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ev\"/>
    </mc:Choice>
  </mc:AlternateContent>
  <xr:revisionPtr revIDLastSave="0" documentId="13_ncr:1_{012703F8-142E-4B16-8806-62D9C67F6286}" xr6:coauthVersionLast="47" xr6:coauthVersionMax="47" xr10:uidLastSave="{00000000-0000-0000-0000-000000000000}"/>
  <bookViews>
    <workbookView xWindow="-110" yWindow="-110" windowWidth="25820" windowHeight="15500" xr2:uid="{F0E871DE-970D-43EE-A51D-FF894B7B376E}"/>
  </bookViews>
  <sheets>
    <sheet name="Sheet1" sheetId="1" r:id="rId1"/>
    <sheet name="Sheet1 (2)" sheetId="2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68" i="3" l="1"/>
  <c r="AC1468" i="3"/>
  <c r="Z1468" i="3"/>
  <c r="R1468" i="3"/>
  <c r="N1468" i="3"/>
  <c r="AE1467" i="3"/>
  <c r="R1467" i="3"/>
  <c r="N1467" i="3"/>
  <c r="AE1466" i="3"/>
  <c r="R1466" i="3"/>
  <c r="N1466" i="3"/>
  <c r="AE1465" i="3"/>
  <c r="R1465" i="3"/>
  <c r="N1465" i="3"/>
  <c r="AE1464" i="3"/>
  <c r="R1464" i="3"/>
  <c r="N1464" i="3"/>
  <c r="AE1463" i="3"/>
  <c r="R1463" i="3"/>
  <c r="N1463" i="3"/>
  <c r="AE1462" i="3"/>
  <c r="R1462" i="3"/>
  <c r="N1462" i="3"/>
  <c r="AE1461" i="3"/>
  <c r="R1461" i="3"/>
  <c r="N1461" i="3"/>
  <c r="AE1460" i="3"/>
  <c r="R1460" i="3"/>
  <c r="N1460" i="3"/>
  <c r="AE1459" i="3"/>
  <c r="R1459" i="3"/>
  <c r="N1459" i="3"/>
  <c r="AE1458" i="3"/>
  <c r="R1458" i="3"/>
  <c r="N1458" i="3"/>
  <c r="AE1457" i="3"/>
  <c r="R1457" i="3"/>
  <c r="N1457" i="3"/>
  <c r="AE1456" i="3"/>
  <c r="R1456" i="3"/>
  <c r="N1456" i="3"/>
  <c r="AE1455" i="3"/>
  <c r="R1455" i="3"/>
  <c r="N1455" i="3"/>
  <c r="AE1454" i="3"/>
  <c r="R1454" i="3"/>
  <c r="N1454" i="3"/>
  <c r="AE1453" i="3"/>
  <c r="R1453" i="3"/>
  <c r="N1453" i="3"/>
  <c r="AE1452" i="3"/>
  <c r="R1452" i="3"/>
  <c r="N1452" i="3"/>
  <c r="AE1451" i="3"/>
  <c r="R1451" i="3"/>
  <c r="N1451" i="3"/>
  <c r="AE1450" i="3"/>
  <c r="R1450" i="3"/>
  <c r="N1450" i="3"/>
  <c r="AE1449" i="3"/>
  <c r="R1449" i="3"/>
  <c r="N1449" i="3"/>
  <c r="AE1448" i="3"/>
  <c r="R1448" i="3"/>
  <c r="N1448" i="3"/>
  <c r="AE1447" i="3"/>
  <c r="R1447" i="3"/>
  <c r="N1447" i="3"/>
  <c r="AE1446" i="3"/>
  <c r="R1446" i="3"/>
  <c r="N1446" i="3"/>
  <c r="AE1445" i="3"/>
  <c r="R1445" i="3"/>
  <c r="N1445" i="3"/>
  <c r="AE1444" i="3"/>
  <c r="R1444" i="3"/>
  <c r="N1444" i="3"/>
  <c r="AE1443" i="3"/>
  <c r="R1443" i="3"/>
  <c r="N1443" i="3"/>
  <c r="AE1442" i="3"/>
  <c r="R1442" i="3"/>
  <c r="N1442" i="3"/>
  <c r="AE1441" i="3"/>
  <c r="R1441" i="3"/>
  <c r="N1441" i="3"/>
  <c r="AE1440" i="3"/>
  <c r="R1440" i="3"/>
  <c r="P1440" i="3"/>
  <c r="N1440" i="3"/>
  <c r="D1440" i="3"/>
  <c r="AE1439" i="3"/>
  <c r="AC1439" i="3"/>
  <c r="R1439" i="3"/>
  <c r="P1439" i="3"/>
  <c r="N1439" i="3"/>
  <c r="H1439" i="3"/>
  <c r="K1439" i="3" s="1"/>
  <c r="AE1438" i="3"/>
  <c r="AC1438" i="3"/>
  <c r="Z1438" i="3"/>
  <c r="R1438" i="3"/>
  <c r="N1438" i="3"/>
  <c r="C1438" i="3"/>
  <c r="C1439" i="3" s="1"/>
  <c r="C1440" i="3" s="1"/>
  <c r="B1438" i="3"/>
  <c r="B1439" i="3" s="1"/>
  <c r="AE1437" i="3"/>
  <c r="AC1437" i="3"/>
  <c r="Z1437" i="3"/>
  <c r="R1437" i="3"/>
  <c r="N1437" i="3"/>
  <c r="AE1436" i="3"/>
  <c r="R1436" i="3"/>
  <c r="N1436" i="3"/>
  <c r="AE1435" i="3"/>
  <c r="R1435" i="3"/>
  <c r="N1435" i="3"/>
  <c r="AE1434" i="3"/>
  <c r="R1434" i="3"/>
  <c r="N1434" i="3"/>
  <c r="AE1433" i="3"/>
  <c r="R1433" i="3"/>
  <c r="N1433" i="3"/>
  <c r="AE1432" i="3"/>
  <c r="R1432" i="3"/>
  <c r="N1432" i="3"/>
  <c r="AE1431" i="3"/>
  <c r="R1431" i="3"/>
  <c r="N1431" i="3"/>
  <c r="AE1430" i="3"/>
  <c r="R1430" i="3"/>
  <c r="N1430" i="3"/>
  <c r="AE1429" i="3"/>
  <c r="R1429" i="3"/>
  <c r="N1429" i="3"/>
  <c r="AE1428" i="3"/>
  <c r="R1428" i="3"/>
  <c r="N1428" i="3"/>
  <c r="AE1427" i="3"/>
  <c r="R1427" i="3"/>
  <c r="N1427" i="3"/>
  <c r="AE1426" i="3"/>
  <c r="R1426" i="3"/>
  <c r="N1426" i="3"/>
  <c r="AE1425" i="3"/>
  <c r="R1425" i="3"/>
  <c r="N1425" i="3"/>
  <c r="AE1424" i="3"/>
  <c r="R1424" i="3"/>
  <c r="N1424" i="3"/>
  <c r="AE1423" i="3"/>
  <c r="R1423" i="3"/>
  <c r="N1423" i="3"/>
  <c r="AE1422" i="3"/>
  <c r="R1422" i="3"/>
  <c r="N1422" i="3"/>
  <c r="AE1421" i="3"/>
  <c r="R1421" i="3"/>
  <c r="N1421" i="3"/>
  <c r="AE1420" i="3"/>
  <c r="R1420" i="3"/>
  <c r="N1420" i="3"/>
  <c r="AE1419" i="3"/>
  <c r="R1419" i="3"/>
  <c r="N1419" i="3"/>
  <c r="AE1418" i="3"/>
  <c r="R1418" i="3"/>
  <c r="N1418" i="3"/>
  <c r="AE1417" i="3"/>
  <c r="R1417" i="3"/>
  <c r="N1417" i="3"/>
  <c r="AE1416" i="3"/>
  <c r="R1416" i="3"/>
  <c r="N1416" i="3"/>
  <c r="AE1415" i="3"/>
  <c r="R1415" i="3"/>
  <c r="N1415" i="3"/>
  <c r="AE1414" i="3"/>
  <c r="R1414" i="3"/>
  <c r="N1414" i="3"/>
  <c r="AE1413" i="3"/>
  <c r="R1413" i="3"/>
  <c r="N1413" i="3"/>
  <c r="AE1412" i="3"/>
  <c r="R1412" i="3"/>
  <c r="N1412" i="3"/>
  <c r="AE1411" i="3"/>
  <c r="R1411" i="3"/>
  <c r="N1411" i="3"/>
  <c r="AE1410" i="3"/>
  <c r="R1410" i="3"/>
  <c r="N1410" i="3"/>
  <c r="AE1409" i="3"/>
  <c r="R1409" i="3"/>
  <c r="N1409" i="3"/>
  <c r="C1409" i="3"/>
  <c r="AE1408" i="3"/>
  <c r="R1408" i="3"/>
  <c r="N1408" i="3"/>
  <c r="C1408" i="3"/>
  <c r="AC1408" i="3" s="1"/>
  <c r="B1408" i="3"/>
  <c r="AE1407" i="3"/>
  <c r="AC1407" i="3"/>
  <c r="Z1407" i="3"/>
  <c r="R1407" i="3"/>
  <c r="N1407" i="3"/>
  <c r="AE1406" i="3"/>
  <c r="R1406" i="3"/>
  <c r="N1406" i="3"/>
  <c r="AE1405" i="3"/>
  <c r="R1405" i="3"/>
  <c r="N1405" i="3"/>
  <c r="AE1404" i="3"/>
  <c r="R1404" i="3"/>
  <c r="N1404" i="3"/>
  <c r="AE1403" i="3"/>
  <c r="R1403" i="3"/>
  <c r="N1403" i="3"/>
  <c r="AE1402" i="3"/>
  <c r="R1402" i="3"/>
  <c r="N1402" i="3"/>
  <c r="AE1401" i="3"/>
  <c r="R1401" i="3"/>
  <c r="N1401" i="3"/>
  <c r="AE1400" i="3"/>
  <c r="R1400" i="3"/>
  <c r="N1400" i="3"/>
  <c r="AE1399" i="3"/>
  <c r="R1399" i="3"/>
  <c r="N1399" i="3"/>
  <c r="AE1398" i="3"/>
  <c r="R1398" i="3"/>
  <c r="N1398" i="3"/>
  <c r="AE1397" i="3"/>
  <c r="R1397" i="3"/>
  <c r="N1397" i="3"/>
  <c r="AE1396" i="3"/>
  <c r="R1396" i="3"/>
  <c r="N1396" i="3"/>
  <c r="AE1395" i="3"/>
  <c r="R1395" i="3"/>
  <c r="N1395" i="3"/>
  <c r="AE1394" i="3"/>
  <c r="R1394" i="3"/>
  <c r="N1394" i="3"/>
  <c r="AE1393" i="3"/>
  <c r="R1393" i="3"/>
  <c r="N1393" i="3"/>
  <c r="AE1392" i="3"/>
  <c r="R1392" i="3"/>
  <c r="N1392" i="3"/>
  <c r="AE1391" i="3"/>
  <c r="R1391" i="3"/>
  <c r="N1391" i="3"/>
  <c r="AE1390" i="3"/>
  <c r="R1390" i="3"/>
  <c r="N1390" i="3"/>
  <c r="AE1389" i="3"/>
  <c r="R1389" i="3"/>
  <c r="N1389" i="3"/>
  <c r="AE1388" i="3"/>
  <c r="R1388" i="3"/>
  <c r="N1388" i="3"/>
  <c r="AE1387" i="3"/>
  <c r="R1387" i="3"/>
  <c r="N1387" i="3"/>
  <c r="AE1386" i="3"/>
  <c r="R1386" i="3"/>
  <c r="N1386" i="3"/>
  <c r="AE1385" i="3"/>
  <c r="R1385" i="3"/>
  <c r="N1385" i="3"/>
  <c r="AE1384" i="3"/>
  <c r="R1384" i="3"/>
  <c r="N1384" i="3"/>
  <c r="AE1383" i="3"/>
  <c r="R1383" i="3"/>
  <c r="N1383" i="3"/>
  <c r="AE1382" i="3"/>
  <c r="R1382" i="3"/>
  <c r="N1382" i="3"/>
  <c r="AE1381" i="3"/>
  <c r="R1381" i="3"/>
  <c r="N1381" i="3"/>
  <c r="AE1380" i="3"/>
  <c r="R1380" i="3"/>
  <c r="N1380" i="3"/>
  <c r="AE1379" i="3"/>
  <c r="R1379" i="3"/>
  <c r="N1379" i="3"/>
  <c r="AE1378" i="3"/>
  <c r="AC1378" i="3"/>
  <c r="R1378" i="3"/>
  <c r="N1378" i="3"/>
  <c r="C1378" i="3"/>
  <c r="C1379" i="3" s="1"/>
  <c r="B1378" i="3"/>
  <c r="AE1377" i="3"/>
  <c r="AC1377" i="3"/>
  <c r="Z1377" i="3"/>
  <c r="R1377" i="3"/>
  <c r="N1377" i="3"/>
  <c r="C1377" i="3"/>
  <c r="B1377" i="3"/>
  <c r="AE1376" i="3"/>
  <c r="AC1376" i="3"/>
  <c r="Z1376" i="3"/>
  <c r="R1376" i="3"/>
  <c r="N1376" i="3"/>
  <c r="AE1375" i="3"/>
  <c r="R1375" i="3"/>
  <c r="N1375" i="3"/>
  <c r="AE1374" i="3"/>
  <c r="R1374" i="3"/>
  <c r="N1374" i="3"/>
  <c r="AE1373" i="3"/>
  <c r="R1373" i="3"/>
  <c r="N1373" i="3"/>
  <c r="AE1372" i="3"/>
  <c r="R1372" i="3"/>
  <c r="N1372" i="3"/>
  <c r="AE1371" i="3"/>
  <c r="R1371" i="3"/>
  <c r="N1371" i="3"/>
  <c r="AE1370" i="3"/>
  <c r="R1370" i="3"/>
  <c r="N1370" i="3"/>
  <c r="AE1369" i="3"/>
  <c r="R1369" i="3"/>
  <c r="N1369" i="3"/>
  <c r="AE1368" i="3"/>
  <c r="R1368" i="3"/>
  <c r="N1368" i="3"/>
  <c r="AE1367" i="3"/>
  <c r="R1367" i="3"/>
  <c r="N1367" i="3"/>
  <c r="AE1366" i="3"/>
  <c r="R1366" i="3"/>
  <c r="N1366" i="3"/>
  <c r="AE1365" i="3"/>
  <c r="R1365" i="3"/>
  <c r="N1365" i="3"/>
  <c r="AE1364" i="3"/>
  <c r="R1364" i="3"/>
  <c r="N1364" i="3"/>
  <c r="AE1363" i="3"/>
  <c r="R1363" i="3"/>
  <c r="N1363" i="3"/>
  <c r="AE1362" i="3"/>
  <c r="R1362" i="3"/>
  <c r="N1362" i="3"/>
  <c r="AE1361" i="3"/>
  <c r="R1361" i="3"/>
  <c r="N1361" i="3"/>
  <c r="AE1360" i="3"/>
  <c r="R1360" i="3"/>
  <c r="N1360" i="3"/>
  <c r="AE1359" i="3"/>
  <c r="R1359" i="3"/>
  <c r="N1359" i="3"/>
  <c r="AE1358" i="3"/>
  <c r="R1358" i="3"/>
  <c r="N1358" i="3"/>
  <c r="AE1357" i="3"/>
  <c r="R1357" i="3"/>
  <c r="N1357" i="3"/>
  <c r="AE1356" i="3"/>
  <c r="R1356" i="3"/>
  <c r="N1356" i="3"/>
  <c r="AE1355" i="3"/>
  <c r="R1355" i="3"/>
  <c r="N1355" i="3"/>
  <c r="AE1354" i="3"/>
  <c r="R1354" i="3"/>
  <c r="N1354" i="3"/>
  <c r="AE1353" i="3"/>
  <c r="R1353" i="3"/>
  <c r="N1353" i="3"/>
  <c r="AE1352" i="3"/>
  <c r="R1352" i="3"/>
  <c r="N1352" i="3"/>
  <c r="AE1351" i="3"/>
  <c r="R1351" i="3"/>
  <c r="N1351" i="3"/>
  <c r="AE1350" i="3"/>
  <c r="R1350" i="3"/>
  <c r="N1350" i="3"/>
  <c r="AE1349" i="3"/>
  <c r="R1349" i="3"/>
  <c r="N1349" i="3"/>
  <c r="AE1348" i="3"/>
  <c r="R1348" i="3"/>
  <c r="N1348" i="3"/>
  <c r="B1348" i="3"/>
  <c r="AE1347" i="3"/>
  <c r="Z1347" i="3"/>
  <c r="R1347" i="3"/>
  <c r="N1347" i="3"/>
  <c r="C1347" i="3"/>
  <c r="B1347" i="3"/>
  <c r="AE1346" i="3"/>
  <c r="AC1346" i="3"/>
  <c r="Z1346" i="3"/>
  <c r="R1346" i="3"/>
  <c r="N1346" i="3"/>
  <c r="AE1345" i="3"/>
  <c r="R1345" i="3"/>
  <c r="N1345" i="3"/>
  <c r="AE1344" i="3"/>
  <c r="R1344" i="3"/>
  <c r="N1344" i="3"/>
  <c r="AE1343" i="3"/>
  <c r="R1343" i="3"/>
  <c r="N1343" i="3"/>
  <c r="AE1342" i="3"/>
  <c r="R1342" i="3"/>
  <c r="N1342" i="3"/>
  <c r="AE1341" i="3"/>
  <c r="R1341" i="3"/>
  <c r="N1341" i="3"/>
  <c r="AE1340" i="3"/>
  <c r="R1340" i="3"/>
  <c r="N1340" i="3"/>
  <c r="AE1339" i="3"/>
  <c r="R1339" i="3"/>
  <c r="N1339" i="3"/>
  <c r="AE1338" i="3"/>
  <c r="R1338" i="3"/>
  <c r="N1338" i="3"/>
  <c r="AE1337" i="3"/>
  <c r="R1337" i="3"/>
  <c r="N1337" i="3"/>
  <c r="AE1336" i="3"/>
  <c r="R1336" i="3"/>
  <c r="N1336" i="3"/>
  <c r="AE1335" i="3"/>
  <c r="R1335" i="3"/>
  <c r="N1335" i="3"/>
  <c r="AE1334" i="3"/>
  <c r="R1334" i="3"/>
  <c r="N1334" i="3"/>
  <c r="AE1333" i="3"/>
  <c r="R1333" i="3"/>
  <c r="N1333" i="3"/>
  <c r="AE1332" i="3"/>
  <c r="R1332" i="3"/>
  <c r="N1332" i="3"/>
  <c r="AE1331" i="3"/>
  <c r="R1331" i="3"/>
  <c r="N1331" i="3"/>
  <c r="AE1330" i="3"/>
  <c r="R1330" i="3"/>
  <c r="N1330" i="3"/>
  <c r="AE1329" i="3"/>
  <c r="R1329" i="3"/>
  <c r="N1329" i="3"/>
  <c r="AE1328" i="3"/>
  <c r="R1328" i="3"/>
  <c r="N1328" i="3"/>
  <c r="AE1327" i="3"/>
  <c r="R1327" i="3"/>
  <c r="N1327" i="3"/>
  <c r="AE1326" i="3"/>
  <c r="R1326" i="3"/>
  <c r="N1326" i="3"/>
  <c r="AE1325" i="3"/>
  <c r="R1325" i="3"/>
  <c r="N1325" i="3"/>
  <c r="AE1324" i="3"/>
  <c r="R1324" i="3"/>
  <c r="N1324" i="3"/>
  <c r="AE1323" i="3"/>
  <c r="R1323" i="3"/>
  <c r="N1323" i="3"/>
  <c r="AE1322" i="3"/>
  <c r="R1322" i="3"/>
  <c r="N1322" i="3"/>
  <c r="AE1321" i="3"/>
  <c r="R1321" i="3"/>
  <c r="N1321" i="3"/>
  <c r="AE1320" i="3"/>
  <c r="R1320" i="3"/>
  <c r="N1320" i="3"/>
  <c r="AE1319" i="3"/>
  <c r="R1319" i="3"/>
  <c r="N1319" i="3"/>
  <c r="B1319" i="3"/>
  <c r="AE1318" i="3"/>
  <c r="R1318" i="3"/>
  <c r="N1318" i="3"/>
  <c r="B1318" i="3"/>
  <c r="Z1318" i="3" s="1"/>
  <c r="AE1317" i="3"/>
  <c r="Z1317" i="3"/>
  <c r="R1317" i="3"/>
  <c r="N1317" i="3"/>
  <c r="C1317" i="3"/>
  <c r="AE1316" i="3"/>
  <c r="AC1316" i="3"/>
  <c r="Z1316" i="3"/>
  <c r="R1316" i="3"/>
  <c r="N1316" i="3"/>
  <c r="C1316" i="3"/>
  <c r="B1316" i="3"/>
  <c r="B1317" i="3" s="1"/>
  <c r="AE1315" i="3"/>
  <c r="AC1315" i="3"/>
  <c r="Z1315" i="3"/>
  <c r="R1315" i="3"/>
  <c r="N1315" i="3"/>
  <c r="AE1314" i="3"/>
  <c r="R1314" i="3"/>
  <c r="N1314" i="3"/>
  <c r="AE1313" i="3"/>
  <c r="R1313" i="3"/>
  <c r="N1313" i="3"/>
  <c r="AE1312" i="3"/>
  <c r="R1312" i="3"/>
  <c r="N1312" i="3"/>
  <c r="AE1311" i="3"/>
  <c r="R1311" i="3"/>
  <c r="N1311" i="3"/>
  <c r="AE1310" i="3"/>
  <c r="R1310" i="3"/>
  <c r="N1310" i="3"/>
  <c r="AE1309" i="3"/>
  <c r="R1309" i="3"/>
  <c r="N1309" i="3"/>
  <c r="AE1308" i="3"/>
  <c r="R1308" i="3"/>
  <c r="N1308" i="3"/>
  <c r="AE1307" i="3"/>
  <c r="R1307" i="3"/>
  <c r="N1307" i="3"/>
  <c r="AE1306" i="3"/>
  <c r="R1306" i="3"/>
  <c r="N1306" i="3"/>
  <c r="AE1305" i="3"/>
  <c r="R1305" i="3"/>
  <c r="N1305" i="3"/>
  <c r="AE1304" i="3"/>
  <c r="R1304" i="3"/>
  <c r="N1304" i="3"/>
  <c r="AE1303" i="3"/>
  <c r="R1303" i="3"/>
  <c r="N1303" i="3"/>
  <c r="AE1302" i="3"/>
  <c r="R1302" i="3"/>
  <c r="N1302" i="3"/>
  <c r="AE1301" i="3"/>
  <c r="R1301" i="3"/>
  <c r="N1301" i="3"/>
  <c r="AE1300" i="3"/>
  <c r="R1300" i="3"/>
  <c r="N1300" i="3"/>
  <c r="AE1299" i="3"/>
  <c r="R1299" i="3"/>
  <c r="N1299" i="3"/>
  <c r="AE1298" i="3"/>
  <c r="R1298" i="3"/>
  <c r="N1298" i="3"/>
  <c r="AE1297" i="3"/>
  <c r="R1297" i="3"/>
  <c r="N1297" i="3"/>
  <c r="AE1296" i="3"/>
  <c r="R1296" i="3"/>
  <c r="N1296" i="3"/>
  <c r="AE1295" i="3"/>
  <c r="R1295" i="3"/>
  <c r="N1295" i="3"/>
  <c r="AE1294" i="3"/>
  <c r="R1294" i="3"/>
  <c r="N1294" i="3"/>
  <c r="AE1293" i="3"/>
  <c r="R1293" i="3"/>
  <c r="N1293" i="3"/>
  <c r="AE1292" i="3"/>
  <c r="R1292" i="3"/>
  <c r="N1292" i="3"/>
  <c r="AE1291" i="3"/>
  <c r="R1291" i="3"/>
  <c r="N1291" i="3"/>
  <c r="AE1290" i="3"/>
  <c r="R1290" i="3"/>
  <c r="N1290" i="3"/>
  <c r="AE1289" i="3"/>
  <c r="R1289" i="3"/>
  <c r="N1289" i="3"/>
  <c r="AE1288" i="3"/>
  <c r="R1288" i="3"/>
  <c r="N1288" i="3"/>
  <c r="AE1287" i="3"/>
  <c r="R1287" i="3"/>
  <c r="N1287" i="3"/>
  <c r="C1287" i="3"/>
  <c r="B1287" i="3"/>
  <c r="AE1286" i="3"/>
  <c r="R1286" i="3"/>
  <c r="N1286" i="3"/>
  <c r="AE1285" i="3"/>
  <c r="AC1285" i="3"/>
  <c r="Z1285" i="3"/>
  <c r="R1285" i="3"/>
  <c r="N1285" i="3"/>
  <c r="C1285" i="3"/>
  <c r="C1286" i="3" s="1"/>
  <c r="AC1286" i="3" s="1"/>
  <c r="B1285" i="3"/>
  <c r="B1286" i="3" s="1"/>
  <c r="Z1286" i="3" s="1"/>
  <c r="AE1284" i="3"/>
  <c r="AC1284" i="3"/>
  <c r="Z1284" i="3"/>
  <c r="R1284" i="3"/>
  <c r="N1284" i="3"/>
  <c r="AE1283" i="3"/>
  <c r="R1283" i="3"/>
  <c r="N1283" i="3"/>
  <c r="AE1282" i="3"/>
  <c r="R1282" i="3"/>
  <c r="N1282" i="3"/>
  <c r="AE1281" i="3"/>
  <c r="R1281" i="3"/>
  <c r="N1281" i="3"/>
  <c r="AE1280" i="3"/>
  <c r="R1280" i="3"/>
  <c r="N1280" i="3"/>
  <c r="AE1279" i="3"/>
  <c r="R1279" i="3"/>
  <c r="N1279" i="3"/>
  <c r="AE1278" i="3"/>
  <c r="R1278" i="3"/>
  <c r="N1278" i="3"/>
  <c r="AE1277" i="3"/>
  <c r="R1277" i="3"/>
  <c r="N1277" i="3"/>
  <c r="AE1276" i="3"/>
  <c r="R1276" i="3"/>
  <c r="N1276" i="3"/>
  <c r="AE1275" i="3"/>
  <c r="R1275" i="3"/>
  <c r="N1275" i="3"/>
  <c r="AE1274" i="3"/>
  <c r="R1274" i="3"/>
  <c r="N1274" i="3"/>
  <c r="AE1273" i="3"/>
  <c r="R1273" i="3"/>
  <c r="N1273" i="3"/>
  <c r="AE1272" i="3"/>
  <c r="R1272" i="3"/>
  <c r="N1272" i="3"/>
  <c r="AE1271" i="3"/>
  <c r="R1271" i="3"/>
  <c r="N1271" i="3"/>
  <c r="AE1270" i="3"/>
  <c r="R1270" i="3"/>
  <c r="N1270" i="3"/>
  <c r="AE1269" i="3"/>
  <c r="R1269" i="3"/>
  <c r="N1269" i="3"/>
  <c r="AE1268" i="3"/>
  <c r="R1268" i="3"/>
  <c r="N1268" i="3"/>
  <c r="AE1267" i="3"/>
  <c r="R1267" i="3"/>
  <c r="N1267" i="3"/>
  <c r="AE1266" i="3"/>
  <c r="R1266" i="3"/>
  <c r="N1266" i="3"/>
  <c r="AE1265" i="3"/>
  <c r="R1265" i="3"/>
  <c r="N1265" i="3"/>
  <c r="AE1264" i="3"/>
  <c r="R1264" i="3"/>
  <c r="N1264" i="3"/>
  <c r="AE1263" i="3"/>
  <c r="R1263" i="3"/>
  <c r="N1263" i="3"/>
  <c r="AE1262" i="3"/>
  <c r="Z1262" i="3"/>
  <c r="R1262" i="3"/>
  <c r="N1262" i="3"/>
  <c r="B1262" i="3"/>
  <c r="B1263" i="3" s="1"/>
  <c r="AE1261" i="3"/>
  <c r="R1261" i="3"/>
  <c r="N1261" i="3"/>
  <c r="B1261" i="3"/>
  <c r="Z1261" i="3" s="1"/>
  <c r="AE1260" i="3"/>
  <c r="Z1260" i="3"/>
  <c r="R1260" i="3"/>
  <c r="N1260" i="3"/>
  <c r="AE1259" i="3"/>
  <c r="Z1259" i="3"/>
  <c r="R1259" i="3"/>
  <c r="N1259" i="3"/>
  <c r="D1259" i="3"/>
  <c r="C1259" i="3"/>
  <c r="B1259" i="3"/>
  <c r="B1260" i="3" s="1"/>
  <c r="AE1258" i="3"/>
  <c r="R1258" i="3"/>
  <c r="P1258" i="3"/>
  <c r="N1258" i="3"/>
  <c r="H1258" i="3"/>
  <c r="K1258" i="3" s="1"/>
  <c r="D1258" i="3"/>
  <c r="C1258" i="3"/>
  <c r="AC1258" i="3" s="1"/>
  <c r="B1258" i="3"/>
  <c r="Z1258" i="3" s="1"/>
  <c r="AE1257" i="3"/>
  <c r="R1257" i="3"/>
  <c r="P1257" i="3"/>
  <c r="N1257" i="3"/>
  <c r="H1257" i="3"/>
  <c r="AE1256" i="3"/>
  <c r="AC1256" i="3"/>
  <c r="Z1256" i="3"/>
  <c r="R1256" i="3"/>
  <c r="N1256" i="3"/>
  <c r="B1256" i="3"/>
  <c r="B1257" i="3" s="1"/>
  <c r="Z1257" i="3" s="1"/>
  <c r="AE1255" i="3"/>
  <c r="AC1255" i="3"/>
  <c r="Z1255" i="3"/>
  <c r="R1255" i="3"/>
  <c r="N1255" i="3"/>
  <c r="C1255" i="3"/>
  <c r="C1256" i="3" s="1"/>
  <c r="C1257" i="3" s="1"/>
  <c r="AC1257" i="3" s="1"/>
  <c r="B1255" i="3"/>
  <c r="AE1254" i="3"/>
  <c r="AC1254" i="3"/>
  <c r="Z1254" i="3"/>
  <c r="R1254" i="3"/>
  <c r="N1254" i="3"/>
  <c r="AE1253" i="3"/>
  <c r="R1253" i="3"/>
  <c r="N1253" i="3"/>
  <c r="AE1252" i="3"/>
  <c r="R1252" i="3"/>
  <c r="N1252" i="3"/>
  <c r="AE1251" i="3"/>
  <c r="R1251" i="3"/>
  <c r="N1251" i="3"/>
  <c r="AE1250" i="3"/>
  <c r="R1250" i="3"/>
  <c r="N1250" i="3"/>
  <c r="AE1249" i="3"/>
  <c r="R1249" i="3"/>
  <c r="N1249" i="3"/>
  <c r="AE1248" i="3"/>
  <c r="R1248" i="3"/>
  <c r="N1248" i="3"/>
  <c r="AE1247" i="3"/>
  <c r="R1247" i="3"/>
  <c r="N1247" i="3"/>
  <c r="AE1246" i="3"/>
  <c r="R1246" i="3"/>
  <c r="N1246" i="3"/>
  <c r="AE1245" i="3"/>
  <c r="R1245" i="3"/>
  <c r="N1245" i="3"/>
  <c r="AE1244" i="3"/>
  <c r="R1244" i="3"/>
  <c r="N1244" i="3"/>
  <c r="AE1243" i="3"/>
  <c r="R1243" i="3"/>
  <c r="N1243" i="3"/>
  <c r="AE1242" i="3"/>
  <c r="R1242" i="3"/>
  <c r="N1242" i="3"/>
  <c r="AE1241" i="3"/>
  <c r="R1241" i="3"/>
  <c r="N1241" i="3"/>
  <c r="AE1240" i="3"/>
  <c r="R1240" i="3"/>
  <c r="N1240" i="3"/>
  <c r="AE1239" i="3"/>
  <c r="R1239" i="3"/>
  <c r="N1239" i="3"/>
  <c r="AE1238" i="3"/>
  <c r="R1238" i="3"/>
  <c r="N1238" i="3"/>
  <c r="AE1237" i="3"/>
  <c r="R1237" i="3"/>
  <c r="N1237" i="3"/>
  <c r="AE1236" i="3"/>
  <c r="R1236" i="3"/>
  <c r="N1236" i="3"/>
  <c r="AE1235" i="3"/>
  <c r="R1235" i="3"/>
  <c r="N1235" i="3"/>
  <c r="AE1234" i="3"/>
  <c r="R1234" i="3"/>
  <c r="N1234" i="3"/>
  <c r="AE1233" i="3"/>
  <c r="R1233" i="3"/>
  <c r="N1233" i="3"/>
  <c r="AE1232" i="3"/>
  <c r="R1232" i="3"/>
  <c r="N1232" i="3"/>
  <c r="AE1231" i="3"/>
  <c r="R1231" i="3"/>
  <c r="N1231" i="3"/>
  <c r="AE1230" i="3"/>
  <c r="R1230" i="3"/>
  <c r="N1230" i="3"/>
  <c r="AE1229" i="3"/>
  <c r="R1229" i="3"/>
  <c r="N1229" i="3"/>
  <c r="AE1228" i="3"/>
  <c r="R1228" i="3"/>
  <c r="N1228" i="3"/>
  <c r="AE1227" i="3"/>
  <c r="R1227" i="3"/>
  <c r="N1227" i="3"/>
  <c r="AE1226" i="3"/>
  <c r="R1226" i="3"/>
  <c r="N1226" i="3"/>
  <c r="AE1225" i="3"/>
  <c r="R1225" i="3"/>
  <c r="N1225" i="3"/>
  <c r="AE1224" i="3"/>
  <c r="R1224" i="3"/>
  <c r="N1224" i="3"/>
  <c r="C1224" i="3"/>
  <c r="B1224" i="3"/>
  <c r="AE1223" i="3"/>
  <c r="AC1223" i="3"/>
  <c r="Z1223" i="3"/>
  <c r="R1223" i="3"/>
  <c r="N1223" i="3"/>
  <c r="AE1222" i="3"/>
  <c r="R1222" i="3"/>
  <c r="N1222" i="3"/>
  <c r="AE1221" i="3"/>
  <c r="R1221" i="3"/>
  <c r="N1221" i="3"/>
  <c r="AE1220" i="3"/>
  <c r="R1220" i="3"/>
  <c r="N1220" i="3"/>
  <c r="AE1219" i="3"/>
  <c r="R1219" i="3"/>
  <c r="N1219" i="3"/>
  <c r="AE1218" i="3"/>
  <c r="R1218" i="3"/>
  <c r="N1218" i="3"/>
  <c r="AE1217" i="3"/>
  <c r="R1217" i="3"/>
  <c r="N1217" i="3"/>
  <c r="AE1216" i="3"/>
  <c r="R1216" i="3"/>
  <c r="N1216" i="3"/>
  <c r="AE1215" i="3"/>
  <c r="R1215" i="3"/>
  <c r="N1215" i="3"/>
  <c r="AE1214" i="3"/>
  <c r="R1214" i="3"/>
  <c r="N1214" i="3"/>
  <c r="AE1213" i="3"/>
  <c r="R1213" i="3"/>
  <c r="P1213" i="3"/>
  <c r="N1213" i="3"/>
  <c r="D1213" i="3"/>
  <c r="AE1212" i="3"/>
  <c r="R1212" i="3"/>
  <c r="P1212" i="3"/>
  <c r="N1212" i="3"/>
  <c r="D1212" i="3"/>
  <c r="H1212" i="3" s="1"/>
  <c r="K1212" i="3" s="1"/>
  <c r="AE1211" i="3"/>
  <c r="R1211" i="3"/>
  <c r="N1211" i="3"/>
  <c r="AE1210" i="3"/>
  <c r="R1210" i="3"/>
  <c r="P1210" i="3"/>
  <c r="N1210" i="3"/>
  <c r="H1210" i="3"/>
  <c r="K1210" i="3" s="1"/>
  <c r="D1210" i="3"/>
  <c r="D1211" i="3" s="1"/>
  <c r="AE1209" i="3"/>
  <c r="R1209" i="3"/>
  <c r="P1209" i="3"/>
  <c r="N1209" i="3"/>
  <c r="D1209" i="3"/>
  <c r="H1209" i="3" s="1"/>
  <c r="K1209" i="3" s="1"/>
  <c r="AE1208" i="3"/>
  <c r="R1208" i="3"/>
  <c r="P1208" i="3"/>
  <c r="N1208" i="3"/>
  <c r="H1208" i="3"/>
  <c r="AE1207" i="3"/>
  <c r="R1207" i="3"/>
  <c r="N1207" i="3"/>
  <c r="AE1206" i="3"/>
  <c r="R1206" i="3"/>
  <c r="N1206" i="3"/>
  <c r="AE1205" i="3"/>
  <c r="R1205" i="3"/>
  <c r="N1205" i="3"/>
  <c r="AE1204" i="3"/>
  <c r="R1204" i="3"/>
  <c r="N1204" i="3"/>
  <c r="AE1203" i="3"/>
  <c r="R1203" i="3"/>
  <c r="N1203" i="3"/>
  <c r="AE1202" i="3"/>
  <c r="R1202" i="3"/>
  <c r="N1202" i="3"/>
  <c r="AE1201" i="3"/>
  <c r="R1201" i="3"/>
  <c r="N1201" i="3"/>
  <c r="AE1200" i="3"/>
  <c r="R1200" i="3"/>
  <c r="N1200" i="3"/>
  <c r="AE1199" i="3"/>
  <c r="R1199" i="3"/>
  <c r="N1199" i="3"/>
  <c r="AE1198" i="3"/>
  <c r="R1198" i="3"/>
  <c r="N1198" i="3"/>
  <c r="AE1197" i="3"/>
  <c r="R1197" i="3"/>
  <c r="N1197" i="3"/>
  <c r="AE1196" i="3"/>
  <c r="R1196" i="3"/>
  <c r="N1196" i="3"/>
  <c r="AE1195" i="3"/>
  <c r="R1195" i="3"/>
  <c r="N1195" i="3"/>
  <c r="AE1194" i="3"/>
  <c r="R1194" i="3"/>
  <c r="N1194" i="3"/>
  <c r="C1194" i="3"/>
  <c r="B1194" i="3"/>
  <c r="AE1193" i="3"/>
  <c r="AC1193" i="3"/>
  <c r="Z1193" i="3"/>
  <c r="R1193" i="3"/>
  <c r="N1193" i="3"/>
  <c r="AE1192" i="3"/>
  <c r="R1192" i="3"/>
  <c r="N1192" i="3"/>
  <c r="AE1191" i="3"/>
  <c r="R1191" i="3"/>
  <c r="N1191" i="3"/>
  <c r="AE1190" i="3"/>
  <c r="R1190" i="3"/>
  <c r="N1190" i="3"/>
  <c r="AE1189" i="3"/>
  <c r="R1189" i="3"/>
  <c r="N1189" i="3"/>
  <c r="AE1188" i="3"/>
  <c r="R1188" i="3"/>
  <c r="N1188" i="3"/>
  <c r="AE1187" i="3"/>
  <c r="R1187" i="3"/>
  <c r="N1187" i="3"/>
  <c r="AE1186" i="3"/>
  <c r="R1186" i="3"/>
  <c r="N1186" i="3"/>
  <c r="AE1185" i="3"/>
  <c r="R1185" i="3"/>
  <c r="N1185" i="3"/>
  <c r="AE1184" i="3"/>
  <c r="R1184" i="3"/>
  <c r="N1184" i="3"/>
  <c r="AE1183" i="3"/>
  <c r="R1183" i="3"/>
  <c r="N1183" i="3"/>
  <c r="AE1182" i="3"/>
  <c r="R1182" i="3"/>
  <c r="N1182" i="3"/>
  <c r="AE1181" i="3"/>
  <c r="R1181" i="3"/>
  <c r="N1181" i="3"/>
  <c r="AE1180" i="3"/>
  <c r="R1180" i="3"/>
  <c r="N1180" i="3"/>
  <c r="AE1179" i="3"/>
  <c r="R1179" i="3"/>
  <c r="N1179" i="3"/>
  <c r="AE1178" i="3"/>
  <c r="R1178" i="3"/>
  <c r="N1178" i="3"/>
  <c r="AE1177" i="3"/>
  <c r="R1177" i="3"/>
  <c r="N1177" i="3"/>
  <c r="AE1176" i="3"/>
  <c r="R1176" i="3"/>
  <c r="N1176" i="3"/>
  <c r="AE1175" i="3"/>
  <c r="R1175" i="3"/>
  <c r="N1175" i="3"/>
  <c r="AE1174" i="3"/>
  <c r="R1174" i="3"/>
  <c r="N1174" i="3"/>
  <c r="AE1173" i="3"/>
  <c r="R1173" i="3"/>
  <c r="N1173" i="3"/>
  <c r="AE1172" i="3"/>
  <c r="R1172" i="3"/>
  <c r="N1172" i="3"/>
  <c r="AE1171" i="3"/>
  <c r="R1171" i="3"/>
  <c r="N1171" i="3"/>
  <c r="AE1170" i="3"/>
  <c r="R1170" i="3"/>
  <c r="N1170" i="3"/>
  <c r="D1170" i="3"/>
  <c r="AE1169" i="3"/>
  <c r="R1169" i="3"/>
  <c r="P1169" i="3"/>
  <c r="N1169" i="3"/>
  <c r="H1169" i="3"/>
  <c r="K1169" i="3" s="1"/>
  <c r="AE1168" i="3"/>
  <c r="R1168" i="3"/>
  <c r="P1168" i="3"/>
  <c r="N1168" i="3"/>
  <c r="H1168" i="3"/>
  <c r="K1168" i="3" s="1"/>
  <c r="AE1167" i="3"/>
  <c r="R1167" i="3"/>
  <c r="P1167" i="3"/>
  <c r="N1167" i="3"/>
  <c r="H1167" i="3"/>
  <c r="K1167" i="3" s="1"/>
  <c r="D1167" i="3"/>
  <c r="D1168" i="3" s="1"/>
  <c r="D1169" i="3" s="1"/>
  <c r="AE1166" i="3"/>
  <c r="R1166" i="3"/>
  <c r="P1166" i="3"/>
  <c r="N1166" i="3"/>
  <c r="K1166" i="3"/>
  <c r="H1166" i="3"/>
  <c r="AE1165" i="3"/>
  <c r="R1165" i="3"/>
  <c r="N1165" i="3"/>
  <c r="K1165" i="3"/>
  <c r="AE1164" i="3"/>
  <c r="R1164" i="3"/>
  <c r="N1164" i="3"/>
  <c r="K1164" i="3"/>
  <c r="C1164" i="3"/>
  <c r="B1164" i="3"/>
  <c r="AE1163" i="3"/>
  <c r="Z1163" i="3"/>
  <c r="R1163" i="3"/>
  <c r="N1163" i="3"/>
  <c r="K1163" i="3"/>
  <c r="C1163" i="3"/>
  <c r="AC1163" i="3" s="1"/>
  <c r="B1163" i="3"/>
  <c r="AE1162" i="3"/>
  <c r="AC1162" i="3"/>
  <c r="Z1162" i="3"/>
  <c r="R1162" i="3"/>
  <c r="N1162" i="3"/>
  <c r="K1162" i="3"/>
  <c r="AE1161" i="3"/>
  <c r="R1161" i="3"/>
  <c r="N1161" i="3"/>
  <c r="AE1160" i="3"/>
  <c r="R1160" i="3"/>
  <c r="N1160" i="3"/>
  <c r="AE1159" i="3"/>
  <c r="R1159" i="3"/>
  <c r="N1159" i="3"/>
  <c r="AE1158" i="3"/>
  <c r="R1158" i="3"/>
  <c r="N1158" i="3"/>
  <c r="AE1157" i="3"/>
  <c r="R1157" i="3"/>
  <c r="N1157" i="3"/>
  <c r="AE1156" i="3"/>
  <c r="R1156" i="3"/>
  <c r="N1156" i="3"/>
  <c r="AE1155" i="3"/>
  <c r="R1155" i="3"/>
  <c r="N1155" i="3"/>
  <c r="AE1154" i="3"/>
  <c r="R1154" i="3"/>
  <c r="N1154" i="3"/>
  <c r="AE1153" i="3"/>
  <c r="R1153" i="3"/>
  <c r="N1153" i="3"/>
  <c r="AE1152" i="3"/>
  <c r="R1152" i="3"/>
  <c r="N1152" i="3"/>
  <c r="AE1151" i="3"/>
  <c r="R1151" i="3"/>
  <c r="N1151" i="3"/>
  <c r="AE1150" i="3"/>
  <c r="R1150" i="3"/>
  <c r="N1150" i="3"/>
  <c r="AE1149" i="3"/>
  <c r="R1149" i="3"/>
  <c r="N1149" i="3"/>
  <c r="AE1148" i="3"/>
  <c r="R1148" i="3"/>
  <c r="N1148" i="3"/>
  <c r="AE1147" i="3"/>
  <c r="R1147" i="3"/>
  <c r="N1147" i="3"/>
  <c r="AE1146" i="3"/>
  <c r="R1146" i="3"/>
  <c r="N1146" i="3"/>
  <c r="AE1145" i="3"/>
  <c r="R1145" i="3"/>
  <c r="N1145" i="3"/>
  <c r="AE1144" i="3"/>
  <c r="R1144" i="3"/>
  <c r="N1144" i="3"/>
  <c r="AE1143" i="3"/>
  <c r="R1143" i="3"/>
  <c r="N1143" i="3"/>
  <c r="AE1142" i="3"/>
  <c r="R1142" i="3"/>
  <c r="N1142" i="3"/>
  <c r="AE1141" i="3"/>
  <c r="R1141" i="3"/>
  <c r="N1141" i="3"/>
  <c r="AE1140" i="3"/>
  <c r="R1140" i="3"/>
  <c r="N1140" i="3"/>
  <c r="AE1139" i="3"/>
  <c r="R1139" i="3"/>
  <c r="N1139" i="3"/>
  <c r="AE1138" i="3"/>
  <c r="R1138" i="3"/>
  <c r="N1138" i="3"/>
  <c r="AE1137" i="3"/>
  <c r="R1137" i="3"/>
  <c r="N1137" i="3"/>
  <c r="AE1136" i="3"/>
  <c r="R1136" i="3"/>
  <c r="N1136" i="3"/>
  <c r="AE1135" i="3"/>
  <c r="R1135" i="3"/>
  <c r="N1135" i="3"/>
  <c r="C1135" i="3"/>
  <c r="AE1134" i="3"/>
  <c r="R1134" i="3"/>
  <c r="N1134" i="3"/>
  <c r="C1134" i="3"/>
  <c r="AC1134" i="3" s="1"/>
  <c r="B1134" i="3"/>
  <c r="AE1133" i="3"/>
  <c r="AC1133" i="3"/>
  <c r="Z1133" i="3"/>
  <c r="R1133" i="3"/>
  <c r="N1133" i="3"/>
  <c r="AE1132" i="3"/>
  <c r="R1132" i="3"/>
  <c r="N1132" i="3"/>
  <c r="AE1131" i="3"/>
  <c r="R1131" i="3"/>
  <c r="N1131" i="3"/>
  <c r="AE1130" i="3"/>
  <c r="R1130" i="3"/>
  <c r="N1130" i="3"/>
  <c r="AE1129" i="3"/>
  <c r="R1129" i="3"/>
  <c r="N1129" i="3"/>
  <c r="AE1128" i="3"/>
  <c r="R1128" i="3"/>
  <c r="N1128" i="3"/>
  <c r="AE1127" i="3"/>
  <c r="R1127" i="3"/>
  <c r="N1127" i="3"/>
  <c r="AE1126" i="3"/>
  <c r="R1126" i="3"/>
  <c r="N1126" i="3"/>
  <c r="AE1125" i="3"/>
  <c r="R1125" i="3"/>
  <c r="N1125" i="3"/>
  <c r="AE1124" i="3"/>
  <c r="R1124" i="3"/>
  <c r="N1124" i="3"/>
  <c r="AE1123" i="3"/>
  <c r="R1123" i="3"/>
  <c r="N1123" i="3"/>
  <c r="AE1122" i="3"/>
  <c r="R1122" i="3"/>
  <c r="N1122" i="3"/>
  <c r="AE1121" i="3"/>
  <c r="R1121" i="3"/>
  <c r="N1121" i="3"/>
  <c r="AE1120" i="3"/>
  <c r="R1120" i="3"/>
  <c r="N1120" i="3"/>
  <c r="AE1119" i="3"/>
  <c r="R1119" i="3"/>
  <c r="N1119" i="3"/>
  <c r="AE1118" i="3"/>
  <c r="R1118" i="3"/>
  <c r="N1118" i="3"/>
  <c r="AE1117" i="3"/>
  <c r="R1117" i="3"/>
  <c r="N1117" i="3"/>
  <c r="AE1116" i="3"/>
  <c r="R1116" i="3"/>
  <c r="N1116" i="3"/>
  <c r="AE1115" i="3"/>
  <c r="R1115" i="3"/>
  <c r="N1115" i="3"/>
  <c r="AE1114" i="3"/>
  <c r="R1114" i="3"/>
  <c r="N1114" i="3"/>
  <c r="AE1113" i="3"/>
  <c r="R1113" i="3"/>
  <c r="N1113" i="3"/>
  <c r="AE1112" i="3"/>
  <c r="R1112" i="3"/>
  <c r="N1112" i="3"/>
  <c r="AE1111" i="3"/>
  <c r="R1111" i="3"/>
  <c r="N1111" i="3"/>
  <c r="D1111" i="3"/>
  <c r="AE1110" i="3"/>
  <c r="R1110" i="3"/>
  <c r="P1110" i="3"/>
  <c r="N1110" i="3"/>
  <c r="H1110" i="3"/>
  <c r="AE1109" i="3"/>
  <c r="R1109" i="3"/>
  <c r="N1109" i="3"/>
  <c r="AE1108" i="3"/>
  <c r="R1108" i="3"/>
  <c r="N1108" i="3"/>
  <c r="AE1107" i="3"/>
  <c r="R1107" i="3"/>
  <c r="N1107" i="3"/>
  <c r="AE1106" i="3"/>
  <c r="R1106" i="3"/>
  <c r="N1106" i="3"/>
  <c r="B1106" i="3"/>
  <c r="AE1105" i="3"/>
  <c r="Z1105" i="3"/>
  <c r="R1105" i="3"/>
  <c r="N1105" i="3"/>
  <c r="AE1104" i="3"/>
  <c r="Z1104" i="3"/>
  <c r="R1104" i="3"/>
  <c r="N1104" i="3"/>
  <c r="B1104" i="3"/>
  <c r="B1105" i="3" s="1"/>
  <c r="AE1103" i="3"/>
  <c r="AC1103" i="3"/>
  <c r="R1103" i="3"/>
  <c r="N1103" i="3"/>
  <c r="C1103" i="3"/>
  <c r="C1104" i="3" s="1"/>
  <c r="B1103" i="3"/>
  <c r="Z1103" i="3" s="1"/>
  <c r="A1103" i="3"/>
  <c r="AE1102" i="3"/>
  <c r="AC1102" i="3"/>
  <c r="Z1102" i="3"/>
  <c r="W1102" i="3"/>
  <c r="R1102" i="3"/>
  <c r="N1102" i="3"/>
  <c r="AE1101" i="3"/>
  <c r="R1101" i="3"/>
  <c r="N1101" i="3"/>
  <c r="AE1100" i="3"/>
  <c r="R1100" i="3"/>
  <c r="N1100" i="3"/>
  <c r="AE1099" i="3"/>
  <c r="R1099" i="3"/>
  <c r="N1099" i="3"/>
  <c r="AE1098" i="3"/>
  <c r="R1098" i="3"/>
  <c r="N1098" i="3"/>
  <c r="AE1097" i="3"/>
  <c r="R1097" i="3"/>
  <c r="N1097" i="3"/>
  <c r="AE1096" i="3"/>
  <c r="R1096" i="3"/>
  <c r="N1096" i="3"/>
  <c r="AE1095" i="3"/>
  <c r="R1095" i="3"/>
  <c r="N1095" i="3"/>
  <c r="AE1094" i="3"/>
  <c r="R1094" i="3"/>
  <c r="N1094" i="3"/>
  <c r="AE1093" i="3"/>
  <c r="R1093" i="3"/>
  <c r="N1093" i="3"/>
  <c r="AE1092" i="3"/>
  <c r="R1092" i="3"/>
  <c r="N1092" i="3"/>
  <c r="AE1091" i="3"/>
  <c r="R1091" i="3"/>
  <c r="N1091" i="3"/>
  <c r="AE1090" i="3"/>
  <c r="R1090" i="3"/>
  <c r="N1090" i="3"/>
  <c r="AE1089" i="3"/>
  <c r="R1089" i="3"/>
  <c r="N1089" i="3"/>
  <c r="AE1088" i="3"/>
  <c r="R1088" i="3"/>
  <c r="N1088" i="3"/>
  <c r="AE1087" i="3"/>
  <c r="R1087" i="3"/>
  <c r="N1087" i="3"/>
  <c r="AE1086" i="3"/>
  <c r="R1086" i="3"/>
  <c r="N1086" i="3"/>
  <c r="AE1085" i="3"/>
  <c r="R1085" i="3"/>
  <c r="N1085" i="3"/>
  <c r="AE1084" i="3"/>
  <c r="R1084" i="3"/>
  <c r="N1084" i="3"/>
  <c r="AE1083" i="3"/>
  <c r="R1083" i="3"/>
  <c r="N1083" i="3"/>
  <c r="AE1082" i="3"/>
  <c r="R1082" i="3"/>
  <c r="N1082" i="3"/>
  <c r="AE1081" i="3"/>
  <c r="R1081" i="3"/>
  <c r="N1081" i="3"/>
  <c r="AE1080" i="3"/>
  <c r="R1080" i="3"/>
  <c r="N1080" i="3"/>
  <c r="AE1079" i="3"/>
  <c r="R1079" i="3"/>
  <c r="N1079" i="3"/>
  <c r="AE1078" i="3"/>
  <c r="R1078" i="3"/>
  <c r="N1078" i="3"/>
  <c r="AE1077" i="3"/>
  <c r="R1077" i="3"/>
  <c r="N1077" i="3"/>
  <c r="AE1076" i="3"/>
  <c r="R1076" i="3"/>
  <c r="N1076" i="3"/>
  <c r="AE1075" i="3"/>
  <c r="R1075" i="3"/>
  <c r="N1075" i="3"/>
  <c r="AE1074" i="3"/>
  <c r="R1074" i="3"/>
  <c r="N1074" i="3"/>
  <c r="AE1073" i="3"/>
  <c r="R1073" i="3"/>
  <c r="N1073" i="3"/>
  <c r="C1073" i="3"/>
  <c r="B1073" i="3"/>
  <c r="AE1072" i="3"/>
  <c r="AC1072" i="3"/>
  <c r="R1072" i="3"/>
  <c r="N1072" i="3"/>
  <c r="C1072" i="3"/>
  <c r="B1072" i="3"/>
  <c r="Z1072" i="3" s="1"/>
  <c r="AE1071" i="3"/>
  <c r="AC1071" i="3"/>
  <c r="Z1071" i="3"/>
  <c r="R1071" i="3"/>
  <c r="N1071" i="3"/>
  <c r="AE1070" i="3"/>
  <c r="R1070" i="3"/>
  <c r="N1070" i="3"/>
  <c r="D1070" i="3"/>
  <c r="AE1069" i="3"/>
  <c r="R1069" i="3"/>
  <c r="N1069" i="3"/>
  <c r="H1069" i="3"/>
  <c r="K1069" i="3" s="1"/>
  <c r="D1069" i="3"/>
  <c r="P1069" i="3" s="1"/>
  <c r="AE1068" i="3"/>
  <c r="R1068" i="3"/>
  <c r="P1068" i="3"/>
  <c r="N1068" i="3"/>
  <c r="K1068" i="3"/>
  <c r="H1068" i="3"/>
  <c r="AE1067" i="3"/>
  <c r="R1067" i="3"/>
  <c r="N1067" i="3"/>
  <c r="AE1066" i="3"/>
  <c r="R1066" i="3"/>
  <c r="N1066" i="3"/>
  <c r="AE1065" i="3"/>
  <c r="R1065" i="3"/>
  <c r="N1065" i="3"/>
  <c r="AE1064" i="3"/>
  <c r="R1064" i="3"/>
  <c r="N1064" i="3"/>
  <c r="AE1063" i="3"/>
  <c r="R1063" i="3"/>
  <c r="N1063" i="3"/>
  <c r="AE1062" i="3"/>
  <c r="R1062" i="3"/>
  <c r="N1062" i="3"/>
  <c r="AE1061" i="3"/>
  <c r="R1061" i="3"/>
  <c r="N1061" i="3"/>
  <c r="AE1060" i="3"/>
  <c r="R1060" i="3"/>
  <c r="N1060" i="3"/>
  <c r="AE1059" i="3"/>
  <c r="R1059" i="3"/>
  <c r="N1059" i="3"/>
  <c r="AE1058" i="3"/>
  <c r="R1058" i="3"/>
  <c r="N1058" i="3"/>
  <c r="AE1057" i="3"/>
  <c r="R1057" i="3"/>
  <c r="N1057" i="3"/>
  <c r="AE1056" i="3"/>
  <c r="R1056" i="3"/>
  <c r="N1056" i="3"/>
  <c r="AE1055" i="3"/>
  <c r="R1055" i="3"/>
  <c r="N1055" i="3"/>
  <c r="AE1054" i="3"/>
  <c r="R1054" i="3"/>
  <c r="N1054" i="3"/>
  <c r="AE1053" i="3"/>
  <c r="R1053" i="3"/>
  <c r="N1053" i="3"/>
  <c r="AE1052" i="3"/>
  <c r="R1052" i="3"/>
  <c r="N1052" i="3"/>
  <c r="AE1051" i="3"/>
  <c r="R1051" i="3"/>
  <c r="N1051" i="3"/>
  <c r="AE1050" i="3"/>
  <c r="R1050" i="3"/>
  <c r="N1050" i="3"/>
  <c r="AE1049" i="3"/>
  <c r="R1049" i="3"/>
  <c r="N1049" i="3"/>
  <c r="AE1048" i="3"/>
  <c r="R1048" i="3"/>
  <c r="N1048" i="3"/>
  <c r="AE1047" i="3"/>
  <c r="R1047" i="3"/>
  <c r="N1047" i="3"/>
  <c r="AE1046" i="3"/>
  <c r="R1046" i="3"/>
  <c r="N1046" i="3"/>
  <c r="AE1045" i="3"/>
  <c r="R1045" i="3"/>
  <c r="N1045" i="3"/>
  <c r="AE1044" i="3"/>
  <c r="R1044" i="3"/>
  <c r="N1044" i="3"/>
  <c r="AE1043" i="3"/>
  <c r="R1043" i="3"/>
  <c r="N1043" i="3"/>
  <c r="AE1042" i="3"/>
  <c r="R1042" i="3"/>
  <c r="N1042" i="3"/>
  <c r="C1042" i="3"/>
  <c r="B1042" i="3"/>
  <c r="AE1041" i="3"/>
  <c r="AC1041" i="3"/>
  <c r="Z1041" i="3"/>
  <c r="R1041" i="3"/>
  <c r="N1041" i="3"/>
  <c r="AE1040" i="3"/>
  <c r="R1040" i="3"/>
  <c r="N1040" i="3"/>
  <c r="AE1039" i="3"/>
  <c r="R1039" i="3"/>
  <c r="N1039" i="3"/>
  <c r="AE1038" i="3"/>
  <c r="R1038" i="3"/>
  <c r="N1038" i="3"/>
  <c r="AE1037" i="3"/>
  <c r="R1037" i="3"/>
  <c r="N1037" i="3"/>
  <c r="AE1036" i="3"/>
  <c r="R1036" i="3"/>
  <c r="N1036" i="3"/>
  <c r="AE1035" i="3"/>
  <c r="R1035" i="3"/>
  <c r="N1035" i="3"/>
  <c r="AE1034" i="3"/>
  <c r="R1034" i="3"/>
  <c r="N1034" i="3"/>
  <c r="AE1033" i="3"/>
  <c r="R1033" i="3"/>
  <c r="N1033" i="3"/>
  <c r="AE1032" i="3"/>
  <c r="R1032" i="3"/>
  <c r="N1032" i="3"/>
  <c r="AE1031" i="3"/>
  <c r="R1031" i="3"/>
  <c r="N1031" i="3"/>
  <c r="AE1030" i="3"/>
  <c r="R1030" i="3"/>
  <c r="N1030" i="3"/>
  <c r="AE1029" i="3"/>
  <c r="R1029" i="3"/>
  <c r="N1029" i="3"/>
  <c r="AE1028" i="3"/>
  <c r="R1028" i="3"/>
  <c r="N1028" i="3"/>
  <c r="AE1027" i="3"/>
  <c r="R1027" i="3"/>
  <c r="N1027" i="3"/>
  <c r="AE1026" i="3"/>
  <c r="R1026" i="3"/>
  <c r="N1026" i="3"/>
  <c r="AE1025" i="3"/>
  <c r="R1025" i="3"/>
  <c r="N1025" i="3"/>
  <c r="AE1024" i="3"/>
  <c r="R1024" i="3"/>
  <c r="N1024" i="3"/>
  <c r="AE1023" i="3"/>
  <c r="R1023" i="3"/>
  <c r="N1023" i="3"/>
  <c r="AE1022" i="3"/>
  <c r="R1022" i="3"/>
  <c r="N1022" i="3"/>
  <c r="AE1021" i="3"/>
  <c r="R1021" i="3"/>
  <c r="N1021" i="3"/>
  <c r="AE1020" i="3"/>
  <c r="R1020" i="3"/>
  <c r="N1020" i="3"/>
  <c r="AE1019" i="3"/>
  <c r="R1019" i="3"/>
  <c r="N1019" i="3"/>
  <c r="AE1018" i="3"/>
  <c r="R1018" i="3"/>
  <c r="N1018" i="3"/>
  <c r="AE1017" i="3"/>
  <c r="R1017" i="3"/>
  <c r="N1017" i="3"/>
  <c r="AE1016" i="3"/>
  <c r="R1016" i="3"/>
  <c r="N1016" i="3"/>
  <c r="AE1015" i="3"/>
  <c r="R1015" i="3"/>
  <c r="N1015" i="3"/>
  <c r="AE1014" i="3"/>
  <c r="R1014" i="3"/>
  <c r="N1014" i="3"/>
  <c r="AE1013" i="3"/>
  <c r="R1013" i="3"/>
  <c r="N1013" i="3"/>
  <c r="AE1012" i="3"/>
  <c r="R1012" i="3"/>
  <c r="N1012" i="3"/>
  <c r="C1012" i="3"/>
  <c r="AE1011" i="3"/>
  <c r="R1011" i="3"/>
  <c r="N1011" i="3"/>
  <c r="C1011" i="3"/>
  <c r="AC1011" i="3" s="1"/>
  <c r="B1011" i="3"/>
  <c r="AE1010" i="3"/>
  <c r="AC1010" i="3"/>
  <c r="Z1010" i="3"/>
  <c r="R1010" i="3"/>
  <c r="N1010" i="3"/>
  <c r="AE1009" i="3"/>
  <c r="R1009" i="3"/>
  <c r="N1009" i="3"/>
  <c r="AE1008" i="3"/>
  <c r="R1008" i="3"/>
  <c r="N1008" i="3"/>
  <c r="AE1007" i="3"/>
  <c r="R1007" i="3"/>
  <c r="N1007" i="3"/>
  <c r="AE1006" i="3"/>
  <c r="R1006" i="3"/>
  <c r="N1006" i="3"/>
  <c r="AE1005" i="3"/>
  <c r="R1005" i="3"/>
  <c r="N1005" i="3"/>
  <c r="AE1004" i="3"/>
  <c r="R1004" i="3"/>
  <c r="N1004" i="3"/>
  <c r="AE1003" i="3"/>
  <c r="R1003" i="3"/>
  <c r="N1003" i="3"/>
  <c r="AE1002" i="3"/>
  <c r="R1002" i="3"/>
  <c r="N1002" i="3"/>
  <c r="AE1001" i="3"/>
  <c r="R1001" i="3"/>
  <c r="N1001" i="3"/>
  <c r="AE1000" i="3"/>
  <c r="R1000" i="3"/>
  <c r="N1000" i="3"/>
  <c r="AE999" i="3"/>
  <c r="R999" i="3"/>
  <c r="N999" i="3"/>
  <c r="AE998" i="3"/>
  <c r="R998" i="3"/>
  <c r="N998" i="3"/>
  <c r="AE997" i="3"/>
  <c r="R997" i="3"/>
  <c r="N997" i="3"/>
  <c r="AE996" i="3"/>
  <c r="R996" i="3"/>
  <c r="N996" i="3"/>
  <c r="AE995" i="3"/>
  <c r="R995" i="3"/>
  <c r="N995" i="3"/>
  <c r="AE994" i="3"/>
  <c r="R994" i="3"/>
  <c r="N994" i="3"/>
  <c r="AE993" i="3"/>
  <c r="R993" i="3"/>
  <c r="N993" i="3"/>
  <c r="AE992" i="3"/>
  <c r="R992" i="3"/>
  <c r="N992" i="3"/>
  <c r="AE991" i="3"/>
  <c r="R991" i="3"/>
  <c r="N991" i="3"/>
  <c r="AE990" i="3"/>
  <c r="R990" i="3"/>
  <c r="N990" i="3"/>
  <c r="AE989" i="3"/>
  <c r="R989" i="3"/>
  <c r="N989" i="3"/>
  <c r="AE988" i="3"/>
  <c r="R988" i="3"/>
  <c r="N988" i="3"/>
  <c r="AE987" i="3"/>
  <c r="R987" i="3"/>
  <c r="N987" i="3"/>
  <c r="AE986" i="3"/>
  <c r="R986" i="3"/>
  <c r="N986" i="3"/>
  <c r="AE985" i="3"/>
  <c r="R985" i="3"/>
  <c r="N985" i="3"/>
  <c r="AE984" i="3"/>
  <c r="R984" i="3"/>
  <c r="N984" i="3"/>
  <c r="AE983" i="3"/>
  <c r="R983" i="3"/>
  <c r="N983" i="3"/>
  <c r="AE982" i="3"/>
  <c r="R982" i="3"/>
  <c r="N982" i="3"/>
  <c r="AE981" i="3"/>
  <c r="AC981" i="3"/>
  <c r="Z981" i="3"/>
  <c r="R981" i="3"/>
  <c r="N981" i="3"/>
  <c r="C981" i="3"/>
  <c r="C982" i="3" s="1"/>
  <c r="B981" i="3"/>
  <c r="B982" i="3" s="1"/>
  <c r="AE980" i="3"/>
  <c r="AC980" i="3"/>
  <c r="Z980" i="3"/>
  <c r="R980" i="3"/>
  <c r="N980" i="3"/>
  <c r="AE979" i="3"/>
  <c r="R979" i="3"/>
  <c r="N979" i="3"/>
  <c r="AE978" i="3"/>
  <c r="R978" i="3"/>
  <c r="N978" i="3"/>
  <c r="AE977" i="3"/>
  <c r="R977" i="3"/>
  <c r="N977" i="3"/>
  <c r="AE976" i="3"/>
  <c r="R976" i="3"/>
  <c r="N976" i="3"/>
  <c r="AE975" i="3"/>
  <c r="R975" i="3"/>
  <c r="N975" i="3"/>
  <c r="AE974" i="3"/>
  <c r="R974" i="3"/>
  <c r="N974" i="3"/>
  <c r="AE973" i="3"/>
  <c r="R973" i="3"/>
  <c r="N973" i="3"/>
  <c r="AE972" i="3"/>
  <c r="R972" i="3"/>
  <c r="N972" i="3"/>
  <c r="AE971" i="3"/>
  <c r="R971" i="3"/>
  <c r="N971" i="3"/>
  <c r="AE970" i="3"/>
  <c r="R970" i="3"/>
  <c r="N970" i="3"/>
  <c r="AE969" i="3"/>
  <c r="R969" i="3"/>
  <c r="N969" i="3"/>
  <c r="AE968" i="3"/>
  <c r="R968" i="3"/>
  <c r="N968" i="3"/>
  <c r="AE967" i="3"/>
  <c r="R967" i="3"/>
  <c r="N967" i="3"/>
  <c r="AE966" i="3"/>
  <c r="R966" i="3"/>
  <c r="N966" i="3"/>
  <c r="AE965" i="3"/>
  <c r="R965" i="3"/>
  <c r="N965" i="3"/>
  <c r="AE964" i="3"/>
  <c r="R964" i="3"/>
  <c r="N964" i="3"/>
  <c r="AE963" i="3"/>
  <c r="R963" i="3"/>
  <c r="N963" i="3"/>
  <c r="AE962" i="3"/>
  <c r="R962" i="3"/>
  <c r="N962" i="3"/>
  <c r="AE961" i="3"/>
  <c r="R961" i="3"/>
  <c r="N961" i="3"/>
  <c r="AE960" i="3"/>
  <c r="R960" i="3"/>
  <c r="N960" i="3"/>
  <c r="AE959" i="3"/>
  <c r="R959" i="3"/>
  <c r="N959" i="3"/>
  <c r="AE958" i="3"/>
  <c r="R958" i="3"/>
  <c r="N958" i="3"/>
  <c r="AE957" i="3"/>
  <c r="R957" i="3"/>
  <c r="N957" i="3"/>
  <c r="AE956" i="3"/>
  <c r="R956" i="3"/>
  <c r="N956" i="3"/>
  <c r="AE955" i="3"/>
  <c r="R955" i="3"/>
  <c r="N955" i="3"/>
  <c r="AE954" i="3"/>
  <c r="R954" i="3"/>
  <c r="N954" i="3"/>
  <c r="AE953" i="3"/>
  <c r="R953" i="3"/>
  <c r="N953" i="3"/>
  <c r="AE952" i="3"/>
  <c r="R952" i="3"/>
  <c r="N952" i="3"/>
  <c r="AE951" i="3"/>
  <c r="R951" i="3"/>
  <c r="N951" i="3"/>
  <c r="C951" i="3"/>
  <c r="B951" i="3"/>
  <c r="AE950" i="3"/>
  <c r="R950" i="3"/>
  <c r="N950" i="3"/>
  <c r="C950" i="3"/>
  <c r="AC950" i="3" s="1"/>
  <c r="B950" i="3"/>
  <c r="Z950" i="3" s="1"/>
  <c r="AE949" i="3"/>
  <c r="AC949" i="3"/>
  <c r="Z949" i="3"/>
  <c r="R949" i="3"/>
  <c r="N949" i="3"/>
  <c r="AE948" i="3"/>
  <c r="R948" i="3"/>
  <c r="N948" i="3"/>
  <c r="AE947" i="3"/>
  <c r="R947" i="3"/>
  <c r="N947" i="3"/>
  <c r="AE946" i="3"/>
  <c r="R946" i="3"/>
  <c r="N946" i="3"/>
  <c r="AE945" i="3"/>
  <c r="R945" i="3"/>
  <c r="N945" i="3"/>
  <c r="AE944" i="3"/>
  <c r="R944" i="3"/>
  <c r="N944" i="3"/>
  <c r="AE943" i="3"/>
  <c r="R943" i="3"/>
  <c r="N943" i="3"/>
  <c r="AE942" i="3"/>
  <c r="R942" i="3"/>
  <c r="N942" i="3"/>
  <c r="AE941" i="3"/>
  <c r="R941" i="3"/>
  <c r="N941" i="3"/>
  <c r="AE940" i="3"/>
  <c r="R940" i="3"/>
  <c r="N940" i="3"/>
  <c r="AE939" i="3"/>
  <c r="R939" i="3"/>
  <c r="N939" i="3"/>
  <c r="AE938" i="3"/>
  <c r="R938" i="3"/>
  <c r="N938" i="3"/>
  <c r="AE937" i="3"/>
  <c r="R937" i="3"/>
  <c r="N937" i="3"/>
  <c r="AE936" i="3"/>
  <c r="R936" i="3"/>
  <c r="N936" i="3"/>
  <c r="AE935" i="3"/>
  <c r="R935" i="3"/>
  <c r="N935" i="3"/>
  <c r="AE934" i="3"/>
  <c r="R934" i="3"/>
  <c r="N934" i="3"/>
  <c r="AE933" i="3"/>
  <c r="R933" i="3"/>
  <c r="N933" i="3"/>
  <c r="AE932" i="3"/>
  <c r="R932" i="3"/>
  <c r="N932" i="3"/>
  <c r="AE931" i="3"/>
  <c r="R931" i="3"/>
  <c r="N931" i="3"/>
  <c r="AE930" i="3"/>
  <c r="R930" i="3"/>
  <c r="N930" i="3"/>
  <c r="AE929" i="3"/>
  <c r="R929" i="3"/>
  <c r="N929" i="3"/>
  <c r="AE928" i="3"/>
  <c r="R928" i="3"/>
  <c r="N928" i="3"/>
  <c r="AE927" i="3"/>
  <c r="R927" i="3"/>
  <c r="N927" i="3"/>
  <c r="AE926" i="3"/>
  <c r="R926" i="3"/>
  <c r="N926" i="3"/>
  <c r="AE925" i="3"/>
  <c r="R925" i="3"/>
  <c r="N925" i="3"/>
  <c r="AE924" i="3"/>
  <c r="R924" i="3"/>
  <c r="N924" i="3"/>
  <c r="AE923" i="3"/>
  <c r="R923" i="3"/>
  <c r="N923" i="3"/>
  <c r="AE922" i="3"/>
  <c r="R922" i="3"/>
  <c r="N922" i="3"/>
  <c r="AE921" i="3"/>
  <c r="R921" i="3"/>
  <c r="N921" i="3"/>
  <c r="AE920" i="3"/>
  <c r="R920" i="3"/>
  <c r="N920" i="3"/>
  <c r="C920" i="3"/>
  <c r="B920" i="3"/>
  <c r="AE919" i="3"/>
  <c r="R919" i="3"/>
  <c r="N919" i="3"/>
  <c r="C919" i="3"/>
  <c r="AC919" i="3" s="1"/>
  <c r="B919" i="3"/>
  <c r="Z919" i="3" s="1"/>
  <c r="AE918" i="3"/>
  <c r="AC918" i="3"/>
  <c r="Z918" i="3"/>
  <c r="R918" i="3"/>
  <c r="N918" i="3"/>
  <c r="AE917" i="3"/>
  <c r="R917" i="3"/>
  <c r="N917" i="3"/>
  <c r="AE916" i="3"/>
  <c r="R916" i="3"/>
  <c r="N916" i="3"/>
  <c r="AE915" i="3"/>
  <c r="R915" i="3"/>
  <c r="N915" i="3"/>
  <c r="AE914" i="3"/>
  <c r="R914" i="3"/>
  <c r="N914" i="3"/>
  <c r="AE913" i="3"/>
  <c r="R913" i="3"/>
  <c r="N913" i="3"/>
  <c r="AE912" i="3"/>
  <c r="R912" i="3"/>
  <c r="N912" i="3"/>
  <c r="AE911" i="3"/>
  <c r="R911" i="3"/>
  <c r="N911" i="3"/>
  <c r="AE910" i="3"/>
  <c r="R910" i="3"/>
  <c r="N910" i="3"/>
  <c r="AE909" i="3"/>
  <c r="R909" i="3"/>
  <c r="N909" i="3"/>
  <c r="AE908" i="3"/>
  <c r="R908" i="3"/>
  <c r="N908" i="3"/>
  <c r="AE907" i="3"/>
  <c r="R907" i="3"/>
  <c r="N907" i="3"/>
  <c r="AE906" i="3"/>
  <c r="R906" i="3"/>
  <c r="N906" i="3"/>
  <c r="AE905" i="3"/>
  <c r="R905" i="3"/>
  <c r="N905" i="3"/>
  <c r="AE904" i="3"/>
  <c r="R904" i="3"/>
  <c r="N904" i="3"/>
  <c r="AE903" i="3"/>
  <c r="R903" i="3"/>
  <c r="N903" i="3"/>
  <c r="AE902" i="3"/>
  <c r="R902" i="3"/>
  <c r="N902" i="3"/>
  <c r="AE901" i="3"/>
  <c r="R901" i="3"/>
  <c r="N901" i="3"/>
  <c r="AE900" i="3"/>
  <c r="R900" i="3"/>
  <c r="N900" i="3"/>
  <c r="AE899" i="3"/>
  <c r="R899" i="3"/>
  <c r="N899" i="3"/>
  <c r="AE898" i="3"/>
  <c r="R898" i="3"/>
  <c r="N898" i="3"/>
  <c r="AE897" i="3"/>
  <c r="R897" i="3"/>
  <c r="N897" i="3"/>
  <c r="AE896" i="3"/>
  <c r="R896" i="3"/>
  <c r="N896" i="3"/>
  <c r="AE895" i="3"/>
  <c r="R895" i="3"/>
  <c r="N895" i="3"/>
  <c r="AE894" i="3"/>
  <c r="R894" i="3"/>
  <c r="N894" i="3"/>
  <c r="AE893" i="3"/>
  <c r="R893" i="3"/>
  <c r="N893" i="3"/>
  <c r="AE892" i="3"/>
  <c r="R892" i="3"/>
  <c r="N892" i="3"/>
  <c r="AE891" i="3"/>
  <c r="R891" i="3"/>
  <c r="N891" i="3"/>
  <c r="AE890" i="3"/>
  <c r="R890" i="3"/>
  <c r="N890" i="3"/>
  <c r="B890" i="3"/>
  <c r="AE889" i="3"/>
  <c r="R889" i="3"/>
  <c r="N889" i="3"/>
  <c r="C889" i="3"/>
  <c r="B889" i="3"/>
  <c r="Z889" i="3" s="1"/>
  <c r="AE888" i="3"/>
  <c r="AC888" i="3"/>
  <c r="Z888" i="3"/>
  <c r="R888" i="3"/>
  <c r="N888" i="3"/>
  <c r="AE887" i="3"/>
  <c r="R887" i="3"/>
  <c r="N887" i="3"/>
  <c r="AE886" i="3"/>
  <c r="R886" i="3"/>
  <c r="N886" i="3"/>
  <c r="AE885" i="3"/>
  <c r="R885" i="3"/>
  <c r="N885" i="3"/>
  <c r="AE884" i="3"/>
  <c r="R884" i="3"/>
  <c r="N884" i="3"/>
  <c r="AE883" i="3"/>
  <c r="R883" i="3"/>
  <c r="N883" i="3"/>
  <c r="AE882" i="3"/>
  <c r="R882" i="3"/>
  <c r="N882" i="3"/>
  <c r="AE881" i="3"/>
  <c r="R881" i="3"/>
  <c r="N881" i="3"/>
  <c r="AE880" i="3"/>
  <c r="R880" i="3"/>
  <c r="N880" i="3"/>
  <c r="AE879" i="3"/>
  <c r="R879" i="3"/>
  <c r="N879" i="3"/>
  <c r="AE878" i="3"/>
  <c r="R878" i="3"/>
  <c r="N878" i="3"/>
  <c r="AE877" i="3"/>
  <c r="R877" i="3"/>
  <c r="N877" i="3"/>
  <c r="AE876" i="3"/>
  <c r="R876" i="3"/>
  <c r="N876" i="3"/>
  <c r="AE875" i="3"/>
  <c r="R875" i="3"/>
  <c r="N875" i="3"/>
  <c r="AE874" i="3"/>
  <c r="R874" i="3"/>
  <c r="N874" i="3"/>
  <c r="D874" i="3"/>
  <c r="AE873" i="3"/>
  <c r="R873" i="3"/>
  <c r="N873" i="3"/>
  <c r="D873" i="3"/>
  <c r="AE872" i="3"/>
  <c r="R872" i="3"/>
  <c r="P872" i="3"/>
  <c r="N872" i="3"/>
  <c r="H872" i="3"/>
  <c r="AE871" i="3"/>
  <c r="R871" i="3"/>
  <c r="N871" i="3"/>
  <c r="AE870" i="3"/>
  <c r="R870" i="3"/>
  <c r="N870" i="3"/>
  <c r="AE869" i="3"/>
  <c r="R869" i="3"/>
  <c r="N869" i="3"/>
  <c r="AE868" i="3"/>
  <c r="R868" i="3"/>
  <c r="N868" i="3"/>
  <c r="AE867" i="3"/>
  <c r="R867" i="3"/>
  <c r="N867" i="3"/>
  <c r="AE866" i="3"/>
  <c r="R866" i="3"/>
  <c r="N866" i="3"/>
  <c r="AE865" i="3"/>
  <c r="R865" i="3"/>
  <c r="N865" i="3"/>
  <c r="AE864" i="3"/>
  <c r="R864" i="3"/>
  <c r="N864" i="3"/>
  <c r="AE863" i="3"/>
  <c r="R863" i="3"/>
  <c r="N863" i="3"/>
  <c r="AE862" i="3"/>
  <c r="R862" i="3"/>
  <c r="N862" i="3"/>
  <c r="AE861" i="3"/>
  <c r="R861" i="3"/>
  <c r="N861" i="3"/>
  <c r="AE860" i="3"/>
  <c r="R860" i="3"/>
  <c r="N860" i="3"/>
  <c r="AE859" i="3"/>
  <c r="R859" i="3"/>
  <c r="N859" i="3"/>
  <c r="B859" i="3"/>
  <c r="AE858" i="3"/>
  <c r="R858" i="3"/>
  <c r="N858" i="3"/>
  <c r="C858" i="3"/>
  <c r="B858" i="3"/>
  <c r="Z858" i="3" s="1"/>
  <c r="AE857" i="3"/>
  <c r="AC857" i="3"/>
  <c r="Z857" i="3"/>
  <c r="R857" i="3"/>
  <c r="N857" i="3"/>
  <c r="AE856" i="3"/>
  <c r="R856" i="3"/>
  <c r="N856" i="3"/>
  <c r="AE855" i="3"/>
  <c r="R855" i="3"/>
  <c r="N855" i="3"/>
  <c r="AE854" i="3"/>
  <c r="R854" i="3"/>
  <c r="N854" i="3"/>
  <c r="AE853" i="3"/>
  <c r="R853" i="3"/>
  <c r="N853" i="3"/>
  <c r="AE852" i="3"/>
  <c r="R852" i="3"/>
  <c r="N852" i="3"/>
  <c r="AE851" i="3"/>
  <c r="R851" i="3"/>
  <c r="N851" i="3"/>
  <c r="AE850" i="3"/>
  <c r="R850" i="3"/>
  <c r="N850" i="3"/>
  <c r="AE849" i="3"/>
  <c r="R849" i="3"/>
  <c r="N849" i="3"/>
  <c r="AE848" i="3"/>
  <c r="R848" i="3"/>
  <c r="N848" i="3"/>
  <c r="AE847" i="3"/>
  <c r="R847" i="3"/>
  <c r="N847" i="3"/>
  <c r="AE846" i="3"/>
  <c r="R846" i="3"/>
  <c r="N846" i="3"/>
  <c r="AE845" i="3"/>
  <c r="R845" i="3"/>
  <c r="N845" i="3"/>
  <c r="AE844" i="3"/>
  <c r="R844" i="3"/>
  <c r="N844" i="3"/>
  <c r="AE843" i="3"/>
  <c r="R843" i="3"/>
  <c r="N843" i="3"/>
  <c r="AE842" i="3"/>
  <c r="R842" i="3"/>
  <c r="N842" i="3"/>
  <c r="AE841" i="3"/>
  <c r="R841" i="3"/>
  <c r="N841" i="3"/>
  <c r="AE840" i="3"/>
  <c r="R840" i="3"/>
  <c r="N840" i="3"/>
  <c r="AE839" i="3"/>
  <c r="R839" i="3"/>
  <c r="N839" i="3"/>
  <c r="AE838" i="3"/>
  <c r="R838" i="3"/>
  <c r="N838" i="3"/>
  <c r="AE837" i="3"/>
  <c r="R837" i="3"/>
  <c r="N837" i="3"/>
  <c r="AE836" i="3"/>
  <c r="R836" i="3"/>
  <c r="N836" i="3"/>
  <c r="AE835" i="3"/>
  <c r="R835" i="3"/>
  <c r="N835" i="3"/>
  <c r="AE834" i="3"/>
  <c r="R834" i="3"/>
  <c r="N834" i="3"/>
  <c r="AE833" i="3"/>
  <c r="R833" i="3"/>
  <c r="N833" i="3"/>
  <c r="AE832" i="3"/>
  <c r="R832" i="3"/>
  <c r="N832" i="3"/>
  <c r="AE831" i="3"/>
  <c r="R831" i="3"/>
  <c r="N831" i="3"/>
  <c r="AE830" i="3"/>
  <c r="R830" i="3"/>
  <c r="N830" i="3"/>
  <c r="AE829" i="3"/>
  <c r="R829" i="3"/>
  <c r="N829" i="3"/>
  <c r="C829" i="3"/>
  <c r="B829" i="3"/>
  <c r="AE828" i="3"/>
  <c r="AC828" i="3"/>
  <c r="Z828" i="3"/>
  <c r="R828" i="3"/>
  <c r="N828" i="3"/>
  <c r="C828" i="3"/>
  <c r="B828" i="3"/>
  <c r="AE827" i="3"/>
  <c r="AC827" i="3"/>
  <c r="Z827" i="3"/>
  <c r="R827" i="3"/>
  <c r="N827" i="3"/>
  <c r="AE826" i="3"/>
  <c r="R826" i="3"/>
  <c r="N826" i="3"/>
  <c r="AE825" i="3"/>
  <c r="R825" i="3"/>
  <c r="N825" i="3"/>
  <c r="AE824" i="3"/>
  <c r="R824" i="3"/>
  <c r="N824" i="3"/>
  <c r="D824" i="3"/>
  <c r="AE823" i="3"/>
  <c r="R823" i="3"/>
  <c r="P823" i="3"/>
  <c r="N823" i="3"/>
  <c r="H823" i="3"/>
  <c r="AE822" i="3"/>
  <c r="R822" i="3"/>
  <c r="N822" i="3"/>
  <c r="AE821" i="3"/>
  <c r="R821" i="3"/>
  <c r="N821" i="3"/>
  <c r="AE820" i="3"/>
  <c r="R820" i="3"/>
  <c r="N820" i="3"/>
  <c r="AE819" i="3"/>
  <c r="R819" i="3"/>
  <c r="N819" i="3"/>
  <c r="AE818" i="3"/>
  <c r="R818" i="3"/>
  <c r="N818" i="3"/>
  <c r="AE817" i="3"/>
  <c r="R817" i="3"/>
  <c r="N817" i="3"/>
  <c r="AE816" i="3"/>
  <c r="R816" i="3"/>
  <c r="N816" i="3"/>
  <c r="AE815" i="3"/>
  <c r="R815" i="3"/>
  <c r="N815" i="3"/>
  <c r="AE814" i="3"/>
  <c r="R814" i="3"/>
  <c r="N814" i="3"/>
  <c r="AE813" i="3"/>
  <c r="R813" i="3"/>
  <c r="N813" i="3"/>
  <c r="AE812" i="3"/>
  <c r="R812" i="3"/>
  <c r="N812" i="3"/>
  <c r="AE811" i="3"/>
  <c r="R811" i="3"/>
  <c r="N811" i="3"/>
  <c r="AE810" i="3"/>
  <c r="R810" i="3"/>
  <c r="N810" i="3"/>
  <c r="AE809" i="3"/>
  <c r="R809" i="3"/>
  <c r="N809" i="3"/>
  <c r="AE808" i="3"/>
  <c r="R808" i="3"/>
  <c r="N808" i="3"/>
  <c r="AE807" i="3"/>
  <c r="R807" i="3"/>
  <c r="N807" i="3"/>
  <c r="AE806" i="3"/>
  <c r="R806" i="3"/>
  <c r="N806" i="3"/>
  <c r="AE805" i="3"/>
  <c r="R805" i="3"/>
  <c r="N805" i="3"/>
  <c r="AE804" i="3"/>
  <c r="R804" i="3"/>
  <c r="N804" i="3"/>
  <c r="AE803" i="3"/>
  <c r="R803" i="3"/>
  <c r="N803" i="3"/>
  <c r="AE802" i="3"/>
  <c r="R802" i="3"/>
  <c r="N802" i="3"/>
  <c r="AE801" i="3"/>
  <c r="R801" i="3"/>
  <c r="N801" i="3"/>
  <c r="C801" i="3"/>
  <c r="B801" i="3"/>
  <c r="AE800" i="3"/>
  <c r="AC800" i="3"/>
  <c r="R800" i="3"/>
  <c r="N800" i="3"/>
  <c r="B800" i="3"/>
  <c r="Z800" i="3" s="1"/>
  <c r="AE799" i="3"/>
  <c r="AC799" i="3"/>
  <c r="Z799" i="3"/>
  <c r="R799" i="3"/>
  <c r="N799" i="3"/>
  <c r="C799" i="3"/>
  <c r="C800" i="3" s="1"/>
  <c r="AE798" i="3"/>
  <c r="Z798" i="3"/>
  <c r="R798" i="3"/>
  <c r="N798" i="3"/>
  <c r="C798" i="3"/>
  <c r="AC798" i="3" s="1"/>
  <c r="B798" i="3"/>
  <c r="B799" i="3" s="1"/>
  <c r="AE797" i="3"/>
  <c r="AC797" i="3"/>
  <c r="Z797" i="3"/>
  <c r="R797" i="3"/>
  <c r="N797" i="3"/>
  <c r="C797" i="3"/>
  <c r="B797" i="3"/>
  <c r="AE796" i="3"/>
  <c r="AC796" i="3"/>
  <c r="Z796" i="3"/>
  <c r="R796" i="3"/>
  <c r="N796" i="3"/>
  <c r="AE795" i="3"/>
  <c r="R795" i="3"/>
  <c r="N795" i="3"/>
  <c r="AE794" i="3"/>
  <c r="R794" i="3"/>
  <c r="N794" i="3"/>
  <c r="AE793" i="3"/>
  <c r="R793" i="3"/>
  <c r="N793" i="3"/>
  <c r="AE792" i="3"/>
  <c r="R792" i="3"/>
  <c r="N792" i="3"/>
  <c r="AE791" i="3"/>
  <c r="R791" i="3"/>
  <c r="N791" i="3"/>
  <c r="AE790" i="3"/>
  <c r="R790" i="3"/>
  <c r="N790" i="3"/>
  <c r="AE789" i="3"/>
  <c r="R789" i="3"/>
  <c r="N789" i="3"/>
  <c r="AE788" i="3"/>
  <c r="R788" i="3"/>
  <c r="N788" i="3"/>
  <c r="AE787" i="3"/>
  <c r="R787" i="3"/>
  <c r="N787" i="3"/>
  <c r="AE786" i="3"/>
  <c r="R786" i="3"/>
  <c r="N786" i="3"/>
  <c r="AE785" i="3"/>
  <c r="R785" i="3"/>
  <c r="N785" i="3"/>
  <c r="AE784" i="3"/>
  <c r="R784" i="3"/>
  <c r="N784" i="3"/>
  <c r="AE783" i="3"/>
  <c r="R783" i="3"/>
  <c r="N783" i="3"/>
  <c r="D783" i="3"/>
  <c r="AE782" i="3"/>
  <c r="R782" i="3"/>
  <c r="N782" i="3"/>
  <c r="D782" i="3"/>
  <c r="P782" i="3" s="1"/>
  <c r="AE781" i="3"/>
  <c r="R781" i="3"/>
  <c r="P781" i="3"/>
  <c r="N781" i="3"/>
  <c r="H781" i="3"/>
  <c r="K781" i="3" s="1"/>
  <c r="AE780" i="3"/>
  <c r="R780" i="3"/>
  <c r="N780" i="3"/>
  <c r="K780" i="3"/>
  <c r="AE779" i="3"/>
  <c r="R779" i="3"/>
  <c r="N779" i="3"/>
  <c r="K779" i="3"/>
  <c r="AE778" i="3"/>
  <c r="R778" i="3"/>
  <c r="N778" i="3"/>
  <c r="K778" i="3"/>
  <c r="AE777" i="3"/>
  <c r="R777" i="3"/>
  <c r="N777" i="3"/>
  <c r="K777" i="3"/>
  <c r="AE776" i="3"/>
  <c r="R776" i="3"/>
  <c r="N776" i="3"/>
  <c r="AE775" i="3"/>
  <c r="R775" i="3"/>
  <c r="N775" i="3"/>
  <c r="AE774" i="3"/>
  <c r="R774" i="3"/>
  <c r="N774" i="3"/>
  <c r="AE773" i="3"/>
  <c r="R773" i="3"/>
  <c r="N773" i="3"/>
  <c r="AE772" i="3"/>
  <c r="R772" i="3"/>
  <c r="N772" i="3"/>
  <c r="AE771" i="3"/>
  <c r="R771" i="3"/>
  <c r="N771" i="3"/>
  <c r="AE770" i="3"/>
  <c r="R770" i="3"/>
  <c r="N770" i="3"/>
  <c r="C770" i="3"/>
  <c r="AE769" i="3"/>
  <c r="AC769" i="3"/>
  <c r="R769" i="3"/>
  <c r="N769" i="3"/>
  <c r="C769" i="3"/>
  <c r="B769" i="3"/>
  <c r="AE768" i="3"/>
  <c r="AC768" i="3"/>
  <c r="Z768" i="3"/>
  <c r="R768" i="3"/>
  <c r="N768" i="3"/>
  <c r="AE767" i="3"/>
  <c r="R767" i="3"/>
  <c r="N767" i="3"/>
  <c r="AE766" i="3"/>
  <c r="R766" i="3"/>
  <c r="N766" i="3"/>
  <c r="AE765" i="3"/>
  <c r="R765" i="3"/>
  <c r="N765" i="3"/>
  <c r="AE764" i="3"/>
  <c r="R764" i="3"/>
  <c r="N764" i="3"/>
  <c r="AE763" i="3"/>
  <c r="R763" i="3"/>
  <c r="N763" i="3"/>
  <c r="AE762" i="3"/>
  <c r="R762" i="3"/>
  <c r="N762" i="3"/>
  <c r="AE761" i="3"/>
  <c r="R761" i="3"/>
  <c r="N761" i="3"/>
  <c r="AE760" i="3"/>
  <c r="R760" i="3"/>
  <c r="N760" i="3"/>
  <c r="AE759" i="3"/>
  <c r="R759" i="3"/>
  <c r="N759" i="3"/>
  <c r="AE758" i="3"/>
  <c r="R758" i="3"/>
  <c r="N758" i="3"/>
  <c r="AE757" i="3"/>
  <c r="R757" i="3"/>
  <c r="N757" i="3"/>
  <c r="AE756" i="3"/>
  <c r="R756" i="3"/>
  <c r="N756" i="3"/>
  <c r="AE755" i="3"/>
  <c r="R755" i="3"/>
  <c r="N755" i="3"/>
  <c r="AE754" i="3"/>
  <c r="R754" i="3"/>
  <c r="N754" i="3"/>
  <c r="AE753" i="3"/>
  <c r="R753" i="3"/>
  <c r="N753" i="3"/>
  <c r="AE752" i="3"/>
  <c r="R752" i="3"/>
  <c r="N752" i="3"/>
  <c r="AE751" i="3"/>
  <c r="R751" i="3"/>
  <c r="N751" i="3"/>
  <c r="AE750" i="3"/>
  <c r="R750" i="3"/>
  <c r="N750" i="3"/>
  <c r="AE749" i="3"/>
  <c r="R749" i="3"/>
  <c r="N749" i="3"/>
  <c r="AE748" i="3"/>
  <c r="R748" i="3"/>
  <c r="N748" i="3"/>
  <c r="AE747" i="3"/>
  <c r="R747" i="3"/>
  <c r="N747" i="3"/>
  <c r="AE746" i="3"/>
  <c r="R746" i="3"/>
  <c r="N746" i="3"/>
  <c r="AE745" i="3"/>
  <c r="R745" i="3"/>
  <c r="N745" i="3"/>
  <c r="AE744" i="3"/>
  <c r="R744" i="3"/>
  <c r="N744" i="3"/>
  <c r="AE743" i="3"/>
  <c r="R743" i="3"/>
  <c r="N743" i="3"/>
  <c r="AE742" i="3"/>
  <c r="R742" i="3"/>
  <c r="N742" i="3"/>
  <c r="AE741" i="3"/>
  <c r="R741" i="3"/>
  <c r="N741" i="3"/>
  <c r="AE740" i="3"/>
  <c r="R740" i="3"/>
  <c r="N740" i="3"/>
  <c r="AE739" i="3"/>
  <c r="AC739" i="3"/>
  <c r="R739" i="3"/>
  <c r="N739" i="3"/>
  <c r="C739" i="3"/>
  <c r="C740" i="3" s="1"/>
  <c r="B739" i="3"/>
  <c r="AE738" i="3"/>
  <c r="AC738" i="3"/>
  <c r="Z738" i="3"/>
  <c r="R738" i="3"/>
  <c r="N738" i="3"/>
  <c r="C738" i="3"/>
  <c r="B738" i="3"/>
  <c r="AE737" i="3"/>
  <c r="AC737" i="3"/>
  <c r="Z737" i="3"/>
  <c r="R737" i="3"/>
  <c r="N737" i="3"/>
  <c r="AE736" i="3"/>
  <c r="R736" i="3"/>
  <c r="N736" i="3"/>
  <c r="AE735" i="3"/>
  <c r="R735" i="3"/>
  <c r="N735" i="3"/>
  <c r="AE734" i="3"/>
  <c r="R734" i="3"/>
  <c r="N734" i="3"/>
  <c r="H734" i="3"/>
  <c r="K734" i="3" s="1"/>
  <c r="AE733" i="3"/>
  <c r="R733" i="3"/>
  <c r="N733" i="3"/>
  <c r="D733" i="3"/>
  <c r="D734" i="3" s="1"/>
  <c r="AE732" i="3"/>
  <c r="R732" i="3"/>
  <c r="P732" i="3"/>
  <c r="N732" i="3"/>
  <c r="H732" i="3"/>
  <c r="AE731" i="3"/>
  <c r="R731" i="3"/>
  <c r="N731" i="3"/>
  <c r="AE730" i="3"/>
  <c r="R730" i="3"/>
  <c r="N730" i="3"/>
  <c r="AE729" i="3"/>
  <c r="R729" i="3"/>
  <c r="N729" i="3"/>
  <c r="AE728" i="3"/>
  <c r="R728" i="3"/>
  <c r="N728" i="3"/>
  <c r="AE727" i="3"/>
  <c r="R727" i="3"/>
  <c r="N727" i="3"/>
  <c r="AE726" i="3"/>
  <c r="R726" i="3"/>
  <c r="N726" i="3"/>
  <c r="AE725" i="3"/>
  <c r="R725" i="3"/>
  <c r="N725" i="3"/>
  <c r="AE724" i="3"/>
  <c r="R724" i="3"/>
  <c r="N724" i="3"/>
  <c r="AE723" i="3"/>
  <c r="R723" i="3"/>
  <c r="N723" i="3"/>
  <c r="AE722" i="3"/>
  <c r="R722" i="3"/>
  <c r="N722" i="3"/>
  <c r="AE721" i="3"/>
  <c r="R721" i="3"/>
  <c r="N721" i="3"/>
  <c r="AE720" i="3"/>
  <c r="R720" i="3"/>
  <c r="N720" i="3"/>
  <c r="AE719" i="3"/>
  <c r="R719" i="3"/>
  <c r="N719" i="3"/>
  <c r="AE718" i="3"/>
  <c r="R718" i="3"/>
  <c r="N718" i="3"/>
  <c r="AE717" i="3"/>
  <c r="R717" i="3"/>
  <c r="N717" i="3"/>
  <c r="AE716" i="3"/>
  <c r="R716" i="3"/>
  <c r="N716" i="3"/>
  <c r="AE715" i="3"/>
  <c r="R715" i="3"/>
  <c r="N715" i="3"/>
  <c r="AE714" i="3"/>
  <c r="R714" i="3"/>
  <c r="N714" i="3"/>
  <c r="AE713" i="3"/>
  <c r="Z713" i="3"/>
  <c r="R713" i="3"/>
  <c r="N713" i="3"/>
  <c r="B713" i="3"/>
  <c r="B714" i="3" s="1"/>
  <c r="AE712" i="3"/>
  <c r="Z712" i="3"/>
  <c r="R712" i="3"/>
  <c r="N712" i="3"/>
  <c r="AE711" i="3"/>
  <c r="Z711" i="3"/>
  <c r="R711" i="3"/>
  <c r="N711" i="3"/>
  <c r="AE710" i="3"/>
  <c r="Z710" i="3"/>
  <c r="R710" i="3"/>
  <c r="N710" i="3"/>
  <c r="B710" i="3"/>
  <c r="B711" i="3" s="1"/>
  <c r="B712" i="3" s="1"/>
  <c r="AE709" i="3"/>
  <c r="R709" i="3"/>
  <c r="N709" i="3"/>
  <c r="C709" i="3"/>
  <c r="AE708" i="3"/>
  <c r="Z708" i="3"/>
  <c r="R708" i="3"/>
  <c r="N708" i="3"/>
  <c r="C708" i="3"/>
  <c r="AC708" i="3" s="1"/>
  <c r="B708" i="3"/>
  <c r="B709" i="3" s="1"/>
  <c r="Z709" i="3" s="1"/>
  <c r="AE707" i="3"/>
  <c r="AC707" i="3"/>
  <c r="Z707" i="3"/>
  <c r="R707" i="3"/>
  <c r="P707" i="3"/>
  <c r="N707" i="3"/>
  <c r="D707" i="3"/>
  <c r="C707" i="3"/>
  <c r="B707" i="3"/>
  <c r="AE706" i="3"/>
  <c r="AC706" i="3"/>
  <c r="Z706" i="3"/>
  <c r="R706" i="3"/>
  <c r="N706" i="3"/>
  <c r="H706" i="3"/>
  <c r="K706" i="3" s="1"/>
  <c r="D706" i="3"/>
  <c r="P706" i="3" s="1"/>
  <c r="AE705" i="3"/>
  <c r="R705" i="3"/>
  <c r="P705" i="3"/>
  <c r="N705" i="3"/>
  <c r="H705" i="3"/>
  <c r="K705" i="3" s="1"/>
  <c r="D705" i="3"/>
  <c r="AE704" i="3"/>
  <c r="R704" i="3"/>
  <c r="P704" i="3"/>
  <c r="N704" i="3"/>
  <c r="H704" i="3"/>
  <c r="K704" i="3" s="1"/>
  <c r="AE703" i="3"/>
  <c r="R703" i="3"/>
  <c r="N703" i="3"/>
  <c r="AE702" i="3"/>
  <c r="R702" i="3"/>
  <c r="N702" i="3"/>
  <c r="AE701" i="3"/>
  <c r="R701" i="3"/>
  <c r="N701" i="3"/>
  <c r="AE700" i="3"/>
  <c r="R700" i="3"/>
  <c r="N700" i="3"/>
  <c r="AE699" i="3"/>
  <c r="R699" i="3"/>
  <c r="N699" i="3"/>
  <c r="AE698" i="3"/>
  <c r="R698" i="3"/>
  <c r="N698" i="3"/>
  <c r="AE697" i="3"/>
  <c r="R697" i="3"/>
  <c r="N697" i="3"/>
  <c r="AE696" i="3"/>
  <c r="R696" i="3"/>
  <c r="N696" i="3"/>
  <c r="AE695" i="3"/>
  <c r="R695" i="3"/>
  <c r="N695" i="3"/>
  <c r="AE694" i="3"/>
  <c r="R694" i="3"/>
  <c r="N694" i="3"/>
  <c r="AE693" i="3"/>
  <c r="R693" i="3"/>
  <c r="N693" i="3"/>
  <c r="AE692" i="3"/>
  <c r="R692" i="3"/>
  <c r="N692" i="3"/>
  <c r="AE691" i="3"/>
  <c r="R691" i="3"/>
  <c r="N691" i="3"/>
  <c r="AE690" i="3"/>
  <c r="R690" i="3"/>
  <c r="N690" i="3"/>
  <c r="AE689" i="3"/>
  <c r="R689" i="3"/>
  <c r="N689" i="3"/>
  <c r="AE688" i="3"/>
  <c r="R688" i="3"/>
  <c r="N688" i="3"/>
  <c r="AE687" i="3"/>
  <c r="R687" i="3"/>
  <c r="N687" i="3"/>
  <c r="AE686" i="3"/>
  <c r="R686" i="3"/>
  <c r="N686" i="3"/>
  <c r="AE685" i="3"/>
  <c r="R685" i="3"/>
  <c r="N685" i="3"/>
  <c r="AE684" i="3"/>
  <c r="R684" i="3"/>
  <c r="N684" i="3"/>
  <c r="AE683" i="3"/>
  <c r="R683" i="3"/>
  <c r="N683" i="3"/>
  <c r="AE682" i="3"/>
  <c r="R682" i="3"/>
  <c r="N682" i="3"/>
  <c r="AE681" i="3"/>
  <c r="R681" i="3"/>
  <c r="N681" i="3"/>
  <c r="AE680" i="3"/>
  <c r="R680" i="3"/>
  <c r="N680" i="3"/>
  <c r="AE679" i="3"/>
  <c r="R679" i="3"/>
  <c r="N679" i="3"/>
  <c r="B679" i="3"/>
  <c r="AE678" i="3"/>
  <c r="R678" i="3"/>
  <c r="N678" i="3"/>
  <c r="B678" i="3"/>
  <c r="Z678" i="3" s="1"/>
  <c r="AE677" i="3"/>
  <c r="R677" i="3"/>
  <c r="N677" i="3"/>
  <c r="C677" i="3"/>
  <c r="AC677" i="3" s="1"/>
  <c r="B677" i="3"/>
  <c r="Z677" i="3" s="1"/>
  <c r="AE676" i="3"/>
  <c r="AC676" i="3"/>
  <c r="Z676" i="3"/>
  <c r="R676" i="3"/>
  <c r="N676" i="3"/>
  <c r="AE675" i="3"/>
  <c r="R675" i="3"/>
  <c r="N675" i="3"/>
  <c r="AE674" i="3"/>
  <c r="R674" i="3"/>
  <c r="N674" i="3"/>
  <c r="AE673" i="3"/>
  <c r="R673" i="3"/>
  <c r="N673" i="3"/>
  <c r="AE672" i="3"/>
  <c r="R672" i="3"/>
  <c r="N672" i="3"/>
  <c r="AE671" i="3"/>
  <c r="R671" i="3"/>
  <c r="N671" i="3"/>
  <c r="AE670" i="3"/>
  <c r="R670" i="3"/>
  <c r="N670" i="3"/>
  <c r="AE669" i="3"/>
  <c r="R669" i="3"/>
  <c r="N669" i="3"/>
  <c r="AE668" i="3"/>
  <c r="R668" i="3"/>
  <c r="N668" i="3"/>
  <c r="AE667" i="3"/>
  <c r="R667" i="3"/>
  <c r="N667" i="3"/>
  <c r="AE666" i="3"/>
  <c r="R666" i="3"/>
  <c r="N666" i="3"/>
  <c r="AE665" i="3"/>
  <c r="R665" i="3"/>
  <c r="N665" i="3"/>
  <c r="AE664" i="3"/>
  <c r="R664" i="3"/>
  <c r="N664" i="3"/>
  <c r="AE663" i="3"/>
  <c r="R663" i="3"/>
  <c r="N663" i="3"/>
  <c r="AE662" i="3"/>
  <c r="R662" i="3"/>
  <c r="N662" i="3"/>
  <c r="AE661" i="3"/>
  <c r="R661" i="3"/>
  <c r="N661" i="3"/>
  <c r="AE660" i="3"/>
  <c r="R660" i="3"/>
  <c r="N660" i="3"/>
  <c r="AE659" i="3"/>
  <c r="R659" i="3"/>
  <c r="N659" i="3"/>
  <c r="AE658" i="3"/>
  <c r="R658" i="3"/>
  <c r="N658" i="3"/>
  <c r="AE657" i="3"/>
  <c r="R657" i="3"/>
  <c r="N657" i="3"/>
  <c r="AE656" i="3"/>
  <c r="R656" i="3"/>
  <c r="N656" i="3"/>
  <c r="AE655" i="3"/>
  <c r="R655" i="3"/>
  <c r="N655" i="3"/>
  <c r="AE654" i="3"/>
  <c r="R654" i="3"/>
  <c r="N654" i="3"/>
  <c r="AE653" i="3"/>
  <c r="R653" i="3"/>
  <c r="N653" i="3"/>
  <c r="AE652" i="3"/>
  <c r="R652" i="3"/>
  <c r="N652" i="3"/>
  <c r="AE651" i="3"/>
  <c r="R651" i="3"/>
  <c r="N651" i="3"/>
  <c r="AE650" i="3"/>
  <c r="R650" i="3"/>
  <c r="N650" i="3"/>
  <c r="AE649" i="3"/>
  <c r="R649" i="3"/>
  <c r="N649" i="3"/>
  <c r="AE648" i="3"/>
  <c r="R648" i="3"/>
  <c r="N648" i="3"/>
  <c r="AE647" i="3"/>
  <c r="R647" i="3"/>
  <c r="N647" i="3"/>
  <c r="AE646" i="3"/>
  <c r="R646" i="3"/>
  <c r="N646" i="3"/>
  <c r="C646" i="3"/>
  <c r="B646" i="3"/>
  <c r="AE645" i="3"/>
  <c r="AC645" i="3"/>
  <c r="Z645" i="3"/>
  <c r="R645" i="3"/>
  <c r="N645" i="3"/>
  <c r="AE644" i="3"/>
  <c r="R644" i="3"/>
  <c r="N644" i="3"/>
  <c r="AE643" i="3"/>
  <c r="R643" i="3"/>
  <c r="N643" i="3"/>
  <c r="AE642" i="3"/>
  <c r="R642" i="3"/>
  <c r="N642" i="3"/>
  <c r="AE641" i="3"/>
  <c r="R641" i="3"/>
  <c r="N641" i="3"/>
  <c r="AE640" i="3"/>
  <c r="R640" i="3"/>
  <c r="N640" i="3"/>
  <c r="AE639" i="3"/>
  <c r="R639" i="3"/>
  <c r="N639" i="3"/>
  <c r="AE638" i="3"/>
  <c r="R638" i="3"/>
  <c r="N638" i="3"/>
  <c r="AE637" i="3"/>
  <c r="R637" i="3"/>
  <c r="N637" i="3"/>
  <c r="AE636" i="3"/>
  <c r="R636" i="3"/>
  <c r="N636" i="3"/>
  <c r="AE635" i="3"/>
  <c r="R635" i="3"/>
  <c r="N635" i="3"/>
  <c r="AE634" i="3"/>
  <c r="R634" i="3"/>
  <c r="N634" i="3"/>
  <c r="AE633" i="3"/>
  <c r="R633" i="3"/>
  <c r="N633" i="3"/>
  <c r="AE632" i="3"/>
  <c r="R632" i="3"/>
  <c r="N632" i="3"/>
  <c r="AE631" i="3"/>
  <c r="R631" i="3"/>
  <c r="N631" i="3"/>
  <c r="AE630" i="3"/>
  <c r="R630" i="3"/>
  <c r="N630" i="3"/>
  <c r="AE629" i="3"/>
  <c r="R629" i="3"/>
  <c r="N629" i="3"/>
  <c r="AE628" i="3"/>
  <c r="R628" i="3"/>
  <c r="N628" i="3"/>
  <c r="AE627" i="3"/>
  <c r="R627" i="3"/>
  <c r="N627" i="3"/>
  <c r="AE626" i="3"/>
  <c r="R626" i="3"/>
  <c r="N626" i="3"/>
  <c r="AE625" i="3"/>
  <c r="R625" i="3"/>
  <c r="N625" i="3"/>
  <c r="AE624" i="3"/>
  <c r="R624" i="3"/>
  <c r="N624" i="3"/>
  <c r="AE623" i="3"/>
  <c r="R623" i="3"/>
  <c r="N623" i="3"/>
  <c r="AE622" i="3"/>
  <c r="R622" i="3"/>
  <c r="N622" i="3"/>
  <c r="AE621" i="3"/>
  <c r="R621" i="3"/>
  <c r="N621" i="3"/>
  <c r="AE620" i="3"/>
  <c r="R620" i="3"/>
  <c r="N620" i="3"/>
  <c r="AE619" i="3"/>
  <c r="R619" i="3"/>
  <c r="N619" i="3"/>
  <c r="AE618" i="3"/>
  <c r="R618" i="3"/>
  <c r="N618" i="3"/>
  <c r="C618" i="3"/>
  <c r="C619" i="3" s="1"/>
  <c r="AE617" i="3"/>
  <c r="AC617" i="3"/>
  <c r="R617" i="3"/>
  <c r="N617" i="3"/>
  <c r="C617" i="3"/>
  <c r="AE616" i="3"/>
  <c r="R616" i="3"/>
  <c r="N616" i="3"/>
  <c r="C616" i="3"/>
  <c r="AC616" i="3" s="1"/>
  <c r="B616" i="3"/>
  <c r="AE615" i="3"/>
  <c r="AC615" i="3"/>
  <c r="Z615" i="3"/>
  <c r="R615" i="3"/>
  <c r="N615" i="3"/>
  <c r="AE614" i="3"/>
  <c r="R614" i="3"/>
  <c r="N614" i="3"/>
  <c r="AE613" i="3"/>
  <c r="R613" i="3"/>
  <c r="N613" i="3"/>
  <c r="AE612" i="3"/>
  <c r="R612" i="3"/>
  <c r="N612" i="3"/>
  <c r="AE611" i="3"/>
  <c r="R611" i="3"/>
  <c r="N611" i="3"/>
  <c r="AE610" i="3"/>
  <c r="R610" i="3"/>
  <c r="N610" i="3"/>
  <c r="AE609" i="3"/>
  <c r="R609" i="3"/>
  <c r="N609" i="3"/>
  <c r="AE608" i="3"/>
  <c r="R608" i="3"/>
  <c r="N608" i="3"/>
  <c r="AE607" i="3"/>
  <c r="R607" i="3"/>
  <c r="N607" i="3"/>
  <c r="AE606" i="3"/>
  <c r="R606" i="3"/>
  <c r="N606" i="3"/>
  <c r="AE605" i="3"/>
  <c r="R605" i="3"/>
  <c r="N605" i="3"/>
  <c r="AE604" i="3"/>
  <c r="R604" i="3"/>
  <c r="N604" i="3"/>
  <c r="AE603" i="3"/>
  <c r="R603" i="3"/>
  <c r="N603" i="3"/>
  <c r="AE602" i="3"/>
  <c r="R602" i="3"/>
  <c r="N602" i="3"/>
  <c r="AE601" i="3"/>
  <c r="R601" i="3"/>
  <c r="N601" i="3"/>
  <c r="AE600" i="3"/>
  <c r="R600" i="3"/>
  <c r="N600" i="3"/>
  <c r="AE599" i="3"/>
  <c r="R599" i="3"/>
  <c r="N599" i="3"/>
  <c r="AE598" i="3"/>
  <c r="R598" i="3"/>
  <c r="N598" i="3"/>
  <c r="AE597" i="3"/>
  <c r="R597" i="3"/>
  <c r="N597" i="3"/>
  <c r="AE596" i="3"/>
  <c r="R596" i="3"/>
  <c r="N596" i="3"/>
  <c r="AE595" i="3"/>
  <c r="R595" i="3"/>
  <c r="N595" i="3"/>
  <c r="AE594" i="3"/>
  <c r="R594" i="3"/>
  <c r="N594" i="3"/>
  <c r="AE593" i="3"/>
  <c r="R593" i="3"/>
  <c r="N593" i="3"/>
  <c r="AE592" i="3"/>
  <c r="R592" i="3"/>
  <c r="N592" i="3"/>
  <c r="AE591" i="3"/>
  <c r="R591" i="3"/>
  <c r="N591" i="3"/>
  <c r="AE590" i="3"/>
  <c r="R590" i="3"/>
  <c r="N590" i="3"/>
  <c r="AE589" i="3"/>
  <c r="R589" i="3"/>
  <c r="N589" i="3"/>
  <c r="AE588" i="3"/>
  <c r="R588" i="3"/>
  <c r="N588" i="3"/>
  <c r="AE587" i="3"/>
  <c r="R587" i="3"/>
  <c r="N587" i="3"/>
  <c r="AE586" i="3"/>
  <c r="R586" i="3"/>
  <c r="N586" i="3"/>
  <c r="C586" i="3"/>
  <c r="B586" i="3"/>
  <c r="AE585" i="3"/>
  <c r="AC585" i="3"/>
  <c r="Z585" i="3"/>
  <c r="R585" i="3"/>
  <c r="N585" i="3"/>
  <c r="C585" i="3"/>
  <c r="B585" i="3"/>
  <c r="AE584" i="3"/>
  <c r="AC584" i="3"/>
  <c r="Z584" i="3"/>
  <c r="R584" i="3"/>
  <c r="N584" i="3"/>
  <c r="AE583" i="3"/>
  <c r="R583" i="3"/>
  <c r="N583" i="3"/>
  <c r="AE582" i="3"/>
  <c r="R582" i="3"/>
  <c r="N582" i="3"/>
  <c r="AE581" i="3"/>
  <c r="R581" i="3"/>
  <c r="N581" i="3"/>
  <c r="AE580" i="3"/>
  <c r="R580" i="3"/>
  <c r="N580" i="3"/>
  <c r="AE579" i="3"/>
  <c r="R579" i="3"/>
  <c r="N579" i="3"/>
  <c r="AE578" i="3"/>
  <c r="R578" i="3"/>
  <c r="N578" i="3"/>
  <c r="AE577" i="3"/>
  <c r="R577" i="3"/>
  <c r="N577" i="3"/>
  <c r="AE576" i="3"/>
  <c r="R576" i="3"/>
  <c r="N576" i="3"/>
  <c r="AE575" i="3"/>
  <c r="R575" i="3"/>
  <c r="N575" i="3"/>
  <c r="AE574" i="3"/>
  <c r="R574" i="3"/>
  <c r="N574" i="3"/>
  <c r="AE573" i="3"/>
  <c r="R573" i="3"/>
  <c r="N573" i="3"/>
  <c r="AE572" i="3"/>
  <c r="R572" i="3"/>
  <c r="N572" i="3"/>
  <c r="AE571" i="3"/>
  <c r="R571" i="3"/>
  <c r="N571" i="3"/>
  <c r="AE570" i="3"/>
  <c r="R570" i="3"/>
  <c r="N570" i="3"/>
  <c r="AE569" i="3"/>
  <c r="R569" i="3"/>
  <c r="N569" i="3"/>
  <c r="AE568" i="3"/>
  <c r="R568" i="3"/>
  <c r="N568" i="3"/>
  <c r="AE567" i="3"/>
  <c r="R567" i="3"/>
  <c r="N567" i="3"/>
  <c r="AE566" i="3"/>
  <c r="R566" i="3"/>
  <c r="N566" i="3"/>
  <c r="AE565" i="3"/>
  <c r="R565" i="3"/>
  <c r="N565" i="3"/>
  <c r="AE564" i="3"/>
  <c r="R564" i="3"/>
  <c r="N564" i="3"/>
  <c r="AE563" i="3"/>
  <c r="R563" i="3"/>
  <c r="N563" i="3"/>
  <c r="AE562" i="3"/>
  <c r="R562" i="3"/>
  <c r="N562" i="3"/>
  <c r="AE561" i="3"/>
  <c r="R561" i="3"/>
  <c r="N561" i="3"/>
  <c r="AE560" i="3"/>
  <c r="R560" i="3"/>
  <c r="N560" i="3"/>
  <c r="AE559" i="3"/>
  <c r="R559" i="3"/>
  <c r="N559" i="3"/>
  <c r="AE558" i="3"/>
  <c r="R558" i="3"/>
  <c r="N558" i="3"/>
  <c r="AE557" i="3"/>
  <c r="R557" i="3"/>
  <c r="N557" i="3"/>
  <c r="C557" i="3"/>
  <c r="AE556" i="3"/>
  <c r="AC556" i="3"/>
  <c r="R556" i="3"/>
  <c r="N556" i="3"/>
  <c r="C556" i="3"/>
  <c r="B556" i="3"/>
  <c r="AE555" i="3"/>
  <c r="AC555" i="3"/>
  <c r="Z555" i="3"/>
  <c r="R555" i="3"/>
  <c r="N555" i="3"/>
  <c r="C555" i="3"/>
  <c r="B555" i="3"/>
  <c r="AE554" i="3"/>
  <c r="Z554" i="3"/>
  <c r="R554" i="3"/>
  <c r="N554" i="3"/>
  <c r="C554" i="3"/>
  <c r="AC554" i="3" s="1"/>
  <c r="B554" i="3"/>
  <c r="AE553" i="3"/>
  <c r="AC553" i="3"/>
  <c r="Z553" i="3"/>
  <c r="R553" i="3"/>
  <c r="N553" i="3"/>
  <c r="AE552" i="3"/>
  <c r="R552" i="3"/>
  <c r="N552" i="3"/>
  <c r="AE551" i="3"/>
  <c r="R551" i="3"/>
  <c r="N551" i="3"/>
  <c r="AE550" i="3"/>
  <c r="R550" i="3"/>
  <c r="N550" i="3"/>
  <c r="AE549" i="3"/>
  <c r="R549" i="3"/>
  <c r="N549" i="3"/>
  <c r="AE548" i="3"/>
  <c r="R548" i="3"/>
  <c r="N548" i="3"/>
  <c r="AE547" i="3"/>
  <c r="R547" i="3"/>
  <c r="N547" i="3"/>
  <c r="AE546" i="3"/>
  <c r="R546" i="3"/>
  <c r="N546" i="3"/>
  <c r="AE545" i="3"/>
  <c r="R545" i="3"/>
  <c r="N545" i="3"/>
  <c r="AE544" i="3"/>
  <c r="R544" i="3"/>
  <c r="N544" i="3"/>
  <c r="AE543" i="3"/>
  <c r="R543" i="3"/>
  <c r="N543" i="3"/>
  <c r="AE542" i="3"/>
  <c r="R542" i="3"/>
  <c r="N542" i="3"/>
  <c r="AE541" i="3"/>
  <c r="R541" i="3"/>
  <c r="N541" i="3"/>
  <c r="AE540" i="3"/>
  <c r="R540" i="3"/>
  <c r="N540" i="3"/>
  <c r="AE539" i="3"/>
  <c r="R539" i="3"/>
  <c r="N539" i="3"/>
  <c r="AE538" i="3"/>
  <c r="R538" i="3"/>
  <c r="N538" i="3"/>
  <c r="AE537" i="3"/>
  <c r="R537" i="3"/>
  <c r="N537" i="3"/>
  <c r="AE536" i="3"/>
  <c r="R536" i="3"/>
  <c r="N536" i="3"/>
  <c r="AE535" i="3"/>
  <c r="R535" i="3"/>
  <c r="N535" i="3"/>
  <c r="AE534" i="3"/>
  <c r="R534" i="3"/>
  <c r="N534" i="3"/>
  <c r="AE533" i="3"/>
  <c r="R533" i="3"/>
  <c r="N533" i="3"/>
  <c r="AE532" i="3"/>
  <c r="R532" i="3"/>
  <c r="N532" i="3"/>
  <c r="AE531" i="3"/>
  <c r="R531" i="3"/>
  <c r="N531" i="3"/>
  <c r="AE530" i="3"/>
  <c r="R530" i="3"/>
  <c r="N530" i="3"/>
  <c r="AE529" i="3"/>
  <c r="R529" i="3"/>
  <c r="N529" i="3"/>
  <c r="AE528" i="3"/>
  <c r="R528" i="3"/>
  <c r="N528" i="3"/>
  <c r="AE527" i="3"/>
  <c r="R527" i="3"/>
  <c r="N527" i="3"/>
  <c r="AE526" i="3"/>
  <c r="R526" i="3"/>
  <c r="N526" i="3"/>
  <c r="AE525" i="3"/>
  <c r="R525" i="3"/>
  <c r="N525" i="3"/>
  <c r="AE524" i="3"/>
  <c r="R524" i="3"/>
  <c r="N524" i="3"/>
  <c r="C524" i="3"/>
  <c r="B524" i="3"/>
  <c r="AE523" i="3"/>
  <c r="AC523" i="3"/>
  <c r="Z523" i="3"/>
  <c r="R523" i="3"/>
  <c r="N523" i="3"/>
  <c r="AE522" i="3"/>
  <c r="R522" i="3"/>
  <c r="N522" i="3"/>
  <c r="AE521" i="3"/>
  <c r="R521" i="3"/>
  <c r="N521" i="3"/>
  <c r="AE520" i="3"/>
  <c r="R520" i="3"/>
  <c r="N520" i="3"/>
  <c r="AE519" i="3"/>
  <c r="R519" i="3"/>
  <c r="N519" i="3"/>
  <c r="AE518" i="3"/>
  <c r="R518" i="3"/>
  <c r="N518" i="3"/>
  <c r="D518" i="3"/>
  <c r="AE517" i="3"/>
  <c r="R517" i="3"/>
  <c r="P517" i="3"/>
  <c r="N517" i="3"/>
  <c r="K517" i="3"/>
  <c r="D517" i="3"/>
  <c r="H517" i="3" s="1"/>
  <c r="AE516" i="3"/>
  <c r="R516" i="3"/>
  <c r="N516" i="3"/>
  <c r="H516" i="3"/>
  <c r="K516" i="3" s="1"/>
  <c r="D516" i="3"/>
  <c r="P516" i="3" s="1"/>
  <c r="AE515" i="3"/>
  <c r="R515" i="3"/>
  <c r="P515" i="3"/>
  <c r="N515" i="3"/>
  <c r="H515" i="3"/>
  <c r="AE514" i="3"/>
  <c r="R514" i="3"/>
  <c r="N514" i="3"/>
  <c r="AE513" i="3"/>
  <c r="R513" i="3"/>
  <c r="N513" i="3"/>
  <c r="AE512" i="3"/>
  <c r="R512" i="3"/>
  <c r="N512" i="3"/>
  <c r="AE511" i="3"/>
  <c r="R511" i="3"/>
  <c r="N511" i="3"/>
  <c r="AE510" i="3"/>
  <c r="R510" i="3"/>
  <c r="N510" i="3"/>
  <c r="AE509" i="3"/>
  <c r="R509" i="3"/>
  <c r="N509" i="3"/>
  <c r="AE508" i="3"/>
  <c r="R508" i="3"/>
  <c r="N508" i="3"/>
  <c r="AE507" i="3"/>
  <c r="R507" i="3"/>
  <c r="N507" i="3"/>
  <c r="AE506" i="3"/>
  <c r="R506" i="3"/>
  <c r="N506" i="3"/>
  <c r="AE505" i="3"/>
  <c r="R505" i="3"/>
  <c r="N505" i="3"/>
  <c r="AE504" i="3"/>
  <c r="R504" i="3"/>
  <c r="N504" i="3"/>
  <c r="AE503" i="3"/>
  <c r="R503" i="3"/>
  <c r="N503" i="3"/>
  <c r="AE502" i="3"/>
  <c r="R502" i="3"/>
  <c r="N502" i="3"/>
  <c r="AE501" i="3"/>
  <c r="R501" i="3"/>
  <c r="N501" i="3"/>
  <c r="AE500" i="3"/>
  <c r="R500" i="3"/>
  <c r="N500" i="3"/>
  <c r="AE499" i="3"/>
  <c r="R499" i="3"/>
  <c r="N499" i="3"/>
  <c r="AE498" i="3"/>
  <c r="R498" i="3"/>
  <c r="N498" i="3"/>
  <c r="AE497" i="3"/>
  <c r="R497" i="3"/>
  <c r="N497" i="3"/>
  <c r="AE496" i="3"/>
  <c r="R496" i="3"/>
  <c r="N496" i="3"/>
  <c r="C496" i="3"/>
  <c r="AE495" i="3"/>
  <c r="AC495" i="3"/>
  <c r="R495" i="3"/>
  <c r="N495" i="3"/>
  <c r="AE494" i="3"/>
  <c r="AC494" i="3"/>
  <c r="Z494" i="3"/>
  <c r="R494" i="3"/>
  <c r="N494" i="3"/>
  <c r="AE493" i="3"/>
  <c r="AC493" i="3"/>
  <c r="Z493" i="3"/>
  <c r="R493" i="3"/>
  <c r="N493" i="3"/>
  <c r="C493" i="3"/>
  <c r="C494" i="3" s="1"/>
  <c r="C495" i="3" s="1"/>
  <c r="B493" i="3"/>
  <c r="B494" i="3" s="1"/>
  <c r="B495" i="3" s="1"/>
  <c r="Z495" i="3" s="1"/>
  <c r="AE492" i="3"/>
  <c r="AC492" i="3"/>
  <c r="Z492" i="3"/>
  <c r="R492" i="3"/>
  <c r="N492" i="3"/>
  <c r="AE491" i="3"/>
  <c r="R491" i="3"/>
  <c r="N491" i="3"/>
  <c r="AE490" i="3"/>
  <c r="R490" i="3"/>
  <c r="N490" i="3"/>
  <c r="AE489" i="3"/>
  <c r="R489" i="3"/>
  <c r="N489" i="3"/>
  <c r="AE488" i="3"/>
  <c r="R488" i="3"/>
  <c r="N488" i="3"/>
  <c r="AE487" i="3"/>
  <c r="R487" i="3"/>
  <c r="N487" i="3"/>
  <c r="AE486" i="3"/>
  <c r="R486" i="3"/>
  <c r="N486" i="3"/>
  <c r="AE485" i="3"/>
  <c r="R485" i="3"/>
  <c r="N485" i="3"/>
  <c r="AE484" i="3"/>
  <c r="R484" i="3"/>
  <c r="N484" i="3"/>
  <c r="AE483" i="3"/>
  <c r="R483" i="3"/>
  <c r="N483" i="3"/>
  <c r="AE482" i="3"/>
  <c r="R482" i="3"/>
  <c r="N482" i="3"/>
  <c r="AE481" i="3"/>
  <c r="R481" i="3"/>
  <c r="N481" i="3"/>
  <c r="AE480" i="3"/>
  <c r="R480" i="3"/>
  <c r="N480" i="3"/>
  <c r="AE479" i="3"/>
  <c r="R479" i="3"/>
  <c r="N479" i="3"/>
  <c r="AE478" i="3"/>
  <c r="R478" i="3"/>
  <c r="N478" i="3"/>
  <c r="AE477" i="3"/>
  <c r="R477" i="3"/>
  <c r="N477" i="3"/>
  <c r="AE476" i="3"/>
  <c r="R476" i="3"/>
  <c r="N476" i="3"/>
  <c r="AE475" i="3"/>
  <c r="R475" i="3"/>
  <c r="N475" i="3"/>
  <c r="AE474" i="3"/>
  <c r="R474" i="3"/>
  <c r="N474" i="3"/>
  <c r="AE473" i="3"/>
  <c r="R473" i="3"/>
  <c r="N473" i="3"/>
  <c r="AE472" i="3"/>
  <c r="R472" i="3"/>
  <c r="N472" i="3"/>
  <c r="AE471" i="3"/>
  <c r="R471" i="3"/>
  <c r="N471" i="3"/>
  <c r="AE470" i="3"/>
  <c r="R470" i="3"/>
  <c r="N470" i="3"/>
  <c r="AE469" i="3"/>
  <c r="R469" i="3"/>
  <c r="N469" i="3"/>
  <c r="AE468" i="3"/>
  <c r="R468" i="3"/>
  <c r="N468" i="3"/>
  <c r="AE467" i="3"/>
  <c r="R467" i="3"/>
  <c r="N467" i="3"/>
  <c r="D467" i="3"/>
  <c r="AE466" i="3"/>
  <c r="R466" i="3"/>
  <c r="P466" i="3"/>
  <c r="N466" i="3"/>
  <c r="H466" i="3"/>
  <c r="AE465" i="3"/>
  <c r="R465" i="3"/>
  <c r="N465" i="3"/>
  <c r="AE464" i="3"/>
  <c r="Z464" i="3"/>
  <c r="R464" i="3"/>
  <c r="N464" i="3"/>
  <c r="B464" i="3"/>
  <c r="B465" i="3" s="1"/>
  <c r="AE463" i="3"/>
  <c r="R463" i="3"/>
  <c r="N463" i="3"/>
  <c r="C463" i="3"/>
  <c r="B463" i="3"/>
  <c r="Z463" i="3" s="1"/>
  <c r="AE462" i="3"/>
  <c r="AC462" i="3"/>
  <c r="Z462" i="3"/>
  <c r="R462" i="3"/>
  <c r="N462" i="3"/>
  <c r="AE461" i="3"/>
  <c r="R461" i="3"/>
  <c r="N461" i="3"/>
  <c r="AE460" i="3"/>
  <c r="R460" i="3"/>
  <c r="N460" i="3"/>
  <c r="AE459" i="3"/>
  <c r="R459" i="3"/>
  <c r="N459" i="3"/>
  <c r="AE458" i="3"/>
  <c r="R458" i="3"/>
  <c r="N458" i="3"/>
  <c r="AE457" i="3"/>
  <c r="R457" i="3"/>
  <c r="N457" i="3"/>
  <c r="AE456" i="3"/>
  <c r="R456" i="3"/>
  <c r="N456" i="3"/>
  <c r="AE455" i="3"/>
  <c r="R455" i="3"/>
  <c r="N455" i="3"/>
  <c r="AE454" i="3"/>
  <c r="R454" i="3"/>
  <c r="N454" i="3"/>
  <c r="AE453" i="3"/>
  <c r="R453" i="3"/>
  <c r="N453" i="3"/>
  <c r="AE452" i="3"/>
  <c r="R452" i="3"/>
  <c r="N452" i="3"/>
  <c r="AE451" i="3"/>
  <c r="R451" i="3"/>
  <c r="N451" i="3"/>
  <c r="AE450" i="3"/>
  <c r="R450" i="3"/>
  <c r="N450" i="3"/>
  <c r="AE449" i="3"/>
  <c r="R449" i="3"/>
  <c r="N449" i="3"/>
  <c r="AE448" i="3"/>
  <c r="R448" i="3"/>
  <c r="N448" i="3"/>
  <c r="AE447" i="3"/>
  <c r="R447" i="3"/>
  <c r="N447" i="3"/>
  <c r="AE446" i="3"/>
  <c r="R446" i="3"/>
  <c r="N446" i="3"/>
  <c r="AE445" i="3"/>
  <c r="R445" i="3"/>
  <c r="N445" i="3"/>
  <c r="AE444" i="3"/>
  <c r="R444" i="3"/>
  <c r="N444" i="3"/>
  <c r="AE443" i="3"/>
  <c r="R443" i="3"/>
  <c r="N443" i="3"/>
  <c r="AE442" i="3"/>
  <c r="R442" i="3"/>
  <c r="N442" i="3"/>
  <c r="AE441" i="3"/>
  <c r="R441" i="3"/>
  <c r="N441" i="3"/>
  <c r="AE440" i="3"/>
  <c r="R440" i="3"/>
  <c r="N440" i="3"/>
  <c r="AE439" i="3"/>
  <c r="R439" i="3"/>
  <c r="N439" i="3"/>
  <c r="AE438" i="3"/>
  <c r="R438" i="3"/>
  <c r="N438" i="3"/>
  <c r="AE437" i="3"/>
  <c r="R437" i="3"/>
  <c r="N437" i="3"/>
  <c r="AE436" i="3"/>
  <c r="R436" i="3"/>
  <c r="N436" i="3"/>
  <c r="AE435" i="3"/>
  <c r="R435" i="3"/>
  <c r="N435" i="3"/>
  <c r="B435" i="3"/>
  <c r="AE434" i="3"/>
  <c r="R434" i="3"/>
  <c r="N434" i="3"/>
  <c r="B434" i="3"/>
  <c r="Z434" i="3" s="1"/>
  <c r="AE433" i="3"/>
  <c r="Z433" i="3"/>
  <c r="R433" i="3"/>
  <c r="N433" i="3"/>
  <c r="AE432" i="3"/>
  <c r="Z432" i="3"/>
  <c r="R432" i="3"/>
  <c r="N432" i="3"/>
  <c r="C432" i="3"/>
  <c r="B432" i="3"/>
  <c r="B433" i="3" s="1"/>
  <c r="AE431" i="3"/>
  <c r="AC431" i="3"/>
  <c r="Z431" i="3"/>
  <c r="R431" i="3"/>
  <c r="N431" i="3"/>
  <c r="AE430" i="3"/>
  <c r="R430" i="3"/>
  <c r="N430" i="3"/>
  <c r="AE429" i="3"/>
  <c r="R429" i="3"/>
  <c r="N429" i="3"/>
  <c r="AE428" i="3"/>
  <c r="R428" i="3"/>
  <c r="N428" i="3"/>
  <c r="AE427" i="3"/>
  <c r="R427" i="3"/>
  <c r="N427" i="3"/>
  <c r="D427" i="3"/>
  <c r="AE426" i="3"/>
  <c r="R426" i="3"/>
  <c r="P426" i="3"/>
  <c r="N426" i="3"/>
  <c r="K426" i="3"/>
  <c r="D426" i="3"/>
  <c r="H426" i="3" s="1"/>
  <c r="AE425" i="3"/>
  <c r="R425" i="3"/>
  <c r="P425" i="3"/>
  <c r="N425" i="3"/>
  <c r="H425" i="3"/>
  <c r="K425" i="3" s="1"/>
  <c r="D425" i="3"/>
  <c r="AE424" i="3"/>
  <c r="R424" i="3"/>
  <c r="P424" i="3"/>
  <c r="N424" i="3"/>
  <c r="K424" i="3"/>
  <c r="H424" i="3"/>
  <c r="AE423" i="3"/>
  <c r="R423" i="3"/>
  <c r="N423" i="3"/>
  <c r="K423" i="3"/>
  <c r="AE422" i="3"/>
  <c r="R422" i="3"/>
  <c r="N422" i="3"/>
  <c r="K422" i="3"/>
  <c r="AE421" i="3"/>
  <c r="R421" i="3"/>
  <c r="N421" i="3"/>
  <c r="K421" i="3"/>
  <c r="AE420" i="3"/>
  <c r="R420" i="3"/>
  <c r="N420" i="3"/>
  <c r="K420" i="3"/>
  <c r="AE419" i="3"/>
  <c r="R419" i="3"/>
  <c r="N419" i="3"/>
  <c r="AE418" i="3"/>
  <c r="R418" i="3"/>
  <c r="N418" i="3"/>
  <c r="AE417" i="3"/>
  <c r="R417" i="3"/>
  <c r="N417" i="3"/>
  <c r="AE416" i="3"/>
  <c r="R416" i="3"/>
  <c r="N416" i="3"/>
  <c r="AE415" i="3"/>
  <c r="R415" i="3"/>
  <c r="N415" i="3"/>
  <c r="AE414" i="3"/>
  <c r="R414" i="3"/>
  <c r="N414" i="3"/>
  <c r="AE413" i="3"/>
  <c r="R413" i="3"/>
  <c r="N413" i="3"/>
  <c r="AE412" i="3"/>
  <c r="R412" i="3"/>
  <c r="N412" i="3"/>
  <c r="AE411" i="3"/>
  <c r="R411" i="3"/>
  <c r="N411" i="3"/>
  <c r="AE410" i="3"/>
  <c r="R410" i="3"/>
  <c r="N410" i="3"/>
  <c r="AE409" i="3"/>
  <c r="R409" i="3"/>
  <c r="N409" i="3"/>
  <c r="AE408" i="3"/>
  <c r="R408" i="3"/>
  <c r="N408" i="3"/>
  <c r="B408" i="3"/>
  <c r="AE407" i="3"/>
  <c r="R407" i="3"/>
  <c r="N407" i="3"/>
  <c r="B407" i="3"/>
  <c r="Z407" i="3" s="1"/>
  <c r="AE406" i="3"/>
  <c r="R406" i="3"/>
  <c r="N406" i="3"/>
  <c r="AE405" i="3"/>
  <c r="AC405" i="3"/>
  <c r="Z405" i="3"/>
  <c r="R405" i="3"/>
  <c r="N405" i="3"/>
  <c r="B405" i="3"/>
  <c r="B406" i="3" s="1"/>
  <c r="Z406" i="3" s="1"/>
  <c r="AE404" i="3"/>
  <c r="AC404" i="3"/>
  <c r="R404" i="3"/>
  <c r="N404" i="3"/>
  <c r="C404" i="3"/>
  <c r="C405" i="3" s="1"/>
  <c r="C406" i="3" s="1"/>
  <c r="B404" i="3"/>
  <c r="Z404" i="3" s="1"/>
  <c r="AE403" i="3"/>
  <c r="AC403" i="3"/>
  <c r="Z403" i="3"/>
  <c r="R403" i="3"/>
  <c r="N403" i="3"/>
  <c r="AE402" i="3"/>
  <c r="R402" i="3"/>
  <c r="N402" i="3"/>
  <c r="AE401" i="3"/>
  <c r="R401" i="3"/>
  <c r="N401" i="3"/>
  <c r="AE400" i="3"/>
  <c r="R400" i="3"/>
  <c r="N400" i="3"/>
  <c r="AE399" i="3"/>
  <c r="R399" i="3"/>
  <c r="N399" i="3"/>
  <c r="AE398" i="3"/>
  <c r="R398" i="3"/>
  <c r="N398" i="3"/>
  <c r="AE397" i="3"/>
  <c r="R397" i="3"/>
  <c r="N397" i="3"/>
  <c r="AE396" i="3"/>
  <c r="R396" i="3"/>
  <c r="N396" i="3"/>
  <c r="AE395" i="3"/>
  <c r="R395" i="3"/>
  <c r="N395" i="3"/>
  <c r="AE394" i="3"/>
  <c r="R394" i="3"/>
  <c r="N394" i="3"/>
  <c r="AE393" i="3"/>
  <c r="R393" i="3"/>
  <c r="N393" i="3"/>
  <c r="AE392" i="3"/>
  <c r="R392" i="3"/>
  <c r="N392" i="3"/>
  <c r="AE391" i="3"/>
  <c r="R391" i="3"/>
  <c r="N391" i="3"/>
  <c r="AE390" i="3"/>
  <c r="R390" i="3"/>
  <c r="N390" i="3"/>
  <c r="AE389" i="3"/>
  <c r="R389" i="3"/>
  <c r="N389" i="3"/>
  <c r="AE388" i="3"/>
  <c r="R388" i="3"/>
  <c r="N388" i="3"/>
  <c r="AE387" i="3"/>
  <c r="R387" i="3"/>
  <c r="N387" i="3"/>
  <c r="AE386" i="3"/>
  <c r="R386" i="3"/>
  <c r="N386" i="3"/>
  <c r="AE385" i="3"/>
  <c r="R385" i="3"/>
  <c r="N385" i="3"/>
  <c r="AE384" i="3"/>
  <c r="R384" i="3"/>
  <c r="N384" i="3"/>
  <c r="D384" i="3"/>
  <c r="H384" i="3" s="1"/>
  <c r="K384" i="3" s="1"/>
  <c r="AE383" i="3"/>
  <c r="R383" i="3"/>
  <c r="P383" i="3"/>
  <c r="N383" i="3"/>
  <c r="H383" i="3"/>
  <c r="K383" i="3" s="1"/>
  <c r="D383" i="3"/>
  <c r="AE382" i="3"/>
  <c r="R382" i="3"/>
  <c r="P382" i="3"/>
  <c r="N382" i="3"/>
  <c r="H382" i="3"/>
  <c r="AE381" i="3"/>
  <c r="R381" i="3"/>
  <c r="N381" i="3"/>
  <c r="AE380" i="3"/>
  <c r="R380" i="3"/>
  <c r="N380" i="3"/>
  <c r="AE379" i="3"/>
  <c r="R379" i="3"/>
  <c r="N379" i="3"/>
  <c r="AE378" i="3"/>
  <c r="R378" i="3"/>
  <c r="N378" i="3"/>
  <c r="AE377" i="3"/>
  <c r="R377" i="3"/>
  <c r="N377" i="3"/>
  <c r="AE376" i="3"/>
  <c r="W376" i="3"/>
  <c r="R376" i="3"/>
  <c r="N376" i="3"/>
  <c r="AE375" i="3"/>
  <c r="W375" i="3"/>
  <c r="R375" i="3"/>
  <c r="N375" i="3"/>
  <c r="A375" i="3"/>
  <c r="A376" i="3" s="1"/>
  <c r="A377" i="3" s="1"/>
  <c r="AE374" i="3"/>
  <c r="R374" i="3"/>
  <c r="N374" i="3"/>
  <c r="A374" i="3"/>
  <c r="W374" i="3" s="1"/>
  <c r="AE373" i="3"/>
  <c r="W373" i="3"/>
  <c r="R373" i="3"/>
  <c r="N373" i="3"/>
  <c r="D373" i="3"/>
  <c r="C373" i="3"/>
  <c r="B373" i="3"/>
  <c r="A373" i="3"/>
  <c r="AE372" i="3"/>
  <c r="AC372" i="3"/>
  <c r="Z372" i="3"/>
  <c r="W372" i="3"/>
  <c r="R372" i="3"/>
  <c r="N372" i="3"/>
  <c r="AE371" i="3"/>
  <c r="R371" i="3"/>
  <c r="N371" i="3"/>
  <c r="D371" i="3"/>
  <c r="D372" i="3" s="1"/>
  <c r="AE370" i="3"/>
  <c r="R370" i="3"/>
  <c r="N370" i="3"/>
  <c r="D370" i="3"/>
  <c r="P370" i="3" s="1"/>
  <c r="AE369" i="3"/>
  <c r="R369" i="3"/>
  <c r="N369" i="3"/>
  <c r="H369" i="3"/>
  <c r="K369" i="3" s="1"/>
  <c r="D369" i="3"/>
  <c r="P369" i="3" s="1"/>
  <c r="AE368" i="3"/>
  <c r="R368" i="3"/>
  <c r="P368" i="3"/>
  <c r="N368" i="3"/>
  <c r="H368" i="3"/>
  <c r="AE367" i="3"/>
  <c r="R367" i="3"/>
  <c r="P367" i="3"/>
  <c r="N367" i="3"/>
  <c r="AE366" i="3"/>
  <c r="R366" i="3"/>
  <c r="P366" i="3"/>
  <c r="N366" i="3"/>
  <c r="H366" i="3"/>
  <c r="D366" i="3"/>
  <c r="D367" i="3" s="1"/>
  <c r="H367" i="3" s="1"/>
  <c r="AE365" i="3"/>
  <c r="R365" i="3"/>
  <c r="P365" i="3"/>
  <c r="N365" i="3"/>
  <c r="H365" i="3"/>
  <c r="AE364" i="3"/>
  <c r="R364" i="3"/>
  <c r="N364" i="3"/>
  <c r="AE363" i="3"/>
  <c r="R363" i="3"/>
  <c r="N363" i="3"/>
  <c r="AE362" i="3"/>
  <c r="R362" i="3"/>
  <c r="N362" i="3"/>
  <c r="AE361" i="3"/>
  <c r="R361" i="3"/>
  <c r="N361" i="3"/>
  <c r="AE360" i="3"/>
  <c r="R360" i="3"/>
  <c r="N360" i="3"/>
  <c r="AE359" i="3"/>
  <c r="R359" i="3"/>
  <c r="N359" i="3"/>
  <c r="AE358" i="3"/>
  <c r="R358" i="3"/>
  <c r="N358" i="3"/>
  <c r="AE357" i="3"/>
  <c r="R357" i="3"/>
  <c r="N357" i="3"/>
  <c r="AE356" i="3"/>
  <c r="R356" i="3"/>
  <c r="N356" i="3"/>
  <c r="AE355" i="3"/>
  <c r="R355" i="3"/>
  <c r="N355" i="3"/>
  <c r="AE354" i="3"/>
  <c r="R354" i="3"/>
  <c r="N354" i="3"/>
  <c r="AE353" i="3"/>
  <c r="R353" i="3"/>
  <c r="N353" i="3"/>
  <c r="AE352" i="3"/>
  <c r="R352" i="3"/>
  <c r="N352" i="3"/>
  <c r="AE351" i="3"/>
  <c r="R351" i="3"/>
  <c r="N351" i="3"/>
  <c r="AE350" i="3"/>
  <c r="R350" i="3"/>
  <c r="N350" i="3"/>
  <c r="AE349" i="3"/>
  <c r="R349" i="3"/>
  <c r="N349" i="3"/>
  <c r="AE348" i="3"/>
  <c r="R348" i="3"/>
  <c r="N348" i="3"/>
  <c r="AE347" i="3"/>
  <c r="R347" i="3"/>
  <c r="N347" i="3"/>
  <c r="AE346" i="3"/>
  <c r="R346" i="3"/>
  <c r="N346" i="3"/>
  <c r="AE345" i="3"/>
  <c r="R345" i="3"/>
  <c r="N345" i="3"/>
  <c r="AE344" i="3"/>
  <c r="R344" i="3"/>
  <c r="N344" i="3"/>
  <c r="AE343" i="3"/>
  <c r="R343" i="3"/>
  <c r="N343" i="3"/>
  <c r="AE342" i="3"/>
  <c r="R342" i="3"/>
  <c r="N342" i="3"/>
  <c r="C342" i="3"/>
  <c r="B342" i="3"/>
  <c r="AE341" i="3"/>
  <c r="AC341" i="3"/>
  <c r="Z341" i="3"/>
  <c r="R341" i="3"/>
  <c r="P341" i="3"/>
  <c r="N341" i="3"/>
  <c r="D341" i="3"/>
  <c r="H341" i="3" s="1"/>
  <c r="K341" i="3" s="1"/>
  <c r="AE340" i="3"/>
  <c r="R340" i="3"/>
  <c r="P340" i="3"/>
  <c r="N340" i="3"/>
  <c r="K340" i="3"/>
  <c r="H340" i="3"/>
  <c r="AE339" i="3"/>
  <c r="R339" i="3"/>
  <c r="N339" i="3"/>
  <c r="AE338" i="3"/>
  <c r="R338" i="3"/>
  <c r="N338" i="3"/>
  <c r="AE337" i="3"/>
  <c r="R337" i="3"/>
  <c r="N337" i="3"/>
  <c r="AE336" i="3"/>
  <c r="R336" i="3"/>
  <c r="N336" i="3"/>
  <c r="AE335" i="3"/>
  <c r="R335" i="3"/>
  <c r="N335" i="3"/>
  <c r="AE334" i="3"/>
  <c r="R334" i="3"/>
  <c r="N334" i="3"/>
  <c r="AE333" i="3"/>
  <c r="R333" i="3"/>
  <c r="N333" i="3"/>
  <c r="AE332" i="3"/>
  <c r="R332" i="3"/>
  <c r="N332" i="3"/>
  <c r="AE331" i="3"/>
  <c r="R331" i="3"/>
  <c r="N331" i="3"/>
  <c r="AE330" i="3"/>
  <c r="R330" i="3"/>
  <c r="N330" i="3"/>
  <c r="AE329" i="3"/>
  <c r="R329" i="3"/>
  <c r="N329" i="3"/>
  <c r="AE328" i="3"/>
  <c r="R328" i="3"/>
  <c r="N328" i="3"/>
  <c r="AE327" i="3"/>
  <c r="R327" i="3"/>
  <c r="N327" i="3"/>
  <c r="AE326" i="3"/>
  <c r="R326" i="3"/>
  <c r="N326" i="3"/>
  <c r="AE325" i="3"/>
  <c r="R325" i="3"/>
  <c r="N325" i="3"/>
  <c r="AE324" i="3"/>
  <c r="R324" i="3"/>
  <c r="N324" i="3"/>
  <c r="AE323" i="3"/>
  <c r="R323" i="3"/>
  <c r="N323" i="3"/>
  <c r="AE322" i="3"/>
  <c r="R322" i="3"/>
  <c r="N322" i="3"/>
  <c r="AE321" i="3"/>
  <c r="R321" i="3"/>
  <c r="N321" i="3"/>
  <c r="AE320" i="3"/>
  <c r="R320" i="3"/>
  <c r="N320" i="3"/>
  <c r="AE319" i="3"/>
  <c r="R319" i="3"/>
  <c r="N319" i="3"/>
  <c r="AE318" i="3"/>
  <c r="R318" i="3"/>
  <c r="N318" i="3"/>
  <c r="AE317" i="3"/>
  <c r="R317" i="3"/>
  <c r="N317" i="3"/>
  <c r="AE316" i="3"/>
  <c r="R316" i="3"/>
  <c r="N316" i="3"/>
  <c r="AE315" i="3"/>
  <c r="Z315" i="3"/>
  <c r="R315" i="3"/>
  <c r="N315" i="3"/>
  <c r="B315" i="3"/>
  <c r="B316" i="3" s="1"/>
  <c r="AE314" i="3"/>
  <c r="Z314" i="3"/>
  <c r="R314" i="3"/>
  <c r="N314" i="3"/>
  <c r="AE313" i="3"/>
  <c r="Z313" i="3"/>
  <c r="R313" i="3"/>
  <c r="N313" i="3"/>
  <c r="B313" i="3"/>
  <c r="B314" i="3" s="1"/>
  <c r="AE312" i="3"/>
  <c r="Z312" i="3"/>
  <c r="R312" i="3"/>
  <c r="N312" i="3"/>
  <c r="C312" i="3"/>
  <c r="B312" i="3"/>
  <c r="AE311" i="3"/>
  <c r="AC311" i="3"/>
  <c r="Z311" i="3"/>
  <c r="R311" i="3"/>
  <c r="N311" i="3"/>
  <c r="AE310" i="3"/>
  <c r="R310" i="3"/>
  <c r="N310" i="3"/>
  <c r="AE309" i="3"/>
  <c r="R309" i="3"/>
  <c r="N309" i="3"/>
  <c r="AE308" i="3"/>
  <c r="R308" i="3"/>
  <c r="N308" i="3"/>
  <c r="AE307" i="3"/>
  <c r="R307" i="3"/>
  <c r="N307" i="3"/>
  <c r="AE306" i="3"/>
  <c r="R306" i="3"/>
  <c r="N306" i="3"/>
  <c r="AE305" i="3"/>
  <c r="R305" i="3"/>
  <c r="N305" i="3"/>
  <c r="AE304" i="3"/>
  <c r="R304" i="3"/>
  <c r="N304" i="3"/>
  <c r="AE303" i="3"/>
  <c r="R303" i="3"/>
  <c r="N303" i="3"/>
  <c r="AE302" i="3"/>
  <c r="R302" i="3"/>
  <c r="N302" i="3"/>
  <c r="AE301" i="3"/>
  <c r="R301" i="3"/>
  <c r="N301" i="3"/>
  <c r="AE300" i="3"/>
  <c r="R300" i="3"/>
  <c r="N300" i="3"/>
  <c r="AE299" i="3"/>
  <c r="R299" i="3"/>
  <c r="N299" i="3"/>
  <c r="AE298" i="3"/>
  <c r="R298" i="3"/>
  <c r="N298" i="3"/>
  <c r="AE297" i="3"/>
  <c r="R297" i="3"/>
  <c r="N297" i="3"/>
  <c r="AE296" i="3"/>
  <c r="R296" i="3"/>
  <c r="N296" i="3"/>
  <c r="AE295" i="3"/>
  <c r="R295" i="3"/>
  <c r="N295" i="3"/>
  <c r="AE294" i="3"/>
  <c r="R294" i="3"/>
  <c r="N294" i="3"/>
  <c r="AE293" i="3"/>
  <c r="R293" i="3"/>
  <c r="N293" i="3"/>
  <c r="AE292" i="3"/>
  <c r="R292" i="3"/>
  <c r="N292" i="3"/>
  <c r="AE291" i="3"/>
  <c r="R291" i="3"/>
  <c r="N291" i="3"/>
  <c r="AE290" i="3"/>
  <c r="R290" i="3"/>
  <c r="N290" i="3"/>
  <c r="AE289" i="3"/>
  <c r="R289" i="3"/>
  <c r="N289" i="3"/>
  <c r="AE288" i="3"/>
  <c r="R288" i="3"/>
  <c r="N288" i="3"/>
  <c r="AE287" i="3"/>
  <c r="R287" i="3"/>
  <c r="N287" i="3"/>
  <c r="AE286" i="3"/>
  <c r="R286" i="3"/>
  <c r="N286" i="3"/>
  <c r="AE285" i="3"/>
  <c r="R285" i="3"/>
  <c r="N285" i="3"/>
  <c r="AE284" i="3"/>
  <c r="R284" i="3"/>
  <c r="N284" i="3"/>
  <c r="AE283" i="3"/>
  <c r="R283" i="3"/>
  <c r="N283" i="3"/>
  <c r="C283" i="3"/>
  <c r="AE282" i="3"/>
  <c r="R282" i="3"/>
  <c r="N282" i="3"/>
  <c r="AE281" i="3"/>
  <c r="AC281" i="3"/>
  <c r="R281" i="3"/>
  <c r="N281" i="3"/>
  <c r="C281" i="3"/>
  <c r="C282" i="3" s="1"/>
  <c r="AC282" i="3" s="1"/>
  <c r="B281" i="3"/>
  <c r="AE280" i="3"/>
  <c r="AC280" i="3"/>
  <c r="Z280" i="3"/>
  <c r="R280" i="3"/>
  <c r="N280" i="3"/>
  <c r="AE279" i="3"/>
  <c r="R279" i="3"/>
  <c r="N279" i="3"/>
  <c r="AE278" i="3"/>
  <c r="R278" i="3"/>
  <c r="N278" i="3"/>
  <c r="AE277" i="3"/>
  <c r="R277" i="3"/>
  <c r="N277" i="3"/>
  <c r="AE276" i="3"/>
  <c r="R276" i="3"/>
  <c r="N276" i="3"/>
  <c r="AE275" i="3"/>
  <c r="R275" i="3"/>
  <c r="N275" i="3"/>
  <c r="AE274" i="3"/>
  <c r="R274" i="3"/>
  <c r="N274" i="3"/>
  <c r="AE273" i="3"/>
  <c r="R273" i="3"/>
  <c r="N273" i="3"/>
  <c r="AE272" i="3"/>
  <c r="R272" i="3"/>
  <c r="N272" i="3"/>
  <c r="AE271" i="3"/>
  <c r="R271" i="3"/>
  <c r="N271" i="3"/>
  <c r="AE270" i="3"/>
  <c r="R270" i="3"/>
  <c r="N270" i="3"/>
  <c r="AE269" i="3"/>
  <c r="R269" i="3"/>
  <c r="N269" i="3"/>
  <c r="AE268" i="3"/>
  <c r="R268" i="3"/>
  <c r="N268" i="3"/>
  <c r="AE267" i="3"/>
  <c r="R267" i="3"/>
  <c r="N267" i="3"/>
  <c r="AE266" i="3"/>
  <c r="R266" i="3"/>
  <c r="N266" i="3"/>
  <c r="AE265" i="3"/>
  <c r="R265" i="3"/>
  <c r="N265" i="3"/>
  <c r="AE264" i="3"/>
  <c r="R264" i="3"/>
  <c r="N264" i="3"/>
  <c r="AE263" i="3"/>
  <c r="R263" i="3"/>
  <c r="N263" i="3"/>
  <c r="AE262" i="3"/>
  <c r="R262" i="3"/>
  <c r="N262" i="3"/>
  <c r="AE261" i="3"/>
  <c r="R261" i="3"/>
  <c r="N261" i="3"/>
  <c r="AE260" i="3"/>
  <c r="R260" i="3"/>
  <c r="N260" i="3"/>
  <c r="AE259" i="3"/>
  <c r="R259" i="3"/>
  <c r="N259" i="3"/>
  <c r="AE258" i="3"/>
  <c r="R258" i="3"/>
  <c r="N258" i="3"/>
  <c r="AE257" i="3"/>
  <c r="R257" i="3"/>
  <c r="N257" i="3"/>
  <c r="AE256" i="3"/>
  <c r="R256" i="3"/>
  <c r="N256" i="3"/>
  <c r="AE255" i="3"/>
  <c r="R255" i="3"/>
  <c r="N255" i="3"/>
  <c r="AE254" i="3"/>
  <c r="R254" i="3"/>
  <c r="N254" i="3"/>
  <c r="B254" i="3"/>
  <c r="B255" i="3" s="1"/>
  <c r="AE253" i="3"/>
  <c r="R253" i="3"/>
  <c r="N253" i="3"/>
  <c r="C253" i="3"/>
  <c r="AE252" i="3"/>
  <c r="Z252" i="3"/>
  <c r="R252" i="3"/>
  <c r="N252" i="3"/>
  <c r="C252" i="3"/>
  <c r="AC252" i="3" s="1"/>
  <c r="AE251" i="3"/>
  <c r="AC251" i="3"/>
  <c r="Z251" i="3"/>
  <c r="R251" i="3"/>
  <c r="N251" i="3"/>
  <c r="C251" i="3"/>
  <c r="B251" i="3"/>
  <c r="B252" i="3" s="1"/>
  <c r="B253" i="3" s="1"/>
  <c r="Z253" i="3" s="1"/>
  <c r="AE250" i="3"/>
  <c r="AC250" i="3"/>
  <c r="Z250" i="3"/>
  <c r="R250" i="3"/>
  <c r="N250" i="3"/>
  <c r="AE249" i="3"/>
  <c r="R249" i="3"/>
  <c r="N249" i="3"/>
  <c r="AE248" i="3"/>
  <c r="R248" i="3"/>
  <c r="N248" i="3"/>
  <c r="AE247" i="3"/>
  <c r="R247" i="3"/>
  <c r="N247" i="3"/>
  <c r="AE246" i="3"/>
  <c r="R246" i="3"/>
  <c r="N246" i="3"/>
  <c r="AE245" i="3"/>
  <c r="R245" i="3"/>
  <c r="N245" i="3"/>
  <c r="AE244" i="3"/>
  <c r="R244" i="3"/>
  <c r="N244" i="3"/>
  <c r="AE243" i="3"/>
  <c r="R243" i="3"/>
  <c r="N243" i="3"/>
  <c r="AE242" i="3"/>
  <c r="R242" i="3"/>
  <c r="N242" i="3"/>
  <c r="AE241" i="3"/>
  <c r="R241" i="3"/>
  <c r="N241" i="3"/>
  <c r="AE240" i="3"/>
  <c r="R240" i="3"/>
  <c r="N240" i="3"/>
  <c r="AE239" i="3"/>
  <c r="R239" i="3"/>
  <c r="N239" i="3"/>
  <c r="AE238" i="3"/>
  <c r="R238" i="3"/>
  <c r="N238" i="3"/>
  <c r="AE237" i="3"/>
  <c r="R237" i="3"/>
  <c r="N237" i="3"/>
  <c r="AE236" i="3"/>
  <c r="R236" i="3"/>
  <c r="N236" i="3"/>
  <c r="AE235" i="3"/>
  <c r="R235" i="3"/>
  <c r="N235" i="3"/>
  <c r="AE234" i="3"/>
  <c r="R234" i="3"/>
  <c r="N234" i="3"/>
  <c r="AE233" i="3"/>
  <c r="R233" i="3"/>
  <c r="N233" i="3"/>
  <c r="AE232" i="3"/>
  <c r="R232" i="3"/>
  <c r="N232" i="3"/>
  <c r="AE231" i="3"/>
  <c r="R231" i="3"/>
  <c r="N231" i="3"/>
  <c r="AE230" i="3"/>
  <c r="R230" i="3"/>
  <c r="N230" i="3"/>
  <c r="AE229" i="3"/>
  <c r="R229" i="3"/>
  <c r="N229" i="3"/>
  <c r="AE228" i="3"/>
  <c r="R228" i="3"/>
  <c r="N228" i="3"/>
  <c r="AE227" i="3"/>
  <c r="R227" i="3"/>
  <c r="N227" i="3"/>
  <c r="AE226" i="3"/>
  <c r="R226" i="3"/>
  <c r="N226" i="3"/>
  <c r="AE225" i="3"/>
  <c r="R225" i="3"/>
  <c r="N225" i="3"/>
  <c r="AE224" i="3"/>
  <c r="R224" i="3"/>
  <c r="N224" i="3"/>
  <c r="AE223" i="3"/>
  <c r="Z223" i="3"/>
  <c r="R223" i="3"/>
  <c r="N223" i="3"/>
  <c r="AE222" i="3"/>
  <c r="Z222" i="3"/>
  <c r="R222" i="3"/>
  <c r="N222" i="3"/>
  <c r="B222" i="3"/>
  <c r="B223" i="3" s="1"/>
  <c r="B224" i="3" s="1"/>
  <c r="AE221" i="3"/>
  <c r="Z221" i="3"/>
  <c r="R221" i="3"/>
  <c r="N221" i="3"/>
  <c r="B221" i="3"/>
  <c r="AE220" i="3"/>
  <c r="Z220" i="3"/>
  <c r="R220" i="3"/>
  <c r="N220" i="3"/>
  <c r="C220" i="3"/>
  <c r="B220" i="3"/>
  <c r="AE219" i="3"/>
  <c r="AC219" i="3"/>
  <c r="Z219" i="3"/>
  <c r="R219" i="3"/>
  <c r="N219" i="3"/>
  <c r="AE218" i="3"/>
  <c r="R218" i="3"/>
  <c r="N218" i="3"/>
  <c r="AE217" i="3"/>
  <c r="R217" i="3"/>
  <c r="N217" i="3"/>
  <c r="AE216" i="3"/>
  <c r="R216" i="3"/>
  <c r="N216" i="3"/>
  <c r="AE215" i="3"/>
  <c r="R215" i="3"/>
  <c r="N215" i="3"/>
  <c r="AE214" i="3"/>
  <c r="R214" i="3"/>
  <c r="N214" i="3"/>
  <c r="AE213" i="3"/>
  <c r="R213" i="3"/>
  <c r="N213" i="3"/>
  <c r="AE212" i="3"/>
  <c r="R212" i="3"/>
  <c r="N212" i="3"/>
  <c r="AE211" i="3"/>
  <c r="R211" i="3"/>
  <c r="N211" i="3"/>
  <c r="AE210" i="3"/>
  <c r="R210" i="3"/>
  <c r="N210" i="3"/>
  <c r="AE209" i="3"/>
  <c r="R209" i="3"/>
  <c r="N209" i="3"/>
  <c r="AE208" i="3"/>
  <c r="R208" i="3"/>
  <c r="N208" i="3"/>
  <c r="AE207" i="3"/>
  <c r="R207" i="3"/>
  <c r="N207" i="3"/>
  <c r="AE206" i="3"/>
  <c r="R206" i="3"/>
  <c r="N206" i="3"/>
  <c r="AE205" i="3"/>
  <c r="R205" i="3"/>
  <c r="N205" i="3"/>
  <c r="AE204" i="3"/>
  <c r="R204" i="3"/>
  <c r="N204" i="3"/>
  <c r="AE203" i="3"/>
  <c r="R203" i="3"/>
  <c r="N203" i="3"/>
  <c r="AE202" i="3"/>
  <c r="R202" i="3"/>
  <c r="N202" i="3"/>
  <c r="AE201" i="3"/>
  <c r="R201" i="3"/>
  <c r="N201" i="3"/>
  <c r="AE200" i="3"/>
  <c r="R200" i="3"/>
  <c r="N200" i="3"/>
  <c r="AE199" i="3"/>
  <c r="R199" i="3"/>
  <c r="N199" i="3"/>
  <c r="AE198" i="3"/>
  <c r="R198" i="3"/>
  <c r="N198" i="3"/>
  <c r="AE197" i="3"/>
  <c r="R197" i="3"/>
  <c r="N197" i="3"/>
  <c r="AE196" i="3"/>
  <c r="R196" i="3"/>
  <c r="N196" i="3"/>
  <c r="AE195" i="3"/>
  <c r="R195" i="3"/>
  <c r="N195" i="3"/>
  <c r="AE194" i="3"/>
  <c r="R194" i="3"/>
  <c r="N194" i="3"/>
  <c r="AE193" i="3"/>
  <c r="R193" i="3"/>
  <c r="N193" i="3"/>
  <c r="AE192" i="3"/>
  <c r="R192" i="3"/>
  <c r="N192" i="3"/>
  <c r="AE191" i="3"/>
  <c r="AC191" i="3"/>
  <c r="R191" i="3"/>
  <c r="N191" i="3"/>
  <c r="C191" i="3"/>
  <c r="C192" i="3" s="1"/>
  <c r="AE190" i="3"/>
  <c r="R190" i="3"/>
  <c r="N190" i="3"/>
  <c r="C190" i="3"/>
  <c r="AC190" i="3" s="1"/>
  <c r="AE189" i="3"/>
  <c r="AC189" i="3"/>
  <c r="Z189" i="3"/>
  <c r="R189" i="3"/>
  <c r="N189" i="3"/>
  <c r="C189" i="3"/>
  <c r="B189" i="3"/>
  <c r="B190" i="3" s="1"/>
  <c r="AE188" i="3"/>
  <c r="AC188" i="3"/>
  <c r="Z188" i="3"/>
  <c r="R188" i="3"/>
  <c r="N188" i="3"/>
  <c r="AE187" i="3"/>
  <c r="R187" i="3"/>
  <c r="N187" i="3"/>
  <c r="AE186" i="3"/>
  <c r="R186" i="3"/>
  <c r="N186" i="3"/>
  <c r="AE185" i="3"/>
  <c r="R185" i="3"/>
  <c r="N185" i="3"/>
  <c r="AE184" i="3"/>
  <c r="R184" i="3"/>
  <c r="N184" i="3"/>
  <c r="AE183" i="3"/>
  <c r="R183" i="3"/>
  <c r="N183" i="3"/>
  <c r="AE182" i="3"/>
  <c r="R182" i="3"/>
  <c r="N182" i="3"/>
  <c r="AE181" i="3"/>
  <c r="R181" i="3"/>
  <c r="N181" i="3"/>
  <c r="AE180" i="3"/>
  <c r="R180" i="3"/>
  <c r="N180" i="3"/>
  <c r="AE179" i="3"/>
  <c r="R179" i="3"/>
  <c r="N179" i="3"/>
  <c r="AE178" i="3"/>
  <c r="R178" i="3"/>
  <c r="N178" i="3"/>
  <c r="AE177" i="3"/>
  <c r="R177" i="3"/>
  <c r="N177" i="3"/>
  <c r="AE176" i="3"/>
  <c r="R176" i="3"/>
  <c r="N176" i="3"/>
  <c r="AE175" i="3"/>
  <c r="R175" i="3"/>
  <c r="N175" i="3"/>
  <c r="AE174" i="3"/>
  <c r="R174" i="3"/>
  <c r="N174" i="3"/>
  <c r="AE173" i="3"/>
  <c r="R173" i="3"/>
  <c r="N173" i="3"/>
  <c r="AE172" i="3"/>
  <c r="R172" i="3"/>
  <c r="N172" i="3"/>
  <c r="AE171" i="3"/>
  <c r="R171" i="3"/>
  <c r="N171" i="3"/>
  <c r="AE170" i="3"/>
  <c r="R170" i="3"/>
  <c r="N170" i="3"/>
  <c r="AE169" i="3"/>
  <c r="R169" i="3"/>
  <c r="N169" i="3"/>
  <c r="AE168" i="3"/>
  <c r="R168" i="3"/>
  <c r="N168" i="3"/>
  <c r="AE167" i="3"/>
  <c r="R167" i="3"/>
  <c r="N167" i="3"/>
  <c r="AE166" i="3"/>
  <c r="R166" i="3"/>
  <c r="N166" i="3"/>
  <c r="D166" i="3"/>
  <c r="AE165" i="3"/>
  <c r="R165" i="3"/>
  <c r="P165" i="3"/>
  <c r="N165" i="3"/>
  <c r="H165" i="3"/>
  <c r="R164" i="3"/>
  <c r="R163" i="3"/>
  <c r="B163" i="3"/>
  <c r="R162" i="3"/>
  <c r="C162" i="3"/>
  <c r="AC162" i="3" s="1"/>
  <c r="B162" i="3"/>
  <c r="Z162" i="3" s="1"/>
  <c r="AC161" i="3"/>
  <c r="Z161" i="3"/>
  <c r="R161" i="3"/>
  <c r="C161" i="3"/>
  <c r="B161" i="3"/>
  <c r="Z160" i="3"/>
  <c r="R160" i="3"/>
  <c r="AC159" i="3"/>
  <c r="Z159" i="3"/>
  <c r="R159" i="3"/>
  <c r="C159" i="3"/>
  <c r="C160" i="3" s="1"/>
  <c r="AC160" i="3" s="1"/>
  <c r="B159" i="3"/>
  <c r="B160" i="3" s="1"/>
  <c r="AC158" i="3"/>
  <c r="Z158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B129" i="3"/>
  <c r="Z128" i="3"/>
  <c r="R128" i="3"/>
  <c r="C128" i="3"/>
  <c r="B128" i="3"/>
  <c r="AC127" i="3"/>
  <c r="Z127" i="3"/>
  <c r="R127" i="3"/>
  <c r="R126" i="3"/>
  <c r="R125" i="3"/>
  <c r="R124" i="3"/>
  <c r="R123" i="3"/>
  <c r="R122" i="3"/>
  <c r="R121" i="3"/>
  <c r="R120" i="3"/>
  <c r="R119" i="3"/>
  <c r="D119" i="3"/>
  <c r="P119" i="3" s="1"/>
  <c r="R118" i="3"/>
  <c r="P118" i="3"/>
  <c r="H118" i="3"/>
  <c r="D118" i="3"/>
  <c r="R117" i="3"/>
  <c r="P117" i="3"/>
  <c r="H117" i="3"/>
  <c r="G117" i="3"/>
  <c r="D117" i="3"/>
  <c r="AE116" i="3"/>
  <c r="R116" i="3"/>
  <c r="P116" i="3"/>
  <c r="N116" i="3"/>
  <c r="H116" i="3"/>
  <c r="AE115" i="3"/>
  <c r="R115" i="3"/>
  <c r="N115" i="3"/>
  <c r="AE114" i="3"/>
  <c r="R114" i="3"/>
  <c r="N114" i="3"/>
  <c r="AE113" i="3"/>
  <c r="R113" i="3"/>
  <c r="N113" i="3"/>
  <c r="AE112" i="3"/>
  <c r="R112" i="3"/>
  <c r="N112" i="3"/>
  <c r="AE111" i="3"/>
  <c r="R111" i="3"/>
  <c r="N111" i="3"/>
  <c r="AE110" i="3"/>
  <c r="R110" i="3"/>
  <c r="N110" i="3"/>
  <c r="AE109" i="3"/>
  <c r="R109" i="3"/>
  <c r="N109" i="3"/>
  <c r="AE108" i="3"/>
  <c r="R108" i="3"/>
  <c r="N108" i="3"/>
  <c r="AE107" i="3"/>
  <c r="R107" i="3"/>
  <c r="N107" i="3"/>
  <c r="AE106" i="3"/>
  <c r="R106" i="3"/>
  <c r="N106" i="3"/>
  <c r="AE105" i="3"/>
  <c r="R105" i="3"/>
  <c r="N105" i="3"/>
  <c r="AE104" i="3"/>
  <c r="R104" i="3"/>
  <c r="N104" i="3"/>
  <c r="AE103" i="3"/>
  <c r="R103" i="3"/>
  <c r="N103" i="3"/>
  <c r="AE102" i="3"/>
  <c r="R102" i="3"/>
  <c r="N102" i="3"/>
  <c r="AE101" i="3"/>
  <c r="R101" i="3"/>
  <c r="N101" i="3"/>
  <c r="AE100" i="3"/>
  <c r="R100" i="3"/>
  <c r="N100" i="3"/>
  <c r="AE99" i="3"/>
  <c r="R99" i="3"/>
  <c r="N99" i="3"/>
  <c r="C99" i="3"/>
  <c r="AE98" i="3"/>
  <c r="AC98" i="3"/>
  <c r="R98" i="3"/>
  <c r="N98" i="3"/>
  <c r="C98" i="3"/>
  <c r="B98" i="3"/>
  <c r="AE97" i="3"/>
  <c r="AC97" i="3"/>
  <c r="Z97" i="3"/>
  <c r="R97" i="3"/>
  <c r="N97" i="3"/>
  <c r="AE96" i="3"/>
  <c r="R96" i="3"/>
  <c r="N96" i="3"/>
  <c r="AE95" i="3"/>
  <c r="R95" i="3"/>
  <c r="N95" i="3"/>
  <c r="AE94" i="3"/>
  <c r="R94" i="3"/>
  <c r="N94" i="3"/>
  <c r="AE93" i="3"/>
  <c r="R93" i="3"/>
  <c r="N93" i="3"/>
  <c r="AE92" i="3"/>
  <c r="R92" i="3"/>
  <c r="N92" i="3"/>
  <c r="AE91" i="3"/>
  <c r="R91" i="3"/>
  <c r="N91" i="3"/>
  <c r="AE90" i="3"/>
  <c r="R90" i="3"/>
  <c r="N90" i="3"/>
  <c r="AE89" i="3"/>
  <c r="R89" i="3"/>
  <c r="N89" i="3"/>
  <c r="AE88" i="3"/>
  <c r="R88" i="3"/>
  <c r="N88" i="3"/>
  <c r="AE87" i="3"/>
  <c r="R87" i="3"/>
  <c r="N87" i="3"/>
  <c r="AE86" i="3"/>
  <c r="R86" i="3"/>
  <c r="N86" i="3"/>
  <c r="AE85" i="3"/>
  <c r="R85" i="3"/>
  <c r="N85" i="3"/>
  <c r="AE84" i="3"/>
  <c r="R84" i="3"/>
  <c r="N84" i="3"/>
  <c r="AE83" i="3"/>
  <c r="R83" i="3"/>
  <c r="N83" i="3"/>
  <c r="AE82" i="3"/>
  <c r="R82" i="3"/>
  <c r="N82" i="3"/>
  <c r="AE81" i="3"/>
  <c r="R81" i="3"/>
  <c r="N81" i="3"/>
  <c r="AE80" i="3"/>
  <c r="R80" i="3"/>
  <c r="N80" i="3"/>
  <c r="AE79" i="3"/>
  <c r="R79" i="3"/>
  <c r="N79" i="3"/>
  <c r="AE78" i="3"/>
  <c r="R78" i="3"/>
  <c r="N78" i="3"/>
  <c r="AE77" i="3"/>
  <c r="R77" i="3"/>
  <c r="N77" i="3"/>
  <c r="AE76" i="3"/>
  <c r="R76" i="3"/>
  <c r="N76" i="3"/>
  <c r="AE75" i="3"/>
  <c r="R75" i="3"/>
  <c r="N75" i="3"/>
  <c r="D75" i="3"/>
  <c r="D76" i="3" s="1"/>
  <c r="AE74" i="3"/>
  <c r="R74" i="3"/>
  <c r="P74" i="3"/>
  <c r="N74" i="3"/>
  <c r="H74" i="3"/>
  <c r="K74" i="3" s="1"/>
  <c r="AE73" i="3"/>
  <c r="R73" i="3"/>
  <c r="N73" i="3"/>
  <c r="K73" i="3"/>
  <c r="AE72" i="3"/>
  <c r="R72" i="3"/>
  <c r="N72" i="3"/>
  <c r="K72" i="3"/>
  <c r="AE71" i="3"/>
  <c r="R71" i="3"/>
  <c r="N71" i="3"/>
  <c r="K71" i="3"/>
  <c r="AE70" i="3"/>
  <c r="R70" i="3"/>
  <c r="N70" i="3"/>
  <c r="K70" i="3"/>
  <c r="AE69" i="3"/>
  <c r="R69" i="3"/>
  <c r="N69" i="3"/>
  <c r="AE68" i="3"/>
  <c r="R68" i="3"/>
  <c r="N68" i="3"/>
  <c r="C68" i="3"/>
  <c r="B68" i="3"/>
  <c r="AE67" i="3"/>
  <c r="Z67" i="3"/>
  <c r="R67" i="3"/>
  <c r="N67" i="3"/>
  <c r="C67" i="3"/>
  <c r="AC67" i="3" s="1"/>
  <c r="B67" i="3"/>
  <c r="AE66" i="3"/>
  <c r="AC66" i="3"/>
  <c r="Z66" i="3"/>
  <c r="R66" i="3"/>
  <c r="N66" i="3"/>
  <c r="AE65" i="3"/>
  <c r="R65" i="3"/>
  <c r="N65" i="3"/>
  <c r="AE64" i="3"/>
  <c r="R64" i="3"/>
  <c r="N64" i="3"/>
  <c r="AE63" i="3"/>
  <c r="R63" i="3"/>
  <c r="N63" i="3"/>
  <c r="AE62" i="3"/>
  <c r="R62" i="3"/>
  <c r="N62" i="3"/>
  <c r="AE61" i="3"/>
  <c r="R61" i="3"/>
  <c r="N61" i="3"/>
  <c r="AE60" i="3"/>
  <c r="R60" i="3"/>
  <c r="N60" i="3"/>
  <c r="AE59" i="3"/>
  <c r="R59" i="3"/>
  <c r="N59" i="3"/>
  <c r="AE58" i="3"/>
  <c r="R58" i="3"/>
  <c r="N58" i="3"/>
  <c r="AE57" i="3"/>
  <c r="R57" i="3"/>
  <c r="N57" i="3"/>
  <c r="AE56" i="3"/>
  <c r="R56" i="3"/>
  <c r="N56" i="3"/>
  <c r="AE55" i="3"/>
  <c r="R55" i="3"/>
  <c r="N55" i="3"/>
  <c r="AE54" i="3"/>
  <c r="R54" i="3"/>
  <c r="N54" i="3"/>
  <c r="AE53" i="3"/>
  <c r="R53" i="3"/>
  <c r="N53" i="3"/>
  <c r="AE52" i="3"/>
  <c r="R52" i="3"/>
  <c r="N52" i="3"/>
  <c r="AE51" i="3"/>
  <c r="R51" i="3"/>
  <c r="N51" i="3"/>
  <c r="AE50" i="3"/>
  <c r="R50" i="3"/>
  <c r="N50" i="3"/>
  <c r="AE49" i="3"/>
  <c r="R49" i="3"/>
  <c r="N49" i="3"/>
  <c r="AE48" i="3"/>
  <c r="R48" i="3"/>
  <c r="N48" i="3"/>
  <c r="AE47" i="3"/>
  <c r="R47" i="3"/>
  <c r="N47" i="3"/>
  <c r="AE46" i="3"/>
  <c r="R46" i="3"/>
  <c r="N46" i="3"/>
  <c r="AE45" i="3"/>
  <c r="R45" i="3"/>
  <c r="N45" i="3"/>
  <c r="AE44" i="3"/>
  <c r="R44" i="3"/>
  <c r="N44" i="3"/>
  <c r="AE43" i="3"/>
  <c r="R43" i="3"/>
  <c r="N43" i="3"/>
  <c r="AE42" i="3"/>
  <c r="R42" i="3"/>
  <c r="N42" i="3"/>
  <c r="AE41" i="3"/>
  <c r="R41" i="3"/>
  <c r="N41" i="3"/>
  <c r="AE40" i="3"/>
  <c r="R40" i="3"/>
  <c r="N40" i="3"/>
  <c r="B40" i="3"/>
  <c r="AE39" i="3"/>
  <c r="R39" i="3"/>
  <c r="N39" i="3"/>
  <c r="C39" i="3"/>
  <c r="B39" i="3"/>
  <c r="Z39" i="3" s="1"/>
  <c r="AE38" i="3"/>
  <c r="AC38" i="3"/>
  <c r="Z38" i="3"/>
  <c r="R38" i="3"/>
  <c r="N38" i="3"/>
  <c r="AE37" i="3"/>
  <c r="R37" i="3"/>
  <c r="N37" i="3"/>
  <c r="AE36" i="3"/>
  <c r="R36" i="3"/>
  <c r="N36" i="3"/>
  <c r="AE35" i="3"/>
  <c r="R35" i="3"/>
  <c r="N35" i="3"/>
  <c r="AE34" i="3"/>
  <c r="R34" i="3"/>
  <c r="N34" i="3"/>
  <c r="AE33" i="3"/>
  <c r="R33" i="3"/>
  <c r="N33" i="3"/>
  <c r="D33" i="3"/>
  <c r="AE32" i="3"/>
  <c r="R32" i="3"/>
  <c r="P32" i="3"/>
  <c r="N32" i="3"/>
  <c r="H32" i="3"/>
  <c r="K32" i="3" s="1"/>
  <c r="AE31" i="3"/>
  <c r="R31" i="3"/>
  <c r="N31" i="3"/>
  <c r="AE30" i="3"/>
  <c r="R30" i="3"/>
  <c r="N30" i="3"/>
  <c r="AE29" i="3"/>
  <c r="R29" i="3"/>
  <c r="N29" i="3"/>
  <c r="AE28" i="3"/>
  <c r="R28" i="3"/>
  <c r="N28" i="3"/>
  <c r="AE27" i="3"/>
  <c r="R27" i="3"/>
  <c r="N27" i="3"/>
  <c r="AE26" i="3"/>
  <c r="R26" i="3"/>
  <c r="N26" i="3"/>
  <c r="H26" i="3"/>
  <c r="K26" i="3" s="1"/>
  <c r="D26" i="3"/>
  <c r="AE25" i="3"/>
  <c r="R25" i="3"/>
  <c r="P25" i="3"/>
  <c r="N25" i="3"/>
  <c r="H25" i="3"/>
  <c r="K25" i="3" s="1"/>
  <c r="AE24" i="3"/>
  <c r="R24" i="3"/>
  <c r="N24" i="3"/>
  <c r="AE23" i="3"/>
  <c r="R23" i="3"/>
  <c r="N23" i="3"/>
  <c r="AE22" i="3"/>
  <c r="R22" i="3"/>
  <c r="N22" i="3"/>
  <c r="AE21" i="3"/>
  <c r="R21" i="3"/>
  <c r="N21" i="3"/>
  <c r="AE20" i="3"/>
  <c r="R20" i="3"/>
  <c r="N20" i="3"/>
  <c r="AE19" i="3"/>
  <c r="R19" i="3"/>
  <c r="N19" i="3"/>
  <c r="D19" i="3"/>
  <c r="AE18" i="3"/>
  <c r="R18" i="3"/>
  <c r="P18" i="3"/>
  <c r="N18" i="3"/>
  <c r="H18" i="3"/>
  <c r="R17" i="3"/>
  <c r="R16" i="3"/>
  <c r="R15" i="3"/>
  <c r="R14" i="3"/>
  <c r="R13" i="3"/>
  <c r="D13" i="3"/>
  <c r="R12" i="3"/>
  <c r="P12" i="3"/>
  <c r="H12" i="3"/>
  <c r="D12" i="3"/>
  <c r="A12" i="3"/>
  <c r="W11" i="3"/>
  <c r="R11" i="3"/>
  <c r="P11" i="3"/>
  <c r="H11" i="3"/>
  <c r="W10" i="3"/>
  <c r="R10" i="3"/>
  <c r="A10" i="3"/>
  <c r="A11" i="3" s="1"/>
  <c r="R9" i="3"/>
  <c r="A9" i="3"/>
  <c r="W9" i="3" s="1"/>
  <c r="W8" i="3"/>
  <c r="R8" i="3"/>
  <c r="G8" i="3"/>
  <c r="D8" i="3"/>
  <c r="C8" i="3"/>
  <c r="B8" i="3"/>
  <c r="A8" i="3"/>
  <c r="AE7" i="3"/>
  <c r="AC7" i="3"/>
  <c r="W7" i="3"/>
  <c r="R7" i="3"/>
  <c r="N7" i="3"/>
  <c r="D7" i="3"/>
  <c r="P7" i="3" s="1"/>
  <c r="B7" i="3"/>
  <c r="Z7" i="3" s="1"/>
  <c r="A7" i="3"/>
  <c r="AE1" i="3"/>
  <c r="W1" i="3"/>
  <c r="R1" i="3"/>
  <c r="P1" i="3"/>
  <c r="N1" i="3"/>
  <c r="H1" i="3"/>
  <c r="K1" i="3" s="1"/>
  <c r="AH1" i="3" s="1"/>
  <c r="AD1468" i="2"/>
  <c r="AB1468" i="2"/>
  <c r="Z1468" i="2"/>
  <c r="R1468" i="2"/>
  <c r="N1468" i="2"/>
  <c r="AD1467" i="2"/>
  <c r="R1467" i="2"/>
  <c r="N1467" i="2"/>
  <c r="AD1466" i="2"/>
  <c r="R1466" i="2"/>
  <c r="N1466" i="2"/>
  <c r="AD1465" i="2"/>
  <c r="R1465" i="2"/>
  <c r="N1465" i="2"/>
  <c r="AD1464" i="2"/>
  <c r="R1464" i="2"/>
  <c r="N1464" i="2"/>
  <c r="AD1463" i="2"/>
  <c r="R1463" i="2"/>
  <c r="N1463" i="2"/>
  <c r="AD1462" i="2"/>
  <c r="R1462" i="2"/>
  <c r="N1462" i="2"/>
  <c r="AD1461" i="2"/>
  <c r="R1461" i="2"/>
  <c r="N1461" i="2"/>
  <c r="AD1460" i="2"/>
  <c r="R1460" i="2"/>
  <c r="N1460" i="2"/>
  <c r="AD1459" i="2"/>
  <c r="R1459" i="2"/>
  <c r="N1459" i="2"/>
  <c r="AD1458" i="2"/>
  <c r="R1458" i="2"/>
  <c r="N1458" i="2"/>
  <c r="AD1457" i="2"/>
  <c r="R1457" i="2"/>
  <c r="N1457" i="2"/>
  <c r="AD1456" i="2"/>
  <c r="R1456" i="2"/>
  <c r="N1456" i="2"/>
  <c r="AD1455" i="2"/>
  <c r="R1455" i="2"/>
  <c r="N1455" i="2"/>
  <c r="AD1454" i="2"/>
  <c r="R1454" i="2"/>
  <c r="N1454" i="2"/>
  <c r="AD1453" i="2"/>
  <c r="R1453" i="2"/>
  <c r="N1453" i="2"/>
  <c r="AD1452" i="2"/>
  <c r="R1452" i="2"/>
  <c r="N1452" i="2"/>
  <c r="AD1451" i="2"/>
  <c r="R1451" i="2"/>
  <c r="N1451" i="2"/>
  <c r="AD1450" i="2"/>
  <c r="R1450" i="2"/>
  <c r="N1450" i="2"/>
  <c r="AD1449" i="2"/>
  <c r="R1449" i="2"/>
  <c r="N1449" i="2"/>
  <c r="AD1448" i="2"/>
  <c r="R1448" i="2"/>
  <c r="N1448" i="2"/>
  <c r="AD1447" i="2"/>
  <c r="R1447" i="2"/>
  <c r="N1447" i="2"/>
  <c r="AD1446" i="2"/>
  <c r="R1446" i="2"/>
  <c r="N1446" i="2"/>
  <c r="AD1445" i="2"/>
  <c r="R1445" i="2"/>
  <c r="N1445" i="2"/>
  <c r="AD1444" i="2"/>
  <c r="R1444" i="2"/>
  <c r="N1444" i="2"/>
  <c r="AD1443" i="2"/>
  <c r="R1443" i="2"/>
  <c r="N1443" i="2"/>
  <c r="D1443" i="2"/>
  <c r="AD1442" i="2"/>
  <c r="R1442" i="2"/>
  <c r="N1442" i="2"/>
  <c r="D1442" i="2"/>
  <c r="AD1441" i="2"/>
  <c r="R1441" i="2"/>
  <c r="N1441" i="2"/>
  <c r="K1441" i="2"/>
  <c r="H1441" i="2"/>
  <c r="D1441" i="2"/>
  <c r="P1441" i="2" s="1"/>
  <c r="AD1440" i="2"/>
  <c r="R1440" i="2"/>
  <c r="N1440" i="2"/>
  <c r="D1440" i="2"/>
  <c r="AD1439" i="2"/>
  <c r="Z1439" i="2"/>
  <c r="R1439" i="2"/>
  <c r="P1439" i="2"/>
  <c r="N1439" i="2"/>
  <c r="K1439" i="2"/>
  <c r="H1439" i="2"/>
  <c r="C1439" i="2"/>
  <c r="AD1438" i="2"/>
  <c r="AB1438" i="2"/>
  <c r="Z1438" i="2"/>
  <c r="R1438" i="2"/>
  <c r="N1438" i="2"/>
  <c r="C1438" i="2"/>
  <c r="B1438" i="2"/>
  <c r="B1439" i="2" s="1"/>
  <c r="B1440" i="2" s="1"/>
  <c r="AD1437" i="2"/>
  <c r="AB1437" i="2"/>
  <c r="Z1437" i="2"/>
  <c r="R1437" i="2"/>
  <c r="N1437" i="2"/>
  <c r="AD1436" i="2"/>
  <c r="R1436" i="2"/>
  <c r="N1436" i="2"/>
  <c r="AD1435" i="2"/>
  <c r="R1435" i="2"/>
  <c r="N1435" i="2"/>
  <c r="AD1434" i="2"/>
  <c r="R1434" i="2"/>
  <c r="N1434" i="2"/>
  <c r="AD1433" i="2"/>
  <c r="R1433" i="2"/>
  <c r="N1433" i="2"/>
  <c r="AD1432" i="2"/>
  <c r="R1432" i="2"/>
  <c r="N1432" i="2"/>
  <c r="AD1431" i="2"/>
  <c r="R1431" i="2"/>
  <c r="N1431" i="2"/>
  <c r="AD1430" i="2"/>
  <c r="R1430" i="2"/>
  <c r="N1430" i="2"/>
  <c r="AD1429" i="2"/>
  <c r="R1429" i="2"/>
  <c r="N1429" i="2"/>
  <c r="AD1428" i="2"/>
  <c r="R1428" i="2"/>
  <c r="N1428" i="2"/>
  <c r="AD1427" i="2"/>
  <c r="R1427" i="2"/>
  <c r="N1427" i="2"/>
  <c r="AD1426" i="2"/>
  <c r="R1426" i="2"/>
  <c r="N1426" i="2"/>
  <c r="AD1425" i="2"/>
  <c r="R1425" i="2"/>
  <c r="N1425" i="2"/>
  <c r="AD1424" i="2"/>
  <c r="R1424" i="2"/>
  <c r="N1424" i="2"/>
  <c r="AD1423" i="2"/>
  <c r="R1423" i="2"/>
  <c r="N1423" i="2"/>
  <c r="AD1422" i="2"/>
  <c r="R1422" i="2"/>
  <c r="N1422" i="2"/>
  <c r="AD1421" i="2"/>
  <c r="R1421" i="2"/>
  <c r="N1421" i="2"/>
  <c r="AD1420" i="2"/>
  <c r="R1420" i="2"/>
  <c r="N1420" i="2"/>
  <c r="AD1419" i="2"/>
  <c r="R1419" i="2"/>
  <c r="N1419" i="2"/>
  <c r="AD1418" i="2"/>
  <c r="R1418" i="2"/>
  <c r="N1418" i="2"/>
  <c r="AD1417" i="2"/>
  <c r="R1417" i="2"/>
  <c r="N1417" i="2"/>
  <c r="AD1416" i="2"/>
  <c r="R1416" i="2"/>
  <c r="N1416" i="2"/>
  <c r="AD1415" i="2"/>
  <c r="R1415" i="2"/>
  <c r="N1415" i="2"/>
  <c r="AD1414" i="2"/>
  <c r="R1414" i="2"/>
  <c r="N1414" i="2"/>
  <c r="AD1413" i="2"/>
  <c r="R1413" i="2"/>
  <c r="N1413" i="2"/>
  <c r="AD1412" i="2"/>
  <c r="R1412" i="2"/>
  <c r="N1412" i="2"/>
  <c r="AD1411" i="2"/>
  <c r="R1411" i="2"/>
  <c r="N1411" i="2"/>
  <c r="AD1410" i="2"/>
  <c r="R1410" i="2"/>
  <c r="N1410" i="2"/>
  <c r="B1410" i="2"/>
  <c r="AD1409" i="2"/>
  <c r="R1409" i="2"/>
  <c r="N1409" i="2"/>
  <c r="C1409" i="2"/>
  <c r="C1410" i="2" s="1"/>
  <c r="B1409" i="2"/>
  <c r="Z1409" i="2" s="1"/>
  <c r="AD1408" i="2"/>
  <c r="Z1408" i="2"/>
  <c r="R1408" i="2"/>
  <c r="N1408" i="2"/>
  <c r="C1408" i="2"/>
  <c r="AB1408" i="2" s="1"/>
  <c r="B1408" i="2"/>
  <c r="AD1407" i="2"/>
  <c r="AB1407" i="2"/>
  <c r="Z1407" i="2"/>
  <c r="R1407" i="2"/>
  <c r="N1407" i="2"/>
  <c r="AD1406" i="2"/>
  <c r="R1406" i="2"/>
  <c r="N1406" i="2"/>
  <c r="AD1405" i="2"/>
  <c r="R1405" i="2"/>
  <c r="N1405" i="2"/>
  <c r="AD1404" i="2"/>
  <c r="R1404" i="2"/>
  <c r="N1404" i="2"/>
  <c r="AD1403" i="2"/>
  <c r="R1403" i="2"/>
  <c r="N1403" i="2"/>
  <c r="AD1402" i="2"/>
  <c r="R1402" i="2"/>
  <c r="N1402" i="2"/>
  <c r="AD1401" i="2"/>
  <c r="R1401" i="2"/>
  <c r="N1401" i="2"/>
  <c r="AD1400" i="2"/>
  <c r="R1400" i="2"/>
  <c r="N1400" i="2"/>
  <c r="AD1399" i="2"/>
  <c r="R1399" i="2"/>
  <c r="N1399" i="2"/>
  <c r="AD1398" i="2"/>
  <c r="R1398" i="2"/>
  <c r="N1398" i="2"/>
  <c r="AD1397" i="2"/>
  <c r="R1397" i="2"/>
  <c r="N1397" i="2"/>
  <c r="AD1396" i="2"/>
  <c r="R1396" i="2"/>
  <c r="N1396" i="2"/>
  <c r="AD1395" i="2"/>
  <c r="R1395" i="2"/>
  <c r="N1395" i="2"/>
  <c r="AD1394" i="2"/>
  <c r="R1394" i="2"/>
  <c r="N1394" i="2"/>
  <c r="AD1393" i="2"/>
  <c r="R1393" i="2"/>
  <c r="N1393" i="2"/>
  <c r="AD1392" i="2"/>
  <c r="R1392" i="2"/>
  <c r="N1392" i="2"/>
  <c r="AD1391" i="2"/>
  <c r="R1391" i="2"/>
  <c r="N1391" i="2"/>
  <c r="AD1390" i="2"/>
  <c r="R1390" i="2"/>
  <c r="N1390" i="2"/>
  <c r="AD1389" i="2"/>
  <c r="R1389" i="2"/>
  <c r="N1389" i="2"/>
  <c r="AD1388" i="2"/>
  <c r="R1388" i="2"/>
  <c r="N1388" i="2"/>
  <c r="AD1387" i="2"/>
  <c r="R1387" i="2"/>
  <c r="N1387" i="2"/>
  <c r="AD1386" i="2"/>
  <c r="R1386" i="2"/>
  <c r="N1386" i="2"/>
  <c r="AD1385" i="2"/>
  <c r="R1385" i="2"/>
  <c r="N1385" i="2"/>
  <c r="AD1384" i="2"/>
  <c r="R1384" i="2"/>
  <c r="N1384" i="2"/>
  <c r="AD1383" i="2"/>
  <c r="R1383" i="2"/>
  <c r="N1383" i="2"/>
  <c r="AD1382" i="2"/>
  <c r="R1382" i="2"/>
  <c r="N1382" i="2"/>
  <c r="AD1381" i="2"/>
  <c r="R1381" i="2"/>
  <c r="N1381" i="2"/>
  <c r="C1381" i="2"/>
  <c r="AD1380" i="2"/>
  <c r="R1380" i="2"/>
  <c r="N1380" i="2"/>
  <c r="B1380" i="2"/>
  <c r="AD1379" i="2"/>
  <c r="AB1379" i="2"/>
  <c r="Z1379" i="2"/>
  <c r="R1379" i="2"/>
  <c r="N1379" i="2"/>
  <c r="C1379" i="2"/>
  <c r="C1380" i="2" s="1"/>
  <c r="AB1380" i="2" s="1"/>
  <c r="B1379" i="2"/>
  <c r="AD1378" i="2"/>
  <c r="Z1378" i="2"/>
  <c r="R1378" i="2"/>
  <c r="N1378" i="2"/>
  <c r="AD1377" i="2"/>
  <c r="AB1377" i="2"/>
  <c r="Z1377" i="2"/>
  <c r="R1377" i="2"/>
  <c r="N1377" i="2"/>
  <c r="C1377" i="2"/>
  <c r="C1378" i="2" s="1"/>
  <c r="AB1378" i="2" s="1"/>
  <c r="B1377" i="2"/>
  <c r="B1378" i="2" s="1"/>
  <c r="AD1376" i="2"/>
  <c r="AB1376" i="2"/>
  <c r="Z1376" i="2"/>
  <c r="R1376" i="2"/>
  <c r="N1376" i="2"/>
  <c r="AD1375" i="2"/>
  <c r="R1375" i="2"/>
  <c r="N1375" i="2"/>
  <c r="AD1374" i="2"/>
  <c r="R1374" i="2"/>
  <c r="N1374" i="2"/>
  <c r="AD1373" i="2"/>
  <c r="R1373" i="2"/>
  <c r="N1373" i="2"/>
  <c r="AD1372" i="2"/>
  <c r="R1372" i="2"/>
  <c r="N1372" i="2"/>
  <c r="AD1371" i="2"/>
  <c r="R1371" i="2"/>
  <c r="N1371" i="2"/>
  <c r="AD1370" i="2"/>
  <c r="R1370" i="2"/>
  <c r="N1370" i="2"/>
  <c r="AD1369" i="2"/>
  <c r="R1369" i="2"/>
  <c r="N1369" i="2"/>
  <c r="AD1368" i="2"/>
  <c r="R1368" i="2"/>
  <c r="N1368" i="2"/>
  <c r="AD1367" i="2"/>
  <c r="R1367" i="2"/>
  <c r="N1367" i="2"/>
  <c r="AD1366" i="2"/>
  <c r="R1366" i="2"/>
  <c r="N1366" i="2"/>
  <c r="AD1365" i="2"/>
  <c r="R1365" i="2"/>
  <c r="N1365" i="2"/>
  <c r="AD1364" i="2"/>
  <c r="R1364" i="2"/>
  <c r="N1364" i="2"/>
  <c r="AD1363" i="2"/>
  <c r="R1363" i="2"/>
  <c r="N1363" i="2"/>
  <c r="AD1362" i="2"/>
  <c r="R1362" i="2"/>
  <c r="N1362" i="2"/>
  <c r="AD1361" i="2"/>
  <c r="R1361" i="2"/>
  <c r="N1361" i="2"/>
  <c r="AD1360" i="2"/>
  <c r="R1360" i="2"/>
  <c r="N1360" i="2"/>
  <c r="AD1359" i="2"/>
  <c r="R1359" i="2"/>
  <c r="N1359" i="2"/>
  <c r="AD1358" i="2"/>
  <c r="R1358" i="2"/>
  <c r="N1358" i="2"/>
  <c r="AD1357" i="2"/>
  <c r="R1357" i="2"/>
  <c r="N1357" i="2"/>
  <c r="AD1356" i="2"/>
  <c r="R1356" i="2"/>
  <c r="N1356" i="2"/>
  <c r="AD1355" i="2"/>
  <c r="R1355" i="2"/>
  <c r="N1355" i="2"/>
  <c r="AD1354" i="2"/>
  <c r="R1354" i="2"/>
  <c r="N1354" i="2"/>
  <c r="AD1353" i="2"/>
  <c r="R1353" i="2"/>
  <c r="N1353" i="2"/>
  <c r="AD1352" i="2"/>
  <c r="R1352" i="2"/>
  <c r="N1352" i="2"/>
  <c r="AD1351" i="2"/>
  <c r="R1351" i="2"/>
  <c r="N1351" i="2"/>
  <c r="AD1350" i="2"/>
  <c r="R1350" i="2"/>
  <c r="N1350" i="2"/>
  <c r="AD1349" i="2"/>
  <c r="R1349" i="2"/>
  <c r="N1349" i="2"/>
  <c r="AD1348" i="2"/>
  <c r="R1348" i="2"/>
  <c r="N1348" i="2"/>
  <c r="B1348" i="2"/>
  <c r="AD1347" i="2"/>
  <c r="AB1347" i="2"/>
  <c r="R1347" i="2"/>
  <c r="N1347" i="2"/>
  <c r="C1347" i="2"/>
  <c r="C1348" i="2" s="1"/>
  <c r="B1347" i="2"/>
  <c r="Z1347" i="2" s="1"/>
  <c r="AD1346" i="2"/>
  <c r="AB1346" i="2"/>
  <c r="Z1346" i="2"/>
  <c r="R1346" i="2"/>
  <c r="N1346" i="2"/>
  <c r="AD1345" i="2"/>
  <c r="R1345" i="2"/>
  <c r="N1345" i="2"/>
  <c r="AD1344" i="2"/>
  <c r="R1344" i="2"/>
  <c r="N1344" i="2"/>
  <c r="AD1343" i="2"/>
  <c r="R1343" i="2"/>
  <c r="N1343" i="2"/>
  <c r="AD1342" i="2"/>
  <c r="R1342" i="2"/>
  <c r="N1342" i="2"/>
  <c r="AD1341" i="2"/>
  <c r="R1341" i="2"/>
  <c r="N1341" i="2"/>
  <c r="AD1340" i="2"/>
  <c r="R1340" i="2"/>
  <c r="N1340" i="2"/>
  <c r="AD1339" i="2"/>
  <c r="R1339" i="2"/>
  <c r="N1339" i="2"/>
  <c r="AD1338" i="2"/>
  <c r="R1338" i="2"/>
  <c r="N1338" i="2"/>
  <c r="AD1337" i="2"/>
  <c r="R1337" i="2"/>
  <c r="N1337" i="2"/>
  <c r="AD1336" i="2"/>
  <c r="R1336" i="2"/>
  <c r="N1336" i="2"/>
  <c r="AD1335" i="2"/>
  <c r="R1335" i="2"/>
  <c r="N1335" i="2"/>
  <c r="AD1334" i="2"/>
  <c r="R1334" i="2"/>
  <c r="N1334" i="2"/>
  <c r="AD1333" i="2"/>
  <c r="R1333" i="2"/>
  <c r="N1333" i="2"/>
  <c r="AD1332" i="2"/>
  <c r="R1332" i="2"/>
  <c r="N1332" i="2"/>
  <c r="AD1331" i="2"/>
  <c r="R1331" i="2"/>
  <c r="N1331" i="2"/>
  <c r="AD1330" i="2"/>
  <c r="R1330" i="2"/>
  <c r="N1330" i="2"/>
  <c r="AD1329" i="2"/>
  <c r="R1329" i="2"/>
  <c r="N1329" i="2"/>
  <c r="AD1328" i="2"/>
  <c r="R1328" i="2"/>
  <c r="N1328" i="2"/>
  <c r="AD1327" i="2"/>
  <c r="R1327" i="2"/>
  <c r="N1327" i="2"/>
  <c r="AD1326" i="2"/>
  <c r="R1326" i="2"/>
  <c r="N1326" i="2"/>
  <c r="AD1325" i="2"/>
  <c r="R1325" i="2"/>
  <c r="N1325" i="2"/>
  <c r="AD1324" i="2"/>
  <c r="R1324" i="2"/>
  <c r="N1324" i="2"/>
  <c r="AD1323" i="2"/>
  <c r="R1323" i="2"/>
  <c r="N1323" i="2"/>
  <c r="AD1322" i="2"/>
  <c r="R1322" i="2"/>
  <c r="N1322" i="2"/>
  <c r="AD1321" i="2"/>
  <c r="R1321" i="2"/>
  <c r="N1321" i="2"/>
  <c r="AD1320" i="2"/>
  <c r="R1320" i="2"/>
  <c r="N1320" i="2"/>
  <c r="AD1319" i="2"/>
  <c r="R1319" i="2"/>
  <c r="N1319" i="2"/>
  <c r="AD1318" i="2"/>
  <c r="R1318" i="2"/>
  <c r="N1318" i="2"/>
  <c r="AD1317" i="2"/>
  <c r="AB1317" i="2"/>
  <c r="R1317" i="2"/>
  <c r="N1317" i="2"/>
  <c r="C1317" i="2"/>
  <c r="C1318" i="2" s="1"/>
  <c r="B1317" i="2"/>
  <c r="B1318" i="2" s="1"/>
  <c r="AD1316" i="2"/>
  <c r="AB1316" i="2"/>
  <c r="R1316" i="2"/>
  <c r="N1316" i="2"/>
  <c r="C1316" i="2"/>
  <c r="B1316" i="2"/>
  <c r="Z1316" i="2" s="1"/>
  <c r="AD1315" i="2"/>
  <c r="AB1315" i="2"/>
  <c r="Z1315" i="2"/>
  <c r="R1315" i="2"/>
  <c r="N1315" i="2"/>
  <c r="AD1314" i="2"/>
  <c r="R1314" i="2"/>
  <c r="N1314" i="2"/>
  <c r="AD1313" i="2"/>
  <c r="R1313" i="2"/>
  <c r="N1313" i="2"/>
  <c r="AD1312" i="2"/>
  <c r="R1312" i="2"/>
  <c r="N1312" i="2"/>
  <c r="AD1311" i="2"/>
  <c r="R1311" i="2"/>
  <c r="N1311" i="2"/>
  <c r="AD1310" i="2"/>
  <c r="R1310" i="2"/>
  <c r="N1310" i="2"/>
  <c r="AD1309" i="2"/>
  <c r="R1309" i="2"/>
  <c r="N1309" i="2"/>
  <c r="AD1308" i="2"/>
  <c r="R1308" i="2"/>
  <c r="N1308" i="2"/>
  <c r="AD1307" i="2"/>
  <c r="R1307" i="2"/>
  <c r="N1307" i="2"/>
  <c r="AD1306" i="2"/>
  <c r="R1306" i="2"/>
  <c r="N1306" i="2"/>
  <c r="AD1305" i="2"/>
  <c r="R1305" i="2"/>
  <c r="N1305" i="2"/>
  <c r="AD1304" i="2"/>
  <c r="R1304" i="2"/>
  <c r="N1304" i="2"/>
  <c r="AD1303" i="2"/>
  <c r="R1303" i="2"/>
  <c r="N1303" i="2"/>
  <c r="AD1302" i="2"/>
  <c r="R1302" i="2"/>
  <c r="N1302" i="2"/>
  <c r="AD1301" i="2"/>
  <c r="R1301" i="2"/>
  <c r="N1301" i="2"/>
  <c r="AD1300" i="2"/>
  <c r="R1300" i="2"/>
  <c r="N1300" i="2"/>
  <c r="AD1299" i="2"/>
  <c r="R1299" i="2"/>
  <c r="N1299" i="2"/>
  <c r="AD1298" i="2"/>
  <c r="R1298" i="2"/>
  <c r="N1298" i="2"/>
  <c r="AD1297" i="2"/>
  <c r="R1297" i="2"/>
  <c r="N1297" i="2"/>
  <c r="AD1296" i="2"/>
  <c r="R1296" i="2"/>
  <c r="N1296" i="2"/>
  <c r="AD1295" i="2"/>
  <c r="R1295" i="2"/>
  <c r="N1295" i="2"/>
  <c r="AD1294" i="2"/>
  <c r="R1294" i="2"/>
  <c r="N1294" i="2"/>
  <c r="AD1293" i="2"/>
  <c r="R1293" i="2"/>
  <c r="N1293" i="2"/>
  <c r="AD1292" i="2"/>
  <c r="R1292" i="2"/>
  <c r="N1292" i="2"/>
  <c r="AD1291" i="2"/>
  <c r="R1291" i="2"/>
  <c r="N1291" i="2"/>
  <c r="AD1290" i="2"/>
  <c r="R1290" i="2"/>
  <c r="N1290" i="2"/>
  <c r="AD1289" i="2"/>
  <c r="R1289" i="2"/>
  <c r="N1289" i="2"/>
  <c r="AD1288" i="2"/>
  <c r="R1288" i="2"/>
  <c r="N1288" i="2"/>
  <c r="AD1287" i="2"/>
  <c r="R1287" i="2"/>
  <c r="N1287" i="2"/>
  <c r="AD1286" i="2"/>
  <c r="R1286" i="2"/>
  <c r="N1286" i="2"/>
  <c r="B1286" i="2"/>
  <c r="AD1285" i="2"/>
  <c r="Z1285" i="2"/>
  <c r="R1285" i="2"/>
  <c r="N1285" i="2"/>
  <c r="C1285" i="2"/>
  <c r="B1285" i="2"/>
  <c r="AD1284" i="2"/>
  <c r="AB1284" i="2"/>
  <c r="Z1284" i="2"/>
  <c r="R1284" i="2"/>
  <c r="N1284" i="2"/>
  <c r="AD1283" i="2"/>
  <c r="R1283" i="2"/>
  <c r="N1283" i="2"/>
  <c r="AD1282" i="2"/>
  <c r="R1282" i="2"/>
  <c r="N1282" i="2"/>
  <c r="AD1281" i="2"/>
  <c r="R1281" i="2"/>
  <c r="N1281" i="2"/>
  <c r="AD1280" i="2"/>
  <c r="R1280" i="2"/>
  <c r="N1280" i="2"/>
  <c r="AD1279" i="2"/>
  <c r="R1279" i="2"/>
  <c r="N1279" i="2"/>
  <c r="AD1278" i="2"/>
  <c r="R1278" i="2"/>
  <c r="N1278" i="2"/>
  <c r="AD1277" i="2"/>
  <c r="R1277" i="2"/>
  <c r="N1277" i="2"/>
  <c r="AD1276" i="2"/>
  <c r="R1276" i="2"/>
  <c r="N1276" i="2"/>
  <c r="AD1275" i="2"/>
  <c r="R1275" i="2"/>
  <c r="N1275" i="2"/>
  <c r="AD1274" i="2"/>
  <c r="R1274" i="2"/>
  <c r="N1274" i="2"/>
  <c r="AD1273" i="2"/>
  <c r="R1273" i="2"/>
  <c r="N1273" i="2"/>
  <c r="AD1272" i="2"/>
  <c r="R1272" i="2"/>
  <c r="N1272" i="2"/>
  <c r="AD1271" i="2"/>
  <c r="R1271" i="2"/>
  <c r="N1271" i="2"/>
  <c r="AD1270" i="2"/>
  <c r="R1270" i="2"/>
  <c r="N1270" i="2"/>
  <c r="AD1269" i="2"/>
  <c r="R1269" i="2"/>
  <c r="N1269" i="2"/>
  <c r="AD1268" i="2"/>
  <c r="R1268" i="2"/>
  <c r="N1268" i="2"/>
  <c r="AD1267" i="2"/>
  <c r="R1267" i="2"/>
  <c r="N1267" i="2"/>
  <c r="AD1266" i="2"/>
  <c r="R1266" i="2"/>
  <c r="N1266" i="2"/>
  <c r="AD1265" i="2"/>
  <c r="R1265" i="2"/>
  <c r="N1265" i="2"/>
  <c r="AD1264" i="2"/>
  <c r="R1264" i="2"/>
  <c r="N1264" i="2"/>
  <c r="AD1263" i="2"/>
  <c r="R1263" i="2"/>
  <c r="N1263" i="2"/>
  <c r="AD1262" i="2"/>
  <c r="R1262" i="2"/>
  <c r="N1262" i="2"/>
  <c r="AD1261" i="2"/>
  <c r="R1261" i="2"/>
  <c r="N1261" i="2"/>
  <c r="AD1260" i="2"/>
  <c r="R1260" i="2"/>
  <c r="N1260" i="2"/>
  <c r="AD1259" i="2"/>
  <c r="R1259" i="2"/>
  <c r="N1259" i="2"/>
  <c r="AD1258" i="2"/>
  <c r="R1258" i="2"/>
  <c r="N1258" i="2"/>
  <c r="D1258" i="2"/>
  <c r="AD1257" i="2"/>
  <c r="R1257" i="2"/>
  <c r="P1257" i="2"/>
  <c r="N1257" i="2"/>
  <c r="H1257" i="2"/>
  <c r="B1257" i="2"/>
  <c r="AD1256" i="2"/>
  <c r="Z1256" i="2"/>
  <c r="R1256" i="2"/>
  <c r="N1256" i="2"/>
  <c r="B1256" i="2"/>
  <c r="AD1255" i="2"/>
  <c r="Z1255" i="2"/>
  <c r="R1255" i="2"/>
  <c r="N1255" i="2"/>
  <c r="C1255" i="2"/>
  <c r="B1255" i="2"/>
  <c r="AD1254" i="2"/>
  <c r="AB1254" i="2"/>
  <c r="Z1254" i="2"/>
  <c r="R1254" i="2"/>
  <c r="N1254" i="2"/>
  <c r="AD1253" i="2"/>
  <c r="R1253" i="2"/>
  <c r="N1253" i="2"/>
  <c r="AD1252" i="2"/>
  <c r="R1252" i="2"/>
  <c r="N1252" i="2"/>
  <c r="AD1251" i="2"/>
  <c r="R1251" i="2"/>
  <c r="N1251" i="2"/>
  <c r="AD1250" i="2"/>
  <c r="R1250" i="2"/>
  <c r="N1250" i="2"/>
  <c r="AD1249" i="2"/>
  <c r="R1249" i="2"/>
  <c r="N1249" i="2"/>
  <c r="AD1248" i="2"/>
  <c r="R1248" i="2"/>
  <c r="N1248" i="2"/>
  <c r="AD1247" i="2"/>
  <c r="R1247" i="2"/>
  <c r="N1247" i="2"/>
  <c r="AD1246" i="2"/>
  <c r="R1246" i="2"/>
  <c r="N1246" i="2"/>
  <c r="AD1245" i="2"/>
  <c r="R1245" i="2"/>
  <c r="N1245" i="2"/>
  <c r="AD1244" i="2"/>
  <c r="R1244" i="2"/>
  <c r="N1244" i="2"/>
  <c r="AD1243" i="2"/>
  <c r="R1243" i="2"/>
  <c r="N1243" i="2"/>
  <c r="AD1242" i="2"/>
  <c r="R1242" i="2"/>
  <c r="N1242" i="2"/>
  <c r="AD1241" i="2"/>
  <c r="R1241" i="2"/>
  <c r="N1241" i="2"/>
  <c r="AD1240" i="2"/>
  <c r="R1240" i="2"/>
  <c r="N1240" i="2"/>
  <c r="AD1239" i="2"/>
  <c r="R1239" i="2"/>
  <c r="N1239" i="2"/>
  <c r="AD1238" i="2"/>
  <c r="R1238" i="2"/>
  <c r="N1238" i="2"/>
  <c r="AD1237" i="2"/>
  <c r="R1237" i="2"/>
  <c r="N1237" i="2"/>
  <c r="AD1236" i="2"/>
  <c r="R1236" i="2"/>
  <c r="N1236" i="2"/>
  <c r="AD1235" i="2"/>
  <c r="R1235" i="2"/>
  <c r="N1235" i="2"/>
  <c r="AD1234" i="2"/>
  <c r="R1234" i="2"/>
  <c r="N1234" i="2"/>
  <c r="AD1233" i="2"/>
  <c r="R1233" i="2"/>
  <c r="N1233" i="2"/>
  <c r="AD1232" i="2"/>
  <c r="R1232" i="2"/>
  <c r="N1232" i="2"/>
  <c r="AD1231" i="2"/>
  <c r="R1231" i="2"/>
  <c r="N1231" i="2"/>
  <c r="AD1230" i="2"/>
  <c r="R1230" i="2"/>
  <c r="N1230" i="2"/>
  <c r="AD1229" i="2"/>
  <c r="R1229" i="2"/>
  <c r="N1229" i="2"/>
  <c r="AD1228" i="2"/>
  <c r="R1228" i="2"/>
  <c r="N1228" i="2"/>
  <c r="AD1227" i="2"/>
  <c r="R1227" i="2"/>
  <c r="N1227" i="2"/>
  <c r="AD1226" i="2"/>
  <c r="R1226" i="2"/>
  <c r="N1226" i="2"/>
  <c r="B1226" i="2"/>
  <c r="AD1225" i="2"/>
  <c r="AB1225" i="2"/>
  <c r="R1225" i="2"/>
  <c r="N1225" i="2"/>
  <c r="C1225" i="2"/>
  <c r="C1226" i="2" s="1"/>
  <c r="B1225" i="2"/>
  <c r="Z1225" i="2" s="1"/>
  <c r="AD1224" i="2"/>
  <c r="AB1224" i="2"/>
  <c r="R1224" i="2"/>
  <c r="N1224" i="2"/>
  <c r="C1224" i="2"/>
  <c r="B1224" i="2"/>
  <c r="Z1224" i="2" s="1"/>
  <c r="AD1223" i="2"/>
  <c r="AB1223" i="2"/>
  <c r="Z1223" i="2"/>
  <c r="R1223" i="2"/>
  <c r="N1223" i="2"/>
  <c r="AD1222" i="2"/>
  <c r="R1222" i="2"/>
  <c r="N1222" i="2"/>
  <c r="AD1221" i="2"/>
  <c r="R1221" i="2"/>
  <c r="N1221" i="2"/>
  <c r="AD1220" i="2"/>
  <c r="R1220" i="2"/>
  <c r="N1220" i="2"/>
  <c r="AD1219" i="2"/>
  <c r="R1219" i="2"/>
  <c r="N1219" i="2"/>
  <c r="AD1218" i="2"/>
  <c r="R1218" i="2"/>
  <c r="N1218" i="2"/>
  <c r="AD1217" i="2"/>
  <c r="R1217" i="2"/>
  <c r="N1217" i="2"/>
  <c r="AD1216" i="2"/>
  <c r="R1216" i="2"/>
  <c r="N1216" i="2"/>
  <c r="AD1215" i="2"/>
  <c r="R1215" i="2"/>
  <c r="N1215" i="2"/>
  <c r="AD1214" i="2"/>
  <c r="R1214" i="2"/>
  <c r="N1214" i="2"/>
  <c r="AD1213" i="2"/>
  <c r="R1213" i="2"/>
  <c r="N1213" i="2"/>
  <c r="AD1212" i="2"/>
  <c r="R1212" i="2"/>
  <c r="N1212" i="2"/>
  <c r="AD1211" i="2"/>
  <c r="R1211" i="2"/>
  <c r="N1211" i="2"/>
  <c r="AD1210" i="2"/>
  <c r="R1210" i="2"/>
  <c r="N1210" i="2"/>
  <c r="AD1209" i="2"/>
  <c r="R1209" i="2"/>
  <c r="N1209" i="2"/>
  <c r="D1209" i="2"/>
  <c r="AD1208" i="2"/>
  <c r="R1208" i="2"/>
  <c r="P1208" i="2"/>
  <c r="N1208" i="2"/>
  <c r="H1208" i="2"/>
  <c r="AD1207" i="2"/>
  <c r="R1207" i="2"/>
  <c r="N1207" i="2"/>
  <c r="AD1206" i="2"/>
  <c r="R1206" i="2"/>
  <c r="N1206" i="2"/>
  <c r="AD1205" i="2"/>
  <c r="R1205" i="2"/>
  <c r="N1205" i="2"/>
  <c r="AD1204" i="2"/>
  <c r="R1204" i="2"/>
  <c r="N1204" i="2"/>
  <c r="AD1203" i="2"/>
  <c r="R1203" i="2"/>
  <c r="N1203" i="2"/>
  <c r="AD1202" i="2"/>
  <c r="R1202" i="2"/>
  <c r="N1202" i="2"/>
  <c r="AD1201" i="2"/>
  <c r="R1201" i="2"/>
  <c r="N1201" i="2"/>
  <c r="AD1200" i="2"/>
  <c r="R1200" i="2"/>
  <c r="N1200" i="2"/>
  <c r="AD1199" i="2"/>
  <c r="R1199" i="2"/>
  <c r="N1199" i="2"/>
  <c r="AD1198" i="2"/>
  <c r="R1198" i="2"/>
  <c r="N1198" i="2"/>
  <c r="AD1197" i="2"/>
  <c r="R1197" i="2"/>
  <c r="N1197" i="2"/>
  <c r="AD1196" i="2"/>
  <c r="R1196" i="2"/>
  <c r="N1196" i="2"/>
  <c r="AD1195" i="2"/>
  <c r="R1195" i="2"/>
  <c r="N1195" i="2"/>
  <c r="C1195" i="2"/>
  <c r="B1195" i="2"/>
  <c r="AD1194" i="2"/>
  <c r="Z1194" i="2"/>
  <c r="R1194" i="2"/>
  <c r="N1194" i="2"/>
  <c r="C1194" i="2"/>
  <c r="AB1194" i="2" s="1"/>
  <c r="B1194" i="2"/>
  <c r="AD1193" i="2"/>
  <c r="AB1193" i="2"/>
  <c r="Z1193" i="2"/>
  <c r="R1193" i="2"/>
  <c r="N1193" i="2"/>
  <c r="AD1192" i="2"/>
  <c r="R1192" i="2"/>
  <c r="N1192" i="2"/>
  <c r="AD1191" i="2"/>
  <c r="R1191" i="2"/>
  <c r="N1191" i="2"/>
  <c r="AD1190" i="2"/>
  <c r="R1190" i="2"/>
  <c r="N1190" i="2"/>
  <c r="AD1189" i="2"/>
  <c r="R1189" i="2"/>
  <c r="N1189" i="2"/>
  <c r="AD1188" i="2"/>
  <c r="R1188" i="2"/>
  <c r="N1188" i="2"/>
  <c r="AD1187" i="2"/>
  <c r="R1187" i="2"/>
  <c r="N1187" i="2"/>
  <c r="AD1186" i="2"/>
  <c r="R1186" i="2"/>
  <c r="N1186" i="2"/>
  <c r="AD1185" i="2"/>
  <c r="R1185" i="2"/>
  <c r="N1185" i="2"/>
  <c r="AD1184" i="2"/>
  <c r="R1184" i="2"/>
  <c r="N1184" i="2"/>
  <c r="AD1183" i="2"/>
  <c r="R1183" i="2"/>
  <c r="N1183" i="2"/>
  <c r="AD1182" i="2"/>
  <c r="R1182" i="2"/>
  <c r="N1182" i="2"/>
  <c r="AD1181" i="2"/>
  <c r="R1181" i="2"/>
  <c r="N1181" i="2"/>
  <c r="AD1180" i="2"/>
  <c r="R1180" i="2"/>
  <c r="N1180" i="2"/>
  <c r="AD1179" i="2"/>
  <c r="R1179" i="2"/>
  <c r="N1179" i="2"/>
  <c r="AD1178" i="2"/>
  <c r="R1178" i="2"/>
  <c r="N1178" i="2"/>
  <c r="AD1177" i="2"/>
  <c r="R1177" i="2"/>
  <c r="N1177" i="2"/>
  <c r="AD1176" i="2"/>
  <c r="R1176" i="2"/>
  <c r="N1176" i="2"/>
  <c r="AD1175" i="2"/>
  <c r="R1175" i="2"/>
  <c r="N1175" i="2"/>
  <c r="AD1174" i="2"/>
  <c r="R1174" i="2"/>
  <c r="N1174" i="2"/>
  <c r="AD1173" i="2"/>
  <c r="R1173" i="2"/>
  <c r="N1173" i="2"/>
  <c r="AD1172" i="2"/>
  <c r="R1172" i="2"/>
  <c r="N1172" i="2"/>
  <c r="AD1171" i="2"/>
  <c r="R1171" i="2"/>
  <c r="N1171" i="2"/>
  <c r="AD1170" i="2"/>
  <c r="R1170" i="2"/>
  <c r="N1170" i="2"/>
  <c r="D1170" i="2"/>
  <c r="AD1169" i="2"/>
  <c r="R1169" i="2"/>
  <c r="N1169" i="2"/>
  <c r="H1169" i="2"/>
  <c r="K1169" i="2" s="1"/>
  <c r="D1169" i="2"/>
  <c r="P1169" i="2" s="1"/>
  <c r="AD1168" i="2"/>
  <c r="R1168" i="2"/>
  <c r="P1168" i="2"/>
  <c r="N1168" i="2"/>
  <c r="AD1167" i="2"/>
  <c r="R1167" i="2"/>
  <c r="P1167" i="2"/>
  <c r="N1167" i="2"/>
  <c r="H1167" i="2"/>
  <c r="K1167" i="2" s="1"/>
  <c r="D1167" i="2"/>
  <c r="D1168" i="2" s="1"/>
  <c r="H1168" i="2" s="1"/>
  <c r="K1168" i="2" s="1"/>
  <c r="AD1166" i="2"/>
  <c r="R1166" i="2"/>
  <c r="P1166" i="2"/>
  <c r="N1166" i="2"/>
  <c r="K1166" i="2"/>
  <c r="H1166" i="2"/>
  <c r="AD1165" i="2"/>
  <c r="R1165" i="2"/>
  <c r="N1165" i="2"/>
  <c r="K1165" i="2"/>
  <c r="C1165" i="2"/>
  <c r="AD1164" i="2"/>
  <c r="AB1164" i="2"/>
  <c r="Z1164" i="2"/>
  <c r="R1164" i="2"/>
  <c r="N1164" i="2"/>
  <c r="K1164" i="2"/>
  <c r="C1164" i="2"/>
  <c r="B1164" i="2"/>
  <c r="B1165" i="2" s="1"/>
  <c r="AD1163" i="2"/>
  <c r="AB1163" i="2"/>
  <c r="Z1163" i="2"/>
  <c r="R1163" i="2"/>
  <c r="N1163" i="2"/>
  <c r="K1163" i="2"/>
  <c r="C1163" i="2"/>
  <c r="B1163" i="2"/>
  <c r="AD1162" i="2"/>
  <c r="AB1162" i="2"/>
  <c r="Z1162" i="2"/>
  <c r="R1162" i="2"/>
  <c r="N1162" i="2"/>
  <c r="K1162" i="2"/>
  <c r="AD1161" i="2"/>
  <c r="R1161" i="2"/>
  <c r="N1161" i="2"/>
  <c r="AD1160" i="2"/>
  <c r="R1160" i="2"/>
  <c r="N1160" i="2"/>
  <c r="AD1159" i="2"/>
  <c r="R1159" i="2"/>
  <c r="N1159" i="2"/>
  <c r="AD1158" i="2"/>
  <c r="R1158" i="2"/>
  <c r="N1158" i="2"/>
  <c r="AD1157" i="2"/>
  <c r="R1157" i="2"/>
  <c r="N1157" i="2"/>
  <c r="AD1156" i="2"/>
  <c r="R1156" i="2"/>
  <c r="N1156" i="2"/>
  <c r="AD1155" i="2"/>
  <c r="R1155" i="2"/>
  <c r="N1155" i="2"/>
  <c r="AD1154" i="2"/>
  <c r="R1154" i="2"/>
  <c r="N1154" i="2"/>
  <c r="AD1153" i="2"/>
  <c r="R1153" i="2"/>
  <c r="N1153" i="2"/>
  <c r="AD1152" i="2"/>
  <c r="R1152" i="2"/>
  <c r="N1152" i="2"/>
  <c r="AD1151" i="2"/>
  <c r="R1151" i="2"/>
  <c r="N1151" i="2"/>
  <c r="AD1150" i="2"/>
  <c r="R1150" i="2"/>
  <c r="N1150" i="2"/>
  <c r="AD1149" i="2"/>
  <c r="R1149" i="2"/>
  <c r="N1149" i="2"/>
  <c r="AD1148" i="2"/>
  <c r="R1148" i="2"/>
  <c r="N1148" i="2"/>
  <c r="AD1147" i="2"/>
  <c r="R1147" i="2"/>
  <c r="N1147" i="2"/>
  <c r="AD1146" i="2"/>
  <c r="R1146" i="2"/>
  <c r="N1146" i="2"/>
  <c r="AD1145" i="2"/>
  <c r="R1145" i="2"/>
  <c r="N1145" i="2"/>
  <c r="AD1144" i="2"/>
  <c r="R1144" i="2"/>
  <c r="N1144" i="2"/>
  <c r="AD1143" i="2"/>
  <c r="R1143" i="2"/>
  <c r="N1143" i="2"/>
  <c r="AD1142" i="2"/>
  <c r="R1142" i="2"/>
  <c r="N1142" i="2"/>
  <c r="AD1141" i="2"/>
  <c r="R1141" i="2"/>
  <c r="N1141" i="2"/>
  <c r="AD1140" i="2"/>
  <c r="R1140" i="2"/>
  <c r="N1140" i="2"/>
  <c r="AD1139" i="2"/>
  <c r="R1139" i="2"/>
  <c r="N1139" i="2"/>
  <c r="AD1138" i="2"/>
  <c r="R1138" i="2"/>
  <c r="N1138" i="2"/>
  <c r="AD1137" i="2"/>
  <c r="R1137" i="2"/>
  <c r="N1137" i="2"/>
  <c r="AD1136" i="2"/>
  <c r="AB1136" i="2"/>
  <c r="R1136" i="2"/>
  <c r="N1136" i="2"/>
  <c r="AD1135" i="2"/>
  <c r="AB1135" i="2"/>
  <c r="R1135" i="2"/>
  <c r="N1135" i="2"/>
  <c r="C1135" i="2"/>
  <c r="C1136" i="2" s="1"/>
  <c r="C1137" i="2" s="1"/>
  <c r="AD1134" i="2"/>
  <c r="AB1134" i="2"/>
  <c r="R1134" i="2"/>
  <c r="N1134" i="2"/>
  <c r="C1134" i="2"/>
  <c r="B1134" i="2"/>
  <c r="AD1133" i="2"/>
  <c r="AB1133" i="2"/>
  <c r="Z1133" i="2"/>
  <c r="R1133" i="2"/>
  <c r="N1133" i="2"/>
  <c r="AD1132" i="2"/>
  <c r="R1132" i="2"/>
  <c r="N1132" i="2"/>
  <c r="AD1131" i="2"/>
  <c r="R1131" i="2"/>
  <c r="N1131" i="2"/>
  <c r="AD1130" i="2"/>
  <c r="R1130" i="2"/>
  <c r="N1130" i="2"/>
  <c r="AD1129" i="2"/>
  <c r="R1129" i="2"/>
  <c r="N1129" i="2"/>
  <c r="AD1128" i="2"/>
  <c r="R1128" i="2"/>
  <c r="N1128" i="2"/>
  <c r="AD1127" i="2"/>
  <c r="R1127" i="2"/>
  <c r="N1127" i="2"/>
  <c r="AD1126" i="2"/>
  <c r="R1126" i="2"/>
  <c r="N1126" i="2"/>
  <c r="AD1125" i="2"/>
  <c r="R1125" i="2"/>
  <c r="N1125" i="2"/>
  <c r="AD1124" i="2"/>
  <c r="R1124" i="2"/>
  <c r="N1124" i="2"/>
  <c r="AD1123" i="2"/>
  <c r="R1123" i="2"/>
  <c r="N1123" i="2"/>
  <c r="AD1122" i="2"/>
  <c r="R1122" i="2"/>
  <c r="N1122" i="2"/>
  <c r="AD1121" i="2"/>
  <c r="R1121" i="2"/>
  <c r="N1121" i="2"/>
  <c r="AD1120" i="2"/>
  <c r="R1120" i="2"/>
  <c r="N1120" i="2"/>
  <c r="AD1119" i="2"/>
  <c r="R1119" i="2"/>
  <c r="N1119" i="2"/>
  <c r="AD1118" i="2"/>
  <c r="R1118" i="2"/>
  <c r="N1118" i="2"/>
  <c r="AD1117" i="2"/>
  <c r="R1117" i="2"/>
  <c r="N1117" i="2"/>
  <c r="AD1116" i="2"/>
  <c r="R1116" i="2"/>
  <c r="N1116" i="2"/>
  <c r="AD1115" i="2"/>
  <c r="R1115" i="2"/>
  <c r="N1115" i="2"/>
  <c r="AD1114" i="2"/>
  <c r="R1114" i="2"/>
  <c r="N1114" i="2"/>
  <c r="AD1113" i="2"/>
  <c r="R1113" i="2"/>
  <c r="N1113" i="2"/>
  <c r="AD1112" i="2"/>
  <c r="R1112" i="2"/>
  <c r="N1112" i="2"/>
  <c r="AD1111" i="2"/>
  <c r="R1111" i="2"/>
  <c r="N1111" i="2"/>
  <c r="D1111" i="2"/>
  <c r="AD1110" i="2"/>
  <c r="R1110" i="2"/>
  <c r="P1110" i="2"/>
  <c r="N1110" i="2"/>
  <c r="H1110" i="2"/>
  <c r="AD1109" i="2"/>
  <c r="R1109" i="2"/>
  <c r="N1109" i="2"/>
  <c r="AD1108" i="2"/>
  <c r="R1108" i="2"/>
  <c r="N1108" i="2"/>
  <c r="AD1107" i="2"/>
  <c r="R1107" i="2"/>
  <c r="N1107" i="2"/>
  <c r="AD1106" i="2"/>
  <c r="R1106" i="2"/>
  <c r="N1106" i="2"/>
  <c r="A1106" i="2"/>
  <c r="AD1105" i="2"/>
  <c r="W1105" i="2"/>
  <c r="R1105" i="2"/>
  <c r="N1105" i="2"/>
  <c r="AD1104" i="2"/>
  <c r="W1104" i="2"/>
  <c r="R1104" i="2"/>
  <c r="N1104" i="2"/>
  <c r="A1104" i="2"/>
  <c r="A1105" i="2" s="1"/>
  <c r="AD1103" i="2"/>
  <c r="W1103" i="2"/>
  <c r="R1103" i="2"/>
  <c r="N1103" i="2"/>
  <c r="C1103" i="2"/>
  <c r="B1103" i="2"/>
  <c r="A1103" i="2"/>
  <c r="AD1102" i="2"/>
  <c r="AB1102" i="2"/>
  <c r="Z1102" i="2"/>
  <c r="W1102" i="2"/>
  <c r="R1102" i="2"/>
  <c r="N1102" i="2"/>
  <c r="AD1101" i="2"/>
  <c r="R1101" i="2"/>
  <c r="N1101" i="2"/>
  <c r="AD1100" i="2"/>
  <c r="R1100" i="2"/>
  <c r="N1100" i="2"/>
  <c r="AD1099" i="2"/>
  <c r="R1099" i="2"/>
  <c r="N1099" i="2"/>
  <c r="AD1098" i="2"/>
  <c r="R1098" i="2"/>
  <c r="N1098" i="2"/>
  <c r="AD1097" i="2"/>
  <c r="R1097" i="2"/>
  <c r="N1097" i="2"/>
  <c r="AD1096" i="2"/>
  <c r="R1096" i="2"/>
  <c r="N1096" i="2"/>
  <c r="AD1095" i="2"/>
  <c r="R1095" i="2"/>
  <c r="N1095" i="2"/>
  <c r="AD1094" i="2"/>
  <c r="R1094" i="2"/>
  <c r="N1094" i="2"/>
  <c r="AD1093" i="2"/>
  <c r="R1093" i="2"/>
  <c r="N1093" i="2"/>
  <c r="AD1092" i="2"/>
  <c r="R1092" i="2"/>
  <c r="N1092" i="2"/>
  <c r="AD1091" i="2"/>
  <c r="R1091" i="2"/>
  <c r="N1091" i="2"/>
  <c r="AD1090" i="2"/>
  <c r="R1090" i="2"/>
  <c r="N1090" i="2"/>
  <c r="AD1089" i="2"/>
  <c r="R1089" i="2"/>
  <c r="N1089" i="2"/>
  <c r="AD1088" i="2"/>
  <c r="R1088" i="2"/>
  <c r="N1088" i="2"/>
  <c r="AD1087" i="2"/>
  <c r="R1087" i="2"/>
  <c r="N1087" i="2"/>
  <c r="AD1086" i="2"/>
  <c r="R1086" i="2"/>
  <c r="N1086" i="2"/>
  <c r="AD1085" i="2"/>
  <c r="R1085" i="2"/>
  <c r="N1085" i="2"/>
  <c r="AD1084" i="2"/>
  <c r="R1084" i="2"/>
  <c r="N1084" i="2"/>
  <c r="AD1083" i="2"/>
  <c r="R1083" i="2"/>
  <c r="N1083" i="2"/>
  <c r="AD1082" i="2"/>
  <c r="R1082" i="2"/>
  <c r="N1082" i="2"/>
  <c r="AD1081" i="2"/>
  <c r="R1081" i="2"/>
  <c r="N1081" i="2"/>
  <c r="AD1080" i="2"/>
  <c r="R1080" i="2"/>
  <c r="N1080" i="2"/>
  <c r="AD1079" i="2"/>
  <c r="R1079" i="2"/>
  <c r="N1079" i="2"/>
  <c r="AD1078" i="2"/>
  <c r="R1078" i="2"/>
  <c r="N1078" i="2"/>
  <c r="AD1077" i="2"/>
  <c r="R1077" i="2"/>
  <c r="N1077" i="2"/>
  <c r="AD1076" i="2"/>
  <c r="R1076" i="2"/>
  <c r="N1076" i="2"/>
  <c r="AD1075" i="2"/>
  <c r="R1075" i="2"/>
  <c r="N1075" i="2"/>
  <c r="AD1074" i="2"/>
  <c r="R1074" i="2"/>
  <c r="N1074" i="2"/>
  <c r="B1074" i="2"/>
  <c r="AD1073" i="2"/>
  <c r="R1073" i="2"/>
  <c r="N1073" i="2"/>
  <c r="C1073" i="2"/>
  <c r="B1073" i="2"/>
  <c r="Z1073" i="2" s="1"/>
  <c r="AD1072" i="2"/>
  <c r="Z1072" i="2"/>
  <c r="R1072" i="2"/>
  <c r="N1072" i="2"/>
  <c r="C1072" i="2"/>
  <c r="AB1072" i="2" s="1"/>
  <c r="B1072" i="2"/>
  <c r="AD1071" i="2"/>
  <c r="AB1071" i="2"/>
  <c r="Z1071" i="2"/>
  <c r="R1071" i="2"/>
  <c r="N1071" i="2"/>
  <c r="AD1070" i="2"/>
  <c r="R1070" i="2"/>
  <c r="N1070" i="2"/>
  <c r="AD1069" i="2"/>
  <c r="R1069" i="2"/>
  <c r="N1069" i="2"/>
  <c r="H1069" i="2"/>
  <c r="K1069" i="2" s="1"/>
  <c r="D1069" i="2"/>
  <c r="AD1068" i="2"/>
  <c r="R1068" i="2"/>
  <c r="P1068" i="2"/>
  <c r="N1068" i="2"/>
  <c r="H1068" i="2"/>
  <c r="K1068" i="2" s="1"/>
  <c r="AD1067" i="2"/>
  <c r="R1067" i="2"/>
  <c r="N1067" i="2"/>
  <c r="AD1066" i="2"/>
  <c r="R1066" i="2"/>
  <c r="N1066" i="2"/>
  <c r="AD1065" i="2"/>
  <c r="R1065" i="2"/>
  <c r="N1065" i="2"/>
  <c r="AD1064" i="2"/>
  <c r="R1064" i="2"/>
  <c r="N1064" i="2"/>
  <c r="AD1063" i="2"/>
  <c r="R1063" i="2"/>
  <c r="N1063" i="2"/>
  <c r="AD1062" i="2"/>
  <c r="R1062" i="2"/>
  <c r="N1062" i="2"/>
  <c r="AD1061" i="2"/>
  <c r="R1061" i="2"/>
  <c r="N1061" i="2"/>
  <c r="AD1060" i="2"/>
  <c r="R1060" i="2"/>
  <c r="N1060" i="2"/>
  <c r="AD1059" i="2"/>
  <c r="R1059" i="2"/>
  <c r="N1059" i="2"/>
  <c r="AD1058" i="2"/>
  <c r="R1058" i="2"/>
  <c r="N1058" i="2"/>
  <c r="AD1057" i="2"/>
  <c r="R1057" i="2"/>
  <c r="N1057" i="2"/>
  <c r="AD1056" i="2"/>
  <c r="R1056" i="2"/>
  <c r="N1056" i="2"/>
  <c r="AD1055" i="2"/>
  <c r="R1055" i="2"/>
  <c r="N1055" i="2"/>
  <c r="AD1054" i="2"/>
  <c r="R1054" i="2"/>
  <c r="N1054" i="2"/>
  <c r="AD1053" i="2"/>
  <c r="R1053" i="2"/>
  <c r="N1053" i="2"/>
  <c r="AD1052" i="2"/>
  <c r="R1052" i="2"/>
  <c r="N1052" i="2"/>
  <c r="AD1051" i="2"/>
  <c r="R1051" i="2"/>
  <c r="N1051" i="2"/>
  <c r="AD1050" i="2"/>
  <c r="R1050" i="2"/>
  <c r="N1050" i="2"/>
  <c r="AD1049" i="2"/>
  <c r="R1049" i="2"/>
  <c r="N1049" i="2"/>
  <c r="AD1048" i="2"/>
  <c r="R1048" i="2"/>
  <c r="N1048" i="2"/>
  <c r="AD1047" i="2"/>
  <c r="R1047" i="2"/>
  <c r="N1047" i="2"/>
  <c r="AD1046" i="2"/>
  <c r="R1046" i="2"/>
  <c r="N1046" i="2"/>
  <c r="AD1045" i="2"/>
  <c r="R1045" i="2"/>
  <c r="N1045" i="2"/>
  <c r="AD1044" i="2"/>
  <c r="R1044" i="2"/>
  <c r="N1044" i="2"/>
  <c r="AD1043" i="2"/>
  <c r="R1043" i="2"/>
  <c r="N1043" i="2"/>
  <c r="AD1042" i="2"/>
  <c r="R1042" i="2"/>
  <c r="N1042" i="2"/>
  <c r="C1042" i="2"/>
  <c r="B1042" i="2"/>
  <c r="AD1041" i="2"/>
  <c r="AB1041" i="2"/>
  <c r="Z1041" i="2"/>
  <c r="R1041" i="2"/>
  <c r="N1041" i="2"/>
  <c r="AD1040" i="2"/>
  <c r="R1040" i="2"/>
  <c r="N1040" i="2"/>
  <c r="AD1039" i="2"/>
  <c r="R1039" i="2"/>
  <c r="N1039" i="2"/>
  <c r="AD1038" i="2"/>
  <c r="R1038" i="2"/>
  <c r="N1038" i="2"/>
  <c r="AD1037" i="2"/>
  <c r="R1037" i="2"/>
  <c r="N1037" i="2"/>
  <c r="AD1036" i="2"/>
  <c r="R1036" i="2"/>
  <c r="N1036" i="2"/>
  <c r="AD1035" i="2"/>
  <c r="R1035" i="2"/>
  <c r="N1035" i="2"/>
  <c r="AD1034" i="2"/>
  <c r="R1034" i="2"/>
  <c r="N1034" i="2"/>
  <c r="AD1033" i="2"/>
  <c r="R1033" i="2"/>
  <c r="N1033" i="2"/>
  <c r="AD1032" i="2"/>
  <c r="R1032" i="2"/>
  <c r="N1032" i="2"/>
  <c r="AD1031" i="2"/>
  <c r="R1031" i="2"/>
  <c r="N1031" i="2"/>
  <c r="AD1030" i="2"/>
  <c r="R1030" i="2"/>
  <c r="N1030" i="2"/>
  <c r="AD1029" i="2"/>
  <c r="R1029" i="2"/>
  <c r="N1029" i="2"/>
  <c r="AD1028" i="2"/>
  <c r="R1028" i="2"/>
  <c r="N1028" i="2"/>
  <c r="AD1027" i="2"/>
  <c r="R1027" i="2"/>
  <c r="N1027" i="2"/>
  <c r="AD1026" i="2"/>
  <c r="R1026" i="2"/>
  <c r="N1026" i="2"/>
  <c r="AD1025" i="2"/>
  <c r="R1025" i="2"/>
  <c r="N1025" i="2"/>
  <c r="AD1024" i="2"/>
  <c r="R1024" i="2"/>
  <c r="N1024" i="2"/>
  <c r="AD1023" i="2"/>
  <c r="R1023" i="2"/>
  <c r="N1023" i="2"/>
  <c r="AD1022" i="2"/>
  <c r="R1022" i="2"/>
  <c r="N1022" i="2"/>
  <c r="AD1021" i="2"/>
  <c r="R1021" i="2"/>
  <c r="N1021" i="2"/>
  <c r="AD1020" i="2"/>
  <c r="R1020" i="2"/>
  <c r="N1020" i="2"/>
  <c r="AD1019" i="2"/>
  <c r="R1019" i="2"/>
  <c r="N1019" i="2"/>
  <c r="AD1018" i="2"/>
  <c r="R1018" i="2"/>
  <c r="N1018" i="2"/>
  <c r="AD1017" i="2"/>
  <c r="R1017" i="2"/>
  <c r="N1017" i="2"/>
  <c r="AD1016" i="2"/>
  <c r="R1016" i="2"/>
  <c r="N1016" i="2"/>
  <c r="AD1015" i="2"/>
  <c r="AB1015" i="2"/>
  <c r="R1015" i="2"/>
  <c r="N1015" i="2"/>
  <c r="C1015" i="2"/>
  <c r="C1016" i="2" s="1"/>
  <c r="AD1014" i="2"/>
  <c r="AB1014" i="2"/>
  <c r="R1014" i="2"/>
  <c r="N1014" i="2"/>
  <c r="C1014" i="2"/>
  <c r="AD1013" i="2"/>
  <c r="AB1013" i="2"/>
  <c r="R1013" i="2"/>
  <c r="N1013" i="2"/>
  <c r="AD1012" i="2"/>
  <c r="AB1012" i="2"/>
  <c r="R1012" i="2"/>
  <c r="N1012" i="2"/>
  <c r="C1012" i="2"/>
  <c r="C1013" i="2" s="1"/>
  <c r="B1012" i="2"/>
  <c r="AD1011" i="2"/>
  <c r="AB1011" i="2"/>
  <c r="Z1011" i="2"/>
  <c r="R1011" i="2"/>
  <c r="N1011" i="2"/>
  <c r="C1011" i="2"/>
  <c r="B1011" i="2"/>
  <c r="AD1010" i="2"/>
  <c r="AB1010" i="2"/>
  <c r="Z1010" i="2"/>
  <c r="R1010" i="2"/>
  <c r="N1010" i="2"/>
  <c r="AD1009" i="2"/>
  <c r="R1009" i="2"/>
  <c r="N1009" i="2"/>
  <c r="AD1008" i="2"/>
  <c r="R1008" i="2"/>
  <c r="N1008" i="2"/>
  <c r="AD1007" i="2"/>
  <c r="R1007" i="2"/>
  <c r="N1007" i="2"/>
  <c r="AD1006" i="2"/>
  <c r="R1006" i="2"/>
  <c r="N1006" i="2"/>
  <c r="AD1005" i="2"/>
  <c r="R1005" i="2"/>
  <c r="N1005" i="2"/>
  <c r="AD1004" i="2"/>
  <c r="R1004" i="2"/>
  <c r="N1004" i="2"/>
  <c r="AD1003" i="2"/>
  <c r="R1003" i="2"/>
  <c r="N1003" i="2"/>
  <c r="AD1002" i="2"/>
  <c r="R1002" i="2"/>
  <c r="N1002" i="2"/>
  <c r="AD1001" i="2"/>
  <c r="R1001" i="2"/>
  <c r="N1001" i="2"/>
  <c r="AD1000" i="2"/>
  <c r="R1000" i="2"/>
  <c r="N1000" i="2"/>
  <c r="AD999" i="2"/>
  <c r="R999" i="2"/>
  <c r="N999" i="2"/>
  <c r="AD998" i="2"/>
  <c r="R998" i="2"/>
  <c r="N998" i="2"/>
  <c r="AD997" i="2"/>
  <c r="R997" i="2"/>
  <c r="N997" i="2"/>
  <c r="AD996" i="2"/>
  <c r="R996" i="2"/>
  <c r="N996" i="2"/>
  <c r="AD995" i="2"/>
  <c r="R995" i="2"/>
  <c r="N995" i="2"/>
  <c r="AD994" i="2"/>
  <c r="R994" i="2"/>
  <c r="N994" i="2"/>
  <c r="AD993" i="2"/>
  <c r="R993" i="2"/>
  <c r="N993" i="2"/>
  <c r="AD992" i="2"/>
  <c r="R992" i="2"/>
  <c r="N992" i="2"/>
  <c r="AD991" i="2"/>
  <c r="R991" i="2"/>
  <c r="N991" i="2"/>
  <c r="AD990" i="2"/>
  <c r="R990" i="2"/>
  <c r="N990" i="2"/>
  <c r="AD989" i="2"/>
  <c r="R989" i="2"/>
  <c r="N989" i="2"/>
  <c r="AD988" i="2"/>
  <c r="R988" i="2"/>
  <c r="N988" i="2"/>
  <c r="AD987" i="2"/>
  <c r="R987" i="2"/>
  <c r="N987" i="2"/>
  <c r="AD986" i="2"/>
  <c r="R986" i="2"/>
  <c r="N986" i="2"/>
  <c r="AD985" i="2"/>
  <c r="R985" i="2"/>
  <c r="N985" i="2"/>
  <c r="AD984" i="2"/>
  <c r="R984" i="2"/>
  <c r="N984" i="2"/>
  <c r="AD983" i="2"/>
  <c r="R983" i="2"/>
  <c r="N983" i="2"/>
  <c r="C983" i="2"/>
  <c r="AD982" i="2"/>
  <c r="R982" i="2"/>
  <c r="N982" i="2"/>
  <c r="C982" i="2"/>
  <c r="AB982" i="2" s="1"/>
  <c r="AD981" i="2"/>
  <c r="AB981" i="2"/>
  <c r="R981" i="2"/>
  <c r="N981" i="2"/>
  <c r="C981" i="2"/>
  <c r="B981" i="2"/>
  <c r="AD980" i="2"/>
  <c r="AB980" i="2"/>
  <c r="Z980" i="2"/>
  <c r="R980" i="2"/>
  <c r="N980" i="2"/>
  <c r="AD979" i="2"/>
  <c r="R979" i="2"/>
  <c r="N979" i="2"/>
  <c r="AD978" i="2"/>
  <c r="R978" i="2"/>
  <c r="N978" i="2"/>
  <c r="AD977" i="2"/>
  <c r="R977" i="2"/>
  <c r="N977" i="2"/>
  <c r="AD976" i="2"/>
  <c r="R976" i="2"/>
  <c r="N976" i="2"/>
  <c r="AD975" i="2"/>
  <c r="R975" i="2"/>
  <c r="N975" i="2"/>
  <c r="AD974" i="2"/>
  <c r="R974" i="2"/>
  <c r="N974" i="2"/>
  <c r="AD973" i="2"/>
  <c r="R973" i="2"/>
  <c r="N973" i="2"/>
  <c r="AD972" i="2"/>
  <c r="R972" i="2"/>
  <c r="N972" i="2"/>
  <c r="AD971" i="2"/>
  <c r="R971" i="2"/>
  <c r="N971" i="2"/>
  <c r="AD970" i="2"/>
  <c r="R970" i="2"/>
  <c r="N970" i="2"/>
  <c r="AD969" i="2"/>
  <c r="R969" i="2"/>
  <c r="N969" i="2"/>
  <c r="AD968" i="2"/>
  <c r="R968" i="2"/>
  <c r="N968" i="2"/>
  <c r="AD967" i="2"/>
  <c r="R967" i="2"/>
  <c r="N967" i="2"/>
  <c r="AD966" i="2"/>
  <c r="R966" i="2"/>
  <c r="N966" i="2"/>
  <c r="AD965" i="2"/>
  <c r="R965" i="2"/>
  <c r="N965" i="2"/>
  <c r="AD964" i="2"/>
  <c r="R964" i="2"/>
  <c r="N964" i="2"/>
  <c r="AD963" i="2"/>
  <c r="R963" i="2"/>
  <c r="N963" i="2"/>
  <c r="AD962" i="2"/>
  <c r="R962" i="2"/>
  <c r="N962" i="2"/>
  <c r="AD961" i="2"/>
  <c r="R961" i="2"/>
  <c r="N961" i="2"/>
  <c r="AD960" i="2"/>
  <c r="R960" i="2"/>
  <c r="N960" i="2"/>
  <c r="AD959" i="2"/>
  <c r="R959" i="2"/>
  <c r="N959" i="2"/>
  <c r="AD958" i="2"/>
  <c r="R958" i="2"/>
  <c r="N958" i="2"/>
  <c r="AD957" i="2"/>
  <c r="R957" i="2"/>
  <c r="N957" i="2"/>
  <c r="AD956" i="2"/>
  <c r="R956" i="2"/>
  <c r="N956" i="2"/>
  <c r="AD955" i="2"/>
  <c r="R955" i="2"/>
  <c r="N955" i="2"/>
  <c r="AD954" i="2"/>
  <c r="R954" i="2"/>
  <c r="N954" i="2"/>
  <c r="AD953" i="2"/>
  <c r="R953" i="2"/>
  <c r="N953" i="2"/>
  <c r="AD952" i="2"/>
  <c r="R952" i="2"/>
  <c r="N952" i="2"/>
  <c r="B952" i="2"/>
  <c r="AD951" i="2"/>
  <c r="R951" i="2"/>
  <c r="N951" i="2"/>
  <c r="C951" i="2"/>
  <c r="B951" i="2"/>
  <c r="Z951" i="2" s="1"/>
  <c r="AD950" i="2"/>
  <c r="Z950" i="2"/>
  <c r="R950" i="2"/>
  <c r="N950" i="2"/>
  <c r="C950" i="2"/>
  <c r="AB950" i="2" s="1"/>
  <c r="B950" i="2"/>
  <c r="AD949" i="2"/>
  <c r="AB949" i="2"/>
  <c r="Z949" i="2"/>
  <c r="R949" i="2"/>
  <c r="N949" i="2"/>
  <c r="AD948" i="2"/>
  <c r="R948" i="2"/>
  <c r="N948" i="2"/>
  <c r="AD947" i="2"/>
  <c r="R947" i="2"/>
  <c r="N947" i="2"/>
  <c r="AD946" i="2"/>
  <c r="R946" i="2"/>
  <c r="N946" i="2"/>
  <c r="AD945" i="2"/>
  <c r="R945" i="2"/>
  <c r="N945" i="2"/>
  <c r="AD944" i="2"/>
  <c r="R944" i="2"/>
  <c r="N944" i="2"/>
  <c r="AD943" i="2"/>
  <c r="R943" i="2"/>
  <c r="N943" i="2"/>
  <c r="AD942" i="2"/>
  <c r="R942" i="2"/>
  <c r="N942" i="2"/>
  <c r="AD941" i="2"/>
  <c r="R941" i="2"/>
  <c r="N941" i="2"/>
  <c r="AD940" i="2"/>
  <c r="R940" i="2"/>
  <c r="N940" i="2"/>
  <c r="AD939" i="2"/>
  <c r="R939" i="2"/>
  <c r="N939" i="2"/>
  <c r="AD938" i="2"/>
  <c r="R938" i="2"/>
  <c r="N938" i="2"/>
  <c r="AD937" i="2"/>
  <c r="R937" i="2"/>
  <c r="N937" i="2"/>
  <c r="AD936" i="2"/>
  <c r="R936" i="2"/>
  <c r="N936" i="2"/>
  <c r="AD935" i="2"/>
  <c r="R935" i="2"/>
  <c r="N935" i="2"/>
  <c r="AD934" i="2"/>
  <c r="R934" i="2"/>
  <c r="N934" i="2"/>
  <c r="AD933" i="2"/>
  <c r="R933" i="2"/>
  <c r="N933" i="2"/>
  <c r="AD932" i="2"/>
  <c r="R932" i="2"/>
  <c r="N932" i="2"/>
  <c r="AD931" i="2"/>
  <c r="R931" i="2"/>
  <c r="N931" i="2"/>
  <c r="AD930" i="2"/>
  <c r="R930" i="2"/>
  <c r="N930" i="2"/>
  <c r="AD929" i="2"/>
  <c r="R929" i="2"/>
  <c r="N929" i="2"/>
  <c r="AD928" i="2"/>
  <c r="R928" i="2"/>
  <c r="N928" i="2"/>
  <c r="AD927" i="2"/>
  <c r="R927" i="2"/>
  <c r="N927" i="2"/>
  <c r="AD926" i="2"/>
  <c r="R926" i="2"/>
  <c r="N926" i="2"/>
  <c r="AD925" i="2"/>
  <c r="R925" i="2"/>
  <c r="N925" i="2"/>
  <c r="AD924" i="2"/>
  <c r="R924" i="2"/>
  <c r="N924" i="2"/>
  <c r="AD923" i="2"/>
  <c r="R923" i="2"/>
  <c r="N923" i="2"/>
  <c r="AD922" i="2"/>
  <c r="R922" i="2"/>
  <c r="N922" i="2"/>
  <c r="AD921" i="2"/>
  <c r="R921" i="2"/>
  <c r="N921" i="2"/>
  <c r="AD920" i="2"/>
  <c r="R920" i="2"/>
  <c r="N920" i="2"/>
  <c r="AD919" i="2"/>
  <c r="R919" i="2"/>
  <c r="N919" i="2"/>
  <c r="C919" i="2"/>
  <c r="B919" i="2"/>
  <c r="AD918" i="2"/>
  <c r="AB918" i="2"/>
  <c r="Z918" i="2"/>
  <c r="R918" i="2"/>
  <c r="N918" i="2"/>
  <c r="AD917" i="2"/>
  <c r="R917" i="2"/>
  <c r="N917" i="2"/>
  <c r="AD916" i="2"/>
  <c r="R916" i="2"/>
  <c r="N916" i="2"/>
  <c r="AD915" i="2"/>
  <c r="R915" i="2"/>
  <c r="N915" i="2"/>
  <c r="AD914" i="2"/>
  <c r="R914" i="2"/>
  <c r="N914" i="2"/>
  <c r="AD913" i="2"/>
  <c r="R913" i="2"/>
  <c r="N913" i="2"/>
  <c r="AD912" i="2"/>
  <c r="R912" i="2"/>
  <c r="N912" i="2"/>
  <c r="AD911" i="2"/>
  <c r="R911" i="2"/>
  <c r="N911" i="2"/>
  <c r="AD910" i="2"/>
  <c r="R910" i="2"/>
  <c r="N910" i="2"/>
  <c r="AD909" i="2"/>
  <c r="R909" i="2"/>
  <c r="N909" i="2"/>
  <c r="AD908" i="2"/>
  <c r="R908" i="2"/>
  <c r="N908" i="2"/>
  <c r="AD907" i="2"/>
  <c r="R907" i="2"/>
  <c r="N907" i="2"/>
  <c r="AD906" i="2"/>
  <c r="R906" i="2"/>
  <c r="N906" i="2"/>
  <c r="AD905" i="2"/>
  <c r="R905" i="2"/>
  <c r="N905" i="2"/>
  <c r="AD904" i="2"/>
  <c r="R904" i="2"/>
  <c r="N904" i="2"/>
  <c r="AD903" i="2"/>
  <c r="R903" i="2"/>
  <c r="N903" i="2"/>
  <c r="AD902" i="2"/>
  <c r="R902" i="2"/>
  <c r="N902" i="2"/>
  <c r="AD901" i="2"/>
  <c r="R901" i="2"/>
  <c r="N901" i="2"/>
  <c r="AD900" i="2"/>
  <c r="R900" i="2"/>
  <c r="N900" i="2"/>
  <c r="AD899" i="2"/>
  <c r="R899" i="2"/>
  <c r="N899" i="2"/>
  <c r="AD898" i="2"/>
  <c r="R898" i="2"/>
  <c r="N898" i="2"/>
  <c r="AD897" i="2"/>
  <c r="R897" i="2"/>
  <c r="N897" i="2"/>
  <c r="AD896" i="2"/>
  <c r="R896" i="2"/>
  <c r="N896" i="2"/>
  <c r="AD895" i="2"/>
  <c r="R895" i="2"/>
  <c r="N895" i="2"/>
  <c r="AD894" i="2"/>
  <c r="R894" i="2"/>
  <c r="N894" i="2"/>
  <c r="AD893" i="2"/>
  <c r="R893" i="2"/>
  <c r="N893" i="2"/>
  <c r="AD892" i="2"/>
  <c r="R892" i="2"/>
  <c r="N892" i="2"/>
  <c r="AD891" i="2"/>
  <c r="R891" i="2"/>
  <c r="N891" i="2"/>
  <c r="AD890" i="2"/>
  <c r="R890" i="2"/>
  <c r="N890" i="2"/>
  <c r="C890" i="2"/>
  <c r="B890" i="2"/>
  <c r="AD889" i="2"/>
  <c r="Z889" i="2"/>
  <c r="R889" i="2"/>
  <c r="N889" i="2"/>
  <c r="C889" i="2"/>
  <c r="AB889" i="2" s="1"/>
  <c r="B889" i="2"/>
  <c r="AD888" i="2"/>
  <c r="AB888" i="2"/>
  <c r="Z888" i="2"/>
  <c r="R888" i="2"/>
  <c r="N888" i="2"/>
  <c r="AD887" i="2"/>
  <c r="R887" i="2"/>
  <c r="N887" i="2"/>
  <c r="AD886" i="2"/>
  <c r="R886" i="2"/>
  <c r="N886" i="2"/>
  <c r="AD885" i="2"/>
  <c r="R885" i="2"/>
  <c r="N885" i="2"/>
  <c r="AD884" i="2"/>
  <c r="R884" i="2"/>
  <c r="N884" i="2"/>
  <c r="AD883" i="2"/>
  <c r="R883" i="2"/>
  <c r="N883" i="2"/>
  <c r="AD882" i="2"/>
  <c r="R882" i="2"/>
  <c r="N882" i="2"/>
  <c r="AD881" i="2"/>
  <c r="R881" i="2"/>
  <c r="N881" i="2"/>
  <c r="AD880" i="2"/>
  <c r="R880" i="2"/>
  <c r="N880" i="2"/>
  <c r="AD879" i="2"/>
  <c r="R879" i="2"/>
  <c r="N879" i="2"/>
  <c r="AD878" i="2"/>
  <c r="R878" i="2"/>
  <c r="N878" i="2"/>
  <c r="AD877" i="2"/>
  <c r="R877" i="2"/>
  <c r="N877" i="2"/>
  <c r="AD876" i="2"/>
  <c r="R876" i="2"/>
  <c r="N876" i="2"/>
  <c r="AD875" i="2"/>
  <c r="R875" i="2"/>
  <c r="N875" i="2"/>
  <c r="H875" i="2"/>
  <c r="K875" i="2" s="1"/>
  <c r="D875" i="2"/>
  <c r="AD874" i="2"/>
  <c r="R874" i="2"/>
  <c r="P874" i="2"/>
  <c r="N874" i="2"/>
  <c r="AD873" i="2"/>
  <c r="R873" i="2"/>
  <c r="P873" i="2"/>
  <c r="N873" i="2"/>
  <c r="K873" i="2"/>
  <c r="H873" i="2"/>
  <c r="D873" i="2"/>
  <c r="D874" i="2" s="1"/>
  <c r="H874" i="2" s="1"/>
  <c r="K874" i="2" s="1"/>
  <c r="AD872" i="2"/>
  <c r="R872" i="2"/>
  <c r="P872" i="2"/>
  <c r="N872" i="2"/>
  <c r="H872" i="2"/>
  <c r="AD871" i="2"/>
  <c r="R871" i="2"/>
  <c r="N871" i="2"/>
  <c r="AD870" i="2"/>
  <c r="R870" i="2"/>
  <c r="N870" i="2"/>
  <c r="AD869" i="2"/>
  <c r="R869" i="2"/>
  <c r="N869" i="2"/>
  <c r="AD868" i="2"/>
  <c r="R868" i="2"/>
  <c r="N868" i="2"/>
  <c r="AD867" i="2"/>
  <c r="R867" i="2"/>
  <c r="N867" i="2"/>
  <c r="AD866" i="2"/>
  <c r="R866" i="2"/>
  <c r="N866" i="2"/>
  <c r="AD865" i="2"/>
  <c r="R865" i="2"/>
  <c r="N865" i="2"/>
  <c r="AD864" i="2"/>
  <c r="R864" i="2"/>
  <c r="N864" i="2"/>
  <c r="AD863" i="2"/>
  <c r="R863" i="2"/>
  <c r="N863" i="2"/>
  <c r="AD862" i="2"/>
  <c r="R862" i="2"/>
  <c r="N862" i="2"/>
  <c r="AD861" i="2"/>
  <c r="R861" i="2"/>
  <c r="N861" i="2"/>
  <c r="C861" i="2"/>
  <c r="B861" i="2"/>
  <c r="AD860" i="2"/>
  <c r="Z860" i="2"/>
  <c r="R860" i="2"/>
  <c r="N860" i="2"/>
  <c r="C860" i="2"/>
  <c r="AB860" i="2" s="1"/>
  <c r="B860" i="2"/>
  <c r="AD859" i="2"/>
  <c r="Z859" i="2"/>
  <c r="R859" i="2"/>
  <c r="N859" i="2"/>
  <c r="C859" i="2"/>
  <c r="AB859" i="2" s="1"/>
  <c r="AD858" i="2"/>
  <c r="AB858" i="2"/>
  <c r="Z858" i="2"/>
  <c r="R858" i="2"/>
  <c r="N858" i="2"/>
  <c r="C858" i="2"/>
  <c r="B858" i="2"/>
  <c r="B859" i="2" s="1"/>
  <c r="AD857" i="2"/>
  <c r="AB857" i="2"/>
  <c r="Z857" i="2"/>
  <c r="R857" i="2"/>
  <c r="N857" i="2"/>
  <c r="AD856" i="2"/>
  <c r="R856" i="2"/>
  <c r="N856" i="2"/>
  <c r="AD855" i="2"/>
  <c r="R855" i="2"/>
  <c r="N855" i="2"/>
  <c r="AD854" i="2"/>
  <c r="R854" i="2"/>
  <c r="N854" i="2"/>
  <c r="AD853" i="2"/>
  <c r="R853" i="2"/>
  <c r="N853" i="2"/>
  <c r="AD852" i="2"/>
  <c r="R852" i="2"/>
  <c r="N852" i="2"/>
  <c r="AD851" i="2"/>
  <c r="R851" i="2"/>
  <c r="N851" i="2"/>
  <c r="AD850" i="2"/>
  <c r="R850" i="2"/>
  <c r="N850" i="2"/>
  <c r="AD849" i="2"/>
  <c r="R849" i="2"/>
  <c r="N849" i="2"/>
  <c r="AD848" i="2"/>
  <c r="R848" i="2"/>
  <c r="N848" i="2"/>
  <c r="AD847" i="2"/>
  <c r="R847" i="2"/>
  <c r="N847" i="2"/>
  <c r="AD846" i="2"/>
  <c r="R846" i="2"/>
  <c r="N846" i="2"/>
  <c r="AD845" i="2"/>
  <c r="R845" i="2"/>
  <c r="N845" i="2"/>
  <c r="AD844" i="2"/>
  <c r="R844" i="2"/>
  <c r="N844" i="2"/>
  <c r="AD843" i="2"/>
  <c r="R843" i="2"/>
  <c r="N843" i="2"/>
  <c r="AD842" i="2"/>
  <c r="R842" i="2"/>
  <c r="N842" i="2"/>
  <c r="AD841" i="2"/>
  <c r="R841" i="2"/>
  <c r="N841" i="2"/>
  <c r="AD840" i="2"/>
  <c r="R840" i="2"/>
  <c r="N840" i="2"/>
  <c r="AD839" i="2"/>
  <c r="R839" i="2"/>
  <c r="N839" i="2"/>
  <c r="AD838" i="2"/>
  <c r="R838" i="2"/>
  <c r="N838" i="2"/>
  <c r="AD837" i="2"/>
  <c r="R837" i="2"/>
  <c r="N837" i="2"/>
  <c r="AD836" i="2"/>
  <c r="R836" i="2"/>
  <c r="N836" i="2"/>
  <c r="AD835" i="2"/>
  <c r="R835" i="2"/>
  <c r="N835" i="2"/>
  <c r="AD834" i="2"/>
  <c r="R834" i="2"/>
  <c r="N834" i="2"/>
  <c r="AD833" i="2"/>
  <c r="R833" i="2"/>
  <c r="N833" i="2"/>
  <c r="AD832" i="2"/>
  <c r="R832" i="2"/>
  <c r="N832" i="2"/>
  <c r="AD831" i="2"/>
  <c r="R831" i="2"/>
  <c r="N831" i="2"/>
  <c r="B831" i="2"/>
  <c r="AD830" i="2"/>
  <c r="R830" i="2"/>
  <c r="N830" i="2"/>
  <c r="AD829" i="2"/>
  <c r="Z829" i="2"/>
  <c r="R829" i="2"/>
  <c r="N829" i="2"/>
  <c r="B829" i="2"/>
  <c r="B830" i="2" s="1"/>
  <c r="Z830" i="2" s="1"/>
  <c r="AD828" i="2"/>
  <c r="Z828" i="2"/>
  <c r="R828" i="2"/>
  <c r="N828" i="2"/>
  <c r="C828" i="2"/>
  <c r="AB828" i="2" s="1"/>
  <c r="B828" i="2"/>
  <c r="AD827" i="2"/>
  <c r="AB827" i="2"/>
  <c r="Z827" i="2"/>
  <c r="R827" i="2"/>
  <c r="N827" i="2"/>
  <c r="AD826" i="2"/>
  <c r="R826" i="2"/>
  <c r="N826" i="2"/>
  <c r="AD825" i="2"/>
  <c r="R825" i="2"/>
  <c r="N825" i="2"/>
  <c r="AD824" i="2"/>
  <c r="R824" i="2"/>
  <c r="N824" i="2"/>
  <c r="D824" i="2"/>
  <c r="AD823" i="2"/>
  <c r="R823" i="2"/>
  <c r="P823" i="2"/>
  <c r="N823" i="2"/>
  <c r="H823" i="2"/>
  <c r="AD822" i="2"/>
  <c r="R822" i="2"/>
  <c r="N822" i="2"/>
  <c r="AD821" i="2"/>
  <c r="R821" i="2"/>
  <c r="N821" i="2"/>
  <c r="AD820" i="2"/>
  <c r="R820" i="2"/>
  <c r="N820" i="2"/>
  <c r="AD819" i="2"/>
  <c r="R819" i="2"/>
  <c r="N819" i="2"/>
  <c r="AD818" i="2"/>
  <c r="R818" i="2"/>
  <c r="N818" i="2"/>
  <c r="AD817" i="2"/>
  <c r="R817" i="2"/>
  <c r="N817" i="2"/>
  <c r="AD816" i="2"/>
  <c r="R816" i="2"/>
  <c r="N816" i="2"/>
  <c r="AD815" i="2"/>
  <c r="R815" i="2"/>
  <c r="N815" i="2"/>
  <c r="AD814" i="2"/>
  <c r="R814" i="2"/>
  <c r="N814" i="2"/>
  <c r="AD813" i="2"/>
  <c r="R813" i="2"/>
  <c r="N813" i="2"/>
  <c r="AD812" i="2"/>
  <c r="R812" i="2"/>
  <c r="N812" i="2"/>
  <c r="AD811" i="2"/>
  <c r="R811" i="2"/>
  <c r="N811" i="2"/>
  <c r="AD810" i="2"/>
  <c r="R810" i="2"/>
  <c r="N810" i="2"/>
  <c r="AD809" i="2"/>
  <c r="R809" i="2"/>
  <c r="N809" i="2"/>
  <c r="AD808" i="2"/>
  <c r="R808" i="2"/>
  <c r="N808" i="2"/>
  <c r="AD807" i="2"/>
  <c r="R807" i="2"/>
  <c r="N807" i="2"/>
  <c r="AD806" i="2"/>
  <c r="R806" i="2"/>
  <c r="N806" i="2"/>
  <c r="AD805" i="2"/>
  <c r="R805" i="2"/>
  <c r="N805" i="2"/>
  <c r="AD804" i="2"/>
  <c r="R804" i="2"/>
  <c r="N804" i="2"/>
  <c r="AD803" i="2"/>
  <c r="R803" i="2"/>
  <c r="N803" i="2"/>
  <c r="AD802" i="2"/>
  <c r="Z802" i="2"/>
  <c r="R802" i="2"/>
  <c r="N802" i="2"/>
  <c r="B802" i="2"/>
  <c r="B803" i="2" s="1"/>
  <c r="AD801" i="2"/>
  <c r="Z801" i="2"/>
  <c r="R801" i="2"/>
  <c r="N801" i="2"/>
  <c r="B801" i="2"/>
  <c r="AD800" i="2"/>
  <c r="Z800" i="2"/>
  <c r="R800" i="2"/>
  <c r="N800" i="2"/>
  <c r="AD799" i="2"/>
  <c r="Z799" i="2"/>
  <c r="R799" i="2"/>
  <c r="N799" i="2"/>
  <c r="B799" i="2"/>
  <c r="B800" i="2" s="1"/>
  <c r="AD798" i="2"/>
  <c r="R798" i="2"/>
  <c r="N798" i="2"/>
  <c r="C798" i="2"/>
  <c r="C799" i="2" s="1"/>
  <c r="AD797" i="2"/>
  <c r="AB797" i="2"/>
  <c r="Z797" i="2"/>
  <c r="R797" i="2"/>
  <c r="N797" i="2"/>
  <c r="C797" i="2"/>
  <c r="B797" i="2"/>
  <c r="B798" i="2" s="1"/>
  <c r="Z798" i="2" s="1"/>
  <c r="AD796" i="2"/>
  <c r="AB796" i="2"/>
  <c r="Z796" i="2"/>
  <c r="R796" i="2"/>
  <c r="N796" i="2"/>
  <c r="AD795" i="2"/>
  <c r="R795" i="2"/>
  <c r="N795" i="2"/>
  <c r="AD794" i="2"/>
  <c r="R794" i="2"/>
  <c r="N794" i="2"/>
  <c r="AD793" i="2"/>
  <c r="R793" i="2"/>
  <c r="N793" i="2"/>
  <c r="AD792" i="2"/>
  <c r="R792" i="2"/>
  <c r="N792" i="2"/>
  <c r="AD791" i="2"/>
  <c r="R791" i="2"/>
  <c r="N791" i="2"/>
  <c r="AD790" i="2"/>
  <c r="R790" i="2"/>
  <c r="N790" i="2"/>
  <c r="AD789" i="2"/>
  <c r="R789" i="2"/>
  <c r="N789" i="2"/>
  <c r="AD788" i="2"/>
  <c r="R788" i="2"/>
  <c r="N788" i="2"/>
  <c r="AD787" i="2"/>
  <c r="R787" i="2"/>
  <c r="N787" i="2"/>
  <c r="AD786" i="2"/>
  <c r="R786" i="2"/>
  <c r="N786" i="2"/>
  <c r="AD785" i="2"/>
  <c r="R785" i="2"/>
  <c r="N785" i="2"/>
  <c r="AD784" i="2"/>
  <c r="R784" i="2"/>
  <c r="N784" i="2"/>
  <c r="D784" i="2"/>
  <c r="AD783" i="2"/>
  <c r="R783" i="2"/>
  <c r="P783" i="2"/>
  <c r="N783" i="2"/>
  <c r="K783" i="2"/>
  <c r="AD782" i="2"/>
  <c r="R782" i="2"/>
  <c r="P782" i="2"/>
  <c r="N782" i="2"/>
  <c r="H782" i="2"/>
  <c r="K782" i="2" s="1"/>
  <c r="D782" i="2"/>
  <c r="D783" i="2" s="1"/>
  <c r="H783" i="2" s="1"/>
  <c r="AD781" i="2"/>
  <c r="R781" i="2"/>
  <c r="P781" i="2"/>
  <c r="N781" i="2"/>
  <c r="H781" i="2"/>
  <c r="K781" i="2" s="1"/>
  <c r="AD780" i="2"/>
  <c r="R780" i="2"/>
  <c r="N780" i="2"/>
  <c r="K780" i="2"/>
  <c r="AD779" i="2"/>
  <c r="R779" i="2"/>
  <c r="N779" i="2"/>
  <c r="K779" i="2"/>
  <c r="AD778" i="2"/>
  <c r="R778" i="2"/>
  <c r="N778" i="2"/>
  <c r="K778" i="2"/>
  <c r="AD777" i="2"/>
  <c r="R777" i="2"/>
  <c r="N777" i="2"/>
  <c r="K777" i="2"/>
  <c r="AD776" i="2"/>
  <c r="R776" i="2"/>
  <c r="N776" i="2"/>
  <c r="AD775" i="2"/>
  <c r="R775" i="2"/>
  <c r="N775" i="2"/>
  <c r="AD774" i="2"/>
  <c r="R774" i="2"/>
  <c r="N774" i="2"/>
  <c r="AD773" i="2"/>
  <c r="R773" i="2"/>
  <c r="N773" i="2"/>
  <c r="AD772" i="2"/>
  <c r="R772" i="2"/>
  <c r="N772" i="2"/>
  <c r="AD771" i="2"/>
  <c r="R771" i="2"/>
  <c r="N771" i="2"/>
  <c r="AD770" i="2"/>
  <c r="R770" i="2"/>
  <c r="N770" i="2"/>
  <c r="C770" i="2"/>
  <c r="B770" i="2"/>
  <c r="AD769" i="2"/>
  <c r="AB769" i="2"/>
  <c r="R769" i="2"/>
  <c r="N769" i="2"/>
  <c r="C769" i="2"/>
  <c r="B769" i="2"/>
  <c r="Z769" i="2" s="1"/>
  <c r="AD768" i="2"/>
  <c r="AB768" i="2"/>
  <c r="Z768" i="2"/>
  <c r="R768" i="2"/>
  <c r="N768" i="2"/>
  <c r="AD767" i="2"/>
  <c r="R767" i="2"/>
  <c r="N767" i="2"/>
  <c r="AD766" i="2"/>
  <c r="R766" i="2"/>
  <c r="N766" i="2"/>
  <c r="AD765" i="2"/>
  <c r="R765" i="2"/>
  <c r="N765" i="2"/>
  <c r="AD764" i="2"/>
  <c r="R764" i="2"/>
  <c r="N764" i="2"/>
  <c r="AD763" i="2"/>
  <c r="R763" i="2"/>
  <c r="N763" i="2"/>
  <c r="AD762" i="2"/>
  <c r="R762" i="2"/>
  <c r="N762" i="2"/>
  <c r="AD761" i="2"/>
  <c r="R761" i="2"/>
  <c r="N761" i="2"/>
  <c r="AD760" i="2"/>
  <c r="R760" i="2"/>
  <c r="N760" i="2"/>
  <c r="AD759" i="2"/>
  <c r="R759" i="2"/>
  <c r="N759" i="2"/>
  <c r="AD758" i="2"/>
  <c r="R758" i="2"/>
  <c r="N758" i="2"/>
  <c r="AD757" i="2"/>
  <c r="R757" i="2"/>
  <c r="N757" i="2"/>
  <c r="AD756" i="2"/>
  <c r="R756" i="2"/>
  <c r="N756" i="2"/>
  <c r="AD755" i="2"/>
  <c r="R755" i="2"/>
  <c r="N755" i="2"/>
  <c r="AD754" i="2"/>
  <c r="R754" i="2"/>
  <c r="N754" i="2"/>
  <c r="AD753" i="2"/>
  <c r="R753" i="2"/>
  <c r="N753" i="2"/>
  <c r="AD752" i="2"/>
  <c r="R752" i="2"/>
  <c r="N752" i="2"/>
  <c r="AD751" i="2"/>
  <c r="R751" i="2"/>
  <c r="N751" i="2"/>
  <c r="AD750" i="2"/>
  <c r="R750" i="2"/>
  <c r="N750" i="2"/>
  <c r="AD749" i="2"/>
  <c r="R749" i="2"/>
  <c r="N749" i="2"/>
  <c r="AD748" i="2"/>
  <c r="R748" i="2"/>
  <c r="N748" i="2"/>
  <c r="AD747" i="2"/>
  <c r="R747" i="2"/>
  <c r="N747" i="2"/>
  <c r="AD746" i="2"/>
  <c r="R746" i="2"/>
  <c r="N746" i="2"/>
  <c r="AD745" i="2"/>
  <c r="R745" i="2"/>
  <c r="N745" i="2"/>
  <c r="AD744" i="2"/>
  <c r="R744" i="2"/>
  <c r="N744" i="2"/>
  <c r="AD743" i="2"/>
  <c r="R743" i="2"/>
  <c r="N743" i="2"/>
  <c r="AD742" i="2"/>
  <c r="R742" i="2"/>
  <c r="N742" i="2"/>
  <c r="AD741" i="2"/>
  <c r="R741" i="2"/>
  <c r="N741" i="2"/>
  <c r="AD740" i="2"/>
  <c r="R740" i="2"/>
  <c r="N740" i="2"/>
  <c r="AD739" i="2"/>
  <c r="R739" i="2"/>
  <c r="N739" i="2"/>
  <c r="C739" i="2"/>
  <c r="B739" i="2"/>
  <c r="AD738" i="2"/>
  <c r="AB738" i="2"/>
  <c r="Z738" i="2"/>
  <c r="R738" i="2"/>
  <c r="N738" i="2"/>
  <c r="C738" i="2"/>
  <c r="B738" i="2"/>
  <c r="AD737" i="2"/>
  <c r="AB737" i="2"/>
  <c r="Z737" i="2"/>
  <c r="R737" i="2"/>
  <c r="N737" i="2"/>
  <c r="AD736" i="2"/>
  <c r="R736" i="2"/>
  <c r="N736" i="2"/>
  <c r="AD735" i="2"/>
  <c r="R735" i="2"/>
  <c r="N735" i="2"/>
  <c r="D735" i="2"/>
  <c r="AD734" i="2"/>
  <c r="R734" i="2"/>
  <c r="N734" i="2"/>
  <c r="H734" i="2"/>
  <c r="K734" i="2" s="1"/>
  <c r="D734" i="2"/>
  <c r="P734" i="2" s="1"/>
  <c r="AD733" i="2"/>
  <c r="R733" i="2"/>
  <c r="N733" i="2"/>
  <c r="H733" i="2"/>
  <c r="D733" i="2"/>
  <c r="P733" i="2" s="1"/>
  <c r="AD732" i="2"/>
  <c r="R732" i="2"/>
  <c r="P732" i="2"/>
  <c r="N732" i="2"/>
  <c r="H732" i="2"/>
  <c r="AD731" i="2"/>
  <c r="R731" i="2"/>
  <c r="N731" i="2"/>
  <c r="AD730" i="2"/>
  <c r="R730" i="2"/>
  <c r="N730" i="2"/>
  <c r="AD729" i="2"/>
  <c r="R729" i="2"/>
  <c r="N729" i="2"/>
  <c r="AD728" i="2"/>
  <c r="R728" i="2"/>
  <c r="N728" i="2"/>
  <c r="AD727" i="2"/>
  <c r="R727" i="2"/>
  <c r="N727" i="2"/>
  <c r="AD726" i="2"/>
  <c r="R726" i="2"/>
  <c r="N726" i="2"/>
  <c r="AD725" i="2"/>
  <c r="R725" i="2"/>
  <c r="N725" i="2"/>
  <c r="AD724" i="2"/>
  <c r="R724" i="2"/>
  <c r="N724" i="2"/>
  <c r="AD723" i="2"/>
  <c r="R723" i="2"/>
  <c r="N723" i="2"/>
  <c r="AD722" i="2"/>
  <c r="R722" i="2"/>
  <c r="N722" i="2"/>
  <c r="AD721" i="2"/>
  <c r="R721" i="2"/>
  <c r="N721" i="2"/>
  <c r="AD720" i="2"/>
  <c r="R720" i="2"/>
  <c r="N720" i="2"/>
  <c r="AD719" i="2"/>
  <c r="R719" i="2"/>
  <c r="N719" i="2"/>
  <c r="AD718" i="2"/>
  <c r="R718" i="2"/>
  <c r="N718" i="2"/>
  <c r="AD717" i="2"/>
  <c r="R717" i="2"/>
  <c r="N717" i="2"/>
  <c r="AD716" i="2"/>
  <c r="R716" i="2"/>
  <c r="N716" i="2"/>
  <c r="AD715" i="2"/>
  <c r="R715" i="2"/>
  <c r="N715" i="2"/>
  <c r="AD714" i="2"/>
  <c r="R714" i="2"/>
  <c r="N714" i="2"/>
  <c r="AD713" i="2"/>
  <c r="R713" i="2"/>
  <c r="N713" i="2"/>
  <c r="AD712" i="2"/>
  <c r="R712" i="2"/>
  <c r="N712" i="2"/>
  <c r="C712" i="2"/>
  <c r="AD711" i="2"/>
  <c r="R711" i="2"/>
  <c r="N711" i="2"/>
  <c r="AD710" i="2"/>
  <c r="AB710" i="2"/>
  <c r="R710" i="2"/>
  <c r="N710" i="2"/>
  <c r="C710" i="2"/>
  <c r="C711" i="2" s="1"/>
  <c r="AB711" i="2" s="1"/>
  <c r="AD709" i="2"/>
  <c r="R709" i="2"/>
  <c r="N709" i="2"/>
  <c r="AD708" i="2"/>
  <c r="AB708" i="2"/>
  <c r="R708" i="2"/>
  <c r="N708" i="2"/>
  <c r="C708" i="2"/>
  <c r="C709" i="2" s="1"/>
  <c r="AB709" i="2" s="1"/>
  <c r="AD707" i="2"/>
  <c r="AB707" i="2"/>
  <c r="R707" i="2"/>
  <c r="N707" i="2"/>
  <c r="C707" i="2"/>
  <c r="B707" i="2"/>
  <c r="AD706" i="2"/>
  <c r="AB706" i="2"/>
  <c r="Z706" i="2"/>
  <c r="R706" i="2"/>
  <c r="N706" i="2"/>
  <c r="AD705" i="2"/>
  <c r="R705" i="2"/>
  <c r="N705" i="2"/>
  <c r="D705" i="2"/>
  <c r="AD704" i="2"/>
  <c r="R704" i="2"/>
  <c r="P704" i="2"/>
  <c r="N704" i="2"/>
  <c r="H704" i="2"/>
  <c r="K704" i="2" s="1"/>
  <c r="AD703" i="2"/>
  <c r="R703" i="2"/>
  <c r="N703" i="2"/>
  <c r="AD702" i="2"/>
  <c r="R702" i="2"/>
  <c r="N702" i="2"/>
  <c r="AD701" i="2"/>
  <c r="R701" i="2"/>
  <c r="N701" i="2"/>
  <c r="AD700" i="2"/>
  <c r="R700" i="2"/>
  <c r="N700" i="2"/>
  <c r="AD699" i="2"/>
  <c r="R699" i="2"/>
  <c r="N699" i="2"/>
  <c r="AD698" i="2"/>
  <c r="R698" i="2"/>
  <c r="N698" i="2"/>
  <c r="AD697" i="2"/>
  <c r="R697" i="2"/>
  <c r="N697" i="2"/>
  <c r="AD696" i="2"/>
  <c r="R696" i="2"/>
  <c r="N696" i="2"/>
  <c r="AD695" i="2"/>
  <c r="R695" i="2"/>
  <c r="N695" i="2"/>
  <c r="AD694" i="2"/>
  <c r="R694" i="2"/>
  <c r="N694" i="2"/>
  <c r="AD693" i="2"/>
  <c r="R693" i="2"/>
  <c r="N693" i="2"/>
  <c r="AD692" i="2"/>
  <c r="R692" i="2"/>
  <c r="N692" i="2"/>
  <c r="AD691" i="2"/>
  <c r="R691" i="2"/>
  <c r="N691" i="2"/>
  <c r="AD690" i="2"/>
  <c r="R690" i="2"/>
  <c r="N690" i="2"/>
  <c r="AD689" i="2"/>
  <c r="R689" i="2"/>
  <c r="N689" i="2"/>
  <c r="AD688" i="2"/>
  <c r="R688" i="2"/>
  <c r="N688" i="2"/>
  <c r="AD687" i="2"/>
  <c r="R687" i="2"/>
  <c r="N687" i="2"/>
  <c r="AD686" i="2"/>
  <c r="R686" i="2"/>
  <c r="N686" i="2"/>
  <c r="AD685" i="2"/>
  <c r="R685" i="2"/>
  <c r="N685" i="2"/>
  <c r="AD684" i="2"/>
  <c r="R684" i="2"/>
  <c r="N684" i="2"/>
  <c r="AD683" i="2"/>
  <c r="R683" i="2"/>
  <c r="N683" i="2"/>
  <c r="AD682" i="2"/>
  <c r="R682" i="2"/>
  <c r="N682" i="2"/>
  <c r="AD681" i="2"/>
  <c r="R681" i="2"/>
  <c r="N681" i="2"/>
  <c r="AD680" i="2"/>
  <c r="R680" i="2"/>
  <c r="N680" i="2"/>
  <c r="AD679" i="2"/>
  <c r="R679" i="2"/>
  <c r="N679" i="2"/>
  <c r="AD678" i="2"/>
  <c r="AB678" i="2"/>
  <c r="R678" i="2"/>
  <c r="N678" i="2"/>
  <c r="C678" i="2"/>
  <c r="C679" i="2" s="1"/>
  <c r="AD677" i="2"/>
  <c r="AB677" i="2"/>
  <c r="R677" i="2"/>
  <c r="N677" i="2"/>
  <c r="C677" i="2"/>
  <c r="B677" i="2"/>
  <c r="AD676" i="2"/>
  <c r="AB676" i="2"/>
  <c r="Z676" i="2"/>
  <c r="R676" i="2"/>
  <c r="N676" i="2"/>
  <c r="AD675" i="2"/>
  <c r="R675" i="2"/>
  <c r="N675" i="2"/>
  <c r="AD674" i="2"/>
  <c r="R674" i="2"/>
  <c r="N674" i="2"/>
  <c r="AD673" i="2"/>
  <c r="R673" i="2"/>
  <c r="N673" i="2"/>
  <c r="AD672" i="2"/>
  <c r="R672" i="2"/>
  <c r="N672" i="2"/>
  <c r="AD671" i="2"/>
  <c r="R671" i="2"/>
  <c r="N671" i="2"/>
  <c r="AD670" i="2"/>
  <c r="R670" i="2"/>
  <c r="N670" i="2"/>
  <c r="AD669" i="2"/>
  <c r="R669" i="2"/>
  <c r="N669" i="2"/>
  <c r="AD668" i="2"/>
  <c r="R668" i="2"/>
  <c r="N668" i="2"/>
  <c r="AD667" i="2"/>
  <c r="R667" i="2"/>
  <c r="N667" i="2"/>
  <c r="AD666" i="2"/>
  <c r="R666" i="2"/>
  <c r="N666" i="2"/>
  <c r="AD665" i="2"/>
  <c r="R665" i="2"/>
  <c r="N665" i="2"/>
  <c r="AD664" i="2"/>
  <c r="R664" i="2"/>
  <c r="N664" i="2"/>
  <c r="AD663" i="2"/>
  <c r="R663" i="2"/>
  <c r="N663" i="2"/>
  <c r="AD662" i="2"/>
  <c r="R662" i="2"/>
  <c r="N662" i="2"/>
  <c r="AD661" i="2"/>
  <c r="R661" i="2"/>
  <c r="N661" i="2"/>
  <c r="AD660" i="2"/>
  <c r="R660" i="2"/>
  <c r="N660" i="2"/>
  <c r="AD659" i="2"/>
  <c r="R659" i="2"/>
  <c r="N659" i="2"/>
  <c r="AD658" i="2"/>
  <c r="R658" i="2"/>
  <c r="N658" i="2"/>
  <c r="AD657" i="2"/>
  <c r="R657" i="2"/>
  <c r="N657" i="2"/>
  <c r="AD656" i="2"/>
  <c r="R656" i="2"/>
  <c r="N656" i="2"/>
  <c r="AD655" i="2"/>
  <c r="R655" i="2"/>
  <c r="N655" i="2"/>
  <c r="AD654" i="2"/>
  <c r="R654" i="2"/>
  <c r="N654" i="2"/>
  <c r="AD653" i="2"/>
  <c r="R653" i="2"/>
  <c r="N653" i="2"/>
  <c r="AD652" i="2"/>
  <c r="R652" i="2"/>
  <c r="N652" i="2"/>
  <c r="AD651" i="2"/>
  <c r="R651" i="2"/>
  <c r="N651" i="2"/>
  <c r="AD650" i="2"/>
  <c r="R650" i="2"/>
  <c r="N650" i="2"/>
  <c r="AD649" i="2"/>
  <c r="R649" i="2"/>
  <c r="N649" i="2"/>
  <c r="AD648" i="2"/>
  <c r="R648" i="2"/>
  <c r="N648" i="2"/>
  <c r="AD647" i="2"/>
  <c r="R647" i="2"/>
  <c r="N647" i="2"/>
  <c r="AD646" i="2"/>
  <c r="R646" i="2"/>
  <c r="N646" i="2"/>
  <c r="C646" i="2"/>
  <c r="B646" i="2"/>
  <c r="AD645" i="2"/>
  <c r="AB645" i="2"/>
  <c r="Z645" i="2"/>
  <c r="R645" i="2"/>
  <c r="N645" i="2"/>
  <c r="AD644" i="2"/>
  <c r="R644" i="2"/>
  <c r="N644" i="2"/>
  <c r="AD643" i="2"/>
  <c r="R643" i="2"/>
  <c r="N643" i="2"/>
  <c r="AD642" i="2"/>
  <c r="R642" i="2"/>
  <c r="N642" i="2"/>
  <c r="AD641" i="2"/>
  <c r="R641" i="2"/>
  <c r="N641" i="2"/>
  <c r="AD640" i="2"/>
  <c r="R640" i="2"/>
  <c r="N640" i="2"/>
  <c r="AD639" i="2"/>
  <c r="R639" i="2"/>
  <c r="N639" i="2"/>
  <c r="AD638" i="2"/>
  <c r="R638" i="2"/>
  <c r="N638" i="2"/>
  <c r="AD637" i="2"/>
  <c r="R637" i="2"/>
  <c r="N637" i="2"/>
  <c r="AD636" i="2"/>
  <c r="R636" i="2"/>
  <c r="N636" i="2"/>
  <c r="AD635" i="2"/>
  <c r="R635" i="2"/>
  <c r="N635" i="2"/>
  <c r="AD634" i="2"/>
  <c r="R634" i="2"/>
  <c r="N634" i="2"/>
  <c r="AD633" i="2"/>
  <c r="R633" i="2"/>
  <c r="N633" i="2"/>
  <c r="AD632" i="2"/>
  <c r="R632" i="2"/>
  <c r="N632" i="2"/>
  <c r="AD631" i="2"/>
  <c r="R631" i="2"/>
  <c r="N631" i="2"/>
  <c r="AD630" i="2"/>
  <c r="R630" i="2"/>
  <c r="N630" i="2"/>
  <c r="AD629" i="2"/>
  <c r="R629" i="2"/>
  <c r="N629" i="2"/>
  <c r="AD628" i="2"/>
  <c r="R628" i="2"/>
  <c r="N628" i="2"/>
  <c r="AD627" i="2"/>
  <c r="R627" i="2"/>
  <c r="N627" i="2"/>
  <c r="AD626" i="2"/>
  <c r="R626" i="2"/>
  <c r="N626" i="2"/>
  <c r="AD625" i="2"/>
  <c r="R625" i="2"/>
  <c r="N625" i="2"/>
  <c r="AD624" i="2"/>
  <c r="R624" i="2"/>
  <c r="N624" i="2"/>
  <c r="AD623" i="2"/>
  <c r="R623" i="2"/>
  <c r="N623" i="2"/>
  <c r="AD622" i="2"/>
  <c r="R622" i="2"/>
  <c r="N622" i="2"/>
  <c r="AD621" i="2"/>
  <c r="R621" i="2"/>
  <c r="N621" i="2"/>
  <c r="AD620" i="2"/>
  <c r="R620" i="2"/>
  <c r="N620" i="2"/>
  <c r="AD619" i="2"/>
  <c r="R619" i="2"/>
  <c r="N619" i="2"/>
  <c r="AD618" i="2"/>
  <c r="R618" i="2"/>
  <c r="N618" i="2"/>
  <c r="AD617" i="2"/>
  <c r="R617" i="2"/>
  <c r="N617" i="2"/>
  <c r="AD616" i="2"/>
  <c r="R616" i="2"/>
  <c r="N616" i="2"/>
  <c r="C616" i="2"/>
  <c r="B616" i="2"/>
  <c r="AD615" i="2"/>
  <c r="AB615" i="2"/>
  <c r="Z615" i="2"/>
  <c r="R615" i="2"/>
  <c r="N615" i="2"/>
  <c r="AD614" i="2"/>
  <c r="R614" i="2"/>
  <c r="N614" i="2"/>
  <c r="AD613" i="2"/>
  <c r="R613" i="2"/>
  <c r="N613" i="2"/>
  <c r="AD612" i="2"/>
  <c r="R612" i="2"/>
  <c r="N612" i="2"/>
  <c r="AD611" i="2"/>
  <c r="R611" i="2"/>
  <c r="N611" i="2"/>
  <c r="AD610" i="2"/>
  <c r="R610" i="2"/>
  <c r="N610" i="2"/>
  <c r="AD609" i="2"/>
  <c r="R609" i="2"/>
  <c r="N609" i="2"/>
  <c r="AD608" i="2"/>
  <c r="R608" i="2"/>
  <c r="N608" i="2"/>
  <c r="AD607" i="2"/>
  <c r="R607" i="2"/>
  <c r="N607" i="2"/>
  <c r="AD606" i="2"/>
  <c r="R606" i="2"/>
  <c r="N606" i="2"/>
  <c r="AD605" i="2"/>
  <c r="R605" i="2"/>
  <c r="N605" i="2"/>
  <c r="AD604" i="2"/>
  <c r="R604" i="2"/>
  <c r="N604" i="2"/>
  <c r="AD603" i="2"/>
  <c r="R603" i="2"/>
  <c r="N603" i="2"/>
  <c r="AD602" i="2"/>
  <c r="R602" i="2"/>
  <c r="N602" i="2"/>
  <c r="AD601" i="2"/>
  <c r="R601" i="2"/>
  <c r="N601" i="2"/>
  <c r="AD600" i="2"/>
  <c r="R600" i="2"/>
  <c r="N600" i="2"/>
  <c r="AD599" i="2"/>
  <c r="R599" i="2"/>
  <c r="N599" i="2"/>
  <c r="AD598" i="2"/>
  <c r="R598" i="2"/>
  <c r="N598" i="2"/>
  <c r="AD597" i="2"/>
  <c r="R597" i="2"/>
  <c r="N597" i="2"/>
  <c r="AD596" i="2"/>
  <c r="R596" i="2"/>
  <c r="N596" i="2"/>
  <c r="AD595" i="2"/>
  <c r="R595" i="2"/>
  <c r="N595" i="2"/>
  <c r="AD594" i="2"/>
  <c r="R594" i="2"/>
  <c r="N594" i="2"/>
  <c r="AD593" i="2"/>
  <c r="R593" i="2"/>
  <c r="N593" i="2"/>
  <c r="AD592" i="2"/>
  <c r="R592" i="2"/>
  <c r="N592" i="2"/>
  <c r="AD591" i="2"/>
  <c r="R591" i="2"/>
  <c r="N591" i="2"/>
  <c r="AD590" i="2"/>
  <c r="R590" i="2"/>
  <c r="N590" i="2"/>
  <c r="AD589" i="2"/>
  <c r="R589" i="2"/>
  <c r="N589" i="2"/>
  <c r="AD588" i="2"/>
  <c r="R588" i="2"/>
  <c r="N588" i="2"/>
  <c r="C588" i="2"/>
  <c r="AD587" i="2"/>
  <c r="R587" i="2"/>
  <c r="N587" i="2"/>
  <c r="C587" i="2"/>
  <c r="AB587" i="2" s="1"/>
  <c r="AD586" i="2"/>
  <c r="AB586" i="2"/>
  <c r="R586" i="2"/>
  <c r="N586" i="2"/>
  <c r="AD585" i="2"/>
  <c r="AB585" i="2"/>
  <c r="R585" i="2"/>
  <c r="N585" i="2"/>
  <c r="C585" i="2"/>
  <c r="C586" i="2" s="1"/>
  <c r="B585" i="2"/>
  <c r="AD584" i="2"/>
  <c r="AB584" i="2"/>
  <c r="Z584" i="2"/>
  <c r="R584" i="2"/>
  <c r="N584" i="2"/>
  <c r="AD583" i="2"/>
  <c r="R583" i="2"/>
  <c r="N583" i="2"/>
  <c r="AD582" i="2"/>
  <c r="R582" i="2"/>
  <c r="N582" i="2"/>
  <c r="AD581" i="2"/>
  <c r="R581" i="2"/>
  <c r="N581" i="2"/>
  <c r="AD580" i="2"/>
  <c r="R580" i="2"/>
  <c r="N580" i="2"/>
  <c r="AD579" i="2"/>
  <c r="R579" i="2"/>
  <c r="N579" i="2"/>
  <c r="AD578" i="2"/>
  <c r="R578" i="2"/>
  <c r="N578" i="2"/>
  <c r="AD577" i="2"/>
  <c r="R577" i="2"/>
  <c r="N577" i="2"/>
  <c r="AD576" i="2"/>
  <c r="R576" i="2"/>
  <c r="N576" i="2"/>
  <c r="AD575" i="2"/>
  <c r="R575" i="2"/>
  <c r="N575" i="2"/>
  <c r="AD574" i="2"/>
  <c r="R574" i="2"/>
  <c r="N574" i="2"/>
  <c r="AD573" i="2"/>
  <c r="R573" i="2"/>
  <c r="N573" i="2"/>
  <c r="AD572" i="2"/>
  <c r="R572" i="2"/>
  <c r="N572" i="2"/>
  <c r="AD571" i="2"/>
  <c r="R571" i="2"/>
  <c r="N571" i="2"/>
  <c r="AD570" i="2"/>
  <c r="R570" i="2"/>
  <c r="N570" i="2"/>
  <c r="AD569" i="2"/>
  <c r="R569" i="2"/>
  <c r="N569" i="2"/>
  <c r="AD568" i="2"/>
  <c r="R568" i="2"/>
  <c r="N568" i="2"/>
  <c r="AD567" i="2"/>
  <c r="R567" i="2"/>
  <c r="N567" i="2"/>
  <c r="AD566" i="2"/>
  <c r="R566" i="2"/>
  <c r="N566" i="2"/>
  <c r="AD565" i="2"/>
  <c r="R565" i="2"/>
  <c r="N565" i="2"/>
  <c r="AD564" i="2"/>
  <c r="R564" i="2"/>
  <c r="N564" i="2"/>
  <c r="AD563" i="2"/>
  <c r="R563" i="2"/>
  <c r="N563" i="2"/>
  <c r="AD562" i="2"/>
  <c r="R562" i="2"/>
  <c r="N562" i="2"/>
  <c r="AD561" i="2"/>
  <c r="R561" i="2"/>
  <c r="N561" i="2"/>
  <c r="AD560" i="2"/>
  <c r="R560" i="2"/>
  <c r="N560" i="2"/>
  <c r="AD559" i="2"/>
  <c r="R559" i="2"/>
  <c r="N559" i="2"/>
  <c r="AD558" i="2"/>
  <c r="R558" i="2"/>
  <c r="N558" i="2"/>
  <c r="AD557" i="2"/>
  <c r="R557" i="2"/>
  <c r="N557" i="2"/>
  <c r="AD556" i="2"/>
  <c r="R556" i="2"/>
  <c r="N556" i="2"/>
  <c r="B556" i="2"/>
  <c r="AD555" i="2"/>
  <c r="Z555" i="2"/>
  <c r="R555" i="2"/>
  <c r="N555" i="2"/>
  <c r="AD554" i="2"/>
  <c r="Z554" i="2"/>
  <c r="R554" i="2"/>
  <c r="N554" i="2"/>
  <c r="C554" i="2"/>
  <c r="B554" i="2"/>
  <c r="B555" i="2" s="1"/>
  <c r="AD553" i="2"/>
  <c r="AB553" i="2"/>
  <c r="Z553" i="2"/>
  <c r="R553" i="2"/>
  <c r="N553" i="2"/>
  <c r="AD552" i="2"/>
  <c r="R552" i="2"/>
  <c r="N552" i="2"/>
  <c r="AD551" i="2"/>
  <c r="R551" i="2"/>
  <c r="N551" i="2"/>
  <c r="AD550" i="2"/>
  <c r="R550" i="2"/>
  <c r="N550" i="2"/>
  <c r="AD549" i="2"/>
  <c r="R549" i="2"/>
  <c r="N549" i="2"/>
  <c r="AD548" i="2"/>
  <c r="R548" i="2"/>
  <c r="N548" i="2"/>
  <c r="AD547" i="2"/>
  <c r="R547" i="2"/>
  <c r="N547" i="2"/>
  <c r="AD546" i="2"/>
  <c r="R546" i="2"/>
  <c r="N546" i="2"/>
  <c r="AD545" i="2"/>
  <c r="R545" i="2"/>
  <c r="N545" i="2"/>
  <c r="AD544" i="2"/>
  <c r="R544" i="2"/>
  <c r="N544" i="2"/>
  <c r="AD543" i="2"/>
  <c r="R543" i="2"/>
  <c r="N543" i="2"/>
  <c r="AD542" i="2"/>
  <c r="R542" i="2"/>
  <c r="N542" i="2"/>
  <c r="AD541" i="2"/>
  <c r="R541" i="2"/>
  <c r="N541" i="2"/>
  <c r="AD540" i="2"/>
  <c r="R540" i="2"/>
  <c r="N540" i="2"/>
  <c r="AD539" i="2"/>
  <c r="R539" i="2"/>
  <c r="N539" i="2"/>
  <c r="AD538" i="2"/>
  <c r="R538" i="2"/>
  <c r="N538" i="2"/>
  <c r="AD537" i="2"/>
  <c r="R537" i="2"/>
  <c r="N537" i="2"/>
  <c r="AD536" i="2"/>
  <c r="R536" i="2"/>
  <c r="N536" i="2"/>
  <c r="AD535" i="2"/>
  <c r="R535" i="2"/>
  <c r="N535" i="2"/>
  <c r="AD534" i="2"/>
  <c r="R534" i="2"/>
  <c r="N534" i="2"/>
  <c r="AD533" i="2"/>
  <c r="R533" i="2"/>
  <c r="N533" i="2"/>
  <c r="AD532" i="2"/>
  <c r="R532" i="2"/>
  <c r="N532" i="2"/>
  <c r="AD531" i="2"/>
  <c r="R531" i="2"/>
  <c r="N531" i="2"/>
  <c r="AD530" i="2"/>
  <c r="R530" i="2"/>
  <c r="N530" i="2"/>
  <c r="AD529" i="2"/>
  <c r="R529" i="2"/>
  <c r="N529" i="2"/>
  <c r="AD528" i="2"/>
  <c r="R528" i="2"/>
  <c r="N528" i="2"/>
  <c r="AD527" i="2"/>
  <c r="R527" i="2"/>
  <c r="N527" i="2"/>
  <c r="AD526" i="2"/>
  <c r="R526" i="2"/>
  <c r="N526" i="2"/>
  <c r="AD525" i="2"/>
  <c r="R525" i="2"/>
  <c r="N525" i="2"/>
  <c r="AD524" i="2"/>
  <c r="R524" i="2"/>
  <c r="N524" i="2"/>
  <c r="C524" i="2"/>
  <c r="B524" i="2"/>
  <c r="AD523" i="2"/>
  <c r="AB523" i="2"/>
  <c r="Z523" i="2"/>
  <c r="R523" i="2"/>
  <c r="N523" i="2"/>
  <c r="AD522" i="2"/>
  <c r="R522" i="2"/>
  <c r="N522" i="2"/>
  <c r="AD521" i="2"/>
  <c r="R521" i="2"/>
  <c r="N521" i="2"/>
  <c r="AD520" i="2"/>
  <c r="R520" i="2"/>
  <c r="N520" i="2"/>
  <c r="AD519" i="2"/>
  <c r="R519" i="2"/>
  <c r="N519" i="2"/>
  <c r="AD518" i="2"/>
  <c r="R518" i="2"/>
  <c r="N518" i="2"/>
  <c r="D518" i="2"/>
  <c r="AD517" i="2"/>
  <c r="R517" i="2"/>
  <c r="P517" i="2"/>
  <c r="N517" i="2"/>
  <c r="D517" i="2"/>
  <c r="H517" i="2" s="1"/>
  <c r="K517" i="2" s="1"/>
  <c r="AD516" i="2"/>
  <c r="R516" i="2"/>
  <c r="P516" i="2"/>
  <c r="N516" i="2"/>
  <c r="H516" i="2"/>
  <c r="K516" i="2" s="1"/>
  <c r="D516" i="2"/>
  <c r="AD515" i="2"/>
  <c r="R515" i="2"/>
  <c r="P515" i="2"/>
  <c r="N515" i="2"/>
  <c r="H515" i="2"/>
  <c r="AD514" i="2"/>
  <c r="R514" i="2"/>
  <c r="N514" i="2"/>
  <c r="AD513" i="2"/>
  <c r="R513" i="2"/>
  <c r="N513" i="2"/>
  <c r="AD512" i="2"/>
  <c r="R512" i="2"/>
  <c r="N512" i="2"/>
  <c r="AD511" i="2"/>
  <c r="R511" i="2"/>
  <c r="N511" i="2"/>
  <c r="AD510" i="2"/>
  <c r="R510" i="2"/>
  <c r="N510" i="2"/>
  <c r="AD509" i="2"/>
  <c r="R509" i="2"/>
  <c r="N509" i="2"/>
  <c r="AD508" i="2"/>
  <c r="R508" i="2"/>
  <c r="N508" i="2"/>
  <c r="AD507" i="2"/>
  <c r="R507" i="2"/>
  <c r="N507" i="2"/>
  <c r="AD506" i="2"/>
  <c r="R506" i="2"/>
  <c r="N506" i="2"/>
  <c r="AD505" i="2"/>
  <c r="R505" i="2"/>
  <c r="N505" i="2"/>
  <c r="AD504" i="2"/>
  <c r="R504" i="2"/>
  <c r="N504" i="2"/>
  <c r="AD503" i="2"/>
  <c r="R503" i="2"/>
  <c r="N503" i="2"/>
  <c r="AD502" i="2"/>
  <c r="R502" i="2"/>
  <c r="N502" i="2"/>
  <c r="AD501" i="2"/>
  <c r="R501" i="2"/>
  <c r="N501" i="2"/>
  <c r="AD500" i="2"/>
  <c r="R500" i="2"/>
  <c r="N500" i="2"/>
  <c r="AD499" i="2"/>
  <c r="R499" i="2"/>
  <c r="N499" i="2"/>
  <c r="AD498" i="2"/>
  <c r="R498" i="2"/>
  <c r="N498" i="2"/>
  <c r="AD497" i="2"/>
  <c r="R497" i="2"/>
  <c r="N497" i="2"/>
  <c r="AD496" i="2"/>
  <c r="R496" i="2"/>
  <c r="N496" i="2"/>
  <c r="AD495" i="2"/>
  <c r="R495" i="2"/>
  <c r="N495" i="2"/>
  <c r="AD494" i="2"/>
  <c r="R494" i="2"/>
  <c r="N494" i="2"/>
  <c r="C494" i="2"/>
  <c r="B494" i="2"/>
  <c r="AD493" i="2"/>
  <c r="AB493" i="2"/>
  <c r="Z493" i="2"/>
  <c r="R493" i="2"/>
  <c r="N493" i="2"/>
  <c r="C493" i="2"/>
  <c r="B493" i="2"/>
  <c r="AD492" i="2"/>
  <c r="AB492" i="2"/>
  <c r="Z492" i="2"/>
  <c r="R492" i="2"/>
  <c r="N492" i="2"/>
  <c r="AD491" i="2"/>
  <c r="R491" i="2"/>
  <c r="N491" i="2"/>
  <c r="AD490" i="2"/>
  <c r="R490" i="2"/>
  <c r="N490" i="2"/>
  <c r="AD489" i="2"/>
  <c r="R489" i="2"/>
  <c r="N489" i="2"/>
  <c r="AD488" i="2"/>
  <c r="R488" i="2"/>
  <c r="N488" i="2"/>
  <c r="AD487" i="2"/>
  <c r="R487" i="2"/>
  <c r="N487" i="2"/>
  <c r="AD486" i="2"/>
  <c r="R486" i="2"/>
  <c r="N486" i="2"/>
  <c r="AD485" i="2"/>
  <c r="R485" i="2"/>
  <c r="N485" i="2"/>
  <c r="AD484" i="2"/>
  <c r="R484" i="2"/>
  <c r="N484" i="2"/>
  <c r="AD483" i="2"/>
  <c r="R483" i="2"/>
  <c r="N483" i="2"/>
  <c r="AD482" i="2"/>
  <c r="R482" i="2"/>
  <c r="N482" i="2"/>
  <c r="AD481" i="2"/>
  <c r="R481" i="2"/>
  <c r="N481" i="2"/>
  <c r="AD480" i="2"/>
  <c r="R480" i="2"/>
  <c r="N480" i="2"/>
  <c r="AD479" i="2"/>
  <c r="R479" i="2"/>
  <c r="N479" i="2"/>
  <c r="AD478" i="2"/>
  <c r="R478" i="2"/>
  <c r="N478" i="2"/>
  <c r="AD477" i="2"/>
  <c r="R477" i="2"/>
  <c r="N477" i="2"/>
  <c r="AD476" i="2"/>
  <c r="R476" i="2"/>
  <c r="N476" i="2"/>
  <c r="AD475" i="2"/>
  <c r="R475" i="2"/>
  <c r="N475" i="2"/>
  <c r="AD474" i="2"/>
  <c r="R474" i="2"/>
  <c r="N474" i="2"/>
  <c r="AD473" i="2"/>
  <c r="R473" i="2"/>
  <c r="N473" i="2"/>
  <c r="AD472" i="2"/>
  <c r="R472" i="2"/>
  <c r="N472" i="2"/>
  <c r="AD471" i="2"/>
  <c r="R471" i="2"/>
  <c r="N471" i="2"/>
  <c r="AD470" i="2"/>
  <c r="R470" i="2"/>
  <c r="N470" i="2"/>
  <c r="AD469" i="2"/>
  <c r="R469" i="2"/>
  <c r="N469" i="2"/>
  <c r="AD468" i="2"/>
  <c r="R468" i="2"/>
  <c r="N468" i="2"/>
  <c r="AD467" i="2"/>
  <c r="R467" i="2"/>
  <c r="N467" i="2"/>
  <c r="D467" i="2"/>
  <c r="AD466" i="2"/>
  <c r="R466" i="2"/>
  <c r="P466" i="2"/>
  <c r="N466" i="2"/>
  <c r="H466" i="2"/>
  <c r="AD465" i="2"/>
  <c r="R465" i="2"/>
  <c r="N465" i="2"/>
  <c r="AD464" i="2"/>
  <c r="Z464" i="2"/>
  <c r="R464" i="2"/>
  <c r="N464" i="2"/>
  <c r="B464" i="2"/>
  <c r="B465" i="2" s="1"/>
  <c r="AD463" i="2"/>
  <c r="Z463" i="2"/>
  <c r="R463" i="2"/>
  <c r="N463" i="2"/>
  <c r="C463" i="2"/>
  <c r="B463" i="2"/>
  <c r="AD462" i="2"/>
  <c r="AB462" i="2"/>
  <c r="Z462" i="2"/>
  <c r="R462" i="2"/>
  <c r="N462" i="2"/>
  <c r="AD461" i="2"/>
  <c r="R461" i="2"/>
  <c r="N461" i="2"/>
  <c r="AD460" i="2"/>
  <c r="R460" i="2"/>
  <c r="N460" i="2"/>
  <c r="AD459" i="2"/>
  <c r="R459" i="2"/>
  <c r="N459" i="2"/>
  <c r="AD458" i="2"/>
  <c r="R458" i="2"/>
  <c r="N458" i="2"/>
  <c r="AD457" i="2"/>
  <c r="R457" i="2"/>
  <c r="N457" i="2"/>
  <c r="AD456" i="2"/>
  <c r="R456" i="2"/>
  <c r="N456" i="2"/>
  <c r="AD455" i="2"/>
  <c r="R455" i="2"/>
  <c r="N455" i="2"/>
  <c r="AD454" i="2"/>
  <c r="R454" i="2"/>
  <c r="N454" i="2"/>
  <c r="AD453" i="2"/>
  <c r="R453" i="2"/>
  <c r="N453" i="2"/>
  <c r="AD452" i="2"/>
  <c r="R452" i="2"/>
  <c r="N452" i="2"/>
  <c r="AD451" i="2"/>
  <c r="R451" i="2"/>
  <c r="N451" i="2"/>
  <c r="AD450" i="2"/>
  <c r="R450" i="2"/>
  <c r="N450" i="2"/>
  <c r="AD449" i="2"/>
  <c r="R449" i="2"/>
  <c r="N449" i="2"/>
  <c r="AD448" i="2"/>
  <c r="R448" i="2"/>
  <c r="N448" i="2"/>
  <c r="AD447" i="2"/>
  <c r="R447" i="2"/>
  <c r="N447" i="2"/>
  <c r="AD446" i="2"/>
  <c r="R446" i="2"/>
  <c r="N446" i="2"/>
  <c r="AD445" i="2"/>
  <c r="R445" i="2"/>
  <c r="N445" i="2"/>
  <c r="AD444" i="2"/>
  <c r="R444" i="2"/>
  <c r="N444" i="2"/>
  <c r="AD443" i="2"/>
  <c r="R443" i="2"/>
  <c r="N443" i="2"/>
  <c r="AD442" i="2"/>
  <c r="R442" i="2"/>
  <c r="N442" i="2"/>
  <c r="AD441" i="2"/>
  <c r="R441" i="2"/>
  <c r="N441" i="2"/>
  <c r="AD440" i="2"/>
  <c r="R440" i="2"/>
  <c r="N440" i="2"/>
  <c r="AD439" i="2"/>
  <c r="R439" i="2"/>
  <c r="N439" i="2"/>
  <c r="AD438" i="2"/>
  <c r="R438" i="2"/>
  <c r="N438" i="2"/>
  <c r="AD437" i="2"/>
  <c r="R437" i="2"/>
  <c r="N437" i="2"/>
  <c r="AD436" i="2"/>
  <c r="R436" i="2"/>
  <c r="N436" i="2"/>
  <c r="AD435" i="2"/>
  <c r="R435" i="2"/>
  <c r="N435" i="2"/>
  <c r="AD434" i="2"/>
  <c r="R434" i="2"/>
  <c r="N434" i="2"/>
  <c r="C434" i="2"/>
  <c r="AD433" i="2"/>
  <c r="AB433" i="2"/>
  <c r="R433" i="2"/>
  <c r="N433" i="2"/>
  <c r="C433" i="2"/>
  <c r="AD432" i="2"/>
  <c r="AB432" i="2"/>
  <c r="R432" i="2"/>
  <c r="N432" i="2"/>
  <c r="C432" i="2"/>
  <c r="B432" i="2"/>
  <c r="AD431" i="2"/>
  <c r="AB431" i="2"/>
  <c r="Z431" i="2"/>
  <c r="R431" i="2"/>
  <c r="N431" i="2"/>
  <c r="AD430" i="2"/>
  <c r="R430" i="2"/>
  <c r="N430" i="2"/>
  <c r="AD429" i="2"/>
  <c r="R429" i="2"/>
  <c r="N429" i="2"/>
  <c r="AD428" i="2"/>
  <c r="R428" i="2"/>
  <c r="N428" i="2"/>
  <c r="AD427" i="2"/>
  <c r="R427" i="2"/>
  <c r="N427" i="2"/>
  <c r="AD426" i="2"/>
  <c r="R426" i="2"/>
  <c r="N426" i="2"/>
  <c r="AD425" i="2"/>
  <c r="R425" i="2"/>
  <c r="N425" i="2"/>
  <c r="H425" i="2"/>
  <c r="K425" i="2" s="1"/>
  <c r="D425" i="2"/>
  <c r="D426" i="2" s="1"/>
  <c r="AD424" i="2"/>
  <c r="R424" i="2"/>
  <c r="P424" i="2"/>
  <c r="N424" i="2"/>
  <c r="K424" i="2"/>
  <c r="H424" i="2"/>
  <c r="AD423" i="2"/>
  <c r="R423" i="2"/>
  <c r="N423" i="2"/>
  <c r="K423" i="2"/>
  <c r="AD422" i="2"/>
  <c r="R422" i="2"/>
  <c r="N422" i="2"/>
  <c r="K422" i="2"/>
  <c r="AD421" i="2"/>
  <c r="R421" i="2"/>
  <c r="N421" i="2"/>
  <c r="K421" i="2"/>
  <c r="AD420" i="2"/>
  <c r="R420" i="2"/>
  <c r="N420" i="2"/>
  <c r="K420" i="2"/>
  <c r="AD419" i="2"/>
  <c r="R419" i="2"/>
  <c r="N419" i="2"/>
  <c r="AD418" i="2"/>
  <c r="R418" i="2"/>
  <c r="N418" i="2"/>
  <c r="AD417" i="2"/>
  <c r="R417" i="2"/>
  <c r="N417" i="2"/>
  <c r="AD416" i="2"/>
  <c r="R416" i="2"/>
  <c r="N416" i="2"/>
  <c r="AD415" i="2"/>
  <c r="R415" i="2"/>
  <c r="N415" i="2"/>
  <c r="AD414" i="2"/>
  <c r="R414" i="2"/>
  <c r="N414" i="2"/>
  <c r="AD413" i="2"/>
  <c r="R413" i="2"/>
  <c r="N413" i="2"/>
  <c r="AD412" i="2"/>
  <c r="R412" i="2"/>
  <c r="N412" i="2"/>
  <c r="AD411" i="2"/>
  <c r="R411" i="2"/>
  <c r="N411" i="2"/>
  <c r="AD410" i="2"/>
  <c r="R410" i="2"/>
  <c r="N410" i="2"/>
  <c r="AD409" i="2"/>
  <c r="R409" i="2"/>
  <c r="N409" i="2"/>
  <c r="AD408" i="2"/>
  <c r="R408" i="2"/>
  <c r="N408" i="2"/>
  <c r="AD407" i="2"/>
  <c r="R407" i="2"/>
  <c r="N407" i="2"/>
  <c r="AD406" i="2"/>
  <c r="R406" i="2"/>
  <c r="N406" i="2"/>
  <c r="C406" i="2"/>
  <c r="B406" i="2"/>
  <c r="AD405" i="2"/>
  <c r="AB405" i="2"/>
  <c r="Z405" i="2"/>
  <c r="R405" i="2"/>
  <c r="N405" i="2"/>
  <c r="C405" i="2"/>
  <c r="B405" i="2"/>
  <c r="AD404" i="2"/>
  <c r="Z404" i="2"/>
  <c r="R404" i="2"/>
  <c r="N404" i="2"/>
  <c r="C404" i="2"/>
  <c r="AB404" i="2" s="1"/>
  <c r="B404" i="2"/>
  <c r="AD403" i="2"/>
  <c r="AB403" i="2"/>
  <c r="Z403" i="2"/>
  <c r="R403" i="2"/>
  <c r="N403" i="2"/>
  <c r="AD402" i="2"/>
  <c r="R402" i="2"/>
  <c r="N402" i="2"/>
  <c r="AD401" i="2"/>
  <c r="R401" i="2"/>
  <c r="N401" i="2"/>
  <c r="AD400" i="2"/>
  <c r="R400" i="2"/>
  <c r="N400" i="2"/>
  <c r="AD399" i="2"/>
  <c r="R399" i="2"/>
  <c r="N399" i="2"/>
  <c r="AD398" i="2"/>
  <c r="R398" i="2"/>
  <c r="N398" i="2"/>
  <c r="AD397" i="2"/>
  <c r="R397" i="2"/>
  <c r="N397" i="2"/>
  <c r="AD396" i="2"/>
  <c r="R396" i="2"/>
  <c r="N396" i="2"/>
  <c r="AD395" i="2"/>
  <c r="R395" i="2"/>
  <c r="N395" i="2"/>
  <c r="AD394" i="2"/>
  <c r="R394" i="2"/>
  <c r="N394" i="2"/>
  <c r="AD393" i="2"/>
  <c r="R393" i="2"/>
  <c r="N393" i="2"/>
  <c r="AD392" i="2"/>
  <c r="R392" i="2"/>
  <c r="N392" i="2"/>
  <c r="AD391" i="2"/>
  <c r="R391" i="2"/>
  <c r="N391" i="2"/>
  <c r="AD390" i="2"/>
  <c r="R390" i="2"/>
  <c r="N390" i="2"/>
  <c r="AD389" i="2"/>
  <c r="R389" i="2"/>
  <c r="N389" i="2"/>
  <c r="AD388" i="2"/>
  <c r="R388" i="2"/>
  <c r="N388" i="2"/>
  <c r="AD387" i="2"/>
  <c r="R387" i="2"/>
  <c r="N387" i="2"/>
  <c r="AD386" i="2"/>
  <c r="R386" i="2"/>
  <c r="N386" i="2"/>
  <c r="AD385" i="2"/>
  <c r="R385" i="2"/>
  <c r="N385" i="2"/>
  <c r="D385" i="2"/>
  <c r="D386" i="2" s="1"/>
  <c r="AD384" i="2"/>
  <c r="R384" i="2"/>
  <c r="N384" i="2"/>
  <c r="D384" i="2"/>
  <c r="AD383" i="2"/>
  <c r="R383" i="2"/>
  <c r="N383" i="2"/>
  <c r="D383" i="2"/>
  <c r="AD382" i="2"/>
  <c r="R382" i="2"/>
  <c r="P382" i="2"/>
  <c r="N382" i="2"/>
  <c r="H382" i="2"/>
  <c r="AD381" i="2"/>
  <c r="R381" i="2"/>
  <c r="N381" i="2"/>
  <c r="AD380" i="2"/>
  <c r="R380" i="2"/>
  <c r="N380" i="2"/>
  <c r="AD379" i="2"/>
  <c r="R379" i="2"/>
  <c r="N379" i="2"/>
  <c r="AD378" i="2"/>
  <c r="R378" i="2"/>
  <c r="N378" i="2"/>
  <c r="AD377" i="2"/>
  <c r="R377" i="2"/>
  <c r="N377" i="2"/>
  <c r="AD376" i="2"/>
  <c r="R376" i="2"/>
  <c r="N376" i="2"/>
  <c r="AD375" i="2"/>
  <c r="R375" i="2"/>
  <c r="N375" i="2"/>
  <c r="C375" i="2"/>
  <c r="A375" i="2"/>
  <c r="AD374" i="2"/>
  <c r="R374" i="2"/>
  <c r="N374" i="2"/>
  <c r="B374" i="2"/>
  <c r="AD373" i="2"/>
  <c r="AB373" i="2"/>
  <c r="Z373" i="2"/>
  <c r="W373" i="2"/>
  <c r="R373" i="2"/>
  <c r="N373" i="2"/>
  <c r="C373" i="2"/>
  <c r="C374" i="2" s="1"/>
  <c r="AB374" i="2" s="1"/>
  <c r="B373" i="2"/>
  <c r="A373" i="2"/>
  <c r="A374" i="2" s="1"/>
  <c r="W374" i="2" s="1"/>
  <c r="AD372" i="2"/>
  <c r="AB372" i="2"/>
  <c r="Z372" i="2"/>
  <c r="W372" i="2"/>
  <c r="R372" i="2"/>
  <c r="N372" i="2"/>
  <c r="AD371" i="2"/>
  <c r="R371" i="2"/>
  <c r="N371" i="2"/>
  <c r="H371" i="2"/>
  <c r="K371" i="2" s="1"/>
  <c r="D371" i="2"/>
  <c r="AD370" i="2"/>
  <c r="R370" i="2"/>
  <c r="P370" i="2"/>
  <c r="N370" i="2"/>
  <c r="H370" i="2"/>
  <c r="K370" i="2" s="1"/>
  <c r="D370" i="2"/>
  <c r="AD369" i="2"/>
  <c r="R369" i="2"/>
  <c r="P369" i="2"/>
  <c r="N369" i="2"/>
  <c r="H369" i="2"/>
  <c r="K369" i="2" s="1"/>
  <c r="D369" i="2"/>
  <c r="AD368" i="2"/>
  <c r="R368" i="2"/>
  <c r="P368" i="2"/>
  <c r="N368" i="2"/>
  <c r="H368" i="2"/>
  <c r="AD367" i="2"/>
  <c r="R367" i="2"/>
  <c r="N367" i="2"/>
  <c r="AD366" i="2"/>
  <c r="R366" i="2"/>
  <c r="N366" i="2"/>
  <c r="D366" i="2"/>
  <c r="AD365" i="2"/>
  <c r="R365" i="2"/>
  <c r="P365" i="2"/>
  <c r="N365" i="2"/>
  <c r="H365" i="2"/>
  <c r="AD364" i="2"/>
  <c r="R364" i="2"/>
  <c r="N364" i="2"/>
  <c r="AD363" i="2"/>
  <c r="R363" i="2"/>
  <c r="N363" i="2"/>
  <c r="AD362" i="2"/>
  <c r="R362" i="2"/>
  <c r="N362" i="2"/>
  <c r="AD361" i="2"/>
  <c r="R361" i="2"/>
  <c r="N361" i="2"/>
  <c r="AD360" i="2"/>
  <c r="R360" i="2"/>
  <c r="N360" i="2"/>
  <c r="AD359" i="2"/>
  <c r="R359" i="2"/>
  <c r="N359" i="2"/>
  <c r="AD358" i="2"/>
  <c r="R358" i="2"/>
  <c r="N358" i="2"/>
  <c r="AD357" i="2"/>
  <c r="R357" i="2"/>
  <c r="N357" i="2"/>
  <c r="AD356" i="2"/>
  <c r="R356" i="2"/>
  <c r="N356" i="2"/>
  <c r="AD355" i="2"/>
  <c r="R355" i="2"/>
  <c r="N355" i="2"/>
  <c r="AD354" i="2"/>
  <c r="R354" i="2"/>
  <c r="N354" i="2"/>
  <c r="AD353" i="2"/>
  <c r="R353" i="2"/>
  <c r="N353" i="2"/>
  <c r="AD352" i="2"/>
  <c r="R352" i="2"/>
  <c r="N352" i="2"/>
  <c r="AD351" i="2"/>
  <c r="R351" i="2"/>
  <c r="N351" i="2"/>
  <c r="AD350" i="2"/>
  <c r="R350" i="2"/>
  <c r="N350" i="2"/>
  <c r="AD349" i="2"/>
  <c r="R349" i="2"/>
  <c r="N349" i="2"/>
  <c r="AD348" i="2"/>
  <c r="R348" i="2"/>
  <c r="N348" i="2"/>
  <c r="AD347" i="2"/>
  <c r="R347" i="2"/>
  <c r="N347" i="2"/>
  <c r="AD346" i="2"/>
  <c r="R346" i="2"/>
  <c r="N346" i="2"/>
  <c r="AD345" i="2"/>
  <c r="R345" i="2"/>
  <c r="N345" i="2"/>
  <c r="B345" i="2"/>
  <c r="B346" i="2" s="1"/>
  <c r="AD344" i="2"/>
  <c r="R344" i="2"/>
  <c r="N344" i="2"/>
  <c r="AD343" i="2"/>
  <c r="Z343" i="2"/>
  <c r="R343" i="2"/>
  <c r="N343" i="2"/>
  <c r="C343" i="2"/>
  <c r="C344" i="2" s="1"/>
  <c r="B343" i="2"/>
  <c r="B344" i="2" s="1"/>
  <c r="Z344" i="2" s="1"/>
  <c r="AD342" i="2"/>
  <c r="AB342" i="2"/>
  <c r="Z342" i="2"/>
  <c r="R342" i="2"/>
  <c r="N342" i="2"/>
  <c r="C342" i="2"/>
  <c r="B342" i="2"/>
  <c r="AD341" i="2"/>
  <c r="AB341" i="2"/>
  <c r="Z341" i="2"/>
  <c r="R341" i="2"/>
  <c r="N341" i="2"/>
  <c r="D341" i="2"/>
  <c r="AD340" i="2"/>
  <c r="R340" i="2"/>
  <c r="P340" i="2"/>
  <c r="N340" i="2"/>
  <c r="H340" i="2"/>
  <c r="K340" i="2" s="1"/>
  <c r="AD339" i="2"/>
  <c r="R339" i="2"/>
  <c r="N339" i="2"/>
  <c r="AD338" i="2"/>
  <c r="R338" i="2"/>
  <c r="N338" i="2"/>
  <c r="AD337" i="2"/>
  <c r="R337" i="2"/>
  <c r="N337" i="2"/>
  <c r="AD336" i="2"/>
  <c r="R336" i="2"/>
  <c r="N336" i="2"/>
  <c r="AD335" i="2"/>
  <c r="R335" i="2"/>
  <c r="N335" i="2"/>
  <c r="AD334" i="2"/>
  <c r="R334" i="2"/>
  <c r="N334" i="2"/>
  <c r="AD333" i="2"/>
  <c r="R333" i="2"/>
  <c r="N333" i="2"/>
  <c r="AD332" i="2"/>
  <c r="R332" i="2"/>
  <c r="N332" i="2"/>
  <c r="AD331" i="2"/>
  <c r="R331" i="2"/>
  <c r="N331" i="2"/>
  <c r="AD330" i="2"/>
  <c r="R330" i="2"/>
  <c r="N330" i="2"/>
  <c r="AD329" i="2"/>
  <c r="R329" i="2"/>
  <c r="N329" i="2"/>
  <c r="AD328" i="2"/>
  <c r="R328" i="2"/>
  <c r="N328" i="2"/>
  <c r="AD327" i="2"/>
  <c r="R327" i="2"/>
  <c r="N327" i="2"/>
  <c r="AD326" i="2"/>
  <c r="R326" i="2"/>
  <c r="N326" i="2"/>
  <c r="AD325" i="2"/>
  <c r="R325" i="2"/>
  <c r="N325" i="2"/>
  <c r="AD324" i="2"/>
  <c r="R324" i="2"/>
  <c r="N324" i="2"/>
  <c r="AD323" i="2"/>
  <c r="R323" i="2"/>
  <c r="N323" i="2"/>
  <c r="AD322" i="2"/>
  <c r="R322" i="2"/>
  <c r="N322" i="2"/>
  <c r="AD321" i="2"/>
  <c r="R321" i="2"/>
  <c r="N321" i="2"/>
  <c r="AD320" i="2"/>
  <c r="R320" i="2"/>
  <c r="N320" i="2"/>
  <c r="AD319" i="2"/>
  <c r="R319" i="2"/>
  <c r="N319" i="2"/>
  <c r="AD318" i="2"/>
  <c r="R318" i="2"/>
  <c r="N318" i="2"/>
  <c r="AD317" i="2"/>
  <c r="R317" i="2"/>
  <c r="N317" i="2"/>
  <c r="AD316" i="2"/>
  <c r="R316" i="2"/>
  <c r="N316" i="2"/>
  <c r="AD315" i="2"/>
  <c r="R315" i="2"/>
  <c r="N315" i="2"/>
  <c r="C315" i="2"/>
  <c r="AD314" i="2"/>
  <c r="Z314" i="2"/>
  <c r="R314" i="2"/>
  <c r="N314" i="2"/>
  <c r="C314" i="2"/>
  <c r="AB314" i="2" s="1"/>
  <c r="B314" i="2"/>
  <c r="B315" i="2" s="1"/>
  <c r="AD313" i="2"/>
  <c r="AB313" i="2"/>
  <c r="Z313" i="2"/>
  <c r="R313" i="2"/>
  <c r="N313" i="2"/>
  <c r="C313" i="2"/>
  <c r="B313" i="2"/>
  <c r="AD312" i="2"/>
  <c r="AB312" i="2"/>
  <c r="Z312" i="2"/>
  <c r="R312" i="2"/>
  <c r="N312" i="2"/>
  <c r="C312" i="2"/>
  <c r="B312" i="2"/>
  <c r="AD311" i="2"/>
  <c r="AB311" i="2"/>
  <c r="Z311" i="2"/>
  <c r="R311" i="2"/>
  <c r="N311" i="2"/>
  <c r="AD310" i="2"/>
  <c r="R310" i="2"/>
  <c r="N310" i="2"/>
  <c r="AD309" i="2"/>
  <c r="R309" i="2"/>
  <c r="N309" i="2"/>
  <c r="AD308" i="2"/>
  <c r="R308" i="2"/>
  <c r="N308" i="2"/>
  <c r="AD307" i="2"/>
  <c r="R307" i="2"/>
  <c r="N307" i="2"/>
  <c r="AD306" i="2"/>
  <c r="R306" i="2"/>
  <c r="N306" i="2"/>
  <c r="AD305" i="2"/>
  <c r="R305" i="2"/>
  <c r="N305" i="2"/>
  <c r="AD304" i="2"/>
  <c r="R304" i="2"/>
  <c r="N304" i="2"/>
  <c r="AD303" i="2"/>
  <c r="R303" i="2"/>
  <c r="N303" i="2"/>
  <c r="AD302" i="2"/>
  <c r="R302" i="2"/>
  <c r="N302" i="2"/>
  <c r="AD301" i="2"/>
  <c r="R301" i="2"/>
  <c r="N301" i="2"/>
  <c r="AD300" i="2"/>
  <c r="R300" i="2"/>
  <c r="N300" i="2"/>
  <c r="AD299" i="2"/>
  <c r="R299" i="2"/>
  <c r="N299" i="2"/>
  <c r="AD298" i="2"/>
  <c r="R298" i="2"/>
  <c r="N298" i="2"/>
  <c r="AD297" i="2"/>
  <c r="R297" i="2"/>
  <c r="N297" i="2"/>
  <c r="AD296" i="2"/>
  <c r="R296" i="2"/>
  <c r="N296" i="2"/>
  <c r="AD295" i="2"/>
  <c r="R295" i="2"/>
  <c r="N295" i="2"/>
  <c r="AD294" i="2"/>
  <c r="R294" i="2"/>
  <c r="N294" i="2"/>
  <c r="AD293" i="2"/>
  <c r="R293" i="2"/>
  <c r="N293" i="2"/>
  <c r="AD292" i="2"/>
  <c r="R292" i="2"/>
  <c r="N292" i="2"/>
  <c r="AD291" i="2"/>
  <c r="R291" i="2"/>
  <c r="N291" i="2"/>
  <c r="AD290" i="2"/>
  <c r="R290" i="2"/>
  <c r="N290" i="2"/>
  <c r="AD289" i="2"/>
  <c r="R289" i="2"/>
  <c r="N289" i="2"/>
  <c r="AD288" i="2"/>
  <c r="R288" i="2"/>
  <c r="N288" i="2"/>
  <c r="AD287" i="2"/>
  <c r="R287" i="2"/>
  <c r="N287" i="2"/>
  <c r="AD286" i="2"/>
  <c r="R286" i="2"/>
  <c r="N286" i="2"/>
  <c r="C286" i="2"/>
  <c r="AD285" i="2"/>
  <c r="R285" i="2"/>
  <c r="N285" i="2"/>
  <c r="C285" i="2"/>
  <c r="AB285" i="2" s="1"/>
  <c r="AD284" i="2"/>
  <c r="R284" i="2"/>
  <c r="N284" i="2"/>
  <c r="AD283" i="2"/>
  <c r="AB283" i="2"/>
  <c r="R283" i="2"/>
  <c r="N283" i="2"/>
  <c r="C283" i="2"/>
  <c r="C284" i="2" s="1"/>
  <c r="AB284" i="2" s="1"/>
  <c r="AD282" i="2"/>
  <c r="AB282" i="2"/>
  <c r="R282" i="2"/>
  <c r="N282" i="2"/>
  <c r="C282" i="2"/>
  <c r="AD281" i="2"/>
  <c r="AB281" i="2"/>
  <c r="R281" i="2"/>
  <c r="N281" i="2"/>
  <c r="C281" i="2"/>
  <c r="B281" i="2"/>
  <c r="AD280" i="2"/>
  <c r="AB280" i="2"/>
  <c r="Z280" i="2"/>
  <c r="R280" i="2"/>
  <c r="N280" i="2"/>
  <c r="AD279" i="2"/>
  <c r="R279" i="2"/>
  <c r="N279" i="2"/>
  <c r="AD278" i="2"/>
  <c r="R278" i="2"/>
  <c r="N278" i="2"/>
  <c r="AD277" i="2"/>
  <c r="R277" i="2"/>
  <c r="N277" i="2"/>
  <c r="AD276" i="2"/>
  <c r="R276" i="2"/>
  <c r="N276" i="2"/>
  <c r="AD275" i="2"/>
  <c r="R275" i="2"/>
  <c r="N275" i="2"/>
  <c r="AD274" i="2"/>
  <c r="R274" i="2"/>
  <c r="N274" i="2"/>
  <c r="AD273" i="2"/>
  <c r="R273" i="2"/>
  <c r="N273" i="2"/>
  <c r="AD272" i="2"/>
  <c r="R272" i="2"/>
  <c r="N272" i="2"/>
  <c r="AD271" i="2"/>
  <c r="R271" i="2"/>
  <c r="N271" i="2"/>
  <c r="AD270" i="2"/>
  <c r="R270" i="2"/>
  <c r="N270" i="2"/>
  <c r="AD269" i="2"/>
  <c r="R269" i="2"/>
  <c r="N269" i="2"/>
  <c r="AD268" i="2"/>
  <c r="R268" i="2"/>
  <c r="N268" i="2"/>
  <c r="AD267" i="2"/>
  <c r="R267" i="2"/>
  <c r="N267" i="2"/>
  <c r="AD266" i="2"/>
  <c r="R266" i="2"/>
  <c r="N266" i="2"/>
  <c r="AD265" i="2"/>
  <c r="R265" i="2"/>
  <c r="N265" i="2"/>
  <c r="AD264" i="2"/>
  <c r="R264" i="2"/>
  <c r="N264" i="2"/>
  <c r="AD263" i="2"/>
  <c r="R263" i="2"/>
  <c r="N263" i="2"/>
  <c r="AD262" i="2"/>
  <c r="R262" i="2"/>
  <c r="N262" i="2"/>
  <c r="AD261" i="2"/>
  <c r="R261" i="2"/>
  <c r="N261" i="2"/>
  <c r="AD260" i="2"/>
  <c r="R260" i="2"/>
  <c r="N260" i="2"/>
  <c r="AD259" i="2"/>
  <c r="R259" i="2"/>
  <c r="N259" i="2"/>
  <c r="AD258" i="2"/>
  <c r="R258" i="2"/>
  <c r="N258" i="2"/>
  <c r="AD257" i="2"/>
  <c r="R257" i="2"/>
  <c r="N257" i="2"/>
  <c r="AD256" i="2"/>
  <c r="R256" i="2"/>
  <c r="N256" i="2"/>
  <c r="C256" i="2"/>
  <c r="C257" i="2" s="1"/>
  <c r="AD255" i="2"/>
  <c r="R255" i="2"/>
  <c r="N255" i="2"/>
  <c r="C255" i="2"/>
  <c r="AB255" i="2" s="1"/>
  <c r="AD254" i="2"/>
  <c r="R254" i="2"/>
  <c r="N254" i="2"/>
  <c r="AD253" i="2"/>
  <c r="AB253" i="2"/>
  <c r="R253" i="2"/>
  <c r="N253" i="2"/>
  <c r="AD252" i="2"/>
  <c r="AB252" i="2"/>
  <c r="R252" i="2"/>
  <c r="N252" i="2"/>
  <c r="C252" i="2"/>
  <c r="C253" i="2" s="1"/>
  <c r="C254" i="2" s="1"/>
  <c r="AB254" i="2" s="1"/>
  <c r="B252" i="2"/>
  <c r="AD251" i="2"/>
  <c r="AB251" i="2"/>
  <c r="Z251" i="2"/>
  <c r="R251" i="2"/>
  <c r="N251" i="2"/>
  <c r="C251" i="2"/>
  <c r="B251" i="2"/>
  <c r="AD250" i="2"/>
  <c r="AB250" i="2"/>
  <c r="Z250" i="2"/>
  <c r="R250" i="2"/>
  <c r="N250" i="2"/>
  <c r="AD249" i="2"/>
  <c r="R249" i="2"/>
  <c r="N249" i="2"/>
  <c r="AD248" i="2"/>
  <c r="R248" i="2"/>
  <c r="N248" i="2"/>
  <c r="AD247" i="2"/>
  <c r="R247" i="2"/>
  <c r="N247" i="2"/>
  <c r="AD246" i="2"/>
  <c r="R246" i="2"/>
  <c r="N246" i="2"/>
  <c r="AD245" i="2"/>
  <c r="R245" i="2"/>
  <c r="N245" i="2"/>
  <c r="AD244" i="2"/>
  <c r="R244" i="2"/>
  <c r="N244" i="2"/>
  <c r="AD243" i="2"/>
  <c r="R243" i="2"/>
  <c r="N243" i="2"/>
  <c r="AD242" i="2"/>
  <c r="R242" i="2"/>
  <c r="N242" i="2"/>
  <c r="AD241" i="2"/>
  <c r="R241" i="2"/>
  <c r="N241" i="2"/>
  <c r="AD240" i="2"/>
  <c r="R240" i="2"/>
  <c r="N240" i="2"/>
  <c r="AD239" i="2"/>
  <c r="R239" i="2"/>
  <c r="N239" i="2"/>
  <c r="AD238" i="2"/>
  <c r="R238" i="2"/>
  <c r="N238" i="2"/>
  <c r="AD237" i="2"/>
  <c r="R237" i="2"/>
  <c r="N237" i="2"/>
  <c r="AD236" i="2"/>
  <c r="R236" i="2"/>
  <c r="N236" i="2"/>
  <c r="AD235" i="2"/>
  <c r="R235" i="2"/>
  <c r="N235" i="2"/>
  <c r="AD234" i="2"/>
  <c r="R234" i="2"/>
  <c r="N234" i="2"/>
  <c r="AD233" i="2"/>
  <c r="R233" i="2"/>
  <c r="N233" i="2"/>
  <c r="AD232" i="2"/>
  <c r="R232" i="2"/>
  <c r="N232" i="2"/>
  <c r="AD231" i="2"/>
  <c r="R231" i="2"/>
  <c r="N231" i="2"/>
  <c r="AD230" i="2"/>
  <c r="R230" i="2"/>
  <c r="N230" i="2"/>
  <c r="AD229" i="2"/>
  <c r="R229" i="2"/>
  <c r="N229" i="2"/>
  <c r="AD228" i="2"/>
  <c r="R228" i="2"/>
  <c r="N228" i="2"/>
  <c r="AD227" i="2"/>
  <c r="R227" i="2"/>
  <c r="N227" i="2"/>
  <c r="AD226" i="2"/>
  <c r="R226" i="2"/>
  <c r="N226" i="2"/>
  <c r="AD225" i="2"/>
  <c r="R225" i="2"/>
  <c r="N225" i="2"/>
  <c r="AD224" i="2"/>
  <c r="R224" i="2"/>
  <c r="N224" i="2"/>
  <c r="AD223" i="2"/>
  <c r="R223" i="2"/>
  <c r="N223" i="2"/>
  <c r="AD222" i="2"/>
  <c r="R222" i="2"/>
  <c r="N222" i="2"/>
  <c r="C222" i="2"/>
  <c r="AD221" i="2"/>
  <c r="R221" i="2"/>
  <c r="N221" i="2"/>
  <c r="C221" i="2"/>
  <c r="AB221" i="2" s="1"/>
  <c r="B221" i="2"/>
  <c r="AD220" i="2"/>
  <c r="AB220" i="2"/>
  <c r="Z220" i="2"/>
  <c r="R220" i="2"/>
  <c r="N220" i="2"/>
  <c r="C220" i="2"/>
  <c r="B220" i="2"/>
  <c r="AD219" i="2"/>
  <c r="AB219" i="2"/>
  <c r="Z219" i="2"/>
  <c r="R219" i="2"/>
  <c r="N219" i="2"/>
  <c r="AD218" i="2"/>
  <c r="R218" i="2"/>
  <c r="N218" i="2"/>
  <c r="AD217" i="2"/>
  <c r="R217" i="2"/>
  <c r="N217" i="2"/>
  <c r="AD216" i="2"/>
  <c r="R216" i="2"/>
  <c r="N216" i="2"/>
  <c r="AD215" i="2"/>
  <c r="R215" i="2"/>
  <c r="N215" i="2"/>
  <c r="AD214" i="2"/>
  <c r="R214" i="2"/>
  <c r="N214" i="2"/>
  <c r="AD213" i="2"/>
  <c r="R213" i="2"/>
  <c r="N213" i="2"/>
  <c r="AD212" i="2"/>
  <c r="R212" i="2"/>
  <c r="N212" i="2"/>
  <c r="AD211" i="2"/>
  <c r="R211" i="2"/>
  <c r="N211" i="2"/>
  <c r="AD210" i="2"/>
  <c r="R210" i="2"/>
  <c r="N210" i="2"/>
  <c r="AD209" i="2"/>
  <c r="R209" i="2"/>
  <c r="N209" i="2"/>
  <c r="AD208" i="2"/>
  <c r="R208" i="2"/>
  <c r="N208" i="2"/>
  <c r="AD207" i="2"/>
  <c r="R207" i="2"/>
  <c r="N207" i="2"/>
  <c r="AD206" i="2"/>
  <c r="R206" i="2"/>
  <c r="N206" i="2"/>
  <c r="AD205" i="2"/>
  <c r="R205" i="2"/>
  <c r="N205" i="2"/>
  <c r="AD204" i="2"/>
  <c r="R204" i="2"/>
  <c r="N204" i="2"/>
  <c r="AD203" i="2"/>
  <c r="R203" i="2"/>
  <c r="N203" i="2"/>
  <c r="AD202" i="2"/>
  <c r="R202" i="2"/>
  <c r="N202" i="2"/>
  <c r="AD201" i="2"/>
  <c r="R201" i="2"/>
  <c r="N201" i="2"/>
  <c r="AD200" i="2"/>
  <c r="R200" i="2"/>
  <c r="N200" i="2"/>
  <c r="AD199" i="2"/>
  <c r="R199" i="2"/>
  <c r="N199" i="2"/>
  <c r="AD198" i="2"/>
  <c r="R198" i="2"/>
  <c r="N198" i="2"/>
  <c r="AD197" i="2"/>
  <c r="R197" i="2"/>
  <c r="N197" i="2"/>
  <c r="AD196" i="2"/>
  <c r="R196" i="2"/>
  <c r="N196" i="2"/>
  <c r="AD195" i="2"/>
  <c r="R195" i="2"/>
  <c r="N195" i="2"/>
  <c r="AD194" i="2"/>
  <c r="R194" i="2"/>
  <c r="N194" i="2"/>
  <c r="AD193" i="2"/>
  <c r="R193" i="2"/>
  <c r="N193" i="2"/>
  <c r="AD192" i="2"/>
  <c r="R192" i="2"/>
  <c r="N192" i="2"/>
  <c r="AD191" i="2"/>
  <c r="R191" i="2"/>
  <c r="N191" i="2"/>
  <c r="C191" i="2"/>
  <c r="C192" i="2" s="1"/>
  <c r="AD190" i="2"/>
  <c r="Z190" i="2"/>
  <c r="R190" i="2"/>
  <c r="N190" i="2"/>
  <c r="C190" i="2"/>
  <c r="AB190" i="2" s="1"/>
  <c r="B190" i="2"/>
  <c r="B191" i="2" s="1"/>
  <c r="B192" i="2" s="1"/>
  <c r="AD189" i="2"/>
  <c r="R189" i="2"/>
  <c r="N189" i="2"/>
  <c r="C189" i="2"/>
  <c r="AB189" i="2" s="1"/>
  <c r="B189" i="2"/>
  <c r="Z189" i="2" s="1"/>
  <c r="AD188" i="2"/>
  <c r="AB188" i="2"/>
  <c r="Z188" i="2"/>
  <c r="R188" i="2"/>
  <c r="N188" i="2"/>
  <c r="AD187" i="2"/>
  <c r="R187" i="2"/>
  <c r="N187" i="2"/>
  <c r="AD186" i="2"/>
  <c r="R186" i="2"/>
  <c r="N186" i="2"/>
  <c r="AD185" i="2"/>
  <c r="R185" i="2"/>
  <c r="N185" i="2"/>
  <c r="AD184" i="2"/>
  <c r="R184" i="2"/>
  <c r="N184" i="2"/>
  <c r="AD183" i="2"/>
  <c r="R183" i="2"/>
  <c r="N183" i="2"/>
  <c r="AD182" i="2"/>
  <c r="R182" i="2"/>
  <c r="N182" i="2"/>
  <c r="AD181" i="2"/>
  <c r="R181" i="2"/>
  <c r="N181" i="2"/>
  <c r="AD180" i="2"/>
  <c r="R180" i="2"/>
  <c r="N180" i="2"/>
  <c r="AD179" i="2"/>
  <c r="R179" i="2"/>
  <c r="N179" i="2"/>
  <c r="AD178" i="2"/>
  <c r="R178" i="2"/>
  <c r="N178" i="2"/>
  <c r="AD177" i="2"/>
  <c r="R177" i="2"/>
  <c r="N177" i="2"/>
  <c r="AD176" i="2"/>
  <c r="R176" i="2"/>
  <c r="N176" i="2"/>
  <c r="AD175" i="2"/>
  <c r="R175" i="2"/>
  <c r="N175" i="2"/>
  <c r="AD174" i="2"/>
  <c r="R174" i="2"/>
  <c r="N174" i="2"/>
  <c r="AD173" i="2"/>
  <c r="R173" i="2"/>
  <c r="N173" i="2"/>
  <c r="AD172" i="2"/>
  <c r="R172" i="2"/>
  <c r="N172" i="2"/>
  <c r="AD171" i="2"/>
  <c r="R171" i="2"/>
  <c r="N171" i="2"/>
  <c r="AD170" i="2"/>
  <c r="R170" i="2"/>
  <c r="N170" i="2"/>
  <c r="AD169" i="2"/>
  <c r="R169" i="2"/>
  <c r="N169" i="2"/>
  <c r="AD168" i="2"/>
  <c r="R168" i="2"/>
  <c r="N168" i="2"/>
  <c r="AD167" i="2"/>
  <c r="R167" i="2"/>
  <c r="N167" i="2"/>
  <c r="AD166" i="2"/>
  <c r="R166" i="2"/>
  <c r="N166" i="2"/>
  <c r="D166" i="2"/>
  <c r="AD165" i="2"/>
  <c r="R165" i="2"/>
  <c r="P165" i="2"/>
  <c r="N165" i="2"/>
  <c r="H165" i="2"/>
  <c r="R164" i="2"/>
  <c r="R163" i="2"/>
  <c r="R162" i="2"/>
  <c r="R161" i="2"/>
  <c r="B161" i="2"/>
  <c r="R160" i="2"/>
  <c r="B160" i="2"/>
  <c r="Z160" i="2" s="1"/>
  <c r="Z159" i="2"/>
  <c r="R159" i="2"/>
  <c r="C159" i="2"/>
  <c r="B159" i="2"/>
  <c r="AB158" i="2"/>
  <c r="Z158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C128" i="2"/>
  <c r="B128" i="2"/>
  <c r="AB127" i="2"/>
  <c r="Z127" i="2"/>
  <c r="R127" i="2"/>
  <c r="R126" i="2"/>
  <c r="R125" i="2"/>
  <c r="R124" i="2"/>
  <c r="R123" i="2"/>
  <c r="R122" i="2"/>
  <c r="R121" i="2"/>
  <c r="R120" i="2"/>
  <c r="R119" i="2"/>
  <c r="R118" i="2"/>
  <c r="P118" i="2"/>
  <c r="D118" i="2"/>
  <c r="D119" i="2" s="1"/>
  <c r="R117" i="2"/>
  <c r="H117" i="2"/>
  <c r="G117" i="2"/>
  <c r="AD117" i="2" s="1"/>
  <c r="D117" i="2"/>
  <c r="P117" i="2" s="1"/>
  <c r="AD116" i="2"/>
  <c r="R116" i="2"/>
  <c r="P116" i="2"/>
  <c r="N116" i="2"/>
  <c r="H116" i="2"/>
  <c r="AD115" i="2"/>
  <c r="R115" i="2"/>
  <c r="N115" i="2"/>
  <c r="AD114" i="2"/>
  <c r="R114" i="2"/>
  <c r="N114" i="2"/>
  <c r="AD113" i="2"/>
  <c r="R113" i="2"/>
  <c r="N113" i="2"/>
  <c r="AD112" i="2"/>
  <c r="R112" i="2"/>
  <c r="N112" i="2"/>
  <c r="AD111" i="2"/>
  <c r="R111" i="2"/>
  <c r="N111" i="2"/>
  <c r="AD110" i="2"/>
  <c r="R110" i="2"/>
  <c r="N110" i="2"/>
  <c r="AD109" i="2"/>
  <c r="R109" i="2"/>
  <c r="N109" i="2"/>
  <c r="AD108" i="2"/>
  <c r="R108" i="2"/>
  <c r="N108" i="2"/>
  <c r="AD107" i="2"/>
  <c r="R107" i="2"/>
  <c r="N107" i="2"/>
  <c r="AD106" i="2"/>
  <c r="R106" i="2"/>
  <c r="N106" i="2"/>
  <c r="AD105" i="2"/>
  <c r="R105" i="2"/>
  <c r="N105" i="2"/>
  <c r="AD104" i="2"/>
  <c r="R104" i="2"/>
  <c r="N104" i="2"/>
  <c r="AD103" i="2"/>
  <c r="R103" i="2"/>
  <c r="N103" i="2"/>
  <c r="AD102" i="2"/>
  <c r="R102" i="2"/>
  <c r="N102" i="2"/>
  <c r="AD101" i="2"/>
  <c r="R101" i="2"/>
  <c r="N101" i="2"/>
  <c r="AD100" i="2"/>
  <c r="R100" i="2"/>
  <c r="N100" i="2"/>
  <c r="AD99" i="2"/>
  <c r="R99" i="2"/>
  <c r="N99" i="2"/>
  <c r="AD98" i="2"/>
  <c r="R98" i="2"/>
  <c r="N98" i="2"/>
  <c r="C98" i="2"/>
  <c r="B98" i="2"/>
  <c r="AD97" i="2"/>
  <c r="AB97" i="2"/>
  <c r="Z97" i="2"/>
  <c r="R97" i="2"/>
  <c r="N97" i="2"/>
  <c r="AD96" i="2"/>
  <c r="R96" i="2"/>
  <c r="N96" i="2"/>
  <c r="AD95" i="2"/>
  <c r="R95" i="2"/>
  <c r="N95" i="2"/>
  <c r="AD94" i="2"/>
  <c r="R94" i="2"/>
  <c r="N94" i="2"/>
  <c r="AD93" i="2"/>
  <c r="R93" i="2"/>
  <c r="N93" i="2"/>
  <c r="AD92" i="2"/>
  <c r="R92" i="2"/>
  <c r="N92" i="2"/>
  <c r="AD91" i="2"/>
  <c r="R91" i="2"/>
  <c r="N91" i="2"/>
  <c r="AD90" i="2"/>
  <c r="R90" i="2"/>
  <c r="N90" i="2"/>
  <c r="AD89" i="2"/>
  <c r="R89" i="2"/>
  <c r="N89" i="2"/>
  <c r="AD88" i="2"/>
  <c r="R88" i="2"/>
  <c r="N88" i="2"/>
  <c r="AD87" i="2"/>
  <c r="R87" i="2"/>
  <c r="N87" i="2"/>
  <c r="AD86" i="2"/>
  <c r="R86" i="2"/>
  <c r="N86" i="2"/>
  <c r="AD85" i="2"/>
  <c r="R85" i="2"/>
  <c r="N85" i="2"/>
  <c r="AD84" i="2"/>
  <c r="R84" i="2"/>
  <c r="N84" i="2"/>
  <c r="AD83" i="2"/>
  <c r="R83" i="2"/>
  <c r="N83" i="2"/>
  <c r="AD82" i="2"/>
  <c r="R82" i="2"/>
  <c r="N82" i="2"/>
  <c r="AD81" i="2"/>
  <c r="R81" i="2"/>
  <c r="N81" i="2"/>
  <c r="AD80" i="2"/>
  <c r="R80" i="2"/>
  <c r="N80" i="2"/>
  <c r="AD79" i="2"/>
  <c r="R79" i="2"/>
  <c r="N79" i="2"/>
  <c r="AD78" i="2"/>
  <c r="R78" i="2"/>
  <c r="N78" i="2"/>
  <c r="AD77" i="2"/>
  <c r="R77" i="2"/>
  <c r="N77" i="2"/>
  <c r="AD76" i="2"/>
  <c r="R76" i="2"/>
  <c r="N76" i="2"/>
  <c r="AD75" i="2"/>
  <c r="R75" i="2"/>
  <c r="P75" i="2"/>
  <c r="N75" i="2"/>
  <c r="H75" i="2"/>
  <c r="K75" i="2" s="1"/>
  <c r="D75" i="2"/>
  <c r="D76" i="2" s="1"/>
  <c r="AD74" i="2"/>
  <c r="R74" i="2"/>
  <c r="P74" i="2"/>
  <c r="N74" i="2"/>
  <c r="K74" i="2"/>
  <c r="H74" i="2"/>
  <c r="AD73" i="2"/>
  <c r="R73" i="2"/>
  <c r="N73" i="2"/>
  <c r="K73" i="2"/>
  <c r="AD72" i="2"/>
  <c r="R72" i="2"/>
  <c r="N72" i="2"/>
  <c r="K72" i="2"/>
  <c r="AD71" i="2"/>
  <c r="R71" i="2"/>
  <c r="N71" i="2"/>
  <c r="K71" i="2"/>
  <c r="AD70" i="2"/>
  <c r="R70" i="2"/>
  <c r="N70" i="2"/>
  <c r="K70" i="2"/>
  <c r="AD69" i="2"/>
  <c r="R69" i="2"/>
  <c r="N69" i="2"/>
  <c r="C69" i="2"/>
  <c r="AD68" i="2"/>
  <c r="AB68" i="2"/>
  <c r="R68" i="2"/>
  <c r="N68" i="2"/>
  <c r="C68" i="2"/>
  <c r="B68" i="2"/>
  <c r="AD67" i="2"/>
  <c r="AB67" i="2"/>
  <c r="Z67" i="2"/>
  <c r="R67" i="2"/>
  <c r="N67" i="2"/>
  <c r="C67" i="2"/>
  <c r="B67" i="2"/>
  <c r="AD66" i="2"/>
  <c r="AB66" i="2"/>
  <c r="Z66" i="2"/>
  <c r="R66" i="2"/>
  <c r="N66" i="2"/>
  <c r="AD65" i="2"/>
  <c r="R65" i="2"/>
  <c r="N65" i="2"/>
  <c r="AD64" i="2"/>
  <c r="R64" i="2"/>
  <c r="N64" i="2"/>
  <c r="AD63" i="2"/>
  <c r="R63" i="2"/>
  <c r="N63" i="2"/>
  <c r="AD62" i="2"/>
  <c r="R62" i="2"/>
  <c r="N62" i="2"/>
  <c r="AD61" i="2"/>
  <c r="R61" i="2"/>
  <c r="N61" i="2"/>
  <c r="AD60" i="2"/>
  <c r="R60" i="2"/>
  <c r="N60" i="2"/>
  <c r="AD59" i="2"/>
  <c r="R59" i="2"/>
  <c r="N59" i="2"/>
  <c r="AD58" i="2"/>
  <c r="R58" i="2"/>
  <c r="N58" i="2"/>
  <c r="AD57" i="2"/>
  <c r="R57" i="2"/>
  <c r="N57" i="2"/>
  <c r="AD56" i="2"/>
  <c r="R56" i="2"/>
  <c r="N56" i="2"/>
  <c r="AD55" i="2"/>
  <c r="R55" i="2"/>
  <c r="N55" i="2"/>
  <c r="AD54" i="2"/>
  <c r="R54" i="2"/>
  <c r="N54" i="2"/>
  <c r="AD53" i="2"/>
  <c r="R53" i="2"/>
  <c r="N53" i="2"/>
  <c r="AD52" i="2"/>
  <c r="R52" i="2"/>
  <c r="N52" i="2"/>
  <c r="AD51" i="2"/>
  <c r="R51" i="2"/>
  <c r="N51" i="2"/>
  <c r="AD50" i="2"/>
  <c r="R50" i="2"/>
  <c r="N50" i="2"/>
  <c r="AD49" i="2"/>
  <c r="R49" i="2"/>
  <c r="N49" i="2"/>
  <c r="AD48" i="2"/>
  <c r="R48" i="2"/>
  <c r="N48" i="2"/>
  <c r="AD47" i="2"/>
  <c r="R47" i="2"/>
  <c r="N47" i="2"/>
  <c r="AD46" i="2"/>
  <c r="R46" i="2"/>
  <c r="N46" i="2"/>
  <c r="AD45" i="2"/>
  <c r="R45" i="2"/>
  <c r="N45" i="2"/>
  <c r="AD44" i="2"/>
  <c r="R44" i="2"/>
  <c r="N44" i="2"/>
  <c r="AD43" i="2"/>
  <c r="R43" i="2"/>
  <c r="N43" i="2"/>
  <c r="AD42" i="2"/>
  <c r="R42" i="2"/>
  <c r="N42" i="2"/>
  <c r="AD41" i="2"/>
  <c r="R41" i="2"/>
  <c r="N41" i="2"/>
  <c r="AD40" i="2"/>
  <c r="R40" i="2"/>
  <c r="N40" i="2"/>
  <c r="C40" i="2"/>
  <c r="B40" i="2"/>
  <c r="AD39" i="2"/>
  <c r="AB39" i="2"/>
  <c r="Z39" i="2"/>
  <c r="R39" i="2"/>
  <c r="N39" i="2"/>
  <c r="C39" i="2"/>
  <c r="B39" i="2"/>
  <c r="AD38" i="2"/>
  <c r="AB38" i="2"/>
  <c r="Z38" i="2"/>
  <c r="R38" i="2"/>
  <c r="N38" i="2"/>
  <c r="AD37" i="2"/>
  <c r="R37" i="2"/>
  <c r="N37" i="2"/>
  <c r="AD36" i="2"/>
  <c r="R36" i="2"/>
  <c r="N36" i="2"/>
  <c r="AD35" i="2"/>
  <c r="R35" i="2"/>
  <c r="N35" i="2"/>
  <c r="AD34" i="2"/>
  <c r="R34" i="2"/>
  <c r="N34" i="2"/>
  <c r="D34" i="2"/>
  <c r="AD33" i="2"/>
  <c r="R33" i="2"/>
  <c r="N33" i="2"/>
  <c r="H33" i="2"/>
  <c r="K33" i="2" s="1"/>
  <c r="D33" i="2"/>
  <c r="P33" i="2" s="1"/>
  <c r="AD32" i="2"/>
  <c r="R32" i="2"/>
  <c r="P32" i="2"/>
  <c r="N32" i="2"/>
  <c r="H32" i="2"/>
  <c r="K32" i="2" s="1"/>
  <c r="AD31" i="2"/>
  <c r="R31" i="2"/>
  <c r="N31" i="2"/>
  <c r="AD30" i="2"/>
  <c r="R30" i="2"/>
  <c r="N30" i="2"/>
  <c r="AD29" i="2"/>
  <c r="R29" i="2"/>
  <c r="N29" i="2"/>
  <c r="AD28" i="2"/>
  <c r="R28" i="2"/>
  <c r="N28" i="2"/>
  <c r="AD27" i="2"/>
  <c r="R27" i="2"/>
  <c r="N27" i="2"/>
  <c r="AD26" i="2"/>
  <c r="R26" i="2"/>
  <c r="N26" i="2"/>
  <c r="D26" i="2"/>
  <c r="AD25" i="2"/>
  <c r="R25" i="2"/>
  <c r="P25" i="2"/>
  <c r="N25" i="2"/>
  <c r="K25" i="2"/>
  <c r="H25" i="2"/>
  <c r="AD24" i="2"/>
  <c r="R24" i="2"/>
  <c r="N24" i="2"/>
  <c r="AD23" i="2"/>
  <c r="R23" i="2"/>
  <c r="N23" i="2"/>
  <c r="AD22" i="2"/>
  <c r="R22" i="2"/>
  <c r="N22" i="2"/>
  <c r="AD21" i="2"/>
  <c r="R21" i="2"/>
  <c r="N21" i="2"/>
  <c r="AD20" i="2"/>
  <c r="R20" i="2"/>
  <c r="N20" i="2"/>
  <c r="AD19" i="2"/>
  <c r="R19" i="2"/>
  <c r="N19" i="2"/>
  <c r="D19" i="2"/>
  <c r="D20" i="2" s="1"/>
  <c r="AD18" i="2"/>
  <c r="R18" i="2"/>
  <c r="P18" i="2"/>
  <c r="N18" i="2"/>
  <c r="H18" i="2"/>
  <c r="R17" i="2"/>
  <c r="R16" i="2"/>
  <c r="R15" i="2"/>
  <c r="R14" i="2"/>
  <c r="R13" i="2"/>
  <c r="D13" i="2"/>
  <c r="H13" i="2" s="1"/>
  <c r="R12" i="2"/>
  <c r="P12" i="2"/>
  <c r="D12" i="2"/>
  <c r="H12" i="2" s="1"/>
  <c r="R11" i="2"/>
  <c r="P11" i="2"/>
  <c r="H11" i="2"/>
  <c r="C11" i="2"/>
  <c r="AB10" i="2"/>
  <c r="R10" i="2"/>
  <c r="A10" i="2"/>
  <c r="AB9" i="2"/>
  <c r="R9" i="2"/>
  <c r="AB8" i="2"/>
  <c r="Z8" i="2"/>
  <c r="R8" i="2"/>
  <c r="G8" i="2"/>
  <c r="D8" i="2"/>
  <c r="D9" i="2" s="1"/>
  <c r="C8" i="2"/>
  <c r="C9" i="2" s="1"/>
  <c r="C10" i="2" s="1"/>
  <c r="B8" i="2"/>
  <c r="B9" i="2" s="1"/>
  <c r="A8" i="2"/>
  <c r="A9" i="2" s="1"/>
  <c r="W9" i="2" s="1"/>
  <c r="AD7" i="2"/>
  <c r="AB7" i="2"/>
  <c r="Z7" i="2"/>
  <c r="W7" i="2"/>
  <c r="R7" i="2"/>
  <c r="P7" i="2"/>
  <c r="N7" i="2"/>
  <c r="D7" i="2"/>
  <c r="H7" i="2" s="1"/>
  <c r="B7" i="2"/>
  <c r="A7" i="2"/>
  <c r="AD1" i="2"/>
  <c r="W1" i="2"/>
  <c r="R1" i="2"/>
  <c r="P1" i="2"/>
  <c r="N1" i="2"/>
  <c r="H1" i="2"/>
  <c r="K1" i="2" s="1"/>
  <c r="AG1" i="2" s="1"/>
  <c r="Y1468" i="1"/>
  <c r="Y1437" i="1"/>
  <c r="Y1407" i="1"/>
  <c r="Y1376" i="1"/>
  <c r="Y1346" i="1"/>
  <c r="Y1315" i="1"/>
  <c r="Y1284" i="1"/>
  <c r="Y1254" i="1"/>
  <c r="Y1223" i="1"/>
  <c r="Y1193" i="1"/>
  <c r="Y1162" i="1"/>
  <c r="Y1133" i="1"/>
  <c r="Y1102" i="1"/>
  <c r="Y1071" i="1"/>
  <c r="Y1041" i="1"/>
  <c r="Y1010" i="1"/>
  <c r="Y980" i="1"/>
  <c r="Y949" i="1"/>
  <c r="Y918" i="1"/>
  <c r="Y888" i="1"/>
  <c r="Y857" i="1"/>
  <c r="Y827" i="1"/>
  <c r="Y796" i="1"/>
  <c r="Y768" i="1"/>
  <c r="Y737" i="1"/>
  <c r="Y706" i="1"/>
  <c r="Y676" i="1"/>
  <c r="Y645" i="1"/>
  <c r="Y615" i="1"/>
  <c r="Y584" i="1"/>
  <c r="Y553" i="1"/>
  <c r="Y523" i="1"/>
  <c r="Y492" i="1"/>
  <c r="Y462" i="1"/>
  <c r="Y431" i="1"/>
  <c r="Y403" i="1"/>
  <c r="Y372" i="1"/>
  <c r="Y341" i="1"/>
  <c r="Y311" i="1"/>
  <c r="Y280" i="1"/>
  <c r="Y250" i="1"/>
  <c r="Y219" i="1"/>
  <c r="Y188" i="1"/>
  <c r="Y158" i="1"/>
  <c r="Y127" i="1"/>
  <c r="Y97" i="1"/>
  <c r="Y66" i="1"/>
  <c r="Y38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1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7" i="1"/>
  <c r="AD1" i="1"/>
  <c r="AD474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7" i="1"/>
  <c r="N1" i="1"/>
  <c r="N475" i="1"/>
  <c r="AB1468" i="1"/>
  <c r="P1439" i="1"/>
  <c r="AB1437" i="1"/>
  <c r="AB1407" i="1"/>
  <c r="AB1378" i="1"/>
  <c r="AB1377" i="1"/>
  <c r="AB1376" i="1"/>
  <c r="AB1346" i="1"/>
  <c r="AB1315" i="1"/>
  <c r="AB1284" i="1"/>
  <c r="P1257" i="1"/>
  <c r="AB1254" i="1"/>
  <c r="AB1223" i="1"/>
  <c r="P1208" i="1"/>
  <c r="AB1193" i="1"/>
  <c r="P1166" i="1"/>
  <c r="AB1162" i="1"/>
  <c r="AB1133" i="1"/>
  <c r="P1110" i="1"/>
  <c r="AB1102" i="1"/>
  <c r="V1102" i="1"/>
  <c r="AB1071" i="1"/>
  <c r="P1068" i="1"/>
  <c r="AB1041" i="1"/>
  <c r="AB1010" i="1"/>
  <c r="AB980" i="1"/>
  <c r="AB949" i="1"/>
  <c r="AB918" i="1"/>
  <c r="AB888" i="1"/>
  <c r="P872" i="1"/>
  <c r="AB857" i="1"/>
  <c r="AB827" i="1"/>
  <c r="P823" i="1"/>
  <c r="AB796" i="1"/>
  <c r="P781" i="1"/>
  <c r="AB768" i="1"/>
  <c r="AB737" i="1"/>
  <c r="P732" i="1"/>
  <c r="AB706" i="1"/>
  <c r="P704" i="1"/>
  <c r="AB676" i="1"/>
  <c r="AB645" i="1"/>
  <c r="AB615" i="1"/>
  <c r="AB584" i="1"/>
  <c r="AB553" i="1"/>
  <c r="AB523" i="1"/>
  <c r="P515" i="1"/>
  <c r="AB492" i="1"/>
  <c r="P466" i="1"/>
  <c r="AB462" i="1"/>
  <c r="AB431" i="1"/>
  <c r="P424" i="1"/>
  <c r="AB403" i="1"/>
  <c r="P382" i="1"/>
  <c r="AB372" i="1"/>
  <c r="V372" i="1"/>
  <c r="P368" i="1"/>
  <c r="P365" i="1"/>
  <c r="AB341" i="1"/>
  <c r="P340" i="1"/>
  <c r="AB311" i="1"/>
  <c r="AB280" i="1"/>
  <c r="AB250" i="1"/>
  <c r="AB219" i="1"/>
  <c r="AB188" i="1"/>
  <c r="P165" i="1"/>
  <c r="AB158" i="1"/>
  <c r="AB127" i="1"/>
  <c r="P116" i="1"/>
  <c r="AB97" i="1"/>
  <c r="P74" i="1"/>
  <c r="AB66" i="1"/>
  <c r="AB38" i="1"/>
  <c r="P32" i="1"/>
  <c r="K1165" i="1"/>
  <c r="K1164" i="1"/>
  <c r="K1163" i="1"/>
  <c r="K1162" i="1"/>
  <c r="H823" i="1"/>
  <c r="K777" i="1"/>
  <c r="K778" i="1"/>
  <c r="K779" i="1"/>
  <c r="K780" i="1"/>
  <c r="K1" i="1"/>
  <c r="K25" i="1"/>
  <c r="D117" i="1"/>
  <c r="H117" i="1" s="1"/>
  <c r="K117" i="1" s="1"/>
  <c r="K423" i="1"/>
  <c r="K422" i="1"/>
  <c r="K421" i="1"/>
  <c r="K420" i="1"/>
  <c r="H365" i="1"/>
  <c r="G117" i="1"/>
  <c r="AD117" i="1" s="1"/>
  <c r="K73" i="1"/>
  <c r="K72" i="1"/>
  <c r="K71" i="1"/>
  <c r="K70" i="1"/>
  <c r="H872" i="1"/>
  <c r="H116" i="1"/>
  <c r="H74" i="1"/>
  <c r="K74" i="1" s="1"/>
  <c r="H32" i="1"/>
  <c r="K32" i="1" s="1"/>
  <c r="H25" i="1"/>
  <c r="H18" i="1"/>
  <c r="H11" i="1"/>
  <c r="H1" i="1"/>
  <c r="D873" i="1"/>
  <c r="P873" i="1" s="1"/>
  <c r="D75" i="1"/>
  <c r="D76" i="1" s="1"/>
  <c r="H76" i="1" s="1"/>
  <c r="K76" i="1" s="1"/>
  <c r="B738" i="1"/>
  <c r="Y738" i="1" s="1"/>
  <c r="C738" i="1"/>
  <c r="B739" i="1"/>
  <c r="Y739" i="1" s="1"/>
  <c r="B769" i="1"/>
  <c r="C769" i="1"/>
  <c r="B797" i="1"/>
  <c r="Y797" i="1" s="1"/>
  <c r="C797" i="1"/>
  <c r="B798" i="1"/>
  <c r="B828" i="1"/>
  <c r="Y828" i="1" s="1"/>
  <c r="C828" i="1"/>
  <c r="B858" i="1"/>
  <c r="C858" i="1"/>
  <c r="B889" i="1"/>
  <c r="C889" i="1"/>
  <c r="B919" i="1"/>
  <c r="C919" i="1"/>
  <c r="AB919" i="1" s="1"/>
  <c r="B950" i="1"/>
  <c r="C950" i="1"/>
  <c r="C951" i="1" s="1"/>
  <c r="B981" i="1"/>
  <c r="C981" i="1"/>
  <c r="AB981" i="1" s="1"/>
  <c r="B1011" i="1"/>
  <c r="C1011" i="1"/>
  <c r="AB1011" i="1" s="1"/>
  <c r="B1042" i="1"/>
  <c r="C1042" i="1"/>
  <c r="C1043" i="1" s="1"/>
  <c r="C1044" i="1" s="1"/>
  <c r="B1072" i="1"/>
  <c r="C1072" i="1"/>
  <c r="B1103" i="1"/>
  <c r="C1103" i="1"/>
  <c r="B1134" i="1"/>
  <c r="C1134" i="1"/>
  <c r="C1135" i="1" s="1"/>
  <c r="B1163" i="1"/>
  <c r="C1163" i="1"/>
  <c r="B1194" i="1"/>
  <c r="C1194" i="1"/>
  <c r="B1224" i="1"/>
  <c r="C1224" i="1"/>
  <c r="C1225" i="1" s="1"/>
  <c r="B1255" i="1"/>
  <c r="C1255" i="1"/>
  <c r="AB1255" i="1" s="1"/>
  <c r="C1256" i="1"/>
  <c r="B1285" i="1"/>
  <c r="C1285" i="1"/>
  <c r="B1316" i="1"/>
  <c r="C1316" i="1"/>
  <c r="AB1316" i="1" s="1"/>
  <c r="B1347" i="1"/>
  <c r="C1347" i="1"/>
  <c r="B1377" i="1"/>
  <c r="C1377" i="1"/>
  <c r="C1378" i="1" s="1"/>
  <c r="C1379" i="1" s="1"/>
  <c r="B1408" i="1"/>
  <c r="C1408" i="1"/>
  <c r="B1438" i="1"/>
  <c r="Y1438" i="1" s="1"/>
  <c r="C1438" i="1"/>
  <c r="B373" i="1"/>
  <c r="A373" i="1"/>
  <c r="C373" i="1"/>
  <c r="B404" i="1"/>
  <c r="C404" i="1"/>
  <c r="C405" i="1" s="1"/>
  <c r="AB405" i="1" s="1"/>
  <c r="B432" i="1"/>
  <c r="Y432" i="1" s="1"/>
  <c r="C432" i="1"/>
  <c r="C433" i="1" s="1"/>
  <c r="B463" i="1"/>
  <c r="Y463" i="1" s="1"/>
  <c r="C463" i="1"/>
  <c r="C464" i="1" s="1"/>
  <c r="C465" i="1" s="1"/>
  <c r="B493" i="1"/>
  <c r="Y493" i="1" s="1"/>
  <c r="C493" i="1"/>
  <c r="B524" i="1"/>
  <c r="C524" i="1"/>
  <c r="B554" i="1"/>
  <c r="C554" i="1"/>
  <c r="B585" i="1"/>
  <c r="C585" i="1"/>
  <c r="B616" i="1"/>
  <c r="C616" i="1"/>
  <c r="C617" i="1" s="1"/>
  <c r="C618" i="1" s="1"/>
  <c r="C619" i="1" s="1"/>
  <c r="B646" i="1"/>
  <c r="C646" i="1"/>
  <c r="C647" i="1" s="1"/>
  <c r="B677" i="1"/>
  <c r="Y677" i="1" s="1"/>
  <c r="C677" i="1"/>
  <c r="C678" i="1" s="1"/>
  <c r="C679" i="1" s="1"/>
  <c r="C680" i="1" s="1"/>
  <c r="B678" i="1"/>
  <c r="B707" i="1"/>
  <c r="C707" i="1"/>
  <c r="AB707" i="1" s="1"/>
  <c r="D7" i="1"/>
  <c r="P25" i="1"/>
  <c r="P18" i="1"/>
  <c r="C39" i="1"/>
  <c r="C40" i="1" s="1"/>
  <c r="C41" i="1" s="1"/>
  <c r="C42" i="1" s="1"/>
  <c r="B39" i="1"/>
  <c r="G8" i="1"/>
  <c r="C8" i="1"/>
  <c r="AB8" i="1" s="1"/>
  <c r="AB7" i="1"/>
  <c r="B7" i="1"/>
  <c r="B8" i="1" s="1"/>
  <c r="B9" i="1" s="1"/>
  <c r="A7" i="1"/>
  <c r="A8" i="1" s="1"/>
  <c r="P1" i="1"/>
  <c r="V1" i="1"/>
  <c r="G118" i="1" l="1"/>
  <c r="G119" i="1" s="1"/>
  <c r="B829" i="1"/>
  <c r="Y829" i="1" s="1"/>
  <c r="B494" i="1"/>
  <c r="B495" i="1" s="1"/>
  <c r="B464" i="1"/>
  <c r="AB1134" i="1"/>
  <c r="B433" i="1"/>
  <c r="AB617" i="1"/>
  <c r="AB618" i="1"/>
  <c r="P75" i="1"/>
  <c r="AB616" i="1"/>
  <c r="H75" i="1"/>
  <c r="K75" i="1" s="1"/>
  <c r="B1439" i="1"/>
  <c r="C982" i="1"/>
  <c r="C374" i="3"/>
  <c r="AC373" i="3"/>
  <c r="D374" i="3"/>
  <c r="P373" i="3"/>
  <c r="H373" i="3"/>
  <c r="K373" i="3" s="1"/>
  <c r="AH373" i="3" s="1"/>
  <c r="Z408" i="3"/>
  <c r="B409" i="3"/>
  <c r="Z68" i="3"/>
  <c r="B69" i="3"/>
  <c r="AC99" i="3"/>
  <c r="C100" i="3"/>
  <c r="B436" i="3"/>
  <c r="Z435" i="3"/>
  <c r="AC312" i="3"/>
  <c r="C313" i="3"/>
  <c r="B802" i="3"/>
  <c r="Z801" i="3"/>
  <c r="AC801" i="3"/>
  <c r="C802" i="3"/>
  <c r="Z859" i="3"/>
  <c r="B860" i="3"/>
  <c r="Z373" i="3"/>
  <c r="B374" i="3"/>
  <c r="AC406" i="3"/>
  <c r="C407" i="3"/>
  <c r="D1260" i="3"/>
  <c r="P1259" i="3"/>
  <c r="H1259" i="3"/>
  <c r="K1259" i="3" s="1"/>
  <c r="AC68" i="3"/>
  <c r="C69" i="3"/>
  <c r="Z129" i="3"/>
  <c r="B130" i="3"/>
  <c r="B256" i="3"/>
  <c r="Z255" i="3"/>
  <c r="AC283" i="3"/>
  <c r="C284" i="3"/>
  <c r="Z920" i="3"/>
  <c r="B921" i="3"/>
  <c r="H7" i="3"/>
  <c r="C558" i="3"/>
  <c r="AC557" i="3"/>
  <c r="AC920" i="3"/>
  <c r="C921" i="3"/>
  <c r="AH7" i="3"/>
  <c r="AE117" i="3"/>
  <c r="N117" i="3"/>
  <c r="K117" i="3"/>
  <c r="G118" i="3"/>
  <c r="H166" i="3"/>
  <c r="K166" i="3" s="1"/>
  <c r="D167" i="3"/>
  <c r="P166" i="3"/>
  <c r="Z890" i="3"/>
  <c r="B891" i="3"/>
  <c r="Z254" i="3"/>
  <c r="W377" i="3"/>
  <c r="A378" i="3"/>
  <c r="C771" i="3"/>
  <c r="AC770" i="3"/>
  <c r="C678" i="3"/>
  <c r="C193" i="3"/>
  <c r="AC192" i="3"/>
  <c r="Z465" i="3"/>
  <c r="B466" i="3"/>
  <c r="AC618" i="3"/>
  <c r="C1195" i="3"/>
  <c r="AC1194" i="3"/>
  <c r="H76" i="3"/>
  <c r="K76" i="3" s="1"/>
  <c r="P76" i="3"/>
  <c r="D77" i="3"/>
  <c r="AC1073" i="3"/>
  <c r="C1074" i="3"/>
  <c r="P33" i="3"/>
  <c r="D34" i="3"/>
  <c r="C9" i="3"/>
  <c r="AC8" i="3"/>
  <c r="C1013" i="3"/>
  <c r="AC1012" i="3"/>
  <c r="P13" i="3"/>
  <c r="D14" i="3"/>
  <c r="H13" i="3"/>
  <c r="P371" i="3"/>
  <c r="AC619" i="3"/>
  <c r="C620" i="3"/>
  <c r="H119" i="3"/>
  <c r="D120" i="3"/>
  <c r="AC646" i="3"/>
  <c r="C647" i="3"/>
  <c r="H75" i="3"/>
  <c r="K75" i="3" s="1"/>
  <c r="H33" i="3"/>
  <c r="K33" i="3" s="1"/>
  <c r="D9" i="3"/>
  <c r="P8" i="3"/>
  <c r="H8" i="3"/>
  <c r="K8" i="3" s="1"/>
  <c r="P75" i="3"/>
  <c r="H371" i="3"/>
  <c r="K371" i="3" s="1"/>
  <c r="Z646" i="3"/>
  <c r="B647" i="3"/>
  <c r="B525" i="3"/>
  <c r="Z524" i="3"/>
  <c r="Z1194" i="3"/>
  <c r="B1195" i="3"/>
  <c r="B41" i="3"/>
  <c r="Z40" i="3"/>
  <c r="Z281" i="3"/>
  <c r="B282" i="3"/>
  <c r="C1348" i="3"/>
  <c r="AC1347" i="3"/>
  <c r="P372" i="3"/>
  <c r="H372" i="3"/>
  <c r="K372" i="3" s="1"/>
  <c r="AH372" i="3" s="1"/>
  <c r="B680" i="3"/>
  <c r="Z679" i="3"/>
  <c r="B99" i="3"/>
  <c r="Z98" i="3"/>
  <c r="C163" i="3"/>
  <c r="C1260" i="3"/>
  <c r="AC1259" i="3"/>
  <c r="W12" i="3"/>
  <c r="A13" i="3"/>
  <c r="Z586" i="3"/>
  <c r="B587" i="3"/>
  <c r="B317" i="3"/>
  <c r="Z316" i="3"/>
  <c r="AC586" i="3"/>
  <c r="C587" i="3"/>
  <c r="Z224" i="3"/>
  <c r="B225" i="3"/>
  <c r="D20" i="3"/>
  <c r="P19" i="3"/>
  <c r="C254" i="3"/>
  <c r="AC253" i="3"/>
  <c r="H19" i="3"/>
  <c r="K19" i="3" s="1"/>
  <c r="D519" i="3"/>
  <c r="P518" i="3"/>
  <c r="N8" i="3"/>
  <c r="G9" i="3"/>
  <c r="AE8" i="3"/>
  <c r="D27" i="3"/>
  <c r="P26" i="3"/>
  <c r="H518" i="3"/>
  <c r="K518" i="3" s="1"/>
  <c r="D708" i="3"/>
  <c r="H707" i="3"/>
  <c r="K707" i="3" s="1"/>
  <c r="AC709" i="3"/>
  <c r="C710" i="3"/>
  <c r="C525" i="3"/>
  <c r="AC524" i="3"/>
  <c r="H874" i="3"/>
  <c r="K874" i="3" s="1"/>
  <c r="D875" i="3"/>
  <c r="Z1164" i="3"/>
  <c r="B1165" i="3"/>
  <c r="H783" i="3"/>
  <c r="K783" i="3" s="1"/>
  <c r="D784" i="3"/>
  <c r="P783" i="3"/>
  <c r="C859" i="3"/>
  <c r="AC858" i="3"/>
  <c r="AC1164" i="3"/>
  <c r="C1165" i="3"/>
  <c r="Z190" i="3"/>
  <c r="B191" i="3"/>
  <c r="Z616" i="3"/>
  <c r="B617" i="3"/>
  <c r="P874" i="3"/>
  <c r="AC220" i="3"/>
  <c r="C221" i="3"/>
  <c r="B740" i="3"/>
  <c r="Z739" i="3"/>
  <c r="AC740" i="3"/>
  <c r="C741" i="3"/>
  <c r="AC39" i="3"/>
  <c r="C40" i="3"/>
  <c r="AC463" i="3"/>
  <c r="C464" i="3"/>
  <c r="Z1073" i="3"/>
  <c r="B1074" i="3"/>
  <c r="B952" i="3"/>
  <c r="Z951" i="3"/>
  <c r="P427" i="3"/>
  <c r="D428" i="3"/>
  <c r="H427" i="3"/>
  <c r="K427" i="3" s="1"/>
  <c r="AC951" i="3"/>
  <c r="C952" i="3"/>
  <c r="Z163" i="3"/>
  <c r="B164" i="3"/>
  <c r="B343" i="3"/>
  <c r="Z342" i="3"/>
  <c r="P824" i="3"/>
  <c r="H824" i="3"/>
  <c r="D825" i="3"/>
  <c r="Z829" i="3"/>
  <c r="B830" i="3"/>
  <c r="B983" i="3"/>
  <c r="Z982" i="3"/>
  <c r="P384" i="3"/>
  <c r="D385" i="3"/>
  <c r="AC829" i="3"/>
  <c r="C830" i="3"/>
  <c r="C983" i="3"/>
  <c r="AC982" i="3"/>
  <c r="Z1042" i="3"/>
  <c r="B1043" i="3"/>
  <c r="H1213" i="3"/>
  <c r="K1213" i="3" s="1"/>
  <c r="D1214" i="3"/>
  <c r="C433" i="3"/>
  <c r="AC432" i="3"/>
  <c r="Z1348" i="3"/>
  <c r="B1349" i="3"/>
  <c r="Z1287" i="3"/>
  <c r="B1288" i="3"/>
  <c r="C343" i="3"/>
  <c r="AC342" i="3"/>
  <c r="B557" i="3"/>
  <c r="Z556" i="3"/>
  <c r="P873" i="3"/>
  <c r="H873" i="3"/>
  <c r="K873" i="3" s="1"/>
  <c r="C1043" i="3"/>
  <c r="AC1042" i="3"/>
  <c r="B9" i="3"/>
  <c r="Z8" i="3"/>
  <c r="D342" i="3"/>
  <c r="H467" i="3"/>
  <c r="K467" i="3" s="1"/>
  <c r="P467" i="3"/>
  <c r="D468" i="3"/>
  <c r="B770" i="3"/>
  <c r="Z769" i="3"/>
  <c r="AC1409" i="3"/>
  <c r="C1410" i="3"/>
  <c r="H1070" i="3"/>
  <c r="K1070" i="3" s="1"/>
  <c r="P1070" i="3"/>
  <c r="D1071" i="3"/>
  <c r="C129" i="3"/>
  <c r="AC128" i="3"/>
  <c r="C497" i="3"/>
  <c r="AC496" i="3"/>
  <c r="Z1106" i="3"/>
  <c r="B1107" i="3"/>
  <c r="P734" i="3"/>
  <c r="D735" i="3"/>
  <c r="C890" i="3"/>
  <c r="AC889" i="3"/>
  <c r="H733" i="3"/>
  <c r="H782" i="3"/>
  <c r="K782" i="3" s="1"/>
  <c r="AC1135" i="3"/>
  <c r="C1136" i="3"/>
  <c r="H370" i="3"/>
  <c r="K370" i="3" s="1"/>
  <c r="C1105" i="3"/>
  <c r="AC1104" i="3"/>
  <c r="P733" i="3"/>
  <c r="P1170" i="3"/>
  <c r="D1171" i="3"/>
  <c r="H1170" i="3"/>
  <c r="K1170" i="3" s="1"/>
  <c r="Z714" i="3"/>
  <c r="B715" i="3"/>
  <c r="Z1134" i="3"/>
  <c r="B1135" i="3"/>
  <c r="Z1263" i="3"/>
  <c r="B1264" i="3"/>
  <c r="B496" i="3"/>
  <c r="Z1378" i="3"/>
  <c r="B1379" i="3"/>
  <c r="C1225" i="3"/>
  <c r="AC1224" i="3"/>
  <c r="W1103" i="3"/>
  <c r="A1104" i="3"/>
  <c r="B1012" i="3"/>
  <c r="Z1011" i="3"/>
  <c r="C1288" i="3"/>
  <c r="AC1287" i="3"/>
  <c r="D1112" i="3"/>
  <c r="P1111" i="3"/>
  <c r="H1111" i="3"/>
  <c r="K1111" i="3" s="1"/>
  <c r="H1211" i="3"/>
  <c r="K1211" i="3" s="1"/>
  <c r="P1211" i="3"/>
  <c r="Z1224" i="3"/>
  <c r="B1225" i="3"/>
  <c r="AC1379" i="3"/>
  <c r="C1380" i="3"/>
  <c r="Z1408" i="3"/>
  <c r="B1409" i="3"/>
  <c r="B1440" i="3"/>
  <c r="Z1439" i="3"/>
  <c r="AC1317" i="3"/>
  <c r="C1318" i="3"/>
  <c r="Z1319" i="3"/>
  <c r="B1320" i="3"/>
  <c r="D1441" i="3"/>
  <c r="H1440" i="3"/>
  <c r="K1440" i="3" s="1"/>
  <c r="AC1440" i="3"/>
  <c r="C1441" i="3"/>
  <c r="P117" i="1"/>
  <c r="AB679" i="1"/>
  <c r="B830" i="1"/>
  <c r="B831" i="1" s="1"/>
  <c r="B740" i="1"/>
  <c r="B741" i="1" s="1"/>
  <c r="AB404" i="1"/>
  <c r="AB950" i="1"/>
  <c r="Y494" i="1"/>
  <c r="C406" i="1"/>
  <c r="AB432" i="1"/>
  <c r="AB463" i="1"/>
  <c r="AB1042" i="1"/>
  <c r="N117" i="1"/>
  <c r="AB1043" i="1"/>
  <c r="B10" i="2"/>
  <c r="Z9" i="2"/>
  <c r="P366" i="2"/>
  <c r="H366" i="2"/>
  <c r="D367" i="2"/>
  <c r="N117" i="2"/>
  <c r="G118" i="2"/>
  <c r="AB286" i="2"/>
  <c r="C287" i="2"/>
  <c r="AB315" i="2"/>
  <c r="C316" i="2"/>
  <c r="K117" i="2"/>
  <c r="C952" i="2"/>
  <c r="AB951" i="2"/>
  <c r="W8" i="2"/>
  <c r="AB463" i="2"/>
  <c r="C464" i="2"/>
  <c r="AB69" i="2"/>
  <c r="C70" i="2"/>
  <c r="Z221" i="2"/>
  <c r="B222" i="2"/>
  <c r="D736" i="2"/>
  <c r="P735" i="2"/>
  <c r="H735" i="2"/>
  <c r="K735" i="2" s="1"/>
  <c r="AB344" i="2"/>
  <c r="C345" i="2"/>
  <c r="C800" i="2"/>
  <c r="AB799" i="2"/>
  <c r="AB343" i="2"/>
  <c r="B407" i="2"/>
  <c r="Z406" i="2"/>
  <c r="D468" i="2"/>
  <c r="P467" i="2"/>
  <c r="H467" i="2"/>
  <c r="K467" i="2" s="1"/>
  <c r="B771" i="2"/>
  <c r="Z770" i="2"/>
  <c r="D14" i="2"/>
  <c r="P13" i="2"/>
  <c r="H385" i="2"/>
  <c r="K385" i="2" s="1"/>
  <c r="AB222" i="2"/>
  <c r="C223" i="2"/>
  <c r="AB798" i="2"/>
  <c r="C407" i="2"/>
  <c r="AB406" i="2"/>
  <c r="P166" i="2"/>
  <c r="D167" i="2"/>
  <c r="H166" i="2"/>
  <c r="K166" i="2" s="1"/>
  <c r="B99" i="2"/>
  <c r="Z98" i="2"/>
  <c r="C99" i="2"/>
  <c r="AB98" i="2"/>
  <c r="Z346" i="2"/>
  <c r="B347" i="2"/>
  <c r="Z345" i="2"/>
  <c r="AB434" i="2"/>
  <c r="C435" i="2"/>
  <c r="D342" i="2"/>
  <c r="P341" i="2"/>
  <c r="H341" i="2"/>
  <c r="K341" i="2" s="1"/>
  <c r="D387" i="2"/>
  <c r="P386" i="2"/>
  <c r="H386" i="2"/>
  <c r="K386" i="2" s="1"/>
  <c r="W10" i="2"/>
  <c r="A11" i="2"/>
  <c r="P385" i="2"/>
  <c r="Z374" i="2"/>
  <c r="B375" i="2"/>
  <c r="P34" i="2"/>
  <c r="H34" i="2"/>
  <c r="K34" i="2" s="1"/>
  <c r="D35" i="2"/>
  <c r="Z315" i="2"/>
  <c r="B316" i="2"/>
  <c r="C984" i="2"/>
  <c r="AB983" i="2"/>
  <c r="D120" i="2"/>
  <c r="P119" i="2"/>
  <c r="H119" i="2"/>
  <c r="Z192" i="2"/>
  <c r="B193" i="2"/>
  <c r="H118" i="2"/>
  <c r="C160" i="2"/>
  <c r="AB159" i="2"/>
  <c r="H76" i="2"/>
  <c r="K76" i="2" s="1"/>
  <c r="P76" i="2"/>
  <c r="D77" i="2"/>
  <c r="B466" i="2"/>
  <c r="Z465" i="2"/>
  <c r="AB191" i="2"/>
  <c r="AB256" i="2"/>
  <c r="B678" i="2"/>
  <c r="Z677" i="2"/>
  <c r="C258" i="2"/>
  <c r="AB257" i="2"/>
  <c r="C12" i="2"/>
  <c r="AB11" i="2"/>
  <c r="H1258" i="2"/>
  <c r="K1258" i="2" s="1"/>
  <c r="P1258" i="2"/>
  <c r="D1259" i="2"/>
  <c r="B253" i="2"/>
  <c r="Z252" i="2"/>
  <c r="B69" i="2"/>
  <c r="Z68" i="2"/>
  <c r="AG7" i="2"/>
  <c r="Z432" i="2"/>
  <c r="B433" i="2"/>
  <c r="P518" i="2"/>
  <c r="D519" i="2"/>
  <c r="C713" i="2"/>
  <c r="AB712" i="2"/>
  <c r="C740" i="2"/>
  <c r="AB739" i="2"/>
  <c r="AB192" i="2"/>
  <c r="C193" i="2"/>
  <c r="Z191" i="2"/>
  <c r="Z161" i="2"/>
  <c r="B162" i="2"/>
  <c r="H518" i="2"/>
  <c r="K518" i="2" s="1"/>
  <c r="D427" i="2"/>
  <c r="P426" i="2"/>
  <c r="H426" i="2"/>
  <c r="K426" i="2" s="1"/>
  <c r="AB588" i="2"/>
  <c r="C589" i="2"/>
  <c r="Z831" i="2"/>
  <c r="B832" i="2"/>
  <c r="B1227" i="2"/>
  <c r="Z1226" i="2"/>
  <c r="Z556" i="2"/>
  <c r="B557" i="2"/>
  <c r="Z616" i="2"/>
  <c r="B617" i="2"/>
  <c r="B495" i="2"/>
  <c r="Z494" i="2"/>
  <c r="P425" i="2"/>
  <c r="C495" i="2"/>
  <c r="AB494" i="2"/>
  <c r="B1287" i="2"/>
  <c r="Z1286" i="2"/>
  <c r="Z524" i="2"/>
  <c r="B525" i="2"/>
  <c r="P9" i="2"/>
  <c r="H9" i="2"/>
  <c r="D10" i="2"/>
  <c r="H8" i="2"/>
  <c r="K8" i="2" s="1"/>
  <c r="D27" i="2"/>
  <c r="P26" i="2"/>
  <c r="B282" i="2"/>
  <c r="Z281" i="2"/>
  <c r="B862" i="2"/>
  <c r="Z861" i="2"/>
  <c r="B953" i="2"/>
  <c r="Z952" i="2"/>
  <c r="P20" i="2"/>
  <c r="H20" i="2"/>
  <c r="K20" i="2" s="1"/>
  <c r="D21" i="2"/>
  <c r="AB524" i="2"/>
  <c r="C525" i="2"/>
  <c r="G9" i="2"/>
  <c r="AD8" i="2"/>
  <c r="H26" i="2"/>
  <c r="K26" i="2" s="1"/>
  <c r="B129" i="2"/>
  <c r="Z128" i="2"/>
  <c r="B708" i="2"/>
  <c r="Z707" i="2"/>
  <c r="C862" i="2"/>
  <c r="AB861" i="2"/>
  <c r="N8" i="2"/>
  <c r="P19" i="2"/>
  <c r="B41" i="2"/>
  <c r="Z40" i="2"/>
  <c r="C129" i="2"/>
  <c r="AB128" i="2"/>
  <c r="C555" i="2"/>
  <c r="AB554" i="2"/>
  <c r="AB679" i="2"/>
  <c r="C680" i="2"/>
  <c r="H19" i="2"/>
  <c r="K19" i="2" s="1"/>
  <c r="AB375" i="2"/>
  <c r="C376" i="2"/>
  <c r="P8" i="2"/>
  <c r="C41" i="2"/>
  <c r="AB40" i="2"/>
  <c r="P384" i="2"/>
  <c r="H384" i="2"/>
  <c r="K384" i="2" s="1"/>
  <c r="C829" i="2"/>
  <c r="C617" i="2"/>
  <c r="AB616" i="2"/>
  <c r="B647" i="2"/>
  <c r="Z646" i="2"/>
  <c r="C1043" i="2"/>
  <c r="AB1042" i="2"/>
  <c r="C1196" i="2"/>
  <c r="AB1195" i="2"/>
  <c r="D1444" i="2"/>
  <c r="P1443" i="2"/>
  <c r="H1443" i="2"/>
  <c r="K1443" i="2" s="1"/>
  <c r="P705" i="2"/>
  <c r="H705" i="2"/>
  <c r="K705" i="2" s="1"/>
  <c r="D706" i="2"/>
  <c r="H1170" i="2"/>
  <c r="K1170" i="2" s="1"/>
  <c r="D1171" i="2"/>
  <c r="P1170" i="2"/>
  <c r="B1411" i="2"/>
  <c r="Z1410" i="2"/>
  <c r="P383" i="2"/>
  <c r="H383" i="2"/>
  <c r="K383" i="2" s="1"/>
  <c r="B891" i="2"/>
  <c r="Z890" i="2"/>
  <c r="Z803" i="2"/>
  <c r="B804" i="2"/>
  <c r="C891" i="2"/>
  <c r="AB890" i="2"/>
  <c r="AB919" i="2"/>
  <c r="C920" i="2"/>
  <c r="P1069" i="2"/>
  <c r="D1070" i="2"/>
  <c r="P371" i="2"/>
  <c r="D372" i="2"/>
  <c r="A376" i="2"/>
  <c r="W375" i="2"/>
  <c r="Z981" i="2"/>
  <c r="B982" i="2"/>
  <c r="AB646" i="2"/>
  <c r="C647" i="2"/>
  <c r="C1256" i="2"/>
  <c r="AB1255" i="2"/>
  <c r="H824" i="2"/>
  <c r="D825" i="2"/>
  <c r="Z1348" i="2"/>
  <c r="B1349" i="2"/>
  <c r="B586" i="2"/>
  <c r="Z585" i="2"/>
  <c r="P824" i="2"/>
  <c r="B1075" i="2"/>
  <c r="Z1074" i="2"/>
  <c r="Z1195" i="2"/>
  <c r="B1196" i="2"/>
  <c r="Z1318" i="2"/>
  <c r="B1319" i="2"/>
  <c r="D1112" i="2"/>
  <c r="P1111" i="2"/>
  <c r="H1111" i="2"/>
  <c r="K1111" i="2" s="1"/>
  <c r="W1106" i="2"/>
  <c r="A1107" i="2"/>
  <c r="Z1317" i="2"/>
  <c r="C1074" i="2"/>
  <c r="AB1073" i="2"/>
  <c r="B1135" i="2"/>
  <c r="Z1134" i="2"/>
  <c r="C1227" i="2"/>
  <c r="AB1226" i="2"/>
  <c r="C771" i="2"/>
  <c r="AB770" i="2"/>
  <c r="C1411" i="2"/>
  <c r="AB1410" i="2"/>
  <c r="Z739" i="2"/>
  <c r="B740" i="2"/>
  <c r="Z919" i="2"/>
  <c r="B920" i="2"/>
  <c r="Z1103" i="2"/>
  <c r="B1104" i="2"/>
  <c r="C1104" i="2"/>
  <c r="AB1103" i="2"/>
  <c r="AB1409" i="2"/>
  <c r="Z1012" i="2"/>
  <c r="B1013" i="2"/>
  <c r="C1286" i="2"/>
  <c r="AB1285" i="2"/>
  <c r="H1209" i="2"/>
  <c r="K1209" i="2" s="1"/>
  <c r="P1209" i="2"/>
  <c r="D1210" i="2"/>
  <c r="B1043" i="2"/>
  <c r="Z1042" i="2"/>
  <c r="P784" i="2"/>
  <c r="D785" i="2"/>
  <c r="C1017" i="2"/>
  <c r="AB1016" i="2"/>
  <c r="Z1257" i="2"/>
  <c r="B1258" i="2"/>
  <c r="AB1318" i="2"/>
  <c r="C1319" i="2"/>
  <c r="H784" i="2"/>
  <c r="K784" i="2" s="1"/>
  <c r="AB1381" i="2"/>
  <c r="C1382" i="2"/>
  <c r="P875" i="2"/>
  <c r="D876" i="2"/>
  <c r="AB1165" i="2"/>
  <c r="C1166" i="2"/>
  <c r="AB1137" i="2"/>
  <c r="C1138" i="2"/>
  <c r="Z1380" i="2"/>
  <c r="B1381" i="2"/>
  <c r="P1442" i="2"/>
  <c r="H1442" i="2"/>
  <c r="K1442" i="2" s="1"/>
  <c r="Z1165" i="2"/>
  <c r="B1166" i="2"/>
  <c r="C1349" i="2"/>
  <c r="AB1348" i="2"/>
  <c r="Z1440" i="2"/>
  <c r="B1441" i="2"/>
  <c r="C1440" i="2"/>
  <c r="AB1439" i="2"/>
  <c r="P1440" i="2"/>
  <c r="H1440" i="2"/>
  <c r="K1440" i="2" s="1"/>
  <c r="C920" i="1"/>
  <c r="B920" i="1"/>
  <c r="Y919" i="1"/>
  <c r="C555" i="1"/>
  <c r="AB554" i="1"/>
  <c r="B890" i="1"/>
  <c r="Y889" i="1"/>
  <c r="B525" i="1"/>
  <c r="Y524" i="1"/>
  <c r="C859" i="1"/>
  <c r="AB858" i="1"/>
  <c r="C525" i="1"/>
  <c r="AB524" i="1"/>
  <c r="C586" i="1"/>
  <c r="AB585" i="1"/>
  <c r="C1195" i="1"/>
  <c r="AB1194" i="1"/>
  <c r="B1225" i="1"/>
  <c r="Y1224" i="1"/>
  <c r="C1164" i="1"/>
  <c r="AB1163" i="1"/>
  <c r="C1136" i="1"/>
  <c r="AB1135" i="1"/>
  <c r="B1195" i="1"/>
  <c r="Y1194" i="1"/>
  <c r="C798" i="1"/>
  <c r="AB797" i="1"/>
  <c r="C374" i="1"/>
  <c r="AB373" i="1"/>
  <c r="A374" i="1"/>
  <c r="V373" i="1"/>
  <c r="C1439" i="1"/>
  <c r="AB1438" i="1"/>
  <c r="B1135" i="1"/>
  <c r="Y1134" i="1"/>
  <c r="B374" i="1"/>
  <c r="Y373" i="1"/>
  <c r="B679" i="1"/>
  <c r="Y678" i="1"/>
  <c r="B1440" i="1"/>
  <c r="Y1439" i="1"/>
  <c r="B982" i="1"/>
  <c r="Y981" i="1"/>
  <c r="AB646" i="1"/>
  <c r="B405" i="1"/>
  <c r="Y404" i="1"/>
  <c r="B799" i="1"/>
  <c r="Y798" i="1"/>
  <c r="C648" i="1"/>
  <c r="AB647" i="1"/>
  <c r="Y1072" i="1"/>
  <c r="B1073" i="1"/>
  <c r="C681" i="1"/>
  <c r="AB680" i="1"/>
  <c r="C1409" i="1"/>
  <c r="AB1408" i="1"/>
  <c r="AB677" i="1"/>
  <c r="AB1072" i="1"/>
  <c r="C1073" i="1"/>
  <c r="B1378" i="1"/>
  <c r="Y1377" i="1"/>
  <c r="AB678" i="1"/>
  <c r="B586" i="1"/>
  <c r="Y585" i="1"/>
  <c r="B859" i="1"/>
  <c r="Y858" i="1"/>
  <c r="B1348" i="1"/>
  <c r="Y1347" i="1"/>
  <c r="B1104" i="1"/>
  <c r="Y1103" i="1"/>
  <c r="AB464" i="1"/>
  <c r="C1104" i="1"/>
  <c r="AB1103" i="1"/>
  <c r="C829" i="1"/>
  <c r="AB828" i="1"/>
  <c r="AB1224" i="1"/>
  <c r="B496" i="1"/>
  <c r="Y495" i="1"/>
  <c r="C1317" i="1"/>
  <c r="AB39" i="1"/>
  <c r="C494" i="1"/>
  <c r="AB493" i="1"/>
  <c r="AB40" i="1"/>
  <c r="Y740" i="1"/>
  <c r="AB41" i="1"/>
  <c r="B40" i="1"/>
  <c r="Y39" i="1"/>
  <c r="C43" i="1"/>
  <c r="AB42" i="1"/>
  <c r="B465" i="1"/>
  <c r="Y464" i="1"/>
  <c r="B770" i="1"/>
  <c r="Y769" i="1"/>
  <c r="B1286" i="1"/>
  <c r="Y1285" i="1"/>
  <c r="C1012" i="1"/>
  <c r="C739" i="1"/>
  <c r="AB738" i="1"/>
  <c r="B1317" i="1"/>
  <c r="Y1316" i="1"/>
  <c r="C708" i="1"/>
  <c r="B434" i="1"/>
  <c r="Y433" i="1"/>
  <c r="C770" i="1"/>
  <c r="AB769" i="1"/>
  <c r="B742" i="1"/>
  <c r="Y741" i="1"/>
  <c r="AB1285" i="1"/>
  <c r="C1286" i="1"/>
  <c r="G9" i="1"/>
  <c r="AD8" i="1"/>
  <c r="N8" i="1"/>
  <c r="C466" i="1"/>
  <c r="AB465" i="1"/>
  <c r="D8" i="1"/>
  <c r="D9" i="1" s="1"/>
  <c r="D10" i="1" s="1"/>
  <c r="P10" i="1" s="1"/>
  <c r="H7" i="1"/>
  <c r="B1012" i="1"/>
  <c r="Y1011" i="1"/>
  <c r="C1226" i="1"/>
  <c r="AB1225" i="1"/>
  <c r="C983" i="1"/>
  <c r="AB982" i="1"/>
  <c r="B708" i="1"/>
  <c r="Y707" i="1"/>
  <c r="C434" i="1"/>
  <c r="AB433" i="1"/>
  <c r="AB1379" i="1"/>
  <c r="C1380" i="1"/>
  <c r="B10" i="1"/>
  <c r="B11" i="1" s="1"/>
  <c r="B12" i="1" s="1"/>
  <c r="B13" i="1" s="1"/>
  <c r="B14" i="1" s="1"/>
  <c r="B15" i="1" s="1"/>
  <c r="Y9" i="1"/>
  <c r="C1348" i="1"/>
  <c r="AB1347" i="1"/>
  <c r="B1164" i="1"/>
  <c r="Y1163" i="1"/>
  <c r="C890" i="1"/>
  <c r="AB889" i="1"/>
  <c r="B555" i="1"/>
  <c r="Y554" i="1"/>
  <c r="D77" i="1"/>
  <c r="P76" i="1"/>
  <c r="B1409" i="1"/>
  <c r="Y1408" i="1"/>
  <c r="C952" i="1"/>
  <c r="AB951" i="1"/>
  <c r="B951" i="1"/>
  <c r="Y950" i="1"/>
  <c r="C620" i="1"/>
  <c r="AB619" i="1"/>
  <c r="C1045" i="1"/>
  <c r="AB1044" i="1"/>
  <c r="B647" i="1"/>
  <c r="Y646" i="1"/>
  <c r="C1257" i="1"/>
  <c r="AB1256" i="1"/>
  <c r="B617" i="1"/>
  <c r="Y616" i="1"/>
  <c r="B1256" i="1"/>
  <c r="Y1255" i="1"/>
  <c r="B1043" i="1"/>
  <c r="Y1042" i="1"/>
  <c r="Y7" i="1"/>
  <c r="Y8" i="1"/>
  <c r="D874" i="1"/>
  <c r="P874" i="1" s="1"/>
  <c r="H873" i="1"/>
  <c r="K873" i="1" s="1"/>
  <c r="P7" i="1"/>
  <c r="V8" i="1"/>
  <c r="A9" i="1"/>
  <c r="C9" i="1"/>
  <c r="V7" i="1"/>
  <c r="AG1" i="1"/>
  <c r="Y10" i="1" l="1"/>
  <c r="AD118" i="1"/>
  <c r="N118" i="1"/>
  <c r="C434" i="3"/>
  <c r="AC433" i="3"/>
  <c r="AC921" i="3"/>
  <c r="C922" i="3"/>
  <c r="C1075" i="3"/>
  <c r="AC1074" i="3"/>
  <c r="C1166" i="3"/>
  <c r="AC1165" i="3"/>
  <c r="AC1013" i="3"/>
  <c r="C1014" i="3"/>
  <c r="Z1225" i="3"/>
  <c r="B1226" i="3"/>
  <c r="Z715" i="3"/>
  <c r="B716" i="3"/>
  <c r="H784" i="3"/>
  <c r="K784" i="3" s="1"/>
  <c r="D785" i="3"/>
  <c r="P784" i="3"/>
  <c r="B1166" i="3"/>
  <c r="Z1165" i="3"/>
  <c r="C559" i="3"/>
  <c r="AC558" i="3"/>
  <c r="B588" i="3"/>
  <c r="Z587" i="3"/>
  <c r="P875" i="3"/>
  <c r="D876" i="3"/>
  <c r="H875" i="3"/>
  <c r="K875" i="3" s="1"/>
  <c r="B922" i="3"/>
  <c r="Z921" i="3"/>
  <c r="Z770" i="3"/>
  <c r="B771" i="3"/>
  <c r="B437" i="3"/>
  <c r="Z436" i="3"/>
  <c r="C711" i="3"/>
  <c r="AC710" i="3"/>
  <c r="AC497" i="3"/>
  <c r="C498" i="3"/>
  <c r="B1410" i="3"/>
  <c r="Z1409" i="3"/>
  <c r="Z1264" i="3"/>
  <c r="B1265" i="3"/>
  <c r="B344" i="3"/>
  <c r="Z343" i="3"/>
  <c r="B226" i="3"/>
  <c r="Z225" i="3"/>
  <c r="B42" i="3"/>
  <c r="Z41" i="3"/>
  <c r="B861" i="3"/>
  <c r="Z860" i="3"/>
  <c r="C130" i="3"/>
  <c r="AC129" i="3"/>
  <c r="B165" i="3"/>
  <c r="Z164" i="3"/>
  <c r="B1196" i="3"/>
  <c r="Z1195" i="3"/>
  <c r="AC9" i="3"/>
  <c r="C10" i="3"/>
  <c r="AC1380" i="3"/>
  <c r="C1381" i="3"/>
  <c r="Z1135" i="3"/>
  <c r="B1136" i="3"/>
  <c r="H1071" i="3"/>
  <c r="K1071" i="3" s="1"/>
  <c r="P1071" i="3"/>
  <c r="D1072" i="3"/>
  <c r="H1214" i="3"/>
  <c r="K1214" i="3" s="1"/>
  <c r="D1215" i="3"/>
  <c r="P1214" i="3"/>
  <c r="AC859" i="3"/>
  <c r="C860" i="3"/>
  <c r="AC587" i="3"/>
  <c r="C588" i="3"/>
  <c r="C803" i="3"/>
  <c r="AC802" i="3"/>
  <c r="D35" i="3"/>
  <c r="H34" i="3"/>
  <c r="K34" i="3" s="1"/>
  <c r="P34" i="3"/>
  <c r="Z1043" i="3"/>
  <c r="B1044" i="3"/>
  <c r="C953" i="3"/>
  <c r="AC952" i="3"/>
  <c r="Z525" i="3"/>
  <c r="B526" i="3"/>
  <c r="Z647" i="3"/>
  <c r="B648" i="3"/>
  <c r="Z802" i="3"/>
  <c r="B803" i="3"/>
  <c r="Z317" i="3"/>
  <c r="B318" i="3"/>
  <c r="H1171" i="3"/>
  <c r="K1171" i="3" s="1"/>
  <c r="D1172" i="3"/>
  <c r="P1171" i="3"/>
  <c r="AC1410" i="3"/>
  <c r="C1411" i="3"/>
  <c r="H428" i="3"/>
  <c r="K428" i="3" s="1"/>
  <c r="D429" i="3"/>
  <c r="P428" i="3"/>
  <c r="D78" i="3"/>
  <c r="P77" i="3"/>
  <c r="H77" i="3"/>
  <c r="K77" i="3" s="1"/>
  <c r="AC313" i="3"/>
  <c r="C314" i="3"/>
  <c r="W13" i="3"/>
  <c r="A14" i="3"/>
  <c r="D469" i="3"/>
  <c r="P468" i="3"/>
  <c r="H468" i="3"/>
  <c r="K468" i="3" s="1"/>
  <c r="C984" i="3"/>
  <c r="AC983" i="3"/>
  <c r="Z952" i="3"/>
  <c r="B953" i="3"/>
  <c r="AC525" i="3"/>
  <c r="C526" i="3"/>
  <c r="AH8" i="3"/>
  <c r="C1196" i="3"/>
  <c r="AC1195" i="3"/>
  <c r="C831" i="3"/>
  <c r="AC830" i="3"/>
  <c r="Z1074" i="3"/>
  <c r="B1075" i="3"/>
  <c r="C1261" i="3"/>
  <c r="AC1260" i="3"/>
  <c r="C285" i="3"/>
  <c r="AC284" i="3"/>
  <c r="P1112" i="3"/>
  <c r="H1112" i="3"/>
  <c r="K1112" i="3" s="1"/>
  <c r="D1113" i="3"/>
  <c r="P9" i="3"/>
  <c r="D10" i="3"/>
  <c r="H9" i="3"/>
  <c r="K9" i="3" s="1"/>
  <c r="AH9" i="3" s="1"/>
  <c r="B467" i="3"/>
  <c r="Z466" i="3"/>
  <c r="C101" i="3"/>
  <c r="AC100" i="3"/>
  <c r="C1106" i="3"/>
  <c r="AC1105" i="3"/>
  <c r="P342" i="3"/>
  <c r="D343" i="3"/>
  <c r="H342" i="3"/>
  <c r="K342" i="3" s="1"/>
  <c r="H385" i="3"/>
  <c r="K385" i="3" s="1"/>
  <c r="P385" i="3"/>
  <c r="D386" i="3"/>
  <c r="AC464" i="3"/>
  <c r="C465" i="3"/>
  <c r="AC163" i="3"/>
  <c r="C164" i="3"/>
  <c r="B984" i="3"/>
  <c r="Z983" i="3"/>
  <c r="H120" i="3"/>
  <c r="P120" i="3"/>
  <c r="D121" i="3"/>
  <c r="A379" i="3"/>
  <c r="W378" i="3"/>
  <c r="P1441" i="3"/>
  <c r="H1441" i="3"/>
  <c r="K1441" i="3" s="1"/>
  <c r="D1442" i="3"/>
  <c r="AC343" i="3"/>
  <c r="C344" i="3"/>
  <c r="Z1288" i="3"/>
  <c r="B1289" i="3"/>
  <c r="D15" i="3"/>
  <c r="H14" i="3"/>
  <c r="P14" i="3"/>
  <c r="AC407" i="3"/>
  <c r="C408" i="3"/>
  <c r="AC374" i="3"/>
  <c r="C375" i="3"/>
  <c r="Z1349" i="3"/>
  <c r="B1350" i="3"/>
  <c r="Z99" i="3"/>
  <c r="B100" i="3"/>
  <c r="C194" i="3"/>
  <c r="AC193" i="3"/>
  <c r="P708" i="3"/>
  <c r="H708" i="3"/>
  <c r="K708" i="3" s="1"/>
  <c r="D709" i="3"/>
  <c r="C742" i="3"/>
  <c r="AC741" i="3"/>
  <c r="Z1012" i="3"/>
  <c r="B1013" i="3"/>
  <c r="Z830" i="3"/>
  <c r="B831" i="3"/>
  <c r="Z409" i="3"/>
  <c r="B410" i="3"/>
  <c r="AC771" i="3"/>
  <c r="C772" i="3"/>
  <c r="AE9" i="3"/>
  <c r="N9" i="3"/>
  <c r="G10" i="3"/>
  <c r="C621" i="3"/>
  <c r="AC620" i="3"/>
  <c r="B1321" i="3"/>
  <c r="Z1320" i="3"/>
  <c r="B1108" i="3"/>
  <c r="Z1107" i="3"/>
  <c r="B618" i="3"/>
  <c r="Z617" i="3"/>
  <c r="C1349" i="3"/>
  <c r="AC1348" i="3"/>
  <c r="P167" i="3"/>
  <c r="D168" i="3"/>
  <c r="H167" i="3"/>
  <c r="K167" i="3" s="1"/>
  <c r="B1441" i="3"/>
  <c r="Z1440" i="3"/>
  <c r="B70" i="3"/>
  <c r="Z69" i="3"/>
  <c r="AC1136" i="3"/>
  <c r="C1137" i="3"/>
  <c r="AC1441" i="3"/>
  <c r="C1442" i="3"/>
  <c r="AC678" i="3"/>
  <c r="C679" i="3"/>
  <c r="Z680" i="3"/>
  <c r="B681" i="3"/>
  <c r="C70" i="3"/>
  <c r="AC69" i="3"/>
  <c r="AC890" i="3"/>
  <c r="C891" i="3"/>
  <c r="Z557" i="3"/>
  <c r="B558" i="3"/>
  <c r="C222" i="3"/>
  <c r="AC221" i="3"/>
  <c r="A1105" i="3"/>
  <c r="W1104" i="3"/>
  <c r="P825" i="3"/>
  <c r="H825" i="3"/>
  <c r="D826" i="3"/>
  <c r="D375" i="3"/>
  <c r="H374" i="3"/>
  <c r="K374" i="3" s="1"/>
  <c r="P374" i="3"/>
  <c r="Z374" i="3"/>
  <c r="B375" i="3"/>
  <c r="G119" i="3"/>
  <c r="N118" i="3"/>
  <c r="AE118" i="3"/>
  <c r="Z496" i="3"/>
  <c r="B497" i="3"/>
  <c r="H20" i="3"/>
  <c r="K20" i="3" s="1"/>
  <c r="D21" i="3"/>
  <c r="P20" i="3"/>
  <c r="B257" i="3"/>
  <c r="Z256" i="3"/>
  <c r="B10" i="3"/>
  <c r="Z9" i="3"/>
  <c r="C41" i="3"/>
  <c r="AC40" i="3"/>
  <c r="AC1288" i="3"/>
  <c r="C1289" i="3"/>
  <c r="C648" i="3"/>
  <c r="AC647" i="3"/>
  <c r="AC1043" i="3"/>
  <c r="C1044" i="3"/>
  <c r="B131" i="3"/>
  <c r="Z130" i="3"/>
  <c r="P27" i="3"/>
  <c r="H27" i="3"/>
  <c r="K27" i="3" s="1"/>
  <c r="D28" i="3"/>
  <c r="B741" i="3"/>
  <c r="Z740" i="3"/>
  <c r="B892" i="3"/>
  <c r="Z891" i="3"/>
  <c r="P735" i="3"/>
  <c r="H735" i="3"/>
  <c r="K735" i="3" s="1"/>
  <c r="D736" i="3"/>
  <c r="D520" i="3"/>
  <c r="H519" i="3"/>
  <c r="K519" i="3" s="1"/>
  <c r="P519" i="3"/>
  <c r="D1261" i="3"/>
  <c r="P1260" i="3"/>
  <c r="H1260" i="3"/>
  <c r="K1260" i="3" s="1"/>
  <c r="AC1318" i="3"/>
  <c r="C1319" i="3"/>
  <c r="AC1225" i="3"/>
  <c r="C1226" i="3"/>
  <c r="B1380" i="3"/>
  <c r="Z1379" i="3"/>
  <c r="C255" i="3"/>
  <c r="AC254" i="3"/>
  <c r="B192" i="3"/>
  <c r="Z191" i="3"/>
  <c r="K118" i="3"/>
  <c r="Z282" i="3"/>
  <c r="B283" i="3"/>
  <c r="P8" i="1"/>
  <c r="AG8" i="1" s="1"/>
  <c r="H9" i="1"/>
  <c r="K9" i="1" s="1"/>
  <c r="Y830" i="1"/>
  <c r="C407" i="1"/>
  <c r="AB406" i="1"/>
  <c r="C1139" i="2"/>
  <c r="AB1138" i="2"/>
  <c r="B1014" i="2"/>
  <c r="Z1013" i="2"/>
  <c r="Z433" i="2"/>
  <c r="B434" i="2"/>
  <c r="B496" i="2"/>
  <c r="Z495" i="2"/>
  <c r="C100" i="2"/>
  <c r="AB99" i="2"/>
  <c r="H372" i="2"/>
  <c r="K372" i="2" s="1"/>
  <c r="AG372" i="2" s="1"/>
  <c r="D373" i="2"/>
  <c r="P372" i="2"/>
  <c r="B648" i="2"/>
  <c r="Z647" i="2"/>
  <c r="AB525" i="2"/>
  <c r="C526" i="2"/>
  <c r="P167" i="2"/>
  <c r="D168" i="2"/>
  <c r="H167" i="2"/>
  <c r="K167" i="2" s="1"/>
  <c r="AB920" i="2"/>
  <c r="C921" i="2"/>
  <c r="Z557" i="2"/>
  <c r="B558" i="2"/>
  <c r="C465" i="2"/>
  <c r="AB464" i="2"/>
  <c r="B1076" i="2"/>
  <c r="Z1075" i="2"/>
  <c r="B254" i="2"/>
  <c r="Z253" i="2"/>
  <c r="Z920" i="2"/>
  <c r="B921" i="2"/>
  <c r="H1259" i="2"/>
  <c r="K1259" i="2" s="1"/>
  <c r="D1260" i="2"/>
  <c r="P1259" i="2"/>
  <c r="C408" i="2"/>
  <c r="AB407" i="2"/>
  <c r="B1228" i="2"/>
  <c r="Z1227" i="2"/>
  <c r="Z316" i="2"/>
  <c r="B317" i="2"/>
  <c r="Z740" i="2"/>
  <c r="B741" i="2"/>
  <c r="C892" i="2"/>
  <c r="AB891" i="2"/>
  <c r="Z832" i="2"/>
  <c r="B833" i="2"/>
  <c r="AB223" i="2"/>
  <c r="C224" i="2"/>
  <c r="AB952" i="2"/>
  <c r="C953" i="2"/>
  <c r="B587" i="2"/>
  <c r="Z586" i="2"/>
  <c r="Z804" i="2"/>
  <c r="B805" i="2"/>
  <c r="C42" i="2"/>
  <c r="AB41" i="2"/>
  <c r="Z953" i="2"/>
  <c r="B954" i="2"/>
  <c r="C590" i="2"/>
  <c r="AB589" i="2"/>
  <c r="AB12" i="2"/>
  <c r="C13" i="2"/>
  <c r="P35" i="2"/>
  <c r="H35" i="2"/>
  <c r="K35" i="2" s="1"/>
  <c r="D36" i="2"/>
  <c r="AB1411" i="2"/>
  <c r="C1412" i="2"/>
  <c r="Z1349" i="2"/>
  <c r="B1350" i="2"/>
  <c r="C377" i="2"/>
  <c r="AB376" i="2"/>
  <c r="AB1319" i="2"/>
  <c r="C1320" i="2"/>
  <c r="B863" i="2"/>
  <c r="Z862" i="2"/>
  <c r="AB316" i="2"/>
  <c r="C317" i="2"/>
  <c r="AB1440" i="2"/>
  <c r="C1441" i="2"/>
  <c r="D826" i="2"/>
  <c r="H825" i="2"/>
  <c r="P825" i="2"/>
  <c r="Z375" i="2"/>
  <c r="B376" i="2"/>
  <c r="Z69" i="2"/>
  <c r="B70" i="2"/>
  <c r="B1105" i="2"/>
  <c r="Z1104" i="2"/>
  <c r="Z1441" i="2"/>
  <c r="B1442" i="2"/>
  <c r="C1228" i="2"/>
  <c r="AB1227" i="2"/>
  <c r="W11" i="2"/>
  <c r="A12" i="2"/>
  <c r="AB862" i="2"/>
  <c r="C863" i="2"/>
  <c r="AB160" i="2"/>
  <c r="C161" i="2"/>
  <c r="AB800" i="2"/>
  <c r="C801" i="2"/>
  <c r="A377" i="2"/>
  <c r="W376" i="2"/>
  <c r="AB1043" i="2"/>
  <c r="C1044" i="2"/>
  <c r="B194" i="2"/>
  <c r="Z193" i="2"/>
  <c r="Z222" i="2"/>
  <c r="B223" i="2"/>
  <c r="B100" i="2"/>
  <c r="Z99" i="2"/>
  <c r="N9" i="2"/>
  <c r="G10" i="2"/>
  <c r="AD9" i="2"/>
  <c r="C71" i="2"/>
  <c r="AB70" i="2"/>
  <c r="AB1104" i="2"/>
  <c r="C1105" i="2"/>
  <c r="P120" i="2"/>
  <c r="H120" i="2"/>
  <c r="D121" i="2"/>
  <c r="H876" i="2"/>
  <c r="K876" i="2" s="1"/>
  <c r="P876" i="2"/>
  <c r="D877" i="2"/>
  <c r="C830" i="2"/>
  <c r="AB829" i="2"/>
  <c r="B1259" i="2"/>
  <c r="Z1258" i="2"/>
  <c r="H427" i="2"/>
  <c r="K427" i="2" s="1"/>
  <c r="P427" i="2"/>
  <c r="D428" i="2"/>
  <c r="AB287" i="2"/>
  <c r="C288" i="2"/>
  <c r="C681" i="2"/>
  <c r="AB680" i="2"/>
  <c r="B283" i="2"/>
  <c r="Z282" i="2"/>
  <c r="C259" i="2"/>
  <c r="AB258" i="2"/>
  <c r="C1018" i="2"/>
  <c r="AB1017" i="2"/>
  <c r="Z1411" i="2"/>
  <c r="B1412" i="2"/>
  <c r="C556" i="2"/>
  <c r="AB555" i="2"/>
  <c r="Z771" i="2"/>
  <c r="B772" i="2"/>
  <c r="AB1349" i="2"/>
  <c r="C1350" i="2"/>
  <c r="H10" i="2"/>
  <c r="K10" i="2" s="1"/>
  <c r="P10" i="2"/>
  <c r="AB1074" i="2"/>
  <c r="C1075" i="2"/>
  <c r="K9" i="2"/>
  <c r="AG9" i="2" s="1"/>
  <c r="D469" i="2"/>
  <c r="H468" i="2"/>
  <c r="K468" i="2" s="1"/>
  <c r="P468" i="2"/>
  <c r="C648" i="2"/>
  <c r="AB647" i="2"/>
  <c r="Z525" i="2"/>
  <c r="B526" i="2"/>
  <c r="Z1043" i="2"/>
  <c r="B1044" i="2"/>
  <c r="A1108" i="2"/>
  <c r="W1107" i="2"/>
  <c r="H342" i="2"/>
  <c r="K342" i="2" s="1"/>
  <c r="P342" i="2"/>
  <c r="D343" i="2"/>
  <c r="Z10" i="2"/>
  <c r="B11" i="2"/>
  <c r="D1211" i="2"/>
  <c r="H1210" i="2"/>
  <c r="K1210" i="2" s="1"/>
  <c r="P1210" i="2"/>
  <c r="B983" i="2"/>
  <c r="Z982" i="2"/>
  <c r="C436" i="2"/>
  <c r="AB435" i="2"/>
  <c r="B1382" i="2"/>
  <c r="Z1381" i="2"/>
  <c r="B1288" i="2"/>
  <c r="Z1287" i="2"/>
  <c r="H1112" i="2"/>
  <c r="K1112" i="2" s="1"/>
  <c r="P1112" i="2"/>
  <c r="D1113" i="2"/>
  <c r="B709" i="2"/>
  <c r="Z708" i="2"/>
  <c r="AB495" i="2"/>
  <c r="C496" i="2"/>
  <c r="H519" i="2"/>
  <c r="K519" i="2" s="1"/>
  <c r="P519" i="2"/>
  <c r="D520" i="2"/>
  <c r="B130" i="2"/>
  <c r="Z129" i="2"/>
  <c r="P736" i="2"/>
  <c r="H736" i="2"/>
  <c r="K736" i="2" s="1"/>
  <c r="D737" i="2"/>
  <c r="AB1166" i="2"/>
  <c r="C1167" i="2"/>
  <c r="Z1196" i="2"/>
  <c r="B1197" i="2"/>
  <c r="H1070" i="2"/>
  <c r="K1070" i="2" s="1"/>
  <c r="D1071" i="2"/>
  <c r="P1070" i="2"/>
  <c r="B618" i="2"/>
  <c r="Z617" i="2"/>
  <c r="AB617" i="2"/>
  <c r="C618" i="2"/>
  <c r="H21" i="2"/>
  <c r="K21" i="2" s="1"/>
  <c r="P21" i="2"/>
  <c r="D22" i="2"/>
  <c r="AB984" i="2"/>
  <c r="C985" i="2"/>
  <c r="C1383" i="2"/>
  <c r="AB1382" i="2"/>
  <c r="AB771" i="2"/>
  <c r="C772" i="2"/>
  <c r="Z891" i="2"/>
  <c r="B892" i="2"/>
  <c r="D15" i="2"/>
  <c r="P14" i="2"/>
  <c r="H14" i="2"/>
  <c r="AD118" i="2"/>
  <c r="G119" i="2"/>
  <c r="K119" i="2" s="1"/>
  <c r="N118" i="2"/>
  <c r="C1257" i="2"/>
  <c r="AB1256" i="2"/>
  <c r="P27" i="2"/>
  <c r="D28" i="2"/>
  <c r="H27" i="2"/>
  <c r="K27" i="2" s="1"/>
  <c r="Z678" i="2"/>
  <c r="B679" i="2"/>
  <c r="Z1135" i="2"/>
  <c r="B1136" i="2"/>
  <c r="AG8" i="2"/>
  <c r="B163" i="2"/>
  <c r="Z162" i="2"/>
  <c r="P367" i="2"/>
  <c r="H367" i="2"/>
  <c r="H785" i="2"/>
  <c r="K785" i="2" s="1"/>
  <c r="P785" i="2"/>
  <c r="D786" i="2"/>
  <c r="Z1166" i="2"/>
  <c r="B1167" i="2"/>
  <c r="P1171" i="2"/>
  <c r="H1171" i="2"/>
  <c r="K1171" i="2" s="1"/>
  <c r="D1172" i="2"/>
  <c r="C130" i="2"/>
  <c r="AB129" i="2"/>
  <c r="P387" i="2"/>
  <c r="H387" i="2"/>
  <c r="K387" i="2" s="1"/>
  <c r="D388" i="2"/>
  <c r="C194" i="2"/>
  <c r="AB193" i="2"/>
  <c r="Z466" i="2"/>
  <c r="B467" i="2"/>
  <c r="D707" i="2"/>
  <c r="P706" i="2"/>
  <c r="H706" i="2"/>
  <c r="K706" i="2" s="1"/>
  <c r="Z41" i="2"/>
  <c r="B42" i="2"/>
  <c r="D78" i="2"/>
  <c r="P77" i="2"/>
  <c r="H77" i="2"/>
  <c r="K77" i="2" s="1"/>
  <c r="Z407" i="2"/>
  <c r="B408" i="2"/>
  <c r="C741" i="2"/>
  <c r="AB740" i="2"/>
  <c r="H1444" i="2"/>
  <c r="K1444" i="2" s="1"/>
  <c r="D1445" i="2"/>
  <c r="P1444" i="2"/>
  <c r="C714" i="2"/>
  <c r="AB713" i="2"/>
  <c r="K118" i="2"/>
  <c r="B348" i="2"/>
  <c r="Z347" i="2"/>
  <c r="C346" i="2"/>
  <c r="AB345" i="2"/>
  <c r="AB1286" i="2"/>
  <c r="C1287" i="2"/>
  <c r="B1320" i="2"/>
  <c r="Z1319" i="2"/>
  <c r="AB1196" i="2"/>
  <c r="C1197" i="2"/>
  <c r="C1074" i="1"/>
  <c r="AB1073" i="1"/>
  <c r="C1046" i="1"/>
  <c r="AB1045" i="1"/>
  <c r="C467" i="1"/>
  <c r="AB466" i="1"/>
  <c r="B1379" i="1"/>
  <c r="Y1378" i="1"/>
  <c r="C984" i="1"/>
  <c r="AB983" i="1"/>
  <c r="Y1012" i="1"/>
  <c r="B1013" i="1"/>
  <c r="C682" i="1"/>
  <c r="AB681" i="1"/>
  <c r="B952" i="1"/>
  <c r="Y951" i="1"/>
  <c r="C953" i="1"/>
  <c r="AB952" i="1"/>
  <c r="AG7" i="1"/>
  <c r="C44" i="1"/>
  <c r="AB43" i="1"/>
  <c r="B648" i="1"/>
  <c r="Y647" i="1"/>
  <c r="C1137" i="1"/>
  <c r="AB1136" i="1"/>
  <c r="A375" i="1"/>
  <c r="V374" i="1"/>
  <c r="C375" i="1"/>
  <c r="AB374" i="1"/>
  <c r="C1227" i="1"/>
  <c r="AB1226" i="1"/>
  <c r="B41" i="1"/>
  <c r="Y40" i="1"/>
  <c r="B1074" i="1"/>
  <c r="Y1073" i="1"/>
  <c r="C495" i="1"/>
  <c r="AB494" i="1"/>
  <c r="AB1317" i="1"/>
  <c r="C1318" i="1"/>
  <c r="C621" i="1"/>
  <c r="AB620" i="1"/>
  <c r="C799" i="1"/>
  <c r="AB798" i="1"/>
  <c r="C1410" i="1"/>
  <c r="AB1409" i="1"/>
  <c r="B1196" i="1"/>
  <c r="Y1195" i="1"/>
  <c r="B1226" i="1"/>
  <c r="Y1225" i="1"/>
  <c r="D78" i="1"/>
  <c r="P77" i="1"/>
  <c r="H77" i="1"/>
  <c r="K77" i="1" s="1"/>
  <c r="B800" i="1"/>
  <c r="Y799" i="1"/>
  <c r="B743" i="1"/>
  <c r="Y742" i="1"/>
  <c r="AB829" i="1"/>
  <c r="C830" i="1"/>
  <c r="C1196" i="1"/>
  <c r="AB1195" i="1"/>
  <c r="Y555" i="1"/>
  <c r="B556" i="1"/>
  <c r="Y405" i="1"/>
  <c r="B406" i="1"/>
  <c r="C771" i="1"/>
  <c r="AB770" i="1"/>
  <c r="C1105" i="1"/>
  <c r="AB1104" i="1"/>
  <c r="AB586" i="1"/>
  <c r="C587" i="1"/>
  <c r="C1165" i="1"/>
  <c r="AB1164" i="1"/>
  <c r="C649" i="1"/>
  <c r="AB648" i="1"/>
  <c r="AB525" i="1"/>
  <c r="C526" i="1"/>
  <c r="G120" i="1"/>
  <c r="N119" i="1"/>
  <c r="AD119" i="1"/>
  <c r="C740" i="1"/>
  <c r="AB739" i="1"/>
  <c r="B891" i="1"/>
  <c r="Y890" i="1"/>
  <c r="Y12" i="1"/>
  <c r="B1257" i="1"/>
  <c r="Y1256" i="1"/>
  <c r="B1287" i="1"/>
  <c r="Y1286" i="1"/>
  <c r="B375" i="1"/>
  <c r="Y374" i="1"/>
  <c r="C556" i="1"/>
  <c r="AB555" i="1"/>
  <c r="B1410" i="1"/>
  <c r="Y1409" i="1"/>
  <c r="B435" i="1"/>
  <c r="Y434" i="1"/>
  <c r="Y1164" i="1"/>
  <c r="B1165" i="1"/>
  <c r="B983" i="1"/>
  <c r="Y982" i="1"/>
  <c r="B1349" i="1"/>
  <c r="Y1348" i="1"/>
  <c r="B1441" i="1"/>
  <c r="Y1440" i="1"/>
  <c r="Y14" i="1"/>
  <c r="C435" i="1"/>
  <c r="AB434" i="1"/>
  <c r="B587" i="1"/>
  <c r="Y586" i="1"/>
  <c r="C1287" i="1"/>
  <c r="AB1286" i="1"/>
  <c r="B1105" i="1"/>
  <c r="Y1104" i="1"/>
  <c r="C860" i="1"/>
  <c r="AB859" i="1"/>
  <c r="B1318" i="1"/>
  <c r="Y1317" i="1"/>
  <c r="Y525" i="1"/>
  <c r="B526" i="1"/>
  <c r="B832" i="1"/>
  <c r="Y831" i="1"/>
  <c r="B680" i="1"/>
  <c r="Y679" i="1"/>
  <c r="H10" i="1"/>
  <c r="K10" i="1" s="1"/>
  <c r="B860" i="1"/>
  <c r="Y859" i="1"/>
  <c r="B618" i="1"/>
  <c r="Y617" i="1"/>
  <c r="B771" i="1"/>
  <c r="Y770" i="1"/>
  <c r="B1136" i="1"/>
  <c r="Y1135" i="1"/>
  <c r="B921" i="1"/>
  <c r="Y920" i="1"/>
  <c r="G10" i="1"/>
  <c r="AD9" i="1"/>
  <c r="N9" i="1"/>
  <c r="C891" i="1"/>
  <c r="AB890" i="1"/>
  <c r="C709" i="1"/>
  <c r="AB708" i="1"/>
  <c r="Y13" i="1"/>
  <c r="C1013" i="1"/>
  <c r="AB1012" i="1"/>
  <c r="H8" i="1"/>
  <c r="K8" i="1" s="1"/>
  <c r="B709" i="1"/>
  <c r="Y708" i="1"/>
  <c r="B497" i="1"/>
  <c r="Y496" i="1"/>
  <c r="C1349" i="1"/>
  <c r="AB1348" i="1"/>
  <c r="B1044" i="1"/>
  <c r="Y1043" i="1"/>
  <c r="C1381" i="1"/>
  <c r="AB1380" i="1"/>
  <c r="Y11" i="1"/>
  <c r="C1258" i="1"/>
  <c r="AB1257" i="1"/>
  <c r="B466" i="1"/>
  <c r="Y465" i="1"/>
  <c r="C1440" i="1"/>
  <c r="AB1439" i="1"/>
  <c r="C921" i="1"/>
  <c r="AB920" i="1"/>
  <c r="B16" i="1"/>
  <c r="Y15" i="1"/>
  <c r="D875" i="1"/>
  <c r="P875" i="1" s="1"/>
  <c r="H874" i="1"/>
  <c r="K874" i="1" s="1"/>
  <c r="C10" i="1"/>
  <c r="AB9" i="1"/>
  <c r="P9" i="1"/>
  <c r="A10" i="1"/>
  <c r="V9" i="1"/>
  <c r="B923" i="3" l="1"/>
  <c r="Z922" i="3"/>
  <c r="B71" i="3"/>
  <c r="Z70" i="3"/>
  <c r="AC164" i="3"/>
  <c r="C165" i="3"/>
  <c r="C1197" i="3"/>
  <c r="AC1196" i="3"/>
  <c r="C11" i="3"/>
  <c r="AC10" i="3"/>
  <c r="B804" i="3"/>
  <c r="Z803" i="3"/>
  <c r="D877" i="3"/>
  <c r="P876" i="3"/>
  <c r="H876" i="3"/>
  <c r="K876" i="3" s="1"/>
  <c r="B893" i="3"/>
  <c r="Z892" i="3"/>
  <c r="G120" i="3"/>
  <c r="AE119" i="3"/>
  <c r="N119" i="3"/>
  <c r="B1442" i="3"/>
  <c r="Z1441" i="3"/>
  <c r="C195" i="3"/>
  <c r="AC194" i="3"/>
  <c r="C466" i="3"/>
  <c r="AC465" i="3"/>
  <c r="AC526" i="3"/>
  <c r="C527" i="3"/>
  <c r="B376" i="3"/>
  <c r="Z375" i="3"/>
  <c r="B101" i="3"/>
  <c r="Z100" i="3"/>
  <c r="Z648" i="3"/>
  <c r="B649" i="3"/>
  <c r="Z1196" i="3"/>
  <c r="B1197" i="3"/>
  <c r="Z741" i="3"/>
  <c r="B742" i="3"/>
  <c r="P168" i="3"/>
  <c r="H168" i="3"/>
  <c r="K168" i="3" s="1"/>
  <c r="D169" i="3"/>
  <c r="H386" i="3"/>
  <c r="K386" i="3" s="1"/>
  <c r="D387" i="3"/>
  <c r="P386" i="3"/>
  <c r="Z953" i="3"/>
  <c r="B954" i="3"/>
  <c r="B589" i="3"/>
  <c r="Z588" i="3"/>
  <c r="Z165" i="3"/>
  <c r="B166" i="3"/>
  <c r="K119" i="3"/>
  <c r="B1351" i="3"/>
  <c r="Z1350" i="3"/>
  <c r="Z526" i="3"/>
  <c r="B527" i="3"/>
  <c r="AC559" i="3"/>
  <c r="C560" i="3"/>
  <c r="D29" i="3"/>
  <c r="H28" i="3"/>
  <c r="K28" i="3" s="1"/>
  <c r="P28" i="3"/>
  <c r="AH374" i="3"/>
  <c r="AC1349" i="3"/>
  <c r="C1350" i="3"/>
  <c r="AC984" i="3"/>
  <c r="C985" i="3"/>
  <c r="AC130" i="3"/>
  <c r="C131" i="3"/>
  <c r="H375" i="3"/>
  <c r="K375" i="3" s="1"/>
  <c r="D376" i="3"/>
  <c r="P375" i="3"/>
  <c r="C376" i="3"/>
  <c r="AC375" i="3"/>
  <c r="H343" i="3"/>
  <c r="K343" i="3" s="1"/>
  <c r="D344" i="3"/>
  <c r="P343" i="3"/>
  <c r="B1167" i="3"/>
  <c r="Z1166" i="3"/>
  <c r="D827" i="3"/>
  <c r="P826" i="3"/>
  <c r="H826" i="3"/>
  <c r="Z618" i="3"/>
  <c r="B619" i="3"/>
  <c r="AC953" i="3"/>
  <c r="C954" i="3"/>
  <c r="B862" i="3"/>
  <c r="Z861" i="3"/>
  <c r="Z283" i="3"/>
  <c r="B284" i="3"/>
  <c r="AC408" i="3"/>
  <c r="C409" i="3"/>
  <c r="P469" i="3"/>
  <c r="H469" i="3"/>
  <c r="K469" i="3" s="1"/>
  <c r="D470" i="3"/>
  <c r="Z1044" i="3"/>
  <c r="B1045" i="3"/>
  <c r="H785" i="3"/>
  <c r="K785" i="3" s="1"/>
  <c r="D786" i="3"/>
  <c r="P785" i="3"/>
  <c r="B1109" i="3"/>
  <c r="Z1108" i="3"/>
  <c r="C1107" i="3"/>
  <c r="AC1106" i="3"/>
  <c r="Z42" i="3"/>
  <c r="B43" i="3"/>
  <c r="Z131" i="3"/>
  <c r="B132" i="3"/>
  <c r="B717" i="3"/>
  <c r="Z716" i="3"/>
  <c r="C1045" i="3"/>
  <c r="AC1044" i="3"/>
  <c r="A1106" i="3"/>
  <c r="W1105" i="3"/>
  <c r="Z1321" i="3"/>
  <c r="B1322" i="3"/>
  <c r="C102" i="3"/>
  <c r="AC101" i="3"/>
  <c r="B227" i="3"/>
  <c r="Z226" i="3"/>
  <c r="B193" i="3"/>
  <c r="Z192" i="3"/>
  <c r="P15" i="3"/>
  <c r="D16" i="3"/>
  <c r="H15" i="3"/>
  <c r="W14" i="3"/>
  <c r="A15" i="3"/>
  <c r="B1227" i="3"/>
  <c r="Z1226" i="3"/>
  <c r="C223" i="3"/>
  <c r="AC222" i="3"/>
  <c r="Z467" i="3"/>
  <c r="B468" i="3"/>
  <c r="P35" i="3"/>
  <c r="H35" i="3"/>
  <c r="K35" i="3" s="1"/>
  <c r="D36" i="3"/>
  <c r="B345" i="3"/>
  <c r="Z344" i="3"/>
  <c r="Z1289" i="3"/>
  <c r="B1290" i="3"/>
  <c r="C804" i="3"/>
  <c r="AC803" i="3"/>
  <c r="C892" i="3"/>
  <c r="AC891" i="3"/>
  <c r="AC772" i="3"/>
  <c r="C773" i="3"/>
  <c r="P1442" i="3"/>
  <c r="H1442" i="3"/>
  <c r="K1442" i="3" s="1"/>
  <c r="D1443" i="3"/>
  <c r="H1113" i="3"/>
  <c r="K1113" i="3" s="1"/>
  <c r="P1113" i="3"/>
  <c r="D1114" i="3"/>
  <c r="AC860" i="3"/>
  <c r="C861" i="3"/>
  <c r="C1167" i="3"/>
  <c r="AC1166" i="3"/>
  <c r="C1320" i="3"/>
  <c r="AC1319" i="3"/>
  <c r="C42" i="3"/>
  <c r="AC41" i="3"/>
  <c r="C71" i="3"/>
  <c r="AC70" i="3"/>
  <c r="D79" i="3"/>
  <c r="H78" i="3"/>
  <c r="K78" i="3" s="1"/>
  <c r="P78" i="3"/>
  <c r="AC498" i="3"/>
  <c r="C499" i="3"/>
  <c r="B682" i="3"/>
  <c r="Z681" i="3"/>
  <c r="B411" i="3"/>
  <c r="Z410" i="3"/>
  <c r="B11" i="3"/>
  <c r="Z10" i="3"/>
  <c r="H429" i="3"/>
  <c r="K429" i="3" s="1"/>
  <c r="P429" i="3"/>
  <c r="D430" i="3"/>
  <c r="D1216" i="3"/>
  <c r="H1215" i="3"/>
  <c r="K1215" i="3" s="1"/>
  <c r="P1215" i="3"/>
  <c r="B832" i="3"/>
  <c r="Z831" i="3"/>
  <c r="W379" i="3"/>
  <c r="A380" i="3"/>
  <c r="AC285" i="3"/>
  <c r="C286" i="3"/>
  <c r="C712" i="3"/>
  <c r="AC711" i="3"/>
  <c r="C1076" i="3"/>
  <c r="AC1075" i="3"/>
  <c r="D1262" i="3"/>
  <c r="H1261" i="3"/>
  <c r="K1261" i="3" s="1"/>
  <c r="P1261" i="3"/>
  <c r="Z257" i="3"/>
  <c r="B258" i="3"/>
  <c r="C680" i="3"/>
  <c r="AC679" i="3"/>
  <c r="D122" i="3"/>
  <c r="P121" i="3"/>
  <c r="H121" i="3"/>
  <c r="C1412" i="3"/>
  <c r="AC1411" i="3"/>
  <c r="H1072" i="3"/>
  <c r="K1072" i="3" s="1"/>
  <c r="D1073" i="3"/>
  <c r="P1072" i="3"/>
  <c r="AC922" i="3"/>
  <c r="C923" i="3"/>
  <c r="B1014" i="3"/>
  <c r="Z1013" i="3"/>
  <c r="AC1261" i="3"/>
  <c r="C1262" i="3"/>
  <c r="B438" i="3"/>
  <c r="Z437" i="3"/>
  <c r="C1443" i="3"/>
  <c r="AC1442" i="3"/>
  <c r="B1076" i="3"/>
  <c r="Z1075" i="3"/>
  <c r="B772" i="3"/>
  <c r="Z771" i="3"/>
  <c r="AC255" i="3"/>
  <c r="C256" i="3"/>
  <c r="AC648" i="3"/>
  <c r="C649" i="3"/>
  <c r="AC621" i="3"/>
  <c r="C622" i="3"/>
  <c r="B1266" i="3"/>
  <c r="Z1265" i="3"/>
  <c r="C1015" i="3"/>
  <c r="AC1014" i="3"/>
  <c r="AC344" i="3"/>
  <c r="C345" i="3"/>
  <c r="D22" i="3"/>
  <c r="P21" i="3"/>
  <c r="H21" i="3"/>
  <c r="K21" i="3" s="1"/>
  <c r="D1173" i="3"/>
  <c r="H1172" i="3"/>
  <c r="K1172" i="3" s="1"/>
  <c r="P1172" i="3"/>
  <c r="B1137" i="3"/>
  <c r="Z1136" i="3"/>
  <c r="AC434" i="3"/>
  <c r="C435" i="3"/>
  <c r="G11" i="3"/>
  <c r="AE10" i="3"/>
  <c r="N10" i="3"/>
  <c r="P10" i="3"/>
  <c r="H10" i="3"/>
  <c r="K10" i="3" s="1"/>
  <c r="C315" i="3"/>
  <c r="AC314" i="3"/>
  <c r="Z1380" i="3"/>
  <c r="B1381" i="3"/>
  <c r="C1290" i="3"/>
  <c r="AC1289" i="3"/>
  <c r="C1227" i="3"/>
  <c r="AC1226" i="3"/>
  <c r="D521" i="3"/>
  <c r="P520" i="3"/>
  <c r="H520" i="3"/>
  <c r="K520" i="3" s="1"/>
  <c r="AC1137" i="3"/>
  <c r="C1138" i="3"/>
  <c r="C743" i="3"/>
  <c r="AC742" i="3"/>
  <c r="Z984" i="3"/>
  <c r="B985" i="3"/>
  <c r="B559" i="3"/>
  <c r="Z558" i="3"/>
  <c r="C589" i="3"/>
  <c r="AC588" i="3"/>
  <c r="Z1410" i="3"/>
  <c r="B1411" i="3"/>
  <c r="D737" i="3"/>
  <c r="P736" i="3"/>
  <c r="H736" i="3"/>
  <c r="K736" i="3" s="1"/>
  <c r="Z497" i="3"/>
  <c r="B498" i="3"/>
  <c r="P709" i="3"/>
  <c r="H709" i="3"/>
  <c r="K709" i="3" s="1"/>
  <c r="D710" i="3"/>
  <c r="C832" i="3"/>
  <c r="AC831" i="3"/>
  <c r="Z318" i="3"/>
  <c r="B319" i="3"/>
  <c r="AC1381" i="3"/>
  <c r="C1382" i="3"/>
  <c r="C408" i="1"/>
  <c r="AB407" i="1"/>
  <c r="P78" i="2"/>
  <c r="D79" i="2"/>
  <c r="H78" i="2"/>
  <c r="K78" i="2" s="1"/>
  <c r="AB1441" i="2"/>
  <c r="C1442" i="2"/>
  <c r="Z587" i="2"/>
  <c r="B588" i="2"/>
  <c r="C260" i="2"/>
  <c r="AB259" i="2"/>
  <c r="H707" i="2"/>
  <c r="K707" i="2" s="1"/>
  <c r="D708" i="2"/>
  <c r="P707" i="2"/>
  <c r="C1258" i="2"/>
  <c r="AB1257" i="2"/>
  <c r="C527" i="2"/>
  <c r="AB526" i="2"/>
  <c r="C195" i="2"/>
  <c r="AB194" i="2"/>
  <c r="C802" i="2"/>
  <c r="AB801" i="2"/>
  <c r="D429" i="2"/>
  <c r="P428" i="2"/>
  <c r="H428" i="2"/>
  <c r="K428" i="2" s="1"/>
  <c r="AB161" i="2"/>
  <c r="C162" i="2"/>
  <c r="C378" i="2"/>
  <c r="AB377" i="2"/>
  <c r="Z741" i="2"/>
  <c r="B742" i="2"/>
  <c r="B1351" i="2"/>
  <c r="Z1350" i="2"/>
  <c r="H15" i="2"/>
  <c r="D16" i="2"/>
  <c r="P15" i="2"/>
  <c r="AB496" i="2"/>
  <c r="C497" i="2"/>
  <c r="AB648" i="2"/>
  <c r="C649" i="2"/>
  <c r="AB863" i="2"/>
  <c r="C864" i="2"/>
  <c r="B649" i="2"/>
  <c r="Z648" i="2"/>
  <c r="AB346" i="2"/>
  <c r="C347" i="2"/>
  <c r="B893" i="2"/>
  <c r="Z892" i="2"/>
  <c r="C1413" i="2"/>
  <c r="AB1412" i="2"/>
  <c r="B318" i="2"/>
  <c r="Z317" i="2"/>
  <c r="AB130" i="2"/>
  <c r="C131" i="2"/>
  <c r="B1260" i="2"/>
  <c r="Z1259" i="2"/>
  <c r="H373" i="2"/>
  <c r="K373" i="2" s="1"/>
  <c r="P373" i="2"/>
  <c r="D374" i="2"/>
  <c r="AB1018" i="2"/>
  <c r="C1019" i="2"/>
  <c r="B195" i="2"/>
  <c r="Z194" i="2"/>
  <c r="P388" i="2"/>
  <c r="H388" i="2"/>
  <c r="K388" i="2" s="1"/>
  <c r="D389" i="2"/>
  <c r="AB13" i="2"/>
  <c r="C14" i="2"/>
  <c r="AB741" i="2"/>
  <c r="C742" i="2"/>
  <c r="AB590" i="2"/>
  <c r="C591" i="2"/>
  <c r="B922" i="2"/>
  <c r="Z921" i="2"/>
  <c r="Z223" i="2"/>
  <c r="B224" i="2"/>
  <c r="Z11" i="2"/>
  <c r="B12" i="2"/>
  <c r="C466" i="2"/>
  <c r="AB465" i="2"/>
  <c r="AB224" i="2"/>
  <c r="C225" i="2"/>
  <c r="C1045" i="2"/>
  <c r="AB1044" i="2"/>
  <c r="D169" i="2"/>
  <c r="P168" i="2"/>
  <c r="H168" i="2"/>
  <c r="K168" i="2" s="1"/>
  <c r="Z1044" i="2"/>
  <c r="B1045" i="2"/>
  <c r="A378" i="2"/>
  <c r="W377" i="2"/>
  <c r="D1114" i="2"/>
  <c r="H1113" i="2"/>
  <c r="K1113" i="2" s="1"/>
  <c r="P1113" i="2"/>
  <c r="C1229" i="2"/>
  <c r="AB1228" i="2"/>
  <c r="AB985" i="2"/>
  <c r="C986" i="2"/>
  <c r="P1445" i="2"/>
  <c r="D1446" i="2"/>
  <c r="H1445" i="2"/>
  <c r="K1445" i="2" s="1"/>
  <c r="D122" i="2"/>
  <c r="P121" i="2"/>
  <c r="H121" i="2"/>
  <c r="Z434" i="2"/>
  <c r="B435" i="2"/>
  <c r="Z1014" i="2"/>
  <c r="B1015" i="2"/>
  <c r="B773" i="2"/>
  <c r="Z772" i="2"/>
  <c r="C1140" i="2"/>
  <c r="AB1139" i="2"/>
  <c r="B409" i="2"/>
  <c r="Z408" i="2"/>
  <c r="Z618" i="2"/>
  <c r="B619" i="2"/>
  <c r="B984" i="2"/>
  <c r="Z983" i="2"/>
  <c r="Z254" i="2"/>
  <c r="B255" i="2"/>
  <c r="D29" i="2"/>
  <c r="P28" i="2"/>
  <c r="H28" i="2"/>
  <c r="K28" i="2" s="1"/>
  <c r="C954" i="2"/>
  <c r="AB953" i="2"/>
  <c r="AD119" i="2"/>
  <c r="G120" i="2"/>
  <c r="N119" i="2"/>
  <c r="Z130" i="2"/>
  <c r="B131" i="2"/>
  <c r="B1321" i="2"/>
  <c r="Z1320" i="2"/>
  <c r="P520" i="2"/>
  <c r="H520" i="2"/>
  <c r="K520" i="2" s="1"/>
  <c r="D521" i="2"/>
  <c r="AB892" i="2"/>
  <c r="C893" i="2"/>
  <c r="AB1287" i="2"/>
  <c r="C1288" i="2"/>
  <c r="H1172" i="2"/>
  <c r="K1172" i="2" s="1"/>
  <c r="D1173" i="2"/>
  <c r="P1172" i="2"/>
  <c r="C773" i="2"/>
  <c r="AB772" i="2"/>
  <c r="Z709" i="2"/>
  <c r="B710" i="2"/>
  <c r="P469" i="2"/>
  <c r="H469" i="2"/>
  <c r="K469" i="2" s="1"/>
  <c r="D470" i="2"/>
  <c r="W12" i="2"/>
  <c r="A13" i="2"/>
  <c r="AB714" i="2"/>
  <c r="C715" i="2"/>
  <c r="AB1075" i="2"/>
  <c r="C1076" i="2"/>
  <c r="P36" i="2"/>
  <c r="D37" i="2"/>
  <c r="H36" i="2"/>
  <c r="K36" i="2" s="1"/>
  <c r="Z496" i="2"/>
  <c r="B497" i="2"/>
  <c r="B1106" i="2"/>
  <c r="Z1105" i="2"/>
  <c r="C619" i="2"/>
  <c r="AB618" i="2"/>
  <c r="C437" i="2"/>
  <c r="AB436" i="2"/>
  <c r="B164" i="2"/>
  <c r="Z163" i="2"/>
  <c r="C72" i="2"/>
  <c r="AB71" i="2"/>
  <c r="Z1136" i="2"/>
  <c r="B1137" i="2"/>
  <c r="N10" i="2"/>
  <c r="G11" i="2"/>
  <c r="AD10" i="2"/>
  <c r="C43" i="2"/>
  <c r="AB42" i="2"/>
  <c r="B43" i="2"/>
  <c r="Z42" i="2"/>
  <c r="C1168" i="2"/>
  <c r="AB1167" i="2"/>
  <c r="AB921" i="2"/>
  <c r="C922" i="2"/>
  <c r="B468" i="2"/>
  <c r="Z467" i="2"/>
  <c r="A1109" i="2"/>
  <c r="W1108" i="2"/>
  <c r="B284" i="2"/>
  <c r="Z283" i="2"/>
  <c r="AB1320" i="2"/>
  <c r="C1321" i="2"/>
  <c r="C289" i="2"/>
  <c r="AB288" i="2"/>
  <c r="Z348" i="2"/>
  <c r="B349" i="2"/>
  <c r="AB830" i="2"/>
  <c r="C831" i="2"/>
  <c r="AB1383" i="2"/>
  <c r="C1384" i="2"/>
  <c r="P786" i="2"/>
  <c r="D787" i="2"/>
  <c r="H786" i="2"/>
  <c r="K786" i="2" s="1"/>
  <c r="D1261" i="2"/>
  <c r="P1260" i="2"/>
  <c r="H1260" i="2"/>
  <c r="K1260" i="2" s="1"/>
  <c r="K120" i="2"/>
  <c r="AG10" i="2"/>
  <c r="B1383" i="2"/>
  <c r="Z1382" i="2"/>
  <c r="C1106" i="2"/>
  <c r="AB1105" i="2"/>
  <c r="Z954" i="2"/>
  <c r="B955" i="2"/>
  <c r="D1072" i="2"/>
  <c r="H1071" i="2"/>
  <c r="K1071" i="2" s="1"/>
  <c r="P1071" i="2"/>
  <c r="C557" i="2"/>
  <c r="AB556" i="2"/>
  <c r="Z805" i="2"/>
  <c r="B806" i="2"/>
  <c r="B1077" i="2"/>
  <c r="Z1076" i="2"/>
  <c r="B1198" i="2"/>
  <c r="Z1197" i="2"/>
  <c r="Z100" i="2"/>
  <c r="B101" i="2"/>
  <c r="Z558" i="2"/>
  <c r="B559" i="2"/>
  <c r="D344" i="2"/>
  <c r="P343" i="2"/>
  <c r="H343" i="2"/>
  <c r="K343" i="2" s="1"/>
  <c r="C318" i="2"/>
  <c r="AB317" i="2"/>
  <c r="H737" i="2"/>
  <c r="K737" i="2" s="1"/>
  <c r="D738" i="2"/>
  <c r="P737" i="2"/>
  <c r="B864" i="2"/>
  <c r="Z863" i="2"/>
  <c r="AB1197" i="2"/>
  <c r="C1198" i="2"/>
  <c r="B834" i="2"/>
  <c r="Z833" i="2"/>
  <c r="C682" i="2"/>
  <c r="AB681" i="2"/>
  <c r="Z526" i="2"/>
  <c r="B527" i="2"/>
  <c r="B1229" i="2"/>
  <c r="Z1228" i="2"/>
  <c r="P877" i="2"/>
  <c r="D878" i="2"/>
  <c r="H877" i="2"/>
  <c r="K877" i="2" s="1"/>
  <c r="C101" i="2"/>
  <c r="AB100" i="2"/>
  <c r="B1168" i="2"/>
  <c r="Z1167" i="2"/>
  <c r="AB408" i="2"/>
  <c r="C409" i="2"/>
  <c r="B1443" i="2"/>
  <c r="Z1442" i="2"/>
  <c r="D23" i="2"/>
  <c r="P22" i="2"/>
  <c r="H22" i="2"/>
  <c r="K22" i="2" s="1"/>
  <c r="Z1288" i="2"/>
  <c r="B1289" i="2"/>
  <c r="AB1350" i="2"/>
  <c r="C1351" i="2"/>
  <c r="B71" i="2"/>
  <c r="Z70" i="2"/>
  <c r="B377" i="2"/>
  <c r="Z376" i="2"/>
  <c r="B680" i="2"/>
  <c r="Z679" i="2"/>
  <c r="P1211" i="2"/>
  <c r="D1212" i="2"/>
  <c r="H1211" i="2"/>
  <c r="K1211" i="2" s="1"/>
  <c r="B1413" i="2"/>
  <c r="Z1412" i="2"/>
  <c r="P826" i="2"/>
  <c r="H826" i="2"/>
  <c r="D827" i="2"/>
  <c r="C1382" i="1"/>
  <c r="AB1381" i="1"/>
  <c r="C557" i="1"/>
  <c r="AB556" i="1"/>
  <c r="C1350" i="1"/>
  <c r="AB1349" i="1"/>
  <c r="B710" i="1"/>
  <c r="Y709" i="1"/>
  <c r="B1411" i="1"/>
  <c r="Y1410" i="1"/>
  <c r="B557" i="1"/>
  <c r="Y556" i="1"/>
  <c r="B498" i="1"/>
  <c r="Y497" i="1"/>
  <c r="Y1318" i="1"/>
  <c r="B1319" i="1"/>
  <c r="C861" i="1"/>
  <c r="AB860" i="1"/>
  <c r="C1014" i="1"/>
  <c r="AB1013" i="1"/>
  <c r="C954" i="1"/>
  <c r="AB953" i="1"/>
  <c r="B588" i="1"/>
  <c r="Y587" i="1"/>
  <c r="B42" i="1"/>
  <c r="Y41" i="1"/>
  <c r="C376" i="1"/>
  <c r="AB375" i="1"/>
  <c r="C45" i="1"/>
  <c r="AB44" i="1"/>
  <c r="C710" i="1"/>
  <c r="AB709" i="1"/>
  <c r="B1197" i="1"/>
  <c r="Y1196" i="1"/>
  <c r="C436" i="1"/>
  <c r="AB435" i="1"/>
  <c r="Y1379" i="1"/>
  <c r="B1380" i="1"/>
  <c r="B861" i="1"/>
  <c r="Y860" i="1"/>
  <c r="B681" i="1"/>
  <c r="Y680" i="1"/>
  <c r="C1197" i="1"/>
  <c r="AB1196" i="1"/>
  <c r="C1138" i="1"/>
  <c r="AB1137" i="1"/>
  <c r="B649" i="1"/>
  <c r="Y648" i="1"/>
  <c r="B892" i="1"/>
  <c r="Y891" i="1"/>
  <c r="C683" i="1"/>
  <c r="AB682" i="1"/>
  <c r="B407" i="1"/>
  <c r="Y406" i="1"/>
  <c r="B1045" i="1"/>
  <c r="Y1044" i="1"/>
  <c r="B833" i="1"/>
  <c r="Y832" i="1"/>
  <c r="B1106" i="1"/>
  <c r="Y1105" i="1"/>
  <c r="D79" i="1"/>
  <c r="P78" i="1"/>
  <c r="H78" i="1"/>
  <c r="K78" i="1" s="1"/>
  <c r="B1227" i="1"/>
  <c r="Y1226" i="1"/>
  <c r="C800" i="1"/>
  <c r="AB799" i="1"/>
  <c r="C1228" i="1"/>
  <c r="AB1227" i="1"/>
  <c r="C831" i="1"/>
  <c r="AB830" i="1"/>
  <c r="B744" i="1"/>
  <c r="Y743" i="1"/>
  <c r="B801" i="1"/>
  <c r="Y800" i="1"/>
  <c r="C1288" i="1"/>
  <c r="AB1287" i="1"/>
  <c r="C650" i="1"/>
  <c r="AB649" i="1"/>
  <c r="C622" i="1"/>
  <c r="AB621" i="1"/>
  <c r="A376" i="1"/>
  <c r="V375" i="1"/>
  <c r="B1258" i="1"/>
  <c r="Y1257" i="1"/>
  <c r="C741" i="1"/>
  <c r="AB740" i="1"/>
  <c r="C1411" i="1"/>
  <c r="AB1410" i="1"/>
  <c r="B1442" i="1"/>
  <c r="Y1441" i="1"/>
  <c r="C985" i="1"/>
  <c r="AB984" i="1"/>
  <c r="B1350" i="1"/>
  <c r="Y1349" i="1"/>
  <c r="C588" i="1"/>
  <c r="AB587" i="1"/>
  <c r="C1441" i="1"/>
  <c r="AB1440" i="1"/>
  <c r="Y983" i="1"/>
  <c r="B984" i="1"/>
  <c r="C468" i="1"/>
  <c r="AB467" i="1"/>
  <c r="B772" i="1"/>
  <c r="Y771" i="1"/>
  <c r="C496" i="1"/>
  <c r="AB495" i="1"/>
  <c r="B619" i="1"/>
  <c r="Y618" i="1"/>
  <c r="B436" i="1"/>
  <c r="Y435" i="1"/>
  <c r="B1075" i="1"/>
  <c r="Y1074" i="1"/>
  <c r="B376" i="1"/>
  <c r="Y375" i="1"/>
  <c r="B527" i="1"/>
  <c r="Y526" i="1"/>
  <c r="B1288" i="1"/>
  <c r="Y1287" i="1"/>
  <c r="G121" i="1"/>
  <c r="N120" i="1"/>
  <c r="AD120" i="1"/>
  <c r="B953" i="1"/>
  <c r="Y952" i="1"/>
  <c r="C527" i="1"/>
  <c r="AB526" i="1"/>
  <c r="AB891" i="1"/>
  <c r="C892" i="1"/>
  <c r="B1014" i="1"/>
  <c r="Y1013" i="1"/>
  <c r="G11" i="1"/>
  <c r="AD10" i="1"/>
  <c r="N10" i="1"/>
  <c r="AB1165" i="1"/>
  <c r="C1166" i="1"/>
  <c r="C922" i="1"/>
  <c r="AB921" i="1"/>
  <c r="B922" i="1"/>
  <c r="Y921" i="1"/>
  <c r="C1319" i="1"/>
  <c r="AB1318" i="1"/>
  <c r="B1137" i="1"/>
  <c r="Y1136" i="1"/>
  <c r="Y1165" i="1"/>
  <c r="B1166" i="1"/>
  <c r="B467" i="1"/>
  <c r="Y466" i="1"/>
  <c r="C1106" i="1"/>
  <c r="AB1105" i="1"/>
  <c r="C1047" i="1"/>
  <c r="AB1046" i="1"/>
  <c r="C1259" i="1"/>
  <c r="AB1258" i="1"/>
  <c r="C772" i="1"/>
  <c r="AB771" i="1"/>
  <c r="C1075" i="1"/>
  <c r="AB1074" i="1"/>
  <c r="B17" i="1"/>
  <c r="Y16" i="1"/>
  <c r="D876" i="1"/>
  <c r="P876" i="1" s="1"/>
  <c r="H875" i="1"/>
  <c r="K875" i="1" s="1"/>
  <c r="A11" i="1"/>
  <c r="V10" i="1"/>
  <c r="C11" i="1"/>
  <c r="AB10" i="1"/>
  <c r="D12" i="1"/>
  <c r="H12" i="1" s="1"/>
  <c r="P11" i="1"/>
  <c r="AG9" i="1"/>
  <c r="B285" i="3" l="1"/>
  <c r="Z284" i="3"/>
  <c r="C590" i="3"/>
  <c r="AC589" i="3"/>
  <c r="AC527" i="3"/>
  <c r="C528" i="3"/>
  <c r="AC560" i="3"/>
  <c r="C561" i="3"/>
  <c r="A1107" i="3"/>
  <c r="W1106" i="3"/>
  <c r="C1413" i="3"/>
  <c r="AC1412" i="3"/>
  <c r="C744" i="3"/>
  <c r="AC743" i="3"/>
  <c r="Z411" i="3"/>
  <c r="B412" i="3"/>
  <c r="C805" i="3"/>
  <c r="AC804" i="3"/>
  <c r="AC1045" i="3"/>
  <c r="C1046" i="3"/>
  <c r="B1352" i="3"/>
  <c r="Z1351" i="3"/>
  <c r="B1443" i="3"/>
  <c r="Z1442" i="3"/>
  <c r="AC1138" i="3"/>
  <c r="C1139" i="3"/>
  <c r="B1291" i="3"/>
  <c r="Z1290" i="3"/>
  <c r="AC1015" i="3"/>
  <c r="C1016" i="3"/>
  <c r="P122" i="3"/>
  <c r="D123" i="3"/>
  <c r="H122" i="3"/>
  <c r="B683" i="3"/>
  <c r="Z682" i="3"/>
  <c r="B718" i="3"/>
  <c r="Z717" i="3"/>
  <c r="D828" i="3"/>
  <c r="P827" i="3"/>
  <c r="H827" i="3"/>
  <c r="B167" i="3"/>
  <c r="Z166" i="3"/>
  <c r="AC499" i="3"/>
  <c r="C500" i="3"/>
  <c r="Z132" i="3"/>
  <c r="B133" i="3"/>
  <c r="N120" i="3"/>
  <c r="AE120" i="3"/>
  <c r="G121" i="3"/>
  <c r="B1267" i="3"/>
  <c r="Z1266" i="3"/>
  <c r="C681" i="3"/>
  <c r="AC680" i="3"/>
  <c r="Z345" i="3"/>
  <c r="B346" i="3"/>
  <c r="B1168" i="3"/>
  <c r="Z1167" i="3"/>
  <c r="AC622" i="3"/>
  <c r="C623" i="3"/>
  <c r="Z258" i="3"/>
  <c r="B259" i="3"/>
  <c r="H36" i="3"/>
  <c r="K36" i="3" s="1"/>
  <c r="P36" i="3"/>
  <c r="D37" i="3"/>
  <c r="Z589" i="3"/>
  <c r="B590" i="3"/>
  <c r="B894" i="3"/>
  <c r="Z893" i="3"/>
  <c r="H521" i="3"/>
  <c r="K521" i="3" s="1"/>
  <c r="D522" i="3"/>
  <c r="P521" i="3"/>
  <c r="Z954" i="3"/>
  <c r="B955" i="3"/>
  <c r="C650" i="3"/>
  <c r="AC649" i="3"/>
  <c r="P79" i="3"/>
  <c r="H79" i="3"/>
  <c r="K79" i="3" s="1"/>
  <c r="D80" i="3"/>
  <c r="B44" i="3"/>
  <c r="Z43" i="3"/>
  <c r="P344" i="3"/>
  <c r="D345" i="3"/>
  <c r="H344" i="3"/>
  <c r="K344" i="3" s="1"/>
  <c r="AC1382" i="3"/>
  <c r="C1383" i="3"/>
  <c r="AC1227" i="3"/>
  <c r="C1228" i="3"/>
  <c r="B469" i="3"/>
  <c r="Z468" i="3"/>
  <c r="D878" i="3"/>
  <c r="H877" i="3"/>
  <c r="K877" i="3" s="1"/>
  <c r="P877" i="3"/>
  <c r="Z1014" i="3"/>
  <c r="B1015" i="3"/>
  <c r="C103" i="3"/>
  <c r="AC102" i="3"/>
  <c r="Z862" i="3"/>
  <c r="B863" i="3"/>
  <c r="C1108" i="3"/>
  <c r="AC1107" i="3"/>
  <c r="C1077" i="3"/>
  <c r="AC1076" i="3"/>
  <c r="B1110" i="3"/>
  <c r="Z1109" i="3"/>
  <c r="C833" i="3"/>
  <c r="AC832" i="3"/>
  <c r="H786" i="3"/>
  <c r="K786" i="3" s="1"/>
  <c r="D787" i="3"/>
  <c r="P786" i="3"/>
  <c r="B499" i="3"/>
  <c r="Z498" i="3"/>
  <c r="B650" i="3"/>
  <c r="Z649" i="3"/>
  <c r="C436" i="3"/>
  <c r="AC435" i="3"/>
  <c r="B439" i="3"/>
  <c r="Z438" i="3"/>
  <c r="P1114" i="3"/>
  <c r="D1115" i="3"/>
  <c r="H1114" i="3"/>
  <c r="K1114" i="3" s="1"/>
  <c r="C1351" i="3"/>
  <c r="AC1350" i="3"/>
  <c r="D431" i="3"/>
  <c r="P430" i="3"/>
  <c r="H430" i="3"/>
  <c r="K430" i="3" s="1"/>
  <c r="P29" i="3"/>
  <c r="H29" i="3"/>
  <c r="K29" i="3" s="1"/>
  <c r="D30" i="3"/>
  <c r="D1174" i="3"/>
  <c r="H1173" i="3"/>
  <c r="K1173" i="3" s="1"/>
  <c r="P1173" i="3"/>
  <c r="B560" i="3"/>
  <c r="Z559" i="3"/>
  <c r="B528" i="3"/>
  <c r="Z527" i="3"/>
  <c r="C346" i="3"/>
  <c r="AC345" i="3"/>
  <c r="Z319" i="3"/>
  <c r="B320" i="3"/>
  <c r="C377" i="3"/>
  <c r="AC376" i="3"/>
  <c r="C72" i="3"/>
  <c r="AC71" i="3"/>
  <c r="P376" i="3"/>
  <c r="D377" i="3"/>
  <c r="H376" i="3"/>
  <c r="K376" i="3" s="1"/>
  <c r="AH375" i="3"/>
  <c r="B1077" i="3"/>
  <c r="Z1076" i="3"/>
  <c r="K120" i="3"/>
  <c r="AC985" i="3"/>
  <c r="C986" i="3"/>
  <c r="AC1443" i="3"/>
  <c r="C1444" i="3"/>
  <c r="AC861" i="3"/>
  <c r="C862" i="3"/>
  <c r="B72" i="3"/>
  <c r="Z71" i="3"/>
  <c r="D738" i="3"/>
  <c r="P737" i="3"/>
  <c r="H737" i="3"/>
  <c r="K737" i="3" s="1"/>
  <c r="C1263" i="3"/>
  <c r="AC1262" i="3"/>
  <c r="B833" i="3"/>
  <c r="Z832" i="3"/>
  <c r="B194" i="3"/>
  <c r="Z193" i="3"/>
  <c r="B102" i="3"/>
  <c r="Z101" i="3"/>
  <c r="B924" i="3"/>
  <c r="Z923" i="3"/>
  <c r="P1216" i="3"/>
  <c r="H1216" i="3"/>
  <c r="K1216" i="3" s="1"/>
  <c r="D1217" i="3"/>
  <c r="B377" i="3"/>
  <c r="Z376" i="3"/>
  <c r="AC923" i="3"/>
  <c r="C924" i="3"/>
  <c r="B1323" i="3"/>
  <c r="Z1322" i="3"/>
  <c r="P1073" i="3"/>
  <c r="H1073" i="3"/>
  <c r="K1073" i="3" s="1"/>
  <c r="D1074" i="3"/>
  <c r="AC954" i="3"/>
  <c r="C955" i="3"/>
  <c r="B986" i="3"/>
  <c r="Z985" i="3"/>
  <c r="AC892" i="3"/>
  <c r="C893" i="3"/>
  <c r="Z619" i="3"/>
  <c r="B620" i="3"/>
  <c r="C713" i="3"/>
  <c r="AC712" i="3"/>
  <c r="AC42" i="3"/>
  <c r="C43" i="3"/>
  <c r="B1228" i="3"/>
  <c r="Z1227" i="3"/>
  <c r="C12" i="3"/>
  <c r="AC11" i="3"/>
  <c r="D711" i="3"/>
  <c r="P710" i="3"/>
  <c r="H710" i="3"/>
  <c r="K710" i="3" s="1"/>
  <c r="C316" i="3"/>
  <c r="AC315" i="3"/>
  <c r="W15" i="3"/>
  <c r="A16" i="3"/>
  <c r="C132" i="3"/>
  <c r="AC131" i="3"/>
  <c r="AC165" i="3"/>
  <c r="C166" i="3"/>
  <c r="C1168" i="3"/>
  <c r="AC1167" i="3"/>
  <c r="Z1045" i="3"/>
  <c r="B1046" i="3"/>
  <c r="P470" i="3"/>
  <c r="D471" i="3"/>
  <c r="H470" i="3"/>
  <c r="K470" i="3" s="1"/>
  <c r="Z1411" i="3"/>
  <c r="B1412" i="3"/>
  <c r="C410" i="3"/>
  <c r="AC409" i="3"/>
  <c r="C774" i="3"/>
  <c r="AC773" i="3"/>
  <c r="C467" i="3"/>
  <c r="AC466" i="3"/>
  <c r="P22" i="3"/>
  <c r="D23" i="3"/>
  <c r="H22" i="3"/>
  <c r="K22" i="3" s="1"/>
  <c r="B12" i="3"/>
  <c r="Z11" i="3"/>
  <c r="C196" i="3"/>
  <c r="AC195" i="3"/>
  <c r="C257" i="3"/>
  <c r="AC256" i="3"/>
  <c r="H1262" i="3"/>
  <c r="K1262" i="3" s="1"/>
  <c r="D1263" i="3"/>
  <c r="P1262" i="3"/>
  <c r="H387" i="3"/>
  <c r="K387" i="3" s="1"/>
  <c r="D388" i="3"/>
  <c r="P387" i="3"/>
  <c r="AC1290" i="3"/>
  <c r="C1291" i="3"/>
  <c r="Z804" i="3"/>
  <c r="B805" i="3"/>
  <c r="Z1381" i="3"/>
  <c r="B1382" i="3"/>
  <c r="AC223" i="3"/>
  <c r="C224" i="3"/>
  <c r="H169" i="3"/>
  <c r="K169" i="3" s="1"/>
  <c r="D170" i="3"/>
  <c r="P169" i="3"/>
  <c r="B773" i="3"/>
  <c r="Z772" i="3"/>
  <c r="B743" i="3"/>
  <c r="Z742" i="3"/>
  <c r="AH10" i="3"/>
  <c r="C1321" i="3"/>
  <c r="AC1320" i="3"/>
  <c r="C1198" i="3"/>
  <c r="AC1197" i="3"/>
  <c r="C287" i="3"/>
  <c r="AC286" i="3"/>
  <c r="B1198" i="3"/>
  <c r="Z1197" i="3"/>
  <c r="W380" i="3"/>
  <c r="A381" i="3"/>
  <c r="D17" i="3"/>
  <c r="P16" i="3"/>
  <c r="H16" i="3"/>
  <c r="K11" i="3"/>
  <c r="G12" i="3"/>
  <c r="N11" i="3"/>
  <c r="AE11" i="3"/>
  <c r="B1138" i="3"/>
  <c r="Z1137" i="3"/>
  <c r="P1443" i="3"/>
  <c r="H1443" i="3"/>
  <c r="K1443" i="3" s="1"/>
  <c r="D1444" i="3"/>
  <c r="B228" i="3"/>
  <c r="Z227" i="3"/>
  <c r="C409" i="1"/>
  <c r="AB408" i="1"/>
  <c r="Z71" i="2"/>
  <c r="B72" i="2"/>
  <c r="H470" i="2"/>
  <c r="K470" i="2" s="1"/>
  <c r="D471" i="2"/>
  <c r="P470" i="2"/>
  <c r="Z742" i="2"/>
  <c r="B743" i="2"/>
  <c r="Z43" i="2"/>
  <c r="B44" i="2"/>
  <c r="AG373" i="2"/>
  <c r="AB43" i="2"/>
  <c r="C44" i="2"/>
  <c r="Z1260" i="2"/>
  <c r="B1261" i="2"/>
  <c r="H1261" i="2"/>
  <c r="K1261" i="2" s="1"/>
  <c r="D1262" i="2"/>
  <c r="P1261" i="2"/>
  <c r="D788" i="2"/>
  <c r="P787" i="2"/>
  <c r="H787" i="2"/>
  <c r="K787" i="2" s="1"/>
  <c r="P429" i="2"/>
  <c r="D430" i="2"/>
  <c r="H429" i="2"/>
  <c r="K429" i="2" s="1"/>
  <c r="Z773" i="2"/>
  <c r="B774" i="2"/>
  <c r="B1444" i="2"/>
  <c r="Z1443" i="2"/>
  <c r="Z559" i="2"/>
  <c r="B560" i="2"/>
  <c r="AB1384" i="2"/>
  <c r="C1385" i="2"/>
  <c r="C1289" i="2"/>
  <c r="AB1288" i="2"/>
  <c r="Z1015" i="2"/>
  <c r="B1016" i="2"/>
  <c r="C410" i="2"/>
  <c r="AB409" i="2"/>
  <c r="C73" i="2"/>
  <c r="AB72" i="2"/>
  <c r="AB466" i="2"/>
  <c r="C467" i="2"/>
  <c r="C1414" i="2"/>
  <c r="AB1413" i="2"/>
  <c r="C803" i="2"/>
  <c r="AB802" i="2"/>
  <c r="B102" i="2"/>
  <c r="Z101" i="2"/>
  <c r="AB831" i="2"/>
  <c r="C832" i="2"/>
  <c r="C894" i="2"/>
  <c r="AB893" i="2"/>
  <c r="Z12" i="2"/>
  <c r="B13" i="2"/>
  <c r="B165" i="2"/>
  <c r="Z164" i="2"/>
  <c r="B894" i="2"/>
  <c r="Z893" i="2"/>
  <c r="C196" i="2"/>
  <c r="AB195" i="2"/>
  <c r="Z1168" i="2"/>
  <c r="B1169" i="2"/>
  <c r="D522" i="2"/>
  <c r="P521" i="2"/>
  <c r="H521" i="2"/>
  <c r="K521" i="2" s="1"/>
  <c r="B436" i="2"/>
  <c r="Z435" i="2"/>
  <c r="B225" i="2"/>
  <c r="Z224" i="2"/>
  <c r="C348" i="2"/>
  <c r="AB347" i="2"/>
  <c r="B1199" i="2"/>
  <c r="Z1198" i="2"/>
  <c r="B350" i="2"/>
  <c r="Z349" i="2"/>
  <c r="C438" i="2"/>
  <c r="AB437" i="2"/>
  <c r="AB527" i="2"/>
  <c r="C528" i="2"/>
  <c r="Z1045" i="2"/>
  <c r="B1046" i="2"/>
  <c r="C1352" i="2"/>
  <c r="AB1351" i="2"/>
  <c r="AB162" i="2"/>
  <c r="C163" i="2"/>
  <c r="B1230" i="2"/>
  <c r="Z1229" i="2"/>
  <c r="Z864" i="2"/>
  <c r="B865" i="2"/>
  <c r="B1384" i="2"/>
  <c r="Z1383" i="2"/>
  <c r="Z984" i="2"/>
  <c r="B985" i="2"/>
  <c r="AB378" i="2"/>
  <c r="C379" i="2"/>
  <c r="C319" i="2"/>
  <c r="AB318" i="2"/>
  <c r="AB131" i="2"/>
  <c r="C132" i="2"/>
  <c r="B1138" i="2"/>
  <c r="Z1137" i="2"/>
  <c r="P344" i="2"/>
  <c r="H344" i="2"/>
  <c r="K344" i="2" s="1"/>
  <c r="D345" i="2"/>
  <c r="B319" i="2"/>
  <c r="Z318" i="2"/>
  <c r="C620" i="2"/>
  <c r="AB619" i="2"/>
  <c r="Z649" i="2"/>
  <c r="B650" i="2"/>
  <c r="H878" i="2"/>
  <c r="K878" i="2" s="1"/>
  <c r="D879" i="2"/>
  <c r="P878" i="2"/>
  <c r="B1322" i="2"/>
  <c r="Z1321" i="2"/>
  <c r="C865" i="2"/>
  <c r="AB864" i="2"/>
  <c r="Z131" i="2"/>
  <c r="B132" i="2"/>
  <c r="AB260" i="2"/>
  <c r="C261" i="2"/>
  <c r="H1212" i="2"/>
  <c r="K1212" i="2" s="1"/>
  <c r="P1212" i="2"/>
  <c r="D1213" i="2"/>
  <c r="Z527" i="2"/>
  <c r="B528" i="2"/>
  <c r="D390" i="2"/>
  <c r="P389" i="2"/>
  <c r="H389" i="2"/>
  <c r="K389" i="2" s="1"/>
  <c r="H16" i="2"/>
  <c r="P16" i="2"/>
  <c r="D17" i="2"/>
  <c r="B681" i="2"/>
  <c r="Z680" i="2"/>
  <c r="B835" i="2"/>
  <c r="Z834" i="2"/>
  <c r="C923" i="2"/>
  <c r="AB922" i="2"/>
  <c r="AB715" i="2"/>
  <c r="C716" i="2"/>
  <c r="P29" i="2"/>
  <c r="H29" i="2"/>
  <c r="K29" i="2" s="1"/>
  <c r="D30" i="2"/>
  <c r="H169" i="2"/>
  <c r="K169" i="2" s="1"/>
  <c r="P169" i="2"/>
  <c r="D170" i="2"/>
  <c r="Z409" i="2"/>
  <c r="B410" i="2"/>
  <c r="C774" i="2"/>
  <c r="AB773" i="2"/>
  <c r="AB225" i="2"/>
  <c r="C226" i="2"/>
  <c r="B1078" i="2"/>
  <c r="Z1077" i="2"/>
  <c r="C1259" i="2"/>
  <c r="AB1258" i="2"/>
  <c r="AB591" i="2"/>
  <c r="C592" i="2"/>
  <c r="AB1321" i="2"/>
  <c r="C1322" i="2"/>
  <c r="C15" i="2"/>
  <c r="AB14" i="2"/>
  <c r="C498" i="2"/>
  <c r="AB497" i="2"/>
  <c r="D38" i="2"/>
  <c r="P37" i="2"/>
  <c r="H37" i="2"/>
  <c r="K37" i="2" s="1"/>
  <c r="AB954" i="2"/>
  <c r="C955" i="2"/>
  <c r="Z955" i="2"/>
  <c r="B956" i="2"/>
  <c r="B378" i="2"/>
  <c r="Z377" i="2"/>
  <c r="C1199" i="2"/>
  <c r="AB1198" i="2"/>
  <c r="D1115" i="2"/>
  <c r="H1114" i="2"/>
  <c r="K1114" i="2" s="1"/>
  <c r="P1114" i="2"/>
  <c r="Z195" i="2"/>
  <c r="B196" i="2"/>
  <c r="B1352" i="2"/>
  <c r="Z1351" i="2"/>
  <c r="D80" i="2"/>
  <c r="P79" i="2"/>
  <c r="H79" i="2"/>
  <c r="K79" i="2" s="1"/>
  <c r="B620" i="2"/>
  <c r="Z619" i="2"/>
  <c r="B1290" i="2"/>
  <c r="Z1289" i="2"/>
  <c r="G12" i="2"/>
  <c r="AD11" i="2"/>
  <c r="N11" i="2"/>
  <c r="K11" i="2"/>
  <c r="AG11" i="2" s="1"/>
  <c r="AB1045" i="2"/>
  <c r="C1046" i="2"/>
  <c r="H23" i="2"/>
  <c r="K23" i="2" s="1"/>
  <c r="P23" i="2"/>
  <c r="D24" i="2"/>
  <c r="AB1140" i="2"/>
  <c r="C1141" i="2"/>
  <c r="H1173" i="2"/>
  <c r="K1173" i="2" s="1"/>
  <c r="P1173" i="2"/>
  <c r="D1174" i="2"/>
  <c r="B923" i="2"/>
  <c r="Z922" i="2"/>
  <c r="B807" i="2"/>
  <c r="Z806" i="2"/>
  <c r="P708" i="2"/>
  <c r="D709" i="2"/>
  <c r="H708" i="2"/>
  <c r="K708" i="2" s="1"/>
  <c r="P1446" i="2"/>
  <c r="H1446" i="2"/>
  <c r="K1446" i="2" s="1"/>
  <c r="D1447" i="2"/>
  <c r="C743" i="2"/>
  <c r="AB742" i="2"/>
  <c r="AB557" i="2"/>
  <c r="C558" i="2"/>
  <c r="Z497" i="2"/>
  <c r="B498" i="2"/>
  <c r="C650" i="2"/>
  <c r="AB649" i="2"/>
  <c r="Z284" i="2"/>
  <c r="B285" i="2"/>
  <c r="AB986" i="2"/>
  <c r="C987" i="2"/>
  <c r="P1072" i="2"/>
  <c r="D1073" i="2"/>
  <c r="H1072" i="2"/>
  <c r="K1072" i="2" s="1"/>
  <c r="C1230" i="2"/>
  <c r="AB1229" i="2"/>
  <c r="Z468" i="2"/>
  <c r="B469" i="2"/>
  <c r="AB1076" i="2"/>
  <c r="C1077" i="2"/>
  <c r="AB1442" i="2"/>
  <c r="C1443" i="2"/>
  <c r="C1107" i="2"/>
  <c r="AB1106" i="2"/>
  <c r="W13" i="2"/>
  <c r="A14" i="2"/>
  <c r="Z255" i="2"/>
  <c r="B256" i="2"/>
  <c r="AB1019" i="2"/>
  <c r="C1020" i="2"/>
  <c r="D375" i="2"/>
  <c r="H374" i="2"/>
  <c r="K374" i="2" s="1"/>
  <c r="P374" i="2"/>
  <c r="P738" i="2"/>
  <c r="D739" i="2"/>
  <c r="H738" i="2"/>
  <c r="K738" i="2" s="1"/>
  <c r="Z710" i="2"/>
  <c r="B711" i="2"/>
  <c r="C102" i="2"/>
  <c r="AB101" i="2"/>
  <c r="H827" i="2"/>
  <c r="D828" i="2"/>
  <c r="P827" i="2"/>
  <c r="AB289" i="2"/>
  <c r="C290" i="2"/>
  <c r="D123" i="2"/>
  <c r="H122" i="2"/>
  <c r="P122" i="2"/>
  <c r="Z1106" i="2"/>
  <c r="B1107" i="2"/>
  <c r="B1414" i="2"/>
  <c r="Z1413" i="2"/>
  <c r="N120" i="2"/>
  <c r="AD120" i="2"/>
  <c r="G121" i="2"/>
  <c r="A1110" i="2"/>
  <c r="W1109" i="2"/>
  <c r="Z588" i="2"/>
  <c r="B589" i="2"/>
  <c r="AB682" i="2"/>
  <c r="C683" i="2"/>
  <c r="C1169" i="2"/>
  <c r="AB1168" i="2"/>
  <c r="W378" i="2"/>
  <c r="A379" i="2"/>
  <c r="B1351" i="1"/>
  <c r="Y1350" i="1"/>
  <c r="B43" i="1"/>
  <c r="Y42" i="1"/>
  <c r="B1076" i="1"/>
  <c r="Y1075" i="1"/>
  <c r="B1138" i="1"/>
  <c r="Y1137" i="1"/>
  <c r="C742" i="1"/>
  <c r="AB741" i="1"/>
  <c r="B408" i="1"/>
  <c r="Y407" i="1"/>
  <c r="C862" i="1"/>
  <c r="AB861" i="1"/>
  <c r="C1320" i="1"/>
  <c r="AB1319" i="1"/>
  <c r="C1412" i="1"/>
  <c r="AB1411" i="1"/>
  <c r="B1046" i="1"/>
  <c r="Y1045" i="1"/>
  <c r="B1259" i="1"/>
  <c r="Y1258" i="1"/>
  <c r="B558" i="1"/>
  <c r="Y557" i="1"/>
  <c r="B985" i="1"/>
  <c r="Y984" i="1"/>
  <c r="D80" i="1"/>
  <c r="P79" i="1"/>
  <c r="H79" i="1"/>
  <c r="K79" i="1" s="1"/>
  <c r="A377" i="1"/>
  <c r="V376" i="1"/>
  <c r="B437" i="1"/>
  <c r="Y436" i="1"/>
  <c r="B773" i="1"/>
  <c r="Y772" i="1"/>
  <c r="B1107" i="1"/>
  <c r="Y1106" i="1"/>
  <c r="B834" i="1"/>
  <c r="Y833" i="1"/>
  <c r="B468" i="1"/>
  <c r="Y467" i="1"/>
  <c r="C1015" i="1"/>
  <c r="AB1014" i="1"/>
  <c r="B650" i="1"/>
  <c r="Y649" i="1"/>
  <c r="C1198" i="1"/>
  <c r="AB1197" i="1"/>
  <c r="G12" i="1"/>
  <c r="AD11" i="1"/>
  <c r="N11" i="1"/>
  <c r="K11" i="1"/>
  <c r="C773" i="1"/>
  <c r="AB772" i="1"/>
  <c r="C377" i="1"/>
  <c r="AB376" i="1"/>
  <c r="AB1288" i="1"/>
  <c r="C1289" i="1"/>
  <c r="B802" i="1"/>
  <c r="Y801" i="1"/>
  <c r="AB1166" i="1"/>
  <c r="C1167" i="1"/>
  <c r="C1076" i="1"/>
  <c r="AB1075" i="1"/>
  <c r="C986" i="1"/>
  <c r="AB985" i="1"/>
  <c r="B954" i="1"/>
  <c r="Y953" i="1"/>
  <c r="C1260" i="1"/>
  <c r="AB1259" i="1"/>
  <c r="C1048" i="1"/>
  <c r="AB1047" i="1"/>
  <c r="B589" i="1"/>
  <c r="Y588" i="1"/>
  <c r="C651" i="1"/>
  <c r="AB650" i="1"/>
  <c r="B499" i="1"/>
  <c r="Y498" i="1"/>
  <c r="C497" i="1"/>
  <c r="AB496" i="1"/>
  <c r="B711" i="1"/>
  <c r="Y710" i="1"/>
  <c r="B1381" i="1"/>
  <c r="Y1380" i="1"/>
  <c r="C1351" i="1"/>
  <c r="AB1350" i="1"/>
  <c r="C558" i="1"/>
  <c r="AB557" i="1"/>
  <c r="C711" i="1"/>
  <c r="AB710" i="1"/>
  <c r="C1107" i="1"/>
  <c r="AB1106" i="1"/>
  <c r="B528" i="1"/>
  <c r="Y527" i="1"/>
  <c r="Y1166" i="1"/>
  <c r="B1167" i="1"/>
  <c r="B1320" i="1"/>
  <c r="Y1319" i="1"/>
  <c r="C1139" i="1"/>
  <c r="AB1138" i="1"/>
  <c r="B923" i="1"/>
  <c r="Y922" i="1"/>
  <c r="AG10" i="1"/>
  <c r="B682" i="1"/>
  <c r="Y681" i="1"/>
  <c r="C469" i="1"/>
  <c r="AB468" i="1"/>
  <c r="C1442" i="1"/>
  <c r="AB1441" i="1"/>
  <c r="AB800" i="1"/>
  <c r="C801" i="1"/>
  <c r="B1228" i="1"/>
  <c r="Y1227" i="1"/>
  <c r="C528" i="1"/>
  <c r="AB527" i="1"/>
  <c r="C46" i="1"/>
  <c r="AB45" i="1"/>
  <c r="B1443" i="1"/>
  <c r="Y1442" i="1"/>
  <c r="G122" i="1"/>
  <c r="AD121" i="1"/>
  <c r="N121" i="1"/>
  <c r="B1289" i="1"/>
  <c r="Y1288" i="1"/>
  <c r="C955" i="1"/>
  <c r="AB954" i="1"/>
  <c r="B377" i="1"/>
  <c r="Y376" i="1"/>
  <c r="C684" i="1"/>
  <c r="AB683" i="1"/>
  <c r="B893" i="1"/>
  <c r="Y892" i="1"/>
  <c r="C623" i="1"/>
  <c r="AB622" i="1"/>
  <c r="B620" i="1"/>
  <c r="Y619" i="1"/>
  <c r="C923" i="1"/>
  <c r="AB922" i="1"/>
  <c r="B1412" i="1"/>
  <c r="Y1411" i="1"/>
  <c r="B745" i="1"/>
  <c r="Y744" i="1"/>
  <c r="B862" i="1"/>
  <c r="Y861" i="1"/>
  <c r="C832" i="1"/>
  <c r="AB831" i="1"/>
  <c r="C1229" i="1"/>
  <c r="AB1228" i="1"/>
  <c r="B1015" i="1"/>
  <c r="Y1014" i="1"/>
  <c r="C437" i="1"/>
  <c r="AB436" i="1"/>
  <c r="C893" i="1"/>
  <c r="AB892" i="1"/>
  <c r="C589" i="1"/>
  <c r="AB588" i="1"/>
  <c r="B1198" i="1"/>
  <c r="Y1197" i="1"/>
  <c r="C1383" i="1"/>
  <c r="AB1382" i="1"/>
  <c r="B18" i="1"/>
  <c r="Y17" i="1"/>
  <c r="D877" i="1"/>
  <c r="P877" i="1" s="1"/>
  <c r="H876" i="1"/>
  <c r="K876" i="1" s="1"/>
  <c r="C12" i="1"/>
  <c r="AB11" i="1"/>
  <c r="A12" i="1"/>
  <c r="V11" i="1"/>
  <c r="D13" i="1"/>
  <c r="H13" i="1" s="1"/>
  <c r="P12" i="1"/>
  <c r="AC257" i="3" l="1"/>
  <c r="C258" i="3"/>
  <c r="A17" i="3"/>
  <c r="W16" i="3"/>
  <c r="AC1228" i="3"/>
  <c r="C1229" i="3"/>
  <c r="AH376" i="3"/>
  <c r="Z439" i="3"/>
  <c r="B440" i="3"/>
  <c r="B1199" i="3"/>
  <c r="Z1198" i="3"/>
  <c r="C197" i="3"/>
  <c r="AC196" i="3"/>
  <c r="Z377" i="3"/>
  <c r="B378" i="3"/>
  <c r="H377" i="3"/>
  <c r="P377" i="3"/>
  <c r="D378" i="3"/>
  <c r="C1384" i="3"/>
  <c r="AC1383" i="3"/>
  <c r="Z1168" i="3"/>
  <c r="B1169" i="3"/>
  <c r="B1292" i="3"/>
  <c r="Z1291" i="3"/>
  <c r="C317" i="3"/>
  <c r="AC316" i="3"/>
  <c r="H1217" i="3"/>
  <c r="K1217" i="3" s="1"/>
  <c r="D1218" i="3"/>
  <c r="P1217" i="3"/>
  <c r="AC436" i="3"/>
  <c r="C437" i="3"/>
  <c r="Z346" i="3"/>
  <c r="B347" i="3"/>
  <c r="AC1139" i="3"/>
  <c r="C1140" i="3"/>
  <c r="C288" i="3"/>
  <c r="AC287" i="3"/>
  <c r="Z12" i="3"/>
  <c r="B13" i="3"/>
  <c r="C73" i="3"/>
  <c r="AC72" i="3"/>
  <c r="Z650" i="3"/>
  <c r="B651" i="3"/>
  <c r="P345" i="3"/>
  <c r="H345" i="3"/>
  <c r="K345" i="3" s="1"/>
  <c r="D346" i="3"/>
  <c r="C1199" i="3"/>
  <c r="AC1198" i="3"/>
  <c r="H23" i="3"/>
  <c r="K23" i="3" s="1"/>
  <c r="D24" i="3"/>
  <c r="P23" i="3"/>
  <c r="H711" i="3"/>
  <c r="K711" i="3" s="1"/>
  <c r="P711" i="3"/>
  <c r="D712" i="3"/>
  <c r="AC681" i="3"/>
  <c r="C682" i="3"/>
  <c r="B1444" i="3"/>
  <c r="Z1443" i="3"/>
  <c r="B925" i="3"/>
  <c r="Z924" i="3"/>
  <c r="AC377" i="3"/>
  <c r="C378" i="3"/>
  <c r="B500" i="3"/>
  <c r="Z499" i="3"/>
  <c r="C1322" i="3"/>
  <c r="AC1321" i="3"/>
  <c r="C13" i="3"/>
  <c r="AC12" i="3"/>
  <c r="Z320" i="3"/>
  <c r="B321" i="3"/>
  <c r="Z44" i="3"/>
  <c r="B45" i="3"/>
  <c r="Z1267" i="3"/>
  <c r="B1268" i="3"/>
  <c r="Z1352" i="3"/>
  <c r="B1353" i="3"/>
  <c r="C468" i="3"/>
  <c r="AC467" i="3"/>
  <c r="Z102" i="3"/>
  <c r="B103" i="3"/>
  <c r="D788" i="3"/>
  <c r="H787" i="3"/>
  <c r="K787" i="3" s="1"/>
  <c r="P787" i="3"/>
  <c r="P80" i="3"/>
  <c r="D81" i="3"/>
  <c r="H80" i="3"/>
  <c r="K80" i="3" s="1"/>
  <c r="C1047" i="3"/>
  <c r="AC1046" i="3"/>
  <c r="Z1228" i="3"/>
  <c r="B1229" i="3"/>
  <c r="N121" i="3"/>
  <c r="AE121" i="3"/>
  <c r="G122" i="3"/>
  <c r="B744" i="3"/>
  <c r="Z743" i="3"/>
  <c r="AC43" i="3"/>
  <c r="C44" i="3"/>
  <c r="B195" i="3"/>
  <c r="Z194" i="3"/>
  <c r="AC346" i="3"/>
  <c r="C347" i="3"/>
  <c r="C775" i="3"/>
  <c r="AC774" i="3"/>
  <c r="AC833" i="3"/>
  <c r="C834" i="3"/>
  <c r="C806" i="3"/>
  <c r="AC805" i="3"/>
  <c r="B774" i="3"/>
  <c r="Z773" i="3"/>
  <c r="Z833" i="3"/>
  <c r="B834" i="3"/>
  <c r="B529" i="3"/>
  <c r="Z528" i="3"/>
  <c r="C651" i="3"/>
  <c r="AC650" i="3"/>
  <c r="Z133" i="3"/>
  <c r="B134" i="3"/>
  <c r="B413" i="3"/>
  <c r="Z412" i="3"/>
  <c r="C714" i="3"/>
  <c r="AC713" i="3"/>
  <c r="B1111" i="3"/>
  <c r="Z1110" i="3"/>
  <c r="P170" i="3"/>
  <c r="H170" i="3"/>
  <c r="K170" i="3" s="1"/>
  <c r="D171" i="3"/>
  <c r="C411" i="3"/>
  <c r="AC410" i="3"/>
  <c r="AC1263" i="3"/>
  <c r="C1264" i="3"/>
  <c r="B561" i="3"/>
  <c r="Z560" i="3"/>
  <c r="B956" i="3"/>
  <c r="Z955" i="3"/>
  <c r="C501" i="3"/>
  <c r="AC500" i="3"/>
  <c r="K121" i="3"/>
  <c r="AC1077" i="3"/>
  <c r="C1078" i="3"/>
  <c r="D1445" i="3"/>
  <c r="H1444" i="3"/>
  <c r="K1444" i="3" s="1"/>
  <c r="P1444" i="3"/>
  <c r="B864" i="3"/>
  <c r="Z863" i="3"/>
  <c r="P828" i="3"/>
  <c r="D829" i="3"/>
  <c r="H828" i="3"/>
  <c r="B987" i="3"/>
  <c r="Z986" i="3"/>
  <c r="B895" i="3"/>
  <c r="Z894" i="3"/>
  <c r="D432" i="3"/>
  <c r="H431" i="3"/>
  <c r="K431" i="3" s="1"/>
  <c r="P431" i="3"/>
  <c r="Z590" i="3"/>
  <c r="B591" i="3"/>
  <c r="P1074" i="3"/>
  <c r="D1075" i="3"/>
  <c r="H1074" i="3"/>
  <c r="K1074" i="3" s="1"/>
  <c r="C987" i="3"/>
  <c r="AC986" i="3"/>
  <c r="Z683" i="3"/>
  <c r="B684" i="3"/>
  <c r="AC528" i="3"/>
  <c r="C529" i="3"/>
  <c r="N12" i="3"/>
  <c r="AH12" i="3" s="1"/>
  <c r="G13" i="3"/>
  <c r="AE12" i="3"/>
  <c r="D389" i="3"/>
  <c r="P388" i="3"/>
  <c r="H388" i="3"/>
  <c r="K388" i="3" s="1"/>
  <c r="AC1168" i="3"/>
  <c r="C1169" i="3"/>
  <c r="P37" i="3"/>
  <c r="D38" i="3"/>
  <c r="H37" i="3"/>
  <c r="K37" i="3" s="1"/>
  <c r="K122" i="3"/>
  <c r="AH11" i="3"/>
  <c r="AC166" i="3"/>
  <c r="C167" i="3"/>
  <c r="C1352" i="3"/>
  <c r="AC1351" i="3"/>
  <c r="H878" i="3"/>
  <c r="K878" i="3" s="1"/>
  <c r="P878" i="3"/>
  <c r="D879" i="3"/>
  <c r="H123" i="3"/>
  <c r="D124" i="3"/>
  <c r="P123" i="3"/>
  <c r="C591" i="3"/>
  <c r="AC590" i="3"/>
  <c r="Z1412" i="3"/>
  <c r="B1413" i="3"/>
  <c r="D31" i="3"/>
  <c r="P30" i="3"/>
  <c r="H30" i="3"/>
  <c r="K30" i="3" s="1"/>
  <c r="C1414" i="3"/>
  <c r="AC1413" i="3"/>
  <c r="D472" i="3"/>
  <c r="H471" i="3"/>
  <c r="K471" i="3" s="1"/>
  <c r="P471" i="3"/>
  <c r="Z72" i="3"/>
  <c r="B73" i="3"/>
  <c r="B806" i="3"/>
  <c r="Z805" i="3"/>
  <c r="AC862" i="3"/>
  <c r="C863" i="3"/>
  <c r="W1107" i="3"/>
  <c r="A1108" i="3"/>
  <c r="B1139" i="3"/>
  <c r="Z1138" i="3"/>
  <c r="C1292" i="3"/>
  <c r="AC1291" i="3"/>
  <c r="B1047" i="3"/>
  <c r="Z1046" i="3"/>
  <c r="AC1444" i="3"/>
  <c r="C1445" i="3"/>
  <c r="Z1015" i="3"/>
  <c r="B1016" i="3"/>
  <c r="Z718" i="3"/>
  <c r="B719" i="3"/>
  <c r="P1263" i="3"/>
  <c r="D1264" i="3"/>
  <c r="H1263" i="3"/>
  <c r="K1263" i="3" s="1"/>
  <c r="B1324" i="3"/>
  <c r="Z1323" i="3"/>
  <c r="Z259" i="3"/>
  <c r="B260" i="3"/>
  <c r="AC1016" i="3"/>
  <c r="C1017" i="3"/>
  <c r="B229" i="3"/>
  <c r="Z228" i="3"/>
  <c r="AC224" i="3"/>
  <c r="C225" i="3"/>
  <c r="Z620" i="3"/>
  <c r="B621" i="3"/>
  <c r="AC744" i="3"/>
  <c r="C745" i="3"/>
  <c r="P738" i="3"/>
  <c r="H738" i="3"/>
  <c r="K738" i="3" s="1"/>
  <c r="D739" i="3"/>
  <c r="H1174" i="3"/>
  <c r="K1174" i="3" s="1"/>
  <c r="D1175" i="3"/>
  <c r="P1174" i="3"/>
  <c r="C1109" i="3"/>
  <c r="AC1108" i="3"/>
  <c r="B168" i="3"/>
  <c r="Z167" i="3"/>
  <c r="Z1382" i="3"/>
  <c r="B1383" i="3"/>
  <c r="C894" i="3"/>
  <c r="AC893" i="3"/>
  <c r="P522" i="3"/>
  <c r="H522" i="3"/>
  <c r="K522" i="3" s="1"/>
  <c r="D523" i="3"/>
  <c r="AC103" i="3"/>
  <c r="C104" i="3"/>
  <c r="C956" i="3"/>
  <c r="AC955" i="3"/>
  <c r="AC561" i="3"/>
  <c r="C562" i="3"/>
  <c r="P17" i="3"/>
  <c r="H17" i="3"/>
  <c r="Z1077" i="3"/>
  <c r="B1078" i="3"/>
  <c r="D1116" i="3"/>
  <c r="P1115" i="3"/>
  <c r="H1115" i="3"/>
  <c r="K1115" i="3" s="1"/>
  <c r="Z469" i="3"/>
  <c r="B470" i="3"/>
  <c r="B286" i="3"/>
  <c r="Z285" i="3"/>
  <c r="A382" i="3"/>
  <c r="W381" i="3"/>
  <c r="AC132" i="3"/>
  <c r="C133" i="3"/>
  <c r="C925" i="3"/>
  <c r="AC924" i="3"/>
  <c r="AC623" i="3"/>
  <c r="C624" i="3"/>
  <c r="AB409" i="1"/>
  <c r="C410" i="1"/>
  <c r="B1108" i="2"/>
  <c r="Z1107" i="2"/>
  <c r="D523" i="2"/>
  <c r="P522" i="2"/>
  <c r="H522" i="2"/>
  <c r="K522" i="2" s="1"/>
  <c r="C1200" i="2"/>
  <c r="AB1199" i="2"/>
  <c r="Z1384" i="2"/>
  <c r="B1385" i="2"/>
  <c r="C197" i="2"/>
  <c r="AB196" i="2"/>
  <c r="D171" i="2"/>
  <c r="H170" i="2"/>
  <c r="K170" i="2" s="1"/>
  <c r="P170" i="2"/>
  <c r="AB1230" i="2"/>
  <c r="C1231" i="2"/>
  <c r="B1323" i="2"/>
  <c r="Z1322" i="2"/>
  <c r="P30" i="2"/>
  <c r="D31" i="2"/>
  <c r="H30" i="2"/>
  <c r="K30" i="2" s="1"/>
  <c r="AB498" i="2"/>
  <c r="C499" i="2"/>
  <c r="W379" i="2"/>
  <c r="A380" i="2"/>
  <c r="AB15" i="2"/>
  <c r="C16" i="2"/>
  <c r="AB438" i="2"/>
  <c r="C439" i="2"/>
  <c r="B45" i="2"/>
  <c r="Z44" i="2"/>
  <c r="W1110" i="2"/>
  <c r="A1111" i="2"/>
  <c r="B226" i="2"/>
  <c r="Z225" i="2"/>
  <c r="B1017" i="2"/>
  <c r="Z1016" i="2"/>
  <c r="P471" i="2"/>
  <c r="H471" i="2"/>
  <c r="K471" i="2" s="1"/>
  <c r="D472" i="2"/>
  <c r="Z807" i="2"/>
  <c r="B808" i="2"/>
  <c r="C775" i="2"/>
  <c r="AB774" i="2"/>
  <c r="C1078" i="2"/>
  <c r="AB1077" i="2"/>
  <c r="B1445" i="2"/>
  <c r="Z1444" i="2"/>
  <c r="B166" i="2"/>
  <c r="Z165" i="2"/>
  <c r="H24" i="2"/>
  <c r="K24" i="2" s="1"/>
  <c r="P24" i="2"/>
  <c r="Z13" i="2"/>
  <c r="B14" i="2"/>
  <c r="C103" i="2"/>
  <c r="AB102" i="2"/>
  <c r="C1353" i="2"/>
  <c r="AB1352" i="2"/>
  <c r="B651" i="2"/>
  <c r="Z650" i="2"/>
  <c r="C717" i="2"/>
  <c r="AB716" i="2"/>
  <c r="B103" i="2"/>
  <c r="Z102" i="2"/>
  <c r="AD12" i="2"/>
  <c r="N12" i="2"/>
  <c r="AG12" i="2" s="1"/>
  <c r="G13" i="2"/>
  <c r="C621" i="2"/>
  <c r="AB620" i="2"/>
  <c r="AB1169" i="2"/>
  <c r="C1170" i="2"/>
  <c r="C1415" i="2"/>
  <c r="AB1414" i="2"/>
  <c r="AG374" i="2"/>
  <c r="D376" i="2"/>
  <c r="P375" i="2"/>
  <c r="H375" i="2"/>
  <c r="K375" i="2" s="1"/>
  <c r="AG375" i="2" s="1"/>
  <c r="Z1138" i="2"/>
  <c r="B1139" i="2"/>
  <c r="AB73" i="2"/>
  <c r="C74" i="2"/>
  <c r="AB1259" i="2"/>
  <c r="C1260" i="2"/>
  <c r="G122" i="2"/>
  <c r="K122" i="2" s="1"/>
  <c r="AD121" i="2"/>
  <c r="N121" i="2"/>
  <c r="A15" i="2"/>
  <c r="W14" i="2"/>
  <c r="P709" i="2"/>
  <c r="H709" i="2"/>
  <c r="K709" i="2" s="1"/>
  <c r="D710" i="2"/>
  <c r="Z1352" i="2"/>
  <c r="B1353" i="2"/>
  <c r="B1079" i="2"/>
  <c r="Z1078" i="2"/>
  <c r="AB319" i="2"/>
  <c r="C320" i="2"/>
  <c r="B561" i="2"/>
  <c r="Z560" i="2"/>
  <c r="AB261" i="2"/>
  <c r="C262" i="2"/>
  <c r="B470" i="2"/>
  <c r="Z469" i="2"/>
  <c r="B866" i="2"/>
  <c r="Z865" i="2"/>
  <c r="D124" i="2"/>
  <c r="H123" i="2"/>
  <c r="P123" i="2"/>
  <c r="Z378" i="2"/>
  <c r="B379" i="2"/>
  <c r="Z132" i="2"/>
  <c r="B133" i="2"/>
  <c r="B895" i="2"/>
  <c r="Z894" i="2"/>
  <c r="Z1230" i="2"/>
  <c r="B1231" i="2"/>
  <c r="AB955" i="2"/>
  <c r="C956" i="2"/>
  <c r="C1047" i="2"/>
  <c r="AB1046" i="2"/>
  <c r="D789" i="2"/>
  <c r="H788" i="2"/>
  <c r="K788" i="2" s="1"/>
  <c r="P788" i="2"/>
  <c r="B712" i="2"/>
  <c r="Z711" i="2"/>
  <c r="P1262" i="2"/>
  <c r="H1262" i="2"/>
  <c r="K1262" i="2" s="1"/>
  <c r="D1263" i="2"/>
  <c r="Z319" i="2"/>
  <c r="B320" i="2"/>
  <c r="Z1290" i="2"/>
  <c r="B1291" i="2"/>
  <c r="Z835" i="2"/>
  <c r="B836" i="2"/>
  <c r="P345" i="2"/>
  <c r="H345" i="2"/>
  <c r="K345" i="2" s="1"/>
  <c r="D346" i="2"/>
  <c r="C1323" i="2"/>
  <c r="AB1322" i="2"/>
  <c r="AB467" i="2"/>
  <c r="C468" i="2"/>
  <c r="B682" i="2"/>
  <c r="Z681" i="2"/>
  <c r="P17" i="2"/>
  <c r="H17" i="2"/>
  <c r="Z1199" i="2"/>
  <c r="B1200" i="2"/>
  <c r="AB1020" i="2"/>
  <c r="C1021" i="2"/>
  <c r="B744" i="2"/>
  <c r="Z743" i="2"/>
  <c r="B197" i="2"/>
  <c r="Z196" i="2"/>
  <c r="K121" i="2"/>
  <c r="H390" i="2"/>
  <c r="K390" i="2" s="1"/>
  <c r="P390" i="2"/>
  <c r="D391" i="2"/>
  <c r="AB379" i="2"/>
  <c r="C380" i="2"/>
  <c r="Z436" i="2"/>
  <c r="B437" i="2"/>
  <c r="B73" i="2"/>
  <c r="Z72" i="2"/>
  <c r="P1213" i="2"/>
  <c r="D1214" i="2"/>
  <c r="H1213" i="2"/>
  <c r="K1213" i="2" s="1"/>
  <c r="H1115" i="2"/>
  <c r="K1115" i="2" s="1"/>
  <c r="P1115" i="2"/>
  <c r="D1116" i="2"/>
  <c r="B1170" i="2"/>
  <c r="Z1169" i="2"/>
  <c r="B924" i="2"/>
  <c r="Z923" i="2"/>
  <c r="B411" i="2"/>
  <c r="Z410" i="2"/>
  <c r="Z774" i="2"/>
  <c r="B775" i="2"/>
  <c r="H430" i="2"/>
  <c r="K430" i="2" s="1"/>
  <c r="P430" i="2"/>
  <c r="D431" i="2"/>
  <c r="H1073" i="2"/>
  <c r="K1073" i="2" s="1"/>
  <c r="P1073" i="2"/>
  <c r="D1074" i="2"/>
  <c r="C988" i="2"/>
  <c r="AB987" i="2"/>
  <c r="C895" i="2"/>
  <c r="AB894" i="2"/>
  <c r="D39" i="2"/>
  <c r="P38" i="2"/>
  <c r="H38" i="2"/>
  <c r="K38" i="2" s="1"/>
  <c r="C833" i="2"/>
  <c r="AB832" i="2"/>
  <c r="AB528" i="2"/>
  <c r="C529" i="2"/>
  <c r="AB650" i="2"/>
  <c r="C651" i="2"/>
  <c r="Z1261" i="2"/>
  <c r="B1262" i="2"/>
  <c r="D740" i="2"/>
  <c r="P739" i="2"/>
  <c r="H739" i="2"/>
  <c r="K739" i="2" s="1"/>
  <c r="C924" i="2"/>
  <c r="AB923" i="2"/>
  <c r="C559" i="2"/>
  <c r="AB558" i="2"/>
  <c r="C684" i="2"/>
  <c r="AB683" i="2"/>
  <c r="Z350" i="2"/>
  <c r="B351" i="2"/>
  <c r="B590" i="2"/>
  <c r="Z589" i="2"/>
  <c r="AB592" i="2"/>
  <c r="C593" i="2"/>
  <c r="H1447" i="2"/>
  <c r="K1447" i="2" s="1"/>
  <c r="P1447" i="2"/>
  <c r="D1448" i="2"/>
  <c r="C349" i="2"/>
  <c r="AB348" i="2"/>
  <c r="B257" i="2"/>
  <c r="Z256" i="2"/>
  <c r="P80" i="2"/>
  <c r="H80" i="2"/>
  <c r="K80" i="2" s="1"/>
  <c r="D81" i="2"/>
  <c r="AB410" i="2"/>
  <c r="C411" i="2"/>
  <c r="C227" i="2"/>
  <c r="AB226" i="2"/>
  <c r="Z528" i="2"/>
  <c r="B529" i="2"/>
  <c r="C1290" i="2"/>
  <c r="AB1289" i="2"/>
  <c r="C1444" i="2"/>
  <c r="AB1443" i="2"/>
  <c r="B986" i="2"/>
  <c r="Z985" i="2"/>
  <c r="P1174" i="2"/>
  <c r="D1175" i="2"/>
  <c r="H1174" i="2"/>
  <c r="K1174" i="2" s="1"/>
  <c r="AB290" i="2"/>
  <c r="C291" i="2"/>
  <c r="B957" i="2"/>
  <c r="Z956" i="2"/>
  <c r="C1142" i="2"/>
  <c r="AB1141" i="2"/>
  <c r="C866" i="2"/>
  <c r="AB865" i="2"/>
  <c r="P828" i="2"/>
  <c r="H828" i="2"/>
  <c r="D829" i="2"/>
  <c r="C164" i="2"/>
  <c r="AB163" i="2"/>
  <c r="H879" i="2"/>
  <c r="K879" i="2" s="1"/>
  <c r="D880" i="2"/>
  <c r="P879" i="2"/>
  <c r="B1047" i="2"/>
  <c r="Z1046" i="2"/>
  <c r="Z285" i="2"/>
  <c r="B286" i="2"/>
  <c r="Z498" i="2"/>
  <c r="B499" i="2"/>
  <c r="AB803" i="2"/>
  <c r="C804" i="2"/>
  <c r="C45" i="2"/>
  <c r="AB44" i="2"/>
  <c r="B621" i="2"/>
  <c r="Z620" i="2"/>
  <c r="C744" i="2"/>
  <c r="AB743" i="2"/>
  <c r="AB132" i="2"/>
  <c r="C133" i="2"/>
  <c r="B1415" i="2"/>
  <c r="Z1414" i="2"/>
  <c r="C1108" i="2"/>
  <c r="AB1107" i="2"/>
  <c r="C1386" i="2"/>
  <c r="AB1385" i="2"/>
  <c r="C956" i="1"/>
  <c r="AB955" i="1"/>
  <c r="B1290" i="1"/>
  <c r="Y1289" i="1"/>
  <c r="C894" i="1"/>
  <c r="AB893" i="1"/>
  <c r="D81" i="1"/>
  <c r="H80" i="1"/>
  <c r="K80" i="1" s="1"/>
  <c r="P80" i="1"/>
  <c r="B529" i="1"/>
  <c r="Y528" i="1"/>
  <c r="C1290" i="1"/>
  <c r="AB1289" i="1"/>
  <c r="B1229" i="1"/>
  <c r="Y1228" i="1"/>
  <c r="C1077" i="1"/>
  <c r="AB1076" i="1"/>
  <c r="B803" i="1"/>
  <c r="Y802" i="1"/>
  <c r="C378" i="1"/>
  <c r="AB377" i="1"/>
  <c r="B1382" i="1"/>
  <c r="Y1381" i="1"/>
  <c r="Y711" i="1"/>
  <c r="B712" i="1"/>
  <c r="C1321" i="1"/>
  <c r="AB1320" i="1"/>
  <c r="G123" i="1"/>
  <c r="N122" i="1"/>
  <c r="AD122" i="1"/>
  <c r="C438" i="1"/>
  <c r="AB437" i="1"/>
  <c r="B1444" i="1"/>
  <c r="Y1443" i="1"/>
  <c r="B863" i="1"/>
  <c r="Y862" i="1"/>
  <c r="C652" i="1"/>
  <c r="AB651" i="1"/>
  <c r="C743" i="1"/>
  <c r="AB742" i="1"/>
  <c r="C1261" i="1"/>
  <c r="AB1260" i="1"/>
  <c r="B1108" i="1"/>
  <c r="Y1107" i="1"/>
  <c r="B1077" i="1"/>
  <c r="Y1076" i="1"/>
  <c r="B1199" i="1"/>
  <c r="Y1198" i="1"/>
  <c r="AB1167" i="1"/>
  <c r="C1168" i="1"/>
  <c r="B1016" i="1"/>
  <c r="Y1015" i="1"/>
  <c r="C47" i="1"/>
  <c r="AB46" i="1"/>
  <c r="AB528" i="1"/>
  <c r="C529" i="1"/>
  <c r="G13" i="1"/>
  <c r="AD12" i="1"/>
  <c r="N12" i="1"/>
  <c r="B746" i="1"/>
  <c r="Y745" i="1"/>
  <c r="B500" i="1"/>
  <c r="Y499" i="1"/>
  <c r="C863" i="1"/>
  <c r="AB862" i="1"/>
  <c r="C1016" i="1"/>
  <c r="AB1015" i="1"/>
  <c r="B924" i="1"/>
  <c r="Y923" i="1"/>
  <c r="C685" i="1"/>
  <c r="AB684" i="1"/>
  <c r="B559" i="1"/>
  <c r="Y558" i="1"/>
  <c r="C1443" i="1"/>
  <c r="AB1442" i="1"/>
  <c r="B835" i="1"/>
  <c r="Y834" i="1"/>
  <c r="B955" i="1"/>
  <c r="Y954" i="1"/>
  <c r="B774" i="1"/>
  <c r="Y773" i="1"/>
  <c r="B44" i="1"/>
  <c r="Y43" i="1"/>
  <c r="A378" i="1"/>
  <c r="V377" i="1"/>
  <c r="B986" i="1"/>
  <c r="Y985" i="1"/>
  <c r="C1230" i="1"/>
  <c r="AB1229" i="1"/>
  <c r="C774" i="1"/>
  <c r="AB773" i="1"/>
  <c r="C833" i="1"/>
  <c r="AB832" i="1"/>
  <c r="C802" i="1"/>
  <c r="AB801" i="1"/>
  <c r="C498" i="1"/>
  <c r="AB497" i="1"/>
  <c r="B651" i="1"/>
  <c r="Y650" i="1"/>
  <c r="C924" i="1"/>
  <c r="AB923" i="1"/>
  <c r="B409" i="1"/>
  <c r="Y408" i="1"/>
  <c r="Y682" i="1"/>
  <c r="B683" i="1"/>
  <c r="B590" i="1"/>
  <c r="Y589" i="1"/>
  <c r="AB1048" i="1"/>
  <c r="C1049" i="1"/>
  <c r="C1140" i="1"/>
  <c r="AB1139" i="1"/>
  <c r="C1384" i="1"/>
  <c r="AB1383" i="1"/>
  <c r="B378" i="1"/>
  <c r="Y377" i="1"/>
  <c r="Y1167" i="1"/>
  <c r="B1168" i="1"/>
  <c r="C590" i="1"/>
  <c r="AB589" i="1"/>
  <c r="C1108" i="1"/>
  <c r="AB1107" i="1"/>
  <c r="C712" i="1"/>
  <c r="AB711" i="1"/>
  <c r="C559" i="1"/>
  <c r="AB558" i="1"/>
  <c r="C1352" i="1"/>
  <c r="AB1351" i="1"/>
  <c r="B1260" i="1"/>
  <c r="Y1259" i="1"/>
  <c r="B1047" i="1"/>
  <c r="Y1046" i="1"/>
  <c r="C1413" i="1"/>
  <c r="AB1412" i="1"/>
  <c r="C1199" i="1"/>
  <c r="AB1198" i="1"/>
  <c r="B1413" i="1"/>
  <c r="Y1412" i="1"/>
  <c r="AG11" i="1"/>
  <c r="C470" i="1"/>
  <c r="AB469" i="1"/>
  <c r="B621" i="1"/>
  <c r="Y620" i="1"/>
  <c r="B469" i="1"/>
  <c r="Y468" i="1"/>
  <c r="C624" i="1"/>
  <c r="AB623" i="1"/>
  <c r="B1139" i="1"/>
  <c r="Y1138" i="1"/>
  <c r="B894" i="1"/>
  <c r="Y893" i="1"/>
  <c r="B1321" i="1"/>
  <c r="Y1320" i="1"/>
  <c r="C987" i="1"/>
  <c r="AB986" i="1"/>
  <c r="B438" i="1"/>
  <c r="Y437" i="1"/>
  <c r="B1352" i="1"/>
  <c r="Y1351" i="1"/>
  <c r="B19" i="1"/>
  <c r="Y18" i="1"/>
  <c r="D878" i="1"/>
  <c r="P878" i="1" s="1"/>
  <c r="H877" i="1"/>
  <c r="K877" i="1" s="1"/>
  <c r="A13" i="1"/>
  <c r="V12" i="1"/>
  <c r="C13" i="1"/>
  <c r="AB12" i="1"/>
  <c r="D14" i="1"/>
  <c r="H14" i="1" s="1"/>
  <c r="P13" i="1"/>
  <c r="C168" i="3" l="1"/>
  <c r="AC167" i="3"/>
  <c r="AC437" i="3"/>
  <c r="C438" i="3"/>
  <c r="C715" i="3"/>
  <c r="AC714" i="3"/>
  <c r="B988" i="3"/>
  <c r="Z987" i="3"/>
  <c r="C563" i="3"/>
  <c r="AC562" i="3"/>
  <c r="AC225" i="3"/>
  <c r="C226" i="3"/>
  <c r="Z806" i="3"/>
  <c r="B807" i="3"/>
  <c r="Z134" i="3"/>
  <c r="B135" i="3"/>
  <c r="AC1047" i="3"/>
  <c r="C1048" i="3"/>
  <c r="D830" i="3"/>
  <c r="H829" i="3"/>
  <c r="P829" i="3"/>
  <c r="D713" i="3"/>
  <c r="P712" i="3"/>
  <c r="H712" i="3"/>
  <c r="K712" i="3" s="1"/>
  <c r="B74" i="3"/>
  <c r="Z73" i="3"/>
  <c r="D39" i="3"/>
  <c r="P38" i="3"/>
  <c r="H38" i="3"/>
  <c r="K38" i="3" s="1"/>
  <c r="H81" i="3"/>
  <c r="K81" i="3" s="1"/>
  <c r="D82" i="3"/>
  <c r="P81" i="3"/>
  <c r="C318" i="3"/>
  <c r="AC317" i="3"/>
  <c r="C957" i="3"/>
  <c r="AC956" i="3"/>
  <c r="Z229" i="3"/>
  <c r="B230" i="3"/>
  <c r="C652" i="3"/>
  <c r="AC651" i="3"/>
  <c r="C105" i="3"/>
  <c r="AC104" i="3"/>
  <c r="C1018" i="3"/>
  <c r="AC1017" i="3"/>
  <c r="B865" i="3"/>
  <c r="Z864" i="3"/>
  <c r="B1293" i="3"/>
  <c r="Z1292" i="3"/>
  <c r="Z529" i="3"/>
  <c r="B530" i="3"/>
  <c r="P24" i="3"/>
  <c r="H24" i="3"/>
  <c r="K24" i="3" s="1"/>
  <c r="B1170" i="3"/>
  <c r="Z1169" i="3"/>
  <c r="Z260" i="3"/>
  <c r="B261" i="3"/>
  <c r="H472" i="3"/>
  <c r="K472" i="3" s="1"/>
  <c r="D473" i="3"/>
  <c r="P472" i="3"/>
  <c r="C1170" i="3"/>
  <c r="AC1169" i="3"/>
  <c r="B835" i="3"/>
  <c r="Z834" i="3"/>
  <c r="P788" i="3"/>
  <c r="H788" i="3"/>
  <c r="K788" i="3" s="1"/>
  <c r="D789" i="3"/>
  <c r="P523" i="3"/>
  <c r="D524" i="3"/>
  <c r="H523" i="3"/>
  <c r="K523" i="3" s="1"/>
  <c r="D1446" i="3"/>
  <c r="P1445" i="3"/>
  <c r="H1445" i="3"/>
  <c r="K1445" i="3" s="1"/>
  <c r="B104" i="3"/>
  <c r="Z103" i="3"/>
  <c r="AC1414" i="3"/>
  <c r="C1415" i="3"/>
  <c r="AC1078" i="3"/>
  <c r="C1079" i="3"/>
  <c r="AC1199" i="3"/>
  <c r="C1200" i="3"/>
  <c r="C1385" i="3"/>
  <c r="AC1384" i="3"/>
  <c r="B775" i="3"/>
  <c r="Z774" i="3"/>
  <c r="D347" i="3"/>
  <c r="P346" i="3"/>
  <c r="H346" i="3"/>
  <c r="K346" i="3" s="1"/>
  <c r="D379" i="3"/>
  <c r="P378" i="3"/>
  <c r="H378" i="3"/>
  <c r="K378" i="3" s="1"/>
  <c r="AH378" i="3" s="1"/>
  <c r="Z1324" i="3"/>
  <c r="B1325" i="3"/>
  <c r="P389" i="3"/>
  <c r="D390" i="3"/>
  <c r="H389" i="3"/>
  <c r="K389" i="3" s="1"/>
  <c r="C469" i="3"/>
  <c r="AC468" i="3"/>
  <c r="AH377" i="3"/>
  <c r="H31" i="3"/>
  <c r="K31" i="3" s="1"/>
  <c r="P31" i="3"/>
  <c r="C807" i="3"/>
  <c r="AC806" i="3"/>
  <c r="Z1353" i="3"/>
  <c r="B1354" i="3"/>
  <c r="D433" i="3"/>
  <c r="P432" i="3"/>
  <c r="H432" i="3"/>
  <c r="K432" i="3" s="1"/>
  <c r="Z1078" i="3"/>
  <c r="B1079" i="3"/>
  <c r="B896" i="3"/>
  <c r="Z895" i="3"/>
  <c r="P1264" i="3"/>
  <c r="H1264" i="3"/>
  <c r="K1264" i="3" s="1"/>
  <c r="D1265" i="3"/>
  <c r="AC347" i="3"/>
  <c r="C348" i="3"/>
  <c r="Z561" i="3"/>
  <c r="B562" i="3"/>
  <c r="W382" i="3"/>
  <c r="A383" i="3"/>
  <c r="P1175" i="3"/>
  <c r="D1176" i="3"/>
  <c r="H1175" i="3"/>
  <c r="K1175" i="3" s="1"/>
  <c r="AC44" i="3"/>
  <c r="C45" i="3"/>
  <c r="C14" i="3"/>
  <c r="AC13" i="3"/>
  <c r="B14" i="3"/>
  <c r="Z13" i="3"/>
  <c r="Z1047" i="3"/>
  <c r="B1048" i="3"/>
  <c r="P124" i="3"/>
  <c r="H124" i="3"/>
  <c r="D125" i="3"/>
  <c r="D1076" i="3"/>
  <c r="H1075" i="3"/>
  <c r="K1075" i="3" s="1"/>
  <c r="P1075" i="3"/>
  <c r="AC1229" i="3"/>
  <c r="C1230" i="3"/>
  <c r="B287" i="3"/>
  <c r="Z286" i="3"/>
  <c r="D740" i="3"/>
  <c r="H739" i="3"/>
  <c r="K739" i="3" s="1"/>
  <c r="P739" i="3"/>
  <c r="K123" i="3"/>
  <c r="AC411" i="3"/>
  <c r="C412" i="3"/>
  <c r="AC1322" i="3"/>
  <c r="C1323" i="3"/>
  <c r="Z470" i="3"/>
  <c r="B471" i="3"/>
  <c r="AC1292" i="3"/>
  <c r="C1293" i="3"/>
  <c r="H879" i="3"/>
  <c r="K879" i="3" s="1"/>
  <c r="P879" i="3"/>
  <c r="D880" i="3"/>
  <c r="Z591" i="3"/>
  <c r="B592" i="3"/>
  <c r="H171" i="3"/>
  <c r="K171" i="3" s="1"/>
  <c r="D172" i="3"/>
  <c r="P171" i="3"/>
  <c r="B745" i="3"/>
  <c r="Z744" i="3"/>
  <c r="AC288" i="3"/>
  <c r="C289" i="3"/>
  <c r="Z1111" i="3"/>
  <c r="B1112" i="3"/>
  <c r="Z925" i="3"/>
  <c r="B926" i="3"/>
  <c r="C864" i="3"/>
  <c r="AC863" i="3"/>
  <c r="B1230" i="3"/>
  <c r="Z1229" i="3"/>
  <c r="P1218" i="3"/>
  <c r="H1218" i="3"/>
  <c r="K1218" i="3" s="1"/>
  <c r="D1219" i="3"/>
  <c r="AC775" i="3"/>
  <c r="C776" i="3"/>
  <c r="AC73" i="3"/>
  <c r="C74" i="3"/>
  <c r="B1017" i="3"/>
  <c r="Z1016" i="3"/>
  <c r="Z500" i="3"/>
  <c r="B501" i="3"/>
  <c r="AC1140" i="3"/>
  <c r="C1141" i="3"/>
  <c r="A18" i="3"/>
  <c r="W17" i="3"/>
  <c r="P1116" i="3"/>
  <c r="H1116" i="3"/>
  <c r="K1116" i="3" s="1"/>
  <c r="D1117" i="3"/>
  <c r="AC1352" i="3"/>
  <c r="C1353" i="3"/>
  <c r="Z621" i="3"/>
  <c r="B622" i="3"/>
  <c r="B1445" i="3"/>
  <c r="Z1444" i="3"/>
  <c r="C683" i="3"/>
  <c r="AC682" i="3"/>
  <c r="C895" i="3"/>
  <c r="AC894" i="3"/>
  <c r="N13" i="3"/>
  <c r="G14" i="3"/>
  <c r="AE13" i="3"/>
  <c r="K13" i="3"/>
  <c r="C835" i="3"/>
  <c r="AC834" i="3"/>
  <c r="B652" i="3"/>
  <c r="Z651" i="3"/>
  <c r="C625" i="3"/>
  <c r="AC624" i="3"/>
  <c r="Z1268" i="3"/>
  <c r="B1269" i="3"/>
  <c r="B720" i="3"/>
  <c r="Z719" i="3"/>
  <c r="AC501" i="3"/>
  <c r="C502" i="3"/>
  <c r="Z45" i="3"/>
  <c r="B46" i="3"/>
  <c r="AC925" i="3"/>
  <c r="C926" i="3"/>
  <c r="AC591" i="3"/>
  <c r="C592" i="3"/>
  <c r="B957" i="3"/>
  <c r="Z956" i="3"/>
  <c r="B441" i="3"/>
  <c r="Z440" i="3"/>
  <c r="Z413" i="3"/>
  <c r="B414" i="3"/>
  <c r="Z378" i="3"/>
  <c r="B379" i="3"/>
  <c r="B1384" i="3"/>
  <c r="Z1383" i="3"/>
  <c r="Z1413" i="3"/>
  <c r="B1414" i="3"/>
  <c r="AC529" i="3"/>
  <c r="C530" i="3"/>
  <c r="AC197" i="3"/>
  <c r="C198" i="3"/>
  <c r="Z168" i="3"/>
  <c r="B169" i="3"/>
  <c r="B685" i="3"/>
  <c r="Z684" i="3"/>
  <c r="AC133" i="3"/>
  <c r="C134" i="3"/>
  <c r="Z321" i="3"/>
  <c r="B322" i="3"/>
  <c r="B1200" i="3"/>
  <c r="Z1199" i="3"/>
  <c r="AC1109" i="3"/>
  <c r="C1110" i="3"/>
  <c r="C1446" i="3"/>
  <c r="AC1445" i="3"/>
  <c r="AC987" i="3"/>
  <c r="C988" i="3"/>
  <c r="AC1264" i="3"/>
  <c r="C1265" i="3"/>
  <c r="Z195" i="3"/>
  <c r="B196" i="3"/>
  <c r="N122" i="3"/>
  <c r="G123" i="3"/>
  <c r="AE122" i="3"/>
  <c r="C746" i="3"/>
  <c r="AC745" i="3"/>
  <c r="B1140" i="3"/>
  <c r="Z1139" i="3"/>
  <c r="C379" i="3"/>
  <c r="AC378" i="3"/>
  <c r="AC258" i="3"/>
  <c r="C259" i="3"/>
  <c r="W1108" i="3"/>
  <c r="A1109" i="3"/>
  <c r="Z347" i="3"/>
  <c r="B348" i="3"/>
  <c r="C411" i="1"/>
  <c r="AB410" i="1"/>
  <c r="AB439" i="2"/>
  <c r="C440" i="2"/>
  <c r="C560" i="2"/>
  <c r="AB559" i="2"/>
  <c r="AB924" i="2"/>
  <c r="C925" i="2"/>
  <c r="H740" i="2"/>
  <c r="K740" i="2" s="1"/>
  <c r="D741" i="2"/>
  <c r="P740" i="2"/>
  <c r="Z1139" i="2"/>
  <c r="B1140" i="2"/>
  <c r="B1048" i="2"/>
  <c r="Z1047" i="2"/>
  <c r="AB227" i="2"/>
  <c r="C228" i="2"/>
  <c r="K123" i="2"/>
  <c r="C412" i="2"/>
  <c r="AB411" i="2"/>
  <c r="C530" i="2"/>
  <c r="AB529" i="2"/>
  <c r="D1215" i="2"/>
  <c r="H1214" i="2"/>
  <c r="K1214" i="2" s="1"/>
  <c r="P1214" i="2"/>
  <c r="D125" i="2"/>
  <c r="H124" i="2"/>
  <c r="P124" i="2"/>
  <c r="Z1445" i="2"/>
  <c r="B1446" i="2"/>
  <c r="H31" i="2"/>
  <c r="K31" i="2" s="1"/>
  <c r="P31" i="2"/>
  <c r="B837" i="2"/>
  <c r="Z836" i="2"/>
  <c r="H376" i="2"/>
  <c r="K376" i="2" s="1"/>
  <c r="D377" i="2"/>
  <c r="P376" i="2"/>
  <c r="D881" i="2"/>
  <c r="P880" i="2"/>
  <c r="H880" i="2"/>
  <c r="K880" i="2" s="1"/>
  <c r="D82" i="2"/>
  <c r="H81" i="2"/>
  <c r="K81" i="2" s="1"/>
  <c r="P81" i="2"/>
  <c r="Z866" i="2"/>
  <c r="B867" i="2"/>
  <c r="AB833" i="2"/>
  <c r="C834" i="2"/>
  <c r="Z1291" i="2"/>
  <c r="B1292" i="2"/>
  <c r="AB1078" i="2"/>
  <c r="C1079" i="2"/>
  <c r="B1324" i="2"/>
  <c r="Z1323" i="2"/>
  <c r="Z1231" i="2"/>
  <c r="B1232" i="2"/>
  <c r="B412" i="2"/>
  <c r="Z411" i="2"/>
  <c r="C1445" i="2"/>
  <c r="AB1444" i="2"/>
  <c r="Z682" i="2"/>
  <c r="B683" i="2"/>
  <c r="B500" i="2"/>
  <c r="Z499" i="2"/>
  <c r="C1232" i="2"/>
  <c r="AB1231" i="2"/>
  <c r="C622" i="2"/>
  <c r="AB621" i="2"/>
  <c r="C685" i="2"/>
  <c r="AB684" i="2"/>
  <c r="AB103" i="2"/>
  <c r="C104" i="2"/>
  <c r="B987" i="2"/>
  <c r="Z986" i="2"/>
  <c r="C805" i="2"/>
  <c r="AB804" i="2"/>
  <c r="B925" i="2"/>
  <c r="Z924" i="2"/>
  <c r="Z133" i="2"/>
  <c r="B134" i="2"/>
  <c r="B287" i="2"/>
  <c r="Z286" i="2"/>
  <c r="Z166" i="2"/>
  <c r="B167" i="2"/>
  <c r="C165" i="2"/>
  <c r="AB164" i="2"/>
  <c r="B321" i="2"/>
  <c r="Z320" i="2"/>
  <c r="C263" i="2"/>
  <c r="AB262" i="2"/>
  <c r="D40" i="2"/>
  <c r="H39" i="2"/>
  <c r="K39" i="2" s="1"/>
  <c r="P39" i="2"/>
  <c r="C350" i="2"/>
  <c r="AB349" i="2"/>
  <c r="D1264" i="2"/>
  <c r="H1263" i="2"/>
  <c r="K1263" i="2" s="1"/>
  <c r="P1263" i="2"/>
  <c r="C867" i="2"/>
  <c r="AB866" i="2"/>
  <c r="Z1385" i="2"/>
  <c r="B1386" i="2"/>
  <c r="C1109" i="2"/>
  <c r="AB1108" i="2"/>
  <c r="AB1142" i="2"/>
  <c r="C1143" i="2"/>
  <c r="Z590" i="2"/>
  <c r="B591" i="2"/>
  <c r="D711" i="2"/>
  <c r="H710" i="2"/>
  <c r="K710" i="2" s="1"/>
  <c r="P710" i="2"/>
  <c r="A1112" i="2"/>
  <c r="W1111" i="2"/>
  <c r="B776" i="2"/>
  <c r="Z775" i="2"/>
  <c r="B622" i="2"/>
  <c r="Z621" i="2"/>
  <c r="AB45" i="2"/>
  <c r="C46" i="2"/>
  <c r="AB16" i="2"/>
  <c r="C17" i="2"/>
  <c r="A381" i="2"/>
  <c r="W380" i="2"/>
  <c r="C75" i="2"/>
  <c r="AB74" i="2"/>
  <c r="C500" i="2"/>
  <c r="AB499" i="2"/>
  <c r="Z73" i="2"/>
  <c r="B74" i="2"/>
  <c r="AB1170" i="2"/>
  <c r="C1171" i="2"/>
  <c r="C381" i="2"/>
  <c r="AB380" i="2"/>
  <c r="C896" i="2"/>
  <c r="AB895" i="2"/>
  <c r="P171" i="2"/>
  <c r="D172" i="2"/>
  <c r="H171" i="2"/>
  <c r="K171" i="2" s="1"/>
  <c r="P1074" i="2"/>
  <c r="D1075" i="2"/>
  <c r="H1074" i="2"/>
  <c r="K1074" i="2" s="1"/>
  <c r="B1080" i="2"/>
  <c r="Z1079" i="2"/>
  <c r="B958" i="2"/>
  <c r="Z957" i="2"/>
  <c r="Z351" i="2"/>
  <c r="B352" i="2"/>
  <c r="B745" i="2"/>
  <c r="Z744" i="2"/>
  <c r="C1048" i="2"/>
  <c r="AB1047" i="2"/>
  <c r="Z651" i="2"/>
  <c r="B652" i="2"/>
  <c r="H523" i="2"/>
  <c r="K523" i="2" s="1"/>
  <c r="P523" i="2"/>
  <c r="D524" i="2"/>
  <c r="B15" i="2"/>
  <c r="Z14" i="2"/>
  <c r="C1261" i="2"/>
  <c r="AB1260" i="2"/>
  <c r="C469" i="2"/>
  <c r="AB468" i="2"/>
  <c r="B530" i="2"/>
  <c r="Z529" i="2"/>
  <c r="P1116" i="2"/>
  <c r="D1117" i="2"/>
  <c r="H1116" i="2"/>
  <c r="K1116" i="2" s="1"/>
  <c r="B471" i="2"/>
  <c r="Z470" i="2"/>
  <c r="H829" i="2"/>
  <c r="D830" i="2"/>
  <c r="P829" i="2"/>
  <c r="H472" i="2"/>
  <c r="K472" i="2" s="1"/>
  <c r="D473" i="2"/>
  <c r="P472" i="2"/>
  <c r="D392" i="2"/>
  <c r="P391" i="2"/>
  <c r="H391" i="2"/>
  <c r="K391" i="2" s="1"/>
  <c r="D1449" i="2"/>
  <c r="P1448" i="2"/>
  <c r="H1448" i="2"/>
  <c r="K1448" i="2" s="1"/>
  <c r="C198" i="2"/>
  <c r="AB197" i="2"/>
  <c r="B1018" i="2"/>
  <c r="Z1017" i="2"/>
  <c r="C594" i="2"/>
  <c r="AB593" i="2"/>
  <c r="Z103" i="2"/>
  <c r="B104" i="2"/>
  <c r="B1416" i="2"/>
  <c r="Z1415" i="2"/>
  <c r="B198" i="2"/>
  <c r="Z197" i="2"/>
  <c r="C1201" i="2"/>
  <c r="AB1200" i="2"/>
  <c r="C134" i="2"/>
  <c r="AB133" i="2"/>
  <c r="C292" i="2"/>
  <c r="AB291" i="2"/>
  <c r="H431" i="2"/>
  <c r="K431" i="2" s="1"/>
  <c r="P431" i="2"/>
  <c r="D432" i="2"/>
  <c r="P789" i="2"/>
  <c r="D790" i="2"/>
  <c r="H789" i="2"/>
  <c r="K789" i="2" s="1"/>
  <c r="D1176" i="2"/>
  <c r="H1175" i="2"/>
  <c r="K1175" i="2" s="1"/>
  <c r="P1175" i="2"/>
  <c r="AB1021" i="2"/>
  <c r="C1022" i="2"/>
  <c r="Z1200" i="2"/>
  <c r="B1201" i="2"/>
  <c r="A16" i="2"/>
  <c r="W15" i="2"/>
  <c r="AD122" i="2"/>
  <c r="G123" i="2"/>
  <c r="N122" i="2"/>
  <c r="Z895" i="2"/>
  <c r="B896" i="2"/>
  <c r="C1291" i="2"/>
  <c r="AB1290" i="2"/>
  <c r="B1171" i="2"/>
  <c r="Z1170" i="2"/>
  <c r="B1263" i="2"/>
  <c r="Z1262" i="2"/>
  <c r="Z379" i="2"/>
  <c r="B380" i="2"/>
  <c r="C1324" i="2"/>
  <c r="AB1323" i="2"/>
  <c r="C652" i="2"/>
  <c r="AB651" i="2"/>
  <c r="P346" i="2"/>
  <c r="D347" i="2"/>
  <c r="H346" i="2"/>
  <c r="K346" i="2" s="1"/>
  <c r="C1416" i="2"/>
  <c r="AB1415" i="2"/>
  <c r="B438" i="2"/>
  <c r="Z437" i="2"/>
  <c r="C776" i="2"/>
  <c r="AB775" i="2"/>
  <c r="B258" i="2"/>
  <c r="Z257" i="2"/>
  <c r="Z808" i="2"/>
  <c r="B809" i="2"/>
  <c r="B562" i="2"/>
  <c r="Z561" i="2"/>
  <c r="AD13" i="2"/>
  <c r="N13" i="2"/>
  <c r="G14" i="2"/>
  <c r="K13" i="2"/>
  <c r="AG13" i="2" s="1"/>
  <c r="AB1386" i="2"/>
  <c r="C1387" i="2"/>
  <c r="C989" i="2"/>
  <c r="AB988" i="2"/>
  <c r="AB320" i="2"/>
  <c r="C321" i="2"/>
  <c r="Z712" i="2"/>
  <c r="B713" i="2"/>
  <c r="B1354" i="2"/>
  <c r="Z1353" i="2"/>
  <c r="B227" i="2"/>
  <c r="Z226" i="2"/>
  <c r="C718" i="2"/>
  <c r="AB717" i="2"/>
  <c r="C745" i="2"/>
  <c r="AB744" i="2"/>
  <c r="C957" i="2"/>
  <c r="AB956" i="2"/>
  <c r="C1354" i="2"/>
  <c r="AB1353" i="2"/>
  <c r="B46" i="2"/>
  <c r="Z45" i="2"/>
  <c r="Z1108" i="2"/>
  <c r="B1109" i="2"/>
  <c r="B439" i="1"/>
  <c r="Y438" i="1"/>
  <c r="AB833" i="1"/>
  <c r="C834" i="1"/>
  <c r="B1140" i="1"/>
  <c r="Y1139" i="1"/>
  <c r="B1322" i="1"/>
  <c r="Y1321" i="1"/>
  <c r="C48" i="1"/>
  <c r="AB47" i="1"/>
  <c r="AB529" i="1"/>
  <c r="C530" i="1"/>
  <c r="A379" i="1"/>
  <c r="V378" i="1"/>
  <c r="B501" i="1"/>
  <c r="Y500" i="1"/>
  <c r="C713" i="1"/>
  <c r="AB712" i="1"/>
  <c r="C1322" i="1"/>
  <c r="AB1321" i="1"/>
  <c r="B470" i="1"/>
  <c r="Y469" i="1"/>
  <c r="B956" i="1"/>
  <c r="Y955" i="1"/>
  <c r="C560" i="1"/>
  <c r="AB559" i="1"/>
  <c r="C988" i="1"/>
  <c r="AB987" i="1"/>
  <c r="C1109" i="1"/>
  <c r="AB1108" i="1"/>
  <c r="AB1168" i="1"/>
  <c r="C1169" i="1"/>
  <c r="B1078" i="1"/>
  <c r="Y1077" i="1"/>
  <c r="G14" i="1"/>
  <c r="N13" i="1"/>
  <c r="AD13" i="1"/>
  <c r="C625" i="1"/>
  <c r="AB624" i="1"/>
  <c r="B747" i="1"/>
  <c r="Y746" i="1"/>
  <c r="B1383" i="1"/>
  <c r="Y1382" i="1"/>
  <c r="B804" i="1"/>
  <c r="Y803" i="1"/>
  <c r="B836" i="1"/>
  <c r="Y835" i="1"/>
  <c r="B1414" i="1"/>
  <c r="Y1413" i="1"/>
  <c r="Y1168" i="1"/>
  <c r="B1169" i="1"/>
  <c r="C1050" i="1"/>
  <c r="AB1049" i="1"/>
  <c r="B1230" i="1"/>
  <c r="Y1229" i="1"/>
  <c r="B1109" i="1"/>
  <c r="Y1108" i="1"/>
  <c r="C1200" i="1"/>
  <c r="AB1199" i="1"/>
  <c r="C1231" i="1"/>
  <c r="AB1230" i="1"/>
  <c r="B379" i="1"/>
  <c r="Y378" i="1"/>
  <c r="C379" i="1"/>
  <c r="AB378" i="1"/>
  <c r="C1141" i="1"/>
  <c r="AB1140" i="1"/>
  <c r="C1078" i="1"/>
  <c r="AB1077" i="1"/>
  <c r="K14" i="1"/>
  <c r="C1444" i="1"/>
  <c r="AB1443" i="1"/>
  <c r="B925" i="1"/>
  <c r="Y924" i="1"/>
  <c r="B652" i="1"/>
  <c r="Y651" i="1"/>
  <c r="C439" i="1"/>
  <c r="AB438" i="1"/>
  <c r="C775" i="1"/>
  <c r="AB774" i="1"/>
  <c r="C591" i="1"/>
  <c r="AB590" i="1"/>
  <c r="B987" i="1"/>
  <c r="Y986" i="1"/>
  <c r="B45" i="1"/>
  <c r="Y44" i="1"/>
  <c r="B622" i="1"/>
  <c r="Y621" i="1"/>
  <c r="B591" i="1"/>
  <c r="Y590" i="1"/>
  <c r="B684" i="1"/>
  <c r="Y683" i="1"/>
  <c r="C1291" i="1"/>
  <c r="AB1290" i="1"/>
  <c r="B560" i="1"/>
  <c r="Y559" i="1"/>
  <c r="Y529" i="1"/>
  <c r="B530" i="1"/>
  <c r="C686" i="1"/>
  <c r="AB685" i="1"/>
  <c r="D82" i="1"/>
  <c r="H81" i="1"/>
  <c r="K81" i="1" s="1"/>
  <c r="P81" i="1"/>
  <c r="C1017" i="1"/>
  <c r="AB1016" i="1"/>
  <c r="B864" i="1"/>
  <c r="Y863" i="1"/>
  <c r="B1291" i="1"/>
  <c r="Y1290" i="1"/>
  <c r="G124" i="1"/>
  <c r="N123" i="1"/>
  <c r="AD123" i="1"/>
  <c r="B713" i="1"/>
  <c r="Y712" i="1"/>
  <c r="B1017" i="1"/>
  <c r="Y1016" i="1"/>
  <c r="B775" i="1"/>
  <c r="Y774" i="1"/>
  <c r="B1200" i="1"/>
  <c r="Y1199" i="1"/>
  <c r="AG12" i="1"/>
  <c r="B410" i="1"/>
  <c r="Y409" i="1"/>
  <c r="C1262" i="1"/>
  <c r="AB1261" i="1"/>
  <c r="C1414" i="1"/>
  <c r="AB1413" i="1"/>
  <c r="C744" i="1"/>
  <c r="AB743" i="1"/>
  <c r="B1048" i="1"/>
  <c r="Y1047" i="1"/>
  <c r="C653" i="1"/>
  <c r="AB652" i="1"/>
  <c r="C895" i="1"/>
  <c r="AB894" i="1"/>
  <c r="C1353" i="1"/>
  <c r="AB1352" i="1"/>
  <c r="C499" i="1"/>
  <c r="AB498" i="1"/>
  <c r="C803" i="1"/>
  <c r="AB802" i="1"/>
  <c r="B895" i="1"/>
  <c r="Y894" i="1"/>
  <c r="C1385" i="1"/>
  <c r="AB1384" i="1"/>
  <c r="C471" i="1"/>
  <c r="AB470" i="1"/>
  <c r="C925" i="1"/>
  <c r="AB924" i="1"/>
  <c r="K13" i="1"/>
  <c r="B1261" i="1"/>
  <c r="Y1260" i="1"/>
  <c r="B1353" i="1"/>
  <c r="Y1352" i="1"/>
  <c r="C864" i="1"/>
  <c r="AB863" i="1"/>
  <c r="B1445" i="1"/>
  <c r="Y1444" i="1"/>
  <c r="C957" i="1"/>
  <c r="AB956" i="1"/>
  <c r="B20" i="1"/>
  <c r="Y19" i="1"/>
  <c r="D879" i="1"/>
  <c r="P879" i="1" s="1"/>
  <c r="H878" i="1"/>
  <c r="K878" i="1" s="1"/>
  <c r="C14" i="1"/>
  <c r="AB13" i="1"/>
  <c r="A14" i="1"/>
  <c r="V13" i="1"/>
  <c r="D15" i="1"/>
  <c r="H15" i="1" s="1"/>
  <c r="P14" i="1"/>
  <c r="P880" i="3" l="1"/>
  <c r="H880" i="3"/>
  <c r="K880" i="3" s="1"/>
  <c r="D881" i="3"/>
  <c r="B1415" i="3"/>
  <c r="Z1414" i="3"/>
  <c r="P740" i="3"/>
  <c r="D741" i="3"/>
  <c r="H740" i="3"/>
  <c r="K740" i="3" s="1"/>
  <c r="H39" i="3"/>
  <c r="K39" i="3" s="1"/>
  <c r="D40" i="3"/>
  <c r="P39" i="3"/>
  <c r="Z1140" i="3"/>
  <c r="B1141" i="3"/>
  <c r="G15" i="3"/>
  <c r="AE14" i="3"/>
  <c r="N14" i="3"/>
  <c r="K14" i="3"/>
  <c r="Z1230" i="3"/>
  <c r="B1231" i="3"/>
  <c r="Z287" i="3"/>
  <c r="B288" i="3"/>
  <c r="B897" i="3"/>
  <c r="Z896" i="3"/>
  <c r="AC1385" i="3"/>
  <c r="C1386" i="3"/>
  <c r="B1171" i="3"/>
  <c r="Z1170" i="3"/>
  <c r="Z74" i="3"/>
  <c r="B75" i="3"/>
  <c r="C747" i="3"/>
  <c r="AC746" i="3"/>
  <c r="B1385" i="3"/>
  <c r="Z1384" i="3"/>
  <c r="AC864" i="3"/>
  <c r="C865" i="3"/>
  <c r="AC1230" i="3"/>
  <c r="C1231" i="3"/>
  <c r="Z1079" i="3"/>
  <c r="B1080" i="3"/>
  <c r="C1201" i="3"/>
  <c r="AC1200" i="3"/>
  <c r="Z379" i="3"/>
  <c r="B380" i="3"/>
  <c r="C896" i="3"/>
  <c r="AC895" i="3"/>
  <c r="Z926" i="3"/>
  <c r="B927" i="3"/>
  <c r="C1080" i="3"/>
  <c r="AC1079" i="3"/>
  <c r="D714" i="3"/>
  <c r="P713" i="3"/>
  <c r="H713" i="3"/>
  <c r="K713" i="3" s="1"/>
  <c r="N123" i="3"/>
  <c r="G124" i="3"/>
  <c r="AE123" i="3"/>
  <c r="C684" i="3"/>
  <c r="AC683" i="3"/>
  <c r="Z1112" i="3"/>
  <c r="B1113" i="3"/>
  <c r="Z530" i="3"/>
  <c r="B531" i="3"/>
  <c r="Z414" i="3"/>
  <c r="B415" i="3"/>
  <c r="D1077" i="3"/>
  <c r="P1076" i="3"/>
  <c r="H1076" i="3"/>
  <c r="K1076" i="3" s="1"/>
  <c r="H433" i="3"/>
  <c r="K433" i="3" s="1"/>
  <c r="D434" i="3"/>
  <c r="P433" i="3"/>
  <c r="Z196" i="3"/>
  <c r="B197" i="3"/>
  <c r="B1446" i="3"/>
  <c r="Z1445" i="3"/>
  <c r="C290" i="3"/>
  <c r="AC289" i="3"/>
  <c r="D126" i="3"/>
  <c r="H125" i="3"/>
  <c r="P125" i="3"/>
  <c r="B1355" i="3"/>
  <c r="Z1354" i="3"/>
  <c r="C1416" i="3"/>
  <c r="AC1415" i="3"/>
  <c r="Z622" i="3"/>
  <c r="B623" i="3"/>
  <c r="K124" i="3"/>
  <c r="D831" i="3"/>
  <c r="H830" i="3"/>
  <c r="P830" i="3"/>
  <c r="C1266" i="3"/>
  <c r="AC1265" i="3"/>
  <c r="B442" i="3"/>
  <c r="Z441" i="3"/>
  <c r="Z1293" i="3"/>
  <c r="B1294" i="3"/>
  <c r="C1354" i="3"/>
  <c r="AC1353" i="3"/>
  <c r="B746" i="3"/>
  <c r="Z745" i="3"/>
  <c r="Z1048" i="3"/>
  <c r="B1049" i="3"/>
  <c r="AC807" i="3"/>
  <c r="C808" i="3"/>
  <c r="C989" i="3"/>
  <c r="AC988" i="3"/>
  <c r="B958" i="3"/>
  <c r="Z957" i="3"/>
  <c r="Z104" i="3"/>
  <c r="B105" i="3"/>
  <c r="B866" i="3"/>
  <c r="Z865" i="3"/>
  <c r="AC1048" i="3"/>
  <c r="C1049" i="3"/>
  <c r="AC592" i="3"/>
  <c r="C593" i="3"/>
  <c r="D1118" i="3"/>
  <c r="H1117" i="3"/>
  <c r="K1117" i="3" s="1"/>
  <c r="P1117" i="3"/>
  <c r="P172" i="3"/>
  <c r="H172" i="3"/>
  <c r="K172" i="3" s="1"/>
  <c r="D173" i="3"/>
  <c r="AC1018" i="3"/>
  <c r="C1019" i="3"/>
  <c r="Z135" i="3"/>
  <c r="B136" i="3"/>
  <c r="AC1446" i="3"/>
  <c r="C1447" i="3"/>
  <c r="C927" i="3"/>
  <c r="AC926" i="3"/>
  <c r="Z592" i="3"/>
  <c r="B593" i="3"/>
  <c r="Z14" i="3"/>
  <c r="B15" i="3"/>
  <c r="H1446" i="3"/>
  <c r="K1446" i="3" s="1"/>
  <c r="D1447" i="3"/>
  <c r="P1446" i="3"/>
  <c r="AC1110" i="3"/>
  <c r="C1111" i="3"/>
  <c r="C106" i="3"/>
  <c r="AC105" i="3"/>
  <c r="AC469" i="3"/>
  <c r="C470" i="3"/>
  <c r="D790" i="3"/>
  <c r="P789" i="3"/>
  <c r="H789" i="3"/>
  <c r="K789" i="3" s="1"/>
  <c r="B989" i="3"/>
  <c r="Z988" i="3"/>
  <c r="A1110" i="3"/>
  <c r="W1109" i="3"/>
  <c r="B686" i="3"/>
  <c r="Z685" i="3"/>
  <c r="C75" i="3"/>
  <c r="AC74" i="3"/>
  <c r="C1324" i="3"/>
  <c r="AC1323" i="3"/>
  <c r="AC318" i="3"/>
  <c r="C319" i="3"/>
  <c r="Z169" i="3"/>
  <c r="B170" i="3"/>
  <c r="C626" i="3"/>
  <c r="AC625" i="3"/>
  <c r="Z562" i="3"/>
  <c r="B563" i="3"/>
  <c r="H379" i="3"/>
  <c r="K379" i="3" s="1"/>
  <c r="AH379" i="3" s="1"/>
  <c r="D380" i="3"/>
  <c r="P379" i="3"/>
  <c r="AC259" i="3"/>
  <c r="C260" i="3"/>
  <c r="C777" i="3"/>
  <c r="AC776" i="3"/>
  <c r="AC412" i="3"/>
  <c r="C413" i="3"/>
  <c r="C1171" i="3"/>
  <c r="AC1170" i="3"/>
  <c r="D83" i="3"/>
  <c r="P82" i="3"/>
  <c r="H82" i="3"/>
  <c r="K82" i="3" s="1"/>
  <c r="AC715" i="3"/>
  <c r="C716" i="3"/>
  <c r="C199" i="3"/>
  <c r="AC198" i="3"/>
  <c r="Z652" i="3"/>
  <c r="B653" i="3"/>
  <c r="C349" i="3"/>
  <c r="AC348" i="3"/>
  <c r="C439" i="3"/>
  <c r="AC438" i="3"/>
  <c r="A19" i="3"/>
  <c r="W18" i="3"/>
  <c r="H524" i="3"/>
  <c r="K524" i="3" s="1"/>
  <c r="D525" i="3"/>
  <c r="P524" i="3"/>
  <c r="AC502" i="3"/>
  <c r="C503" i="3"/>
  <c r="Z348" i="3"/>
  <c r="B349" i="3"/>
  <c r="AC14" i="3"/>
  <c r="C15" i="3"/>
  <c r="Z807" i="3"/>
  <c r="B808" i="3"/>
  <c r="AC1141" i="3"/>
  <c r="C1142" i="3"/>
  <c r="C46" i="3"/>
  <c r="AC45" i="3"/>
  <c r="B1201" i="3"/>
  <c r="Z1200" i="3"/>
  <c r="AC652" i="3"/>
  <c r="C653" i="3"/>
  <c r="B323" i="3"/>
  <c r="Z322" i="3"/>
  <c r="Z501" i="3"/>
  <c r="B502" i="3"/>
  <c r="H390" i="3"/>
  <c r="K390" i="3" s="1"/>
  <c r="D391" i="3"/>
  <c r="P390" i="3"/>
  <c r="AC134" i="3"/>
  <c r="C135" i="3"/>
  <c r="H1176" i="3"/>
  <c r="K1176" i="3" s="1"/>
  <c r="D1177" i="3"/>
  <c r="P1176" i="3"/>
  <c r="Z1325" i="3"/>
  <c r="B1326" i="3"/>
  <c r="Z471" i="3"/>
  <c r="B472" i="3"/>
  <c r="C958" i="3"/>
  <c r="AC957" i="3"/>
  <c r="H1219" i="3"/>
  <c r="K1219" i="3" s="1"/>
  <c r="P1219" i="3"/>
  <c r="D1220" i="3"/>
  <c r="AC379" i="3"/>
  <c r="C380" i="3"/>
  <c r="C531" i="3"/>
  <c r="AC530" i="3"/>
  <c r="C836" i="3"/>
  <c r="AC835" i="3"/>
  <c r="D1266" i="3"/>
  <c r="P1265" i="3"/>
  <c r="H1265" i="3"/>
  <c r="K1265" i="3" s="1"/>
  <c r="Z46" i="3"/>
  <c r="B47" i="3"/>
  <c r="C227" i="3"/>
  <c r="AC226" i="3"/>
  <c r="AC1293" i="3"/>
  <c r="C1294" i="3"/>
  <c r="Z230" i="3"/>
  <c r="B231" i="3"/>
  <c r="Z720" i="3"/>
  <c r="B721" i="3"/>
  <c r="C564" i="3"/>
  <c r="AC563" i="3"/>
  <c r="Z1269" i="3"/>
  <c r="B1270" i="3"/>
  <c r="Z1017" i="3"/>
  <c r="B1018" i="3"/>
  <c r="A384" i="3"/>
  <c r="W383" i="3"/>
  <c r="B836" i="3"/>
  <c r="Z835" i="3"/>
  <c r="P347" i="3"/>
  <c r="D348" i="3"/>
  <c r="H347" i="3"/>
  <c r="K347" i="3" s="1"/>
  <c r="D474" i="3"/>
  <c r="P473" i="3"/>
  <c r="H473" i="3"/>
  <c r="K473" i="3" s="1"/>
  <c r="AH13" i="3"/>
  <c r="Z775" i="3"/>
  <c r="B776" i="3"/>
  <c r="B262" i="3"/>
  <c r="Z261" i="3"/>
  <c r="C169" i="3"/>
  <c r="AC168" i="3"/>
  <c r="AG13" i="1"/>
  <c r="C412" i="1"/>
  <c r="AB411" i="1"/>
  <c r="Z1446" i="2"/>
  <c r="B1447" i="2"/>
  <c r="AB1416" i="2"/>
  <c r="C1417" i="2"/>
  <c r="AB263" i="2"/>
  <c r="C264" i="2"/>
  <c r="Z227" i="2"/>
  <c r="B228" i="2"/>
  <c r="D831" i="2"/>
  <c r="P830" i="2"/>
  <c r="H830" i="2"/>
  <c r="D348" i="2"/>
  <c r="H347" i="2"/>
  <c r="K347" i="2" s="1"/>
  <c r="P347" i="2"/>
  <c r="Z622" i="2"/>
  <c r="B623" i="2"/>
  <c r="Z167" i="2"/>
  <c r="B168" i="2"/>
  <c r="C1325" i="2"/>
  <c r="AB1324" i="2"/>
  <c r="AB1079" i="2"/>
  <c r="C1080" i="2"/>
  <c r="D712" i="2"/>
  <c r="P711" i="2"/>
  <c r="H711" i="2"/>
  <c r="K711" i="2" s="1"/>
  <c r="B1264" i="2"/>
  <c r="Z1263" i="2"/>
  <c r="B1417" i="2"/>
  <c r="Z1416" i="2"/>
  <c r="C1144" i="2"/>
  <c r="AB1143" i="2"/>
  <c r="Z925" i="2"/>
  <c r="B926" i="2"/>
  <c r="B1049" i="2"/>
  <c r="Z1048" i="2"/>
  <c r="AB1291" i="2"/>
  <c r="C1292" i="2"/>
  <c r="C18" i="2"/>
  <c r="AB17" i="2"/>
  <c r="D1177" i="2"/>
  <c r="H1176" i="2"/>
  <c r="K1176" i="2" s="1"/>
  <c r="P1176" i="2"/>
  <c r="C1388" i="2"/>
  <c r="AB1387" i="2"/>
  <c r="C897" i="2"/>
  <c r="AB896" i="2"/>
  <c r="C1172" i="2"/>
  <c r="AB1171" i="2"/>
  <c r="AB1445" i="2"/>
  <c r="C1446" i="2"/>
  <c r="P432" i="2"/>
  <c r="H432" i="2"/>
  <c r="K432" i="2" s="1"/>
  <c r="D433" i="2"/>
  <c r="D126" i="2"/>
  <c r="H125" i="2"/>
  <c r="P125" i="2"/>
  <c r="B1355" i="2"/>
  <c r="Z1354" i="2"/>
  <c r="AB165" i="2"/>
  <c r="C166" i="2"/>
  <c r="B714" i="2"/>
  <c r="Z713" i="2"/>
  <c r="B1325" i="2"/>
  <c r="Z1324" i="2"/>
  <c r="C135" i="2"/>
  <c r="AB134" i="2"/>
  <c r="AB1201" i="2"/>
  <c r="C1202" i="2"/>
  <c r="B1293" i="2"/>
  <c r="Z1292" i="2"/>
  <c r="H172" i="2"/>
  <c r="K172" i="2" s="1"/>
  <c r="D173" i="2"/>
  <c r="P172" i="2"/>
  <c r="C229" i="2"/>
  <c r="AB228" i="2"/>
  <c r="B1172" i="2"/>
  <c r="Z1171" i="2"/>
  <c r="AB1261" i="2"/>
  <c r="C1262" i="2"/>
  <c r="B988" i="2"/>
  <c r="Z987" i="2"/>
  <c r="C105" i="2"/>
  <c r="AB104" i="2"/>
  <c r="Z1018" i="2"/>
  <c r="B1019" i="2"/>
  <c r="C926" i="2"/>
  <c r="AB925" i="2"/>
  <c r="B810" i="2"/>
  <c r="Z809" i="2"/>
  <c r="B653" i="2"/>
  <c r="Z652" i="2"/>
  <c r="H881" i="2"/>
  <c r="K881" i="2" s="1"/>
  <c r="P881" i="2"/>
  <c r="D882" i="2"/>
  <c r="C76" i="2"/>
  <c r="AB75" i="2"/>
  <c r="P1264" i="2"/>
  <c r="D1265" i="2"/>
  <c r="H1264" i="2"/>
  <c r="K1264" i="2" s="1"/>
  <c r="AB622" i="2"/>
  <c r="C623" i="2"/>
  <c r="D378" i="2"/>
  <c r="P377" i="2"/>
  <c r="AG377" i="2" s="1"/>
  <c r="H377" i="2"/>
  <c r="AB560" i="2"/>
  <c r="C561" i="2"/>
  <c r="Z500" i="2"/>
  <c r="B501" i="2"/>
  <c r="Z438" i="2"/>
  <c r="B439" i="2"/>
  <c r="Z352" i="2"/>
  <c r="B353" i="2"/>
  <c r="H790" i="2"/>
  <c r="K790" i="2" s="1"/>
  <c r="D791" i="2"/>
  <c r="P790" i="2"/>
  <c r="Z471" i="2"/>
  <c r="B472" i="2"/>
  <c r="C293" i="2"/>
  <c r="AB292" i="2"/>
  <c r="C413" i="2"/>
  <c r="AB412" i="2"/>
  <c r="Z591" i="2"/>
  <c r="B592" i="2"/>
  <c r="C990" i="2"/>
  <c r="AB989" i="2"/>
  <c r="G15" i="2"/>
  <c r="AD14" i="2"/>
  <c r="N14" i="2"/>
  <c r="K14" i="2"/>
  <c r="AG14" i="2" s="1"/>
  <c r="B868" i="2"/>
  <c r="Z867" i="2"/>
  <c r="Z896" i="2"/>
  <c r="B897" i="2"/>
  <c r="C1110" i="2"/>
  <c r="AB1109" i="2"/>
  <c r="C595" i="2"/>
  <c r="AB594" i="2"/>
  <c r="P741" i="2"/>
  <c r="H741" i="2"/>
  <c r="K741" i="2" s="1"/>
  <c r="D742" i="2"/>
  <c r="C686" i="2"/>
  <c r="AB685" i="2"/>
  <c r="C199" i="2"/>
  <c r="AB198" i="2"/>
  <c r="AB1354" i="2"/>
  <c r="C1355" i="2"/>
  <c r="B259" i="2"/>
  <c r="Z258" i="2"/>
  <c r="C1023" i="2"/>
  <c r="AB1022" i="2"/>
  <c r="D1450" i="2"/>
  <c r="P1449" i="2"/>
  <c r="H1449" i="2"/>
  <c r="K1449" i="2" s="1"/>
  <c r="AG376" i="2"/>
  <c r="C441" i="2"/>
  <c r="AB440" i="2"/>
  <c r="Z745" i="2"/>
  <c r="B746" i="2"/>
  <c r="D41" i="2"/>
  <c r="P40" i="2"/>
  <c r="H40" i="2"/>
  <c r="K40" i="2" s="1"/>
  <c r="K124" i="2"/>
  <c r="Z958" i="2"/>
  <c r="B959" i="2"/>
  <c r="B322" i="2"/>
  <c r="Z321" i="2"/>
  <c r="Z1232" i="2"/>
  <c r="B1233" i="2"/>
  <c r="B777" i="2"/>
  <c r="Z776" i="2"/>
  <c r="C653" i="2"/>
  <c r="AB652" i="2"/>
  <c r="W1112" i="2"/>
  <c r="A1113" i="2"/>
  <c r="C322" i="2"/>
  <c r="AB321" i="2"/>
  <c r="P1117" i="2"/>
  <c r="H1117" i="2"/>
  <c r="K1117" i="2" s="1"/>
  <c r="D1118" i="2"/>
  <c r="B199" i="2"/>
  <c r="Z198" i="2"/>
  <c r="C835" i="2"/>
  <c r="AB834" i="2"/>
  <c r="C470" i="2"/>
  <c r="AB469" i="2"/>
  <c r="C382" i="2"/>
  <c r="AB381" i="2"/>
  <c r="Z1140" i="2"/>
  <c r="B1141" i="2"/>
  <c r="B16" i="2"/>
  <c r="Z15" i="2"/>
  <c r="Z1386" i="2"/>
  <c r="B1387" i="2"/>
  <c r="P524" i="2"/>
  <c r="D525" i="2"/>
  <c r="H524" i="2"/>
  <c r="K524" i="2" s="1"/>
  <c r="B75" i="2"/>
  <c r="Z74" i="2"/>
  <c r="AB500" i="2"/>
  <c r="C501" i="2"/>
  <c r="B47" i="2"/>
  <c r="Z46" i="2"/>
  <c r="Z1201" i="2"/>
  <c r="B1202" i="2"/>
  <c r="C1049" i="2"/>
  <c r="AB1048" i="2"/>
  <c r="A382" i="2"/>
  <c r="W381" i="2"/>
  <c r="AB350" i="2"/>
  <c r="C351" i="2"/>
  <c r="AB1232" i="2"/>
  <c r="C1233" i="2"/>
  <c r="P392" i="2"/>
  <c r="D393" i="2"/>
  <c r="H392" i="2"/>
  <c r="K392" i="2" s="1"/>
  <c r="AB745" i="2"/>
  <c r="C746" i="2"/>
  <c r="Z683" i="2"/>
  <c r="B684" i="2"/>
  <c r="P473" i="2"/>
  <c r="D474" i="2"/>
  <c r="H473" i="2"/>
  <c r="K473" i="2" s="1"/>
  <c r="C47" i="2"/>
  <c r="AB46" i="2"/>
  <c r="AB718" i="2"/>
  <c r="C719" i="2"/>
  <c r="Z412" i="2"/>
  <c r="B413" i="2"/>
  <c r="Z1080" i="2"/>
  <c r="B1081" i="2"/>
  <c r="P1215" i="2"/>
  <c r="H1215" i="2"/>
  <c r="K1215" i="2" s="1"/>
  <c r="D1216" i="2"/>
  <c r="D1076" i="2"/>
  <c r="H1075" i="2"/>
  <c r="K1075" i="2" s="1"/>
  <c r="P1075" i="2"/>
  <c r="AB530" i="2"/>
  <c r="C531" i="2"/>
  <c r="B381" i="2"/>
  <c r="Z380" i="2"/>
  <c r="Z287" i="2"/>
  <c r="B288" i="2"/>
  <c r="B135" i="2"/>
  <c r="Z134" i="2"/>
  <c r="Z530" i="2"/>
  <c r="B531" i="2"/>
  <c r="Z104" i="2"/>
  <c r="B105" i="2"/>
  <c r="AB805" i="2"/>
  <c r="C806" i="2"/>
  <c r="G124" i="2"/>
  <c r="N123" i="2"/>
  <c r="AD123" i="2"/>
  <c r="D83" i="2"/>
  <c r="H82" i="2"/>
  <c r="K82" i="2" s="1"/>
  <c r="P82" i="2"/>
  <c r="B1110" i="2"/>
  <c r="Z1109" i="2"/>
  <c r="B563" i="2"/>
  <c r="Z562" i="2"/>
  <c r="AB867" i="2"/>
  <c r="C868" i="2"/>
  <c r="W16" i="2"/>
  <c r="A17" i="2"/>
  <c r="C958" i="2"/>
  <c r="AB957" i="2"/>
  <c r="C777" i="2"/>
  <c r="AB776" i="2"/>
  <c r="B838" i="2"/>
  <c r="Z837" i="2"/>
  <c r="C1232" i="1"/>
  <c r="AB1231" i="1"/>
  <c r="B957" i="1"/>
  <c r="Y956" i="1"/>
  <c r="B1446" i="1"/>
  <c r="Y1445" i="1"/>
  <c r="C1263" i="1"/>
  <c r="AB1262" i="1"/>
  <c r="C1201" i="1"/>
  <c r="AB1200" i="1"/>
  <c r="B471" i="1"/>
  <c r="Y470" i="1"/>
  <c r="B380" i="1"/>
  <c r="Y379" i="1"/>
  <c r="B1415" i="1"/>
  <c r="Y1414" i="1"/>
  <c r="B988" i="1"/>
  <c r="Y987" i="1"/>
  <c r="B714" i="1"/>
  <c r="Y713" i="1"/>
  <c r="B1354" i="1"/>
  <c r="Y1353" i="1"/>
  <c r="B623" i="1"/>
  <c r="Y622" i="1"/>
  <c r="C714" i="1"/>
  <c r="AB713" i="1"/>
  <c r="K15" i="1"/>
  <c r="C1110" i="1"/>
  <c r="AB1109" i="1"/>
  <c r="B685" i="1"/>
  <c r="Y684" i="1"/>
  <c r="B1262" i="1"/>
  <c r="Y1261" i="1"/>
  <c r="B411" i="1"/>
  <c r="Y410" i="1"/>
  <c r="C1051" i="1"/>
  <c r="AB1050" i="1"/>
  <c r="G125" i="1"/>
  <c r="N124" i="1"/>
  <c r="AD124" i="1"/>
  <c r="C440" i="1"/>
  <c r="AB439" i="1"/>
  <c r="B1292" i="1"/>
  <c r="Y1291" i="1"/>
  <c r="B653" i="1"/>
  <c r="Y652" i="1"/>
  <c r="B865" i="1"/>
  <c r="Y864" i="1"/>
  <c r="C896" i="1"/>
  <c r="AB895" i="1"/>
  <c r="B1141" i="1"/>
  <c r="Y1140" i="1"/>
  <c r="B561" i="1"/>
  <c r="Y560" i="1"/>
  <c r="B1231" i="1"/>
  <c r="Y1230" i="1"/>
  <c r="C1323" i="1"/>
  <c r="AB1322" i="1"/>
  <c r="A380" i="1"/>
  <c r="V379" i="1"/>
  <c r="C1445" i="1"/>
  <c r="AB1444" i="1"/>
  <c r="C1079" i="1"/>
  <c r="AB1078" i="1"/>
  <c r="C835" i="1"/>
  <c r="AB834" i="1"/>
  <c r="C380" i="1"/>
  <c r="AB379" i="1"/>
  <c r="C1415" i="1"/>
  <c r="AB1414" i="1"/>
  <c r="B1110" i="1"/>
  <c r="Y1109" i="1"/>
  <c r="C926" i="1"/>
  <c r="AB925" i="1"/>
  <c r="B776" i="1"/>
  <c r="Y775" i="1"/>
  <c r="B1018" i="1"/>
  <c r="Y1017" i="1"/>
  <c r="Y895" i="1"/>
  <c r="B896" i="1"/>
  <c r="B502" i="1"/>
  <c r="Y501" i="1"/>
  <c r="B805" i="1"/>
  <c r="Y804" i="1"/>
  <c r="C687" i="1"/>
  <c r="AB686" i="1"/>
  <c r="G15" i="1"/>
  <c r="AD14" i="1"/>
  <c r="N14" i="1"/>
  <c r="C865" i="1"/>
  <c r="AB864" i="1"/>
  <c r="C1292" i="1"/>
  <c r="AB1291" i="1"/>
  <c r="C989" i="1"/>
  <c r="AB988" i="1"/>
  <c r="B592" i="1"/>
  <c r="Y591" i="1"/>
  <c r="B1201" i="1"/>
  <c r="Y1200" i="1"/>
  <c r="C472" i="1"/>
  <c r="AB471" i="1"/>
  <c r="C804" i="1"/>
  <c r="AB803" i="1"/>
  <c r="C531" i="1"/>
  <c r="AB530" i="1"/>
  <c r="B1384" i="1"/>
  <c r="Y1383" i="1"/>
  <c r="B926" i="1"/>
  <c r="Y925" i="1"/>
  <c r="B1323" i="1"/>
  <c r="Y1322" i="1"/>
  <c r="C654" i="1"/>
  <c r="AB653" i="1"/>
  <c r="C626" i="1"/>
  <c r="AB625" i="1"/>
  <c r="C745" i="1"/>
  <c r="AB744" i="1"/>
  <c r="B531" i="1"/>
  <c r="Y530" i="1"/>
  <c r="C1142" i="1"/>
  <c r="AB1141" i="1"/>
  <c r="AB1169" i="1"/>
  <c r="C1170" i="1"/>
  <c r="C561" i="1"/>
  <c r="AB560" i="1"/>
  <c r="B46" i="1"/>
  <c r="Y45" i="1"/>
  <c r="Y1169" i="1"/>
  <c r="B1170" i="1"/>
  <c r="C1386" i="1"/>
  <c r="AB1385" i="1"/>
  <c r="C592" i="1"/>
  <c r="AB591" i="1"/>
  <c r="C776" i="1"/>
  <c r="AB775" i="1"/>
  <c r="B837" i="1"/>
  <c r="Y836" i="1"/>
  <c r="C500" i="1"/>
  <c r="AB499" i="1"/>
  <c r="C1354" i="1"/>
  <c r="AB1353" i="1"/>
  <c r="C49" i="1"/>
  <c r="AB48" i="1"/>
  <c r="C1018" i="1"/>
  <c r="AB1017" i="1"/>
  <c r="B748" i="1"/>
  <c r="Y747" i="1"/>
  <c r="D83" i="1"/>
  <c r="H82" i="1"/>
  <c r="K82" i="1" s="1"/>
  <c r="P82" i="1"/>
  <c r="Y1048" i="1"/>
  <c r="B1049" i="1"/>
  <c r="C958" i="1"/>
  <c r="AB957" i="1"/>
  <c r="B1079" i="1"/>
  <c r="Y1078" i="1"/>
  <c r="B440" i="1"/>
  <c r="Y439" i="1"/>
  <c r="B21" i="1"/>
  <c r="Y20" i="1"/>
  <c r="D880" i="1"/>
  <c r="P880" i="1" s="1"/>
  <c r="H879" i="1"/>
  <c r="K879" i="1" s="1"/>
  <c r="A15" i="1"/>
  <c r="V14" i="1"/>
  <c r="C15" i="1"/>
  <c r="AB14" i="1"/>
  <c r="D16" i="1"/>
  <c r="H16" i="1" s="1"/>
  <c r="P15" i="1"/>
  <c r="Z288" i="3" l="1"/>
  <c r="B289" i="3"/>
  <c r="Z836" i="3"/>
  <c r="B837" i="3"/>
  <c r="C107" i="3"/>
  <c r="AC106" i="3"/>
  <c r="Z1355" i="3"/>
  <c r="B1356" i="3"/>
  <c r="H1220" i="3"/>
  <c r="K1220" i="3" s="1"/>
  <c r="P1220" i="3"/>
  <c r="D1221" i="3"/>
  <c r="AC15" i="3"/>
  <c r="C16" i="3"/>
  <c r="C778" i="3"/>
  <c r="AC777" i="3"/>
  <c r="C1081" i="3"/>
  <c r="AC1080" i="3"/>
  <c r="B1232" i="3"/>
  <c r="Z1231" i="3"/>
  <c r="W384" i="3"/>
  <c r="A385" i="3"/>
  <c r="AC260" i="3"/>
  <c r="C261" i="3"/>
  <c r="AC1111" i="3"/>
  <c r="C1112" i="3"/>
  <c r="Z866" i="3"/>
  <c r="B867" i="3"/>
  <c r="K125" i="3"/>
  <c r="B1019" i="3"/>
  <c r="Z1018" i="3"/>
  <c r="Z349" i="3"/>
  <c r="B350" i="3"/>
  <c r="B106" i="3"/>
  <c r="Z105" i="3"/>
  <c r="H126" i="3"/>
  <c r="D127" i="3"/>
  <c r="P126" i="3"/>
  <c r="Z927" i="3"/>
  <c r="B928" i="3"/>
  <c r="AH14" i="3"/>
  <c r="B1271" i="3"/>
  <c r="Z1270" i="3"/>
  <c r="C959" i="3"/>
  <c r="AC958" i="3"/>
  <c r="P380" i="3"/>
  <c r="D381" i="3"/>
  <c r="H380" i="3"/>
  <c r="K380" i="3" s="1"/>
  <c r="P1447" i="3"/>
  <c r="D1448" i="3"/>
  <c r="H1447" i="3"/>
  <c r="K1447" i="3" s="1"/>
  <c r="C291" i="3"/>
  <c r="AC290" i="3"/>
  <c r="Z1113" i="3"/>
  <c r="B1114" i="3"/>
  <c r="H173" i="3"/>
  <c r="K173" i="3" s="1"/>
  <c r="D174" i="3"/>
  <c r="P173" i="3"/>
  <c r="Z1446" i="3"/>
  <c r="B1447" i="3"/>
  <c r="B232" i="3"/>
  <c r="Z231" i="3"/>
  <c r="W19" i="3"/>
  <c r="A20" i="3"/>
  <c r="AC927" i="3"/>
  <c r="C928" i="3"/>
  <c r="P434" i="3"/>
  <c r="H434" i="3"/>
  <c r="K434" i="3" s="1"/>
  <c r="D435" i="3"/>
  <c r="AC1201" i="3"/>
  <c r="C1202" i="3"/>
  <c r="AC135" i="3"/>
  <c r="C136" i="3"/>
  <c r="AC319" i="3"/>
  <c r="C320" i="3"/>
  <c r="C1448" i="3"/>
  <c r="AC1447" i="3"/>
  <c r="Z1080" i="3"/>
  <c r="B1081" i="3"/>
  <c r="P741" i="3"/>
  <c r="D742" i="3"/>
  <c r="H741" i="3"/>
  <c r="K741" i="3" s="1"/>
  <c r="C1295" i="3"/>
  <c r="AC1294" i="3"/>
  <c r="C440" i="3"/>
  <c r="AC439" i="3"/>
  <c r="Z746" i="3"/>
  <c r="B747" i="3"/>
  <c r="B137" i="3"/>
  <c r="Z136" i="3"/>
  <c r="C1232" i="3"/>
  <c r="AC1231" i="3"/>
  <c r="AC169" i="3"/>
  <c r="C170" i="3"/>
  <c r="P391" i="3"/>
  <c r="D392" i="3"/>
  <c r="H391" i="3"/>
  <c r="K391" i="3" s="1"/>
  <c r="C1355" i="3"/>
  <c r="AC1354" i="3"/>
  <c r="H1077" i="3"/>
  <c r="K1077" i="3" s="1"/>
  <c r="P1077" i="3"/>
  <c r="D1078" i="3"/>
  <c r="Z1415" i="3"/>
  <c r="B1416" i="3"/>
  <c r="AC227" i="3"/>
  <c r="C228" i="3"/>
  <c r="C350" i="3"/>
  <c r="AC349" i="3"/>
  <c r="AC1324" i="3"/>
  <c r="C1325" i="3"/>
  <c r="C1020" i="3"/>
  <c r="AC1019" i="3"/>
  <c r="Z1294" i="3"/>
  <c r="B1295" i="3"/>
  <c r="Z415" i="3"/>
  <c r="B416" i="3"/>
  <c r="AC865" i="3"/>
  <c r="C866" i="3"/>
  <c r="P881" i="3"/>
  <c r="D882" i="3"/>
  <c r="H881" i="3"/>
  <c r="K881" i="3" s="1"/>
  <c r="AC747" i="3"/>
  <c r="C748" i="3"/>
  <c r="B76" i="3"/>
  <c r="Z75" i="3"/>
  <c r="C685" i="3"/>
  <c r="AC684" i="3"/>
  <c r="AC593" i="3"/>
  <c r="C594" i="3"/>
  <c r="AC531" i="3"/>
  <c r="C532" i="3"/>
  <c r="AC413" i="3"/>
  <c r="C414" i="3"/>
  <c r="Z897" i="3"/>
  <c r="B898" i="3"/>
  <c r="C381" i="3"/>
  <c r="AC380" i="3"/>
  <c r="Z808" i="3"/>
  <c r="B809" i="3"/>
  <c r="C1050" i="3"/>
  <c r="AC1049" i="3"/>
  <c r="D715" i="3"/>
  <c r="P714" i="3"/>
  <c r="H714" i="3"/>
  <c r="K714" i="3" s="1"/>
  <c r="Z472" i="3"/>
  <c r="B473" i="3"/>
  <c r="AC503" i="3"/>
  <c r="C504" i="3"/>
  <c r="B959" i="3"/>
  <c r="Z958" i="3"/>
  <c r="AC896" i="3"/>
  <c r="C897" i="3"/>
  <c r="B564" i="3"/>
  <c r="Z563" i="3"/>
  <c r="B1142" i="3"/>
  <c r="Z1141" i="3"/>
  <c r="AC564" i="3"/>
  <c r="C565" i="3"/>
  <c r="Z1326" i="3"/>
  <c r="B1327" i="3"/>
  <c r="C990" i="3"/>
  <c r="AC989" i="3"/>
  <c r="B198" i="3"/>
  <c r="Z197" i="3"/>
  <c r="B722" i="3"/>
  <c r="Z721" i="3"/>
  <c r="P525" i="3"/>
  <c r="H525" i="3"/>
  <c r="K525" i="3" s="1"/>
  <c r="D526" i="3"/>
  <c r="Z593" i="3"/>
  <c r="B594" i="3"/>
  <c r="C809" i="3"/>
  <c r="AC808" i="3"/>
  <c r="C627" i="3"/>
  <c r="AC626" i="3"/>
  <c r="P1177" i="3"/>
  <c r="H1177" i="3"/>
  <c r="K1177" i="3" s="1"/>
  <c r="D1178" i="3"/>
  <c r="Z170" i="3"/>
  <c r="B171" i="3"/>
  <c r="Z1049" i="3"/>
  <c r="B1050" i="3"/>
  <c r="B263" i="3"/>
  <c r="Z262" i="3"/>
  <c r="B503" i="3"/>
  <c r="Z502" i="3"/>
  <c r="B654" i="3"/>
  <c r="Z653" i="3"/>
  <c r="B324" i="3"/>
  <c r="Z323" i="3"/>
  <c r="AC199" i="3"/>
  <c r="C200" i="3"/>
  <c r="B687" i="3"/>
  <c r="Z686" i="3"/>
  <c r="AC653" i="3"/>
  <c r="C654" i="3"/>
  <c r="C717" i="3"/>
  <c r="AC716" i="3"/>
  <c r="C1267" i="3"/>
  <c r="AC1266" i="3"/>
  <c r="A1111" i="3"/>
  <c r="W1110" i="3"/>
  <c r="AH1110" i="3" s="1"/>
  <c r="P1266" i="3"/>
  <c r="H1266" i="3"/>
  <c r="K1266" i="3" s="1"/>
  <c r="D1267" i="3"/>
  <c r="B990" i="3"/>
  <c r="Z989" i="3"/>
  <c r="D832" i="3"/>
  <c r="P831" i="3"/>
  <c r="H831" i="3"/>
  <c r="K831" i="3" s="1"/>
  <c r="D475" i="3"/>
  <c r="H474" i="3"/>
  <c r="K474" i="3" s="1"/>
  <c r="P474" i="3"/>
  <c r="Z1201" i="3"/>
  <c r="B1202" i="3"/>
  <c r="P83" i="3"/>
  <c r="D84" i="3"/>
  <c r="H83" i="3"/>
  <c r="K83" i="3" s="1"/>
  <c r="Z1171" i="3"/>
  <c r="B1172" i="3"/>
  <c r="B624" i="3"/>
  <c r="Z623" i="3"/>
  <c r="G125" i="3"/>
  <c r="N124" i="3"/>
  <c r="AE124" i="3"/>
  <c r="C1387" i="3"/>
  <c r="AC1386" i="3"/>
  <c r="P348" i="3"/>
  <c r="D349" i="3"/>
  <c r="H348" i="3"/>
  <c r="K348" i="3" s="1"/>
  <c r="C837" i="3"/>
  <c r="AC836" i="3"/>
  <c r="C47" i="3"/>
  <c r="AC46" i="3"/>
  <c r="AC1171" i="3"/>
  <c r="C1172" i="3"/>
  <c r="D791" i="3"/>
  <c r="H790" i="3"/>
  <c r="K790" i="3" s="1"/>
  <c r="P790" i="3"/>
  <c r="P1118" i="3"/>
  <c r="D1119" i="3"/>
  <c r="H1118" i="3"/>
  <c r="K1118" i="3" s="1"/>
  <c r="C1143" i="3"/>
  <c r="AC1142" i="3"/>
  <c r="AC470" i="3"/>
  <c r="C471" i="3"/>
  <c r="AC1416" i="3"/>
  <c r="C1417" i="3"/>
  <c r="AE15" i="3"/>
  <c r="G16" i="3"/>
  <c r="N15" i="3"/>
  <c r="K15" i="3"/>
  <c r="Z15" i="3"/>
  <c r="B16" i="3"/>
  <c r="Z380" i="3"/>
  <c r="B381" i="3"/>
  <c r="D41" i="3"/>
  <c r="P40" i="3"/>
  <c r="H40" i="3"/>
  <c r="K40" i="3" s="1"/>
  <c r="Z776" i="3"/>
  <c r="B777" i="3"/>
  <c r="Z47" i="3"/>
  <c r="B48" i="3"/>
  <c r="AC75" i="3"/>
  <c r="C76" i="3"/>
  <c r="Z531" i="3"/>
  <c r="B532" i="3"/>
  <c r="Z442" i="3"/>
  <c r="B443" i="3"/>
  <c r="Z1385" i="3"/>
  <c r="B1386" i="3"/>
  <c r="AB412" i="1"/>
  <c r="C413" i="1"/>
  <c r="C959" i="2"/>
  <c r="AB958" i="2"/>
  <c r="H126" i="2"/>
  <c r="P126" i="2"/>
  <c r="D127" i="2"/>
  <c r="P1216" i="2"/>
  <c r="D1217" i="2"/>
  <c r="H1216" i="2"/>
  <c r="K1216" i="2" s="1"/>
  <c r="D434" i="2"/>
  <c r="H433" i="2"/>
  <c r="K433" i="2" s="1"/>
  <c r="P433" i="2"/>
  <c r="C654" i="2"/>
  <c r="AB653" i="2"/>
  <c r="C106" i="2"/>
  <c r="AB105" i="2"/>
  <c r="Z988" i="2"/>
  <c r="B989" i="2"/>
  <c r="Z563" i="2"/>
  <c r="B564" i="2"/>
  <c r="AB719" i="2"/>
  <c r="C720" i="2"/>
  <c r="B323" i="2"/>
  <c r="Z322" i="2"/>
  <c r="Z1172" i="2"/>
  <c r="B1173" i="2"/>
  <c r="P525" i="2"/>
  <c r="H525" i="2"/>
  <c r="K525" i="2" s="1"/>
  <c r="D526" i="2"/>
  <c r="C230" i="2"/>
  <c r="AB229" i="2"/>
  <c r="D174" i="2"/>
  <c r="H173" i="2"/>
  <c r="K173" i="2" s="1"/>
  <c r="P173" i="2"/>
  <c r="H474" i="2"/>
  <c r="K474" i="2" s="1"/>
  <c r="P474" i="2"/>
  <c r="D475" i="2"/>
  <c r="Z868" i="2"/>
  <c r="B869" i="2"/>
  <c r="G125" i="2"/>
  <c r="N124" i="2"/>
  <c r="AD124" i="2"/>
  <c r="Z1141" i="2"/>
  <c r="B1142" i="2"/>
  <c r="AB746" i="2"/>
  <c r="C747" i="2"/>
  <c r="H1265" i="2"/>
  <c r="K1265" i="2" s="1"/>
  <c r="P1265" i="2"/>
  <c r="D1266" i="2"/>
  <c r="C991" i="2"/>
  <c r="AB990" i="2"/>
  <c r="C442" i="2"/>
  <c r="AB441" i="2"/>
  <c r="D743" i="2"/>
  <c r="H742" i="2"/>
  <c r="K742" i="2" s="1"/>
  <c r="P742" i="2"/>
  <c r="Z777" i="2"/>
  <c r="B778" i="2"/>
  <c r="B1234" i="2"/>
  <c r="Z1233" i="2"/>
  <c r="AB1110" i="2"/>
  <c r="C1111" i="2"/>
  <c r="B898" i="2"/>
  <c r="Z897" i="2"/>
  <c r="C48" i="2"/>
  <c r="AB47" i="2"/>
  <c r="C898" i="2"/>
  <c r="AB897" i="2"/>
  <c r="AB1388" i="2"/>
  <c r="C1389" i="2"/>
  <c r="B593" i="2"/>
  <c r="Z592" i="2"/>
  <c r="AB1292" i="2"/>
  <c r="C1293" i="2"/>
  <c r="H1118" i="2"/>
  <c r="K1118" i="2" s="1"/>
  <c r="P1118" i="2"/>
  <c r="D1119" i="2"/>
  <c r="AB1023" i="2"/>
  <c r="C1024" i="2"/>
  <c r="AB293" i="2"/>
  <c r="C294" i="2"/>
  <c r="AB166" i="2"/>
  <c r="C167" i="2"/>
  <c r="B1050" i="2"/>
  <c r="Z1049" i="2"/>
  <c r="Z47" i="2"/>
  <c r="B48" i="2"/>
  <c r="B1265" i="2"/>
  <c r="Z1264" i="2"/>
  <c r="P712" i="2"/>
  <c r="H712" i="2"/>
  <c r="K712" i="2" s="1"/>
  <c r="D713" i="2"/>
  <c r="C596" i="2"/>
  <c r="AB595" i="2"/>
  <c r="B960" i="2"/>
  <c r="Z959" i="2"/>
  <c r="C562" i="2"/>
  <c r="AB561" i="2"/>
  <c r="P83" i="2"/>
  <c r="D84" i="2"/>
  <c r="H83" i="2"/>
  <c r="K83" i="2" s="1"/>
  <c r="C1173" i="2"/>
  <c r="AB1172" i="2"/>
  <c r="B624" i="2"/>
  <c r="Z623" i="2"/>
  <c r="B685" i="2"/>
  <c r="Z684" i="2"/>
  <c r="C1203" i="2"/>
  <c r="AB1202" i="2"/>
  <c r="AD15" i="2"/>
  <c r="G16" i="2"/>
  <c r="N15" i="2"/>
  <c r="K15" i="2"/>
  <c r="AG15" i="2" s="1"/>
  <c r="C471" i="2"/>
  <c r="AB470" i="2"/>
  <c r="C1234" i="2"/>
  <c r="AB1233" i="2"/>
  <c r="C19" i="2"/>
  <c r="AB18" i="2"/>
  <c r="C414" i="2"/>
  <c r="AB413" i="2"/>
  <c r="B654" i="2"/>
  <c r="Z653" i="2"/>
  <c r="B839" i="2"/>
  <c r="Z838" i="2"/>
  <c r="B382" i="2"/>
  <c r="Z381" i="2"/>
  <c r="A383" i="2"/>
  <c r="W382" i="2"/>
  <c r="B473" i="2"/>
  <c r="Z472" i="2"/>
  <c r="Z810" i="2"/>
  <c r="B811" i="2"/>
  <c r="Z926" i="2"/>
  <c r="B927" i="2"/>
  <c r="B1448" i="2"/>
  <c r="Z1447" i="2"/>
  <c r="K125" i="2"/>
  <c r="P1076" i="2"/>
  <c r="D1077" i="2"/>
  <c r="H1076" i="2"/>
  <c r="K1076" i="2" s="1"/>
  <c r="P791" i="2"/>
  <c r="H791" i="2"/>
  <c r="K791" i="2" s="1"/>
  <c r="D792" i="2"/>
  <c r="C687" i="2"/>
  <c r="AB686" i="2"/>
  <c r="B354" i="2"/>
  <c r="Z353" i="2"/>
  <c r="Z439" i="2"/>
  <c r="B440" i="2"/>
  <c r="AB1080" i="2"/>
  <c r="C1081" i="2"/>
  <c r="B169" i="2"/>
  <c r="Z168" i="2"/>
  <c r="Z1387" i="2"/>
  <c r="B1388" i="2"/>
  <c r="P41" i="2"/>
  <c r="H41" i="2"/>
  <c r="K41" i="2" s="1"/>
  <c r="D42" i="2"/>
  <c r="C807" i="2"/>
  <c r="AB806" i="2"/>
  <c r="B747" i="2"/>
  <c r="Z746" i="2"/>
  <c r="D394" i="2"/>
  <c r="P393" i="2"/>
  <c r="H393" i="2"/>
  <c r="K393" i="2" s="1"/>
  <c r="AB76" i="2"/>
  <c r="C77" i="2"/>
  <c r="P1177" i="2"/>
  <c r="D1178" i="2"/>
  <c r="H1177" i="2"/>
  <c r="K1177" i="2" s="1"/>
  <c r="D883" i="2"/>
  <c r="P882" i="2"/>
  <c r="H882" i="2"/>
  <c r="K882" i="2" s="1"/>
  <c r="C836" i="2"/>
  <c r="AB835" i="2"/>
  <c r="Z135" i="2"/>
  <c r="B136" i="2"/>
  <c r="AB264" i="2"/>
  <c r="C265" i="2"/>
  <c r="AB351" i="2"/>
  <c r="C352" i="2"/>
  <c r="P1450" i="2"/>
  <c r="H1450" i="2"/>
  <c r="K1450" i="2" s="1"/>
  <c r="D1451" i="2"/>
  <c r="AB531" i="2"/>
  <c r="C532" i="2"/>
  <c r="B260" i="2"/>
  <c r="Z259" i="2"/>
  <c r="W1113" i="2"/>
  <c r="A1114" i="2"/>
  <c r="B1020" i="2"/>
  <c r="Z1019" i="2"/>
  <c r="AB199" i="2"/>
  <c r="C200" i="2"/>
  <c r="A18" i="2"/>
  <c r="W17" i="2"/>
  <c r="B76" i="2"/>
  <c r="Z75" i="2"/>
  <c r="Z501" i="2"/>
  <c r="B502" i="2"/>
  <c r="B1111" i="2"/>
  <c r="Z1110" i="2"/>
  <c r="AG1110" i="2" s="1"/>
  <c r="Z16" i="2"/>
  <c r="B17" i="2"/>
  <c r="D349" i="2"/>
  <c r="P348" i="2"/>
  <c r="H348" i="2"/>
  <c r="K348" i="2" s="1"/>
  <c r="AB135" i="2"/>
  <c r="C136" i="2"/>
  <c r="B229" i="2"/>
  <c r="Z228" i="2"/>
  <c r="B289" i="2"/>
  <c r="Z288" i="2"/>
  <c r="Z714" i="2"/>
  <c r="B715" i="2"/>
  <c r="C778" i="2"/>
  <c r="AB777" i="2"/>
  <c r="C1050" i="2"/>
  <c r="AB1049" i="2"/>
  <c r="AB1355" i="2"/>
  <c r="C1356" i="2"/>
  <c r="AB926" i="2"/>
  <c r="C927" i="2"/>
  <c r="Z1355" i="2"/>
  <c r="B1356" i="2"/>
  <c r="B1203" i="2"/>
  <c r="Z1202" i="2"/>
  <c r="Z1417" i="2"/>
  <c r="B1418" i="2"/>
  <c r="C869" i="2"/>
  <c r="AB868" i="2"/>
  <c r="AB501" i="2"/>
  <c r="C502" i="2"/>
  <c r="B1082" i="2"/>
  <c r="Z1081" i="2"/>
  <c r="AB1446" i="2"/>
  <c r="C1447" i="2"/>
  <c r="C1263" i="2"/>
  <c r="AB1262" i="2"/>
  <c r="B414" i="2"/>
  <c r="Z413" i="2"/>
  <c r="C1326" i="2"/>
  <c r="AB1325" i="2"/>
  <c r="P378" i="2"/>
  <c r="D379" i="2"/>
  <c r="H378" i="2"/>
  <c r="K378" i="2" s="1"/>
  <c r="AG378" i="2" s="1"/>
  <c r="C624" i="2"/>
  <c r="AB623" i="2"/>
  <c r="B1294" i="2"/>
  <c r="Z1293" i="2"/>
  <c r="B106" i="2"/>
  <c r="Z105" i="2"/>
  <c r="C383" i="2"/>
  <c r="AB382" i="2"/>
  <c r="Z531" i="2"/>
  <c r="B532" i="2"/>
  <c r="D832" i="2"/>
  <c r="P831" i="2"/>
  <c r="H831" i="2"/>
  <c r="K831" i="2" s="1"/>
  <c r="Z1325" i="2"/>
  <c r="B1326" i="2"/>
  <c r="Z199" i="2"/>
  <c r="B200" i="2"/>
  <c r="AB1417" i="2"/>
  <c r="C1418" i="2"/>
  <c r="C323" i="2"/>
  <c r="AB322" i="2"/>
  <c r="AB1144" i="2"/>
  <c r="C1145" i="2"/>
  <c r="B532" i="1"/>
  <c r="Y531" i="1"/>
  <c r="C1446" i="1"/>
  <c r="AB1445" i="1"/>
  <c r="B503" i="1"/>
  <c r="Y502" i="1"/>
  <c r="B441" i="1"/>
  <c r="Y440" i="1"/>
  <c r="C562" i="1"/>
  <c r="AB561" i="1"/>
  <c r="A381" i="1"/>
  <c r="V380" i="1"/>
  <c r="C1324" i="1"/>
  <c r="AB1323" i="1"/>
  <c r="B562" i="1"/>
  <c r="Y561" i="1"/>
  <c r="C1019" i="1"/>
  <c r="AB1018" i="1"/>
  <c r="C1111" i="1"/>
  <c r="AB1110" i="1"/>
  <c r="Y1049" i="1"/>
  <c r="B1050" i="1"/>
  <c r="Y896" i="1"/>
  <c r="B897" i="1"/>
  <c r="B1142" i="1"/>
  <c r="Y1141" i="1"/>
  <c r="B1416" i="1"/>
  <c r="Y1415" i="1"/>
  <c r="C746" i="1"/>
  <c r="AB745" i="1"/>
  <c r="B1324" i="1"/>
  <c r="Y1323" i="1"/>
  <c r="C1355" i="1"/>
  <c r="AB1354" i="1"/>
  <c r="C1293" i="1"/>
  <c r="AB1292" i="1"/>
  <c r="C959" i="1"/>
  <c r="AB958" i="1"/>
  <c r="C1143" i="1"/>
  <c r="AB1142" i="1"/>
  <c r="B624" i="1"/>
  <c r="Y623" i="1"/>
  <c r="B749" i="1"/>
  <c r="Y748" i="1"/>
  <c r="B989" i="1"/>
  <c r="Y988" i="1"/>
  <c r="B381" i="1"/>
  <c r="Y380" i="1"/>
  <c r="C532" i="1"/>
  <c r="AB531" i="1"/>
  <c r="C1080" i="1"/>
  <c r="AB1079" i="1"/>
  <c r="D84" i="1"/>
  <c r="H83" i="1"/>
  <c r="K83" i="1" s="1"/>
  <c r="P83" i="1"/>
  <c r="C688" i="1"/>
  <c r="AB687" i="1"/>
  <c r="B806" i="1"/>
  <c r="Y805" i="1"/>
  <c r="C655" i="1"/>
  <c r="AB654" i="1"/>
  <c r="B866" i="1"/>
  <c r="Y865" i="1"/>
  <c r="K16" i="1"/>
  <c r="C473" i="1"/>
  <c r="AB472" i="1"/>
  <c r="G126" i="1"/>
  <c r="N125" i="1"/>
  <c r="AD125" i="1"/>
  <c r="Y1170" i="1"/>
  <c r="B1171" i="1"/>
  <c r="C381" i="1"/>
  <c r="AB380" i="1"/>
  <c r="C1052" i="1"/>
  <c r="AB1051" i="1"/>
  <c r="B1385" i="1"/>
  <c r="Y1384" i="1"/>
  <c r="B1293" i="1"/>
  <c r="Y1292" i="1"/>
  <c r="C805" i="1"/>
  <c r="AB804" i="1"/>
  <c r="C1387" i="1"/>
  <c r="AB1386" i="1"/>
  <c r="B593" i="1"/>
  <c r="Y592" i="1"/>
  <c r="B958" i="1"/>
  <c r="Y957" i="1"/>
  <c r="C1171" i="1"/>
  <c r="AB1170" i="1"/>
  <c r="C866" i="1"/>
  <c r="AB865" i="1"/>
  <c r="G16" i="1"/>
  <c r="N15" i="1"/>
  <c r="AD15" i="1"/>
  <c r="B1355" i="1"/>
  <c r="Y1354" i="1"/>
  <c r="B715" i="1"/>
  <c r="Y714" i="1"/>
  <c r="C50" i="1"/>
  <c r="AB49" i="1"/>
  <c r="B654" i="1"/>
  <c r="Y653" i="1"/>
  <c r="B472" i="1"/>
  <c r="Y471" i="1"/>
  <c r="C777" i="1"/>
  <c r="AB776" i="1"/>
  <c r="C441" i="1"/>
  <c r="AB440" i="1"/>
  <c r="C1202" i="1"/>
  <c r="AB1201" i="1"/>
  <c r="B1111" i="1"/>
  <c r="Y1110" i="1"/>
  <c r="C593" i="1"/>
  <c r="AB592" i="1"/>
  <c r="C1264" i="1"/>
  <c r="AB1263" i="1"/>
  <c r="C1416" i="1"/>
  <c r="AB1415" i="1"/>
  <c r="B1202" i="1"/>
  <c r="Y1201" i="1"/>
  <c r="C836" i="1"/>
  <c r="AB835" i="1"/>
  <c r="B412" i="1"/>
  <c r="Y411" i="1"/>
  <c r="B1263" i="1"/>
  <c r="Y1262" i="1"/>
  <c r="B1080" i="1"/>
  <c r="Y1079" i="1"/>
  <c r="B686" i="1"/>
  <c r="Y685" i="1"/>
  <c r="C715" i="1"/>
  <c r="AB714" i="1"/>
  <c r="B1232" i="1"/>
  <c r="Y1231" i="1"/>
  <c r="C627" i="1"/>
  <c r="AB626" i="1"/>
  <c r="C897" i="1"/>
  <c r="AB896" i="1"/>
  <c r="B927" i="1"/>
  <c r="Y926" i="1"/>
  <c r="B1019" i="1"/>
  <c r="Y1018" i="1"/>
  <c r="C501" i="1"/>
  <c r="AB500" i="1"/>
  <c r="B777" i="1"/>
  <c r="Y776" i="1"/>
  <c r="B838" i="1"/>
  <c r="Y837" i="1"/>
  <c r="C927" i="1"/>
  <c r="AB926" i="1"/>
  <c r="B1447" i="1"/>
  <c r="Y1446" i="1"/>
  <c r="B47" i="1"/>
  <c r="Y46" i="1"/>
  <c r="C990" i="1"/>
  <c r="AB989" i="1"/>
  <c r="C1233" i="1"/>
  <c r="AB1232" i="1"/>
  <c r="B22" i="1"/>
  <c r="Y21" i="1"/>
  <c r="D881" i="1"/>
  <c r="P881" i="1" s="1"/>
  <c r="H880" i="1"/>
  <c r="K880" i="1" s="1"/>
  <c r="AG14" i="1"/>
  <c r="C16" i="1"/>
  <c r="AB15" i="1"/>
  <c r="A16" i="1"/>
  <c r="V15" i="1"/>
  <c r="D17" i="1"/>
  <c r="H17" i="1" s="1"/>
  <c r="P16" i="1"/>
  <c r="Z473" i="3" l="1"/>
  <c r="B474" i="3"/>
  <c r="C77" i="3"/>
  <c r="AC76" i="3"/>
  <c r="Z48" i="3"/>
  <c r="B49" i="3"/>
  <c r="C628" i="3"/>
  <c r="AC627" i="3"/>
  <c r="Z416" i="3"/>
  <c r="B417" i="3"/>
  <c r="B868" i="3"/>
  <c r="Z867" i="3"/>
  <c r="C838" i="3"/>
  <c r="AC837" i="3"/>
  <c r="P715" i="3"/>
  <c r="H715" i="3"/>
  <c r="K715" i="3" s="1"/>
  <c r="D716" i="3"/>
  <c r="C441" i="3"/>
  <c r="AC440" i="3"/>
  <c r="B778" i="3"/>
  <c r="Z777" i="3"/>
  <c r="C810" i="3"/>
  <c r="AC809" i="3"/>
  <c r="B1296" i="3"/>
  <c r="Z1295" i="3"/>
  <c r="P174" i="3"/>
  <c r="H174" i="3"/>
  <c r="K174" i="3" s="1"/>
  <c r="D175" i="3"/>
  <c r="C1113" i="3"/>
  <c r="AC1112" i="3"/>
  <c r="P349" i="3"/>
  <c r="D350" i="3"/>
  <c r="H349" i="3"/>
  <c r="K349" i="3" s="1"/>
  <c r="A1112" i="3"/>
  <c r="W1111" i="3"/>
  <c r="AH1111" i="3" s="1"/>
  <c r="Z594" i="3"/>
  <c r="B595" i="3"/>
  <c r="AC1050" i="3"/>
  <c r="C1051" i="3"/>
  <c r="C1296" i="3"/>
  <c r="AC1295" i="3"/>
  <c r="B810" i="3"/>
  <c r="Z809" i="3"/>
  <c r="Z1114" i="3"/>
  <c r="B1115" i="3"/>
  <c r="C262" i="3"/>
  <c r="AC261" i="3"/>
  <c r="AC1267" i="3"/>
  <c r="C1268" i="3"/>
  <c r="D527" i="3"/>
  <c r="H526" i="3"/>
  <c r="K526" i="3" s="1"/>
  <c r="P526" i="3"/>
  <c r="C1021" i="3"/>
  <c r="AC1020" i="3"/>
  <c r="D743" i="3"/>
  <c r="P742" i="3"/>
  <c r="H742" i="3"/>
  <c r="K742" i="3" s="1"/>
  <c r="P41" i="3"/>
  <c r="H41" i="3"/>
  <c r="K41" i="3" s="1"/>
  <c r="D42" i="3"/>
  <c r="AC1387" i="3"/>
  <c r="C1388" i="3"/>
  <c r="C1326" i="3"/>
  <c r="AC1325" i="3"/>
  <c r="W385" i="3"/>
  <c r="A386" i="3"/>
  <c r="AC717" i="3"/>
  <c r="C718" i="3"/>
  <c r="C382" i="3"/>
  <c r="AC381" i="3"/>
  <c r="Z1081" i="3"/>
  <c r="B1082" i="3"/>
  <c r="AC291" i="3"/>
  <c r="C292" i="3"/>
  <c r="B382" i="3"/>
  <c r="Z381" i="3"/>
  <c r="AC654" i="3"/>
  <c r="C655" i="3"/>
  <c r="Z898" i="3"/>
  <c r="B899" i="3"/>
  <c r="N125" i="3"/>
  <c r="G126" i="3"/>
  <c r="AE125" i="3"/>
  <c r="Z722" i="3"/>
  <c r="B723" i="3"/>
  <c r="C351" i="3"/>
  <c r="AC350" i="3"/>
  <c r="P1448" i="3"/>
  <c r="H1448" i="3"/>
  <c r="K1448" i="3" s="1"/>
  <c r="D1449" i="3"/>
  <c r="B1233" i="3"/>
  <c r="Z1232" i="3"/>
  <c r="Z16" i="3"/>
  <c r="B17" i="3"/>
  <c r="AC414" i="3"/>
  <c r="C415" i="3"/>
  <c r="B625" i="3"/>
  <c r="Z624" i="3"/>
  <c r="Z687" i="3"/>
  <c r="B688" i="3"/>
  <c r="B199" i="3"/>
  <c r="Z198" i="3"/>
  <c r="C229" i="3"/>
  <c r="AC228" i="3"/>
  <c r="AC1448" i="3"/>
  <c r="C1449" i="3"/>
  <c r="AH380" i="3"/>
  <c r="AC1081" i="3"/>
  <c r="C1082" i="3"/>
  <c r="AH15" i="3"/>
  <c r="AC200" i="3"/>
  <c r="C201" i="3"/>
  <c r="C533" i="3"/>
  <c r="AC532" i="3"/>
  <c r="C321" i="3"/>
  <c r="AC320" i="3"/>
  <c r="P381" i="3"/>
  <c r="H381" i="3"/>
  <c r="K381" i="3" s="1"/>
  <c r="AH381" i="3" s="1"/>
  <c r="Z1172" i="3"/>
  <c r="B1173" i="3"/>
  <c r="AC990" i="3"/>
  <c r="C991" i="3"/>
  <c r="B1417" i="3"/>
  <c r="Z1416" i="3"/>
  <c r="C779" i="3"/>
  <c r="AC778" i="3"/>
  <c r="C867" i="3"/>
  <c r="AC866" i="3"/>
  <c r="C960" i="3"/>
  <c r="AC959" i="3"/>
  <c r="Z1271" i="3"/>
  <c r="B1272" i="3"/>
  <c r="B655" i="3"/>
  <c r="Z654" i="3"/>
  <c r="Z1202" i="3"/>
  <c r="B1203" i="3"/>
  <c r="B1143" i="3"/>
  <c r="Z1142" i="3"/>
  <c r="C686" i="3"/>
  <c r="AC685" i="3"/>
  <c r="AC1355" i="3"/>
  <c r="C1356" i="3"/>
  <c r="P435" i="3"/>
  <c r="D436" i="3"/>
  <c r="H435" i="3"/>
  <c r="K435" i="3" s="1"/>
  <c r="Z928" i="3"/>
  <c r="B929" i="3"/>
  <c r="B1357" i="3"/>
  <c r="Z1356" i="3"/>
  <c r="AC897" i="3"/>
  <c r="C898" i="3"/>
  <c r="AC928" i="3"/>
  <c r="C929" i="3"/>
  <c r="D1120" i="3"/>
  <c r="H1119" i="3"/>
  <c r="K1119" i="3" s="1"/>
  <c r="P1119" i="3"/>
  <c r="P475" i="3"/>
  <c r="H475" i="3"/>
  <c r="K475" i="3" s="1"/>
  <c r="D476" i="3"/>
  <c r="Z1050" i="3"/>
  <c r="B1051" i="3"/>
  <c r="AC170" i="3"/>
  <c r="C171" i="3"/>
  <c r="C108" i="3"/>
  <c r="AC107" i="3"/>
  <c r="B1387" i="3"/>
  <c r="Z1386" i="3"/>
  <c r="W20" i="3"/>
  <c r="A21" i="3"/>
  <c r="B838" i="3"/>
  <c r="Z837" i="3"/>
  <c r="Z171" i="3"/>
  <c r="B172" i="3"/>
  <c r="B960" i="3"/>
  <c r="Z959" i="3"/>
  <c r="C749" i="3"/>
  <c r="AC748" i="3"/>
  <c r="B107" i="3"/>
  <c r="Z106" i="3"/>
  <c r="Z1447" i="3"/>
  <c r="B1448" i="3"/>
  <c r="C17" i="3"/>
  <c r="AC16" i="3"/>
  <c r="AC471" i="3"/>
  <c r="C472" i="3"/>
  <c r="B504" i="3"/>
  <c r="Z503" i="3"/>
  <c r="AC1143" i="3"/>
  <c r="C1144" i="3"/>
  <c r="Z564" i="3"/>
  <c r="B565" i="3"/>
  <c r="H392" i="3"/>
  <c r="K392" i="3" s="1"/>
  <c r="D393" i="3"/>
  <c r="P392" i="3"/>
  <c r="Z263" i="3"/>
  <c r="B264" i="3"/>
  <c r="B77" i="3"/>
  <c r="Z76" i="3"/>
  <c r="P127" i="3"/>
  <c r="D128" i="3"/>
  <c r="H127" i="3"/>
  <c r="Z443" i="3"/>
  <c r="B444" i="3"/>
  <c r="P832" i="3"/>
  <c r="H832" i="3"/>
  <c r="K832" i="3" s="1"/>
  <c r="D833" i="3"/>
  <c r="C1233" i="3"/>
  <c r="AC1232" i="3"/>
  <c r="Z350" i="3"/>
  <c r="B351" i="3"/>
  <c r="Z289" i="3"/>
  <c r="B290" i="3"/>
  <c r="Z747" i="3"/>
  <c r="B748" i="3"/>
  <c r="AC47" i="3"/>
  <c r="C48" i="3"/>
  <c r="B1328" i="3"/>
  <c r="Z1327" i="3"/>
  <c r="C137" i="3"/>
  <c r="AC136" i="3"/>
  <c r="H1221" i="3"/>
  <c r="K1221" i="3" s="1"/>
  <c r="D1222" i="3"/>
  <c r="P1221" i="3"/>
  <c r="P1267" i="3"/>
  <c r="D1268" i="3"/>
  <c r="H1267" i="3"/>
  <c r="K1267" i="3" s="1"/>
  <c r="B1020" i="3"/>
  <c r="Z1019" i="3"/>
  <c r="G17" i="3"/>
  <c r="AE16" i="3"/>
  <c r="N16" i="3"/>
  <c r="K16" i="3"/>
  <c r="AH16" i="3" s="1"/>
  <c r="C595" i="3"/>
  <c r="AC594" i="3"/>
  <c r="Z324" i="3"/>
  <c r="B325" i="3"/>
  <c r="H1078" i="3"/>
  <c r="K1078" i="3" s="1"/>
  <c r="D1079" i="3"/>
  <c r="P1078" i="3"/>
  <c r="C1418" i="3"/>
  <c r="AC1417" i="3"/>
  <c r="AC565" i="3"/>
  <c r="C566" i="3"/>
  <c r="P84" i="3"/>
  <c r="H84" i="3"/>
  <c r="K84" i="3" s="1"/>
  <c r="D85" i="3"/>
  <c r="C1203" i="3"/>
  <c r="AC1202" i="3"/>
  <c r="D792" i="3"/>
  <c r="H791" i="3"/>
  <c r="K791" i="3" s="1"/>
  <c r="P791" i="3"/>
  <c r="AC504" i="3"/>
  <c r="C505" i="3"/>
  <c r="B533" i="3"/>
  <c r="Z532" i="3"/>
  <c r="C1173" i="3"/>
  <c r="AC1172" i="3"/>
  <c r="B991" i="3"/>
  <c r="Z990" i="3"/>
  <c r="H1178" i="3"/>
  <c r="K1178" i="3" s="1"/>
  <c r="D1179" i="3"/>
  <c r="P1178" i="3"/>
  <c r="D883" i="3"/>
  <c r="H882" i="3"/>
  <c r="K882" i="3" s="1"/>
  <c r="P882" i="3"/>
  <c r="B138" i="3"/>
  <c r="Z137" i="3"/>
  <c r="Z232" i="3"/>
  <c r="B233" i="3"/>
  <c r="AB413" i="1"/>
  <c r="C414" i="1"/>
  <c r="AB230" i="2"/>
  <c r="C231" i="2"/>
  <c r="B201" i="2"/>
  <c r="Z200" i="2"/>
  <c r="B779" i="2"/>
  <c r="Z778" i="2"/>
  <c r="D793" i="2"/>
  <c r="P792" i="2"/>
  <c r="H792" i="2"/>
  <c r="K792" i="2" s="1"/>
  <c r="Z323" i="2"/>
  <c r="B324" i="2"/>
  <c r="D884" i="2"/>
  <c r="H883" i="2"/>
  <c r="K883" i="2" s="1"/>
  <c r="P883" i="2"/>
  <c r="AB442" i="2"/>
  <c r="C443" i="2"/>
  <c r="B1204" i="2"/>
  <c r="Z1203" i="2"/>
  <c r="D1267" i="2"/>
  <c r="P1266" i="2"/>
  <c r="H1266" i="2"/>
  <c r="K1266" i="2" s="1"/>
  <c r="Z106" i="2"/>
  <c r="B107" i="2"/>
  <c r="AB106" i="2"/>
  <c r="C107" i="2"/>
  <c r="P394" i="2"/>
  <c r="H394" i="2"/>
  <c r="K394" i="2" s="1"/>
  <c r="D395" i="2"/>
  <c r="AB1173" i="2"/>
  <c r="C1174" i="2"/>
  <c r="Z1173" i="2"/>
  <c r="B1174" i="2"/>
  <c r="Z1050" i="2"/>
  <c r="B1051" i="2"/>
  <c r="P1077" i="2"/>
  <c r="H1077" i="2"/>
  <c r="K1077" i="2" s="1"/>
  <c r="D1078" i="2"/>
  <c r="C779" i="2"/>
  <c r="AB778" i="2"/>
  <c r="Z1388" i="2"/>
  <c r="B1389" i="2"/>
  <c r="B383" i="2"/>
  <c r="Z382" i="2"/>
  <c r="C49" i="2"/>
  <c r="AB48" i="2"/>
  <c r="B441" i="2"/>
  <c r="Z440" i="2"/>
  <c r="D527" i="2"/>
  <c r="P526" i="2"/>
  <c r="H526" i="2"/>
  <c r="K526" i="2" s="1"/>
  <c r="H349" i="2"/>
  <c r="K349" i="2" s="1"/>
  <c r="D350" i="2"/>
  <c r="P349" i="2"/>
  <c r="C503" i="2"/>
  <c r="AB502" i="2"/>
  <c r="B18" i="2"/>
  <c r="Z17" i="2"/>
  <c r="C1235" i="2"/>
  <c r="AB1234" i="2"/>
  <c r="AB471" i="2"/>
  <c r="C472" i="2"/>
  <c r="C721" i="2"/>
  <c r="AB720" i="2"/>
  <c r="D833" i="2"/>
  <c r="P832" i="2"/>
  <c r="H832" i="2"/>
  <c r="K832" i="2" s="1"/>
  <c r="AB991" i="2"/>
  <c r="C992" i="2"/>
  <c r="C1025" i="2"/>
  <c r="AB1024" i="2"/>
  <c r="Z76" i="2"/>
  <c r="B77" i="2"/>
  <c r="P1119" i="2"/>
  <c r="H1119" i="2"/>
  <c r="K1119" i="2" s="1"/>
  <c r="D1120" i="2"/>
  <c r="C201" i="2"/>
  <c r="AB200" i="2"/>
  <c r="C625" i="2"/>
  <c r="AB624" i="2"/>
  <c r="D85" i="2"/>
  <c r="H84" i="2"/>
  <c r="K84" i="2" s="1"/>
  <c r="P84" i="2"/>
  <c r="G126" i="2"/>
  <c r="N125" i="2"/>
  <c r="AD125" i="2"/>
  <c r="AB807" i="2"/>
  <c r="C808" i="2"/>
  <c r="B870" i="2"/>
  <c r="Z869" i="2"/>
  <c r="C563" i="2"/>
  <c r="AB562" i="2"/>
  <c r="Z260" i="2"/>
  <c r="B261" i="2"/>
  <c r="P127" i="2"/>
  <c r="D128" i="2"/>
  <c r="H127" i="2"/>
  <c r="C533" i="2"/>
  <c r="AB532" i="2"/>
  <c r="Z960" i="2"/>
  <c r="B961" i="2"/>
  <c r="C1327" i="2"/>
  <c r="AB1326" i="2"/>
  <c r="H1451" i="2"/>
  <c r="K1451" i="2" s="1"/>
  <c r="D1452" i="2"/>
  <c r="P1451" i="2"/>
  <c r="C597" i="2"/>
  <c r="AB596" i="2"/>
  <c r="C266" i="2"/>
  <c r="AB265" i="2"/>
  <c r="Z1082" i="2"/>
  <c r="B1083" i="2"/>
  <c r="C20" i="2"/>
  <c r="AB19" i="2"/>
  <c r="Z1326" i="2"/>
  <c r="B1327" i="2"/>
  <c r="Z1418" i="2"/>
  <c r="B1419" i="2"/>
  <c r="D1179" i="2"/>
  <c r="P1178" i="2"/>
  <c r="H1178" i="2"/>
  <c r="K1178" i="2" s="1"/>
  <c r="C928" i="2"/>
  <c r="AB927" i="2"/>
  <c r="Z685" i="2"/>
  <c r="B686" i="2"/>
  <c r="AB747" i="2"/>
  <c r="C748" i="2"/>
  <c r="AB1356" i="2"/>
  <c r="C1357" i="2"/>
  <c r="Z927" i="2"/>
  <c r="B928" i="2"/>
  <c r="B1295" i="2"/>
  <c r="Z1294" i="2"/>
  <c r="AB654" i="2"/>
  <c r="C655" i="2"/>
  <c r="AB1050" i="2"/>
  <c r="C1051" i="2"/>
  <c r="Z747" i="2"/>
  <c r="B748" i="2"/>
  <c r="Z473" i="2"/>
  <c r="B474" i="2"/>
  <c r="P475" i="2"/>
  <c r="H475" i="2"/>
  <c r="K475" i="2" s="1"/>
  <c r="D476" i="2"/>
  <c r="Z289" i="2"/>
  <c r="B290" i="2"/>
  <c r="C1146" i="2"/>
  <c r="AB1145" i="2"/>
  <c r="B415" i="2"/>
  <c r="Z414" i="2"/>
  <c r="B230" i="2"/>
  <c r="Z229" i="2"/>
  <c r="B840" i="2"/>
  <c r="Z839" i="2"/>
  <c r="P713" i="2"/>
  <c r="H713" i="2"/>
  <c r="K713" i="2" s="1"/>
  <c r="D714" i="2"/>
  <c r="Z898" i="2"/>
  <c r="B899" i="2"/>
  <c r="AB1418" i="2"/>
  <c r="C1419" i="2"/>
  <c r="C415" i="2"/>
  <c r="AB414" i="2"/>
  <c r="B1235" i="2"/>
  <c r="Z1234" i="2"/>
  <c r="B137" i="2"/>
  <c r="Z136" i="2"/>
  <c r="C870" i="2"/>
  <c r="AB869" i="2"/>
  <c r="H743" i="2"/>
  <c r="K743" i="2" s="1"/>
  <c r="P743" i="2"/>
  <c r="D744" i="2"/>
  <c r="C168" i="2"/>
  <c r="AB167" i="2"/>
  <c r="N16" i="2"/>
  <c r="G17" i="2"/>
  <c r="AD16" i="2"/>
  <c r="K16" i="2"/>
  <c r="AG16" i="2" s="1"/>
  <c r="B533" i="2"/>
  <c r="Z532" i="2"/>
  <c r="Z564" i="2"/>
  <c r="B565" i="2"/>
  <c r="AB77" i="2"/>
  <c r="C78" i="2"/>
  <c r="B990" i="2"/>
  <c r="Z989" i="2"/>
  <c r="C384" i="2"/>
  <c r="AB383" i="2"/>
  <c r="C1294" i="2"/>
  <c r="AB1293" i="2"/>
  <c r="B812" i="2"/>
  <c r="Z811" i="2"/>
  <c r="B594" i="2"/>
  <c r="Z593" i="2"/>
  <c r="A1115" i="2"/>
  <c r="W1114" i="2"/>
  <c r="C1390" i="2"/>
  <c r="AB1389" i="2"/>
  <c r="Z715" i="2"/>
  <c r="B716" i="2"/>
  <c r="P1217" i="2"/>
  <c r="H1217" i="2"/>
  <c r="K1217" i="2" s="1"/>
  <c r="D1218" i="2"/>
  <c r="D43" i="2"/>
  <c r="P42" i="2"/>
  <c r="H42" i="2"/>
  <c r="K42" i="2" s="1"/>
  <c r="A384" i="2"/>
  <c r="W383" i="2"/>
  <c r="AB898" i="2"/>
  <c r="C899" i="2"/>
  <c r="C137" i="2"/>
  <c r="AB136" i="2"/>
  <c r="Z169" i="2"/>
  <c r="B170" i="2"/>
  <c r="C1112" i="2"/>
  <c r="AB1111" i="2"/>
  <c r="H174" i="2"/>
  <c r="K174" i="2" s="1"/>
  <c r="P174" i="2"/>
  <c r="D175" i="2"/>
  <c r="C960" i="2"/>
  <c r="AB959" i="2"/>
  <c r="AB323" i="2"/>
  <c r="C324" i="2"/>
  <c r="AB1447" i="2"/>
  <c r="C1448" i="2"/>
  <c r="Z1265" i="2"/>
  <c r="B1266" i="2"/>
  <c r="B49" i="2"/>
  <c r="Z48" i="2"/>
  <c r="B355" i="2"/>
  <c r="Z354" i="2"/>
  <c r="AB836" i="2"/>
  <c r="C837" i="2"/>
  <c r="C688" i="2"/>
  <c r="AB687" i="2"/>
  <c r="Z1111" i="2"/>
  <c r="B1112" i="2"/>
  <c r="Z502" i="2"/>
  <c r="B503" i="2"/>
  <c r="AB294" i="2"/>
  <c r="C295" i="2"/>
  <c r="Z1356" i="2"/>
  <c r="B1357" i="2"/>
  <c r="C1204" i="2"/>
  <c r="AB1203" i="2"/>
  <c r="B1449" i="2"/>
  <c r="Z1448" i="2"/>
  <c r="A19" i="2"/>
  <c r="W18" i="2"/>
  <c r="B625" i="2"/>
  <c r="Z624" i="2"/>
  <c r="Z1142" i="2"/>
  <c r="B1143" i="2"/>
  <c r="Z1020" i="2"/>
  <c r="B1021" i="2"/>
  <c r="H434" i="2"/>
  <c r="K434" i="2" s="1"/>
  <c r="P434" i="2"/>
  <c r="D435" i="2"/>
  <c r="P379" i="2"/>
  <c r="H379" i="2"/>
  <c r="K379" i="2" s="1"/>
  <c r="AG379" i="2" s="1"/>
  <c r="D380" i="2"/>
  <c r="AG382" i="2"/>
  <c r="AB1263" i="2"/>
  <c r="C1264" i="2"/>
  <c r="AB352" i="2"/>
  <c r="C353" i="2"/>
  <c r="C1082" i="2"/>
  <c r="AB1081" i="2"/>
  <c r="Z654" i="2"/>
  <c r="B655" i="2"/>
  <c r="G17" i="1"/>
  <c r="K17" i="1" s="1"/>
  <c r="N16" i="1"/>
  <c r="AD16" i="1"/>
  <c r="B1448" i="1"/>
  <c r="Y1447" i="1"/>
  <c r="C1265" i="1"/>
  <c r="AB1264" i="1"/>
  <c r="B1325" i="1"/>
  <c r="Y1324" i="1"/>
  <c r="C533" i="1"/>
  <c r="AB532" i="1"/>
  <c r="C867" i="1"/>
  <c r="AB866" i="1"/>
  <c r="C656" i="1"/>
  <c r="AB655" i="1"/>
  <c r="C837" i="1"/>
  <c r="AB836" i="1"/>
  <c r="B1203" i="1"/>
  <c r="Y1202" i="1"/>
  <c r="C1417" i="1"/>
  <c r="AB1416" i="1"/>
  <c r="C1388" i="1"/>
  <c r="AB1387" i="1"/>
  <c r="B959" i="1"/>
  <c r="Y958" i="1"/>
  <c r="B563" i="1"/>
  <c r="Y562" i="1"/>
  <c r="B867" i="1"/>
  <c r="Y866" i="1"/>
  <c r="B1143" i="1"/>
  <c r="Y1142" i="1"/>
  <c r="B1294" i="1"/>
  <c r="Y1293" i="1"/>
  <c r="B807" i="1"/>
  <c r="Y806" i="1"/>
  <c r="C928" i="1"/>
  <c r="AB927" i="1"/>
  <c r="B1051" i="1"/>
  <c r="Y1050" i="1"/>
  <c r="C1112" i="1"/>
  <c r="AB1111" i="1"/>
  <c r="C806" i="1"/>
  <c r="AB805" i="1"/>
  <c r="B1112" i="1"/>
  <c r="Y1111" i="1"/>
  <c r="B1386" i="1"/>
  <c r="Y1385" i="1"/>
  <c r="C898" i="1"/>
  <c r="AB897" i="1"/>
  <c r="B750" i="1"/>
  <c r="Y749" i="1"/>
  <c r="C628" i="1"/>
  <c r="AB627" i="1"/>
  <c r="B625" i="1"/>
  <c r="Y624" i="1"/>
  <c r="B1172" i="1"/>
  <c r="Y1171" i="1"/>
  <c r="C960" i="1"/>
  <c r="AB959" i="1"/>
  <c r="B504" i="1"/>
  <c r="Y503" i="1"/>
  <c r="C991" i="1"/>
  <c r="AB990" i="1"/>
  <c r="B1264" i="1"/>
  <c r="Y1263" i="1"/>
  <c r="B48" i="1"/>
  <c r="Y47" i="1"/>
  <c r="B413" i="1"/>
  <c r="Y412" i="1"/>
  <c r="Y1019" i="1"/>
  <c r="B1020" i="1"/>
  <c r="AG15" i="1"/>
  <c r="B473" i="1"/>
  <c r="Y472" i="1"/>
  <c r="B442" i="1"/>
  <c r="Y441" i="1"/>
  <c r="B655" i="1"/>
  <c r="Y654" i="1"/>
  <c r="C51" i="1"/>
  <c r="AB50" i="1"/>
  <c r="G127" i="1"/>
  <c r="N126" i="1"/>
  <c r="AD126" i="1"/>
  <c r="B1081" i="1"/>
  <c r="Y1080" i="1"/>
  <c r="C1172" i="1"/>
  <c r="AB1171" i="1"/>
  <c r="D85" i="1"/>
  <c r="P84" i="1"/>
  <c r="H84" i="1"/>
  <c r="K84" i="1" s="1"/>
  <c r="C1081" i="1"/>
  <c r="AB1080" i="1"/>
  <c r="C1020" i="1"/>
  <c r="AB1019" i="1"/>
  <c r="B382" i="1"/>
  <c r="Y381" i="1"/>
  <c r="C1203" i="1"/>
  <c r="AB1202" i="1"/>
  <c r="C1325" i="1"/>
  <c r="AB1324" i="1"/>
  <c r="C442" i="1"/>
  <c r="AB441" i="1"/>
  <c r="A382" i="1"/>
  <c r="V381" i="1"/>
  <c r="C778" i="1"/>
  <c r="AB777" i="1"/>
  <c r="C563" i="1"/>
  <c r="AB562" i="1"/>
  <c r="B1233" i="1"/>
  <c r="Y1232" i="1"/>
  <c r="C1294" i="1"/>
  <c r="AB1293" i="1"/>
  <c r="C1447" i="1"/>
  <c r="AB1446" i="1"/>
  <c r="B1356" i="1"/>
  <c r="Y1355" i="1"/>
  <c r="C747" i="1"/>
  <c r="AB746" i="1"/>
  <c r="C689" i="1"/>
  <c r="AB688" i="1"/>
  <c r="B839" i="1"/>
  <c r="Y838" i="1"/>
  <c r="C594" i="1"/>
  <c r="AB593" i="1"/>
  <c r="B990" i="1"/>
  <c r="Y989" i="1"/>
  <c r="C1053" i="1"/>
  <c r="AB1052" i="1"/>
  <c r="Y686" i="1"/>
  <c r="B687" i="1"/>
  <c r="B716" i="1"/>
  <c r="Y715" i="1"/>
  <c r="C474" i="1"/>
  <c r="AB473" i="1"/>
  <c r="B1417" i="1"/>
  <c r="Y1416" i="1"/>
  <c r="B898" i="1"/>
  <c r="Y897" i="1"/>
  <c r="B594" i="1"/>
  <c r="Y593" i="1"/>
  <c r="B778" i="1"/>
  <c r="Y777" i="1"/>
  <c r="C502" i="1"/>
  <c r="AB501" i="1"/>
  <c r="B928" i="1"/>
  <c r="Y927" i="1"/>
  <c r="C382" i="1"/>
  <c r="AB381" i="1"/>
  <c r="C1144" i="1"/>
  <c r="AB1143" i="1"/>
  <c r="C716" i="1"/>
  <c r="AB715" i="1"/>
  <c r="C1234" i="1"/>
  <c r="AB1233" i="1"/>
  <c r="C1356" i="1"/>
  <c r="AB1355" i="1"/>
  <c r="B533" i="1"/>
  <c r="Y532" i="1"/>
  <c r="B23" i="1"/>
  <c r="Y22" i="1"/>
  <c r="D882" i="1"/>
  <c r="P882" i="1" s="1"/>
  <c r="H881" i="1"/>
  <c r="K881" i="1" s="1"/>
  <c r="A17" i="1"/>
  <c r="V16" i="1"/>
  <c r="C17" i="1"/>
  <c r="AB16" i="1"/>
  <c r="D19" i="1"/>
  <c r="H19" i="1" s="1"/>
  <c r="K19" i="1" s="1"/>
  <c r="P17" i="1"/>
  <c r="AG16" i="1" l="1"/>
  <c r="D884" i="3"/>
  <c r="P883" i="3"/>
  <c r="H883" i="3"/>
  <c r="K883" i="3" s="1"/>
  <c r="D744" i="3"/>
  <c r="P743" i="3"/>
  <c r="H743" i="3"/>
  <c r="K743" i="3" s="1"/>
  <c r="AE126" i="3"/>
  <c r="N126" i="3"/>
  <c r="G127" i="3"/>
  <c r="K127" i="3"/>
  <c r="C811" i="3"/>
  <c r="AC810" i="3"/>
  <c r="B1021" i="3"/>
  <c r="Z1020" i="3"/>
  <c r="D129" i="3"/>
  <c r="P128" i="3"/>
  <c r="H128" i="3"/>
  <c r="C1174" i="3"/>
  <c r="AC1173" i="3"/>
  <c r="C1269" i="3"/>
  <c r="AC1268" i="3"/>
  <c r="P1268" i="3"/>
  <c r="H1268" i="3"/>
  <c r="K1268" i="3" s="1"/>
  <c r="D1269" i="3"/>
  <c r="C687" i="3"/>
  <c r="AC686" i="3"/>
  <c r="AC655" i="3"/>
  <c r="C656" i="3"/>
  <c r="B534" i="3"/>
  <c r="Z533" i="3"/>
  <c r="B78" i="3"/>
  <c r="Z77" i="3"/>
  <c r="Z264" i="3"/>
  <c r="B265" i="3"/>
  <c r="Z1143" i="3"/>
  <c r="B1144" i="3"/>
  <c r="C263" i="3"/>
  <c r="AC262" i="3"/>
  <c r="C442" i="3"/>
  <c r="AC441" i="3"/>
  <c r="C506" i="3"/>
  <c r="AC505" i="3"/>
  <c r="D1223" i="3"/>
  <c r="P1222" i="3"/>
  <c r="H1222" i="3"/>
  <c r="K1222" i="3" s="1"/>
  <c r="B1388" i="3"/>
  <c r="Z1387" i="3"/>
  <c r="Z1203" i="3"/>
  <c r="B1204" i="3"/>
  <c r="C1450" i="3"/>
  <c r="AC1449" i="3"/>
  <c r="Z382" i="3"/>
  <c r="B383" i="3"/>
  <c r="Z1115" i="3"/>
  <c r="B1116" i="3"/>
  <c r="P716" i="3"/>
  <c r="D717" i="3"/>
  <c r="H716" i="3"/>
  <c r="K716" i="3" s="1"/>
  <c r="AC108" i="3"/>
  <c r="C109" i="3"/>
  <c r="C293" i="3"/>
  <c r="AC292" i="3"/>
  <c r="D394" i="3"/>
  <c r="P393" i="3"/>
  <c r="H393" i="3"/>
  <c r="K393" i="3" s="1"/>
  <c r="C172" i="3"/>
  <c r="AC171" i="3"/>
  <c r="AC229" i="3"/>
  <c r="C230" i="3"/>
  <c r="Z1357" i="3"/>
  <c r="B1358" i="3"/>
  <c r="AC351" i="3"/>
  <c r="C352" i="3"/>
  <c r="AC838" i="3"/>
  <c r="C839" i="3"/>
  <c r="AC382" i="3"/>
  <c r="C383" i="3"/>
  <c r="AC1296" i="3"/>
  <c r="C1297" i="3"/>
  <c r="B749" i="3"/>
  <c r="Z748" i="3"/>
  <c r="C1419" i="3"/>
  <c r="AC1418" i="3"/>
  <c r="B352" i="3"/>
  <c r="Z351" i="3"/>
  <c r="W1112" i="3"/>
  <c r="AH1112" i="3" s="1"/>
  <c r="A1113" i="3"/>
  <c r="C534" i="3"/>
  <c r="AC533" i="3"/>
  <c r="C1357" i="3"/>
  <c r="AC1356" i="3"/>
  <c r="H85" i="3"/>
  <c r="K85" i="3" s="1"/>
  <c r="D86" i="3"/>
  <c r="P85" i="3"/>
  <c r="C719" i="3"/>
  <c r="AC718" i="3"/>
  <c r="AC1051" i="3"/>
  <c r="C1052" i="3"/>
  <c r="B596" i="3"/>
  <c r="Z595" i="3"/>
  <c r="C1327" i="3"/>
  <c r="AC1326" i="3"/>
  <c r="B234" i="3"/>
  <c r="Z233" i="3"/>
  <c r="AC17" i="3"/>
  <c r="C18" i="3"/>
  <c r="AC898" i="3"/>
  <c r="C899" i="3"/>
  <c r="Z1417" i="3"/>
  <c r="B1418" i="3"/>
  <c r="B1234" i="3"/>
  <c r="Z1233" i="3"/>
  <c r="C1389" i="3"/>
  <c r="AC1388" i="3"/>
  <c r="Z444" i="3"/>
  <c r="B445" i="3"/>
  <c r="B900" i="3"/>
  <c r="Z899" i="3"/>
  <c r="P175" i="3"/>
  <c r="D176" i="3"/>
  <c r="H175" i="3"/>
  <c r="K175" i="3" s="1"/>
  <c r="C596" i="3"/>
  <c r="AC595" i="3"/>
  <c r="Z929" i="3"/>
  <c r="B930" i="3"/>
  <c r="B724" i="3"/>
  <c r="Z723" i="3"/>
  <c r="AC321" i="3"/>
  <c r="C322" i="3"/>
  <c r="B961" i="3"/>
  <c r="Z960" i="3"/>
  <c r="D437" i="3"/>
  <c r="P436" i="3"/>
  <c r="H436" i="3"/>
  <c r="K436" i="3" s="1"/>
  <c r="Z1296" i="3"/>
  <c r="B1297" i="3"/>
  <c r="K126" i="3"/>
  <c r="B173" i="3"/>
  <c r="Z172" i="3"/>
  <c r="Z991" i="3"/>
  <c r="B992" i="3"/>
  <c r="D528" i="3"/>
  <c r="P527" i="3"/>
  <c r="H527" i="3"/>
  <c r="K527" i="3" s="1"/>
  <c r="Z838" i="3"/>
  <c r="B839" i="3"/>
  <c r="A22" i="3"/>
  <c r="W21" i="3"/>
  <c r="AC1082" i="3"/>
  <c r="C1083" i="3"/>
  <c r="Z778" i="3"/>
  <c r="B779" i="3"/>
  <c r="H792" i="3"/>
  <c r="K792" i="3" s="1"/>
  <c r="P792" i="3"/>
  <c r="D793" i="3"/>
  <c r="AC137" i="3"/>
  <c r="C138" i="3"/>
  <c r="Z655" i="3"/>
  <c r="B656" i="3"/>
  <c r="B1083" i="3"/>
  <c r="Z1082" i="3"/>
  <c r="B811" i="3"/>
  <c r="Z810" i="3"/>
  <c r="B566" i="3"/>
  <c r="Z565" i="3"/>
  <c r="B1052" i="3"/>
  <c r="Z1051" i="3"/>
  <c r="Z1272" i="3"/>
  <c r="B1273" i="3"/>
  <c r="B200" i="3"/>
  <c r="Z199" i="3"/>
  <c r="C1204" i="3"/>
  <c r="AC1203" i="3"/>
  <c r="B1329" i="3"/>
  <c r="Z1328" i="3"/>
  <c r="Z688" i="3"/>
  <c r="B689" i="3"/>
  <c r="Z868" i="3"/>
  <c r="B869" i="3"/>
  <c r="AC48" i="3"/>
  <c r="C49" i="3"/>
  <c r="AC1144" i="3"/>
  <c r="C1145" i="3"/>
  <c r="H476" i="3"/>
  <c r="K476" i="3" s="1"/>
  <c r="D477" i="3"/>
  <c r="P476" i="3"/>
  <c r="Z417" i="3"/>
  <c r="B418" i="3"/>
  <c r="C961" i="3"/>
  <c r="AC960" i="3"/>
  <c r="Z625" i="3"/>
  <c r="B626" i="3"/>
  <c r="C868" i="3"/>
  <c r="AC867" i="3"/>
  <c r="AC415" i="3"/>
  <c r="C416" i="3"/>
  <c r="A387" i="3"/>
  <c r="W386" i="3"/>
  <c r="AC628" i="3"/>
  <c r="C629" i="3"/>
  <c r="C567" i="3"/>
  <c r="AC566" i="3"/>
  <c r="B505" i="3"/>
  <c r="Z504" i="3"/>
  <c r="Z49" i="3"/>
  <c r="B50" i="3"/>
  <c r="B291" i="3"/>
  <c r="Z290" i="3"/>
  <c r="AC472" i="3"/>
  <c r="C473" i="3"/>
  <c r="P1120" i="3"/>
  <c r="D1121" i="3"/>
  <c r="H1120" i="3"/>
  <c r="K1120" i="3" s="1"/>
  <c r="Z17" i="3"/>
  <c r="B18" i="3"/>
  <c r="AC929" i="3"/>
  <c r="C930" i="3"/>
  <c r="AC779" i="3"/>
  <c r="C780" i="3"/>
  <c r="P1079" i="3"/>
  <c r="H1079" i="3"/>
  <c r="K1079" i="3" s="1"/>
  <c r="D1080" i="3"/>
  <c r="Z1448" i="3"/>
  <c r="B1449" i="3"/>
  <c r="C992" i="3"/>
  <c r="AC991" i="3"/>
  <c r="D1450" i="3"/>
  <c r="P1449" i="3"/>
  <c r="H1449" i="3"/>
  <c r="K1449" i="3" s="1"/>
  <c r="H350" i="3"/>
  <c r="K350" i="3" s="1"/>
  <c r="D351" i="3"/>
  <c r="P350" i="3"/>
  <c r="C78" i="3"/>
  <c r="AC77" i="3"/>
  <c r="AC1233" i="3"/>
  <c r="C1234" i="3"/>
  <c r="H42" i="3"/>
  <c r="K42" i="3" s="1"/>
  <c r="D43" i="3"/>
  <c r="P42" i="3"/>
  <c r="Z474" i="3"/>
  <c r="B475" i="3"/>
  <c r="Z107" i="3"/>
  <c r="B108" i="3"/>
  <c r="C1114" i="3"/>
  <c r="AC1113" i="3"/>
  <c r="C750" i="3"/>
  <c r="AC749" i="3"/>
  <c r="H1179" i="3"/>
  <c r="K1179" i="3" s="1"/>
  <c r="D1180" i="3"/>
  <c r="P1179" i="3"/>
  <c r="C1022" i="3"/>
  <c r="AC1021" i="3"/>
  <c r="AE17" i="3"/>
  <c r="N17" i="3"/>
  <c r="K17" i="3"/>
  <c r="AH17" i="3" s="1"/>
  <c r="C202" i="3"/>
  <c r="AC201" i="3"/>
  <c r="B139" i="3"/>
  <c r="Z138" i="3"/>
  <c r="B326" i="3"/>
  <c r="Z325" i="3"/>
  <c r="D834" i="3"/>
  <c r="H833" i="3"/>
  <c r="K833" i="3" s="1"/>
  <c r="P833" i="3"/>
  <c r="Z1173" i="3"/>
  <c r="B1174" i="3"/>
  <c r="C415" i="1"/>
  <c r="AB414" i="1"/>
  <c r="C354" i="2"/>
  <c r="AB353" i="2"/>
  <c r="C169" i="2"/>
  <c r="AB168" i="2"/>
  <c r="C838" i="2"/>
  <c r="AB837" i="2"/>
  <c r="Z137" i="2"/>
  <c r="B138" i="2"/>
  <c r="B1022" i="2"/>
  <c r="Z1021" i="2"/>
  <c r="Z1389" i="2"/>
  <c r="B1390" i="2"/>
  <c r="B1144" i="2"/>
  <c r="Z1143" i="2"/>
  <c r="C961" i="2"/>
  <c r="AB960" i="2"/>
  <c r="C1026" i="2"/>
  <c r="AB1025" i="2"/>
  <c r="P175" i="2"/>
  <c r="H175" i="2"/>
  <c r="K175" i="2" s="1"/>
  <c r="D176" i="2"/>
  <c r="C749" i="2"/>
  <c r="AB748" i="2"/>
  <c r="C1113" i="2"/>
  <c r="AB1112" i="2"/>
  <c r="Z1449" i="2"/>
  <c r="B1450" i="2"/>
  <c r="B687" i="2"/>
  <c r="Z686" i="2"/>
  <c r="N126" i="2"/>
  <c r="AD126" i="2"/>
  <c r="G127" i="2"/>
  <c r="AB1264" i="2"/>
  <c r="C1265" i="2"/>
  <c r="H85" i="2"/>
  <c r="K85" i="2" s="1"/>
  <c r="P85" i="2"/>
  <c r="D86" i="2"/>
  <c r="AB625" i="2"/>
  <c r="C626" i="2"/>
  <c r="P1452" i="2"/>
  <c r="D1453" i="2"/>
  <c r="H1452" i="2"/>
  <c r="K1452" i="2" s="1"/>
  <c r="Z812" i="2"/>
  <c r="B813" i="2"/>
  <c r="Z1295" i="2"/>
  <c r="B1296" i="2"/>
  <c r="C1295" i="2"/>
  <c r="AB1294" i="2"/>
  <c r="Z415" i="2"/>
  <c r="B416" i="2"/>
  <c r="Z201" i="2"/>
  <c r="B202" i="2"/>
  <c r="P43" i="2"/>
  <c r="D44" i="2"/>
  <c r="H43" i="2"/>
  <c r="K43" i="2" s="1"/>
  <c r="P350" i="2"/>
  <c r="H350" i="2"/>
  <c r="K350" i="2" s="1"/>
  <c r="D351" i="2"/>
  <c r="H1218" i="2"/>
  <c r="K1218" i="2" s="1"/>
  <c r="P1218" i="2"/>
  <c r="D1219" i="2"/>
  <c r="B1328" i="2"/>
  <c r="Z1327" i="2"/>
  <c r="AB107" i="2"/>
  <c r="C108" i="2"/>
  <c r="C21" i="2"/>
  <c r="AB20" i="2"/>
  <c r="C871" i="2"/>
  <c r="AB870" i="2"/>
  <c r="C1391" i="2"/>
  <c r="AB1390" i="2"/>
  <c r="Z1266" i="2"/>
  <c r="B1267" i="2"/>
  <c r="AB1051" i="2"/>
  <c r="C1052" i="2"/>
  <c r="D1121" i="2"/>
  <c r="H1120" i="2"/>
  <c r="K1120" i="2" s="1"/>
  <c r="P1120" i="2"/>
  <c r="C50" i="2"/>
  <c r="AB49" i="2"/>
  <c r="B595" i="2"/>
  <c r="Z594" i="2"/>
  <c r="AB655" i="2"/>
  <c r="C656" i="2"/>
  <c r="AB415" i="2"/>
  <c r="C416" i="2"/>
  <c r="AB443" i="2"/>
  <c r="C444" i="2"/>
  <c r="B929" i="2"/>
  <c r="Z928" i="2"/>
  <c r="C993" i="2"/>
  <c r="AB992" i="2"/>
  <c r="Z625" i="2"/>
  <c r="B626" i="2"/>
  <c r="AG18" i="2"/>
  <c r="K127" i="2"/>
  <c r="C79" i="2"/>
  <c r="AB78" i="2"/>
  <c r="P128" i="2"/>
  <c r="D129" i="2"/>
  <c r="H128" i="2"/>
  <c r="AB137" i="2"/>
  <c r="C138" i="2"/>
  <c r="B780" i="2"/>
  <c r="Z779" i="2"/>
  <c r="C296" i="2"/>
  <c r="AB295" i="2"/>
  <c r="Z533" i="2"/>
  <c r="B534" i="2"/>
  <c r="AB1235" i="2"/>
  <c r="C1236" i="2"/>
  <c r="B656" i="2"/>
  <c r="Z655" i="2"/>
  <c r="B504" i="2"/>
  <c r="Z503" i="2"/>
  <c r="P1179" i="2"/>
  <c r="D1180" i="2"/>
  <c r="H1179" i="2"/>
  <c r="K1179" i="2" s="1"/>
  <c r="Z870" i="2"/>
  <c r="B871" i="2"/>
  <c r="B19" i="2"/>
  <c r="Z18" i="2"/>
  <c r="AB231" i="2"/>
  <c r="C232" i="2"/>
  <c r="B717" i="2"/>
  <c r="Z716" i="2"/>
  <c r="H527" i="2"/>
  <c r="K527" i="2" s="1"/>
  <c r="P527" i="2"/>
  <c r="D528" i="2"/>
  <c r="Z355" i="2"/>
  <c r="B356" i="2"/>
  <c r="B442" i="2"/>
  <c r="Z441" i="2"/>
  <c r="Z748" i="2"/>
  <c r="B749" i="2"/>
  <c r="C598" i="2"/>
  <c r="AB597" i="2"/>
  <c r="B900" i="2"/>
  <c r="Z899" i="2"/>
  <c r="Z961" i="2"/>
  <c r="B962" i="2"/>
  <c r="P714" i="2"/>
  <c r="H714" i="2"/>
  <c r="K714" i="2" s="1"/>
  <c r="D715" i="2"/>
  <c r="H1078" i="2"/>
  <c r="K1078" i="2" s="1"/>
  <c r="P1078" i="2"/>
  <c r="D1079" i="2"/>
  <c r="A20" i="2"/>
  <c r="W19" i="2"/>
  <c r="AB533" i="2"/>
  <c r="C534" i="2"/>
  <c r="B566" i="2"/>
  <c r="Z565" i="2"/>
  <c r="C473" i="2"/>
  <c r="AB472" i="2"/>
  <c r="C564" i="2"/>
  <c r="AB563" i="2"/>
  <c r="W384" i="2"/>
  <c r="A385" i="2"/>
  <c r="AD17" i="2"/>
  <c r="N17" i="2"/>
  <c r="K17" i="2"/>
  <c r="AG17" i="2" s="1"/>
  <c r="C1147" i="2"/>
  <c r="AB1146" i="2"/>
  <c r="C809" i="2"/>
  <c r="AB808" i="2"/>
  <c r="C1175" i="2"/>
  <c r="AB1174" i="2"/>
  <c r="D477" i="2"/>
  <c r="P476" i="2"/>
  <c r="H476" i="2"/>
  <c r="K476" i="2" s="1"/>
  <c r="H744" i="2"/>
  <c r="K744" i="2" s="1"/>
  <c r="P744" i="2"/>
  <c r="D745" i="2"/>
  <c r="B108" i="2"/>
  <c r="Z107" i="2"/>
  <c r="D381" i="2"/>
  <c r="P380" i="2"/>
  <c r="H380" i="2"/>
  <c r="K380" i="2" s="1"/>
  <c r="Z474" i="2"/>
  <c r="B475" i="2"/>
  <c r="K126" i="2"/>
  <c r="AB266" i="2"/>
  <c r="C267" i="2"/>
  <c r="A1116" i="2"/>
  <c r="W1115" i="2"/>
  <c r="Z1204" i="2"/>
  <c r="B1205" i="2"/>
  <c r="Z77" i="2"/>
  <c r="B78" i="2"/>
  <c r="AB1327" i="2"/>
  <c r="C1328" i="2"/>
  <c r="P884" i="2"/>
  <c r="D885" i="2"/>
  <c r="H884" i="2"/>
  <c r="K884" i="2" s="1"/>
  <c r="AB384" i="2"/>
  <c r="C385" i="2"/>
  <c r="C722" i="2"/>
  <c r="AB721" i="2"/>
  <c r="Z230" i="2"/>
  <c r="B231" i="2"/>
  <c r="C900" i="2"/>
  <c r="AB899" i="2"/>
  <c r="Z1112" i="2"/>
  <c r="B1113" i="2"/>
  <c r="Z290" i="2"/>
  <c r="B291" i="2"/>
  <c r="Z1419" i="2"/>
  <c r="B1420" i="2"/>
  <c r="C504" i="2"/>
  <c r="AB503" i="2"/>
  <c r="C689" i="2"/>
  <c r="AB688" i="2"/>
  <c r="Z1083" i="2"/>
  <c r="B1084" i="2"/>
  <c r="B50" i="2"/>
  <c r="Z49" i="2"/>
  <c r="P435" i="2"/>
  <c r="H435" i="2"/>
  <c r="K435" i="2" s="1"/>
  <c r="D436" i="2"/>
  <c r="AB201" i="2"/>
  <c r="C202" i="2"/>
  <c r="D1268" i="2"/>
  <c r="H1267" i="2"/>
  <c r="K1267" i="2" s="1"/>
  <c r="P1267" i="2"/>
  <c r="AB1448" i="2"/>
  <c r="C1449" i="2"/>
  <c r="Z1235" i="2"/>
  <c r="B1236" i="2"/>
  <c r="C325" i="2"/>
  <c r="AB324" i="2"/>
  <c r="B384" i="2"/>
  <c r="Z383" i="2"/>
  <c r="AG383" i="2" s="1"/>
  <c r="AB1419" i="2"/>
  <c r="C1420" i="2"/>
  <c r="C780" i="2"/>
  <c r="AB779" i="2"/>
  <c r="AB1357" i="2"/>
  <c r="C1358" i="2"/>
  <c r="B325" i="2"/>
  <c r="Z324" i="2"/>
  <c r="Z990" i="2"/>
  <c r="B991" i="2"/>
  <c r="D834" i="2"/>
  <c r="P833" i="2"/>
  <c r="H833" i="2"/>
  <c r="K833" i="2" s="1"/>
  <c r="H793" i="2"/>
  <c r="K793" i="2" s="1"/>
  <c r="D794" i="2"/>
  <c r="P793" i="2"/>
  <c r="B171" i="2"/>
  <c r="Z170" i="2"/>
  <c r="B841" i="2"/>
  <c r="Z840" i="2"/>
  <c r="B1052" i="2"/>
  <c r="Z1051" i="2"/>
  <c r="AB1204" i="2"/>
  <c r="C1205" i="2"/>
  <c r="Z261" i="2"/>
  <c r="B262" i="2"/>
  <c r="Z1357" i="2"/>
  <c r="B1358" i="2"/>
  <c r="C929" i="2"/>
  <c r="AB928" i="2"/>
  <c r="B1175" i="2"/>
  <c r="Z1174" i="2"/>
  <c r="C1083" i="2"/>
  <c r="AB1082" i="2"/>
  <c r="AG1111" i="2"/>
  <c r="H395" i="2"/>
  <c r="K395" i="2" s="1"/>
  <c r="P395" i="2"/>
  <c r="D396" i="2"/>
  <c r="D86" i="1"/>
  <c r="P85" i="1"/>
  <c r="H85" i="1"/>
  <c r="K85" i="1" s="1"/>
  <c r="B505" i="1"/>
  <c r="Y504" i="1"/>
  <c r="B1173" i="1"/>
  <c r="Y1172" i="1"/>
  <c r="C748" i="1"/>
  <c r="AB747" i="1"/>
  <c r="C503" i="1"/>
  <c r="AB502" i="1"/>
  <c r="B383" i="1"/>
  <c r="Y382" i="1"/>
  <c r="C961" i="1"/>
  <c r="AB960" i="1"/>
  <c r="C1021" i="1"/>
  <c r="AB1020" i="1"/>
  <c r="C1082" i="1"/>
  <c r="AB1081" i="1"/>
  <c r="C1418" i="1"/>
  <c r="AB1417" i="1"/>
  <c r="B779" i="1"/>
  <c r="Y778" i="1"/>
  <c r="C1295" i="1"/>
  <c r="AB1294" i="1"/>
  <c r="B1144" i="1"/>
  <c r="Y1143" i="1"/>
  <c r="C992" i="1"/>
  <c r="AB991" i="1"/>
  <c r="C595" i="1"/>
  <c r="AB594" i="1"/>
  <c r="C1145" i="1"/>
  <c r="AB1144" i="1"/>
  <c r="C1173" i="1"/>
  <c r="AB1172" i="1"/>
  <c r="B751" i="1"/>
  <c r="Y750" i="1"/>
  <c r="C899" i="1"/>
  <c r="AB898" i="1"/>
  <c r="B1387" i="1"/>
  <c r="Y1386" i="1"/>
  <c r="B1052" i="1"/>
  <c r="Y1051" i="1"/>
  <c r="B1265" i="1"/>
  <c r="Y1264" i="1"/>
  <c r="B899" i="1"/>
  <c r="Y898" i="1"/>
  <c r="C868" i="1"/>
  <c r="AB867" i="1"/>
  <c r="B1295" i="1"/>
  <c r="Y1294" i="1"/>
  <c r="C690" i="1"/>
  <c r="AB689" i="1"/>
  <c r="B626" i="1"/>
  <c r="Y625" i="1"/>
  <c r="B1082" i="1"/>
  <c r="Y1081" i="1"/>
  <c r="G128" i="1"/>
  <c r="N127" i="1"/>
  <c r="AD127" i="1"/>
  <c r="B595" i="1"/>
  <c r="Y594" i="1"/>
  <c r="C807" i="1"/>
  <c r="AB806" i="1"/>
  <c r="B474" i="1"/>
  <c r="Y473" i="1"/>
  <c r="Y716" i="1"/>
  <c r="B717" i="1"/>
  <c r="A383" i="1"/>
  <c r="V382" i="1"/>
  <c r="B688" i="1"/>
  <c r="Y687" i="1"/>
  <c r="C443" i="1"/>
  <c r="AB442" i="1"/>
  <c r="C1326" i="1"/>
  <c r="AB1325" i="1"/>
  <c r="B414" i="1"/>
  <c r="Y413" i="1"/>
  <c r="C929" i="1"/>
  <c r="AB928" i="1"/>
  <c r="B1449" i="1"/>
  <c r="Y1448" i="1"/>
  <c r="C1357" i="1"/>
  <c r="AB1356" i="1"/>
  <c r="B868" i="1"/>
  <c r="Y867" i="1"/>
  <c r="B840" i="1"/>
  <c r="Y839" i="1"/>
  <c r="B960" i="1"/>
  <c r="Y959" i="1"/>
  <c r="C1389" i="1"/>
  <c r="AB1388" i="1"/>
  <c r="C629" i="1"/>
  <c r="AB628" i="1"/>
  <c r="C1448" i="1"/>
  <c r="AB1447" i="1"/>
  <c r="C52" i="1"/>
  <c r="AB51" i="1"/>
  <c r="B1418" i="1"/>
  <c r="Y1417" i="1"/>
  <c r="C475" i="1"/>
  <c r="AB474" i="1"/>
  <c r="B1021" i="1"/>
  <c r="Y1020" i="1"/>
  <c r="B991" i="1"/>
  <c r="Y990" i="1"/>
  <c r="C1235" i="1"/>
  <c r="AB1234" i="1"/>
  <c r="C717" i="1"/>
  <c r="AB716" i="1"/>
  <c r="B564" i="1"/>
  <c r="Y563" i="1"/>
  <c r="B1357" i="1"/>
  <c r="Y1356" i="1"/>
  <c r="B1204" i="1"/>
  <c r="Y1203" i="1"/>
  <c r="C838" i="1"/>
  <c r="AB837" i="1"/>
  <c r="B1234" i="1"/>
  <c r="Y1233" i="1"/>
  <c r="B656" i="1"/>
  <c r="Y655" i="1"/>
  <c r="C564" i="1"/>
  <c r="AB563" i="1"/>
  <c r="B1326" i="1"/>
  <c r="Y1325" i="1"/>
  <c r="C1266" i="1"/>
  <c r="AB1265" i="1"/>
  <c r="Y533" i="1"/>
  <c r="B534" i="1"/>
  <c r="C1204" i="1"/>
  <c r="AB1203" i="1"/>
  <c r="B49" i="1"/>
  <c r="Y48" i="1"/>
  <c r="B808" i="1"/>
  <c r="Y807" i="1"/>
  <c r="C383" i="1"/>
  <c r="AB382" i="1"/>
  <c r="B929" i="1"/>
  <c r="Y928" i="1"/>
  <c r="C657" i="1"/>
  <c r="AB656" i="1"/>
  <c r="B1113" i="1"/>
  <c r="Y1112" i="1"/>
  <c r="B443" i="1"/>
  <c r="Y442" i="1"/>
  <c r="C779" i="1"/>
  <c r="AB778" i="1"/>
  <c r="C534" i="1"/>
  <c r="AB533" i="1"/>
  <c r="C1113" i="1"/>
  <c r="AB1112" i="1"/>
  <c r="C1054" i="1"/>
  <c r="AB1053" i="1"/>
  <c r="AD17" i="1"/>
  <c r="N17" i="1"/>
  <c r="B24" i="1"/>
  <c r="Y23" i="1"/>
  <c r="D883" i="1"/>
  <c r="P883" i="1" s="1"/>
  <c r="H882" i="1"/>
  <c r="K882" i="1" s="1"/>
  <c r="A18" i="1"/>
  <c r="V17" i="1"/>
  <c r="D20" i="1"/>
  <c r="H20" i="1" s="1"/>
  <c r="K20" i="1" s="1"/>
  <c r="P19" i="1"/>
  <c r="C18" i="1"/>
  <c r="AB17" i="1"/>
  <c r="Z1174" i="3" l="1"/>
  <c r="B1175" i="3"/>
  <c r="AC1234" i="3"/>
  <c r="C1235" i="3"/>
  <c r="W1113" i="3"/>
  <c r="AH1113" i="3" s="1"/>
  <c r="A1114" i="3"/>
  <c r="Z1329" i="3"/>
  <c r="B1330" i="3"/>
  <c r="H717" i="3"/>
  <c r="K717" i="3" s="1"/>
  <c r="P717" i="3"/>
  <c r="D718" i="3"/>
  <c r="H834" i="3"/>
  <c r="K834" i="3" s="1"/>
  <c r="P834" i="3"/>
  <c r="D835" i="3"/>
  <c r="Z505" i="3"/>
  <c r="B506" i="3"/>
  <c r="H528" i="3"/>
  <c r="K528" i="3" s="1"/>
  <c r="D529" i="3"/>
  <c r="P528" i="3"/>
  <c r="Z352" i="3"/>
  <c r="B353" i="3"/>
  <c r="C688" i="3"/>
  <c r="AC687" i="3"/>
  <c r="AC78" i="3"/>
  <c r="C79" i="3"/>
  <c r="AC1204" i="3"/>
  <c r="C1205" i="3"/>
  <c r="B993" i="3"/>
  <c r="Z992" i="3"/>
  <c r="B1117" i="3"/>
  <c r="Z1116" i="3"/>
  <c r="H1269" i="3"/>
  <c r="K1269" i="3" s="1"/>
  <c r="P1269" i="3"/>
  <c r="D1270" i="3"/>
  <c r="Z326" i="3"/>
  <c r="B327" i="3"/>
  <c r="AC567" i="3"/>
  <c r="C568" i="3"/>
  <c r="C1390" i="3"/>
  <c r="AC1389" i="3"/>
  <c r="AC1419" i="3"/>
  <c r="C1420" i="3"/>
  <c r="D352" i="3"/>
  <c r="P351" i="3"/>
  <c r="H351" i="3"/>
  <c r="K351" i="3" s="1"/>
  <c r="C630" i="3"/>
  <c r="AC629" i="3"/>
  <c r="Z200" i="3"/>
  <c r="B201" i="3"/>
  <c r="B384" i="3"/>
  <c r="Z383" i="3"/>
  <c r="AH383" i="3" s="1"/>
  <c r="B140" i="3"/>
  <c r="Z139" i="3"/>
  <c r="Z1273" i="3"/>
  <c r="B1274" i="3"/>
  <c r="Z173" i="3"/>
  <c r="B174" i="3"/>
  <c r="B1235" i="3"/>
  <c r="Z1234" i="3"/>
  <c r="AH382" i="3"/>
  <c r="Z1418" i="3"/>
  <c r="B1419" i="3"/>
  <c r="Z749" i="3"/>
  <c r="B750" i="3"/>
  <c r="C1270" i="3"/>
  <c r="AC1269" i="3"/>
  <c r="C203" i="3"/>
  <c r="AC202" i="3"/>
  <c r="W387" i="3"/>
  <c r="A388" i="3"/>
  <c r="Z1297" i="3"/>
  <c r="B1298" i="3"/>
  <c r="AC1297" i="3"/>
  <c r="C1298" i="3"/>
  <c r="AC1450" i="3"/>
  <c r="C1451" i="3"/>
  <c r="B292" i="3"/>
  <c r="Z291" i="3"/>
  <c r="AC899" i="3"/>
  <c r="C900" i="3"/>
  <c r="AC839" i="3"/>
  <c r="C840" i="3"/>
  <c r="AC352" i="3"/>
  <c r="C353" i="3"/>
  <c r="AC1327" i="3"/>
  <c r="C1328" i="3"/>
  <c r="H744" i="3"/>
  <c r="K744" i="3" s="1"/>
  <c r="P744" i="3"/>
  <c r="D745" i="3"/>
  <c r="B446" i="3"/>
  <c r="Z445" i="3"/>
  <c r="C384" i="3"/>
  <c r="AC383" i="3"/>
  <c r="H437" i="3"/>
  <c r="K437" i="3" s="1"/>
  <c r="P437" i="3"/>
  <c r="D438" i="3"/>
  <c r="AC1022" i="3"/>
  <c r="C1023" i="3"/>
  <c r="Z1358" i="3"/>
  <c r="B1359" i="3"/>
  <c r="C781" i="3"/>
  <c r="AC780" i="3"/>
  <c r="AC1145" i="3"/>
  <c r="C1146" i="3"/>
  <c r="H176" i="3"/>
  <c r="K176" i="3" s="1"/>
  <c r="P176" i="3"/>
  <c r="D177" i="3"/>
  <c r="D87" i="3"/>
  <c r="P86" i="3"/>
  <c r="H86" i="3"/>
  <c r="K86" i="3" s="1"/>
  <c r="H394" i="3"/>
  <c r="K394" i="3" s="1"/>
  <c r="P394" i="3"/>
  <c r="D395" i="3"/>
  <c r="Z265" i="3"/>
  <c r="B266" i="3"/>
  <c r="B840" i="3"/>
  <c r="Z839" i="3"/>
  <c r="Z50" i="3"/>
  <c r="B51" i="3"/>
  <c r="B690" i="3"/>
  <c r="Z689" i="3"/>
  <c r="C535" i="3"/>
  <c r="AC534" i="3"/>
  <c r="AC656" i="3"/>
  <c r="C657" i="3"/>
  <c r="AC416" i="3"/>
  <c r="C417" i="3"/>
  <c r="B567" i="3"/>
  <c r="Z566" i="3"/>
  <c r="Z1449" i="3"/>
  <c r="B1450" i="3"/>
  <c r="P129" i="3"/>
  <c r="D130" i="3"/>
  <c r="H129" i="3"/>
  <c r="B627" i="3"/>
  <c r="Z626" i="3"/>
  <c r="B812" i="3"/>
  <c r="Z811" i="3"/>
  <c r="C323" i="3"/>
  <c r="AC322" i="3"/>
  <c r="H1223" i="3"/>
  <c r="K1223" i="3" s="1"/>
  <c r="P1223" i="3"/>
  <c r="D1224" i="3"/>
  <c r="H1180" i="3"/>
  <c r="K1180" i="3" s="1"/>
  <c r="P1180" i="3"/>
  <c r="D1181" i="3"/>
  <c r="B657" i="3"/>
  <c r="Z656" i="3"/>
  <c r="AC811" i="3"/>
  <c r="C812" i="3"/>
  <c r="AC138" i="3"/>
  <c r="C139" i="3"/>
  <c r="B725" i="3"/>
  <c r="Z724" i="3"/>
  <c r="B597" i="3"/>
  <c r="Z596" i="3"/>
  <c r="C231" i="3"/>
  <c r="AC230" i="3"/>
  <c r="AC750" i="3"/>
  <c r="C751" i="3"/>
  <c r="C931" i="3"/>
  <c r="AC930" i="3"/>
  <c r="B419" i="3"/>
  <c r="Z418" i="3"/>
  <c r="Z930" i="3"/>
  <c r="B931" i="3"/>
  <c r="AC1052" i="3"/>
  <c r="C1053" i="3"/>
  <c r="AC442" i="3"/>
  <c r="C443" i="3"/>
  <c r="D794" i="3"/>
  <c r="H793" i="3"/>
  <c r="K793" i="3" s="1"/>
  <c r="P793" i="3"/>
  <c r="B19" i="3"/>
  <c r="Z18" i="3"/>
  <c r="AH18" i="3" s="1"/>
  <c r="AC172" i="3"/>
  <c r="C173" i="3"/>
  <c r="C264" i="3"/>
  <c r="AC263" i="3"/>
  <c r="C1115" i="3"/>
  <c r="AC1114" i="3"/>
  <c r="P477" i="3"/>
  <c r="D478" i="3"/>
  <c r="H477" i="3"/>
  <c r="K477" i="3" s="1"/>
  <c r="B109" i="3"/>
  <c r="Z108" i="3"/>
  <c r="B780" i="3"/>
  <c r="Z779" i="3"/>
  <c r="H1121" i="3"/>
  <c r="K1121" i="3" s="1"/>
  <c r="P1121" i="3"/>
  <c r="D1122" i="3"/>
  <c r="B476" i="3"/>
  <c r="Z475" i="3"/>
  <c r="C1084" i="3"/>
  <c r="AC1083" i="3"/>
  <c r="Z534" i="3"/>
  <c r="B535" i="3"/>
  <c r="AC992" i="3"/>
  <c r="C993" i="3"/>
  <c r="Z234" i="3"/>
  <c r="B235" i="3"/>
  <c r="D1451" i="3"/>
  <c r="P1450" i="3"/>
  <c r="H1450" i="3"/>
  <c r="K1450" i="3" s="1"/>
  <c r="Z1052" i="3"/>
  <c r="B1053" i="3"/>
  <c r="AC1174" i="3"/>
  <c r="C1175" i="3"/>
  <c r="C19" i="3"/>
  <c r="AC18" i="3"/>
  <c r="D1081" i="3"/>
  <c r="H1080" i="3"/>
  <c r="K1080" i="3" s="1"/>
  <c r="P1080" i="3"/>
  <c r="Z1021" i="3"/>
  <c r="B1022" i="3"/>
  <c r="Z1083" i="3"/>
  <c r="B1084" i="3"/>
  <c r="AC961" i="3"/>
  <c r="C962" i="3"/>
  <c r="C507" i="3"/>
  <c r="AC506" i="3"/>
  <c r="N127" i="3"/>
  <c r="G128" i="3"/>
  <c r="K128" i="3" s="1"/>
  <c r="AE127" i="3"/>
  <c r="C597" i="3"/>
  <c r="AC596" i="3"/>
  <c r="C720" i="3"/>
  <c r="AC719" i="3"/>
  <c r="B1145" i="3"/>
  <c r="Z1144" i="3"/>
  <c r="C474" i="3"/>
  <c r="AC473" i="3"/>
  <c r="C50" i="3"/>
  <c r="AC49" i="3"/>
  <c r="D885" i="3"/>
  <c r="P884" i="3"/>
  <c r="H884" i="3"/>
  <c r="K884" i="3" s="1"/>
  <c r="AC293" i="3"/>
  <c r="C294" i="3"/>
  <c r="B1205" i="3"/>
  <c r="Z1204" i="3"/>
  <c r="AC868" i="3"/>
  <c r="C869" i="3"/>
  <c r="Z1388" i="3"/>
  <c r="B1389" i="3"/>
  <c r="B962" i="3"/>
  <c r="Z961" i="3"/>
  <c r="H43" i="3"/>
  <c r="K43" i="3" s="1"/>
  <c r="D44" i="3"/>
  <c r="P43" i="3"/>
  <c r="B870" i="3"/>
  <c r="Z869" i="3"/>
  <c r="A23" i="3"/>
  <c r="W22" i="3"/>
  <c r="B901" i="3"/>
  <c r="Z900" i="3"/>
  <c r="AC1357" i="3"/>
  <c r="C1358" i="3"/>
  <c r="AC109" i="3"/>
  <c r="C110" i="3"/>
  <c r="B79" i="3"/>
  <c r="Z78" i="3"/>
  <c r="AG17" i="1"/>
  <c r="C416" i="1"/>
  <c r="AB415" i="1"/>
  <c r="Z1113" i="2"/>
  <c r="B1114" i="2"/>
  <c r="B109" i="2"/>
  <c r="Z108" i="2"/>
  <c r="P1180" i="2"/>
  <c r="D1181" i="2"/>
  <c r="H1180" i="2"/>
  <c r="K1180" i="2" s="1"/>
  <c r="P745" i="2"/>
  <c r="D746" i="2"/>
  <c r="H745" i="2"/>
  <c r="K745" i="2" s="1"/>
  <c r="H44" i="2"/>
  <c r="K44" i="2" s="1"/>
  <c r="D45" i="2"/>
  <c r="P44" i="2"/>
  <c r="C750" i="2"/>
  <c r="AB749" i="2"/>
  <c r="C723" i="2"/>
  <c r="AB722" i="2"/>
  <c r="Z1052" i="2"/>
  <c r="B1053" i="2"/>
  <c r="Z813" i="2"/>
  <c r="B814" i="2"/>
  <c r="B79" i="2"/>
  <c r="Z78" i="2"/>
  <c r="B51" i="2"/>
  <c r="Z50" i="2"/>
  <c r="Z138" i="2"/>
  <c r="B139" i="2"/>
  <c r="B872" i="2"/>
  <c r="Z871" i="2"/>
  <c r="P1079" i="2"/>
  <c r="D1080" i="2"/>
  <c r="H1079" i="2"/>
  <c r="K1079" i="2" s="1"/>
  <c r="B1176" i="2"/>
  <c r="Z1175" i="2"/>
  <c r="AB929" i="2"/>
  <c r="C930" i="2"/>
  <c r="B657" i="2"/>
  <c r="Z656" i="2"/>
  <c r="Z900" i="2"/>
  <c r="B901" i="2"/>
  <c r="Z534" i="2"/>
  <c r="B535" i="2"/>
  <c r="C139" i="2"/>
  <c r="AB138" i="2"/>
  <c r="AD127" i="2"/>
  <c r="G128" i="2"/>
  <c r="N127" i="2"/>
  <c r="AB1083" i="2"/>
  <c r="C1084" i="2"/>
  <c r="B1451" i="2"/>
  <c r="Z1450" i="2"/>
  <c r="Z1358" i="2"/>
  <c r="B1359" i="2"/>
  <c r="P176" i="2"/>
  <c r="D177" i="2"/>
  <c r="H176" i="2"/>
  <c r="K176" i="2" s="1"/>
  <c r="Z504" i="2"/>
  <c r="B505" i="2"/>
  <c r="B417" i="2"/>
  <c r="Z416" i="2"/>
  <c r="C1206" i="2"/>
  <c r="AB1205" i="2"/>
  <c r="C1027" i="2"/>
  <c r="AB1026" i="2"/>
  <c r="AB1295" i="2"/>
  <c r="C1296" i="2"/>
  <c r="B1297" i="2"/>
  <c r="Z1296" i="2"/>
  <c r="C599" i="2"/>
  <c r="AB598" i="2"/>
  <c r="P436" i="2"/>
  <c r="D437" i="2"/>
  <c r="H436" i="2"/>
  <c r="K436" i="2" s="1"/>
  <c r="AB1147" i="2"/>
  <c r="C1148" i="2"/>
  <c r="Z780" i="2"/>
  <c r="B781" i="2"/>
  <c r="Z1022" i="2"/>
  <c r="B1023" i="2"/>
  <c r="Z356" i="2"/>
  <c r="B357" i="2"/>
  <c r="AG384" i="2"/>
  <c r="D130" i="2"/>
  <c r="H129" i="2"/>
  <c r="P129" i="2"/>
  <c r="AB871" i="2"/>
  <c r="C872" i="2"/>
  <c r="C690" i="2"/>
  <c r="AB689" i="2"/>
  <c r="C1266" i="2"/>
  <c r="AB1265" i="2"/>
  <c r="B718" i="2"/>
  <c r="Z717" i="2"/>
  <c r="AB1358" i="2"/>
  <c r="C1359" i="2"/>
  <c r="C505" i="2"/>
  <c r="AB504" i="2"/>
  <c r="Z475" i="2"/>
  <c r="B476" i="2"/>
  <c r="Z566" i="2"/>
  <c r="B567" i="2"/>
  <c r="AB232" i="2"/>
  <c r="C233" i="2"/>
  <c r="Z626" i="2"/>
  <c r="B627" i="2"/>
  <c r="Z1328" i="2"/>
  <c r="B1329" i="2"/>
  <c r="AB169" i="2"/>
  <c r="C170" i="2"/>
  <c r="W20" i="2"/>
  <c r="A21" i="2"/>
  <c r="B930" i="2"/>
  <c r="Z929" i="2"/>
  <c r="C445" i="2"/>
  <c r="AB444" i="2"/>
  <c r="AB1113" i="2"/>
  <c r="C1114" i="2"/>
  <c r="Z384" i="2"/>
  <c r="B385" i="2"/>
  <c r="AB325" i="2"/>
  <c r="C326" i="2"/>
  <c r="C657" i="2"/>
  <c r="AB656" i="2"/>
  <c r="B263" i="2"/>
  <c r="Z262" i="2"/>
  <c r="AB385" i="2"/>
  <c r="C386" i="2"/>
  <c r="AB50" i="2"/>
  <c r="C51" i="2"/>
  <c r="AB1175" i="2"/>
  <c r="C1176" i="2"/>
  <c r="AB961" i="2"/>
  <c r="C962" i="2"/>
  <c r="P1268" i="2"/>
  <c r="H1268" i="2"/>
  <c r="K1268" i="2" s="1"/>
  <c r="D1269" i="2"/>
  <c r="AB202" i="2"/>
  <c r="C203" i="2"/>
  <c r="Z1144" i="2"/>
  <c r="B1145" i="2"/>
  <c r="C297" i="2"/>
  <c r="AB296" i="2"/>
  <c r="C1329" i="2"/>
  <c r="AB1328" i="2"/>
  <c r="B750" i="2"/>
  <c r="Z749" i="2"/>
  <c r="Z1267" i="2"/>
  <c r="B1268" i="2"/>
  <c r="W385" i="2"/>
  <c r="A386" i="2"/>
  <c r="AB626" i="2"/>
  <c r="C627" i="2"/>
  <c r="H86" i="2"/>
  <c r="K86" i="2" s="1"/>
  <c r="P86" i="2"/>
  <c r="D87" i="2"/>
  <c r="B992" i="2"/>
  <c r="Z991" i="2"/>
  <c r="C565" i="2"/>
  <c r="AB564" i="2"/>
  <c r="C268" i="2"/>
  <c r="AB267" i="2"/>
  <c r="C109" i="2"/>
  <c r="AB108" i="2"/>
  <c r="D397" i="2"/>
  <c r="H396" i="2"/>
  <c r="K396" i="2" s="1"/>
  <c r="P396" i="2"/>
  <c r="Z1420" i="2"/>
  <c r="B1421" i="2"/>
  <c r="AB534" i="2"/>
  <c r="C535" i="2"/>
  <c r="P1219" i="2"/>
  <c r="H1219" i="2"/>
  <c r="K1219" i="2" s="1"/>
  <c r="D1220" i="2"/>
  <c r="P381" i="2"/>
  <c r="H381" i="2"/>
  <c r="K381" i="2" s="1"/>
  <c r="AG381" i="2" s="1"/>
  <c r="H715" i="2"/>
  <c r="K715" i="2" s="1"/>
  <c r="P715" i="2"/>
  <c r="D716" i="2"/>
  <c r="C417" i="2"/>
  <c r="AB416" i="2"/>
  <c r="AB900" i="2"/>
  <c r="C901" i="2"/>
  <c r="Z231" i="2"/>
  <c r="B232" i="2"/>
  <c r="B596" i="2"/>
  <c r="Z595" i="2"/>
  <c r="C1237" i="2"/>
  <c r="AB1236" i="2"/>
  <c r="H885" i="2"/>
  <c r="K885" i="2" s="1"/>
  <c r="P885" i="2"/>
  <c r="D886" i="2"/>
  <c r="P1121" i="2"/>
  <c r="H1121" i="2"/>
  <c r="K1121" i="2" s="1"/>
  <c r="D1122" i="2"/>
  <c r="AB1052" i="2"/>
  <c r="C1053" i="2"/>
  <c r="B172" i="2"/>
  <c r="Z171" i="2"/>
  <c r="B1206" i="2"/>
  <c r="Z1205" i="2"/>
  <c r="C1392" i="2"/>
  <c r="AB1391" i="2"/>
  <c r="B1085" i="2"/>
  <c r="Z1084" i="2"/>
  <c r="P834" i="2"/>
  <c r="D835" i="2"/>
  <c r="H834" i="2"/>
  <c r="K834" i="2" s="1"/>
  <c r="AB21" i="2"/>
  <c r="C22" i="2"/>
  <c r="C839" i="2"/>
  <c r="AB838" i="2"/>
  <c r="C474" i="2"/>
  <c r="AB473" i="2"/>
  <c r="B326" i="2"/>
  <c r="Z325" i="2"/>
  <c r="AG380" i="2"/>
  <c r="C355" i="2"/>
  <c r="AB354" i="2"/>
  <c r="P351" i="2"/>
  <c r="H351" i="2"/>
  <c r="K351" i="2" s="1"/>
  <c r="D352" i="2"/>
  <c r="C1421" i="2"/>
  <c r="AB1420" i="2"/>
  <c r="AG1112" i="2"/>
  <c r="B203" i="2"/>
  <c r="Z202" i="2"/>
  <c r="Z1236" i="2"/>
  <c r="B1237" i="2"/>
  <c r="B963" i="2"/>
  <c r="Z962" i="2"/>
  <c r="C1450" i="2"/>
  <c r="AB1449" i="2"/>
  <c r="H477" i="2"/>
  <c r="K477" i="2" s="1"/>
  <c r="P477" i="2"/>
  <c r="D478" i="2"/>
  <c r="Z841" i="2"/>
  <c r="B842" i="2"/>
  <c r="C810" i="2"/>
  <c r="AB809" i="2"/>
  <c r="B1391" i="2"/>
  <c r="Z1390" i="2"/>
  <c r="P794" i="2"/>
  <c r="D795" i="2"/>
  <c r="H794" i="2"/>
  <c r="K794" i="2" s="1"/>
  <c r="D1454" i="2"/>
  <c r="H1453" i="2"/>
  <c r="K1453" i="2" s="1"/>
  <c r="P1453" i="2"/>
  <c r="B443" i="2"/>
  <c r="Z442" i="2"/>
  <c r="H528" i="2"/>
  <c r="K528" i="2" s="1"/>
  <c r="P528" i="2"/>
  <c r="D529" i="2"/>
  <c r="W1116" i="2"/>
  <c r="A1117" i="2"/>
  <c r="C80" i="2"/>
  <c r="AB79" i="2"/>
  <c r="C781" i="2"/>
  <c r="AB780" i="2"/>
  <c r="B292" i="2"/>
  <c r="Z291" i="2"/>
  <c r="B20" i="2"/>
  <c r="Z19" i="2"/>
  <c r="AG19" i="2" s="1"/>
  <c r="AB993" i="2"/>
  <c r="C994" i="2"/>
  <c r="B688" i="2"/>
  <c r="Z687" i="2"/>
  <c r="C1114" i="1"/>
  <c r="AB1113" i="1"/>
  <c r="C535" i="1"/>
  <c r="AB534" i="1"/>
  <c r="C839" i="1"/>
  <c r="AB838" i="1"/>
  <c r="B565" i="1"/>
  <c r="Y564" i="1"/>
  <c r="C1390" i="1"/>
  <c r="AB1389" i="1"/>
  <c r="B657" i="1"/>
  <c r="Y656" i="1"/>
  <c r="B869" i="1"/>
  <c r="Y868" i="1"/>
  <c r="B1205" i="1"/>
  <c r="Y1204" i="1"/>
  <c r="C630" i="1"/>
  <c r="AB629" i="1"/>
  <c r="C993" i="1"/>
  <c r="AB992" i="1"/>
  <c r="B841" i="1"/>
  <c r="Y840" i="1"/>
  <c r="C780" i="1"/>
  <c r="AB779" i="1"/>
  <c r="B1296" i="1"/>
  <c r="Y1295" i="1"/>
  <c r="C718" i="1"/>
  <c r="AB717" i="1"/>
  <c r="B1327" i="1"/>
  <c r="Y1326" i="1"/>
  <c r="B627" i="1"/>
  <c r="Y626" i="1"/>
  <c r="C1083" i="1"/>
  <c r="AB1082" i="1"/>
  <c r="C658" i="1"/>
  <c r="AB657" i="1"/>
  <c r="B930" i="1"/>
  <c r="Y929" i="1"/>
  <c r="B596" i="1"/>
  <c r="Y595" i="1"/>
  <c r="C1055" i="1"/>
  <c r="AB1054" i="1"/>
  <c r="B1450" i="1"/>
  <c r="Y1449" i="1"/>
  <c r="B1114" i="1"/>
  <c r="Y1113" i="1"/>
  <c r="C1327" i="1"/>
  <c r="AB1326" i="1"/>
  <c r="B992" i="1"/>
  <c r="Y991" i="1"/>
  <c r="B1022" i="1"/>
  <c r="Y1021" i="1"/>
  <c r="B1388" i="1"/>
  <c r="Y1387" i="1"/>
  <c r="B50" i="1"/>
  <c r="Y49" i="1"/>
  <c r="B689" i="1"/>
  <c r="Y688" i="1"/>
  <c r="B718" i="1"/>
  <c r="Y717" i="1"/>
  <c r="B752" i="1"/>
  <c r="Y751" i="1"/>
  <c r="B1145" i="1"/>
  <c r="Y1144" i="1"/>
  <c r="B780" i="1"/>
  <c r="Y779" i="1"/>
  <c r="C1419" i="1"/>
  <c r="AB1418" i="1"/>
  <c r="C1022" i="1"/>
  <c r="AB1021" i="1"/>
  <c r="C1236" i="1"/>
  <c r="AB1235" i="1"/>
  <c r="C504" i="1"/>
  <c r="AB503" i="1"/>
  <c r="AG382" i="1"/>
  <c r="C1205" i="1"/>
  <c r="AB1204" i="1"/>
  <c r="C53" i="1"/>
  <c r="AB52" i="1"/>
  <c r="B506" i="1"/>
  <c r="Y505" i="1"/>
  <c r="C808" i="1"/>
  <c r="AB807" i="1"/>
  <c r="G129" i="1"/>
  <c r="N128" i="1"/>
  <c r="AD128" i="1"/>
  <c r="C1296" i="1"/>
  <c r="AB1295" i="1"/>
  <c r="C1358" i="1"/>
  <c r="AB1357" i="1"/>
  <c r="C930" i="1"/>
  <c r="AB929" i="1"/>
  <c r="Y414" i="1"/>
  <c r="B415" i="1"/>
  <c r="C962" i="1"/>
  <c r="AB961" i="1"/>
  <c r="B384" i="1"/>
  <c r="Y383" i="1"/>
  <c r="B809" i="1"/>
  <c r="Y808" i="1"/>
  <c r="A384" i="1"/>
  <c r="V383" i="1"/>
  <c r="C1174" i="1"/>
  <c r="AB1173" i="1"/>
  <c r="C596" i="1"/>
  <c r="AB595" i="1"/>
  <c r="C565" i="1"/>
  <c r="AB564" i="1"/>
  <c r="B961" i="1"/>
  <c r="Y960" i="1"/>
  <c r="B1235" i="1"/>
  <c r="Y1234" i="1"/>
  <c r="B1083" i="1"/>
  <c r="Y1082" i="1"/>
  <c r="C691" i="1"/>
  <c r="AB690" i="1"/>
  <c r="B444" i="1"/>
  <c r="Y443" i="1"/>
  <c r="B900" i="1"/>
  <c r="Y899" i="1"/>
  <c r="B1266" i="1"/>
  <c r="Y1265" i="1"/>
  <c r="C444" i="1"/>
  <c r="AB443" i="1"/>
  <c r="C476" i="1"/>
  <c r="AB475" i="1"/>
  <c r="C900" i="1"/>
  <c r="AB899" i="1"/>
  <c r="B1419" i="1"/>
  <c r="Y1418" i="1"/>
  <c r="B1174" i="1"/>
  <c r="Y1173" i="1"/>
  <c r="B535" i="1"/>
  <c r="Y534" i="1"/>
  <c r="C1267" i="1"/>
  <c r="AB1266" i="1"/>
  <c r="C1449" i="1"/>
  <c r="AB1448" i="1"/>
  <c r="B475" i="1"/>
  <c r="Y474" i="1"/>
  <c r="B1358" i="1"/>
  <c r="Y1357" i="1"/>
  <c r="C869" i="1"/>
  <c r="AB868" i="1"/>
  <c r="C384" i="1"/>
  <c r="AB383" i="1"/>
  <c r="B1053" i="1"/>
  <c r="Y1052" i="1"/>
  <c r="C749" i="1"/>
  <c r="AB748" i="1"/>
  <c r="C1146" i="1"/>
  <c r="AB1145" i="1"/>
  <c r="D87" i="1"/>
  <c r="P86" i="1"/>
  <c r="H86" i="1"/>
  <c r="K86" i="1" s="1"/>
  <c r="B25" i="1"/>
  <c r="Y24" i="1"/>
  <c r="D884" i="1"/>
  <c r="P884" i="1" s="1"/>
  <c r="H883" i="1"/>
  <c r="K883" i="1" s="1"/>
  <c r="AB18" i="1"/>
  <c r="C19" i="1"/>
  <c r="D21" i="1"/>
  <c r="H21" i="1" s="1"/>
  <c r="K21" i="1" s="1"/>
  <c r="P20" i="1"/>
  <c r="V18" i="1"/>
  <c r="A19" i="1"/>
  <c r="B841" i="3" l="1"/>
  <c r="Z840" i="3"/>
  <c r="AC474" i="3"/>
  <c r="C475" i="3"/>
  <c r="Z1235" i="3"/>
  <c r="B1236" i="3"/>
  <c r="Z79" i="3"/>
  <c r="B80" i="3"/>
  <c r="AC1328" i="3"/>
  <c r="C1329" i="3"/>
  <c r="C354" i="3"/>
  <c r="AC353" i="3"/>
  <c r="C1359" i="3"/>
  <c r="AC1358" i="3"/>
  <c r="P794" i="3"/>
  <c r="D795" i="3"/>
  <c r="H794" i="3"/>
  <c r="K794" i="3" s="1"/>
  <c r="AC688" i="3"/>
  <c r="C689" i="3"/>
  <c r="B813" i="3"/>
  <c r="Z812" i="3"/>
  <c r="Z292" i="3"/>
  <c r="B293" i="3"/>
  <c r="B202" i="3"/>
  <c r="Z201" i="3"/>
  <c r="P529" i="3"/>
  <c r="H529" i="3"/>
  <c r="K529" i="3" s="1"/>
  <c r="D530" i="3"/>
  <c r="B871" i="3"/>
  <c r="Z870" i="3"/>
  <c r="Z931" i="3"/>
  <c r="B932" i="3"/>
  <c r="C1452" i="3"/>
  <c r="AC1451" i="3"/>
  <c r="AC507" i="3"/>
  <c r="C508" i="3"/>
  <c r="B628" i="3"/>
  <c r="Z627" i="3"/>
  <c r="C1147" i="3"/>
  <c r="AC1146" i="3"/>
  <c r="Z506" i="3"/>
  <c r="B507" i="3"/>
  <c r="P44" i="3"/>
  <c r="D45" i="3"/>
  <c r="H44" i="3"/>
  <c r="K44" i="3" s="1"/>
  <c r="AC962" i="3"/>
  <c r="C963" i="3"/>
  <c r="C1085" i="3"/>
  <c r="AC1084" i="3"/>
  <c r="K129" i="3"/>
  <c r="C1299" i="3"/>
  <c r="AC1298" i="3"/>
  <c r="AC630" i="3"/>
  <c r="C631" i="3"/>
  <c r="Z419" i="3"/>
  <c r="B420" i="3"/>
  <c r="D131" i="3"/>
  <c r="H130" i="3"/>
  <c r="P130" i="3"/>
  <c r="D836" i="3"/>
  <c r="H835" i="3"/>
  <c r="K835" i="3" s="1"/>
  <c r="P835" i="3"/>
  <c r="B267" i="3"/>
  <c r="Z266" i="3"/>
  <c r="Z140" i="3"/>
  <c r="B141" i="3"/>
  <c r="H352" i="3"/>
  <c r="K352" i="3" s="1"/>
  <c r="D353" i="3"/>
  <c r="P352" i="3"/>
  <c r="C1271" i="3"/>
  <c r="AC1270" i="3"/>
  <c r="Z725" i="3"/>
  <c r="B726" i="3"/>
  <c r="Z327" i="3"/>
  <c r="B328" i="3"/>
  <c r="W1114" i="3"/>
  <c r="AH1114" i="3" s="1"/>
  <c r="A1115" i="3"/>
  <c r="C174" i="3"/>
  <c r="AC173" i="3"/>
  <c r="C324" i="3"/>
  <c r="AC323" i="3"/>
  <c r="Z1117" i="3"/>
  <c r="B1118" i="3"/>
  <c r="Z657" i="3"/>
  <c r="B658" i="3"/>
  <c r="C80" i="3"/>
  <c r="AC79" i="3"/>
  <c r="AC720" i="3"/>
  <c r="C721" i="3"/>
  <c r="C841" i="3"/>
  <c r="AC840" i="3"/>
  <c r="C994" i="3"/>
  <c r="AC993" i="3"/>
  <c r="B902" i="3"/>
  <c r="Z901" i="3"/>
  <c r="C444" i="3"/>
  <c r="AC443" i="3"/>
  <c r="B354" i="3"/>
  <c r="Z353" i="3"/>
  <c r="W23" i="3"/>
  <c r="A24" i="3"/>
  <c r="Z535" i="3"/>
  <c r="B536" i="3"/>
  <c r="Z384" i="3"/>
  <c r="B385" i="3"/>
  <c r="B477" i="3"/>
  <c r="Z476" i="3"/>
  <c r="Z1298" i="3"/>
  <c r="B1299" i="3"/>
  <c r="B963" i="3"/>
  <c r="Z962" i="3"/>
  <c r="B1085" i="3"/>
  <c r="Z1084" i="3"/>
  <c r="D1123" i="3"/>
  <c r="H1122" i="3"/>
  <c r="K1122" i="3" s="1"/>
  <c r="P1122" i="3"/>
  <c r="C932" i="3"/>
  <c r="AC931" i="3"/>
  <c r="Z1450" i="3"/>
  <c r="B1451" i="3"/>
  <c r="AC781" i="3"/>
  <c r="C782" i="3"/>
  <c r="AC1420" i="3"/>
  <c r="C1421" i="3"/>
  <c r="C870" i="3"/>
  <c r="AC869" i="3"/>
  <c r="Z567" i="3"/>
  <c r="B568" i="3"/>
  <c r="AC1023" i="3"/>
  <c r="C1024" i="3"/>
  <c r="Z780" i="3"/>
  <c r="B781" i="3"/>
  <c r="AC231" i="3"/>
  <c r="C232" i="3"/>
  <c r="C418" i="3"/>
  <c r="AC417" i="3"/>
  <c r="H438" i="3"/>
  <c r="K438" i="3" s="1"/>
  <c r="D439" i="3"/>
  <c r="P438" i="3"/>
  <c r="P1081" i="3"/>
  <c r="D1082" i="3"/>
  <c r="H1081" i="3"/>
  <c r="K1081" i="3" s="1"/>
  <c r="AC657" i="3"/>
  <c r="C658" i="3"/>
  <c r="AC568" i="3"/>
  <c r="C569" i="3"/>
  <c r="Z109" i="3"/>
  <c r="B110" i="3"/>
  <c r="B751" i="3"/>
  <c r="Z750" i="3"/>
  <c r="C20" i="3"/>
  <c r="AC19" i="3"/>
  <c r="C140" i="3"/>
  <c r="AC139" i="3"/>
  <c r="AC535" i="3"/>
  <c r="C536" i="3"/>
  <c r="C385" i="3"/>
  <c r="AC384" i="3"/>
  <c r="AH384" i="3" s="1"/>
  <c r="Z1419" i="3"/>
  <c r="B1420" i="3"/>
  <c r="H478" i="3"/>
  <c r="K478" i="3" s="1"/>
  <c r="D479" i="3"/>
  <c r="P478" i="3"/>
  <c r="D1271" i="3"/>
  <c r="P1270" i="3"/>
  <c r="H1270" i="3"/>
  <c r="K1270" i="3" s="1"/>
  <c r="AC1235" i="3"/>
  <c r="C1236" i="3"/>
  <c r="AC264" i="3"/>
  <c r="C265" i="3"/>
  <c r="B175" i="3"/>
  <c r="Z174" i="3"/>
  <c r="AC110" i="3"/>
  <c r="C111" i="3"/>
  <c r="P1224" i="3"/>
  <c r="H1224" i="3"/>
  <c r="K1224" i="3" s="1"/>
  <c r="D1225" i="3"/>
  <c r="C51" i="3"/>
  <c r="AC50" i="3"/>
  <c r="P1181" i="3"/>
  <c r="D1182" i="3"/>
  <c r="H1181" i="3"/>
  <c r="K1181" i="3" s="1"/>
  <c r="D1452" i="3"/>
  <c r="H1451" i="3"/>
  <c r="K1451" i="3" s="1"/>
  <c r="P1451" i="3"/>
  <c r="B1275" i="3"/>
  <c r="Z1274" i="3"/>
  <c r="B994" i="3"/>
  <c r="Z993" i="3"/>
  <c r="AC1205" i="3"/>
  <c r="C1206" i="3"/>
  <c r="B1146" i="3"/>
  <c r="Z1145" i="3"/>
  <c r="B20" i="3"/>
  <c r="Z19" i="3"/>
  <c r="AH19" i="3" s="1"/>
  <c r="P395" i="3"/>
  <c r="D396" i="3"/>
  <c r="H395" i="3"/>
  <c r="K395" i="3" s="1"/>
  <c r="Z235" i="3"/>
  <c r="B236" i="3"/>
  <c r="AC597" i="3"/>
  <c r="C598" i="3"/>
  <c r="C901" i="3"/>
  <c r="AC900" i="3"/>
  <c r="H87" i="3"/>
  <c r="K87" i="3" s="1"/>
  <c r="P87" i="3"/>
  <c r="D88" i="3"/>
  <c r="G129" i="3"/>
  <c r="AE128" i="3"/>
  <c r="N128" i="3"/>
  <c r="C1054" i="3"/>
  <c r="AC1053" i="3"/>
  <c r="D178" i="3"/>
  <c r="P177" i="3"/>
  <c r="H177" i="3"/>
  <c r="K177" i="3" s="1"/>
  <c r="Z1389" i="3"/>
  <c r="B1390" i="3"/>
  <c r="C752" i="3"/>
  <c r="AC751" i="3"/>
  <c r="Z1359" i="3"/>
  <c r="B1360" i="3"/>
  <c r="W388" i="3"/>
  <c r="A389" i="3"/>
  <c r="H718" i="3"/>
  <c r="K718" i="3" s="1"/>
  <c r="D719" i="3"/>
  <c r="P718" i="3"/>
  <c r="Z1022" i="3"/>
  <c r="B1023" i="3"/>
  <c r="AC203" i="3"/>
  <c r="C204" i="3"/>
  <c r="B1331" i="3"/>
  <c r="Z1330" i="3"/>
  <c r="AC1390" i="3"/>
  <c r="C1391" i="3"/>
  <c r="B1206" i="3"/>
  <c r="Z1205" i="3"/>
  <c r="Z597" i="3"/>
  <c r="B598" i="3"/>
  <c r="AC294" i="3"/>
  <c r="C295" i="3"/>
  <c r="AC1175" i="3"/>
  <c r="C1176" i="3"/>
  <c r="Z690" i="3"/>
  <c r="B691" i="3"/>
  <c r="Z446" i="3"/>
  <c r="B447" i="3"/>
  <c r="H885" i="3"/>
  <c r="K885" i="3" s="1"/>
  <c r="P885" i="3"/>
  <c r="D886" i="3"/>
  <c r="C813" i="3"/>
  <c r="AC812" i="3"/>
  <c r="B52" i="3"/>
  <c r="Z51" i="3"/>
  <c r="P745" i="3"/>
  <c r="D746" i="3"/>
  <c r="H745" i="3"/>
  <c r="K745" i="3" s="1"/>
  <c r="B1176" i="3"/>
  <c r="Z1175" i="3"/>
  <c r="B1054" i="3"/>
  <c r="Z1053" i="3"/>
  <c r="AC1115" i="3"/>
  <c r="C1116" i="3"/>
  <c r="C417" i="1"/>
  <c r="AB416" i="1"/>
  <c r="D479" i="2"/>
  <c r="P478" i="2"/>
  <c r="H478" i="2"/>
  <c r="K478" i="2" s="1"/>
  <c r="C1393" i="2"/>
  <c r="AB1392" i="2"/>
  <c r="H1220" i="2"/>
  <c r="K1220" i="2" s="1"/>
  <c r="D1221" i="2"/>
  <c r="P1220" i="2"/>
  <c r="A22" i="2"/>
  <c r="W21" i="2"/>
  <c r="B358" i="2"/>
  <c r="Z357" i="2"/>
  <c r="B52" i="2"/>
  <c r="Z51" i="2"/>
  <c r="C1451" i="2"/>
  <c r="AB1450" i="2"/>
  <c r="AB297" i="2"/>
  <c r="C298" i="2"/>
  <c r="B1207" i="2"/>
  <c r="Z1206" i="2"/>
  <c r="B1146" i="2"/>
  <c r="Z1145" i="2"/>
  <c r="C171" i="2"/>
  <c r="AB170" i="2"/>
  <c r="B80" i="2"/>
  <c r="Z79" i="2"/>
  <c r="Z1085" i="2"/>
  <c r="B1086" i="2"/>
  <c r="P130" i="2"/>
  <c r="H130" i="2"/>
  <c r="D131" i="2"/>
  <c r="B1360" i="2"/>
  <c r="Z1359" i="2"/>
  <c r="B1024" i="2"/>
  <c r="Z1023" i="2"/>
  <c r="Z1451" i="2"/>
  <c r="B1452" i="2"/>
  <c r="C782" i="2"/>
  <c r="AB781" i="2"/>
  <c r="B173" i="2"/>
  <c r="Z172" i="2"/>
  <c r="B628" i="2"/>
  <c r="Z627" i="2"/>
  <c r="C1054" i="2"/>
  <c r="AB1053" i="2"/>
  <c r="Z1053" i="2"/>
  <c r="B1054" i="2"/>
  <c r="AB723" i="2"/>
  <c r="C724" i="2"/>
  <c r="B477" i="2"/>
  <c r="Z476" i="2"/>
  <c r="C52" i="2"/>
  <c r="AB51" i="2"/>
  <c r="AB1296" i="2"/>
  <c r="C1297" i="2"/>
  <c r="AB445" i="2"/>
  <c r="C446" i="2"/>
  <c r="C536" i="2"/>
  <c r="AB535" i="2"/>
  <c r="AB1176" i="2"/>
  <c r="C1177" i="2"/>
  <c r="C269" i="2"/>
  <c r="AB268" i="2"/>
  <c r="C506" i="2"/>
  <c r="AB505" i="2"/>
  <c r="B264" i="2"/>
  <c r="Z263" i="2"/>
  <c r="P87" i="2"/>
  <c r="D88" i="2"/>
  <c r="H87" i="2"/>
  <c r="K87" i="2" s="1"/>
  <c r="H1181" i="2"/>
  <c r="K1181" i="2" s="1"/>
  <c r="D1182" i="2"/>
  <c r="P1181" i="2"/>
  <c r="AB22" i="2"/>
  <c r="C23" i="2"/>
  <c r="Z1176" i="2"/>
  <c r="B1177" i="2"/>
  <c r="C204" i="2"/>
  <c r="AB203" i="2"/>
  <c r="N128" i="2"/>
  <c r="AD128" i="2"/>
  <c r="G129" i="2"/>
  <c r="H437" i="2"/>
  <c r="K437" i="2" s="1"/>
  <c r="D438" i="2"/>
  <c r="P437" i="2"/>
  <c r="D530" i="2"/>
  <c r="H529" i="2"/>
  <c r="K529" i="2" s="1"/>
  <c r="P529" i="2"/>
  <c r="AB139" i="2"/>
  <c r="C140" i="2"/>
  <c r="Z535" i="2"/>
  <c r="B536" i="2"/>
  <c r="B1298" i="2"/>
  <c r="Z1297" i="2"/>
  <c r="Z443" i="2"/>
  <c r="B444" i="2"/>
  <c r="C566" i="2"/>
  <c r="AB565" i="2"/>
  <c r="C1238" i="2"/>
  <c r="AB1237" i="2"/>
  <c r="Z596" i="2"/>
  <c r="B597" i="2"/>
  <c r="Z232" i="2"/>
  <c r="B233" i="2"/>
  <c r="AB839" i="2"/>
  <c r="C840" i="2"/>
  <c r="AB627" i="2"/>
  <c r="C628" i="2"/>
  <c r="AB1206" i="2"/>
  <c r="C1207" i="2"/>
  <c r="Z1391" i="2"/>
  <c r="B1392" i="2"/>
  <c r="A387" i="2"/>
  <c r="W386" i="2"/>
  <c r="B386" i="2"/>
  <c r="Z385" i="2"/>
  <c r="AG385" i="2" s="1"/>
  <c r="AB690" i="2"/>
  <c r="C691" i="2"/>
  <c r="Z417" i="2"/>
  <c r="B418" i="2"/>
  <c r="Z109" i="2"/>
  <c r="B110" i="2"/>
  <c r="B140" i="2"/>
  <c r="Z139" i="2"/>
  <c r="Z292" i="2"/>
  <c r="B293" i="2"/>
  <c r="B1238" i="2"/>
  <c r="Z1237" i="2"/>
  <c r="Z1329" i="2"/>
  <c r="B1330" i="2"/>
  <c r="C1085" i="2"/>
  <c r="AB1084" i="2"/>
  <c r="A1118" i="2"/>
  <c r="W1117" i="2"/>
  <c r="P1122" i="2"/>
  <c r="H1122" i="2"/>
  <c r="K1122" i="2" s="1"/>
  <c r="D1123" i="2"/>
  <c r="C963" i="2"/>
  <c r="AB962" i="2"/>
  <c r="Z718" i="2"/>
  <c r="B719" i="2"/>
  <c r="C931" i="2"/>
  <c r="AB930" i="2"/>
  <c r="AB901" i="2"/>
  <c r="C902" i="2"/>
  <c r="AB417" i="2"/>
  <c r="C418" i="2"/>
  <c r="B506" i="2"/>
  <c r="Z505" i="2"/>
  <c r="H1080" i="2"/>
  <c r="K1080" i="2" s="1"/>
  <c r="D1081" i="2"/>
  <c r="P1080" i="2"/>
  <c r="B1115" i="2"/>
  <c r="Z1114" i="2"/>
  <c r="B873" i="2"/>
  <c r="Z872" i="2"/>
  <c r="C1330" i="2"/>
  <c r="AB1329" i="2"/>
  <c r="B204" i="2"/>
  <c r="Z203" i="2"/>
  <c r="C234" i="2"/>
  <c r="AB233" i="2"/>
  <c r="H397" i="2"/>
  <c r="K397" i="2" s="1"/>
  <c r="P397" i="2"/>
  <c r="D398" i="2"/>
  <c r="AB109" i="2"/>
  <c r="C110" i="2"/>
  <c r="C751" i="2"/>
  <c r="AB750" i="2"/>
  <c r="Z901" i="2"/>
  <c r="B902" i="2"/>
  <c r="C1360" i="2"/>
  <c r="AB1359" i="2"/>
  <c r="Z992" i="2"/>
  <c r="B993" i="2"/>
  <c r="B658" i="2"/>
  <c r="Z657" i="2"/>
  <c r="AB810" i="2"/>
  <c r="C811" i="2"/>
  <c r="D717" i="2"/>
  <c r="P716" i="2"/>
  <c r="H716" i="2"/>
  <c r="K716" i="2" s="1"/>
  <c r="B1269" i="2"/>
  <c r="Z1268" i="2"/>
  <c r="C1115" i="2"/>
  <c r="AB1114" i="2"/>
  <c r="C873" i="2"/>
  <c r="AB872" i="2"/>
  <c r="AG1113" i="2"/>
  <c r="P177" i="2"/>
  <c r="D178" i="2"/>
  <c r="H177" i="2"/>
  <c r="K177" i="2" s="1"/>
  <c r="C995" i="2"/>
  <c r="AB994" i="2"/>
  <c r="B751" i="2"/>
  <c r="Z750" i="2"/>
  <c r="Z930" i="2"/>
  <c r="B931" i="2"/>
  <c r="B21" i="2"/>
  <c r="Z20" i="2"/>
  <c r="AG20" i="2" s="1"/>
  <c r="B964" i="2"/>
  <c r="Z963" i="2"/>
  <c r="Z814" i="2"/>
  <c r="B815" i="2"/>
  <c r="B1422" i="2"/>
  <c r="Z1421" i="2"/>
  <c r="B782" i="2"/>
  <c r="Z781" i="2"/>
  <c r="D1270" i="2"/>
  <c r="P1269" i="2"/>
  <c r="H1269" i="2"/>
  <c r="K1269" i="2" s="1"/>
  <c r="AB1148" i="2"/>
  <c r="C1149" i="2"/>
  <c r="AB80" i="2"/>
  <c r="C81" i="2"/>
  <c r="C1422" i="2"/>
  <c r="AB1421" i="2"/>
  <c r="B568" i="2"/>
  <c r="Z567" i="2"/>
  <c r="P352" i="2"/>
  <c r="D353" i="2"/>
  <c r="H352" i="2"/>
  <c r="K352" i="2" s="1"/>
  <c r="D887" i="2"/>
  <c r="P886" i="2"/>
  <c r="H886" i="2"/>
  <c r="K886" i="2" s="1"/>
  <c r="AB599" i="2"/>
  <c r="C600" i="2"/>
  <c r="K128" i="2"/>
  <c r="AB355" i="2"/>
  <c r="C356" i="2"/>
  <c r="C387" i="2"/>
  <c r="AB386" i="2"/>
  <c r="D46" i="2"/>
  <c r="H45" i="2"/>
  <c r="K45" i="2" s="1"/>
  <c r="P45" i="2"/>
  <c r="B327" i="2"/>
  <c r="Z326" i="2"/>
  <c r="H746" i="2"/>
  <c r="P746" i="2"/>
  <c r="D747" i="2"/>
  <c r="H1454" i="2"/>
  <c r="K1454" i="2" s="1"/>
  <c r="P1454" i="2"/>
  <c r="D1455" i="2"/>
  <c r="AB474" i="2"/>
  <c r="C475" i="2"/>
  <c r="C658" i="2"/>
  <c r="AB657" i="2"/>
  <c r="C1028" i="2"/>
  <c r="AB1027" i="2"/>
  <c r="D796" i="2"/>
  <c r="P795" i="2"/>
  <c r="H795" i="2"/>
  <c r="K795" i="2" s="1"/>
  <c r="C327" i="2"/>
  <c r="AB326" i="2"/>
  <c r="C1267" i="2"/>
  <c r="AB1266" i="2"/>
  <c r="Z688" i="2"/>
  <c r="B689" i="2"/>
  <c r="B843" i="2"/>
  <c r="Z842" i="2"/>
  <c r="D836" i="2"/>
  <c r="H835" i="2"/>
  <c r="K835" i="2" s="1"/>
  <c r="P835" i="2"/>
  <c r="C477" i="1"/>
  <c r="AB476" i="1"/>
  <c r="B753" i="1"/>
  <c r="Y752" i="1"/>
  <c r="C931" i="1"/>
  <c r="AB930" i="1"/>
  <c r="B1054" i="1"/>
  <c r="Y1053" i="1"/>
  <c r="B1084" i="1"/>
  <c r="Y1083" i="1"/>
  <c r="C1056" i="1"/>
  <c r="AB1055" i="1"/>
  <c r="C1391" i="1"/>
  <c r="AB1390" i="1"/>
  <c r="C692" i="1"/>
  <c r="AB691" i="1"/>
  <c r="Y1022" i="1"/>
  <c r="B1023" i="1"/>
  <c r="C566" i="1"/>
  <c r="AB565" i="1"/>
  <c r="B536" i="1"/>
  <c r="Y535" i="1"/>
  <c r="Y689" i="1"/>
  <c r="B690" i="1"/>
  <c r="B51" i="1"/>
  <c r="Y50" i="1"/>
  <c r="B1236" i="1"/>
  <c r="Y1235" i="1"/>
  <c r="C54" i="1"/>
  <c r="AB53" i="1"/>
  <c r="B1297" i="1"/>
  <c r="Y1296" i="1"/>
  <c r="B1389" i="1"/>
  <c r="Y1388" i="1"/>
  <c r="B1146" i="1"/>
  <c r="Y1145" i="1"/>
  <c r="C505" i="1"/>
  <c r="AB504" i="1"/>
  <c r="B931" i="1"/>
  <c r="Y930" i="1"/>
  <c r="D88" i="1"/>
  <c r="H87" i="1"/>
  <c r="K87" i="1" s="1"/>
  <c r="P87" i="1"/>
  <c r="B1267" i="1"/>
  <c r="Y1266" i="1"/>
  <c r="B719" i="1"/>
  <c r="Y718" i="1"/>
  <c r="B901" i="1"/>
  <c r="Y900" i="1"/>
  <c r="B445" i="1"/>
  <c r="Y444" i="1"/>
  <c r="G130" i="1"/>
  <c r="N129" i="1"/>
  <c r="AD129" i="1"/>
  <c r="C809" i="1"/>
  <c r="AB808" i="1"/>
  <c r="C870" i="1"/>
  <c r="AB869" i="1"/>
  <c r="B962" i="1"/>
  <c r="Y961" i="1"/>
  <c r="C1328" i="1"/>
  <c r="AB1327" i="1"/>
  <c r="B476" i="1"/>
  <c r="Y475" i="1"/>
  <c r="C1450" i="1"/>
  <c r="AB1449" i="1"/>
  <c r="C1268" i="1"/>
  <c r="AB1267" i="1"/>
  <c r="A385" i="1"/>
  <c r="V384" i="1"/>
  <c r="C1237" i="1"/>
  <c r="AB1236" i="1"/>
  <c r="B1175" i="1"/>
  <c r="Y1174" i="1"/>
  <c r="C840" i="1"/>
  <c r="AB839" i="1"/>
  <c r="B1420" i="1"/>
  <c r="Y1419" i="1"/>
  <c r="B385" i="1"/>
  <c r="Y384" i="1"/>
  <c r="B1328" i="1"/>
  <c r="Y1327" i="1"/>
  <c r="C719" i="1"/>
  <c r="AB718" i="1"/>
  <c r="C1297" i="1"/>
  <c r="AB1296" i="1"/>
  <c r="C781" i="1"/>
  <c r="AB780" i="1"/>
  <c r="C385" i="1"/>
  <c r="AB384" i="1"/>
  <c r="B507" i="1"/>
  <c r="Y506" i="1"/>
  <c r="C1206" i="1"/>
  <c r="AB1205" i="1"/>
  <c r="C597" i="1"/>
  <c r="AB596" i="1"/>
  <c r="B1451" i="1"/>
  <c r="Y1450" i="1"/>
  <c r="C1175" i="1"/>
  <c r="AB1174" i="1"/>
  <c r="B566" i="1"/>
  <c r="Y565" i="1"/>
  <c r="C1420" i="1"/>
  <c r="AB1419" i="1"/>
  <c r="C659" i="1"/>
  <c r="AB658" i="1"/>
  <c r="C536" i="1"/>
  <c r="AB535" i="1"/>
  <c r="B628" i="1"/>
  <c r="Y627" i="1"/>
  <c r="C1147" i="1"/>
  <c r="AB1146" i="1"/>
  <c r="C750" i="1"/>
  <c r="AB749" i="1"/>
  <c r="C631" i="1"/>
  <c r="AB630" i="1"/>
  <c r="B1206" i="1"/>
  <c r="Y1205" i="1"/>
  <c r="B1115" i="1"/>
  <c r="Y1114" i="1"/>
  <c r="B416" i="1"/>
  <c r="Y415" i="1"/>
  <c r="C445" i="1"/>
  <c r="AB444" i="1"/>
  <c r="C1359" i="1"/>
  <c r="AB1358" i="1"/>
  <c r="B842" i="1"/>
  <c r="Y841" i="1"/>
  <c r="C994" i="1"/>
  <c r="AB993" i="1"/>
  <c r="B993" i="1"/>
  <c r="Y992" i="1"/>
  <c r="B1359" i="1"/>
  <c r="Y1358" i="1"/>
  <c r="B870" i="1"/>
  <c r="Y869" i="1"/>
  <c r="B658" i="1"/>
  <c r="Y657" i="1"/>
  <c r="B597" i="1"/>
  <c r="Y596" i="1"/>
  <c r="B810" i="1"/>
  <c r="Y809" i="1"/>
  <c r="AB1022" i="1"/>
  <c r="C1023" i="1"/>
  <c r="C901" i="1"/>
  <c r="AB900" i="1"/>
  <c r="C963" i="1"/>
  <c r="AB962" i="1"/>
  <c r="B781" i="1"/>
  <c r="Y780" i="1"/>
  <c r="C1084" i="1"/>
  <c r="AB1083" i="1"/>
  <c r="C1115" i="1"/>
  <c r="AB1114" i="1"/>
  <c r="B26" i="1"/>
  <c r="Y25" i="1"/>
  <c r="D885" i="1"/>
  <c r="P885" i="1" s="1"/>
  <c r="H884" i="1"/>
  <c r="K884" i="1" s="1"/>
  <c r="AG18" i="1"/>
  <c r="A20" i="1"/>
  <c r="V19" i="1"/>
  <c r="D22" i="1"/>
  <c r="H22" i="1" s="1"/>
  <c r="K22" i="1" s="1"/>
  <c r="P21" i="1"/>
  <c r="C20" i="1"/>
  <c r="AB19" i="1"/>
  <c r="P530" i="3" l="1"/>
  <c r="D531" i="3"/>
  <c r="H530" i="3"/>
  <c r="K530" i="3" s="1"/>
  <c r="B1119" i="3"/>
  <c r="Z1118" i="3"/>
  <c r="Z202" i="3"/>
  <c r="B203" i="3"/>
  <c r="Z1085" i="3"/>
  <c r="B1086" i="3"/>
  <c r="C964" i="3"/>
  <c r="AC963" i="3"/>
  <c r="C1207" i="3"/>
  <c r="AC1206" i="3"/>
  <c r="AC418" i="3"/>
  <c r="C419" i="3"/>
  <c r="B386" i="3"/>
  <c r="Z385" i="3"/>
  <c r="AH385" i="3" s="1"/>
  <c r="Z328" i="3"/>
  <c r="B329" i="3"/>
  <c r="B53" i="3"/>
  <c r="Z52" i="3"/>
  <c r="B1361" i="3"/>
  <c r="Z1360" i="3"/>
  <c r="P479" i="3"/>
  <c r="H479" i="3"/>
  <c r="K479" i="3" s="1"/>
  <c r="D480" i="3"/>
  <c r="AC232" i="3"/>
  <c r="C233" i="3"/>
  <c r="H795" i="3"/>
  <c r="K795" i="3" s="1"/>
  <c r="P795" i="3"/>
  <c r="D796" i="3"/>
  <c r="Z536" i="3"/>
  <c r="B537" i="3"/>
  <c r="B727" i="3"/>
  <c r="Z726" i="3"/>
  <c r="D46" i="3"/>
  <c r="P45" i="3"/>
  <c r="H45" i="3"/>
  <c r="K45" i="3" s="1"/>
  <c r="AC813" i="3"/>
  <c r="C814" i="3"/>
  <c r="Z994" i="3"/>
  <c r="B995" i="3"/>
  <c r="Z781" i="3"/>
  <c r="B782" i="3"/>
  <c r="Z293" i="3"/>
  <c r="B294" i="3"/>
  <c r="B964" i="3"/>
  <c r="Z963" i="3"/>
  <c r="B1300" i="3"/>
  <c r="Z1299" i="3"/>
  <c r="C690" i="3"/>
  <c r="AC689" i="3"/>
  <c r="B355" i="3"/>
  <c r="Z354" i="3"/>
  <c r="C296" i="3"/>
  <c r="AC295" i="3"/>
  <c r="AC994" i="3"/>
  <c r="C995" i="3"/>
  <c r="B268" i="3"/>
  <c r="Z267" i="3"/>
  <c r="C476" i="3"/>
  <c r="AC475" i="3"/>
  <c r="AC569" i="3"/>
  <c r="C570" i="3"/>
  <c r="B1024" i="3"/>
  <c r="Z1023" i="3"/>
  <c r="C175" i="3"/>
  <c r="AC174" i="3"/>
  <c r="D354" i="3"/>
  <c r="P353" i="3"/>
  <c r="H353" i="3"/>
  <c r="K353" i="3" s="1"/>
  <c r="AC536" i="3"/>
  <c r="C537" i="3"/>
  <c r="Z141" i="3"/>
  <c r="B142" i="3"/>
  <c r="AC20" i="3"/>
  <c r="C21" i="3"/>
  <c r="AC1452" i="3"/>
  <c r="C1453" i="3"/>
  <c r="B872" i="3"/>
  <c r="Z871" i="3"/>
  <c r="C902" i="3"/>
  <c r="AC901" i="3"/>
  <c r="C933" i="3"/>
  <c r="AC932" i="3"/>
  <c r="AC598" i="3"/>
  <c r="C599" i="3"/>
  <c r="Z420" i="3"/>
  <c r="B421" i="3"/>
  <c r="AC1116" i="3"/>
  <c r="C1117" i="3"/>
  <c r="C659" i="3"/>
  <c r="AC658" i="3"/>
  <c r="C632" i="3"/>
  <c r="AC631" i="3"/>
  <c r="H1082" i="3"/>
  <c r="K1082" i="3" s="1"/>
  <c r="P1082" i="3"/>
  <c r="D1083" i="3"/>
  <c r="AC1236" i="3"/>
  <c r="C1237" i="3"/>
  <c r="P719" i="3"/>
  <c r="D720" i="3"/>
  <c r="H719" i="3"/>
  <c r="K719" i="3" s="1"/>
  <c r="B21" i="3"/>
  <c r="Z20" i="3"/>
  <c r="H746" i="3"/>
  <c r="D747" i="3"/>
  <c r="P746" i="3"/>
  <c r="AC1085" i="3"/>
  <c r="C1086" i="3"/>
  <c r="B1147" i="3"/>
  <c r="Z1146" i="3"/>
  <c r="Z507" i="3"/>
  <c r="B508" i="3"/>
  <c r="Z1390" i="3"/>
  <c r="B1391" i="3"/>
  <c r="C355" i="3"/>
  <c r="AC354" i="3"/>
  <c r="Z447" i="3"/>
  <c r="B448" i="3"/>
  <c r="AC385" i="3"/>
  <c r="C386" i="3"/>
  <c r="C1148" i="3"/>
  <c r="AC1147" i="3"/>
  <c r="C445" i="3"/>
  <c r="AC444" i="3"/>
  <c r="Z628" i="3"/>
  <c r="B629" i="3"/>
  <c r="P1452" i="3"/>
  <c r="D1453" i="3"/>
  <c r="H1452" i="3"/>
  <c r="K1452" i="3" s="1"/>
  <c r="C509" i="3"/>
  <c r="AC508" i="3"/>
  <c r="AC140" i="3"/>
  <c r="C141" i="3"/>
  <c r="C871" i="3"/>
  <c r="AC870" i="3"/>
  <c r="B903" i="3"/>
  <c r="Z902" i="3"/>
  <c r="Z1236" i="3"/>
  <c r="B1237" i="3"/>
  <c r="C1055" i="3"/>
  <c r="AC1054" i="3"/>
  <c r="D1183" i="3"/>
  <c r="H1182" i="3"/>
  <c r="K1182" i="3" s="1"/>
  <c r="P1182" i="3"/>
  <c r="AC1421" i="3"/>
  <c r="C1422" i="3"/>
  <c r="Z598" i="3"/>
  <c r="B599" i="3"/>
  <c r="AE129" i="3"/>
  <c r="G130" i="3"/>
  <c r="N129" i="3"/>
  <c r="C52" i="3"/>
  <c r="AC51" i="3"/>
  <c r="C783" i="3"/>
  <c r="AC782" i="3"/>
  <c r="AC841" i="3"/>
  <c r="C842" i="3"/>
  <c r="AC1391" i="3"/>
  <c r="C1392" i="3"/>
  <c r="AC111" i="3"/>
  <c r="C112" i="3"/>
  <c r="AC204" i="3"/>
  <c r="C205" i="3"/>
  <c r="P1123" i="3"/>
  <c r="H1123" i="3"/>
  <c r="K1123" i="3" s="1"/>
  <c r="D1124" i="3"/>
  <c r="Z1176" i="3"/>
  <c r="B1177" i="3"/>
  <c r="P439" i="3"/>
  <c r="D440" i="3"/>
  <c r="H439" i="3"/>
  <c r="K439" i="3" s="1"/>
  <c r="B814" i="3"/>
  <c r="Z813" i="3"/>
  <c r="A25" i="3"/>
  <c r="W24" i="3"/>
  <c r="K130" i="3"/>
  <c r="Z658" i="3"/>
  <c r="B659" i="3"/>
  <c r="B1055" i="3"/>
  <c r="Z1054" i="3"/>
  <c r="C325" i="3"/>
  <c r="AC324" i="3"/>
  <c r="W1115" i="3"/>
  <c r="AH1115" i="3" s="1"/>
  <c r="A1116" i="3"/>
  <c r="A390" i="3"/>
  <c r="W389" i="3"/>
  <c r="B478" i="3"/>
  <c r="Z477" i="3"/>
  <c r="C81" i="3"/>
  <c r="AC80" i="3"/>
  <c r="H131" i="3"/>
  <c r="D132" i="3"/>
  <c r="P131" i="3"/>
  <c r="Z1331" i="3"/>
  <c r="B1332" i="3"/>
  <c r="Z236" i="3"/>
  <c r="B237" i="3"/>
  <c r="B176" i="3"/>
  <c r="Z175" i="3"/>
  <c r="C266" i="3"/>
  <c r="AC265" i="3"/>
  <c r="D397" i="3"/>
  <c r="P396" i="3"/>
  <c r="H396" i="3"/>
  <c r="K396" i="3" s="1"/>
  <c r="C1300" i="3"/>
  <c r="AC1299" i="3"/>
  <c r="P1271" i="3"/>
  <c r="D1272" i="3"/>
  <c r="H1271" i="3"/>
  <c r="K1271" i="3" s="1"/>
  <c r="P886" i="3"/>
  <c r="H886" i="3"/>
  <c r="K886" i="3" s="1"/>
  <c r="D887" i="3"/>
  <c r="AC752" i="3"/>
  <c r="C753" i="3"/>
  <c r="Z1420" i="3"/>
  <c r="B1421" i="3"/>
  <c r="C1360" i="3"/>
  <c r="AC1359" i="3"/>
  <c r="AC1271" i="3"/>
  <c r="C1272" i="3"/>
  <c r="B1276" i="3"/>
  <c r="Z1275" i="3"/>
  <c r="AC1024" i="3"/>
  <c r="C1025" i="3"/>
  <c r="C1330" i="3"/>
  <c r="AC1329" i="3"/>
  <c r="Z568" i="3"/>
  <c r="B569" i="3"/>
  <c r="B692" i="3"/>
  <c r="Z691" i="3"/>
  <c r="B81" i="3"/>
  <c r="Z80" i="3"/>
  <c r="H178" i="3"/>
  <c r="K178" i="3" s="1"/>
  <c r="D179" i="3"/>
  <c r="P178" i="3"/>
  <c r="AC1176" i="3"/>
  <c r="C1177" i="3"/>
  <c r="P88" i="3"/>
  <c r="D89" i="3"/>
  <c r="H88" i="3"/>
  <c r="K88" i="3" s="1"/>
  <c r="B752" i="3"/>
  <c r="Z751" i="3"/>
  <c r="AC721" i="3"/>
  <c r="C722" i="3"/>
  <c r="P836" i="3"/>
  <c r="H836" i="3"/>
  <c r="K836" i="3" s="1"/>
  <c r="D837" i="3"/>
  <c r="Z932" i="3"/>
  <c r="B933" i="3"/>
  <c r="B842" i="3"/>
  <c r="Z841" i="3"/>
  <c r="P1225" i="3"/>
  <c r="H1225" i="3"/>
  <c r="K1225" i="3" s="1"/>
  <c r="D1226" i="3"/>
  <c r="B1452" i="3"/>
  <c r="Z1451" i="3"/>
  <c r="Z1206" i="3"/>
  <c r="B1207" i="3"/>
  <c r="Z110" i="3"/>
  <c r="B111" i="3"/>
  <c r="C418" i="1"/>
  <c r="AB417" i="1"/>
  <c r="Z1422" i="2"/>
  <c r="B1423" i="2"/>
  <c r="AB1297" i="2"/>
  <c r="C1298" i="2"/>
  <c r="B22" i="2"/>
  <c r="Z21" i="2"/>
  <c r="AB52" i="2"/>
  <c r="C53" i="2"/>
  <c r="AB110" i="2"/>
  <c r="C111" i="2"/>
  <c r="B752" i="2"/>
  <c r="Z751" i="2"/>
  <c r="Z477" i="2"/>
  <c r="B478" i="2"/>
  <c r="AB204" i="2"/>
  <c r="C205" i="2"/>
  <c r="D888" i="2"/>
  <c r="H887" i="2"/>
  <c r="K887" i="2" s="1"/>
  <c r="P887" i="2"/>
  <c r="C299" i="2"/>
  <c r="AB298" i="2"/>
  <c r="D179" i="2"/>
  <c r="P178" i="2"/>
  <c r="H178" i="2"/>
  <c r="K178" i="2" s="1"/>
  <c r="P1123" i="2"/>
  <c r="H1123" i="2"/>
  <c r="K1123" i="2" s="1"/>
  <c r="D1124" i="2"/>
  <c r="C841" i="2"/>
  <c r="AB840" i="2"/>
  <c r="D354" i="2"/>
  <c r="P353" i="2"/>
  <c r="H353" i="2"/>
  <c r="K353" i="2" s="1"/>
  <c r="B1178" i="2"/>
  <c r="Z1177" i="2"/>
  <c r="Z1054" i="2"/>
  <c r="B1055" i="2"/>
  <c r="H438" i="2"/>
  <c r="K438" i="2" s="1"/>
  <c r="D439" i="2"/>
  <c r="P438" i="2"/>
  <c r="B816" i="2"/>
  <c r="Z815" i="2"/>
  <c r="B1087" i="2"/>
  <c r="Z1086" i="2"/>
  <c r="D837" i="2"/>
  <c r="H836" i="2"/>
  <c r="K836" i="2" s="1"/>
  <c r="P836" i="2"/>
  <c r="C752" i="2"/>
  <c r="AB751" i="2"/>
  <c r="B1208" i="2"/>
  <c r="Z1207" i="2"/>
  <c r="AB995" i="2"/>
  <c r="C996" i="2"/>
  <c r="C964" i="2"/>
  <c r="AB963" i="2"/>
  <c r="D797" i="2"/>
  <c r="P796" i="2"/>
  <c r="H796" i="2"/>
  <c r="K796" i="2" s="1"/>
  <c r="B234" i="2"/>
  <c r="Z233" i="2"/>
  <c r="AB1028" i="2"/>
  <c r="C1029" i="2"/>
  <c r="C1331" i="2"/>
  <c r="AB1330" i="2"/>
  <c r="C82" i="2"/>
  <c r="AB81" i="2"/>
  <c r="A23" i="2"/>
  <c r="W22" i="2"/>
  <c r="P717" i="2"/>
  <c r="H717" i="2"/>
  <c r="K717" i="2" s="1"/>
  <c r="D718" i="2"/>
  <c r="Z1452" i="2"/>
  <c r="B1453" i="2"/>
  <c r="P1270" i="2"/>
  <c r="D1271" i="2"/>
  <c r="H1270" i="2"/>
  <c r="K1270" i="2" s="1"/>
  <c r="Z140" i="2"/>
  <c r="B141" i="2"/>
  <c r="B1299" i="2"/>
  <c r="Z1298" i="2"/>
  <c r="AB506" i="2"/>
  <c r="C507" i="2"/>
  <c r="Z1024" i="2"/>
  <c r="B1025" i="2"/>
  <c r="C1394" i="2"/>
  <c r="AB1393" i="2"/>
  <c r="C419" i="2"/>
  <c r="AB418" i="2"/>
  <c r="C537" i="2"/>
  <c r="AB536" i="2"/>
  <c r="H530" i="2"/>
  <c r="K530" i="2" s="1"/>
  <c r="P530" i="2"/>
  <c r="D531" i="2"/>
  <c r="Z964" i="2"/>
  <c r="B965" i="2"/>
  <c r="C932" i="2"/>
  <c r="AB931" i="2"/>
  <c r="AG386" i="2"/>
  <c r="B844" i="2"/>
  <c r="Z843" i="2"/>
  <c r="C172" i="2"/>
  <c r="AB171" i="2"/>
  <c r="AB600" i="2"/>
  <c r="C601" i="2"/>
  <c r="B1393" i="2"/>
  <c r="Z1392" i="2"/>
  <c r="Z1146" i="2"/>
  <c r="B1147" i="2"/>
  <c r="AB628" i="2"/>
  <c r="C629" i="2"/>
  <c r="AB23" i="2"/>
  <c r="C24" i="2"/>
  <c r="C874" i="2"/>
  <c r="AB873" i="2"/>
  <c r="C659" i="2"/>
  <c r="AB658" i="2"/>
  <c r="AB1085" i="2"/>
  <c r="C1086" i="2"/>
  <c r="D1183" i="2"/>
  <c r="H1182" i="2"/>
  <c r="K1182" i="2" s="1"/>
  <c r="P1182" i="2"/>
  <c r="C476" i="2"/>
  <c r="AB475" i="2"/>
  <c r="B1331" i="2"/>
  <c r="Z1330" i="2"/>
  <c r="AG1114" i="2"/>
  <c r="AB782" i="2"/>
  <c r="C783" i="2"/>
  <c r="Z293" i="2"/>
  <c r="B294" i="2"/>
  <c r="Z264" i="2"/>
  <c r="B265" i="2"/>
  <c r="Z110" i="2"/>
  <c r="B111" i="2"/>
  <c r="B537" i="2"/>
  <c r="Z536" i="2"/>
  <c r="K130" i="2"/>
  <c r="P46" i="2"/>
  <c r="H46" i="2"/>
  <c r="K46" i="2" s="1"/>
  <c r="D47" i="2"/>
  <c r="AB691" i="2"/>
  <c r="C692" i="2"/>
  <c r="C447" i="2"/>
  <c r="AB446" i="2"/>
  <c r="C388" i="2"/>
  <c r="AB387" i="2"/>
  <c r="Z80" i="2"/>
  <c r="B81" i="2"/>
  <c r="B720" i="2"/>
  <c r="Z719" i="2"/>
  <c r="B932" i="2"/>
  <c r="Z931" i="2"/>
  <c r="C1208" i="2"/>
  <c r="AB1207" i="2"/>
  <c r="C1452" i="2"/>
  <c r="AB1451" i="2"/>
  <c r="B569" i="2"/>
  <c r="Z568" i="2"/>
  <c r="W1118" i="2"/>
  <c r="A1119" i="2"/>
  <c r="Z52" i="2"/>
  <c r="B53" i="2"/>
  <c r="C1116" i="2"/>
  <c r="AB1115" i="2"/>
  <c r="B359" i="2"/>
  <c r="Z358" i="2"/>
  <c r="B1270" i="2"/>
  <c r="Z1269" i="2"/>
  <c r="C1239" i="2"/>
  <c r="AB1238" i="2"/>
  <c r="B174" i="2"/>
  <c r="Z173" i="2"/>
  <c r="P1455" i="2"/>
  <c r="D1456" i="2"/>
  <c r="H1455" i="2"/>
  <c r="K1455" i="2" s="1"/>
  <c r="Z873" i="2"/>
  <c r="B874" i="2"/>
  <c r="H88" i="2"/>
  <c r="K88" i="2" s="1"/>
  <c r="P88" i="2"/>
  <c r="D89" i="2"/>
  <c r="Z1238" i="2"/>
  <c r="B1239" i="2"/>
  <c r="B1116" i="2"/>
  <c r="Z1115" i="2"/>
  <c r="Z444" i="2"/>
  <c r="B445" i="2"/>
  <c r="H1221" i="2"/>
  <c r="K1221" i="2" s="1"/>
  <c r="D1222" i="2"/>
  <c r="P1221" i="2"/>
  <c r="D748" i="2"/>
  <c r="P747" i="2"/>
  <c r="H747" i="2"/>
  <c r="K747" i="2" s="1"/>
  <c r="AB811" i="2"/>
  <c r="C812" i="2"/>
  <c r="B328" i="2"/>
  <c r="Z327" i="2"/>
  <c r="B783" i="2"/>
  <c r="Z782" i="2"/>
  <c r="B507" i="2"/>
  <c r="Z506" i="2"/>
  <c r="C270" i="2"/>
  <c r="AB269" i="2"/>
  <c r="B1361" i="2"/>
  <c r="Z1360" i="2"/>
  <c r="Z993" i="2"/>
  <c r="B994" i="2"/>
  <c r="B419" i="2"/>
  <c r="Z418" i="2"/>
  <c r="C903" i="2"/>
  <c r="AB902" i="2"/>
  <c r="C1361" i="2"/>
  <c r="AB1360" i="2"/>
  <c r="AB356" i="2"/>
  <c r="C357" i="2"/>
  <c r="Z902" i="2"/>
  <c r="B903" i="2"/>
  <c r="B387" i="2"/>
  <c r="Z386" i="2"/>
  <c r="A388" i="2"/>
  <c r="W387" i="2"/>
  <c r="Z689" i="2"/>
  <c r="B690" i="2"/>
  <c r="AD129" i="2"/>
  <c r="G130" i="2"/>
  <c r="N129" i="2"/>
  <c r="AB1267" i="2"/>
  <c r="C1268" i="2"/>
  <c r="D399" i="2"/>
  <c r="P398" i="2"/>
  <c r="H398" i="2"/>
  <c r="K398" i="2" s="1"/>
  <c r="C725" i="2"/>
  <c r="AB724" i="2"/>
  <c r="C328" i="2"/>
  <c r="AB327" i="2"/>
  <c r="K129" i="2"/>
  <c r="C235" i="2"/>
  <c r="AB234" i="2"/>
  <c r="B205" i="2"/>
  <c r="Z204" i="2"/>
  <c r="C1055" i="2"/>
  <c r="AB1054" i="2"/>
  <c r="Z597" i="2"/>
  <c r="B598" i="2"/>
  <c r="C1423" i="2"/>
  <c r="AB1422" i="2"/>
  <c r="B629" i="2"/>
  <c r="Z628" i="2"/>
  <c r="AG21" i="2"/>
  <c r="C1150" i="2"/>
  <c r="AB1149" i="2"/>
  <c r="C567" i="2"/>
  <c r="AB566" i="2"/>
  <c r="D1082" i="2"/>
  <c r="P1081" i="2"/>
  <c r="H1081" i="2"/>
  <c r="K1081" i="2" s="1"/>
  <c r="Z658" i="2"/>
  <c r="B659" i="2"/>
  <c r="AB140" i="2"/>
  <c r="C141" i="2"/>
  <c r="C1178" i="2"/>
  <c r="AB1177" i="2"/>
  <c r="D132" i="2"/>
  <c r="P131" i="2"/>
  <c r="H131" i="2"/>
  <c r="H479" i="2"/>
  <c r="K479" i="2" s="1"/>
  <c r="P479" i="2"/>
  <c r="D480" i="2"/>
  <c r="B477" i="1"/>
  <c r="Y476" i="1"/>
  <c r="C1148" i="1"/>
  <c r="AB1147" i="1"/>
  <c r="B720" i="1"/>
  <c r="Y719" i="1"/>
  <c r="C1329" i="1"/>
  <c r="AB1328" i="1"/>
  <c r="B782" i="1"/>
  <c r="Y781" i="1"/>
  <c r="B508" i="1"/>
  <c r="Y507" i="1"/>
  <c r="C782" i="1"/>
  <c r="AB781" i="1"/>
  <c r="C55" i="1"/>
  <c r="AB54" i="1"/>
  <c r="B52" i="1"/>
  <c r="Y51" i="1"/>
  <c r="C632" i="1"/>
  <c r="AB631" i="1"/>
  <c r="B1024" i="1"/>
  <c r="Y1023" i="1"/>
  <c r="C598" i="1"/>
  <c r="AB597" i="1"/>
  <c r="B963" i="1"/>
  <c r="Y962" i="1"/>
  <c r="B386" i="1"/>
  <c r="Y385" i="1"/>
  <c r="B1329" i="1"/>
  <c r="Y1328" i="1"/>
  <c r="B446" i="1"/>
  <c r="Y445" i="1"/>
  <c r="C537" i="1"/>
  <c r="AB536" i="1"/>
  <c r="Y416" i="1"/>
  <c r="B417" i="1"/>
  <c r="B1116" i="1"/>
  <c r="Y1115" i="1"/>
  <c r="C810" i="1"/>
  <c r="AB809" i="1"/>
  <c r="B1421" i="1"/>
  <c r="Y1420" i="1"/>
  <c r="B659" i="1"/>
  <c r="Y658" i="1"/>
  <c r="C1207" i="1"/>
  <c r="AB1206" i="1"/>
  <c r="C871" i="1"/>
  <c r="AB870" i="1"/>
  <c r="B537" i="1"/>
  <c r="Y536" i="1"/>
  <c r="B811" i="1"/>
  <c r="Y810" i="1"/>
  <c r="C1057" i="1"/>
  <c r="AB1056" i="1"/>
  <c r="C506" i="1"/>
  <c r="AB505" i="1"/>
  <c r="B1298" i="1"/>
  <c r="Y1297" i="1"/>
  <c r="C1085" i="1"/>
  <c r="AB1084" i="1"/>
  <c r="B691" i="1"/>
  <c r="Y690" i="1"/>
  <c r="C1298" i="1"/>
  <c r="AB1297" i="1"/>
  <c r="C751" i="1"/>
  <c r="AB750" i="1"/>
  <c r="C1024" i="1"/>
  <c r="AB1023" i="1"/>
  <c r="C693" i="1"/>
  <c r="AB692" i="1"/>
  <c r="D89" i="1"/>
  <c r="P88" i="1"/>
  <c r="H88" i="1"/>
  <c r="K88" i="1" s="1"/>
  <c r="B1360" i="1"/>
  <c r="Y1359" i="1"/>
  <c r="B932" i="1"/>
  <c r="Y931" i="1"/>
  <c r="B994" i="1"/>
  <c r="Y993" i="1"/>
  <c r="C1176" i="1"/>
  <c r="AB1175" i="1"/>
  <c r="C1269" i="1"/>
  <c r="AB1268" i="1"/>
  <c r="B1147" i="1"/>
  <c r="Y1146" i="1"/>
  <c r="B1207" i="1"/>
  <c r="Y1206" i="1"/>
  <c r="G131" i="1"/>
  <c r="AD130" i="1"/>
  <c r="N130" i="1"/>
  <c r="B902" i="1"/>
  <c r="Y901" i="1"/>
  <c r="C1392" i="1"/>
  <c r="AB1391" i="1"/>
  <c r="C660" i="1"/>
  <c r="AB659" i="1"/>
  <c r="C841" i="1"/>
  <c r="AB840" i="1"/>
  <c r="B567" i="1"/>
  <c r="Y566" i="1"/>
  <c r="C1238" i="1"/>
  <c r="AB1237" i="1"/>
  <c r="A386" i="1"/>
  <c r="V385" i="1"/>
  <c r="C995" i="1"/>
  <c r="AB994" i="1"/>
  <c r="B843" i="1"/>
  <c r="Y842" i="1"/>
  <c r="B754" i="1"/>
  <c r="Y753" i="1"/>
  <c r="B1237" i="1"/>
  <c r="Y1236" i="1"/>
  <c r="C386" i="1"/>
  <c r="AB385" i="1"/>
  <c r="C964" i="1"/>
  <c r="AB963" i="1"/>
  <c r="C567" i="1"/>
  <c r="AB566" i="1"/>
  <c r="B598" i="1"/>
  <c r="Y597" i="1"/>
  <c r="B871" i="1"/>
  <c r="Y870" i="1"/>
  <c r="C1421" i="1"/>
  <c r="AB1420" i="1"/>
  <c r="B1176" i="1"/>
  <c r="Y1175" i="1"/>
  <c r="B1055" i="1"/>
  <c r="Y1054" i="1"/>
  <c r="B1452" i="1"/>
  <c r="Y1451" i="1"/>
  <c r="C1451" i="1"/>
  <c r="AB1450" i="1"/>
  <c r="B1390" i="1"/>
  <c r="Y1389" i="1"/>
  <c r="C446" i="1"/>
  <c r="AB445" i="1"/>
  <c r="C1116" i="1"/>
  <c r="AB1115" i="1"/>
  <c r="C902" i="1"/>
  <c r="AB901" i="1"/>
  <c r="C720" i="1"/>
  <c r="AB719" i="1"/>
  <c r="B629" i="1"/>
  <c r="Y628" i="1"/>
  <c r="B1268" i="1"/>
  <c r="Y1267" i="1"/>
  <c r="B1085" i="1"/>
  <c r="Y1084" i="1"/>
  <c r="C932" i="1"/>
  <c r="AB931" i="1"/>
  <c r="C1360" i="1"/>
  <c r="AB1359" i="1"/>
  <c r="C478" i="1"/>
  <c r="AB477" i="1"/>
  <c r="B27" i="1"/>
  <c r="Y26" i="1"/>
  <c r="D886" i="1"/>
  <c r="P886" i="1" s="1"/>
  <c r="H885" i="1"/>
  <c r="K885" i="1" s="1"/>
  <c r="D23" i="1"/>
  <c r="H23" i="1" s="1"/>
  <c r="K23" i="1" s="1"/>
  <c r="P22" i="1"/>
  <c r="A21" i="1"/>
  <c r="V20" i="1"/>
  <c r="C21" i="1"/>
  <c r="AB20" i="1"/>
  <c r="AG19" i="1"/>
  <c r="H1183" i="3" l="1"/>
  <c r="K1183" i="3" s="1"/>
  <c r="P1183" i="3"/>
  <c r="D1184" i="3"/>
  <c r="C691" i="3"/>
  <c r="AC690" i="3"/>
  <c r="B873" i="3"/>
  <c r="Z872" i="3"/>
  <c r="AC1086" i="3"/>
  <c r="C1087" i="3"/>
  <c r="AC871" i="3"/>
  <c r="C872" i="3"/>
  <c r="H747" i="3"/>
  <c r="K747" i="3" s="1"/>
  <c r="P747" i="3"/>
  <c r="D748" i="3"/>
  <c r="B1277" i="3"/>
  <c r="Z1276" i="3"/>
  <c r="AC205" i="3"/>
  <c r="C206" i="3"/>
  <c r="C142" i="3"/>
  <c r="AC141" i="3"/>
  <c r="Z142" i="3"/>
  <c r="B143" i="3"/>
  <c r="B387" i="3"/>
  <c r="Z386" i="3"/>
  <c r="AH386" i="3" s="1"/>
  <c r="H132" i="3"/>
  <c r="D133" i="3"/>
  <c r="P132" i="3"/>
  <c r="AH20" i="3"/>
  <c r="B783" i="3"/>
  <c r="Z782" i="3"/>
  <c r="AC419" i="3"/>
  <c r="C420" i="3"/>
  <c r="Z842" i="3"/>
  <c r="B843" i="3"/>
  <c r="AC1272" i="3"/>
  <c r="C1273" i="3"/>
  <c r="K131" i="3"/>
  <c r="B22" i="3"/>
  <c r="Z21" i="3"/>
  <c r="AC537" i="3"/>
  <c r="C538" i="3"/>
  <c r="B934" i="3"/>
  <c r="Z933" i="3"/>
  <c r="C113" i="3"/>
  <c r="AC112" i="3"/>
  <c r="Z995" i="3"/>
  <c r="B996" i="3"/>
  <c r="AC964" i="3"/>
  <c r="C965" i="3"/>
  <c r="D1084" i="3"/>
  <c r="H1083" i="3"/>
  <c r="K1083" i="3" s="1"/>
  <c r="P1083" i="3"/>
  <c r="C326" i="3"/>
  <c r="AC325" i="3"/>
  <c r="C53" i="3"/>
  <c r="AC52" i="3"/>
  <c r="C633" i="3"/>
  <c r="AC632" i="3"/>
  <c r="C234" i="3"/>
  <c r="AC233" i="3"/>
  <c r="B1362" i="3"/>
  <c r="Z1361" i="3"/>
  <c r="H720" i="3"/>
  <c r="K720" i="3" s="1"/>
  <c r="D721" i="3"/>
  <c r="P720" i="3"/>
  <c r="D355" i="3"/>
  <c r="H354" i="3"/>
  <c r="K354" i="3" s="1"/>
  <c r="P354" i="3"/>
  <c r="Z1024" i="3"/>
  <c r="B1025" i="3"/>
  <c r="C477" i="3"/>
  <c r="AC476" i="3"/>
  <c r="Z1119" i="3"/>
  <c r="B1120" i="3"/>
  <c r="AC599" i="3"/>
  <c r="C600" i="3"/>
  <c r="B82" i="3"/>
  <c r="Z81" i="3"/>
  <c r="Z111" i="3"/>
  <c r="B112" i="3"/>
  <c r="Z355" i="3"/>
  <c r="B356" i="3"/>
  <c r="Z814" i="3"/>
  <c r="B815" i="3"/>
  <c r="AC1055" i="3"/>
  <c r="C1056" i="3"/>
  <c r="Z53" i="3"/>
  <c r="B54" i="3"/>
  <c r="C1026" i="3"/>
  <c r="AC1025" i="3"/>
  <c r="B330" i="3"/>
  <c r="Z329" i="3"/>
  <c r="D1227" i="3"/>
  <c r="P1226" i="3"/>
  <c r="H1226" i="3"/>
  <c r="K1226" i="3" s="1"/>
  <c r="Z1332" i="3"/>
  <c r="B1333" i="3"/>
  <c r="C1361" i="3"/>
  <c r="AC1360" i="3"/>
  <c r="W390" i="3"/>
  <c r="A391" i="3"/>
  <c r="AC175" i="3"/>
  <c r="C176" i="3"/>
  <c r="Z752" i="3"/>
  <c r="B753" i="3"/>
  <c r="C784" i="3"/>
  <c r="AC783" i="3"/>
  <c r="AC445" i="3"/>
  <c r="C446" i="3"/>
  <c r="Z203" i="3"/>
  <c r="B204" i="3"/>
  <c r="P89" i="3"/>
  <c r="H89" i="3"/>
  <c r="K89" i="3" s="1"/>
  <c r="D90" i="3"/>
  <c r="AC1177" i="3"/>
  <c r="C1178" i="3"/>
  <c r="B1056" i="3"/>
  <c r="Z1055" i="3"/>
  <c r="AE130" i="3"/>
  <c r="G131" i="3"/>
  <c r="N130" i="3"/>
  <c r="C1149" i="3"/>
  <c r="AC1148" i="3"/>
  <c r="AC659" i="3"/>
  <c r="C660" i="3"/>
  <c r="H796" i="3"/>
  <c r="K796" i="3" s="1"/>
  <c r="P796" i="3"/>
  <c r="D797" i="3"/>
  <c r="C297" i="3"/>
  <c r="AC296" i="3"/>
  <c r="C356" i="3"/>
  <c r="AC355" i="3"/>
  <c r="Z569" i="3"/>
  <c r="B570" i="3"/>
  <c r="Z508" i="3"/>
  <c r="B509" i="3"/>
  <c r="C903" i="3"/>
  <c r="AC902" i="3"/>
  <c r="Z1237" i="3"/>
  <c r="B1238" i="3"/>
  <c r="B1301" i="3"/>
  <c r="Z1300" i="3"/>
  <c r="B238" i="3"/>
  <c r="Z237" i="3"/>
  <c r="B965" i="3"/>
  <c r="Z964" i="3"/>
  <c r="C22" i="3"/>
  <c r="AC21" i="3"/>
  <c r="C815" i="3"/>
  <c r="AC814" i="3"/>
  <c r="C723" i="3"/>
  <c r="AC722" i="3"/>
  <c r="C843" i="3"/>
  <c r="AC842" i="3"/>
  <c r="B630" i="3"/>
  <c r="Z629" i="3"/>
  <c r="W1116" i="3"/>
  <c r="AH1116" i="3" s="1"/>
  <c r="A1117" i="3"/>
  <c r="Z1086" i="3"/>
  <c r="B1087" i="3"/>
  <c r="D888" i="3"/>
  <c r="H887" i="3"/>
  <c r="K887" i="3" s="1"/>
  <c r="P887" i="3"/>
  <c r="AC570" i="3"/>
  <c r="C571" i="3"/>
  <c r="AC386" i="3"/>
  <c r="C387" i="3"/>
  <c r="C1118" i="3"/>
  <c r="AC1117" i="3"/>
  <c r="B269" i="3"/>
  <c r="Z268" i="3"/>
  <c r="D532" i="3"/>
  <c r="H531" i="3"/>
  <c r="K531" i="3" s="1"/>
  <c r="P531" i="3"/>
  <c r="C1423" i="3"/>
  <c r="AC1422" i="3"/>
  <c r="H440" i="3"/>
  <c r="K440" i="3" s="1"/>
  <c r="P440" i="3"/>
  <c r="D441" i="3"/>
  <c r="B177" i="3"/>
  <c r="Z176" i="3"/>
  <c r="B1148" i="3"/>
  <c r="Z1147" i="3"/>
  <c r="C1331" i="3"/>
  <c r="AC1330" i="3"/>
  <c r="AC1453" i="3"/>
  <c r="C1454" i="3"/>
  <c r="D1125" i="3"/>
  <c r="P1124" i="3"/>
  <c r="H1124" i="3"/>
  <c r="K1124" i="3" s="1"/>
  <c r="Z294" i="3"/>
  <c r="B295" i="3"/>
  <c r="C82" i="3"/>
  <c r="AC81" i="3"/>
  <c r="C1208" i="3"/>
  <c r="AC1207" i="3"/>
  <c r="P837" i="3"/>
  <c r="H837" i="3"/>
  <c r="K837" i="3" s="1"/>
  <c r="D838" i="3"/>
  <c r="C1393" i="3"/>
  <c r="AC1392" i="3"/>
  <c r="Z727" i="3"/>
  <c r="B728" i="3"/>
  <c r="Z537" i="3"/>
  <c r="B538" i="3"/>
  <c r="B660" i="3"/>
  <c r="Z659" i="3"/>
  <c r="Z599" i="3"/>
  <c r="B600" i="3"/>
  <c r="AC995" i="3"/>
  <c r="C996" i="3"/>
  <c r="C1301" i="3"/>
  <c r="AC1300" i="3"/>
  <c r="W25" i="3"/>
  <c r="A26" i="3"/>
  <c r="D481" i="3"/>
  <c r="P480" i="3"/>
  <c r="H480" i="3"/>
  <c r="K480" i="3" s="1"/>
  <c r="H397" i="3"/>
  <c r="K397" i="3" s="1"/>
  <c r="P397" i="3"/>
  <c r="D398" i="3"/>
  <c r="Z1391" i="3"/>
  <c r="B1392" i="3"/>
  <c r="B693" i="3"/>
  <c r="Z692" i="3"/>
  <c r="C934" i="3"/>
  <c r="AC933" i="3"/>
  <c r="AC266" i="3"/>
  <c r="C267" i="3"/>
  <c r="B1208" i="3"/>
  <c r="Z1207" i="3"/>
  <c r="B1178" i="3"/>
  <c r="Z1177" i="3"/>
  <c r="B1453" i="3"/>
  <c r="Z1452" i="3"/>
  <c r="Z903" i="3"/>
  <c r="B904" i="3"/>
  <c r="AC509" i="3"/>
  <c r="C510" i="3"/>
  <c r="Z1421" i="3"/>
  <c r="B1422" i="3"/>
  <c r="Z478" i="3"/>
  <c r="B479" i="3"/>
  <c r="P1453" i="3"/>
  <c r="D1454" i="3"/>
  <c r="H1453" i="3"/>
  <c r="K1453" i="3" s="1"/>
  <c r="C1238" i="3"/>
  <c r="AC1237" i="3"/>
  <c r="C754" i="3"/>
  <c r="AC753" i="3"/>
  <c r="D47" i="3"/>
  <c r="H46" i="3"/>
  <c r="K46" i="3" s="1"/>
  <c r="P46" i="3"/>
  <c r="P1272" i="3"/>
  <c r="D1273" i="3"/>
  <c r="H1272" i="3"/>
  <c r="K1272" i="3" s="1"/>
  <c r="D180" i="3"/>
  <c r="P179" i="3"/>
  <c r="H179" i="3"/>
  <c r="K179" i="3" s="1"/>
  <c r="B449" i="3"/>
  <c r="Z448" i="3"/>
  <c r="B422" i="3"/>
  <c r="Z421" i="3"/>
  <c r="C419" i="1"/>
  <c r="AB418" i="1"/>
  <c r="C630" i="2"/>
  <c r="AB629" i="2"/>
  <c r="AB1239" i="2"/>
  <c r="C1240" i="2"/>
  <c r="Z1393" i="2"/>
  <c r="B1394" i="2"/>
  <c r="B1088" i="2"/>
  <c r="Z1087" i="2"/>
  <c r="B479" i="2"/>
  <c r="Z478" i="2"/>
  <c r="P1082" i="2"/>
  <c r="H1082" i="2"/>
  <c r="K1082" i="2" s="1"/>
  <c r="D1083" i="2"/>
  <c r="B691" i="2"/>
  <c r="Z690" i="2"/>
  <c r="H748" i="2"/>
  <c r="K748" i="2" s="1"/>
  <c r="D749" i="2"/>
  <c r="P748" i="2"/>
  <c r="AB783" i="2"/>
  <c r="C784" i="2"/>
  <c r="B845" i="2"/>
  <c r="Z844" i="2"/>
  <c r="Z1147" i="2"/>
  <c r="B1148" i="2"/>
  <c r="B112" i="2"/>
  <c r="Z111" i="2"/>
  <c r="AB601" i="2"/>
  <c r="C602" i="2"/>
  <c r="P718" i="2"/>
  <c r="D719" i="2"/>
  <c r="H718" i="2"/>
  <c r="K718" i="2" s="1"/>
  <c r="AB507" i="2"/>
  <c r="C508" i="2"/>
  <c r="P179" i="2"/>
  <c r="H179" i="2"/>
  <c r="K179" i="2" s="1"/>
  <c r="D180" i="2"/>
  <c r="P132" i="2"/>
  <c r="H132" i="2"/>
  <c r="D133" i="2"/>
  <c r="Z783" i="2"/>
  <c r="B784" i="2"/>
  <c r="AB752" i="2"/>
  <c r="C753" i="2"/>
  <c r="P399" i="2"/>
  <c r="H399" i="2"/>
  <c r="K399" i="2" s="1"/>
  <c r="D400" i="2"/>
  <c r="Z659" i="2"/>
  <c r="B660" i="2"/>
  <c r="C813" i="2"/>
  <c r="AB812" i="2"/>
  <c r="P888" i="2"/>
  <c r="H888" i="2"/>
  <c r="K888" i="2" s="1"/>
  <c r="D889" i="2"/>
  <c r="Z294" i="2"/>
  <c r="B295" i="2"/>
  <c r="Z569" i="2"/>
  <c r="B570" i="2"/>
  <c r="B817" i="2"/>
  <c r="Z816" i="2"/>
  <c r="H1222" i="2"/>
  <c r="K1222" i="2" s="1"/>
  <c r="D1223" i="2"/>
  <c r="P1222" i="2"/>
  <c r="W388" i="2"/>
  <c r="A389" i="2"/>
  <c r="C112" i="2"/>
  <c r="AB111" i="2"/>
  <c r="Z1116" i="2"/>
  <c r="AG1116" i="2" s="1"/>
  <c r="B1117" i="2"/>
  <c r="B630" i="2"/>
  <c r="Z629" i="2"/>
  <c r="B1240" i="2"/>
  <c r="Z1239" i="2"/>
  <c r="C1332" i="2"/>
  <c r="AB1331" i="2"/>
  <c r="Z22" i="2"/>
  <c r="B23" i="2"/>
  <c r="B82" i="2"/>
  <c r="Z81" i="2"/>
  <c r="AB903" i="2"/>
  <c r="C904" i="2"/>
  <c r="B875" i="2"/>
  <c r="Z874" i="2"/>
  <c r="AB388" i="2"/>
  <c r="C389" i="2"/>
  <c r="D355" i="2"/>
  <c r="H354" i="2"/>
  <c r="K354" i="2" s="1"/>
  <c r="P354" i="2"/>
  <c r="C25" i="2"/>
  <c r="AB24" i="2"/>
  <c r="P480" i="2"/>
  <c r="H480" i="2"/>
  <c r="K480" i="2" s="1"/>
  <c r="D481" i="2"/>
  <c r="C965" i="2"/>
  <c r="AB964" i="2"/>
  <c r="Z1361" i="2"/>
  <c r="B1362" i="2"/>
  <c r="AB996" i="2"/>
  <c r="C997" i="2"/>
  <c r="AB270" i="2"/>
  <c r="C271" i="2"/>
  <c r="B142" i="2"/>
  <c r="Z141" i="2"/>
  <c r="Z359" i="2"/>
  <c r="B360" i="2"/>
  <c r="C142" i="2"/>
  <c r="AB141" i="2"/>
  <c r="C1269" i="2"/>
  <c r="AB1268" i="2"/>
  <c r="B266" i="2"/>
  <c r="Z265" i="2"/>
  <c r="AB205" i="2"/>
  <c r="C206" i="2"/>
  <c r="AG22" i="2"/>
  <c r="AB567" i="2"/>
  <c r="C568" i="2"/>
  <c r="P439" i="2"/>
  <c r="H439" i="2"/>
  <c r="K439" i="2" s="1"/>
  <c r="D440" i="2"/>
  <c r="AG1115" i="2"/>
  <c r="C83" i="2"/>
  <c r="AB82" i="2"/>
  <c r="Z932" i="2"/>
  <c r="B933" i="2"/>
  <c r="C1030" i="2"/>
  <c r="AB1029" i="2"/>
  <c r="P1183" i="2"/>
  <c r="H1183" i="2"/>
  <c r="K1183" i="2" s="1"/>
  <c r="D1184" i="2"/>
  <c r="C420" i="2"/>
  <c r="AB419" i="2"/>
  <c r="AB1055" i="2"/>
  <c r="C1056" i="2"/>
  <c r="AB659" i="2"/>
  <c r="C660" i="2"/>
  <c r="C1395" i="2"/>
  <c r="AB1394" i="2"/>
  <c r="AB235" i="2"/>
  <c r="C236" i="2"/>
  <c r="D48" i="2"/>
  <c r="H47" i="2"/>
  <c r="K47" i="2" s="1"/>
  <c r="P47" i="2"/>
  <c r="Z174" i="2"/>
  <c r="B175" i="2"/>
  <c r="B508" i="2"/>
  <c r="Z507" i="2"/>
  <c r="AB1178" i="2"/>
  <c r="C1179" i="2"/>
  <c r="H1271" i="2"/>
  <c r="K1271" i="2" s="1"/>
  <c r="D1272" i="2"/>
  <c r="P1271" i="2"/>
  <c r="B329" i="2"/>
  <c r="Z328" i="2"/>
  <c r="AB1116" i="2"/>
  <c r="C1117" i="2"/>
  <c r="Z1453" i="2"/>
  <c r="B1454" i="2"/>
  <c r="C173" i="2"/>
  <c r="AB172" i="2"/>
  <c r="A24" i="2"/>
  <c r="W23" i="2"/>
  <c r="Z445" i="2"/>
  <c r="B446" i="2"/>
  <c r="Z965" i="2"/>
  <c r="B966" i="2"/>
  <c r="C1151" i="2"/>
  <c r="AB1150" i="2"/>
  <c r="B388" i="2"/>
  <c r="Z387" i="2"/>
  <c r="AG387" i="2" s="1"/>
  <c r="B1332" i="2"/>
  <c r="Z1331" i="2"/>
  <c r="P531" i="2"/>
  <c r="H531" i="2"/>
  <c r="K531" i="2" s="1"/>
  <c r="D532" i="2"/>
  <c r="C358" i="2"/>
  <c r="AB357" i="2"/>
  <c r="B721" i="2"/>
  <c r="Z720" i="2"/>
  <c r="Z1178" i="2"/>
  <c r="B1179" i="2"/>
  <c r="H89" i="2"/>
  <c r="K89" i="2" s="1"/>
  <c r="P89" i="2"/>
  <c r="D90" i="2"/>
  <c r="C538" i="2"/>
  <c r="AB537" i="2"/>
  <c r="AB1298" i="2"/>
  <c r="C1299" i="2"/>
  <c r="B599" i="2"/>
  <c r="Z598" i="2"/>
  <c r="AB1361" i="2"/>
  <c r="C1362" i="2"/>
  <c r="C1087" i="2"/>
  <c r="AB1086" i="2"/>
  <c r="Z234" i="2"/>
  <c r="B235" i="2"/>
  <c r="B420" i="2"/>
  <c r="Z419" i="2"/>
  <c r="C448" i="2"/>
  <c r="AB447" i="2"/>
  <c r="Z1025" i="2"/>
  <c r="B1026" i="2"/>
  <c r="C842" i="2"/>
  <c r="AB841" i="2"/>
  <c r="Z1423" i="2"/>
  <c r="B1424" i="2"/>
  <c r="Z1299" i="2"/>
  <c r="B1300" i="2"/>
  <c r="AB328" i="2"/>
  <c r="C329" i="2"/>
  <c r="C726" i="2"/>
  <c r="AB725" i="2"/>
  <c r="B1271" i="2"/>
  <c r="Z1270" i="2"/>
  <c r="Z1208" i="2"/>
  <c r="B1209" i="2"/>
  <c r="B538" i="2"/>
  <c r="Z537" i="2"/>
  <c r="AB299" i="2"/>
  <c r="C300" i="2"/>
  <c r="B54" i="2"/>
  <c r="Z53" i="2"/>
  <c r="P837" i="2"/>
  <c r="D838" i="2"/>
  <c r="H837" i="2"/>
  <c r="K837" i="2" s="1"/>
  <c r="N130" i="2"/>
  <c r="G131" i="2"/>
  <c r="AD130" i="2"/>
  <c r="A1120" i="2"/>
  <c r="W1119" i="2"/>
  <c r="B753" i="2"/>
  <c r="Z752" i="2"/>
  <c r="C1453" i="2"/>
  <c r="AB1452" i="2"/>
  <c r="AB932" i="2"/>
  <c r="C933" i="2"/>
  <c r="AB1208" i="2"/>
  <c r="C1209" i="2"/>
  <c r="C54" i="2"/>
  <c r="AB53" i="2"/>
  <c r="Z903" i="2"/>
  <c r="B904" i="2"/>
  <c r="Z1055" i="2"/>
  <c r="B1056" i="2"/>
  <c r="C477" i="2"/>
  <c r="AB476" i="2"/>
  <c r="AB1423" i="2"/>
  <c r="C1424" i="2"/>
  <c r="Z205" i="2"/>
  <c r="B206" i="2"/>
  <c r="B995" i="2"/>
  <c r="Z994" i="2"/>
  <c r="P1456" i="2"/>
  <c r="D1457" i="2"/>
  <c r="H1456" i="2"/>
  <c r="K1456" i="2" s="1"/>
  <c r="C693" i="2"/>
  <c r="AB692" i="2"/>
  <c r="AB874" i="2"/>
  <c r="C875" i="2"/>
  <c r="D798" i="2"/>
  <c r="P797" i="2"/>
  <c r="H797" i="2"/>
  <c r="K797" i="2" s="1"/>
  <c r="D1125" i="2"/>
  <c r="P1124" i="2"/>
  <c r="H1124" i="2"/>
  <c r="K1124" i="2" s="1"/>
  <c r="G132" i="1"/>
  <c r="AD131" i="1"/>
  <c r="N131" i="1"/>
  <c r="C1361" i="1"/>
  <c r="AB1360" i="1"/>
  <c r="B1208" i="1"/>
  <c r="Y1207" i="1"/>
  <c r="C1058" i="1"/>
  <c r="AB1057" i="1"/>
  <c r="C1393" i="1"/>
  <c r="AB1392" i="1"/>
  <c r="B872" i="1"/>
  <c r="Y871" i="1"/>
  <c r="C568" i="1"/>
  <c r="AB567" i="1"/>
  <c r="B53" i="1"/>
  <c r="Y52" i="1"/>
  <c r="B903" i="1"/>
  <c r="Y902" i="1"/>
  <c r="C387" i="1"/>
  <c r="AB386" i="1"/>
  <c r="B1330" i="1"/>
  <c r="Y1329" i="1"/>
  <c r="C599" i="1"/>
  <c r="AB598" i="1"/>
  <c r="B1177" i="1"/>
  <c r="Y1176" i="1"/>
  <c r="B387" i="1"/>
  <c r="Y386" i="1"/>
  <c r="B812" i="1"/>
  <c r="Y811" i="1"/>
  <c r="C1299" i="1"/>
  <c r="AB1298" i="1"/>
  <c r="B692" i="1"/>
  <c r="Y691" i="1"/>
  <c r="C1086" i="1"/>
  <c r="AB1085" i="1"/>
  <c r="B599" i="1"/>
  <c r="Y598" i="1"/>
  <c r="C933" i="1"/>
  <c r="AB932" i="1"/>
  <c r="B1025" i="1"/>
  <c r="Y1024" i="1"/>
  <c r="B630" i="1"/>
  <c r="Y629" i="1"/>
  <c r="C872" i="1"/>
  <c r="AB871" i="1"/>
  <c r="C1117" i="1"/>
  <c r="AB1116" i="1"/>
  <c r="C1330" i="1"/>
  <c r="AB1329" i="1"/>
  <c r="B568" i="1"/>
  <c r="Y567" i="1"/>
  <c r="C694" i="1"/>
  <c r="AB693" i="1"/>
  <c r="B1117" i="1"/>
  <c r="Y1116" i="1"/>
  <c r="B721" i="1"/>
  <c r="Y720" i="1"/>
  <c r="C479" i="1"/>
  <c r="AB478" i="1"/>
  <c r="B964" i="1"/>
  <c r="Y963" i="1"/>
  <c r="C507" i="1"/>
  <c r="AB506" i="1"/>
  <c r="B1086" i="1"/>
  <c r="Y1085" i="1"/>
  <c r="C1270" i="1"/>
  <c r="AB1269" i="1"/>
  <c r="C721" i="1"/>
  <c r="AB720" i="1"/>
  <c r="C1208" i="1"/>
  <c r="AB1207" i="1"/>
  <c r="C996" i="1"/>
  <c r="AB995" i="1"/>
  <c r="B660" i="1"/>
  <c r="Y659" i="1"/>
  <c r="A387" i="1"/>
  <c r="V386" i="1"/>
  <c r="B418" i="1"/>
  <c r="Y417" i="1"/>
  <c r="C1422" i="1"/>
  <c r="AB1421" i="1"/>
  <c r="B1238" i="1"/>
  <c r="Y1237" i="1"/>
  <c r="B755" i="1"/>
  <c r="Y754" i="1"/>
  <c r="B995" i="1"/>
  <c r="Y994" i="1"/>
  <c r="B933" i="1"/>
  <c r="Y932" i="1"/>
  <c r="B1361" i="1"/>
  <c r="Y1360" i="1"/>
  <c r="B1422" i="1"/>
  <c r="Y1421" i="1"/>
  <c r="B1391" i="1"/>
  <c r="Y1390" i="1"/>
  <c r="D90" i="1"/>
  <c r="P89" i="1"/>
  <c r="H89" i="1"/>
  <c r="K89" i="1" s="1"/>
  <c r="C842" i="1"/>
  <c r="AB841" i="1"/>
  <c r="C1025" i="1"/>
  <c r="AB1024" i="1"/>
  <c r="C1149" i="1"/>
  <c r="AB1148" i="1"/>
  <c r="B447" i="1"/>
  <c r="Y446" i="1"/>
  <c r="B1299" i="1"/>
  <c r="Y1298" i="1"/>
  <c r="C965" i="1"/>
  <c r="AB964" i="1"/>
  <c r="C633" i="1"/>
  <c r="AB632" i="1"/>
  <c r="B538" i="1"/>
  <c r="Y537" i="1"/>
  <c r="C56" i="1"/>
  <c r="AB55" i="1"/>
  <c r="B844" i="1"/>
  <c r="Y843" i="1"/>
  <c r="B509" i="1"/>
  <c r="Y508" i="1"/>
  <c r="C447" i="1"/>
  <c r="AB446" i="1"/>
  <c r="B783" i="1"/>
  <c r="Y782" i="1"/>
  <c r="C1239" i="1"/>
  <c r="AB1238" i="1"/>
  <c r="C811" i="1"/>
  <c r="AB810" i="1"/>
  <c r="C1452" i="1"/>
  <c r="AB1451" i="1"/>
  <c r="B1453" i="1"/>
  <c r="Y1452" i="1"/>
  <c r="B1148" i="1"/>
  <c r="Y1147" i="1"/>
  <c r="B1269" i="1"/>
  <c r="Y1268" i="1"/>
  <c r="C1177" i="1"/>
  <c r="AB1176" i="1"/>
  <c r="C903" i="1"/>
  <c r="AB902" i="1"/>
  <c r="C783" i="1"/>
  <c r="AB782" i="1"/>
  <c r="B1056" i="1"/>
  <c r="Y1055" i="1"/>
  <c r="C661" i="1"/>
  <c r="AB660" i="1"/>
  <c r="C752" i="1"/>
  <c r="AB751" i="1"/>
  <c r="C538" i="1"/>
  <c r="AB537" i="1"/>
  <c r="B478" i="1"/>
  <c r="Y477" i="1"/>
  <c r="B28" i="1"/>
  <c r="Y27" i="1"/>
  <c r="D887" i="1"/>
  <c r="P887" i="1" s="1"/>
  <c r="H886" i="1"/>
  <c r="K886" i="1" s="1"/>
  <c r="AG20" i="1"/>
  <c r="A22" i="1"/>
  <c r="V21" i="1"/>
  <c r="D24" i="1"/>
  <c r="H24" i="1" s="1"/>
  <c r="K24" i="1" s="1"/>
  <c r="P23" i="1"/>
  <c r="C22" i="1"/>
  <c r="AB21" i="1"/>
  <c r="Z783" i="3" l="1"/>
  <c r="B784" i="3"/>
  <c r="B661" i="3"/>
  <c r="Z660" i="3"/>
  <c r="B1057" i="3"/>
  <c r="Z1056" i="3"/>
  <c r="AC633" i="3"/>
  <c r="C634" i="3"/>
  <c r="B966" i="3"/>
  <c r="Z965" i="3"/>
  <c r="AC1056" i="3"/>
  <c r="C1057" i="3"/>
  <c r="C1424" i="3"/>
  <c r="AC1423" i="3"/>
  <c r="AC53" i="3"/>
  <c r="C54" i="3"/>
  <c r="Z815" i="3"/>
  <c r="B816" i="3"/>
  <c r="Z204" i="3"/>
  <c r="B205" i="3"/>
  <c r="C268" i="3"/>
  <c r="AC267" i="3"/>
  <c r="H1084" i="3"/>
  <c r="K1084" i="3" s="1"/>
  <c r="D1085" i="3"/>
  <c r="P1084" i="3"/>
  <c r="AC142" i="3"/>
  <c r="C143" i="3"/>
  <c r="H1273" i="3"/>
  <c r="K1273" i="3" s="1"/>
  <c r="P1273" i="3"/>
  <c r="D1274" i="3"/>
  <c r="AC1118" i="3"/>
  <c r="C1119" i="3"/>
  <c r="AC903" i="3"/>
  <c r="C904" i="3"/>
  <c r="C966" i="3"/>
  <c r="AC965" i="3"/>
  <c r="AC206" i="3"/>
  <c r="C207" i="3"/>
  <c r="C935" i="3"/>
  <c r="AC934" i="3"/>
  <c r="C388" i="3"/>
  <c r="AC387" i="3"/>
  <c r="Z509" i="3"/>
  <c r="B510" i="3"/>
  <c r="AC784" i="3"/>
  <c r="C785" i="3"/>
  <c r="Z82" i="3"/>
  <c r="B83" i="3"/>
  <c r="C1209" i="3"/>
  <c r="AC1208" i="3"/>
  <c r="Z753" i="3"/>
  <c r="B754" i="3"/>
  <c r="C601" i="3"/>
  <c r="AC600" i="3"/>
  <c r="Z996" i="3"/>
  <c r="B997" i="3"/>
  <c r="Z693" i="3"/>
  <c r="B694" i="3"/>
  <c r="C572" i="3"/>
  <c r="AC571" i="3"/>
  <c r="Z570" i="3"/>
  <c r="B571" i="3"/>
  <c r="B1278" i="3"/>
  <c r="Z1277" i="3"/>
  <c r="Z1392" i="3"/>
  <c r="B1393" i="3"/>
  <c r="AC82" i="3"/>
  <c r="C83" i="3"/>
  <c r="AC176" i="3"/>
  <c r="C177" i="3"/>
  <c r="D749" i="3"/>
  <c r="P748" i="3"/>
  <c r="H748" i="3"/>
  <c r="K748" i="3" s="1"/>
  <c r="B296" i="3"/>
  <c r="Z295" i="3"/>
  <c r="B1121" i="3"/>
  <c r="Z1120" i="3"/>
  <c r="Z356" i="3"/>
  <c r="B357" i="3"/>
  <c r="AC446" i="3"/>
  <c r="C447" i="3"/>
  <c r="A392" i="3"/>
  <c r="W391" i="3"/>
  <c r="C478" i="3"/>
  <c r="AC477" i="3"/>
  <c r="H1125" i="3"/>
  <c r="K1125" i="3" s="1"/>
  <c r="P1125" i="3"/>
  <c r="D1126" i="3"/>
  <c r="AH21" i="3"/>
  <c r="H721" i="3"/>
  <c r="K721" i="3" s="1"/>
  <c r="D722" i="3"/>
  <c r="P721" i="3"/>
  <c r="C692" i="3"/>
  <c r="AC691" i="3"/>
  <c r="Z387" i="3"/>
  <c r="B388" i="3"/>
  <c r="Z22" i="3"/>
  <c r="B23" i="3"/>
  <c r="Z843" i="3"/>
  <c r="B844" i="3"/>
  <c r="H1184" i="3"/>
  <c r="K1184" i="3" s="1"/>
  <c r="P1184" i="3"/>
  <c r="D1185" i="3"/>
  <c r="AC1026" i="3"/>
  <c r="C1027" i="3"/>
  <c r="Z904" i="3"/>
  <c r="B905" i="3"/>
  <c r="Z54" i="3"/>
  <c r="B55" i="3"/>
  <c r="B539" i="3"/>
  <c r="Z538" i="3"/>
  <c r="B729" i="3"/>
  <c r="Z728" i="3"/>
  <c r="B1179" i="3"/>
  <c r="Z1178" i="3"/>
  <c r="AC1393" i="3"/>
  <c r="C1394" i="3"/>
  <c r="H838" i="3"/>
  <c r="K838" i="3" s="1"/>
  <c r="P838" i="3"/>
  <c r="D839" i="3"/>
  <c r="H47" i="3"/>
  <c r="K47" i="3" s="1"/>
  <c r="D48" i="3"/>
  <c r="P47" i="3"/>
  <c r="C539" i="3"/>
  <c r="AC538" i="3"/>
  <c r="C1455" i="3"/>
  <c r="AC1454" i="3"/>
  <c r="A1118" i="3"/>
  <c r="W1117" i="3"/>
  <c r="AH1117" i="3" s="1"/>
  <c r="C1088" i="3"/>
  <c r="AC1087" i="3"/>
  <c r="D482" i="3"/>
  <c r="H481" i="3"/>
  <c r="K481" i="3" s="1"/>
  <c r="P481" i="3"/>
  <c r="H797" i="3"/>
  <c r="K797" i="3" s="1"/>
  <c r="D798" i="3"/>
  <c r="P797" i="3"/>
  <c r="Z1333" i="3"/>
  <c r="B1334" i="3"/>
  <c r="B874" i="3"/>
  <c r="Z873" i="3"/>
  <c r="Z479" i="3"/>
  <c r="B480" i="3"/>
  <c r="AC660" i="3"/>
  <c r="C661" i="3"/>
  <c r="AC1301" i="3"/>
  <c r="C1302" i="3"/>
  <c r="B1149" i="3"/>
  <c r="Z1148" i="3"/>
  <c r="C844" i="3"/>
  <c r="AC843" i="3"/>
  <c r="B1423" i="3"/>
  <c r="Z1422" i="3"/>
  <c r="C997" i="3"/>
  <c r="AC996" i="3"/>
  <c r="B178" i="3"/>
  <c r="Z177" i="3"/>
  <c r="AC723" i="3"/>
  <c r="C724" i="3"/>
  <c r="AC1149" i="3"/>
  <c r="C1150" i="3"/>
  <c r="D1228" i="3"/>
  <c r="H1227" i="3"/>
  <c r="K1227" i="3" s="1"/>
  <c r="P1227" i="3"/>
  <c r="C23" i="3"/>
  <c r="AC22" i="3"/>
  <c r="C1179" i="3"/>
  <c r="AC1178" i="3"/>
  <c r="Z422" i="3"/>
  <c r="B423" i="3"/>
  <c r="B450" i="3"/>
  <c r="Z449" i="3"/>
  <c r="H532" i="3"/>
  <c r="K532" i="3" s="1"/>
  <c r="P532" i="3"/>
  <c r="D533" i="3"/>
  <c r="Z143" i="3"/>
  <c r="B144" i="3"/>
  <c r="B1209" i="3"/>
  <c r="Z1208" i="3"/>
  <c r="D181" i="3"/>
  <c r="H180" i="3"/>
  <c r="K180" i="3" s="1"/>
  <c r="P180" i="3"/>
  <c r="B270" i="3"/>
  <c r="Z269" i="3"/>
  <c r="Z112" i="3"/>
  <c r="B113" i="3"/>
  <c r="D399" i="3"/>
  <c r="H398" i="3"/>
  <c r="K398" i="3" s="1"/>
  <c r="P398" i="3"/>
  <c r="AC356" i="3"/>
  <c r="C357" i="3"/>
  <c r="AC113" i="3"/>
  <c r="C114" i="3"/>
  <c r="AC297" i="3"/>
  <c r="C298" i="3"/>
  <c r="B935" i="3"/>
  <c r="Z934" i="3"/>
  <c r="P1454" i="3"/>
  <c r="D1455" i="3"/>
  <c r="H1454" i="3"/>
  <c r="K1454" i="3" s="1"/>
  <c r="A27" i="3"/>
  <c r="W26" i="3"/>
  <c r="C511" i="3"/>
  <c r="AC510" i="3"/>
  <c r="Z600" i="3"/>
  <c r="B601" i="3"/>
  <c r="G132" i="3"/>
  <c r="N131" i="3"/>
  <c r="AE131" i="3"/>
  <c r="Z330" i="3"/>
  <c r="B331" i="3"/>
  <c r="Z1362" i="3"/>
  <c r="B1363" i="3"/>
  <c r="AC234" i="3"/>
  <c r="C235" i="3"/>
  <c r="P133" i="3"/>
  <c r="D134" i="3"/>
  <c r="H133" i="3"/>
  <c r="B1454" i="3"/>
  <c r="Z1453" i="3"/>
  <c r="P90" i="3"/>
  <c r="D91" i="3"/>
  <c r="H90" i="3"/>
  <c r="K90" i="3" s="1"/>
  <c r="B239" i="3"/>
  <c r="Z238" i="3"/>
  <c r="C327" i="3"/>
  <c r="AC326" i="3"/>
  <c r="B1302" i="3"/>
  <c r="Z1301" i="3"/>
  <c r="B1239" i="3"/>
  <c r="Z1238" i="3"/>
  <c r="P888" i="3"/>
  <c r="H888" i="3"/>
  <c r="K888" i="3" s="1"/>
  <c r="D889" i="3"/>
  <c r="C873" i="3"/>
  <c r="AC872" i="3"/>
  <c r="C755" i="3"/>
  <c r="AC754" i="3"/>
  <c r="Z1087" i="3"/>
  <c r="B1088" i="3"/>
  <c r="B1026" i="3"/>
  <c r="Z1025" i="3"/>
  <c r="AC1238" i="3"/>
  <c r="C1239" i="3"/>
  <c r="AC1361" i="3"/>
  <c r="C1362" i="3"/>
  <c r="C1332" i="3"/>
  <c r="AC1331" i="3"/>
  <c r="Z630" i="3"/>
  <c r="B631" i="3"/>
  <c r="H355" i="3"/>
  <c r="K355" i="3" s="1"/>
  <c r="D356" i="3"/>
  <c r="P355" i="3"/>
  <c r="C1274" i="3"/>
  <c r="AC1273" i="3"/>
  <c r="D442" i="3"/>
  <c r="H441" i="3"/>
  <c r="K441" i="3" s="1"/>
  <c r="P441" i="3"/>
  <c r="AC420" i="3"/>
  <c r="C421" i="3"/>
  <c r="AC815" i="3"/>
  <c r="C816" i="3"/>
  <c r="C420" i="1"/>
  <c r="AB419" i="1"/>
  <c r="B754" i="2"/>
  <c r="Z753" i="2"/>
  <c r="H48" i="2"/>
  <c r="K48" i="2" s="1"/>
  <c r="D49" i="2"/>
  <c r="P48" i="2"/>
  <c r="C785" i="2"/>
  <c r="AB784" i="2"/>
  <c r="AB1395" i="2"/>
  <c r="C1396" i="2"/>
  <c r="H1457" i="2"/>
  <c r="K1457" i="2" s="1"/>
  <c r="P1457" i="2"/>
  <c r="D1458" i="2"/>
  <c r="C661" i="2"/>
  <c r="AB660" i="2"/>
  <c r="D401" i="2"/>
  <c r="P400" i="2"/>
  <c r="H400" i="2"/>
  <c r="K400" i="2" s="1"/>
  <c r="P749" i="2"/>
  <c r="H749" i="2"/>
  <c r="K749" i="2" s="1"/>
  <c r="D750" i="2"/>
  <c r="C1363" i="2"/>
  <c r="AB1362" i="2"/>
  <c r="C143" i="2"/>
  <c r="AB142" i="2"/>
  <c r="B55" i="2"/>
  <c r="Z54" i="2"/>
  <c r="AB1056" i="2"/>
  <c r="C1057" i="2"/>
  <c r="B361" i="2"/>
  <c r="Z360" i="2"/>
  <c r="AB1332" i="2"/>
  <c r="C1333" i="2"/>
  <c r="Z995" i="2"/>
  <c r="B996" i="2"/>
  <c r="AB300" i="2"/>
  <c r="C301" i="2"/>
  <c r="AB753" i="2"/>
  <c r="C754" i="2"/>
  <c r="Z691" i="2"/>
  <c r="B692" i="2"/>
  <c r="C1454" i="2"/>
  <c r="AB1453" i="2"/>
  <c r="C603" i="2"/>
  <c r="AB602" i="2"/>
  <c r="C569" i="2"/>
  <c r="AB568" i="2"/>
  <c r="H1125" i="2"/>
  <c r="K1125" i="2" s="1"/>
  <c r="D1126" i="2"/>
  <c r="P1125" i="2"/>
  <c r="B113" i="2"/>
  <c r="Z112" i="2"/>
  <c r="C207" i="2"/>
  <c r="AB206" i="2"/>
  <c r="AB1151" i="2"/>
  <c r="C1152" i="2"/>
  <c r="C876" i="2"/>
  <c r="AB875" i="2"/>
  <c r="B967" i="2"/>
  <c r="Z966" i="2"/>
  <c r="Z235" i="2"/>
  <c r="B236" i="2"/>
  <c r="B661" i="2"/>
  <c r="Z660" i="2"/>
  <c r="P838" i="2"/>
  <c r="H838" i="2"/>
  <c r="K838" i="2" s="1"/>
  <c r="D839" i="2"/>
  <c r="B207" i="2"/>
  <c r="Z206" i="2"/>
  <c r="C174" i="2"/>
  <c r="AB173" i="2"/>
  <c r="D1084" i="2"/>
  <c r="P1083" i="2"/>
  <c r="H1083" i="2"/>
  <c r="K1083" i="2" s="1"/>
  <c r="C421" i="2"/>
  <c r="AB420" i="2"/>
  <c r="C1425" i="2"/>
  <c r="AB1424" i="2"/>
  <c r="C272" i="2"/>
  <c r="AB271" i="2"/>
  <c r="C539" i="2"/>
  <c r="AB538" i="2"/>
  <c r="C998" i="2"/>
  <c r="AB997" i="2"/>
  <c r="K132" i="2"/>
  <c r="B1272" i="2"/>
  <c r="Z1271" i="2"/>
  <c r="B330" i="2"/>
  <c r="Z329" i="2"/>
  <c r="D181" i="2"/>
  <c r="P180" i="2"/>
  <c r="H180" i="2"/>
  <c r="K180" i="2" s="1"/>
  <c r="C727" i="2"/>
  <c r="AB726" i="2"/>
  <c r="W389" i="2"/>
  <c r="A390" i="2"/>
  <c r="Z933" i="2"/>
  <c r="B934" i="2"/>
  <c r="P481" i="2"/>
  <c r="D482" i="2"/>
  <c r="H481" i="2"/>
  <c r="K481" i="2" s="1"/>
  <c r="C55" i="2"/>
  <c r="AB54" i="2"/>
  <c r="B722" i="2"/>
  <c r="Z721" i="2"/>
  <c r="H1223" i="2"/>
  <c r="K1223" i="2" s="1"/>
  <c r="D1224" i="2"/>
  <c r="P1223" i="2"/>
  <c r="AB1209" i="2"/>
  <c r="C1210" i="2"/>
  <c r="C509" i="2"/>
  <c r="AB508" i="2"/>
  <c r="C843" i="2"/>
  <c r="AB842" i="2"/>
  <c r="Z1026" i="2"/>
  <c r="B1027" i="2"/>
  <c r="C390" i="2"/>
  <c r="AB389" i="2"/>
  <c r="Z1148" i="2"/>
  <c r="B1149" i="2"/>
  <c r="AB236" i="2"/>
  <c r="C237" i="2"/>
  <c r="G132" i="2"/>
  <c r="AD131" i="2"/>
  <c r="N131" i="2"/>
  <c r="B421" i="2"/>
  <c r="Z420" i="2"/>
  <c r="C814" i="2"/>
  <c r="AB813" i="2"/>
  <c r="B447" i="2"/>
  <c r="Z446" i="2"/>
  <c r="B267" i="2"/>
  <c r="Z266" i="2"/>
  <c r="C694" i="2"/>
  <c r="AB693" i="2"/>
  <c r="B83" i="2"/>
  <c r="Z82" i="2"/>
  <c r="AB1087" i="2"/>
  <c r="C1088" i="2"/>
  <c r="C1300" i="2"/>
  <c r="AB1299" i="2"/>
  <c r="B143" i="2"/>
  <c r="Z142" i="2"/>
  <c r="B1210" i="2"/>
  <c r="Z1209" i="2"/>
  <c r="AB1117" i="2"/>
  <c r="C1118" i="2"/>
  <c r="Z479" i="2"/>
  <c r="B480" i="2"/>
  <c r="Z904" i="2"/>
  <c r="B905" i="2"/>
  <c r="Z1179" i="2"/>
  <c r="B1180" i="2"/>
  <c r="K131" i="2"/>
  <c r="C359" i="2"/>
  <c r="AB358" i="2"/>
  <c r="C84" i="2"/>
  <c r="AB83" i="2"/>
  <c r="C631" i="2"/>
  <c r="AB630" i="2"/>
  <c r="B296" i="2"/>
  <c r="Z295" i="2"/>
  <c r="B1333" i="2"/>
  <c r="Z1332" i="2"/>
  <c r="Z175" i="2"/>
  <c r="B176" i="2"/>
  <c r="W1120" i="2"/>
  <c r="A1121" i="2"/>
  <c r="B846" i="2"/>
  <c r="Z845" i="2"/>
  <c r="B24" i="2"/>
  <c r="Z23" i="2"/>
  <c r="AG23" i="2" s="1"/>
  <c r="B539" i="2"/>
  <c r="Z538" i="2"/>
  <c r="B1455" i="2"/>
  <c r="Z1454" i="2"/>
  <c r="Z630" i="2"/>
  <c r="B631" i="2"/>
  <c r="D1185" i="2"/>
  <c r="P1184" i="2"/>
  <c r="H1184" i="2"/>
  <c r="K1184" i="2" s="1"/>
  <c r="D134" i="2"/>
  <c r="P133" i="2"/>
  <c r="H133" i="2"/>
  <c r="D91" i="2"/>
  <c r="P90" i="2"/>
  <c r="H90" i="2"/>
  <c r="K90" i="2" s="1"/>
  <c r="B1089" i="2"/>
  <c r="Z1088" i="2"/>
  <c r="C113" i="2"/>
  <c r="AB112" i="2"/>
  <c r="B1395" i="2"/>
  <c r="Z1394" i="2"/>
  <c r="C1241" i="2"/>
  <c r="AB1240" i="2"/>
  <c r="B1301" i="2"/>
  <c r="Z1300" i="2"/>
  <c r="AB1179" i="2"/>
  <c r="C1180" i="2"/>
  <c r="AB933" i="2"/>
  <c r="C934" i="2"/>
  <c r="B1425" i="2"/>
  <c r="Z1424" i="2"/>
  <c r="P532" i="2"/>
  <c r="H532" i="2"/>
  <c r="K532" i="2" s="1"/>
  <c r="D533" i="2"/>
  <c r="C26" i="2"/>
  <c r="AB25" i="2"/>
  <c r="B818" i="2"/>
  <c r="Z817" i="2"/>
  <c r="H355" i="2"/>
  <c r="K355" i="2" s="1"/>
  <c r="P355" i="2"/>
  <c r="D356" i="2"/>
  <c r="B389" i="2"/>
  <c r="Z388" i="2"/>
  <c r="AG388" i="2" s="1"/>
  <c r="D890" i="2"/>
  <c r="P889" i="2"/>
  <c r="H889" i="2"/>
  <c r="K889" i="2" s="1"/>
  <c r="AB448" i="2"/>
  <c r="C449" i="2"/>
  <c r="B876" i="2"/>
  <c r="Z875" i="2"/>
  <c r="P798" i="2"/>
  <c r="H798" i="2"/>
  <c r="K798" i="2" s="1"/>
  <c r="D799" i="2"/>
  <c r="C905" i="2"/>
  <c r="AB904" i="2"/>
  <c r="C1270" i="2"/>
  <c r="AB1269" i="2"/>
  <c r="A25" i="2"/>
  <c r="W24" i="2"/>
  <c r="B600" i="2"/>
  <c r="Z599" i="2"/>
  <c r="B1241" i="2"/>
  <c r="Z1240" i="2"/>
  <c r="B785" i="2"/>
  <c r="Z784" i="2"/>
  <c r="Z1117" i="2"/>
  <c r="AG1117" i="2" s="1"/>
  <c r="B1118" i="2"/>
  <c r="C478" i="2"/>
  <c r="AB477" i="2"/>
  <c r="B1057" i="2"/>
  <c r="Z1056" i="2"/>
  <c r="B1363" i="2"/>
  <c r="Z1362" i="2"/>
  <c r="AB1030" i="2"/>
  <c r="C1031" i="2"/>
  <c r="C330" i="2"/>
  <c r="AB329" i="2"/>
  <c r="P1272" i="2"/>
  <c r="H1272" i="2"/>
  <c r="K1272" i="2" s="1"/>
  <c r="D1273" i="2"/>
  <c r="C966" i="2"/>
  <c r="AB965" i="2"/>
  <c r="Z508" i="2"/>
  <c r="B509" i="2"/>
  <c r="D441" i="2"/>
  <c r="H440" i="2"/>
  <c r="K440" i="2" s="1"/>
  <c r="P440" i="2"/>
  <c r="B571" i="2"/>
  <c r="Z570" i="2"/>
  <c r="H719" i="2"/>
  <c r="K719" i="2" s="1"/>
  <c r="D720" i="2"/>
  <c r="P719" i="2"/>
  <c r="B388" i="1"/>
  <c r="Y387" i="1"/>
  <c r="B934" i="1"/>
  <c r="Y933" i="1"/>
  <c r="B1178" i="1"/>
  <c r="Y1177" i="1"/>
  <c r="B539" i="1"/>
  <c r="Y538" i="1"/>
  <c r="B1423" i="1"/>
  <c r="Y1422" i="1"/>
  <c r="B1118" i="1"/>
  <c r="Y1117" i="1"/>
  <c r="C662" i="1"/>
  <c r="AB661" i="1"/>
  <c r="C1026" i="1"/>
  <c r="AB1025" i="1"/>
  <c r="C753" i="1"/>
  <c r="AB752" i="1"/>
  <c r="C1331" i="1"/>
  <c r="AB1330" i="1"/>
  <c r="C1209" i="1"/>
  <c r="AB1208" i="1"/>
  <c r="C448" i="1"/>
  <c r="AB447" i="1"/>
  <c r="B722" i="1"/>
  <c r="Y721" i="1"/>
  <c r="B569" i="1"/>
  <c r="Y568" i="1"/>
  <c r="C1423" i="1"/>
  <c r="AB1422" i="1"/>
  <c r="C569" i="1"/>
  <c r="AB568" i="1"/>
  <c r="B1454" i="1"/>
  <c r="Y1453" i="1"/>
  <c r="C600" i="1"/>
  <c r="AB599" i="1"/>
  <c r="B1239" i="1"/>
  <c r="Y1238" i="1"/>
  <c r="B54" i="1"/>
  <c r="Y53" i="1"/>
  <c r="A388" i="1"/>
  <c r="V387" i="1"/>
  <c r="B631" i="1"/>
  <c r="Y630" i="1"/>
  <c r="C722" i="1"/>
  <c r="AB721" i="1"/>
  <c r="B600" i="1"/>
  <c r="Y599" i="1"/>
  <c r="B1209" i="1"/>
  <c r="Y1208" i="1"/>
  <c r="B965" i="1"/>
  <c r="Y964" i="1"/>
  <c r="B479" i="1"/>
  <c r="Y478" i="1"/>
  <c r="B756" i="1"/>
  <c r="Y755" i="1"/>
  <c r="B904" i="1"/>
  <c r="Y903" i="1"/>
  <c r="B419" i="1"/>
  <c r="Y418" i="1"/>
  <c r="B1300" i="1"/>
  <c r="Y1299" i="1"/>
  <c r="B873" i="1"/>
  <c r="Y872" i="1"/>
  <c r="C997" i="1"/>
  <c r="AB996" i="1"/>
  <c r="C1453" i="1"/>
  <c r="AB1452" i="1"/>
  <c r="B813" i="1"/>
  <c r="Y812" i="1"/>
  <c r="B510" i="1"/>
  <c r="Y509" i="1"/>
  <c r="C695" i="1"/>
  <c r="AB694" i="1"/>
  <c r="C388" i="1"/>
  <c r="AB387" i="1"/>
  <c r="C904" i="1"/>
  <c r="AB903" i="1"/>
  <c r="D91" i="1"/>
  <c r="H90" i="1"/>
  <c r="K90" i="1" s="1"/>
  <c r="P90" i="1"/>
  <c r="C1271" i="1"/>
  <c r="AB1270" i="1"/>
  <c r="C1087" i="1"/>
  <c r="AB1086" i="1"/>
  <c r="C1362" i="1"/>
  <c r="AB1361" i="1"/>
  <c r="C508" i="1"/>
  <c r="AB507" i="1"/>
  <c r="C480" i="1"/>
  <c r="AB479" i="1"/>
  <c r="B845" i="1"/>
  <c r="Y844" i="1"/>
  <c r="C57" i="1"/>
  <c r="AB56" i="1"/>
  <c r="B1270" i="1"/>
  <c r="Y1269" i="1"/>
  <c r="B1026" i="1"/>
  <c r="Y1025" i="1"/>
  <c r="C934" i="1"/>
  <c r="AB933" i="1"/>
  <c r="B1362" i="1"/>
  <c r="Y1361" i="1"/>
  <c r="C539" i="1"/>
  <c r="AB538" i="1"/>
  <c r="C634" i="1"/>
  <c r="AB633" i="1"/>
  <c r="C784" i="1"/>
  <c r="AB783" i="1"/>
  <c r="C1118" i="1"/>
  <c r="AB1117" i="1"/>
  <c r="C873" i="1"/>
  <c r="AB872" i="1"/>
  <c r="B448" i="1"/>
  <c r="Y447" i="1"/>
  <c r="B661" i="1"/>
  <c r="Y660" i="1"/>
  <c r="C1394" i="1"/>
  <c r="AB1393" i="1"/>
  <c r="C1059" i="1"/>
  <c r="AB1058" i="1"/>
  <c r="C843" i="1"/>
  <c r="AB842" i="1"/>
  <c r="C812" i="1"/>
  <c r="AB811" i="1"/>
  <c r="B1392" i="1"/>
  <c r="Y1391" i="1"/>
  <c r="B1087" i="1"/>
  <c r="Y1086" i="1"/>
  <c r="B693" i="1"/>
  <c r="Y692" i="1"/>
  <c r="C1300" i="1"/>
  <c r="AB1299" i="1"/>
  <c r="B784" i="1"/>
  <c r="Y783" i="1"/>
  <c r="B996" i="1"/>
  <c r="Y995" i="1"/>
  <c r="B1331" i="1"/>
  <c r="Y1330" i="1"/>
  <c r="B1057" i="1"/>
  <c r="Y1056" i="1"/>
  <c r="C966" i="1"/>
  <c r="AB965" i="1"/>
  <c r="C1178" i="1"/>
  <c r="AB1177" i="1"/>
  <c r="C1150" i="1"/>
  <c r="AB1149" i="1"/>
  <c r="B1149" i="1"/>
  <c r="Y1148" i="1"/>
  <c r="C1240" i="1"/>
  <c r="AB1239" i="1"/>
  <c r="G133" i="1"/>
  <c r="AD132" i="1"/>
  <c r="N132" i="1"/>
  <c r="B29" i="1"/>
  <c r="Y28" i="1"/>
  <c r="D888" i="1"/>
  <c r="P888" i="1" s="1"/>
  <c r="H887" i="1"/>
  <c r="K887" i="1" s="1"/>
  <c r="AG21" i="1"/>
  <c r="C23" i="1"/>
  <c r="AB22" i="1"/>
  <c r="D26" i="1"/>
  <c r="H26" i="1" s="1"/>
  <c r="K26" i="1" s="1"/>
  <c r="P24" i="1"/>
  <c r="A23" i="1"/>
  <c r="V22" i="1"/>
  <c r="AG22" i="1" s="1"/>
  <c r="D534" i="3" l="1"/>
  <c r="P533" i="3"/>
  <c r="H533" i="3"/>
  <c r="K533" i="3" s="1"/>
  <c r="B998" i="3"/>
  <c r="Z997" i="3"/>
  <c r="C422" i="3"/>
  <c r="AC421" i="3"/>
  <c r="Z450" i="3"/>
  <c r="B451" i="3"/>
  <c r="H442" i="3"/>
  <c r="K442" i="3" s="1"/>
  <c r="P442" i="3"/>
  <c r="D443" i="3"/>
  <c r="AC327" i="3"/>
  <c r="C328" i="3"/>
  <c r="Z905" i="3"/>
  <c r="B906" i="3"/>
  <c r="B358" i="3"/>
  <c r="Z357" i="3"/>
  <c r="C1210" i="3"/>
  <c r="AC1209" i="3"/>
  <c r="C1180" i="3"/>
  <c r="AC1179" i="3"/>
  <c r="P798" i="3"/>
  <c r="H798" i="3"/>
  <c r="K798" i="3" s="1"/>
  <c r="D799" i="3"/>
  <c r="B84" i="3"/>
  <c r="Z83" i="3"/>
  <c r="H356" i="3"/>
  <c r="K356" i="3" s="1"/>
  <c r="P356" i="3"/>
  <c r="D357" i="3"/>
  <c r="B936" i="3"/>
  <c r="Z935" i="3"/>
  <c r="AC1027" i="3"/>
  <c r="C1028" i="3"/>
  <c r="B817" i="3"/>
  <c r="Z816" i="3"/>
  <c r="B240" i="3"/>
  <c r="Z239" i="3"/>
  <c r="AC298" i="3"/>
  <c r="C299" i="3"/>
  <c r="AC23" i="3"/>
  <c r="C24" i="3"/>
  <c r="C786" i="3"/>
  <c r="AC785" i="3"/>
  <c r="B632" i="3"/>
  <c r="Z631" i="3"/>
  <c r="P1185" i="3"/>
  <c r="H1185" i="3"/>
  <c r="K1185" i="3" s="1"/>
  <c r="D1186" i="3"/>
  <c r="B1122" i="3"/>
  <c r="Z1121" i="3"/>
  <c r="AC54" i="3"/>
  <c r="C55" i="3"/>
  <c r="AC143" i="3"/>
  <c r="C144" i="3"/>
  <c r="AC268" i="3"/>
  <c r="C269" i="3"/>
  <c r="AC539" i="3"/>
  <c r="C540" i="3"/>
  <c r="C84" i="3"/>
  <c r="AC83" i="3"/>
  <c r="B1150" i="3"/>
  <c r="Z1149" i="3"/>
  <c r="H1228" i="3"/>
  <c r="K1228" i="3" s="1"/>
  <c r="P1228" i="3"/>
  <c r="D1229" i="3"/>
  <c r="AC1057" i="3"/>
  <c r="C1058" i="3"/>
  <c r="Z23" i="3"/>
  <c r="B24" i="3"/>
  <c r="C998" i="3"/>
  <c r="AC997" i="3"/>
  <c r="AH387" i="3"/>
  <c r="AC966" i="3"/>
  <c r="C967" i="3"/>
  <c r="N132" i="3"/>
  <c r="AE132" i="3"/>
  <c r="G133" i="3"/>
  <c r="K133" i="3" s="1"/>
  <c r="AC873" i="3"/>
  <c r="C874" i="3"/>
  <c r="B602" i="3"/>
  <c r="Z601" i="3"/>
  <c r="AC1302" i="3"/>
  <c r="C1303" i="3"/>
  <c r="C573" i="3"/>
  <c r="AC572" i="3"/>
  <c r="B145" i="3"/>
  <c r="Z144" i="3"/>
  <c r="Z729" i="3"/>
  <c r="B730" i="3"/>
  <c r="AC601" i="3"/>
  <c r="C602" i="3"/>
  <c r="Z1334" i="3"/>
  <c r="B1335" i="3"/>
  <c r="Z1302" i="3"/>
  <c r="B1303" i="3"/>
  <c r="AC447" i="3"/>
  <c r="C448" i="3"/>
  <c r="H91" i="3"/>
  <c r="K91" i="3" s="1"/>
  <c r="D92" i="3"/>
  <c r="P91" i="3"/>
  <c r="B511" i="3"/>
  <c r="Z510" i="3"/>
  <c r="B297" i="3"/>
  <c r="Z296" i="3"/>
  <c r="AC1088" i="3"/>
  <c r="C1089" i="3"/>
  <c r="Z1026" i="3"/>
  <c r="B1027" i="3"/>
  <c r="K132" i="3"/>
  <c r="Z1393" i="3"/>
  <c r="B1394" i="3"/>
  <c r="C905" i="3"/>
  <c r="AC904" i="3"/>
  <c r="B1058" i="3"/>
  <c r="Z1057" i="3"/>
  <c r="AC1394" i="3"/>
  <c r="C1395" i="3"/>
  <c r="C817" i="3"/>
  <c r="AC816" i="3"/>
  <c r="AC661" i="3"/>
  <c r="C662" i="3"/>
  <c r="B1180" i="3"/>
  <c r="Z1179" i="3"/>
  <c r="W392" i="3"/>
  <c r="A393" i="3"/>
  <c r="H482" i="3"/>
  <c r="K482" i="3" s="1"/>
  <c r="P482" i="3"/>
  <c r="D483" i="3"/>
  <c r="AC1150" i="3"/>
  <c r="C1151" i="3"/>
  <c r="C1425" i="3"/>
  <c r="AC1424" i="3"/>
  <c r="H749" i="3"/>
  <c r="K749" i="3" s="1"/>
  <c r="D750" i="3"/>
  <c r="P749" i="3"/>
  <c r="C208" i="3"/>
  <c r="AC207" i="3"/>
  <c r="Z1088" i="3"/>
  <c r="B1089" i="3"/>
  <c r="B332" i="3"/>
  <c r="Z331" i="3"/>
  <c r="Z1423" i="3"/>
  <c r="B1424" i="3"/>
  <c r="Z694" i="3"/>
  <c r="B695" i="3"/>
  <c r="H1455" i="3"/>
  <c r="K1455" i="3" s="1"/>
  <c r="P1455" i="3"/>
  <c r="D1456" i="3"/>
  <c r="W1118" i="3"/>
  <c r="AH1118" i="3" s="1"/>
  <c r="A1119" i="3"/>
  <c r="C1363" i="3"/>
  <c r="AC1362" i="3"/>
  <c r="B389" i="3"/>
  <c r="Z388" i="3"/>
  <c r="AH388" i="3" s="1"/>
  <c r="B271" i="3"/>
  <c r="Z270" i="3"/>
  <c r="D49" i="3"/>
  <c r="H48" i="3"/>
  <c r="K48" i="3" s="1"/>
  <c r="P48" i="3"/>
  <c r="C693" i="3"/>
  <c r="AC692" i="3"/>
  <c r="C1120" i="3"/>
  <c r="AC1119" i="3"/>
  <c r="B662" i="3"/>
  <c r="Z661" i="3"/>
  <c r="AC511" i="3"/>
  <c r="C512" i="3"/>
  <c r="D1086" i="3"/>
  <c r="H1085" i="3"/>
  <c r="K1085" i="3" s="1"/>
  <c r="P1085" i="3"/>
  <c r="A28" i="3"/>
  <c r="W27" i="3"/>
  <c r="B875" i="3"/>
  <c r="Z874" i="3"/>
  <c r="Z539" i="3"/>
  <c r="B540" i="3"/>
  <c r="B56" i="3"/>
  <c r="Z55" i="3"/>
  <c r="AC1274" i="3"/>
  <c r="C1275" i="3"/>
  <c r="Z1454" i="3"/>
  <c r="B1455" i="3"/>
  <c r="AC388" i="3"/>
  <c r="C389" i="3"/>
  <c r="AC724" i="3"/>
  <c r="C725" i="3"/>
  <c r="AH22" i="3"/>
  <c r="Z966" i="3"/>
  <c r="B967" i="3"/>
  <c r="AC1239" i="3"/>
  <c r="C1240" i="3"/>
  <c r="C236" i="3"/>
  <c r="AC235" i="3"/>
  <c r="Z178" i="3"/>
  <c r="B179" i="3"/>
  <c r="D400" i="3"/>
  <c r="P399" i="3"/>
  <c r="H399" i="3"/>
  <c r="K399" i="3" s="1"/>
  <c r="B114" i="3"/>
  <c r="Z113" i="3"/>
  <c r="C845" i="3"/>
  <c r="AC844" i="3"/>
  <c r="Z1278" i="3"/>
  <c r="B1279" i="3"/>
  <c r="B785" i="3"/>
  <c r="Z784" i="3"/>
  <c r="P181" i="3"/>
  <c r="H181" i="3"/>
  <c r="K181" i="3" s="1"/>
  <c r="D182" i="3"/>
  <c r="D890" i="3"/>
  <c r="H889" i="3"/>
  <c r="K889" i="3" s="1"/>
  <c r="P889" i="3"/>
  <c r="Z1209" i="3"/>
  <c r="B1210" i="3"/>
  <c r="P1126" i="3"/>
  <c r="D1127" i="3"/>
  <c r="H1126" i="3"/>
  <c r="K1126" i="3" s="1"/>
  <c r="B481" i="3"/>
  <c r="Z480" i="3"/>
  <c r="C479" i="3"/>
  <c r="AC478" i="3"/>
  <c r="Z1239" i="3"/>
  <c r="B1240" i="3"/>
  <c r="B755" i="3"/>
  <c r="Z754" i="3"/>
  <c r="B424" i="3"/>
  <c r="Z423" i="3"/>
  <c r="Z205" i="3"/>
  <c r="B206" i="3"/>
  <c r="AC1332" i="3"/>
  <c r="C1333" i="3"/>
  <c r="AC114" i="3"/>
  <c r="C115" i="3"/>
  <c r="B845" i="3"/>
  <c r="Z844" i="3"/>
  <c r="C358" i="3"/>
  <c r="AC357" i="3"/>
  <c r="P134" i="3"/>
  <c r="H134" i="3"/>
  <c r="D135" i="3"/>
  <c r="AC935" i="3"/>
  <c r="C936" i="3"/>
  <c r="AC1455" i="3"/>
  <c r="C1456" i="3"/>
  <c r="C178" i="3"/>
  <c r="AC177" i="3"/>
  <c r="AC634" i="3"/>
  <c r="C635" i="3"/>
  <c r="Z1363" i="3"/>
  <c r="B1364" i="3"/>
  <c r="C756" i="3"/>
  <c r="AC755" i="3"/>
  <c r="D840" i="3"/>
  <c r="P839" i="3"/>
  <c r="H839" i="3"/>
  <c r="K839" i="3" s="1"/>
  <c r="P722" i="3"/>
  <c r="D723" i="3"/>
  <c r="H722" i="3"/>
  <c r="K722" i="3" s="1"/>
  <c r="B572" i="3"/>
  <c r="Z571" i="3"/>
  <c r="H1274" i="3"/>
  <c r="K1274" i="3" s="1"/>
  <c r="P1274" i="3"/>
  <c r="D1275" i="3"/>
  <c r="C421" i="1"/>
  <c r="AB420" i="1"/>
  <c r="B906" i="2"/>
  <c r="Z905" i="2"/>
  <c r="Z1241" i="2"/>
  <c r="B1242" i="2"/>
  <c r="Z539" i="2"/>
  <c r="B540" i="2"/>
  <c r="Z330" i="2"/>
  <c r="B331" i="2"/>
  <c r="B601" i="2"/>
  <c r="Z600" i="2"/>
  <c r="Z571" i="2"/>
  <c r="B572" i="2"/>
  <c r="B1028" i="2"/>
  <c r="Z1027" i="2"/>
  <c r="W25" i="2"/>
  <c r="A26" i="2"/>
  <c r="C144" i="2"/>
  <c r="AB143" i="2"/>
  <c r="C1181" i="2"/>
  <c r="AB1180" i="2"/>
  <c r="H441" i="2"/>
  <c r="K441" i="2" s="1"/>
  <c r="D442" i="2"/>
  <c r="P441" i="2"/>
  <c r="AB998" i="2"/>
  <c r="C999" i="2"/>
  <c r="B144" i="2"/>
  <c r="Z143" i="2"/>
  <c r="W1121" i="2"/>
  <c r="A1122" i="2"/>
  <c r="D800" i="2"/>
  <c r="P799" i="2"/>
  <c r="H799" i="2"/>
  <c r="K799" i="2" s="1"/>
  <c r="AB1241" i="2"/>
  <c r="C1242" i="2"/>
  <c r="AB1300" i="2"/>
  <c r="C1301" i="2"/>
  <c r="C273" i="2"/>
  <c r="AB272" i="2"/>
  <c r="AB1088" i="2"/>
  <c r="C1089" i="2"/>
  <c r="C1211" i="2"/>
  <c r="AB1210" i="2"/>
  <c r="C570" i="2"/>
  <c r="AB569" i="2"/>
  <c r="B1181" i="2"/>
  <c r="Z1180" i="2"/>
  <c r="B1150" i="2"/>
  <c r="Z1149" i="2"/>
  <c r="C208" i="2"/>
  <c r="AB207" i="2"/>
  <c r="D402" i="2"/>
  <c r="P401" i="2"/>
  <c r="H401" i="2"/>
  <c r="K401" i="2" s="1"/>
  <c r="AB55" i="2"/>
  <c r="C56" i="2"/>
  <c r="D135" i="2"/>
  <c r="P134" i="2"/>
  <c r="H134" i="2"/>
  <c r="Z934" i="2"/>
  <c r="B935" i="2"/>
  <c r="Z996" i="2"/>
  <c r="B997" i="2"/>
  <c r="H49" i="2"/>
  <c r="K49" i="2" s="1"/>
  <c r="D50" i="2"/>
  <c r="P49" i="2"/>
  <c r="AB237" i="2"/>
  <c r="C238" i="2"/>
  <c r="C1058" i="2"/>
  <c r="AB1057" i="2"/>
  <c r="Z55" i="2"/>
  <c r="B56" i="2"/>
  <c r="C935" i="2"/>
  <c r="AB934" i="2"/>
  <c r="B25" i="2"/>
  <c r="Z24" i="2"/>
  <c r="AG24" i="2" s="1"/>
  <c r="AB1363" i="2"/>
  <c r="C1364" i="2"/>
  <c r="B510" i="2"/>
  <c r="Z509" i="2"/>
  <c r="AB539" i="2"/>
  <c r="C540" i="2"/>
  <c r="C967" i="2"/>
  <c r="AB966" i="2"/>
  <c r="C1426" i="2"/>
  <c r="AB1425" i="2"/>
  <c r="H1273" i="2"/>
  <c r="K1273" i="2" s="1"/>
  <c r="P1273" i="2"/>
  <c r="D1274" i="2"/>
  <c r="Z176" i="2"/>
  <c r="B177" i="2"/>
  <c r="Z876" i="2"/>
  <c r="B877" i="2"/>
  <c r="B84" i="2"/>
  <c r="Z83" i="2"/>
  <c r="AB661" i="2"/>
  <c r="C662" i="2"/>
  <c r="C450" i="2"/>
  <c r="AB449" i="2"/>
  <c r="AB113" i="2"/>
  <c r="C114" i="2"/>
  <c r="AB1454" i="2"/>
  <c r="C1455" i="2"/>
  <c r="Z1333" i="2"/>
  <c r="B1334" i="2"/>
  <c r="AB1396" i="2"/>
  <c r="C1397" i="2"/>
  <c r="B208" i="2"/>
  <c r="Z207" i="2"/>
  <c r="B1058" i="2"/>
  <c r="Z1057" i="2"/>
  <c r="B422" i="2"/>
  <c r="Z421" i="2"/>
  <c r="AB727" i="2"/>
  <c r="C728" i="2"/>
  <c r="H533" i="2"/>
  <c r="K533" i="2" s="1"/>
  <c r="P533" i="2"/>
  <c r="D534" i="2"/>
  <c r="B968" i="2"/>
  <c r="Z967" i="2"/>
  <c r="Z1425" i="2"/>
  <c r="B1426" i="2"/>
  <c r="C391" i="2"/>
  <c r="AB390" i="2"/>
  <c r="C1119" i="2"/>
  <c r="AB1118" i="2"/>
  <c r="B114" i="2"/>
  <c r="Z113" i="2"/>
  <c r="D1127" i="2"/>
  <c r="H1126" i="2"/>
  <c r="K1126" i="2" s="1"/>
  <c r="P1126" i="2"/>
  <c r="Z1395" i="2"/>
  <c r="B1396" i="2"/>
  <c r="D1225" i="2"/>
  <c r="H1224" i="2"/>
  <c r="K1224" i="2" s="1"/>
  <c r="P1224" i="2"/>
  <c r="C331" i="2"/>
  <c r="AB330" i="2"/>
  <c r="P1084" i="2"/>
  <c r="D1085" i="2"/>
  <c r="H1084" i="2"/>
  <c r="K1084" i="2" s="1"/>
  <c r="AB754" i="2"/>
  <c r="C755" i="2"/>
  <c r="H482" i="2"/>
  <c r="K482" i="2" s="1"/>
  <c r="D483" i="2"/>
  <c r="P482" i="2"/>
  <c r="Z1363" i="2"/>
  <c r="B1364" i="2"/>
  <c r="AB814" i="2"/>
  <c r="C815" i="2"/>
  <c r="C85" i="2"/>
  <c r="AB84" i="2"/>
  <c r="AB359" i="2"/>
  <c r="C360" i="2"/>
  <c r="A391" i="2"/>
  <c r="W390" i="2"/>
  <c r="AB1333" i="2"/>
  <c r="C1334" i="2"/>
  <c r="Z631" i="2"/>
  <c r="B632" i="2"/>
  <c r="B362" i="2"/>
  <c r="Z361" i="2"/>
  <c r="Z785" i="2"/>
  <c r="B786" i="2"/>
  <c r="B1456" i="2"/>
  <c r="Z1455" i="2"/>
  <c r="H181" i="2"/>
  <c r="K181" i="2" s="1"/>
  <c r="D182" i="2"/>
  <c r="P181" i="2"/>
  <c r="AB876" i="2"/>
  <c r="C877" i="2"/>
  <c r="C1153" i="2"/>
  <c r="AB1152" i="2"/>
  <c r="B1211" i="2"/>
  <c r="Z1210" i="2"/>
  <c r="Z1301" i="2"/>
  <c r="B1302" i="2"/>
  <c r="AB905" i="2"/>
  <c r="C906" i="2"/>
  <c r="D1459" i="2"/>
  <c r="H1458" i="2"/>
  <c r="K1458" i="2" s="1"/>
  <c r="P1458" i="2"/>
  <c r="B1090" i="2"/>
  <c r="Z1089" i="2"/>
  <c r="Z722" i="2"/>
  <c r="B723" i="2"/>
  <c r="Z692" i="2"/>
  <c r="B693" i="2"/>
  <c r="Z296" i="2"/>
  <c r="B297" i="2"/>
  <c r="Z267" i="2"/>
  <c r="B268" i="2"/>
  <c r="C1032" i="2"/>
  <c r="AB1031" i="2"/>
  <c r="AB174" i="2"/>
  <c r="C175" i="2"/>
  <c r="C632" i="2"/>
  <c r="AB631" i="2"/>
  <c r="C302" i="2"/>
  <c r="AB301" i="2"/>
  <c r="H356" i="2"/>
  <c r="K356" i="2" s="1"/>
  <c r="D357" i="2"/>
  <c r="P356" i="2"/>
  <c r="D840" i="2"/>
  <c r="P839" i="2"/>
  <c r="H839" i="2"/>
  <c r="K839" i="2" s="1"/>
  <c r="C479" i="2"/>
  <c r="AB478" i="2"/>
  <c r="Z661" i="2"/>
  <c r="B662" i="2"/>
  <c r="AB26" i="2"/>
  <c r="C27" i="2"/>
  <c r="P720" i="2"/>
  <c r="D721" i="2"/>
  <c r="H720" i="2"/>
  <c r="K720" i="2" s="1"/>
  <c r="B481" i="2"/>
  <c r="Z480" i="2"/>
  <c r="Z1272" i="2"/>
  <c r="B1273" i="2"/>
  <c r="AB1270" i="2"/>
  <c r="C1271" i="2"/>
  <c r="C844" i="2"/>
  <c r="AB843" i="2"/>
  <c r="D751" i="2"/>
  <c r="P750" i="2"/>
  <c r="H750" i="2"/>
  <c r="K750" i="2" s="1"/>
  <c r="Z846" i="2"/>
  <c r="B847" i="2"/>
  <c r="C510" i="2"/>
  <c r="AB509" i="2"/>
  <c r="C604" i="2"/>
  <c r="AB603" i="2"/>
  <c r="C422" i="2"/>
  <c r="AB421" i="2"/>
  <c r="AB694" i="2"/>
  <c r="C695" i="2"/>
  <c r="D891" i="2"/>
  <c r="H890" i="2"/>
  <c r="K890" i="2" s="1"/>
  <c r="P890" i="2"/>
  <c r="D92" i="2"/>
  <c r="P91" i="2"/>
  <c r="H91" i="2"/>
  <c r="K91" i="2" s="1"/>
  <c r="B448" i="2"/>
  <c r="Z447" i="2"/>
  <c r="B390" i="2"/>
  <c r="Z389" i="2"/>
  <c r="AG389" i="2" s="1"/>
  <c r="AB785" i="2"/>
  <c r="C786" i="2"/>
  <c r="Z1118" i="2"/>
  <c r="AG1118" i="2" s="1"/>
  <c r="B1119" i="2"/>
  <c r="Z818" i="2"/>
  <c r="B819" i="2"/>
  <c r="D1186" i="2"/>
  <c r="H1185" i="2"/>
  <c r="K1185" i="2" s="1"/>
  <c r="P1185" i="2"/>
  <c r="AD132" i="2"/>
  <c r="N132" i="2"/>
  <c r="G133" i="2"/>
  <c r="Z236" i="2"/>
  <c r="B237" i="2"/>
  <c r="Z754" i="2"/>
  <c r="B755" i="2"/>
  <c r="B1301" i="1"/>
  <c r="Y1300" i="1"/>
  <c r="C1210" i="1"/>
  <c r="AB1209" i="1"/>
  <c r="C58" i="1"/>
  <c r="AB57" i="1"/>
  <c r="B905" i="1"/>
  <c r="Y904" i="1"/>
  <c r="C1363" i="1"/>
  <c r="AB1362" i="1"/>
  <c r="C1332" i="1"/>
  <c r="AB1331" i="1"/>
  <c r="B1393" i="1"/>
  <c r="Y1392" i="1"/>
  <c r="B420" i="1"/>
  <c r="Y419" i="1"/>
  <c r="B723" i="1"/>
  <c r="Y722" i="1"/>
  <c r="B449" i="1"/>
  <c r="Y448" i="1"/>
  <c r="C481" i="1"/>
  <c r="AB480" i="1"/>
  <c r="B757" i="1"/>
  <c r="Y756" i="1"/>
  <c r="B1210" i="1"/>
  <c r="Y1209" i="1"/>
  <c r="B511" i="1"/>
  <c r="Y510" i="1"/>
  <c r="C813" i="1"/>
  <c r="AB812" i="1"/>
  <c r="B966" i="1"/>
  <c r="Y965" i="1"/>
  <c r="C874" i="1"/>
  <c r="AB873" i="1"/>
  <c r="B662" i="1"/>
  <c r="Y661" i="1"/>
  <c r="B601" i="1"/>
  <c r="Y600" i="1"/>
  <c r="B540" i="1"/>
  <c r="Y539" i="1"/>
  <c r="C1424" i="1"/>
  <c r="AB1423" i="1"/>
  <c r="C509" i="1"/>
  <c r="AB508" i="1"/>
  <c r="C1395" i="1"/>
  <c r="AB1394" i="1"/>
  <c r="B1150" i="1"/>
  <c r="Y1149" i="1"/>
  <c r="C1119" i="1"/>
  <c r="AB1118" i="1"/>
  <c r="B1332" i="1"/>
  <c r="Y1331" i="1"/>
  <c r="C1241" i="1"/>
  <c r="AB1240" i="1"/>
  <c r="C1088" i="1"/>
  <c r="AB1087" i="1"/>
  <c r="C1151" i="1"/>
  <c r="AB1150" i="1"/>
  <c r="C754" i="1"/>
  <c r="AB753" i="1"/>
  <c r="C905" i="1"/>
  <c r="AB904" i="1"/>
  <c r="C723" i="1"/>
  <c r="AB722" i="1"/>
  <c r="B632" i="1"/>
  <c r="Y631" i="1"/>
  <c r="C696" i="1"/>
  <c r="AB695" i="1"/>
  <c r="B1363" i="1"/>
  <c r="Y1362" i="1"/>
  <c r="B814" i="1"/>
  <c r="Y813" i="1"/>
  <c r="C935" i="1"/>
  <c r="AB934" i="1"/>
  <c r="B694" i="1"/>
  <c r="Y693" i="1"/>
  <c r="B1027" i="1"/>
  <c r="Y1026" i="1"/>
  <c r="B846" i="1"/>
  <c r="Y845" i="1"/>
  <c r="G134" i="1"/>
  <c r="AD133" i="1"/>
  <c r="N133" i="1"/>
  <c r="C1060" i="1"/>
  <c r="AB1059" i="1"/>
  <c r="C1272" i="1"/>
  <c r="AB1271" i="1"/>
  <c r="C785" i="1"/>
  <c r="AB784" i="1"/>
  <c r="C1301" i="1"/>
  <c r="AB1300" i="1"/>
  <c r="C1454" i="1"/>
  <c r="AB1453" i="1"/>
  <c r="B1179" i="1"/>
  <c r="Y1178" i="1"/>
  <c r="C998" i="1"/>
  <c r="AB997" i="1"/>
  <c r="C601" i="1"/>
  <c r="AB600" i="1"/>
  <c r="B935" i="1"/>
  <c r="Y934" i="1"/>
  <c r="C844" i="1"/>
  <c r="AB843" i="1"/>
  <c r="C449" i="1"/>
  <c r="AB448" i="1"/>
  <c r="C1027" i="1"/>
  <c r="AB1026" i="1"/>
  <c r="C663" i="1"/>
  <c r="AB662" i="1"/>
  <c r="A389" i="1"/>
  <c r="V388" i="1"/>
  <c r="C540" i="1"/>
  <c r="AB539" i="1"/>
  <c r="B1424" i="1"/>
  <c r="Y1423" i="1"/>
  <c r="B1240" i="1"/>
  <c r="Y1239" i="1"/>
  <c r="B1088" i="1"/>
  <c r="Y1087" i="1"/>
  <c r="B1271" i="1"/>
  <c r="Y1270" i="1"/>
  <c r="C570" i="1"/>
  <c r="AB569" i="1"/>
  <c r="B570" i="1"/>
  <c r="Y569" i="1"/>
  <c r="B480" i="1"/>
  <c r="Y479" i="1"/>
  <c r="C1179" i="1"/>
  <c r="AB1178" i="1"/>
  <c r="D92" i="1"/>
  <c r="H91" i="1"/>
  <c r="K91" i="1" s="1"/>
  <c r="P91" i="1"/>
  <c r="C967" i="1"/>
  <c r="AB966" i="1"/>
  <c r="B1058" i="1"/>
  <c r="Y1057" i="1"/>
  <c r="C389" i="1"/>
  <c r="AB388" i="1"/>
  <c r="C635" i="1"/>
  <c r="AB634" i="1"/>
  <c r="B1119" i="1"/>
  <c r="Y1118" i="1"/>
  <c r="B997" i="1"/>
  <c r="Y996" i="1"/>
  <c r="B55" i="1"/>
  <c r="Y54" i="1"/>
  <c r="B785" i="1"/>
  <c r="Y784" i="1"/>
  <c r="B874" i="1"/>
  <c r="Y873" i="1"/>
  <c r="B1455" i="1"/>
  <c r="Y1454" i="1"/>
  <c r="B389" i="1"/>
  <c r="Y388" i="1"/>
  <c r="B30" i="1"/>
  <c r="Y29" i="1"/>
  <c r="D889" i="1"/>
  <c r="P889" i="1" s="1"/>
  <c r="H888" i="1"/>
  <c r="K888" i="1" s="1"/>
  <c r="A24" i="1"/>
  <c r="V23" i="1"/>
  <c r="D27" i="1"/>
  <c r="H27" i="1" s="1"/>
  <c r="K27" i="1" s="1"/>
  <c r="P26" i="1"/>
  <c r="C24" i="1"/>
  <c r="AB23" i="1"/>
  <c r="Z1279" i="3" l="1"/>
  <c r="B1280" i="3"/>
  <c r="Z845" i="3"/>
  <c r="B846" i="3"/>
  <c r="C270" i="3"/>
  <c r="AC269" i="3"/>
  <c r="Z1058" i="3"/>
  <c r="B1059" i="3"/>
  <c r="D800" i="3"/>
  <c r="P799" i="3"/>
  <c r="H799" i="3"/>
  <c r="K799" i="3" s="1"/>
  <c r="B573" i="3"/>
  <c r="Z572" i="3"/>
  <c r="Z114" i="3"/>
  <c r="B115" i="3"/>
  <c r="Z332" i="3"/>
  <c r="B333" i="3"/>
  <c r="Z1394" i="3"/>
  <c r="B1395" i="3"/>
  <c r="Z1089" i="3"/>
  <c r="B1090" i="3"/>
  <c r="Z179" i="3"/>
  <c r="B180" i="3"/>
  <c r="C209" i="3"/>
  <c r="AC208" i="3"/>
  <c r="Z755" i="3"/>
  <c r="B756" i="3"/>
  <c r="C1211" i="3"/>
  <c r="AC1210" i="3"/>
  <c r="H840" i="3"/>
  <c r="K840" i="3" s="1"/>
  <c r="P840" i="3"/>
  <c r="D841" i="3"/>
  <c r="Z1240" i="3"/>
  <c r="B1241" i="3"/>
  <c r="P750" i="3"/>
  <c r="H750" i="3"/>
  <c r="K750" i="3" s="1"/>
  <c r="D751" i="3"/>
  <c r="C1090" i="3"/>
  <c r="AC1089" i="3"/>
  <c r="AC236" i="3"/>
  <c r="C237" i="3"/>
  <c r="AC693" i="3"/>
  <c r="C694" i="3"/>
  <c r="C968" i="3"/>
  <c r="AC967" i="3"/>
  <c r="Z358" i="3"/>
  <c r="B359" i="3"/>
  <c r="AC1240" i="3"/>
  <c r="C1241" i="3"/>
  <c r="Z906" i="3"/>
  <c r="B907" i="3"/>
  <c r="C757" i="3"/>
  <c r="AC756" i="3"/>
  <c r="AC479" i="3"/>
  <c r="C480" i="3"/>
  <c r="C1426" i="3"/>
  <c r="AC1425" i="3"/>
  <c r="Z297" i="3"/>
  <c r="B298" i="3"/>
  <c r="Z632" i="3"/>
  <c r="B633" i="3"/>
  <c r="B1365" i="3"/>
  <c r="Z1364" i="3"/>
  <c r="Z967" i="3"/>
  <c r="B968" i="3"/>
  <c r="D50" i="3"/>
  <c r="P49" i="3"/>
  <c r="H49" i="3"/>
  <c r="K49" i="3" s="1"/>
  <c r="AC1151" i="3"/>
  <c r="C1152" i="3"/>
  <c r="C329" i="3"/>
  <c r="AC328" i="3"/>
  <c r="W28" i="3"/>
  <c r="A29" i="3"/>
  <c r="AC998" i="3"/>
  <c r="C999" i="3"/>
  <c r="C1276" i="3"/>
  <c r="AC1275" i="3"/>
  <c r="Z1335" i="3"/>
  <c r="B1336" i="3"/>
  <c r="Z875" i="3"/>
  <c r="B876" i="3"/>
  <c r="B146" i="3"/>
  <c r="Z145" i="3"/>
  <c r="AC115" i="3"/>
  <c r="C116" i="3"/>
  <c r="AC845" i="3"/>
  <c r="C846" i="3"/>
  <c r="AC55" i="3"/>
  <c r="C56" i="3"/>
  <c r="B603" i="3"/>
  <c r="Z602" i="3"/>
  <c r="H400" i="3"/>
  <c r="K400" i="3" s="1"/>
  <c r="P400" i="3"/>
  <c r="D401" i="3"/>
  <c r="C787" i="3"/>
  <c r="AC786" i="3"/>
  <c r="B482" i="3"/>
  <c r="Z481" i="3"/>
  <c r="AH23" i="3"/>
  <c r="D1128" i="3"/>
  <c r="P1127" i="3"/>
  <c r="H1127" i="3"/>
  <c r="K1127" i="3" s="1"/>
  <c r="B390" i="3"/>
  <c r="Z389" i="3"/>
  <c r="AC1058" i="3"/>
  <c r="C1059" i="3"/>
  <c r="AC1456" i="3"/>
  <c r="C1457" i="3"/>
  <c r="P1229" i="3"/>
  <c r="D1230" i="3"/>
  <c r="H1229" i="3"/>
  <c r="K1229" i="3" s="1"/>
  <c r="AC422" i="3"/>
  <c r="C423" i="3"/>
  <c r="D891" i="3"/>
  <c r="P890" i="3"/>
  <c r="H890" i="3"/>
  <c r="K890" i="3" s="1"/>
  <c r="B1181" i="3"/>
  <c r="Z1180" i="3"/>
  <c r="B999" i="3"/>
  <c r="Z998" i="3"/>
  <c r="H182" i="3"/>
  <c r="K182" i="3" s="1"/>
  <c r="P182" i="3"/>
  <c r="D183" i="3"/>
  <c r="H1456" i="3"/>
  <c r="K1456" i="3" s="1"/>
  <c r="P1456" i="3"/>
  <c r="D1457" i="3"/>
  <c r="C663" i="3"/>
  <c r="AC662" i="3"/>
  <c r="C603" i="3"/>
  <c r="AC602" i="3"/>
  <c r="C1029" i="3"/>
  <c r="AC1028" i="3"/>
  <c r="P357" i="3"/>
  <c r="D358" i="3"/>
  <c r="H357" i="3"/>
  <c r="K357" i="3" s="1"/>
  <c r="Z1424" i="3"/>
  <c r="B1425" i="3"/>
  <c r="C145" i="3"/>
  <c r="AC144" i="3"/>
  <c r="AC1333" i="3"/>
  <c r="C1334" i="3"/>
  <c r="C1304" i="3"/>
  <c r="AC1303" i="3"/>
  <c r="H1086" i="3"/>
  <c r="K1086" i="3" s="1"/>
  <c r="P1086" i="3"/>
  <c r="D1087" i="3"/>
  <c r="C513" i="3"/>
  <c r="AC512" i="3"/>
  <c r="B425" i="3"/>
  <c r="Z424" i="3"/>
  <c r="C1181" i="3"/>
  <c r="AC1180" i="3"/>
  <c r="B272" i="3"/>
  <c r="Z271" i="3"/>
  <c r="P443" i="3"/>
  <c r="D444" i="3"/>
  <c r="H443" i="3"/>
  <c r="K443" i="3" s="1"/>
  <c r="AC725" i="3"/>
  <c r="C726" i="3"/>
  <c r="C300" i="3"/>
  <c r="AC299" i="3"/>
  <c r="B452" i="3"/>
  <c r="Z451" i="3"/>
  <c r="Z1210" i="3"/>
  <c r="B1211" i="3"/>
  <c r="C1364" i="3"/>
  <c r="AC1363" i="3"/>
  <c r="B1456" i="3"/>
  <c r="Z1455" i="3"/>
  <c r="W1119" i="3"/>
  <c r="AH1119" i="3" s="1"/>
  <c r="A1120" i="3"/>
  <c r="Z1303" i="3"/>
  <c r="B1304" i="3"/>
  <c r="Z817" i="3"/>
  <c r="B818" i="3"/>
  <c r="B57" i="3"/>
  <c r="Z56" i="3"/>
  <c r="Z1150" i="3"/>
  <c r="B1151" i="3"/>
  <c r="C574" i="3"/>
  <c r="AC573" i="3"/>
  <c r="B85" i="3"/>
  <c r="Z84" i="3"/>
  <c r="P723" i="3"/>
  <c r="D724" i="3"/>
  <c r="H723" i="3"/>
  <c r="K723" i="3" s="1"/>
  <c r="C875" i="3"/>
  <c r="AC874" i="3"/>
  <c r="Z1027" i="3"/>
  <c r="B1028" i="3"/>
  <c r="C1121" i="3"/>
  <c r="AC1120" i="3"/>
  <c r="AC635" i="3"/>
  <c r="C636" i="3"/>
  <c r="H483" i="3"/>
  <c r="K483" i="3" s="1"/>
  <c r="D484" i="3"/>
  <c r="P483" i="3"/>
  <c r="AC24" i="3"/>
  <c r="C25" i="3"/>
  <c r="C449" i="3"/>
  <c r="AC448" i="3"/>
  <c r="B241" i="3"/>
  <c r="Z240" i="3"/>
  <c r="AC936" i="3"/>
  <c r="C937" i="3"/>
  <c r="P135" i="3"/>
  <c r="D136" i="3"/>
  <c r="H135" i="3"/>
  <c r="B541" i="3"/>
  <c r="Z540" i="3"/>
  <c r="B731" i="3"/>
  <c r="Z730" i="3"/>
  <c r="H534" i="3"/>
  <c r="K534" i="3" s="1"/>
  <c r="P534" i="3"/>
  <c r="D535" i="3"/>
  <c r="B696" i="3"/>
  <c r="Z695" i="3"/>
  <c r="H1275" i="3"/>
  <c r="K1275" i="3" s="1"/>
  <c r="D1276" i="3"/>
  <c r="P1275" i="3"/>
  <c r="AC905" i="3"/>
  <c r="C906" i="3"/>
  <c r="Z206" i="3"/>
  <c r="B207" i="3"/>
  <c r="Z1122" i="3"/>
  <c r="B1123" i="3"/>
  <c r="B663" i="3"/>
  <c r="Z662" i="3"/>
  <c r="H1186" i="3"/>
  <c r="K1186" i="3" s="1"/>
  <c r="D1187" i="3"/>
  <c r="P1186" i="3"/>
  <c r="G134" i="3"/>
  <c r="AE133" i="3"/>
  <c r="N133" i="3"/>
  <c r="Z511" i="3"/>
  <c r="B512" i="3"/>
  <c r="Z24" i="3"/>
  <c r="B25" i="3"/>
  <c r="P92" i="3"/>
  <c r="H92" i="3"/>
  <c r="K92" i="3" s="1"/>
  <c r="D93" i="3"/>
  <c r="AC178" i="3"/>
  <c r="C179" i="3"/>
  <c r="C390" i="3"/>
  <c r="AC389" i="3"/>
  <c r="W393" i="3"/>
  <c r="A394" i="3"/>
  <c r="AC358" i="3"/>
  <c r="C359" i="3"/>
  <c r="AC817" i="3"/>
  <c r="C818" i="3"/>
  <c r="C85" i="3"/>
  <c r="AC84" i="3"/>
  <c r="B786" i="3"/>
  <c r="Z785" i="3"/>
  <c r="AC1395" i="3"/>
  <c r="C1396" i="3"/>
  <c r="C541" i="3"/>
  <c r="AC540" i="3"/>
  <c r="Z936" i="3"/>
  <c r="B937" i="3"/>
  <c r="AB421" i="1"/>
  <c r="C422" i="1"/>
  <c r="C1427" i="2"/>
  <c r="AB1426" i="2"/>
  <c r="Z237" i="2"/>
  <c r="B238" i="2"/>
  <c r="P357" i="2"/>
  <c r="H357" i="2"/>
  <c r="K357" i="2" s="1"/>
  <c r="D358" i="2"/>
  <c r="Z1058" i="2"/>
  <c r="B1059" i="2"/>
  <c r="C633" i="2"/>
  <c r="AB632" i="2"/>
  <c r="P751" i="2"/>
  <c r="H751" i="2"/>
  <c r="K751" i="2" s="1"/>
  <c r="D752" i="2"/>
  <c r="B1457" i="2"/>
  <c r="Z1456" i="2"/>
  <c r="C845" i="2"/>
  <c r="AB844" i="2"/>
  <c r="C1033" i="2"/>
  <c r="AB1032" i="2"/>
  <c r="B787" i="2"/>
  <c r="Z786" i="2"/>
  <c r="D1226" i="2"/>
  <c r="H1225" i="2"/>
  <c r="K1225" i="2" s="1"/>
  <c r="P1225" i="2"/>
  <c r="C1398" i="2"/>
  <c r="AB1397" i="2"/>
  <c r="Z25" i="2"/>
  <c r="AG25" i="2" s="1"/>
  <c r="B26" i="2"/>
  <c r="Z1181" i="2"/>
  <c r="B1182" i="2"/>
  <c r="C145" i="2"/>
  <c r="AB144" i="2"/>
  <c r="B1120" i="2"/>
  <c r="Z1119" i="2"/>
  <c r="AB1271" i="2"/>
  <c r="C1272" i="2"/>
  <c r="B269" i="2"/>
  <c r="Z268" i="2"/>
  <c r="Z1396" i="2"/>
  <c r="B1397" i="2"/>
  <c r="W26" i="2"/>
  <c r="A27" i="2"/>
  <c r="Z1334" i="2"/>
  <c r="B1335" i="2"/>
  <c r="AB935" i="2"/>
  <c r="C936" i="2"/>
  <c r="C571" i="2"/>
  <c r="AB570" i="2"/>
  <c r="AB728" i="2"/>
  <c r="C729" i="2"/>
  <c r="G134" i="2"/>
  <c r="N133" i="2"/>
  <c r="AD133" i="2"/>
  <c r="D1128" i="2"/>
  <c r="P1127" i="2"/>
  <c r="H1127" i="2"/>
  <c r="K1127" i="2" s="1"/>
  <c r="B332" i="2"/>
  <c r="Z331" i="2"/>
  <c r="D1460" i="2"/>
  <c r="H1459" i="2"/>
  <c r="K1459" i="2" s="1"/>
  <c r="P1459" i="2"/>
  <c r="AB1242" i="2"/>
  <c r="C1243" i="2"/>
  <c r="Z1242" i="2"/>
  <c r="B1243" i="2"/>
  <c r="P135" i="2"/>
  <c r="D136" i="2"/>
  <c r="H135" i="2"/>
  <c r="C57" i="2"/>
  <c r="AB56" i="2"/>
  <c r="C423" i="2"/>
  <c r="AB422" i="2"/>
  <c r="AB604" i="2"/>
  <c r="C605" i="2"/>
  <c r="Z422" i="2"/>
  <c r="B423" i="2"/>
  <c r="C878" i="2"/>
  <c r="AB877" i="2"/>
  <c r="AB302" i="2"/>
  <c r="C303" i="2"/>
  <c r="Z208" i="2"/>
  <c r="B209" i="2"/>
  <c r="D1187" i="2"/>
  <c r="P1186" i="2"/>
  <c r="H1186" i="2"/>
  <c r="K1186" i="2" s="1"/>
  <c r="K133" i="2"/>
  <c r="B363" i="2"/>
  <c r="Z362" i="2"/>
  <c r="AB1211" i="2"/>
  <c r="C1212" i="2"/>
  <c r="B694" i="2"/>
  <c r="Z693" i="2"/>
  <c r="B724" i="2"/>
  <c r="Z723" i="2"/>
  <c r="AB1058" i="2"/>
  <c r="C1059" i="2"/>
  <c r="C239" i="2"/>
  <c r="AB238" i="2"/>
  <c r="Z448" i="2"/>
  <c r="B449" i="2"/>
  <c r="C451" i="2"/>
  <c r="AB450" i="2"/>
  <c r="B878" i="2"/>
  <c r="Z877" i="2"/>
  <c r="H891" i="2"/>
  <c r="K891" i="2" s="1"/>
  <c r="D892" i="2"/>
  <c r="P891" i="2"/>
  <c r="AB815" i="2"/>
  <c r="C816" i="2"/>
  <c r="Z935" i="2"/>
  <c r="B936" i="2"/>
  <c r="P483" i="2"/>
  <c r="H483" i="2"/>
  <c r="K483" i="2" s="1"/>
  <c r="D484" i="2"/>
  <c r="AB755" i="2"/>
  <c r="C756" i="2"/>
  <c r="Z144" i="2"/>
  <c r="B145" i="2"/>
  <c r="C1154" i="2"/>
  <c r="AB1153" i="2"/>
  <c r="C968" i="2"/>
  <c r="AB967" i="2"/>
  <c r="D403" i="2"/>
  <c r="P402" i="2"/>
  <c r="H402" i="2"/>
  <c r="K402" i="2" s="1"/>
  <c r="H442" i="2"/>
  <c r="K442" i="2" s="1"/>
  <c r="P442" i="2"/>
  <c r="D443" i="2"/>
  <c r="Z819" i="2"/>
  <c r="B820" i="2"/>
  <c r="B1274" i="2"/>
  <c r="Z1273" i="2"/>
  <c r="AB1334" i="2"/>
  <c r="C1335" i="2"/>
  <c r="C361" i="2"/>
  <c r="AB360" i="2"/>
  <c r="AB273" i="2"/>
  <c r="C274" i="2"/>
  <c r="C28" i="2"/>
  <c r="AB27" i="2"/>
  <c r="C1302" i="2"/>
  <c r="AB1301" i="2"/>
  <c r="C392" i="2"/>
  <c r="AB391" i="2"/>
  <c r="B663" i="2"/>
  <c r="Z662" i="2"/>
  <c r="Z1426" i="2"/>
  <c r="B1427" i="2"/>
  <c r="B85" i="2"/>
  <c r="Z84" i="2"/>
  <c r="Z997" i="2"/>
  <c r="B998" i="2"/>
  <c r="C907" i="2"/>
  <c r="AB906" i="2"/>
  <c r="Z968" i="2"/>
  <c r="B969" i="2"/>
  <c r="Z177" i="2"/>
  <c r="B178" i="2"/>
  <c r="A1123" i="2"/>
  <c r="W1122" i="2"/>
  <c r="Z755" i="2"/>
  <c r="B756" i="2"/>
  <c r="H840" i="2"/>
  <c r="K840" i="2" s="1"/>
  <c r="D841" i="2"/>
  <c r="P840" i="2"/>
  <c r="P1085" i="2"/>
  <c r="H1085" i="2"/>
  <c r="K1085" i="2" s="1"/>
  <c r="D1086" i="2"/>
  <c r="D183" i="2"/>
  <c r="H182" i="2"/>
  <c r="K182" i="2" s="1"/>
  <c r="P182" i="2"/>
  <c r="Z510" i="2"/>
  <c r="B511" i="2"/>
  <c r="AB1181" i="2"/>
  <c r="C1182" i="2"/>
  <c r="Z56" i="2"/>
  <c r="B57" i="2"/>
  <c r="B633" i="2"/>
  <c r="Z632" i="2"/>
  <c r="B1029" i="2"/>
  <c r="Z1028" i="2"/>
  <c r="AB1089" i="2"/>
  <c r="C1090" i="2"/>
  <c r="B391" i="2"/>
  <c r="Z390" i="2"/>
  <c r="AG390" i="2"/>
  <c r="Z601" i="2"/>
  <c r="B602" i="2"/>
  <c r="A392" i="2"/>
  <c r="W391" i="2"/>
  <c r="B1091" i="2"/>
  <c r="Z1090" i="2"/>
  <c r="AB662" i="2"/>
  <c r="C663" i="2"/>
  <c r="P50" i="2"/>
  <c r="H50" i="2"/>
  <c r="K50" i="2" s="1"/>
  <c r="D51" i="2"/>
  <c r="H92" i="2"/>
  <c r="K92" i="2" s="1"/>
  <c r="P92" i="2"/>
  <c r="D93" i="2"/>
  <c r="AB695" i="2"/>
  <c r="C696" i="2"/>
  <c r="Z1364" i="2"/>
  <c r="B1365" i="2"/>
  <c r="D535" i="2"/>
  <c r="P534" i="2"/>
  <c r="H534" i="2"/>
  <c r="K534" i="2" s="1"/>
  <c r="Z906" i="2"/>
  <c r="B907" i="2"/>
  <c r="Z1211" i="2"/>
  <c r="B1212" i="2"/>
  <c r="C1000" i="2"/>
  <c r="AB999" i="2"/>
  <c r="C511" i="2"/>
  <c r="AB510" i="2"/>
  <c r="AB540" i="2"/>
  <c r="C541" i="2"/>
  <c r="Z847" i="2"/>
  <c r="B848" i="2"/>
  <c r="C332" i="2"/>
  <c r="AB331" i="2"/>
  <c r="AB208" i="2"/>
  <c r="C209" i="2"/>
  <c r="AB175" i="2"/>
  <c r="C176" i="2"/>
  <c r="AB1364" i="2"/>
  <c r="C1365" i="2"/>
  <c r="B1151" i="2"/>
  <c r="Z1150" i="2"/>
  <c r="B298" i="2"/>
  <c r="Z297" i="2"/>
  <c r="AB786" i="2"/>
  <c r="C787" i="2"/>
  <c r="C1456" i="2"/>
  <c r="AB1455" i="2"/>
  <c r="B573" i="2"/>
  <c r="Z572" i="2"/>
  <c r="AB114" i="2"/>
  <c r="C115" i="2"/>
  <c r="Z481" i="2"/>
  <c r="B482" i="2"/>
  <c r="B115" i="2"/>
  <c r="Z114" i="2"/>
  <c r="H721" i="2"/>
  <c r="K721" i="2" s="1"/>
  <c r="D722" i="2"/>
  <c r="P721" i="2"/>
  <c r="C1120" i="2"/>
  <c r="AB1119" i="2"/>
  <c r="B541" i="2"/>
  <c r="Z540" i="2"/>
  <c r="AB85" i="2"/>
  <c r="C86" i="2"/>
  <c r="AB479" i="2"/>
  <c r="C480" i="2"/>
  <c r="Z1302" i="2"/>
  <c r="B1303" i="2"/>
  <c r="P1274" i="2"/>
  <c r="H1274" i="2"/>
  <c r="K1274" i="2" s="1"/>
  <c r="D1275" i="2"/>
  <c r="D801" i="2"/>
  <c r="P800" i="2"/>
  <c r="H800" i="2"/>
  <c r="K800" i="2" s="1"/>
  <c r="C1455" i="1"/>
  <c r="AB1454" i="1"/>
  <c r="B571" i="1"/>
  <c r="Y570" i="1"/>
  <c r="C814" i="1"/>
  <c r="AB813" i="1"/>
  <c r="B1456" i="1"/>
  <c r="Y1455" i="1"/>
  <c r="B1089" i="1"/>
  <c r="Y1088" i="1"/>
  <c r="B1241" i="1"/>
  <c r="Y1240" i="1"/>
  <c r="B390" i="1"/>
  <c r="Y389" i="1"/>
  <c r="C786" i="1"/>
  <c r="AB785" i="1"/>
  <c r="B758" i="1"/>
  <c r="Y757" i="1"/>
  <c r="C755" i="1"/>
  <c r="AB754" i="1"/>
  <c r="B875" i="1"/>
  <c r="Y874" i="1"/>
  <c r="C1242" i="1"/>
  <c r="AB1241" i="1"/>
  <c r="B724" i="1"/>
  <c r="Y723" i="1"/>
  <c r="AB1301" i="1"/>
  <c r="C1302" i="1"/>
  <c r="B786" i="1"/>
  <c r="Y785" i="1"/>
  <c r="B56" i="1"/>
  <c r="Y55" i="1"/>
  <c r="B847" i="1"/>
  <c r="Y846" i="1"/>
  <c r="B967" i="1"/>
  <c r="Y966" i="1"/>
  <c r="B512" i="1"/>
  <c r="Y511" i="1"/>
  <c r="C1152" i="1"/>
  <c r="AB1151" i="1"/>
  <c r="B1120" i="1"/>
  <c r="Y1119" i="1"/>
  <c r="C1028" i="1"/>
  <c r="AB1027" i="1"/>
  <c r="C1333" i="1"/>
  <c r="AB1332" i="1"/>
  <c r="C936" i="1"/>
  <c r="AB935" i="1"/>
  <c r="C968" i="1"/>
  <c r="AB967" i="1"/>
  <c r="B1364" i="1"/>
  <c r="Y1363" i="1"/>
  <c r="B602" i="1"/>
  <c r="Y601" i="1"/>
  <c r="C59" i="1"/>
  <c r="AB58" i="1"/>
  <c r="C724" i="1"/>
  <c r="AB723" i="1"/>
  <c r="B1028" i="1"/>
  <c r="Y1027" i="1"/>
  <c r="B1333" i="1"/>
  <c r="Y1332" i="1"/>
  <c r="C1180" i="1"/>
  <c r="AB1179" i="1"/>
  <c r="C697" i="1"/>
  <c r="AB696" i="1"/>
  <c r="B663" i="1"/>
  <c r="Y662" i="1"/>
  <c r="C1211" i="1"/>
  <c r="AB1210" i="1"/>
  <c r="C906" i="1"/>
  <c r="AB905" i="1"/>
  <c r="C1273" i="1"/>
  <c r="AB1272" i="1"/>
  <c r="C482" i="1"/>
  <c r="AB481" i="1"/>
  <c r="B450" i="1"/>
  <c r="Y449" i="1"/>
  <c r="C636" i="1"/>
  <c r="AB635" i="1"/>
  <c r="B695" i="1"/>
  <c r="Y694" i="1"/>
  <c r="C390" i="1"/>
  <c r="AB389" i="1"/>
  <c r="B1059" i="1"/>
  <c r="Y1058" i="1"/>
  <c r="C1425" i="1"/>
  <c r="AB1424" i="1"/>
  <c r="B936" i="1"/>
  <c r="Y935" i="1"/>
  <c r="B815" i="1"/>
  <c r="Y814" i="1"/>
  <c r="C1061" i="1"/>
  <c r="AB1060" i="1"/>
  <c r="B1425" i="1"/>
  <c r="Y1424" i="1"/>
  <c r="C541" i="1"/>
  <c r="AB540" i="1"/>
  <c r="A390" i="1"/>
  <c r="V389" i="1"/>
  <c r="B421" i="1"/>
  <c r="Y420" i="1"/>
  <c r="B1394" i="1"/>
  <c r="Y1393" i="1"/>
  <c r="C510" i="1"/>
  <c r="AB509" i="1"/>
  <c r="C1364" i="1"/>
  <c r="AB1363" i="1"/>
  <c r="B906" i="1"/>
  <c r="Y905" i="1"/>
  <c r="C602" i="1"/>
  <c r="AB601" i="1"/>
  <c r="B481" i="1"/>
  <c r="Y480" i="1"/>
  <c r="B1180" i="1"/>
  <c r="Y1179" i="1"/>
  <c r="B633" i="1"/>
  <c r="Y632" i="1"/>
  <c r="C875" i="1"/>
  <c r="AB874" i="1"/>
  <c r="B1302" i="1"/>
  <c r="Y1301" i="1"/>
  <c r="C571" i="1"/>
  <c r="AB570" i="1"/>
  <c r="B1272" i="1"/>
  <c r="Y1271" i="1"/>
  <c r="B1211" i="1"/>
  <c r="Y1210" i="1"/>
  <c r="C1089" i="1"/>
  <c r="AB1088" i="1"/>
  <c r="G135" i="1"/>
  <c r="AD134" i="1"/>
  <c r="N134" i="1"/>
  <c r="B998" i="1"/>
  <c r="Y997" i="1"/>
  <c r="C1120" i="1"/>
  <c r="AB1119" i="1"/>
  <c r="C664" i="1"/>
  <c r="AB663" i="1"/>
  <c r="B1151" i="1"/>
  <c r="Y1150" i="1"/>
  <c r="C1396" i="1"/>
  <c r="AB1395" i="1"/>
  <c r="C450" i="1"/>
  <c r="AB449" i="1"/>
  <c r="C845" i="1"/>
  <c r="AB844" i="1"/>
  <c r="B541" i="1"/>
  <c r="Y540" i="1"/>
  <c r="D93" i="1"/>
  <c r="P92" i="1"/>
  <c r="H92" i="1"/>
  <c r="K92" i="1" s="1"/>
  <c r="C999" i="1"/>
  <c r="AB998" i="1"/>
  <c r="B31" i="1"/>
  <c r="Y30" i="1"/>
  <c r="D890" i="1"/>
  <c r="P890" i="1" s="1"/>
  <c r="H889" i="1"/>
  <c r="K889" i="1" s="1"/>
  <c r="C25" i="1"/>
  <c r="AB24" i="1"/>
  <c r="D28" i="1"/>
  <c r="H28" i="1" s="1"/>
  <c r="K28" i="1" s="1"/>
  <c r="P27" i="1"/>
  <c r="AG23" i="1"/>
  <c r="A25" i="1"/>
  <c r="V24" i="1"/>
  <c r="AG24" i="1" s="1"/>
  <c r="B938" i="3" l="1"/>
  <c r="Z937" i="3"/>
  <c r="B181" i="3"/>
  <c r="Z180" i="3"/>
  <c r="B1305" i="3"/>
  <c r="Z1304" i="3"/>
  <c r="AC449" i="3"/>
  <c r="C450" i="3"/>
  <c r="Z1336" i="3"/>
  <c r="B1337" i="3"/>
  <c r="B1457" i="3"/>
  <c r="Z1456" i="3"/>
  <c r="C1458" i="3"/>
  <c r="AC1457" i="3"/>
  <c r="B1396" i="3"/>
  <c r="Z1395" i="3"/>
  <c r="C819" i="3"/>
  <c r="AC818" i="3"/>
  <c r="C907" i="3"/>
  <c r="AC906" i="3"/>
  <c r="P484" i="3"/>
  <c r="H484" i="3"/>
  <c r="K484" i="3" s="1"/>
  <c r="D485" i="3"/>
  <c r="AC1276" i="3"/>
  <c r="C1277" i="3"/>
  <c r="B360" i="3"/>
  <c r="Z359" i="3"/>
  <c r="C1365" i="3"/>
  <c r="AC1364" i="3"/>
  <c r="C1060" i="3"/>
  <c r="AC1059" i="3"/>
  <c r="Z333" i="3"/>
  <c r="B334" i="3"/>
  <c r="AC359" i="3"/>
  <c r="C360" i="3"/>
  <c r="C637" i="3"/>
  <c r="AC636" i="3"/>
  <c r="B1212" i="3"/>
  <c r="Z1211" i="3"/>
  <c r="C1000" i="3"/>
  <c r="AC999" i="3"/>
  <c r="H358" i="3"/>
  <c r="K358" i="3" s="1"/>
  <c r="D359" i="3"/>
  <c r="P358" i="3"/>
  <c r="AH389" i="3"/>
  <c r="AC968" i="3"/>
  <c r="C969" i="3"/>
  <c r="Z115" i="3"/>
  <c r="B116" i="3"/>
  <c r="A395" i="3"/>
  <c r="W394" i="3"/>
  <c r="P1276" i="3"/>
  <c r="H1276" i="3"/>
  <c r="K1276" i="3" s="1"/>
  <c r="D1277" i="3"/>
  <c r="Z390" i="3"/>
  <c r="AH390" i="3" s="1"/>
  <c r="B391" i="3"/>
  <c r="A30" i="3"/>
  <c r="W29" i="3"/>
  <c r="AE134" i="3"/>
  <c r="N134" i="3"/>
  <c r="G135" i="3"/>
  <c r="C210" i="3"/>
  <c r="AC209" i="3"/>
  <c r="AC1304" i="3"/>
  <c r="C1305" i="3"/>
  <c r="B483" i="3"/>
  <c r="Z482" i="3"/>
  <c r="D445" i="3"/>
  <c r="H444" i="3"/>
  <c r="K444" i="3" s="1"/>
  <c r="P444" i="3"/>
  <c r="Z731" i="3"/>
  <c r="B732" i="3"/>
  <c r="P401" i="3"/>
  <c r="H401" i="3"/>
  <c r="K401" i="3" s="1"/>
  <c r="D402" i="3"/>
  <c r="Z968" i="3"/>
  <c r="B969" i="3"/>
  <c r="AC480" i="3"/>
  <c r="C481" i="3"/>
  <c r="Z907" i="3"/>
  <c r="B908" i="3"/>
  <c r="AC1241" i="3"/>
  <c r="C1242" i="3"/>
  <c r="AC694" i="3"/>
  <c r="C695" i="3"/>
  <c r="AC237" i="3"/>
  <c r="C238" i="3"/>
  <c r="Z1241" i="3"/>
  <c r="B1242" i="3"/>
  <c r="C271" i="3"/>
  <c r="AC270" i="3"/>
  <c r="Z756" i="3"/>
  <c r="B757" i="3"/>
  <c r="H1087" i="3"/>
  <c r="K1087" i="3" s="1"/>
  <c r="D1088" i="3"/>
  <c r="P1087" i="3"/>
  <c r="C117" i="3"/>
  <c r="AC116" i="3"/>
  <c r="B664" i="3"/>
  <c r="Z663" i="3"/>
  <c r="B787" i="3"/>
  <c r="Z786" i="3"/>
  <c r="Z207" i="3"/>
  <c r="B208" i="3"/>
  <c r="C146" i="3"/>
  <c r="AC145" i="3"/>
  <c r="Z452" i="3"/>
  <c r="B453" i="3"/>
  <c r="B574" i="3"/>
  <c r="Z573" i="3"/>
  <c r="AC300" i="3"/>
  <c r="C301" i="3"/>
  <c r="B697" i="3"/>
  <c r="Z696" i="3"/>
  <c r="AC726" i="3"/>
  <c r="C727" i="3"/>
  <c r="AC875" i="3"/>
  <c r="C876" i="3"/>
  <c r="C1091" i="3"/>
  <c r="AC1090" i="3"/>
  <c r="D94" i="3"/>
  <c r="P93" i="3"/>
  <c r="H93" i="3"/>
  <c r="K93" i="3" s="1"/>
  <c r="Z1059" i="3"/>
  <c r="B1060" i="3"/>
  <c r="C788" i="3"/>
  <c r="AC787" i="3"/>
  <c r="B26" i="3"/>
  <c r="Z25" i="3"/>
  <c r="AH25" i="3" s="1"/>
  <c r="Z272" i="3"/>
  <c r="B273" i="3"/>
  <c r="P183" i="3"/>
  <c r="D184" i="3"/>
  <c r="H183" i="3"/>
  <c r="K183" i="3" s="1"/>
  <c r="B847" i="3"/>
  <c r="Z846" i="3"/>
  <c r="C847" i="3"/>
  <c r="AC846" i="3"/>
  <c r="B242" i="3"/>
  <c r="Z241" i="3"/>
  <c r="C1397" i="3"/>
  <c r="AC1396" i="3"/>
  <c r="Z1123" i="3"/>
  <c r="B1124" i="3"/>
  <c r="B1091" i="3"/>
  <c r="Z1090" i="3"/>
  <c r="AC85" i="3"/>
  <c r="C86" i="3"/>
  <c r="B1029" i="3"/>
  <c r="Z1028" i="3"/>
  <c r="D1129" i="3"/>
  <c r="H1128" i="3"/>
  <c r="K1128" i="3" s="1"/>
  <c r="P1128" i="3"/>
  <c r="C180" i="3"/>
  <c r="AC179" i="3"/>
  <c r="AC1152" i="3"/>
  <c r="C1153" i="3"/>
  <c r="P535" i="3"/>
  <c r="D536" i="3"/>
  <c r="H535" i="3"/>
  <c r="K535" i="3" s="1"/>
  <c r="H724" i="3"/>
  <c r="K724" i="3" s="1"/>
  <c r="D725" i="3"/>
  <c r="P724" i="3"/>
  <c r="P1457" i="3"/>
  <c r="D1458" i="3"/>
  <c r="H1457" i="3"/>
  <c r="K1457" i="3" s="1"/>
  <c r="AH24" i="3"/>
  <c r="Z541" i="3"/>
  <c r="B542" i="3"/>
  <c r="B86" i="3"/>
  <c r="Z85" i="3"/>
  <c r="Z1365" i="3"/>
  <c r="B1366" i="3"/>
  <c r="P841" i="3"/>
  <c r="H841" i="3"/>
  <c r="K841" i="3" s="1"/>
  <c r="D842" i="3"/>
  <c r="B1000" i="3"/>
  <c r="Z999" i="3"/>
  <c r="AC513" i="3"/>
  <c r="C514" i="3"/>
  <c r="B58" i="3"/>
  <c r="Z57" i="3"/>
  <c r="C424" i="3"/>
  <c r="AC423" i="3"/>
  <c r="Z876" i="3"/>
  <c r="B877" i="3"/>
  <c r="P1230" i="3"/>
  <c r="D1231" i="3"/>
  <c r="H1230" i="3"/>
  <c r="K1230" i="3" s="1"/>
  <c r="Z1425" i="3"/>
  <c r="B1426" i="3"/>
  <c r="AC390" i="3"/>
  <c r="C391" i="3"/>
  <c r="C330" i="3"/>
  <c r="AC329" i="3"/>
  <c r="H800" i="3"/>
  <c r="K800" i="3" s="1"/>
  <c r="D801" i="3"/>
  <c r="P800" i="3"/>
  <c r="B513" i="3"/>
  <c r="Z512" i="3"/>
  <c r="K135" i="3"/>
  <c r="C1182" i="3"/>
  <c r="AC1181" i="3"/>
  <c r="B604" i="3"/>
  <c r="Z603" i="3"/>
  <c r="Z633" i="3"/>
  <c r="B634" i="3"/>
  <c r="Z1280" i="3"/>
  <c r="B1281" i="3"/>
  <c r="B1182" i="3"/>
  <c r="Z1181" i="3"/>
  <c r="H1187" i="3"/>
  <c r="K1187" i="3" s="1"/>
  <c r="D1188" i="3"/>
  <c r="P1187" i="3"/>
  <c r="B819" i="3"/>
  <c r="Z818" i="3"/>
  <c r="AC757" i="3"/>
  <c r="C758" i="3"/>
  <c r="A1121" i="3"/>
  <c r="W1120" i="3"/>
  <c r="AH1120" i="3" s="1"/>
  <c r="C1030" i="3"/>
  <c r="AC1029" i="3"/>
  <c r="AC663" i="3"/>
  <c r="C664" i="3"/>
  <c r="H751" i="3"/>
  <c r="K751" i="3" s="1"/>
  <c r="D752" i="3"/>
  <c r="P751" i="3"/>
  <c r="H50" i="3"/>
  <c r="K50" i="3" s="1"/>
  <c r="P50" i="3"/>
  <c r="D51" i="3"/>
  <c r="P136" i="3"/>
  <c r="D137" i="3"/>
  <c r="H136" i="3"/>
  <c r="AC574" i="3"/>
  <c r="C575" i="3"/>
  <c r="K134" i="3"/>
  <c r="C1212" i="3"/>
  <c r="AC1211" i="3"/>
  <c r="AC937" i="3"/>
  <c r="C938" i="3"/>
  <c r="C1427" i="3"/>
  <c r="AC1426" i="3"/>
  <c r="AC541" i="3"/>
  <c r="C542" i="3"/>
  <c r="P891" i="3"/>
  <c r="H891" i="3"/>
  <c r="K891" i="3" s="1"/>
  <c r="D892" i="3"/>
  <c r="Z146" i="3"/>
  <c r="B147" i="3"/>
  <c r="C1335" i="3"/>
  <c r="AC1334" i="3"/>
  <c r="AC25" i="3"/>
  <c r="C26" i="3"/>
  <c r="AC1121" i="3"/>
  <c r="C1122" i="3"/>
  <c r="C604" i="3"/>
  <c r="AC603" i="3"/>
  <c r="B1152" i="3"/>
  <c r="Z1151" i="3"/>
  <c r="B426" i="3"/>
  <c r="Z425" i="3"/>
  <c r="C57" i="3"/>
  <c r="AC56" i="3"/>
  <c r="B299" i="3"/>
  <c r="Z298" i="3"/>
  <c r="C423" i="1"/>
  <c r="AB422" i="1"/>
  <c r="Z26" i="2"/>
  <c r="B27" i="2"/>
  <c r="P1086" i="2"/>
  <c r="D1087" i="2"/>
  <c r="H1086" i="2"/>
  <c r="K1086" i="2" s="1"/>
  <c r="AB1365" i="2"/>
  <c r="C1366" i="2"/>
  <c r="C275" i="2"/>
  <c r="AB274" i="2"/>
  <c r="AB176" i="2"/>
  <c r="C177" i="2"/>
  <c r="AB1335" i="2"/>
  <c r="C1336" i="2"/>
  <c r="C572" i="2"/>
  <c r="AB571" i="2"/>
  <c r="Z756" i="2"/>
  <c r="B757" i="2"/>
  <c r="AB605" i="2"/>
  <c r="C606" i="2"/>
  <c r="AB936" i="2"/>
  <c r="C937" i="2"/>
  <c r="AB332" i="2"/>
  <c r="C333" i="2"/>
  <c r="B879" i="2"/>
  <c r="Z878" i="2"/>
  <c r="Z1457" i="2"/>
  <c r="B1458" i="2"/>
  <c r="Z663" i="2"/>
  <c r="B664" i="2"/>
  <c r="B512" i="2"/>
  <c r="Z511" i="2"/>
  <c r="C393" i="2"/>
  <c r="AB392" i="2"/>
  <c r="P183" i="2"/>
  <c r="D184" i="2"/>
  <c r="H183" i="2"/>
  <c r="K183" i="2" s="1"/>
  <c r="P892" i="2"/>
  <c r="D893" i="2"/>
  <c r="H892" i="2"/>
  <c r="K892" i="2" s="1"/>
  <c r="B1336" i="2"/>
  <c r="Z1335" i="2"/>
  <c r="C634" i="2"/>
  <c r="AB633" i="2"/>
  <c r="AG1119" i="2"/>
  <c r="Z238" i="2"/>
  <c r="B239" i="2"/>
  <c r="AB787" i="2"/>
  <c r="C788" i="2"/>
  <c r="Z1091" i="2"/>
  <c r="B1092" i="2"/>
  <c r="A28" i="2"/>
  <c r="W27" i="2"/>
  <c r="C757" i="2"/>
  <c r="AB756" i="2"/>
  <c r="C1399" i="2"/>
  <c r="AB1398" i="2"/>
  <c r="H1275" i="2"/>
  <c r="K1275" i="2" s="1"/>
  <c r="D1276" i="2"/>
  <c r="P1275" i="2"/>
  <c r="AD134" i="2"/>
  <c r="N134" i="2"/>
  <c r="G135" i="2"/>
  <c r="C304" i="2"/>
  <c r="AB303" i="2"/>
  <c r="C481" i="2"/>
  <c r="AB480" i="2"/>
  <c r="AB663" i="2"/>
  <c r="C664" i="2"/>
  <c r="W392" i="2"/>
  <c r="A393" i="2"/>
  <c r="B450" i="2"/>
  <c r="Z449" i="2"/>
  <c r="K135" i="2"/>
  <c r="C240" i="2"/>
  <c r="AB239" i="2"/>
  <c r="B392" i="2"/>
  <c r="Z391" i="2"/>
  <c r="AG391" i="2" s="1"/>
  <c r="AB1059" i="2"/>
  <c r="C1060" i="2"/>
  <c r="Z1243" i="2"/>
  <c r="B1244" i="2"/>
  <c r="C1244" i="2"/>
  <c r="AB1243" i="2"/>
  <c r="B725" i="2"/>
  <c r="Z724" i="2"/>
  <c r="AB115" i="2"/>
  <c r="C116" i="2"/>
  <c r="Z694" i="2"/>
  <c r="B695" i="2"/>
  <c r="AB1456" i="2"/>
  <c r="C1457" i="2"/>
  <c r="P535" i="2"/>
  <c r="D536" i="2"/>
  <c r="H535" i="2"/>
  <c r="K535" i="2" s="1"/>
  <c r="H1128" i="2"/>
  <c r="K1128" i="2" s="1"/>
  <c r="P1128" i="2"/>
  <c r="D1129" i="2"/>
  <c r="D485" i="2"/>
  <c r="H484" i="2"/>
  <c r="K484" i="2" s="1"/>
  <c r="P484" i="2"/>
  <c r="B299" i="2"/>
  <c r="Z298" i="2"/>
  <c r="P1226" i="2"/>
  <c r="H1226" i="2"/>
  <c r="K1226" i="2" s="1"/>
  <c r="D1227" i="2"/>
  <c r="D94" i="2"/>
  <c r="P93" i="2"/>
  <c r="H93" i="2"/>
  <c r="K93" i="2" s="1"/>
  <c r="AB28" i="2"/>
  <c r="C29" i="2"/>
  <c r="AB816" i="2"/>
  <c r="C817" i="2"/>
  <c r="AB878" i="2"/>
  <c r="C879" i="2"/>
  <c r="C87" i="2"/>
  <c r="AB86" i="2"/>
  <c r="B424" i="2"/>
  <c r="Z423" i="2"/>
  <c r="B1275" i="2"/>
  <c r="Z1274" i="2"/>
  <c r="H752" i="2"/>
  <c r="K752" i="2" s="1"/>
  <c r="D753" i="2"/>
  <c r="P752" i="2"/>
  <c r="Z541" i="2"/>
  <c r="B542" i="2"/>
  <c r="A1124" i="2"/>
  <c r="W1123" i="2"/>
  <c r="C424" i="2"/>
  <c r="AB423" i="2"/>
  <c r="B603" i="2"/>
  <c r="Z602" i="2"/>
  <c r="AB57" i="2"/>
  <c r="C58" i="2"/>
  <c r="B179" i="2"/>
  <c r="Z178" i="2"/>
  <c r="P443" i="2"/>
  <c r="H443" i="2"/>
  <c r="K443" i="2" s="1"/>
  <c r="D444" i="2"/>
  <c r="B1398" i="2"/>
  <c r="Z1397" i="2"/>
  <c r="D137" i="2"/>
  <c r="P136" i="2"/>
  <c r="H136" i="2"/>
  <c r="D723" i="2"/>
  <c r="P722" i="2"/>
  <c r="H722" i="2"/>
  <c r="K722" i="2" s="1"/>
  <c r="Z969" i="2"/>
  <c r="B970" i="2"/>
  <c r="D404" i="2"/>
  <c r="P403" i="2"/>
  <c r="H403" i="2"/>
  <c r="K403" i="2" s="1"/>
  <c r="Z1029" i="2"/>
  <c r="B1030" i="2"/>
  <c r="AB968" i="2"/>
  <c r="C969" i="2"/>
  <c r="Z907" i="2"/>
  <c r="B908" i="2"/>
  <c r="B634" i="2"/>
  <c r="Z633" i="2"/>
  <c r="Z85" i="2"/>
  <c r="B86" i="2"/>
  <c r="C1155" i="2"/>
  <c r="AB1154" i="2"/>
  <c r="AB1212" i="2"/>
  <c r="C1213" i="2"/>
  <c r="P1460" i="2"/>
  <c r="H1460" i="2"/>
  <c r="K1460" i="2" s="1"/>
  <c r="D1461" i="2"/>
  <c r="AB145" i="2"/>
  <c r="C146" i="2"/>
  <c r="AB1427" i="2"/>
  <c r="C1428" i="2"/>
  <c r="H801" i="2"/>
  <c r="K801" i="2" s="1"/>
  <c r="D802" i="2"/>
  <c r="P801" i="2"/>
  <c r="C697" i="2"/>
  <c r="AB696" i="2"/>
  <c r="Z1151" i="2"/>
  <c r="B1152" i="2"/>
  <c r="B937" i="2"/>
  <c r="Z936" i="2"/>
  <c r="Z787" i="2"/>
  <c r="B788" i="2"/>
  <c r="P51" i="2"/>
  <c r="D52" i="2"/>
  <c r="H51" i="2"/>
  <c r="K51" i="2" s="1"/>
  <c r="C1034" i="2"/>
  <c r="AB1033" i="2"/>
  <c r="C362" i="2"/>
  <c r="AB361" i="2"/>
  <c r="C846" i="2"/>
  <c r="AB845" i="2"/>
  <c r="B849" i="2"/>
  <c r="Z848" i="2"/>
  <c r="C1121" i="2"/>
  <c r="AB1120" i="2"/>
  <c r="B270" i="2"/>
  <c r="Z269" i="2"/>
  <c r="AB1000" i="2"/>
  <c r="C1001" i="2"/>
  <c r="Z115" i="2"/>
  <c r="B116" i="2"/>
  <c r="B1213" i="2"/>
  <c r="Z1212" i="2"/>
  <c r="Z1120" i="2"/>
  <c r="AG1120" i="2" s="1"/>
  <c r="B1121" i="2"/>
  <c r="Z57" i="2"/>
  <c r="B58" i="2"/>
  <c r="B1428" i="2"/>
  <c r="Z1427" i="2"/>
  <c r="Z145" i="2"/>
  <c r="B146" i="2"/>
  <c r="B1183" i="2"/>
  <c r="Z1182" i="2"/>
  <c r="AB1182" i="2"/>
  <c r="C1183" i="2"/>
  <c r="B364" i="2"/>
  <c r="Z363" i="2"/>
  <c r="B1366" i="2"/>
  <c r="Z1365" i="2"/>
  <c r="P1187" i="2"/>
  <c r="D1188" i="2"/>
  <c r="H1187" i="2"/>
  <c r="K1187" i="2" s="1"/>
  <c r="AB1302" i="2"/>
  <c r="C1303" i="2"/>
  <c r="Z209" i="2"/>
  <c r="B210" i="2"/>
  <c r="Z1303" i="2"/>
  <c r="B1304" i="2"/>
  <c r="C730" i="2"/>
  <c r="AB729" i="2"/>
  <c r="AB209" i="2"/>
  <c r="C210" i="2"/>
  <c r="D842" i="2"/>
  <c r="P841" i="2"/>
  <c r="H841" i="2"/>
  <c r="K841" i="2" s="1"/>
  <c r="B821" i="2"/>
  <c r="Z820" i="2"/>
  <c r="AB451" i="2"/>
  <c r="C452" i="2"/>
  <c r="C542" i="2"/>
  <c r="AB541" i="2"/>
  <c r="AG26" i="2"/>
  <c r="Z1059" i="2"/>
  <c r="B1060" i="2"/>
  <c r="C512" i="2"/>
  <c r="AB511" i="2"/>
  <c r="D359" i="2"/>
  <c r="P358" i="2"/>
  <c r="H358" i="2"/>
  <c r="K358" i="2" s="1"/>
  <c r="C1091" i="2"/>
  <c r="AB1090" i="2"/>
  <c r="AB1272" i="2"/>
  <c r="C1273" i="2"/>
  <c r="C908" i="2"/>
  <c r="AB907" i="2"/>
  <c r="B483" i="2"/>
  <c r="Z482" i="2"/>
  <c r="Z998" i="2"/>
  <c r="B999" i="2"/>
  <c r="Z573" i="2"/>
  <c r="B574" i="2"/>
  <c r="K134" i="2"/>
  <c r="Z332" i="2"/>
  <c r="B333" i="2"/>
  <c r="C1000" i="1"/>
  <c r="AB999" i="1"/>
  <c r="B1181" i="1"/>
  <c r="Y1180" i="1"/>
  <c r="B696" i="1"/>
  <c r="Y695" i="1"/>
  <c r="B57" i="1"/>
  <c r="Y56" i="1"/>
  <c r="B787" i="1"/>
  <c r="Y786" i="1"/>
  <c r="B1060" i="1"/>
  <c r="Y1059" i="1"/>
  <c r="B542" i="1"/>
  <c r="Y541" i="1"/>
  <c r="C1334" i="1"/>
  <c r="AB1333" i="1"/>
  <c r="C725" i="1"/>
  <c r="AB724" i="1"/>
  <c r="B1152" i="1"/>
  <c r="Y1151" i="1"/>
  <c r="C876" i="1"/>
  <c r="AB875" i="1"/>
  <c r="D94" i="1"/>
  <c r="H93" i="1"/>
  <c r="K93" i="1" s="1"/>
  <c r="P93" i="1"/>
  <c r="B876" i="1"/>
  <c r="Y875" i="1"/>
  <c r="C969" i="1"/>
  <c r="AB968" i="1"/>
  <c r="C1243" i="1"/>
  <c r="AB1242" i="1"/>
  <c r="B482" i="1"/>
  <c r="Y481" i="1"/>
  <c r="C937" i="1"/>
  <c r="AB936" i="1"/>
  <c r="B391" i="1"/>
  <c r="Y390" i="1"/>
  <c r="B513" i="1"/>
  <c r="Y512" i="1"/>
  <c r="C846" i="1"/>
  <c r="AB845" i="1"/>
  <c r="C1274" i="1"/>
  <c r="AB1273" i="1"/>
  <c r="C815" i="1"/>
  <c r="AB814" i="1"/>
  <c r="C1181" i="1"/>
  <c r="AB1180" i="1"/>
  <c r="B816" i="1"/>
  <c r="Y815" i="1"/>
  <c r="B1029" i="1"/>
  <c r="Y1028" i="1"/>
  <c r="C1426" i="1"/>
  <c r="AB1425" i="1"/>
  <c r="C60" i="1"/>
  <c r="AB59" i="1"/>
  <c r="B1365" i="1"/>
  <c r="Y1364" i="1"/>
  <c r="C603" i="1"/>
  <c r="AB602" i="1"/>
  <c r="C787" i="1"/>
  <c r="AB786" i="1"/>
  <c r="C665" i="1"/>
  <c r="AB664" i="1"/>
  <c r="C483" i="1"/>
  <c r="AB482" i="1"/>
  <c r="C1121" i="1"/>
  <c r="AB1120" i="1"/>
  <c r="A391" i="1"/>
  <c r="V390" i="1"/>
  <c r="C1090" i="1"/>
  <c r="AB1089" i="1"/>
  <c r="C542" i="1"/>
  <c r="AB541" i="1"/>
  <c r="B664" i="1"/>
  <c r="Y663" i="1"/>
  <c r="B968" i="1"/>
  <c r="Y967" i="1"/>
  <c r="C1062" i="1"/>
  <c r="AB1061" i="1"/>
  <c r="B1303" i="1"/>
  <c r="Y1302" i="1"/>
  <c r="C1397" i="1"/>
  <c r="AB1396" i="1"/>
  <c r="B907" i="1"/>
  <c r="Y906" i="1"/>
  <c r="C1365" i="1"/>
  <c r="AB1364" i="1"/>
  <c r="C511" i="1"/>
  <c r="AB510" i="1"/>
  <c r="B1242" i="1"/>
  <c r="Y1241" i="1"/>
  <c r="B1121" i="1"/>
  <c r="Y1120" i="1"/>
  <c r="B1457" i="1"/>
  <c r="Y1456" i="1"/>
  <c r="B572" i="1"/>
  <c r="Y571" i="1"/>
  <c r="B1273" i="1"/>
  <c r="Y1272" i="1"/>
  <c r="C572" i="1"/>
  <c r="AB571" i="1"/>
  <c r="C1303" i="1"/>
  <c r="AB1302" i="1"/>
  <c r="B725" i="1"/>
  <c r="Y724" i="1"/>
  <c r="C451" i="1"/>
  <c r="AB450" i="1"/>
  <c r="C756" i="1"/>
  <c r="AB755" i="1"/>
  <c r="B759" i="1"/>
  <c r="Y758" i="1"/>
  <c r="B451" i="1"/>
  <c r="Y450" i="1"/>
  <c r="C1029" i="1"/>
  <c r="AB1028" i="1"/>
  <c r="B1395" i="1"/>
  <c r="Y1394" i="1"/>
  <c r="B422" i="1"/>
  <c r="Y421" i="1"/>
  <c r="G136" i="1"/>
  <c r="AD135" i="1"/>
  <c r="N135" i="1"/>
  <c r="B1212" i="1"/>
  <c r="Y1211" i="1"/>
  <c r="B1426" i="1"/>
  <c r="Y1425" i="1"/>
  <c r="C698" i="1"/>
  <c r="AB697" i="1"/>
  <c r="B848" i="1"/>
  <c r="Y847" i="1"/>
  <c r="B1334" i="1"/>
  <c r="Y1333" i="1"/>
  <c r="B937" i="1"/>
  <c r="Y936" i="1"/>
  <c r="B634" i="1"/>
  <c r="Y633" i="1"/>
  <c r="B603" i="1"/>
  <c r="Y602" i="1"/>
  <c r="C391" i="1"/>
  <c r="AB390" i="1"/>
  <c r="C637" i="1"/>
  <c r="AB636" i="1"/>
  <c r="B999" i="1"/>
  <c r="Y998" i="1"/>
  <c r="B1090" i="1"/>
  <c r="Y1089" i="1"/>
  <c r="C907" i="1"/>
  <c r="AB906" i="1"/>
  <c r="C1153" i="1"/>
  <c r="AB1152" i="1"/>
  <c r="C1212" i="1"/>
  <c r="AB1211" i="1"/>
  <c r="C1456" i="1"/>
  <c r="AB1455" i="1"/>
  <c r="B32" i="1"/>
  <c r="Y31" i="1"/>
  <c r="D891" i="1"/>
  <c r="P891" i="1" s="1"/>
  <c r="H890" i="1"/>
  <c r="K890" i="1" s="1"/>
  <c r="A26" i="1"/>
  <c r="V25" i="1"/>
  <c r="P28" i="1"/>
  <c r="D29" i="1"/>
  <c r="C26" i="1"/>
  <c r="AB25" i="1"/>
  <c r="C515" i="3" l="1"/>
  <c r="AC514" i="3"/>
  <c r="C1092" i="3"/>
  <c r="AC1091" i="3"/>
  <c r="C87" i="3"/>
  <c r="AC86" i="3"/>
  <c r="P1277" i="3"/>
  <c r="D1278" i="3"/>
  <c r="H1277" i="3"/>
  <c r="K1277" i="3" s="1"/>
  <c r="H752" i="3"/>
  <c r="K752" i="3" s="1"/>
  <c r="P752" i="3"/>
  <c r="D753" i="3"/>
  <c r="C482" i="3"/>
  <c r="AC481" i="3"/>
  <c r="AC969" i="3"/>
  <c r="C970" i="3"/>
  <c r="C820" i="3"/>
  <c r="AC819" i="3"/>
  <c r="Z242" i="3"/>
  <c r="B243" i="3"/>
  <c r="Z453" i="3"/>
  <c r="B454" i="3"/>
  <c r="AC664" i="3"/>
  <c r="C665" i="3"/>
  <c r="P801" i="3"/>
  <c r="D802" i="3"/>
  <c r="H801" i="3"/>
  <c r="K801" i="3" s="1"/>
  <c r="B970" i="3"/>
  <c r="Z969" i="3"/>
  <c r="B1397" i="3"/>
  <c r="Z1396" i="3"/>
  <c r="C27" i="3"/>
  <c r="AC26" i="3"/>
  <c r="H1458" i="3"/>
  <c r="K1458" i="3" s="1"/>
  <c r="P1458" i="3"/>
  <c r="D1459" i="3"/>
  <c r="C848" i="3"/>
  <c r="AC847" i="3"/>
  <c r="AC146" i="3"/>
  <c r="C147" i="3"/>
  <c r="P402" i="3"/>
  <c r="H402" i="3"/>
  <c r="K402" i="3" s="1"/>
  <c r="D403" i="3"/>
  <c r="H359" i="3"/>
  <c r="K359" i="3" s="1"/>
  <c r="P359" i="3"/>
  <c r="D360" i="3"/>
  <c r="C1459" i="3"/>
  <c r="AC1458" i="3"/>
  <c r="B820" i="3"/>
  <c r="Z819" i="3"/>
  <c r="B878" i="3"/>
  <c r="Z877" i="3"/>
  <c r="AC1153" i="3"/>
  <c r="C1154" i="3"/>
  <c r="B27" i="3"/>
  <c r="Z26" i="3"/>
  <c r="B484" i="3"/>
  <c r="Z483" i="3"/>
  <c r="AC360" i="3"/>
  <c r="C361" i="3"/>
  <c r="Z1305" i="3"/>
  <c r="B1306" i="3"/>
  <c r="Z1000" i="3"/>
  <c r="B1001" i="3"/>
  <c r="Z208" i="3"/>
  <c r="B209" i="3"/>
  <c r="B733" i="3"/>
  <c r="Z732" i="3"/>
  <c r="P1088" i="3"/>
  <c r="H1088" i="3"/>
  <c r="K1088" i="3" s="1"/>
  <c r="D1089" i="3"/>
  <c r="C1306" i="3"/>
  <c r="AC1305" i="3"/>
  <c r="C1213" i="3"/>
  <c r="AC1212" i="3"/>
  <c r="C1366" i="3"/>
  <c r="AC1365" i="3"/>
  <c r="B1030" i="3"/>
  <c r="Z1029" i="3"/>
  <c r="Z391" i="3"/>
  <c r="AH391" i="3" s="1"/>
  <c r="B392" i="3"/>
  <c r="C58" i="3"/>
  <c r="AC57" i="3"/>
  <c r="P137" i="3"/>
  <c r="D138" i="3"/>
  <c r="H137" i="3"/>
  <c r="C1183" i="3"/>
  <c r="AC1182" i="3"/>
  <c r="B1153" i="3"/>
  <c r="Z1152" i="3"/>
  <c r="W395" i="3"/>
  <c r="A396" i="3"/>
  <c r="B514" i="3"/>
  <c r="Z513" i="3"/>
  <c r="B909" i="3"/>
  <c r="Z908" i="3"/>
  <c r="C1336" i="3"/>
  <c r="AC1335" i="3"/>
  <c r="D893" i="3"/>
  <c r="H892" i="3"/>
  <c r="K892" i="3" s="1"/>
  <c r="P892" i="3"/>
  <c r="B665" i="3"/>
  <c r="Z664" i="3"/>
  <c r="P445" i="3"/>
  <c r="H445" i="3"/>
  <c r="K445" i="3" s="1"/>
  <c r="D446" i="3"/>
  <c r="C543" i="3"/>
  <c r="AC542" i="3"/>
  <c r="C118" i="3"/>
  <c r="AC117" i="3"/>
  <c r="P1188" i="3"/>
  <c r="D1189" i="3"/>
  <c r="H1188" i="3"/>
  <c r="K1188" i="3" s="1"/>
  <c r="C789" i="3"/>
  <c r="AC788" i="3"/>
  <c r="Z334" i="3"/>
  <c r="B335" i="3"/>
  <c r="Z181" i="3"/>
  <c r="B182" i="3"/>
  <c r="H94" i="3"/>
  <c r="K94" i="3" s="1"/>
  <c r="D95" i="3"/>
  <c r="P94" i="3"/>
  <c r="B300" i="3"/>
  <c r="Z299" i="3"/>
  <c r="C728" i="3"/>
  <c r="AC727" i="3"/>
  <c r="Z426" i="3"/>
  <c r="B427" i="3"/>
  <c r="Z1366" i="3"/>
  <c r="B1367" i="3"/>
  <c r="C302" i="3"/>
  <c r="AC301" i="3"/>
  <c r="AC450" i="3"/>
  <c r="C451" i="3"/>
  <c r="D1232" i="3"/>
  <c r="P1231" i="3"/>
  <c r="H1231" i="3"/>
  <c r="K1231" i="3" s="1"/>
  <c r="C1428" i="3"/>
  <c r="AC1427" i="3"/>
  <c r="C425" i="3"/>
  <c r="AC424" i="3"/>
  <c r="C181" i="3"/>
  <c r="AC180" i="3"/>
  <c r="B1061" i="3"/>
  <c r="Z1060" i="3"/>
  <c r="Z757" i="3"/>
  <c r="B758" i="3"/>
  <c r="B635" i="3"/>
  <c r="Z634" i="3"/>
  <c r="A31" i="3"/>
  <c r="W30" i="3"/>
  <c r="C576" i="3"/>
  <c r="AC575" i="3"/>
  <c r="C877" i="3"/>
  <c r="AC876" i="3"/>
  <c r="Z604" i="3"/>
  <c r="B605" i="3"/>
  <c r="AC1277" i="3"/>
  <c r="C1278" i="3"/>
  <c r="B698" i="3"/>
  <c r="Z697" i="3"/>
  <c r="B117" i="3"/>
  <c r="Z116" i="3"/>
  <c r="AC1397" i="3"/>
  <c r="C1398" i="3"/>
  <c r="AC1122" i="3"/>
  <c r="C1123" i="3"/>
  <c r="Z847" i="3"/>
  <c r="B848" i="3"/>
  <c r="C1031" i="3"/>
  <c r="AC1030" i="3"/>
  <c r="B1458" i="3"/>
  <c r="Z1457" i="3"/>
  <c r="Z147" i="3"/>
  <c r="B148" i="3"/>
  <c r="AC1000" i="3"/>
  <c r="C1001" i="3"/>
  <c r="Z787" i="3"/>
  <c r="B788" i="3"/>
  <c r="W1121" i="3"/>
  <c r="AH1121" i="3" s="1"/>
  <c r="A1122" i="3"/>
  <c r="C759" i="3"/>
  <c r="AC758" i="3"/>
  <c r="B1213" i="3"/>
  <c r="Z1212" i="3"/>
  <c r="AC938" i="3"/>
  <c r="C939" i="3"/>
  <c r="C211" i="3"/>
  <c r="AC210" i="3"/>
  <c r="Z1242" i="3"/>
  <c r="B1243" i="3"/>
  <c r="Z360" i="3"/>
  <c r="B361" i="3"/>
  <c r="C239" i="3"/>
  <c r="AC238" i="3"/>
  <c r="D486" i="3"/>
  <c r="H485" i="3"/>
  <c r="K485" i="3" s="1"/>
  <c r="P485" i="3"/>
  <c r="Z1124" i="3"/>
  <c r="B1125" i="3"/>
  <c r="B87" i="3"/>
  <c r="Z86" i="3"/>
  <c r="P725" i="3"/>
  <c r="D726" i="3"/>
  <c r="H725" i="3"/>
  <c r="K725" i="3" s="1"/>
  <c r="B274" i="3"/>
  <c r="Z273" i="3"/>
  <c r="Z1182" i="3"/>
  <c r="B1183" i="3"/>
  <c r="AE135" i="3"/>
  <c r="G136" i="3"/>
  <c r="N135" i="3"/>
  <c r="C1061" i="3"/>
  <c r="AC1060" i="3"/>
  <c r="B939" i="3"/>
  <c r="Z938" i="3"/>
  <c r="D843" i="3"/>
  <c r="P842" i="3"/>
  <c r="H842" i="3"/>
  <c r="K842" i="3" s="1"/>
  <c r="K136" i="3"/>
  <c r="AC695" i="3"/>
  <c r="C696" i="3"/>
  <c r="B1092" i="3"/>
  <c r="Z1091" i="3"/>
  <c r="D52" i="3"/>
  <c r="H51" i="3"/>
  <c r="K51" i="3" s="1"/>
  <c r="P51" i="3"/>
  <c r="AC1242" i="3"/>
  <c r="C1243" i="3"/>
  <c r="C605" i="3"/>
  <c r="AC604" i="3"/>
  <c r="C908" i="3"/>
  <c r="AC907" i="3"/>
  <c r="Z542" i="3"/>
  <c r="B543" i="3"/>
  <c r="Z574" i="3"/>
  <c r="B575" i="3"/>
  <c r="AC330" i="3"/>
  <c r="C331" i="3"/>
  <c r="AC391" i="3"/>
  <c r="C392" i="3"/>
  <c r="Z1337" i="3"/>
  <c r="B1338" i="3"/>
  <c r="B1427" i="3"/>
  <c r="Z1426" i="3"/>
  <c r="H184" i="3"/>
  <c r="K184" i="3" s="1"/>
  <c r="P184" i="3"/>
  <c r="D185" i="3"/>
  <c r="D537" i="3"/>
  <c r="P536" i="3"/>
  <c r="H536" i="3"/>
  <c r="K536" i="3" s="1"/>
  <c r="C638" i="3"/>
  <c r="AC637" i="3"/>
  <c r="B1282" i="3"/>
  <c r="Z1281" i="3"/>
  <c r="Z58" i="3"/>
  <c r="B59" i="3"/>
  <c r="D1130" i="3"/>
  <c r="H1129" i="3"/>
  <c r="K1129" i="3" s="1"/>
  <c r="P1129" i="3"/>
  <c r="C272" i="3"/>
  <c r="AC271" i="3"/>
  <c r="C424" i="1"/>
  <c r="AB423" i="1"/>
  <c r="B726" i="2"/>
  <c r="Z725" i="2"/>
  <c r="H723" i="2"/>
  <c r="K723" i="2" s="1"/>
  <c r="P723" i="2"/>
  <c r="D724" i="2"/>
  <c r="B880" i="2"/>
  <c r="Z879" i="2"/>
  <c r="B575" i="2"/>
  <c r="Z574" i="2"/>
  <c r="B1214" i="2"/>
  <c r="Z1213" i="2"/>
  <c r="AB29" i="2"/>
  <c r="C30" i="2"/>
  <c r="AB1060" i="2"/>
  <c r="C1061" i="2"/>
  <c r="AB730" i="2"/>
  <c r="C731" i="2"/>
  <c r="B1305" i="2"/>
  <c r="Z1304" i="2"/>
  <c r="Z483" i="2"/>
  <c r="B484" i="2"/>
  <c r="P444" i="2"/>
  <c r="H444" i="2"/>
  <c r="K444" i="2" s="1"/>
  <c r="D445" i="2"/>
  <c r="AB240" i="2"/>
  <c r="C241" i="2"/>
  <c r="AB1273" i="2"/>
  <c r="C1274" i="2"/>
  <c r="AB1303" i="2"/>
  <c r="C1304" i="2"/>
  <c r="Z239" i="2"/>
  <c r="B240" i="2"/>
  <c r="C1122" i="2"/>
  <c r="AB1121" i="2"/>
  <c r="AB1213" i="2"/>
  <c r="C1214" i="2"/>
  <c r="Z179" i="2"/>
  <c r="B180" i="2"/>
  <c r="C573" i="2"/>
  <c r="AB572" i="2"/>
  <c r="C59" i="2"/>
  <c r="AB58" i="2"/>
  <c r="C1092" i="2"/>
  <c r="AB1091" i="2"/>
  <c r="B850" i="2"/>
  <c r="Z849" i="2"/>
  <c r="B300" i="2"/>
  <c r="Z299" i="2"/>
  <c r="B451" i="2"/>
  <c r="Z450" i="2"/>
  <c r="C1337" i="2"/>
  <c r="AB1336" i="2"/>
  <c r="K136" i="2"/>
  <c r="B1399" i="2"/>
  <c r="Z1398" i="2"/>
  <c r="AB177" i="2"/>
  <c r="C178" i="2"/>
  <c r="Z1366" i="2"/>
  <c r="B1367" i="2"/>
  <c r="C425" i="2"/>
  <c r="AB424" i="2"/>
  <c r="P1129" i="2"/>
  <c r="H1129" i="2"/>
  <c r="K1129" i="2" s="1"/>
  <c r="D1130" i="2"/>
  <c r="C665" i="2"/>
  <c r="AB664" i="2"/>
  <c r="C88" i="2"/>
  <c r="AB87" i="2"/>
  <c r="B334" i="2"/>
  <c r="Z333" i="2"/>
  <c r="C334" i="2"/>
  <c r="AB333" i="2"/>
  <c r="C938" i="2"/>
  <c r="AB937" i="2"/>
  <c r="C607" i="2"/>
  <c r="AB606" i="2"/>
  <c r="B758" i="2"/>
  <c r="Z757" i="2"/>
  <c r="P753" i="2"/>
  <c r="H753" i="2"/>
  <c r="K753" i="2" s="1"/>
  <c r="D754" i="2"/>
  <c r="C698" i="2"/>
  <c r="AB697" i="2"/>
  <c r="AB1244" i="2"/>
  <c r="C1245" i="2"/>
  <c r="AB1428" i="2"/>
  <c r="C1429" i="2"/>
  <c r="Z1092" i="2"/>
  <c r="B1093" i="2"/>
  <c r="B393" i="2"/>
  <c r="Z392" i="2"/>
  <c r="B211" i="2"/>
  <c r="Z210" i="2"/>
  <c r="C1156" i="2"/>
  <c r="AB1155" i="2"/>
  <c r="A394" i="2"/>
  <c r="W393" i="2"/>
  <c r="AG392" i="2"/>
  <c r="B635" i="2"/>
  <c r="Z634" i="2"/>
  <c r="AB512" i="2"/>
  <c r="C513" i="2"/>
  <c r="W1124" i="2"/>
  <c r="A1125" i="2"/>
  <c r="C276" i="2"/>
  <c r="AB275" i="2"/>
  <c r="Z364" i="2"/>
  <c r="B365" i="2"/>
  <c r="AB1034" i="2"/>
  <c r="C1035" i="2"/>
  <c r="B543" i="2"/>
  <c r="Z542" i="2"/>
  <c r="AB481" i="2"/>
  <c r="C482" i="2"/>
  <c r="AB1366" i="2"/>
  <c r="C1367" i="2"/>
  <c r="C1184" i="2"/>
  <c r="AB1183" i="2"/>
  <c r="C970" i="2"/>
  <c r="AB969" i="2"/>
  <c r="D537" i="2"/>
  <c r="P536" i="2"/>
  <c r="H536" i="2"/>
  <c r="K536" i="2" s="1"/>
  <c r="P52" i="2"/>
  <c r="H52" i="2"/>
  <c r="K52" i="2" s="1"/>
  <c r="D53" i="2"/>
  <c r="C305" i="2"/>
  <c r="AB304" i="2"/>
  <c r="C1458" i="2"/>
  <c r="AB1457" i="2"/>
  <c r="B147" i="2"/>
  <c r="Z146" i="2"/>
  <c r="C394" i="2"/>
  <c r="AB393" i="2"/>
  <c r="B696" i="2"/>
  <c r="Z695" i="2"/>
  <c r="B938" i="2"/>
  <c r="Z937" i="2"/>
  <c r="P404" i="2"/>
  <c r="H404" i="2"/>
  <c r="K404" i="2" s="1"/>
  <c r="D405" i="2"/>
  <c r="B513" i="2"/>
  <c r="Z512" i="2"/>
  <c r="B28" i="2"/>
  <c r="Z27" i="2"/>
  <c r="AG27" i="2" s="1"/>
  <c r="Z1458" i="2"/>
  <c r="B1459" i="2"/>
  <c r="C880" i="2"/>
  <c r="AB879" i="2"/>
  <c r="C211" i="2"/>
  <c r="AB210" i="2"/>
  <c r="H802" i="2"/>
  <c r="K802" i="2" s="1"/>
  <c r="D803" i="2"/>
  <c r="P802" i="2"/>
  <c r="C758" i="2"/>
  <c r="AB757" i="2"/>
  <c r="Z1244" i="2"/>
  <c r="B1245" i="2"/>
  <c r="Z116" i="2"/>
  <c r="B117" i="2"/>
  <c r="C789" i="2"/>
  <c r="AB788" i="2"/>
  <c r="Z270" i="2"/>
  <c r="B271" i="2"/>
  <c r="P1461" i="2"/>
  <c r="D1462" i="2"/>
  <c r="H1461" i="2"/>
  <c r="H1227" i="2"/>
  <c r="K1227" i="2" s="1"/>
  <c r="D1228" i="2"/>
  <c r="P1227" i="2"/>
  <c r="AB908" i="2"/>
  <c r="C909" i="2"/>
  <c r="P1188" i="2"/>
  <c r="H1188" i="2"/>
  <c r="K1188" i="2" s="1"/>
  <c r="D1189" i="2"/>
  <c r="AB634" i="2"/>
  <c r="C635" i="2"/>
  <c r="Z86" i="2"/>
  <c r="B87" i="2"/>
  <c r="Z603" i="2"/>
  <c r="B604" i="2"/>
  <c r="C847" i="2"/>
  <c r="AB846" i="2"/>
  <c r="B1337" i="2"/>
  <c r="Z1336" i="2"/>
  <c r="C363" i="2"/>
  <c r="AB362" i="2"/>
  <c r="H893" i="2"/>
  <c r="K893" i="2" s="1"/>
  <c r="D894" i="2"/>
  <c r="P893" i="2"/>
  <c r="Z908" i="2"/>
  <c r="B909" i="2"/>
  <c r="Z1030" i="2"/>
  <c r="B1031" i="2"/>
  <c r="AD135" i="2"/>
  <c r="G136" i="2"/>
  <c r="N135" i="2"/>
  <c r="D1088" i="2"/>
  <c r="H1087" i="2"/>
  <c r="K1087" i="2" s="1"/>
  <c r="P1087" i="2"/>
  <c r="C543" i="2"/>
  <c r="AB542" i="2"/>
  <c r="B1184" i="2"/>
  <c r="Z1183" i="2"/>
  <c r="Z788" i="2"/>
  <c r="B789" i="2"/>
  <c r="C453" i="2"/>
  <c r="AB452" i="2"/>
  <c r="Z1275" i="2"/>
  <c r="B1276" i="2"/>
  <c r="B822" i="2"/>
  <c r="Z821" i="2"/>
  <c r="B1429" i="2"/>
  <c r="Z1428" i="2"/>
  <c r="B1153" i="2"/>
  <c r="Z1152" i="2"/>
  <c r="Z424" i="2"/>
  <c r="B425" i="2"/>
  <c r="C117" i="2"/>
  <c r="AB116" i="2"/>
  <c r="D1277" i="2"/>
  <c r="H1276" i="2"/>
  <c r="K1276" i="2" s="1"/>
  <c r="P1276" i="2"/>
  <c r="B665" i="2"/>
  <c r="Z664" i="2"/>
  <c r="B1122" i="2"/>
  <c r="Z1121" i="2"/>
  <c r="AG1121" i="2" s="1"/>
  <c r="C1400" i="2"/>
  <c r="AB1399" i="2"/>
  <c r="D843" i="2"/>
  <c r="P842" i="2"/>
  <c r="H842" i="2"/>
  <c r="K842" i="2" s="1"/>
  <c r="AB817" i="2"/>
  <c r="C818" i="2"/>
  <c r="W28" i="2"/>
  <c r="A29" i="2"/>
  <c r="Z999" i="2"/>
  <c r="B1000" i="2"/>
  <c r="P137" i="2"/>
  <c r="H137" i="2"/>
  <c r="D138" i="2"/>
  <c r="AB1001" i="2"/>
  <c r="C1002" i="2"/>
  <c r="C147" i="2"/>
  <c r="AB146" i="2"/>
  <c r="P94" i="2"/>
  <c r="H94" i="2"/>
  <c r="K94" i="2" s="1"/>
  <c r="D95" i="2"/>
  <c r="H359" i="2"/>
  <c r="K359" i="2" s="1"/>
  <c r="P359" i="2"/>
  <c r="D360" i="2"/>
  <c r="P485" i="2"/>
  <c r="H485" i="2"/>
  <c r="K485" i="2" s="1"/>
  <c r="D486" i="2"/>
  <c r="B1061" i="2"/>
  <c r="Z1060" i="2"/>
  <c r="P184" i="2"/>
  <c r="H184" i="2"/>
  <c r="K184" i="2" s="1"/>
  <c r="D185" i="2"/>
  <c r="B59" i="2"/>
  <c r="Z58" i="2"/>
  <c r="Z970" i="2"/>
  <c r="B971" i="2"/>
  <c r="B1122" i="1"/>
  <c r="Y1121" i="1"/>
  <c r="C512" i="1"/>
  <c r="AB511" i="1"/>
  <c r="B908" i="1"/>
  <c r="Y907" i="1"/>
  <c r="B1213" i="1"/>
  <c r="Y1212" i="1"/>
  <c r="B1366" i="1"/>
  <c r="Y1365" i="1"/>
  <c r="B423" i="1"/>
  <c r="Y422" i="1"/>
  <c r="C908" i="1"/>
  <c r="AB907" i="1"/>
  <c r="B1091" i="1"/>
  <c r="Y1090" i="1"/>
  <c r="C1154" i="1"/>
  <c r="AB1153" i="1"/>
  <c r="C604" i="1"/>
  <c r="AB603" i="1"/>
  <c r="C1182" i="1"/>
  <c r="AB1181" i="1"/>
  <c r="C1398" i="1"/>
  <c r="AB1397" i="1"/>
  <c r="C1335" i="1"/>
  <c r="AB1334" i="1"/>
  <c r="D95" i="1"/>
  <c r="H94" i="1"/>
  <c r="K94" i="1" s="1"/>
  <c r="P94" i="1"/>
  <c r="C877" i="1"/>
  <c r="AB876" i="1"/>
  <c r="B1153" i="1"/>
  <c r="Y1152" i="1"/>
  <c r="B452" i="1"/>
  <c r="Y451" i="1"/>
  <c r="C726" i="1"/>
  <c r="AB725" i="1"/>
  <c r="C1063" i="1"/>
  <c r="AB1062" i="1"/>
  <c r="B543" i="1"/>
  <c r="Y542" i="1"/>
  <c r="B604" i="1"/>
  <c r="Y603" i="1"/>
  <c r="C847" i="1"/>
  <c r="AB846" i="1"/>
  <c r="B1274" i="1"/>
  <c r="Y1273" i="1"/>
  <c r="C1122" i="1"/>
  <c r="AB1121" i="1"/>
  <c r="B697" i="1"/>
  <c r="Y696" i="1"/>
  <c r="B1427" i="1"/>
  <c r="Y1426" i="1"/>
  <c r="C1457" i="1"/>
  <c r="AB1456" i="1"/>
  <c r="C61" i="1"/>
  <c r="AB60" i="1"/>
  <c r="B1396" i="1"/>
  <c r="Y1395" i="1"/>
  <c r="B1000" i="1"/>
  <c r="Y999" i="1"/>
  <c r="C757" i="1"/>
  <c r="AB756" i="1"/>
  <c r="B726" i="1"/>
  <c r="Y725" i="1"/>
  <c r="B635" i="1"/>
  <c r="Y634" i="1"/>
  <c r="B514" i="1"/>
  <c r="Y513" i="1"/>
  <c r="A392" i="1"/>
  <c r="V391" i="1"/>
  <c r="B1335" i="1"/>
  <c r="Y1334" i="1"/>
  <c r="C938" i="1"/>
  <c r="AB937" i="1"/>
  <c r="C970" i="1"/>
  <c r="AB969" i="1"/>
  <c r="G137" i="1"/>
  <c r="AD136" i="1"/>
  <c r="N136" i="1"/>
  <c r="C1366" i="1"/>
  <c r="AB1365" i="1"/>
  <c r="B1030" i="1"/>
  <c r="Y1029" i="1"/>
  <c r="B817" i="1"/>
  <c r="Y816" i="1"/>
  <c r="B760" i="1"/>
  <c r="Y759" i="1"/>
  <c r="C638" i="1"/>
  <c r="AB637" i="1"/>
  <c r="C816" i="1"/>
  <c r="AB815" i="1"/>
  <c r="C392" i="1"/>
  <c r="AB391" i="1"/>
  <c r="C452" i="1"/>
  <c r="AB451" i="1"/>
  <c r="B1061" i="1"/>
  <c r="Y1060" i="1"/>
  <c r="B788" i="1"/>
  <c r="Y787" i="1"/>
  <c r="C1304" i="1"/>
  <c r="AB1303" i="1"/>
  <c r="B938" i="1"/>
  <c r="Y937" i="1"/>
  <c r="B573" i="1"/>
  <c r="Y572" i="1"/>
  <c r="C484" i="1"/>
  <c r="AB483" i="1"/>
  <c r="B1182" i="1"/>
  <c r="Y1181" i="1"/>
  <c r="C1244" i="1"/>
  <c r="AB1243" i="1"/>
  <c r="B877" i="1"/>
  <c r="Y876" i="1"/>
  <c r="B969" i="1"/>
  <c r="Y968" i="1"/>
  <c r="C1275" i="1"/>
  <c r="AB1274" i="1"/>
  <c r="C543" i="1"/>
  <c r="AB542" i="1"/>
  <c r="C1091" i="1"/>
  <c r="AB1090" i="1"/>
  <c r="C573" i="1"/>
  <c r="AB572" i="1"/>
  <c r="C699" i="1"/>
  <c r="AB698" i="1"/>
  <c r="B483" i="1"/>
  <c r="Y482" i="1"/>
  <c r="C788" i="1"/>
  <c r="AB787" i="1"/>
  <c r="B1243" i="1"/>
  <c r="Y1242" i="1"/>
  <c r="C1213" i="1"/>
  <c r="AB1212" i="1"/>
  <c r="C1427" i="1"/>
  <c r="AB1426" i="1"/>
  <c r="C1030" i="1"/>
  <c r="AB1029" i="1"/>
  <c r="B1304" i="1"/>
  <c r="Y1303" i="1"/>
  <c r="B665" i="1"/>
  <c r="Y664" i="1"/>
  <c r="D30" i="1"/>
  <c r="P29" i="1"/>
  <c r="H29" i="1"/>
  <c r="K29" i="1" s="1"/>
  <c r="B58" i="1"/>
  <c r="Y57" i="1"/>
  <c r="B392" i="1"/>
  <c r="Y391" i="1"/>
  <c r="B849" i="1"/>
  <c r="Y848" i="1"/>
  <c r="B1458" i="1"/>
  <c r="Y1457" i="1"/>
  <c r="C666" i="1"/>
  <c r="AB665" i="1"/>
  <c r="C1001" i="1"/>
  <c r="AB1000" i="1"/>
  <c r="B33" i="1"/>
  <c r="Y32" i="1"/>
  <c r="D892" i="1"/>
  <c r="P892" i="1" s="1"/>
  <c r="H891" i="1"/>
  <c r="K891" i="1" s="1"/>
  <c r="A27" i="1"/>
  <c r="V26" i="1"/>
  <c r="C27" i="1"/>
  <c r="AB26" i="1"/>
  <c r="AG25" i="1"/>
  <c r="B971" i="3" l="1"/>
  <c r="Z970" i="3"/>
  <c r="AC605" i="3"/>
  <c r="C606" i="3"/>
  <c r="D1190" i="3"/>
  <c r="H1189" i="3"/>
  <c r="K1189" i="3" s="1"/>
  <c r="P1189" i="3"/>
  <c r="P1130" i="3"/>
  <c r="H1130" i="3"/>
  <c r="K1130" i="3" s="1"/>
  <c r="D1131" i="3"/>
  <c r="B455" i="3"/>
  <c r="Z454" i="3"/>
  <c r="C1124" i="3"/>
  <c r="AC1123" i="3"/>
  <c r="AC696" i="3"/>
  <c r="C697" i="3"/>
  <c r="AC638" i="3"/>
  <c r="C639" i="3"/>
  <c r="AC239" i="3"/>
  <c r="C240" i="3"/>
  <c r="B118" i="3"/>
  <c r="Z117" i="3"/>
  <c r="C452" i="3"/>
  <c r="AC451" i="3"/>
  <c r="D361" i="3"/>
  <c r="P360" i="3"/>
  <c r="H360" i="3"/>
  <c r="K360" i="3" s="1"/>
  <c r="C821" i="3"/>
  <c r="AC820" i="3"/>
  <c r="Z361" i="3"/>
  <c r="B362" i="3"/>
  <c r="AC1213" i="3"/>
  <c r="C1214" i="3"/>
  <c r="C971" i="3"/>
  <c r="AC970" i="3"/>
  <c r="P537" i="3"/>
  <c r="D538" i="3"/>
  <c r="H537" i="3"/>
  <c r="K537" i="3" s="1"/>
  <c r="B1244" i="3"/>
  <c r="Z1243" i="3"/>
  <c r="Z698" i="3"/>
  <c r="B699" i="3"/>
  <c r="Z665" i="3"/>
  <c r="B666" i="3"/>
  <c r="C1307" i="3"/>
  <c r="AC1306" i="3"/>
  <c r="H403" i="3"/>
  <c r="K403" i="3" s="1"/>
  <c r="P403" i="3"/>
  <c r="D404" i="3"/>
  <c r="Z335" i="3"/>
  <c r="B336" i="3"/>
  <c r="B28" i="3"/>
  <c r="Z27" i="3"/>
  <c r="AH27" i="3" s="1"/>
  <c r="Z820" i="3"/>
  <c r="B821" i="3"/>
  <c r="Z1030" i="3"/>
  <c r="B1031" i="3"/>
  <c r="D1233" i="3"/>
  <c r="P1232" i="3"/>
  <c r="H1232" i="3"/>
  <c r="K1232" i="3" s="1"/>
  <c r="D754" i="3"/>
  <c r="P753" i="3"/>
  <c r="H753" i="3"/>
  <c r="K753" i="3" s="1"/>
  <c r="C760" i="3"/>
  <c r="AC759" i="3"/>
  <c r="C577" i="3"/>
  <c r="AC576" i="3"/>
  <c r="Z909" i="3"/>
  <c r="B910" i="3"/>
  <c r="B1002" i="3"/>
  <c r="Z1001" i="3"/>
  <c r="D487" i="3"/>
  <c r="H486" i="3"/>
  <c r="K486" i="3" s="1"/>
  <c r="P486" i="3"/>
  <c r="B301" i="3"/>
  <c r="Z300" i="3"/>
  <c r="AC87" i="3"/>
  <c r="C88" i="3"/>
  <c r="B149" i="3"/>
  <c r="Z148" i="3"/>
  <c r="Z1061" i="3"/>
  <c r="B1062" i="3"/>
  <c r="D803" i="3"/>
  <c r="P802" i="3"/>
  <c r="H802" i="3"/>
  <c r="K802" i="3" s="1"/>
  <c r="AC665" i="3"/>
  <c r="C666" i="3"/>
  <c r="AC425" i="3"/>
  <c r="C426" i="3"/>
  <c r="C1429" i="3"/>
  <c r="AC1428" i="3"/>
  <c r="D844" i="3"/>
  <c r="P843" i="3"/>
  <c r="H843" i="3"/>
  <c r="K843" i="3" s="1"/>
  <c r="B940" i="3"/>
  <c r="Z939" i="3"/>
  <c r="C940" i="3"/>
  <c r="AC939" i="3"/>
  <c r="C1337" i="3"/>
  <c r="AC1336" i="3"/>
  <c r="W1122" i="3"/>
  <c r="AH1122" i="3" s="1"/>
  <c r="A1123" i="3"/>
  <c r="C332" i="3"/>
  <c r="AC331" i="3"/>
  <c r="B1184" i="3"/>
  <c r="Z1183" i="3"/>
  <c r="W31" i="3"/>
  <c r="A32" i="3"/>
  <c r="B515" i="3"/>
  <c r="Z514" i="3"/>
  <c r="Z1306" i="3"/>
  <c r="B1307" i="3"/>
  <c r="AH26" i="3"/>
  <c r="Z484" i="3"/>
  <c r="B485" i="3"/>
  <c r="K137" i="3"/>
  <c r="B879" i="3"/>
  <c r="Z878" i="3"/>
  <c r="Z1125" i="3"/>
  <c r="B1126" i="3"/>
  <c r="Z392" i="3"/>
  <c r="B393" i="3"/>
  <c r="B60" i="3"/>
  <c r="Z59" i="3"/>
  <c r="B244" i="3"/>
  <c r="Z243" i="3"/>
  <c r="AC1398" i="3"/>
  <c r="C1399" i="3"/>
  <c r="Z1282" i="3"/>
  <c r="B1283" i="3"/>
  <c r="Z1283" i="3" s="1"/>
  <c r="C544" i="3"/>
  <c r="AC543" i="3"/>
  <c r="P446" i="3"/>
  <c r="D447" i="3"/>
  <c r="H446" i="3"/>
  <c r="K446" i="3" s="1"/>
  <c r="C483" i="3"/>
  <c r="AC482" i="3"/>
  <c r="Z1213" i="3"/>
  <c r="B1214" i="3"/>
  <c r="D1460" i="3"/>
  <c r="P1459" i="3"/>
  <c r="H1459" i="3"/>
  <c r="K1459" i="3" s="1"/>
  <c r="Z788" i="3"/>
  <c r="B789" i="3"/>
  <c r="P95" i="3"/>
  <c r="H95" i="3"/>
  <c r="K95" i="3" s="1"/>
  <c r="D96" i="3"/>
  <c r="W396" i="3"/>
  <c r="A397" i="3"/>
  <c r="C28" i="3"/>
  <c r="AC27" i="3"/>
  <c r="AC1092" i="3"/>
  <c r="C1093" i="3"/>
  <c r="B1459" i="3"/>
  <c r="Z1458" i="3"/>
  <c r="AC1243" i="3"/>
  <c r="C1244" i="3"/>
  <c r="B849" i="3"/>
  <c r="Z848" i="3"/>
  <c r="C303" i="3"/>
  <c r="AC302" i="3"/>
  <c r="B606" i="3"/>
  <c r="Z605" i="3"/>
  <c r="Z1427" i="3"/>
  <c r="B1428" i="3"/>
  <c r="N136" i="3"/>
  <c r="AE136" i="3"/>
  <c r="G137" i="3"/>
  <c r="C878" i="3"/>
  <c r="AC877" i="3"/>
  <c r="B576" i="3"/>
  <c r="Z575" i="3"/>
  <c r="C362" i="3"/>
  <c r="AC361" i="3"/>
  <c r="AC1183" i="3"/>
  <c r="C1184" i="3"/>
  <c r="P138" i="3"/>
  <c r="H138" i="3"/>
  <c r="D139" i="3"/>
  <c r="AC272" i="3"/>
  <c r="C273" i="3"/>
  <c r="AC181" i="3"/>
  <c r="C182" i="3"/>
  <c r="C1032" i="3"/>
  <c r="AC1031" i="3"/>
  <c r="P52" i="3"/>
  <c r="H52" i="3"/>
  <c r="K52" i="3" s="1"/>
  <c r="D53" i="3"/>
  <c r="AC118" i="3"/>
  <c r="C119" i="3"/>
  <c r="AC1459" i="3"/>
  <c r="C1460" i="3"/>
  <c r="H1089" i="3"/>
  <c r="K1089" i="3" s="1"/>
  <c r="D1090" i="3"/>
  <c r="P1089" i="3"/>
  <c r="D186" i="3"/>
  <c r="H185" i="3"/>
  <c r="K185" i="3" s="1"/>
  <c r="P185" i="3"/>
  <c r="AC1278" i="3"/>
  <c r="C1279" i="3"/>
  <c r="C212" i="3"/>
  <c r="AC211" i="3"/>
  <c r="C148" i="3"/>
  <c r="AC147" i="3"/>
  <c r="P893" i="3"/>
  <c r="D894" i="3"/>
  <c r="H893" i="3"/>
  <c r="K893" i="3" s="1"/>
  <c r="C1062" i="3"/>
  <c r="AC1061" i="3"/>
  <c r="B428" i="3"/>
  <c r="Z427" i="3"/>
  <c r="B734" i="3"/>
  <c r="Z733" i="3"/>
  <c r="B210" i="3"/>
  <c r="Z209" i="3"/>
  <c r="H1278" i="3"/>
  <c r="K1278" i="3" s="1"/>
  <c r="D1279" i="3"/>
  <c r="P1278" i="3"/>
  <c r="C729" i="3"/>
  <c r="AC728" i="3"/>
  <c r="AC392" i="3"/>
  <c r="C393" i="3"/>
  <c r="Z274" i="3"/>
  <c r="B275" i="3"/>
  <c r="C1002" i="3"/>
  <c r="AC1001" i="3"/>
  <c r="Z635" i="3"/>
  <c r="B636" i="3"/>
  <c r="B183" i="3"/>
  <c r="Z182" i="3"/>
  <c r="Z1397" i="3"/>
  <c r="B1398" i="3"/>
  <c r="C909" i="3"/>
  <c r="AC908" i="3"/>
  <c r="D727" i="3"/>
  <c r="P726" i="3"/>
  <c r="H726" i="3"/>
  <c r="K726" i="3" s="1"/>
  <c r="C1155" i="3"/>
  <c r="AC1154" i="3"/>
  <c r="AC789" i="3"/>
  <c r="C790" i="3"/>
  <c r="Z87" i="3"/>
  <c r="B88" i="3"/>
  <c r="AC58" i="3"/>
  <c r="C59" i="3"/>
  <c r="Z1092" i="3"/>
  <c r="B1093" i="3"/>
  <c r="C1367" i="3"/>
  <c r="AC1366" i="3"/>
  <c r="Z1367" i="3"/>
  <c r="B1368" i="3"/>
  <c r="AC848" i="3"/>
  <c r="C849" i="3"/>
  <c r="Z1338" i="3"/>
  <c r="B1339" i="3"/>
  <c r="B544" i="3"/>
  <c r="Z543" i="3"/>
  <c r="B759" i="3"/>
  <c r="Z758" i="3"/>
  <c r="B1154" i="3"/>
  <c r="Z1153" i="3"/>
  <c r="C516" i="3"/>
  <c r="AC515" i="3"/>
  <c r="C425" i="1"/>
  <c r="AB424" i="1"/>
  <c r="AB453" i="2"/>
  <c r="C454" i="2"/>
  <c r="Z789" i="2"/>
  <c r="B790" i="2"/>
  <c r="C483" i="2"/>
  <c r="AB482" i="2"/>
  <c r="AG28" i="2"/>
  <c r="Z543" i="2"/>
  <c r="B544" i="2"/>
  <c r="C1036" i="2"/>
  <c r="AB1035" i="2"/>
  <c r="P754" i="2"/>
  <c r="D755" i="2"/>
  <c r="H754" i="2"/>
  <c r="K754" i="2" s="1"/>
  <c r="Z365" i="2"/>
  <c r="B366" i="2"/>
  <c r="D186" i="2"/>
  <c r="P185" i="2"/>
  <c r="H185" i="2"/>
  <c r="K185" i="2" s="1"/>
  <c r="H843" i="2"/>
  <c r="K843" i="2" s="1"/>
  <c r="P843" i="2"/>
  <c r="D844" i="2"/>
  <c r="G137" i="2"/>
  <c r="N136" i="2"/>
  <c r="AD136" i="2"/>
  <c r="B1062" i="2"/>
  <c r="Z1061" i="2"/>
  <c r="D1463" i="2"/>
  <c r="H1462" i="2"/>
  <c r="P1462" i="2"/>
  <c r="Z758" i="2"/>
  <c r="B759" i="2"/>
  <c r="Z300" i="2"/>
  <c r="B301" i="2"/>
  <c r="B1123" i="2"/>
  <c r="Z1122" i="2"/>
  <c r="AG1122" i="2" s="1"/>
  <c r="Z1031" i="2"/>
  <c r="B1032" i="2"/>
  <c r="AB394" i="2"/>
  <c r="C395" i="2"/>
  <c r="AB513" i="2"/>
  <c r="C514" i="2"/>
  <c r="B1306" i="2"/>
  <c r="Z1305" i="2"/>
  <c r="B272" i="2"/>
  <c r="Z271" i="2"/>
  <c r="C608" i="2"/>
  <c r="AB607" i="2"/>
  <c r="Z850" i="2"/>
  <c r="B851" i="2"/>
  <c r="C732" i="2"/>
  <c r="AB731" i="2"/>
  <c r="H486" i="2"/>
  <c r="K486" i="2" s="1"/>
  <c r="P486" i="2"/>
  <c r="D487" i="2"/>
  <c r="Z665" i="2"/>
  <c r="B666" i="2"/>
  <c r="Z147" i="2"/>
  <c r="B148" i="2"/>
  <c r="A1126" i="2"/>
  <c r="W1125" i="2"/>
  <c r="B636" i="2"/>
  <c r="Z635" i="2"/>
  <c r="AB1092" i="2"/>
  <c r="C1093" i="2"/>
  <c r="D361" i="2"/>
  <c r="H360" i="2"/>
  <c r="K360" i="2" s="1"/>
  <c r="P360" i="2"/>
  <c r="H1277" i="2"/>
  <c r="K1277" i="2" s="1"/>
  <c r="D1278" i="2"/>
  <c r="P1277" i="2"/>
  <c r="B910" i="2"/>
  <c r="Z909" i="2"/>
  <c r="B118" i="2"/>
  <c r="Z117" i="2"/>
  <c r="AB1458" i="2"/>
  <c r="C1459" i="2"/>
  <c r="C335" i="2"/>
  <c r="AB334" i="2"/>
  <c r="AB30" i="2"/>
  <c r="C31" i="2"/>
  <c r="C1246" i="2"/>
  <c r="AB1245" i="2"/>
  <c r="B1400" i="2"/>
  <c r="Z1399" i="2"/>
  <c r="AB635" i="2"/>
  <c r="C636" i="2"/>
  <c r="AB178" i="2"/>
  <c r="C179" i="2"/>
  <c r="Z28" i="2"/>
  <c r="B29" i="2"/>
  <c r="H1189" i="2"/>
  <c r="K1189" i="2" s="1"/>
  <c r="P1189" i="2"/>
  <c r="D1190" i="2"/>
  <c r="AB241" i="2"/>
  <c r="C242" i="2"/>
  <c r="Z1184" i="2"/>
  <c r="B1185" i="2"/>
  <c r="Z513" i="2"/>
  <c r="B514" i="2"/>
  <c r="H405" i="2"/>
  <c r="K405" i="2" s="1"/>
  <c r="D406" i="2"/>
  <c r="P405" i="2"/>
  <c r="Z59" i="2"/>
  <c r="B60" i="2"/>
  <c r="C910" i="2"/>
  <c r="AB909" i="2"/>
  <c r="D1089" i="2"/>
  <c r="H1088" i="2"/>
  <c r="K1088" i="2" s="1"/>
  <c r="P1088" i="2"/>
  <c r="B452" i="2"/>
  <c r="Z451" i="2"/>
  <c r="C1401" i="2"/>
  <c r="AB1400" i="2"/>
  <c r="B697" i="2"/>
  <c r="Z696" i="2"/>
  <c r="AB59" i="2"/>
  <c r="C60" i="2"/>
  <c r="Z1245" i="2"/>
  <c r="B1246" i="2"/>
  <c r="P894" i="2"/>
  <c r="H894" i="2"/>
  <c r="K894" i="2" s="1"/>
  <c r="D895" i="2"/>
  <c r="AB1156" i="2"/>
  <c r="C1157" i="2"/>
  <c r="Z1214" i="2"/>
  <c r="B1215" i="2"/>
  <c r="AB758" i="2"/>
  <c r="C759" i="2"/>
  <c r="B181" i="2"/>
  <c r="Z180" i="2"/>
  <c r="C666" i="2"/>
  <c r="AB665" i="2"/>
  <c r="AB1214" i="2"/>
  <c r="C1215" i="2"/>
  <c r="Z1337" i="2"/>
  <c r="B1338" i="2"/>
  <c r="B394" i="2"/>
  <c r="Z393" i="2"/>
  <c r="AG393" i="2" s="1"/>
  <c r="D725" i="2"/>
  <c r="P724" i="2"/>
  <c r="H724" i="2"/>
  <c r="K724" i="2" s="1"/>
  <c r="B1094" i="2"/>
  <c r="Z1093" i="2"/>
  <c r="C848" i="2"/>
  <c r="AB847" i="2"/>
  <c r="AB970" i="2"/>
  <c r="C971" i="2"/>
  <c r="C1123" i="2"/>
  <c r="AB1122" i="2"/>
  <c r="D139" i="2"/>
  <c r="P138" i="2"/>
  <c r="H138" i="2"/>
  <c r="B1277" i="2"/>
  <c r="Z1276" i="2"/>
  <c r="Z604" i="2"/>
  <c r="B605" i="2"/>
  <c r="C1430" i="2"/>
  <c r="AB1429" i="2"/>
  <c r="B241" i="2"/>
  <c r="Z240" i="2"/>
  <c r="W29" i="2"/>
  <c r="A30" i="2"/>
  <c r="C1338" i="2"/>
  <c r="AB1337" i="2"/>
  <c r="Z938" i="2"/>
  <c r="B939" i="2"/>
  <c r="AB276" i="2"/>
  <c r="C277" i="2"/>
  <c r="AB938" i="2"/>
  <c r="C939" i="2"/>
  <c r="C306" i="2"/>
  <c r="AB305" i="2"/>
  <c r="B426" i="2"/>
  <c r="Z425" i="2"/>
  <c r="D54" i="2"/>
  <c r="H53" i="2"/>
  <c r="K53" i="2" s="1"/>
  <c r="P53" i="2"/>
  <c r="AB573" i="2"/>
  <c r="C574" i="2"/>
  <c r="H95" i="2"/>
  <c r="K95" i="2" s="1"/>
  <c r="P95" i="2"/>
  <c r="D96" i="2"/>
  <c r="AB88" i="2"/>
  <c r="C89" i="2"/>
  <c r="Z575" i="2"/>
  <c r="B576" i="2"/>
  <c r="Z1153" i="2"/>
  <c r="B1154" i="2"/>
  <c r="C364" i="2"/>
  <c r="AB363" i="2"/>
  <c r="Z211" i="2"/>
  <c r="B212" i="2"/>
  <c r="P803" i="2"/>
  <c r="H803" i="2"/>
  <c r="K803" i="2" s="1"/>
  <c r="D804" i="2"/>
  <c r="B881" i="2"/>
  <c r="Z880" i="2"/>
  <c r="AB147" i="2"/>
  <c r="C148" i="2"/>
  <c r="B1430" i="2"/>
  <c r="Z1429" i="2"/>
  <c r="D538" i="2"/>
  <c r="P537" i="2"/>
  <c r="H537" i="2"/>
  <c r="K537" i="2" s="1"/>
  <c r="P1130" i="2"/>
  <c r="H1130" i="2"/>
  <c r="K1130" i="2" s="1"/>
  <c r="D1131" i="2"/>
  <c r="C1003" i="2"/>
  <c r="AB1002" i="2"/>
  <c r="AB211" i="2"/>
  <c r="C212" i="2"/>
  <c r="AB880" i="2"/>
  <c r="C881" i="2"/>
  <c r="C1185" i="2"/>
  <c r="AB1184" i="2"/>
  <c r="C426" i="2"/>
  <c r="AB425" i="2"/>
  <c r="Z726" i="2"/>
  <c r="B727" i="2"/>
  <c r="Z1000" i="2"/>
  <c r="B1001" i="2"/>
  <c r="AB1274" i="2"/>
  <c r="C1275" i="2"/>
  <c r="Z971" i="2"/>
  <c r="B972" i="2"/>
  <c r="AB698" i="2"/>
  <c r="C699" i="2"/>
  <c r="C819" i="2"/>
  <c r="AB818" i="2"/>
  <c r="AB543" i="2"/>
  <c r="C544" i="2"/>
  <c r="D446" i="2"/>
  <c r="H445" i="2"/>
  <c r="K445" i="2" s="1"/>
  <c r="P445" i="2"/>
  <c r="P1228" i="2"/>
  <c r="D1229" i="2"/>
  <c r="H1228" i="2"/>
  <c r="K1228" i="2" s="1"/>
  <c r="B485" i="2"/>
  <c r="Z484" i="2"/>
  <c r="AB1061" i="2"/>
  <c r="C1062" i="2"/>
  <c r="AB789" i="2"/>
  <c r="C790" i="2"/>
  <c r="A395" i="2"/>
  <c r="W394" i="2"/>
  <c r="C118" i="2"/>
  <c r="AB117" i="2"/>
  <c r="B335" i="2"/>
  <c r="Z334" i="2"/>
  <c r="B823" i="2"/>
  <c r="Z822" i="2"/>
  <c r="Z87" i="2"/>
  <c r="B88" i="2"/>
  <c r="Z1459" i="2"/>
  <c r="B1460" i="2"/>
  <c r="C1368" i="2"/>
  <c r="AB1367" i="2"/>
  <c r="B1368" i="2"/>
  <c r="Z1367" i="2"/>
  <c r="C1305" i="2"/>
  <c r="AB1304" i="2"/>
  <c r="C700" i="1"/>
  <c r="AB699" i="1"/>
  <c r="C817" i="1"/>
  <c r="AB816" i="1"/>
  <c r="B850" i="1"/>
  <c r="Y849" i="1"/>
  <c r="D96" i="1"/>
  <c r="H95" i="1"/>
  <c r="P95" i="1"/>
  <c r="B761" i="1"/>
  <c r="Y760" i="1"/>
  <c r="B1154" i="1"/>
  <c r="Y1153" i="1"/>
  <c r="B393" i="1"/>
  <c r="Y392" i="1"/>
  <c r="C1002" i="1"/>
  <c r="AB1001" i="1"/>
  <c r="B1001" i="1"/>
  <c r="Y1000" i="1"/>
  <c r="C1336" i="1"/>
  <c r="AB1335" i="1"/>
  <c r="B59" i="1"/>
  <c r="Y58" i="1"/>
  <c r="C758" i="1"/>
  <c r="AB757" i="1"/>
  <c r="C62" i="1"/>
  <c r="AB61" i="1"/>
  <c r="C1123" i="1"/>
  <c r="AB1122" i="1"/>
  <c r="B818" i="1"/>
  <c r="Y817" i="1"/>
  <c r="C667" i="1"/>
  <c r="AB666" i="1"/>
  <c r="C485" i="1"/>
  <c r="AB484" i="1"/>
  <c r="C574" i="1"/>
  <c r="AB573" i="1"/>
  <c r="C1458" i="1"/>
  <c r="AB1457" i="1"/>
  <c r="B1031" i="1"/>
  <c r="Y1030" i="1"/>
  <c r="B1275" i="1"/>
  <c r="Y1274" i="1"/>
  <c r="B1305" i="1"/>
  <c r="Y1304" i="1"/>
  <c r="B605" i="1"/>
  <c r="Y604" i="1"/>
  <c r="C393" i="1"/>
  <c r="AB392" i="1"/>
  <c r="B1397" i="1"/>
  <c r="Y1396" i="1"/>
  <c r="C544" i="1"/>
  <c r="AB543" i="1"/>
  <c r="C1183" i="1"/>
  <c r="AB1182" i="1"/>
  <c r="B698" i="1"/>
  <c r="Y697" i="1"/>
  <c r="B878" i="1"/>
  <c r="Y877" i="1"/>
  <c r="B1092" i="1"/>
  <c r="Y1091" i="1"/>
  <c r="C1031" i="1"/>
  <c r="AB1030" i="1"/>
  <c r="B424" i="1"/>
  <c r="Y423" i="1"/>
  <c r="B939" i="1"/>
  <c r="Y938" i="1"/>
  <c r="B789" i="1"/>
  <c r="Y788" i="1"/>
  <c r="C727" i="1"/>
  <c r="AB726" i="1"/>
  <c r="C878" i="1"/>
  <c r="AB877" i="1"/>
  <c r="B1459" i="1"/>
  <c r="Y1458" i="1"/>
  <c r="C1276" i="1"/>
  <c r="AB1275" i="1"/>
  <c r="B970" i="1"/>
  <c r="Y969" i="1"/>
  <c r="D31" i="1"/>
  <c r="P30" i="1"/>
  <c r="H30" i="1"/>
  <c r="K30" i="1" s="1"/>
  <c r="C1367" i="1"/>
  <c r="AB1366" i="1"/>
  <c r="C1245" i="1"/>
  <c r="AB1244" i="1"/>
  <c r="B666" i="1"/>
  <c r="Y665" i="1"/>
  <c r="B1183" i="1"/>
  <c r="Y1182" i="1"/>
  <c r="C971" i="1"/>
  <c r="AB970" i="1"/>
  <c r="B574" i="1"/>
  <c r="Y573" i="1"/>
  <c r="B1336" i="1"/>
  <c r="Y1335" i="1"/>
  <c r="B544" i="1"/>
  <c r="Y543" i="1"/>
  <c r="C1214" i="1"/>
  <c r="AB1213" i="1"/>
  <c r="C1305" i="1"/>
  <c r="AB1304" i="1"/>
  <c r="C1064" i="1"/>
  <c r="AB1063" i="1"/>
  <c r="B1244" i="1"/>
  <c r="Y1243" i="1"/>
  <c r="B515" i="1"/>
  <c r="Y514" i="1"/>
  <c r="C789" i="1"/>
  <c r="AB788" i="1"/>
  <c r="B636" i="1"/>
  <c r="Y635" i="1"/>
  <c r="C513" i="1"/>
  <c r="AB512" i="1"/>
  <c r="C1092" i="1"/>
  <c r="AB1091" i="1"/>
  <c r="C605" i="1"/>
  <c r="AB604" i="1"/>
  <c r="C1155" i="1"/>
  <c r="AB1154" i="1"/>
  <c r="G138" i="1"/>
  <c r="AD137" i="1"/>
  <c r="N137" i="1"/>
  <c r="C909" i="1"/>
  <c r="AB908" i="1"/>
  <c r="C939" i="1"/>
  <c r="AB938" i="1"/>
  <c r="A393" i="1"/>
  <c r="V392" i="1"/>
  <c r="B1062" i="1"/>
  <c r="Y1061" i="1"/>
  <c r="B453" i="1"/>
  <c r="Y452" i="1"/>
  <c r="C453" i="1"/>
  <c r="AB452" i="1"/>
  <c r="C639" i="1"/>
  <c r="AB638" i="1"/>
  <c r="C1399" i="1"/>
  <c r="AB1398" i="1"/>
  <c r="B1428" i="1"/>
  <c r="Y1427" i="1"/>
  <c r="C848" i="1"/>
  <c r="AB847" i="1"/>
  <c r="C1428" i="1"/>
  <c r="AB1427" i="1"/>
  <c r="B1367" i="1"/>
  <c r="Y1366" i="1"/>
  <c r="B1214" i="1"/>
  <c r="Y1213" i="1"/>
  <c r="B909" i="1"/>
  <c r="Y908" i="1"/>
  <c r="B484" i="1"/>
  <c r="Y483" i="1"/>
  <c r="B727" i="1"/>
  <c r="Y726" i="1"/>
  <c r="B1123" i="1"/>
  <c r="Y1122" i="1"/>
  <c r="B34" i="1"/>
  <c r="Y33" i="1"/>
  <c r="D893" i="1"/>
  <c r="P893" i="1" s="1"/>
  <c r="H892" i="1"/>
  <c r="K892" i="1" s="1"/>
  <c r="C28" i="1"/>
  <c r="AB27" i="1"/>
  <c r="AG26" i="1"/>
  <c r="A28" i="1"/>
  <c r="V27" i="1"/>
  <c r="AG27" i="1" s="1"/>
  <c r="H803" i="3" l="1"/>
  <c r="K803" i="3" s="1"/>
  <c r="D804" i="3"/>
  <c r="P803" i="3"/>
  <c r="Z183" i="3"/>
  <c r="B184" i="3"/>
  <c r="B760" i="3"/>
  <c r="Z759" i="3"/>
  <c r="Z1428" i="3"/>
  <c r="B1429" i="3"/>
  <c r="AC240" i="3"/>
  <c r="C241" i="3"/>
  <c r="C1461" i="3"/>
  <c r="AC1460" i="3"/>
  <c r="B302" i="3"/>
  <c r="Z301" i="3"/>
  <c r="C1308" i="3"/>
  <c r="AC1307" i="3"/>
  <c r="AC639" i="3"/>
  <c r="C640" i="3"/>
  <c r="C850" i="3"/>
  <c r="AC849" i="3"/>
  <c r="AC393" i="3"/>
  <c r="C394" i="3"/>
  <c r="C120" i="3"/>
  <c r="AC119" i="3"/>
  <c r="D448" i="3"/>
  <c r="P447" i="3"/>
  <c r="H447" i="3"/>
  <c r="K447" i="3" s="1"/>
  <c r="C333" i="3"/>
  <c r="AC332" i="3"/>
  <c r="B667" i="3"/>
  <c r="Z666" i="3"/>
  <c r="C304" i="3"/>
  <c r="AC303" i="3"/>
  <c r="W1123" i="3"/>
  <c r="AH1123" i="3" s="1"/>
  <c r="A1124" i="3"/>
  <c r="C698" i="3"/>
  <c r="AC697" i="3"/>
  <c r="B1369" i="3"/>
  <c r="Z1368" i="3"/>
  <c r="H53" i="3"/>
  <c r="K53" i="3" s="1"/>
  <c r="P53" i="3"/>
  <c r="D54" i="3"/>
  <c r="B700" i="3"/>
  <c r="Z699" i="3"/>
  <c r="AC729" i="3"/>
  <c r="C730" i="3"/>
  <c r="C545" i="3"/>
  <c r="AC544" i="3"/>
  <c r="H487" i="3"/>
  <c r="K487" i="3" s="1"/>
  <c r="P487" i="3"/>
  <c r="D488" i="3"/>
  <c r="B1215" i="3"/>
  <c r="Z1214" i="3"/>
  <c r="Z118" i="3"/>
  <c r="B119" i="3"/>
  <c r="Z1184" i="3"/>
  <c r="B1185" i="3"/>
  <c r="B429" i="3"/>
  <c r="Z428" i="3"/>
  <c r="Z393" i="3"/>
  <c r="B394" i="3"/>
  <c r="AC760" i="3"/>
  <c r="C761" i="3"/>
  <c r="C972" i="3"/>
  <c r="AC971" i="3"/>
  <c r="C910" i="3"/>
  <c r="AC909" i="3"/>
  <c r="AC452" i="3"/>
  <c r="C453" i="3"/>
  <c r="B1340" i="3"/>
  <c r="Z1339" i="3"/>
  <c r="B1460" i="3"/>
  <c r="Z1459" i="3"/>
  <c r="C791" i="3"/>
  <c r="AC790" i="3"/>
  <c r="AC28" i="3"/>
  <c r="C29" i="3"/>
  <c r="AH392" i="3"/>
  <c r="D845" i="3"/>
  <c r="H844" i="3"/>
  <c r="K844" i="3" s="1"/>
  <c r="P844" i="3"/>
  <c r="AC1214" i="3"/>
  <c r="C1215" i="3"/>
  <c r="H1190" i="3"/>
  <c r="K1190" i="3" s="1"/>
  <c r="D1191" i="3"/>
  <c r="P1190" i="3"/>
  <c r="AC148" i="3"/>
  <c r="C149" i="3"/>
  <c r="B1032" i="3"/>
  <c r="Z1031" i="3"/>
  <c r="C1280" i="3"/>
  <c r="AC1279" i="3"/>
  <c r="B577" i="3"/>
  <c r="Z576" i="3"/>
  <c r="Z1307" i="3"/>
  <c r="B1308" i="3"/>
  <c r="Z28" i="3"/>
  <c r="B29" i="3"/>
  <c r="Z1154" i="3"/>
  <c r="B1155" i="3"/>
  <c r="B337" i="3"/>
  <c r="Z336" i="3"/>
  <c r="P186" i="3"/>
  <c r="D187" i="3"/>
  <c r="H186" i="3"/>
  <c r="K186" i="3" s="1"/>
  <c r="Z544" i="3"/>
  <c r="B545" i="3"/>
  <c r="C484" i="3"/>
  <c r="AC483" i="3"/>
  <c r="C1125" i="3"/>
  <c r="AC1124" i="3"/>
  <c r="B1094" i="3"/>
  <c r="Z1093" i="3"/>
  <c r="C1400" i="3"/>
  <c r="AC1399" i="3"/>
  <c r="B911" i="3"/>
  <c r="Z910" i="3"/>
  <c r="B211" i="3"/>
  <c r="Z210" i="3"/>
  <c r="B245" i="3"/>
  <c r="Z244" i="3"/>
  <c r="C1063" i="3"/>
  <c r="AC1062" i="3"/>
  <c r="C1185" i="3"/>
  <c r="AC1184" i="3"/>
  <c r="A398" i="3"/>
  <c r="W397" i="3"/>
  <c r="Z1126" i="3"/>
  <c r="B1127" i="3"/>
  <c r="AC606" i="3"/>
  <c r="C607" i="3"/>
  <c r="D728" i="3"/>
  <c r="P727" i="3"/>
  <c r="H727" i="3"/>
  <c r="K727" i="3" s="1"/>
  <c r="B790" i="3"/>
  <c r="Z789" i="3"/>
  <c r="B486" i="3"/>
  <c r="Z485" i="3"/>
  <c r="AC212" i="3"/>
  <c r="C213" i="3"/>
  <c r="B822" i="3"/>
  <c r="Z821" i="3"/>
  <c r="Z1398" i="3"/>
  <c r="B1399" i="3"/>
  <c r="B637" i="3"/>
  <c r="Z636" i="3"/>
  <c r="B516" i="3"/>
  <c r="Z515" i="3"/>
  <c r="W32" i="3"/>
  <c r="A33" i="3"/>
  <c r="H1090" i="3"/>
  <c r="K1090" i="3" s="1"/>
  <c r="P1090" i="3"/>
  <c r="D1091" i="3"/>
  <c r="C1003" i="3"/>
  <c r="AC1002" i="3"/>
  <c r="D1280" i="3"/>
  <c r="P1279" i="3"/>
  <c r="H1279" i="3"/>
  <c r="K1279" i="3" s="1"/>
  <c r="C183" i="3"/>
  <c r="AC182" i="3"/>
  <c r="B735" i="3"/>
  <c r="Z734" i="3"/>
  <c r="C1094" i="3"/>
  <c r="AC1093" i="3"/>
  <c r="C578" i="3"/>
  <c r="AC577" i="3"/>
  <c r="AC1429" i="3"/>
  <c r="C1430" i="3"/>
  <c r="H754" i="3"/>
  <c r="K754" i="3" s="1"/>
  <c r="D755" i="3"/>
  <c r="P754" i="3"/>
  <c r="B363" i="3"/>
  <c r="Z362" i="3"/>
  <c r="AC516" i="3"/>
  <c r="C517" i="3"/>
  <c r="H404" i="3"/>
  <c r="K404" i="3" s="1"/>
  <c r="D405" i="3"/>
  <c r="P404" i="3"/>
  <c r="Z275" i="3"/>
  <c r="B276" i="3"/>
  <c r="Z606" i="3"/>
  <c r="B607" i="3"/>
  <c r="C1338" i="3"/>
  <c r="AC1337" i="3"/>
  <c r="B1245" i="3"/>
  <c r="Z1244" i="3"/>
  <c r="C1033" i="3"/>
  <c r="AC1032" i="3"/>
  <c r="C941" i="3"/>
  <c r="AC940" i="3"/>
  <c r="D539" i="3"/>
  <c r="P538" i="3"/>
  <c r="H538" i="3"/>
  <c r="K538" i="3" s="1"/>
  <c r="B941" i="3"/>
  <c r="Z940" i="3"/>
  <c r="AC1155" i="3"/>
  <c r="C1156" i="3"/>
  <c r="D895" i="3"/>
  <c r="P894" i="3"/>
  <c r="H894" i="3"/>
  <c r="K894" i="3" s="1"/>
  <c r="P96" i="3"/>
  <c r="D97" i="3"/>
  <c r="H96" i="3"/>
  <c r="K96" i="3" s="1"/>
  <c r="C667" i="3"/>
  <c r="AC666" i="3"/>
  <c r="P1460" i="3"/>
  <c r="D1461" i="3"/>
  <c r="H1460" i="3"/>
  <c r="K1460" i="3" s="1"/>
  <c r="B1063" i="3"/>
  <c r="Z1062" i="3"/>
  <c r="AC1367" i="3"/>
  <c r="C1368" i="3"/>
  <c r="Z849" i="3"/>
  <c r="B850" i="3"/>
  <c r="C1245" i="3"/>
  <c r="AC1244" i="3"/>
  <c r="B456" i="3"/>
  <c r="Z455" i="3"/>
  <c r="Z879" i="3"/>
  <c r="B880" i="3"/>
  <c r="AC426" i="3"/>
  <c r="C427" i="3"/>
  <c r="C822" i="3"/>
  <c r="AC821" i="3"/>
  <c r="D362" i="3"/>
  <c r="H361" i="3"/>
  <c r="K361" i="3" s="1"/>
  <c r="P361" i="3"/>
  <c r="C879" i="3"/>
  <c r="AC878" i="3"/>
  <c r="N137" i="3"/>
  <c r="G138" i="3"/>
  <c r="AE137" i="3"/>
  <c r="B150" i="3"/>
  <c r="Z149" i="3"/>
  <c r="AC88" i="3"/>
  <c r="C89" i="3"/>
  <c r="B1003" i="3"/>
  <c r="Z1002" i="3"/>
  <c r="AC59" i="3"/>
  <c r="C60" i="3"/>
  <c r="H1131" i="3"/>
  <c r="K1131" i="3" s="1"/>
  <c r="D1132" i="3"/>
  <c r="P1131" i="3"/>
  <c r="AC273" i="3"/>
  <c r="C274" i="3"/>
  <c r="B89" i="3"/>
  <c r="Z88" i="3"/>
  <c r="D140" i="3"/>
  <c r="P139" i="3"/>
  <c r="H139" i="3"/>
  <c r="B61" i="3"/>
  <c r="Z60" i="3"/>
  <c r="C363" i="3"/>
  <c r="AC362" i="3"/>
  <c r="H1233" i="3"/>
  <c r="K1233" i="3" s="1"/>
  <c r="P1233" i="3"/>
  <c r="D1234" i="3"/>
  <c r="B972" i="3"/>
  <c r="Z971" i="3"/>
  <c r="AB425" i="1"/>
  <c r="C426" i="1"/>
  <c r="P1229" i="2"/>
  <c r="D1230" i="2"/>
  <c r="H1229" i="2"/>
  <c r="K1229" i="2" s="1"/>
  <c r="AB636" i="2"/>
  <c r="C637" i="2"/>
  <c r="H1463" i="2"/>
  <c r="D1464" i="2"/>
  <c r="P1463" i="2"/>
  <c r="B1063" i="2"/>
  <c r="Z1062" i="2"/>
  <c r="Z1368" i="2"/>
  <c r="B1369" i="2"/>
  <c r="P446" i="2"/>
  <c r="D447" i="2"/>
  <c r="H446" i="2"/>
  <c r="K446" i="2" s="1"/>
  <c r="C307" i="2"/>
  <c r="AB306" i="2"/>
  <c r="B1401" i="2"/>
  <c r="Z1400" i="2"/>
  <c r="AB544" i="2"/>
  <c r="C545" i="2"/>
  <c r="B1461" i="2"/>
  <c r="Z1460" i="2"/>
  <c r="Z88" i="2"/>
  <c r="B89" i="2"/>
  <c r="AB819" i="2"/>
  <c r="C820" i="2"/>
  <c r="Z394" i="2"/>
  <c r="AG394" i="2" s="1"/>
  <c r="B395" i="2"/>
  <c r="D1090" i="2"/>
  <c r="H1089" i="2"/>
  <c r="K1089" i="2" s="1"/>
  <c r="P1089" i="2"/>
  <c r="B852" i="2"/>
  <c r="Z851" i="2"/>
  <c r="C700" i="2"/>
  <c r="AB699" i="2"/>
  <c r="Z881" i="2"/>
  <c r="B882" i="2"/>
  <c r="Z939" i="2"/>
  <c r="B940" i="2"/>
  <c r="B1339" i="2"/>
  <c r="Z1338" i="2"/>
  <c r="C336" i="2"/>
  <c r="AB335" i="2"/>
  <c r="H804" i="2"/>
  <c r="K804" i="2" s="1"/>
  <c r="P804" i="2"/>
  <c r="D805" i="2"/>
  <c r="Z823" i="2"/>
  <c r="B824" i="2"/>
  <c r="B973" i="2"/>
  <c r="Z972" i="2"/>
  <c r="C1216" i="2"/>
  <c r="AB1215" i="2"/>
  <c r="AB910" i="2"/>
  <c r="C911" i="2"/>
  <c r="AB1459" i="2"/>
  <c r="C1460" i="2"/>
  <c r="C609" i="2"/>
  <c r="AB608" i="2"/>
  <c r="H186" i="2"/>
  <c r="K186" i="2" s="1"/>
  <c r="D187" i="2"/>
  <c r="P186" i="2"/>
  <c r="C1339" i="2"/>
  <c r="AB1338" i="2"/>
  <c r="Z60" i="2"/>
  <c r="B61" i="2"/>
  <c r="Z366" i="2"/>
  <c r="B367" i="2"/>
  <c r="C1276" i="2"/>
  <c r="AB1275" i="2"/>
  <c r="B213" i="2"/>
  <c r="Z212" i="2"/>
  <c r="B273" i="2"/>
  <c r="Z272" i="2"/>
  <c r="D539" i="2"/>
  <c r="H538" i="2"/>
  <c r="K538" i="2" s="1"/>
  <c r="P538" i="2"/>
  <c r="D488" i="2"/>
  <c r="P487" i="2"/>
  <c r="H487" i="2"/>
  <c r="K487" i="2" s="1"/>
  <c r="D845" i="2"/>
  <c r="H844" i="2"/>
  <c r="K844" i="2" s="1"/>
  <c r="P844" i="2"/>
  <c r="B119" i="2"/>
  <c r="Z118" i="2"/>
  <c r="C365" i="2"/>
  <c r="AB364" i="2"/>
  <c r="C1431" i="2"/>
  <c r="AB1430" i="2"/>
  <c r="C243" i="2"/>
  <c r="AB242" i="2"/>
  <c r="AB881" i="2"/>
  <c r="C882" i="2"/>
  <c r="D1191" i="2"/>
  <c r="H1190" i="2"/>
  <c r="K1190" i="2" s="1"/>
  <c r="P1190" i="2"/>
  <c r="C1094" i="2"/>
  <c r="AB1093" i="2"/>
  <c r="Z241" i="2"/>
  <c r="B242" i="2"/>
  <c r="C455" i="2"/>
  <c r="AB454" i="2"/>
  <c r="D1132" i="2"/>
  <c r="P1131" i="2"/>
  <c r="H1131" i="2"/>
  <c r="K1131" i="2" s="1"/>
  <c r="AB971" i="2"/>
  <c r="C972" i="2"/>
  <c r="Z148" i="2"/>
  <c r="B149" i="2"/>
  <c r="B698" i="2"/>
  <c r="Z697" i="2"/>
  <c r="C1306" i="2"/>
  <c r="AB1305" i="2"/>
  <c r="B427" i="2"/>
  <c r="Z426" i="2"/>
  <c r="C849" i="2"/>
  <c r="AB848" i="2"/>
  <c r="Z666" i="2"/>
  <c r="B667" i="2"/>
  <c r="Z452" i="2"/>
  <c r="B453" i="2"/>
  <c r="C1369" i="2"/>
  <c r="AB1368" i="2"/>
  <c r="N137" i="2"/>
  <c r="G138" i="2"/>
  <c r="AD137" i="2"/>
  <c r="B1002" i="2"/>
  <c r="Z1001" i="2"/>
  <c r="P406" i="2"/>
  <c r="H406" i="2"/>
  <c r="K406" i="2" s="1"/>
  <c r="D407" i="2"/>
  <c r="P755" i="2"/>
  <c r="D756" i="2"/>
  <c r="H755" i="2"/>
  <c r="K755" i="2" s="1"/>
  <c r="B182" i="2"/>
  <c r="Z181" i="2"/>
  <c r="Z910" i="2"/>
  <c r="B911" i="2"/>
  <c r="B1155" i="2"/>
  <c r="Z1154" i="2"/>
  <c r="D1279" i="2"/>
  <c r="H1278" i="2"/>
  <c r="K1278" i="2" s="1"/>
  <c r="P1278" i="2"/>
  <c r="C119" i="2"/>
  <c r="AB118" i="2"/>
  <c r="Z576" i="2"/>
  <c r="B577" i="2"/>
  <c r="B1186" i="2"/>
  <c r="Z1185" i="2"/>
  <c r="AB1036" i="2"/>
  <c r="C1037" i="2"/>
  <c r="B606" i="2"/>
  <c r="Z605" i="2"/>
  <c r="C1186" i="2"/>
  <c r="AB1185" i="2"/>
  <c r="AB1157" i="2"/>
  <c r="C1158" i="2"/>
  <c r="P361" i="2"/>
  <c r="H361" i="2"/>
  <c r="K361" i="2" s="1"/>
  <c r="D362" i="2"/>
  <c r="P96" i="2"/>
  <c r="H96" i="2"/>
  <c r="K96" i="2" s="1"/>
  <c r="D97" i="2"/>
  <c r="P895" i="2"/>
  <c r="D896" i="2"/>
  <c r="H895" i="2"/>
  <c r="K895" i="2" s="1"/>
  <c r="Z1123" i="2"/>
  <c r="B1124" i="2"/>
  <c r="Z29" i="2"/>
  <c r="AG29" i="2" s="1"/>
  <c r="B30" i="2"/>
  <c r="B637" i="2"/>
  <c r="Z636" i="2"/>
  <c r="AB574" i="2"/>
  <c r="C575" i="2"/>
  <c r="H139" i="2"/>
  <c r="D140" i="2"/>
  <c r="P139" i="2"/>
  <c r="B1247" i="2"/>
  <c r="Z1246" i="2"/>
  <c r="Z759" i="2"/>
  <c r="B760" i="2"/>
  <c r="B486" i="2"/>
  <c r="Z485" i="2"/>
  <c r="AB179" i="2"/>
  <c r="C180" i="2"/>
  <c r="W1126" i="2"/>
  <c r="A1127" i="2"/>
  <c r="D55" i="2"/>
  <c r="H54" i="2"/>
  <c r="K54" i="2" s="1"/>
  <c r="P54" i="2"/>
  <c r="C1402" i="2"/>
  <c r="AB1401" i="2"/>
  <c r="Z1094" i="2"/>
  <c r="B1095" i="2"/>
  <c r="B1431" i="2"/>
  <c r="Z1430" i="2"/>
  <c r="AB939" i="2"/>
  <c r="C940" i="2"/>
  <c r="C1247" i="2"/>
  <c r="AB1246" i="2"/>
  <c r="C149" i="2"/>
  <c r="AB148" i="2"/>
  <c r="P725" i="2"/>
  <c r="H725" i="2"/>
  <c r="K725" i="2" s="1"/>
  <c r="D726" i="2"/>
  <c r="C32" i="2"/>
  <c r="AB31" i="2"/>
  <c r="C278" i="2"/>
  <c r="AB277" i="2"/>
  <c r="AB732" i="2"/>
  <c r="C733" i="2"/>
  <c r="AB666" i="2"/>
  <c r="C667" i="2"/>
  <c r="W30" i="2"/>
  <c r="A31" i="2"/>
  <c r="B1307" i="2"/>
  <c r="Z1306" i="2"/>
  <c r="C515" i="2"/>
  <c r="AB514" i="2"/>
  <c r="B336" i="2"/>
  <c r="Z335" i="2"/>
  <c r="Z727" i="2"/>
  <c r="B728" i="2"/>
  <c r="C760" i="2"/>
  <c r="AB759" i="2"/>
  <c r="B515" i="2"/>
  <c r="Z514" i="2"/>
  <c r="AB395" i="2"/>
  <c r="C396" i="2"/>
  <c r="C427" i="2"/>
  <c r="AB426" i="2"/>
  <c r="Z1215" i="2"/>
  <c r="B1216" i="2"/>
  <c r="Z544" i="2"/>
  <c r="B545" i="2"/>
  <c r="W395" i="2"/>
  <c r="A396" i="2"/>
  <c r="AB89" i="2"/>
  <c r="C90" i="2"/>
  <c r="B1033" i="2"/>
  <c r="Z1032" i="2"/>
  <c r="AB790" i="2"/>
  <c r="C791" i="2"/>
  <c r="C1063" i="2"/>
  <c r="AB1062" i="2"/>
  <c r="B1278" i="2"/>
  <c r="Z1277" i="2"/>
  <c r="AB483" i="2"/>
  <c r="C484" i="2"/>
  <c r="K137" i="2"/>
  <c r="K138" i="2"/>
  <c r="B302" i="2"/>
  <c r="Z301" i="2"/>
  <c r="B791" i="2"/>
  <c r="Z790" i="2"/>
  <c r="C213" i="2"/>
  <c r="AB212" i="2"/>
  <c r="C1004" i="2"/>
  <c r="AB1003" i="2"/>
  <c r="C1124" i="2"/>
  <c r="AB1123" i="2"/>
  <c r="C61" i="2"/>
  <c r="AB60" i="2"/>
  <c r="C606" i="1"/>
  <c r="AB605" i="1"/>
  <c r="C910" i="1"/>
  <c r="AB909" i="1"/>
  <c r="C63" i="1"/>
  <c r="AB62" i="1"/>
  <c r="B1124" i="1"/>
  <c r="Y1123" i="1"/>
  <c r="C1124" i="1"/>
  <c r="AB1123" i="1"/>
  <c r="B60" i="1"/>
  <c r="Y59" i="1"/>
  <c r="B667" i="1"/>
  <c r="Y666" i="1"/>
  <c r="D33" i="1"/>
  <c r="H31" i="1"/>
  <c r="K31" i="1" s="1"/>
  <c r="P31" i="1"/>
  <c r="B819" i="1"/>
  <c r="Y818" i="1"/>
  <c r="B485" i="1"/>
  <c r="Y484" i="1"/>
  <c r="B910" i="1"/>
  <c r="Y909" i="1"/>
  <c r="C972" i="1"/>
  <c r="AB971" i="1"/>
  <c r="B699" i="1"/>
  <c r="Y698" i="1"/>
  <c r="B1368" i="1"/>
  <c r="Y1367" i="1"/>
  <c r="C514" i="1"/>
  <c r="AB513" i="1"/>
  <c r="C394" i="1"/>
  <c r="AB393" i="1"/>
  <c r="C1337" i="1"/>
  <c r="AB1336" i="1"/>
  <c r="B516" i="1"/>
  <c r="Y515" i="1"/>
  <c r="B1184" i="1"/>
  <c r="Y1183" i="1"/>
  <c r="C1246" i="1"/>
  <c r="AB1245" i="1"/>
  <c r="C790" i="1"/>
  <c r="AB789" i="1"/>
  <c r="C1277" i="1"/>
  <c r="AB1276" i="1"/>
  <c r="B394" i="1"/>
  <c r="Y393" i="1"/>
  <c r="C640" i="1"/>
  <c r="AB639" i="1"/>
  <c r="B1276" i="1"/>
  <c r="Y1275" i="1"/>
  <c r="B1032" i="1"/>
  <c r="Y1031" i="1"/>
  <c r="B851" i="1"/>
  <c r="Y850" i="1"/>
  <c r="C668" i="1"/>
  <c r="AB667" i="1"/>
  <c r="B879" i="1"/>
  <c r="Y878" i="1"/>
  <c r="B1215" i="1"/>
  <c r="Y1214" i="1"/>
  <c r="C1184" i="1"/>
  <c r="AB1183" i="1"/>
  <c r="C545" i="1"/>
  <c r="AB544" i="1"/>
  <c r="B637" i="1"/>
  <c r="Y636" i="1"/>
  <c r="C1003" i="1"/>
  <c r="AB1002" i="1"/>
  <c r="B606" i="1"/>
  <c r="Y605" i="1"/>
  <c r="B1460" i="1"/>
  <c r="Y1459" i="1"/>
  <c r="B1306" i="1"/>
  <c r="Y1305" i="1"/>
  <c r="C454" i="1"/>
  <c r="AB453" i="1"/>
  <c r="C1215" i="1"/>
  <c r="AB1214" i="1"/>
  <c r="B940" i="1"/>
  <c r="Y939" i="1"/>
  <c r="C575" i="1"/>
  <c r="AB574" i="1"/>
  <c r="C1032" i="1"/>
  <c r="AB1031" i="1"/>
  <c r="B1093" i="1"/>
  <c r="Y1092" i="1"/>
  <c r="C759" i="1"/>
  <c r="AB758" i="1"/>
  <c r="C1368" i="1"/>
  <c r="AB1367" i="1"/>
  <c r="C849" i="1"/>
  <c r="AB848" i="1"/>
  <c r="B971" i="1"/>
  <c r="Y970" i="1"/>
  <c r="B1155" i="1"/>
  <c r="Y1154" i="1"/>
  <c r="C1459" i="1"/>
  <c r="AB1458" i="1"/>
  <c r="A394" i="1"/>
  <c r="V393" i="1"/>
  <c r="C818" i="1"/>
  <c r="AB817" i="1"/>
  <c r="B575" i="1"/>
  <c r="Y574" i="1"/>
  <c r="B728" i="1"/>
  <c r="Y727" i="1"/>
  <c r="C1156" i="1"/>
  <c r="AB1155" i="1"/>
  <c r="C1429" i="1"/>
  <c r="AB1428" i="1"/>
  <c r="B1002" i="1"/>
  <c r="Y1001" i="1"/>
  <c r="B1429" i="1"/>
  <c r="Y1428" i="1"/>
  <c r="B1245" i="1"/>
  <c r="Y1244" i="1"/>
  <c r="C879" i="1"/>
  <c r="AB878" i="1"/>
  <c r="B762" i="1"/>
  <c r="Y761" i="1"/>
  <c r="C728" i="1"/>
  <c r="AB727" i="1"/>
  <c r="C1306" i="1"/>
  <c r="AB1305" i="1"/>
  <c r="B790" i="1"/>
  <c r="Y789" i="1"/>
  <c r="B1337" i="1"/>
  <c r="Y1336" i="1"/>
  <c r="B425" i="1"/>
  <c r="Y424" i="1"/>
  <c r="C486" i="1"/>
  <c r="AB485" i="1"/>
  <c r="G139" i="1"/>
  <c r="AD138" i="1"/>
  <c r="N138" i="1"/>
  <c r="C1093" i="1"/>
  <c r="AB1092" i="1"/>
  <c r="B1398" i="1"/>
  <c r="Y1397" i="1"/>
  <c r="C1400" i="1"/>
  <c r="AB1399" i="1"/>
  <c r="C1065" i="1"/>
  <c r="AB1064" i="1"/>
  <c r="B454" i="1"/>
  <c r="Y453" i="1"/>
  <c r="D97" i="1"/>
  <c r="P96" i="1"/>
  <c r="H96" i="1"/>
  <c r="K96" i="1" s="1"/>
  <c r="B1063" i="1"/>
  <c r="Y1062" i="1"/>
  <c r="B545" i="1"/>
  <c r="Y544" i="1"/>
  <c r="C940" i="1"/>
  <c r="AB939" i="1"/>
  <c r="C701" i="1"/>
  <c r="AB700" i="1"/>
  <c r="B35" i="1"/>
  <c r="Y34" i="1"/>
  <c r="D894" i="1"/>
  <c r="P894" i="1" s="1"/>
  <c r="H893" i="1"/>
  <c r="K893" i="1" s="1"/>
  <c r="A29" i="1"/>
  <c r="V28" i="1"/>
  <c r="C29" i="1"/>
  <c r="AB28" i="1"/>
  <c r="C1216" i="3" l="1"/>
  <c r="AC1215" i="3"/>
  <c r="B364" i="3"/>
  <c r="Z363" i="3"/>
  <c r="Z1094" i="3"/>
  <c r="B1095" i="3"/>
  <c r="B973" i="3"/>
  <c r="Z972" i="3"/>
  <c r="P1234" i="3"/>
  <c r="H1234" i="3"/>
  <c r="K1234" i="3" s="1"/>
  <c r="D1235" i="3"/>
  <c r="C1126" i="3"/>
  <c r="AC1125" i="3"/>
  <c r="B823" i="3"/>
  <c r="Z822" i="3"/>
  <c r="C851" i="3"/>
  <c r="AC850" i="3"/>
  <c r="Z486" i="3"/>
  <c r="B487" i="3"/>
  <c r="AC640" i="3"/>
  <c r="C641" i="3"/>
  <c r="Z61" i="3"/>
  <c r="B62" i="3"/>
  <c r="Z880" i="3"/>
  <c r="B881" i="3"/>
  <c r="Z941" i="3"/>
  <c r="B942" i="3"/>
  <c r="H187" i="3"/>
  <c r="K187" i="3" s="1"/>
  <c r="P187" i="3"/>
  <c r="D188" i="3"/>
  <c r="C792" i="3"/>
  <c r="AC791" i="3"/>
  <c r="AC545" i="3"/>
  <c r="C546" i="3"/>
  <c r="C579" i="3"/>
  <c r="AC578" i="3"/>
  <c r="B791" i="3"/>
  <c r="Z790" i="3"/>
  <c r="B1461" i="3"/>
  <c r="Z1460" i="3"/>
  <c r="C731" i="3"/>
  <c r="AC730" i="3"/>
  <c r="AC1308" i="3"/>
  <c r="C1309" i="3"/>
  <c r="P140" i="3"/>
  <c r="H140" i="3"/>
  <c r="D141" i="3"/>
  <c r="P539" i="3"/>
  <c r="D540" i="3"/>
  <c r="H539" i="3"/>
  <c r="K539" i="3" s="1"/>
  <c r="C1095" i="3"/>
  <c r="AC1094" i="3"/>
  <c r="B338" i="3"/>
  <c r="Z337" i="3"/>
  <c r="D729" i="3"/>
  <c r="H728" i="3"/>
  <c r="K728" i="3" s="1"/>
  <c r="P728" i="3"/>
  <c r="Z1155" i="3"/>
  <c r="B1156" i="3"/>
  <c r="B1341" i="3"/>
  <c r="Z1340" i="3"/>
  <c r="B303" i="3"/>
  <c r="Z302" i="3"/>
  <c r="AC333" i="3"/>
  <c r="C334" i="3"/>
  <c r="B120" i="3"/>
  <c r="Z119" i="3"/>
  <c r="B546" i="3"/>
  <c r="Z545" i="3"/>
  <c r="B736" i="3"/>
  <c r="Z736" i="3" s="1"/>
  <c r="Z735" i="3"/>
  <c r="Z29" i="3"/>
  <c r="AH29" i="3" s="1"/>
  <c r="B30" i="3"/>
  <c r="Z1308" i="3"/>
  <c r="B1309" i="3"/>
  <c r="B1246" i="3"/>
  <c r="Z1245" i="3"/>
  <c r="C762" i="3"/>
  <c r="AC761" i="3"/>
  <c r="Z1003" i="3"/>
  <c r="B1004" i="3"/>
  <c r="B277" i="3"/>
  <c r="Z276" i="3"/>
  <c r="P1091" i="3"/>
  <c r="D1092" i="3"/>
  <c r="H1091" i="3"/>
  <c r="K1091" i="3" s="1"/>
  <c r="AC1063" i="3"/>
  <c r="C1064" i="3"/>
  <c r="W1124" i="3"/>
  <c r="AH1124" i="3" s="1"/>
  <c r="A1125" i="3"/>
  <c r="Z184" i="3"/>
  <c r="B185" i="3"/>
  <c r="B1430" i="3"/>
  <c r="Z1429" i="3"/>
  <c r="C1186" i="3"/>
  <c r="AC1185" i="3"/>
  <c r="B1064" i="3"/>
  <c r="Z1063" i="3"/>
  <c r="Z394" i="3"/>
  <c r="B395" i="3"/>
  <c r="B912" i="3"/>
  <c r="Z911" i="3"/>
  <c r="AE138" i="3"/>
  <c r="G139" i="3"/>
  <c r="K139" i="3" s="1"/>
  <c r="N138" i="3"/>
  <c r="B638" i="3"/>
  <c r="Z637" i="3"/>
  <c r="AC879" i="3"/>
  <c r="C880" i="3"/>
  <c r="D363" i="3"/>
  <c r="H362" i="3"/>
  <c r="K362" i="3" s="1"/>
  <c r="P362" i="3"/>
  <c r="AC394" i="3"/>
  <c r="C395" i="3"/>
  <c r="AC1430" i="3"/>
  <c r="C1431" i="3"/>
  <c r="AC484" i="3"/>
  <c r="C485" i="3"/>
  <c r="AC822" i="3"/>
  <c r="C823" i="3"/>
  <c r="C428" i="3"/>
  <c r="AC427" i="3"/>
  <c r="Z89" i="3"/>
  <c r="B90" i="3"/>
  <c r="Z1127" i="3"/>
  <c r="B1128" i="3"/>
  <c r="P54" i="3"/>
  <c r="D55" i="3"/>
  <c r="H54" i="3"/>
  <c r="K54" i="3" s="1"/>
  <c r="AC1368" i="3"/>
  <c r="C1369" i="3"/>
  <c r="D1281" i="3"/>
  <c r="P1280" i="3"/>
  <c r="H1280" i="3"/>
  <c r="K1280" i="3" s="1"/>
  <c r="B578" i="3"/>
  <c r="Z577" i="3"/>
  <c r="B608" i="3"/>
  <c r="Z607" i="3"/>
  <c r="AC1003" i="3"/>
  <c r="C1004" i="3"/>
  <c r="AC89" i="3"/>
  <c r="C90" i="3"/>
  <c r="B246" i="3"/>
  <c r="Z245" i="3"/>
  <c r="B1033" i="3"/>
  <c r="Z1032" i="3"/>
  <c r="AH393" i="3"/>
  <c r="AC517" i="3"/>
  <c r="C518" i="3"/>
  <c r="D1192" i="3"/>
  <c r="P1191" i="3"/>
  <c r="H1191" i="3"/>
  <c r="K1191" i="3" s="1"/>
  <c r="C668" i="3"/>
  <c r="AC667" i="3"/>
  <c r="H448" i="3"/>
  <c r="K448" i="3" s="1"/>
  <c r="D449" i="3"/>
  <c r="P448" i="3"/>
  <c r="H895" i="3"/>
  <c r="K895" i="3" s="1"/>
  <c r="P895" i="3"/>
  <c r="D896" i="3"/>
  <c r="D489" i="3"/>
  <c r="P488" i="3"/>
  <c r="H488" i="3"/>
  <c r="K488" i="3" s="1"/>
  <c r="AC29" i="3"/>
  <c r="C30" i="3"/>
  <c r="B457" i="3"/>
  <c r="Z456" i="3"/>
  <c r="AH28" i="3"/>
  <c r="AC910" i="3"/>
  <c r="C911" i="3"/>
  <c r="C1339" i="3"/>
  <c r="AC1338" i="3"/>
  <c r="AC698" i="3"/>
  <c r="C699" i="3"/>
  <c r="D1462" i="3"/>
  <c r="P1461" i="3"/>
  <c r="H1461" i="3"/>
  <c r="A34" i="3"/>
  <c r="W33" i="3"/>
  <c r="C150" i="3"/>
  <c r="AC149" i="3"/>
  <c r="K138" i="3"/>
  <c r="C305" i="3"/>
  <c r="AC304" i="3"/>
  <c r="P804" i="3"/>
  <c r="D805" i="3"/>
  <c r="H804" i="3"/>
  <c r="K804" i="3" s="1"/>
  <c r="Z1185" i="3"/>
  <c r="B1186" i="3"/>
  <c r="C1401" i="3"/>
  <c r="AC1400" i="3"/>
  <c r="H755" i="3"/>
  <c r="K755" i="3" s="1"/>
  <c r="P755" i="3"/>
  <c r="D756" i="3"/>
  <c r="AC120" i="3"/>
  <c r="C121" i="3"/>
  <c r="AC1156" i="3"/>
  <c r="C1157" i="3"/>
  <c r="C364" i="3"/>
  <c r="AC363" i="3"/>
  <c r="C1034" i="3"/>
  <c r="AC1033" i="3"/>
  <c r="C1246" i="3"/>
  <c r="AC1245" i="3"/>
  <c r="C242" i="3"/>
  <c r="AC241" i="3"/>
  <c r="D1133" i="3"/>
  <c r="H1132" i="3"/>
  <c r="K1132" i="3" s="1"/>
  <c r="P1132" i="3"/>
  <c r="AC60" i="3"/>
  <c r="C61" i="3"/>
  <c r="B1370" i="3"/>
  <c r="Z1369" i="3"/>
  <c r="AC972" i="3"/>
  <c r="C973" i="3"/>
  <c r="B761" i="3"/>
  <c r="Z760" i="3"/>
  <c r="H405" i="3"/>
  <c r="K405" i="3" s="1"/>
  <c r="D406" i="3"/>
  <c r="P405" i="3"/>
  <c r="B212" i="3"/>
  <c r="Z211" i="3"/>
  <c r="Z516" i="3"/>
  <c r="B517" i="3"/>
  <c r="H97" i="3"/>
  <c r="K97" i="3" s="1"/>
  <c r="D98" i="3"/>
  <c r="P97" i="3"/>
  <c r="B1400" i="3"/>
  <c r="Z1399" i="3"/>
  <c r="Z1215" i="3"/>
  <c r="B1216" i="3"/>
  <c r="P845" i="3"/>
  <c r="H845" i="3"/>
  <c r="K845" i="3" s="1"/>
  <c r="D846" i="3"/>
  <c r="AC213" i="3"/>
  <c r="C214" i="3"/>
  <c r="C942" i="3"/>
  <c r="AC941" i="3"/>
  <c r="AC607" i="3"/>
  <c r="C608" i="3"/>
  <c r="B701" i="3"/>
  <c r="Z700" i="3"/>
  <c r="C275" i="3"/>
  <c r="AC274" i="3"/>
  <c r="AC453" i="3"/>
  <c r="C454" i="3"/>
  <c r="C1462" i="3"/>
  <c r="AC1461" i="3"/>
  <c r="C184" i="3"/>
  <c r="AC183" i="3"/>
  <c r="Z850" i="3"/>
  <c r="B851" i="3"/>
  <c r="A399" i="3"/>
  <c r="W398" i="3"/>
  <c r="C1281" i="3"/>
  <c r="AC1280" i="3"/>
  <c r="Z150" i="3"/>
  <c r="B151" i="3"/>
  <c r="Z429" i="3"/>
  <c r="B430" i="3"/>
  <c r="Z430" i="3" s="1"/>
  <c r="Z667" i="3"/>
  <c r="B668" i="3"/>
  <c r="C427" i="1"/>
  <c r="AB426" i="1"/>
  <c r="H140" i="2"/>
  <c r="P140" i="2"/>
  <c r="D141" i="2"/>
  <c r="AB911" i="2"/>
  <c r="C912" i="2"/>
  <c r="B1217" i="2"/>
  <c r="Z1216" i="2"/>
  <c r="AB365" i="2"/>
  <c r="C366" i="2"/>
  <c r="AB149" i="2"/>
  <c r="C150" i="2"/>
  <c r="AB1247" i="2"/>
  <c r="C1248" i="2"/>
  <c r="P488" i="2"/>
  <c r="H488" i="2"/>
  <c r="K488" i="2" s="1"/>
  <c r="D489" i="2"/>
  <c r="AG1123" i="2"/>
  <c r="C761" i="2"/>
  <c r="AB760" i="2"/>
  <c r="B729" i="2"/>
  <c r="Z728" i="2"/>
  <c r="H896" i="2"/>
  <c r="K896" i="2" s="1"/>
  <c r="D897" i="2"/>
  <c r="P896" i="2"/>
  <c r="D540" i="2"/>
  <c r="H539" i="2"/>
  <c r="K539" i="2" s="1"/>
  <c r="P539" i="2"/>
  <c r="AB307" i="2"/>
  <c r="C308" i="2"/>
  <c r="AB1431" i="2"/>
  <c r="C1432" i="2"/>
  <c r="Z367" i="2"/>
  <c r="B368" i="2"/>
  <c r="B883" i="2"/>
  <c r="Z882" i="2"/>
  <c r="Z1063" i="2"/>
  <c r="B1064" i="2"/>
  <c r="AB820" i="2"/>
  <c r="C821" i="2"/>
  <c r="Z637" i="2"/>
  <c r="B638" i="2"/>
  <c r="C850" i="2"/>
  <c r="AB849" i="2"/>
  <c r="B120" i="2"/>
  <c r="Z119" i="2"/>
  <c r="Z30" i="2"/>
  <c r="B31" i="2"/>
  <c r="B1125" i="2"/>
  <c r="Z1124" i="2"/>
  <c r="AG1124" i="2" s="1"/>
  <c r="C973" i="2"/>
  <c r="AB972" i="2"/>
  <c r="Z182" i="2"/>
  <c r="B183" i="2"/>
  <c r="C337" i="2"/>
  <c r="AB336" i="2"/>
  <c r="B214" i="2"/>
  <c r="Z213" i="2"/>
  <c r="C485" i="2"/>
  <c r="AB484" i="2"/>
  <c r="B243" i="2"/>
  <c r="Z242" i="2"/>
  <c r="C1277" i="2"/>
  <c r="AB1276" i="2"/>
  <c r="C1159" i="2"/>
  <c r="AB1158" i="2"/>
  <c r="AB1186" i="2"/>
  <c r="C1187" i="2"/>
  <c r="AB1216" i="2"/>
  <c r="C1217" i="2"/>
  <c r="B974" i="2"/>
  <c r="Z973" i="2"/>
  <c r="Z149" i="2"/>
  <c r="B150" i="2"/>
  <c r="B912" i="2"/>
  <c r="Z911" i="2"/>
  <c r="Z1431" i="2"/>
  <c r="B1432" i="2"/>
  <c r="B1340" i="2"/>
  <c r="Z1339" i="2"/>
  <c r="C516" i="2"/>
  <c r="AB515" i="2"/>
  <c r="AG30" i="2"/>
  <c r="C792" i="2"/>
  <c r="AB791" i="2"/>
  <c r="D188" i="2"/>
  <c r="P187" i="2"/>
  <c r="H187" i="2"/>
  <c r="K187" i="2" s="1"/>
  <c r="Z1186" i="2"/>
  <c r="B1187" i="2"/>
  <c r="B578" i="2"/>
  <c r="Z577" i="2"/>
  <c r="C576" i="2"/>
  <c r="AB575" i="2"/>
  <c r="Z427" i="2"/>
  <c r="B428" i="2"/>
  <c r="C1307" i="2"/>
  <c r="AB1306" i="2"/>
  <c r="C397" i="2"/>
  <c r="AB396" i="2"/>
  <c r="B792" i="2"/>
  <c r="Z791" i="2"/>
  <c r="Z273" i="2"/>
  <c r="B274" i="2"/>
  <c r="Z336" i="2"/>
  <c r="B337" i="2"/>
  <c r="H407" i="2"/>
  <c r="K407" i="2" s="1"/>
  <c r="P407" i="2"/>
  <c r="D408" i="2"/>
  <c r="B62" i="2"/>
  <c r="Z61" i="2"/>
  <c r="C1064" i="2"/>
  <c r="AB1063" i="2"/>
  <c r="C701" i="2"/>
  <c r="AB700" i="2"/>
  <c r="P1230" i="2"/>
  <c r="D1231" i="2"/>
  <c r="H1230" i="2"/>
  <c r="K1230" i="2" s="1"/>
  <c r="AB32" i="2"/>
  <c r="C33" i="2"/>
  <c r="B546" i="2"/>
  <c r="Z545" i="2"/>
  <c r="AB61" i="2"/>
  <c r="C62" i="2"/>
  <c r="AB427" i="2"/>
  <c r="C428" i="2"/>
  <c r="C1005" i="2"/>
  <c r="AB1004" i="2"/>
  <c r="P1279" i="2"/>
  <c r="H1279" i="2"/>
  <c r="K1279" i="2" s="1"/>
  <c r="D1280" i="2"/>
  <c r="B1462" i="2"/>
  <c r="Z1461" i="2"/>
  <c r="C941" i="2"/>
  <c r="AB940" i="2"/>
  <c r="Z698" i="2"/>
  <c r="B699" i="2"/>
  <c r="C546" i="2"/>
  <c r="AB545" i="2"/>
  <c r="B1156" i="2"/>
  <c r="Z1155" i="2"/>
  <c r="AB213" i="2"/>
  <c r="C214" i="2"/>
  <c r="Z1095" i="2"/>
  <c r="B1096" i="2"/>
  <c r="B1402" i="2"/>
  <c r="Z1401" i="2"/>
  <c r="P97" i="2"/>
  <c r="H97" i="2"/>
  <c r="K97" i="2" s="1"/>
  <c r="D98" i="2"/>
  <c r="D757" i="2"/>
  <c r="H756" i="2"/>
  <c r="K756" i="2" s="1"/>
  <c r="P756" i="2"/>
  <c r="D448" i="2"/>
  <c r="H447" i="2"/>
  <c r="K447" i="2" s="1"/>
  <c r="P447" i="2"/>
  <c r="AB455" i="2"/>
  <c r="C456" i="2"/>
  <c r="H362" i="2"/>
  <c r="K362" i="2" s="1"/>
  <c r="D363" i="2"/>
  <c r="P362" i="2"/>
  <c r="B941" i="2"/>
  <c r="Z940" i="2"/>
  <c r="P55" i="2"/>
  <c r="H55" i="2"/>
  <c r="K55" i="2" s="1"/>
  <c r="D56" i="2"/>
  <c r="Z1278" i="2"/>
  <c r="B1279" i="2"/>
  <c r="Z1307" i="2"/>
  <c r="B1308" i="2"/>
  <c r="B1003" i="2"/>
  <c r="Z1002" i="2"/>
  <c r="AB667" i="2"/>
  <c r="C668" i="2"/>
  <c r="G139" i="2"/>
  <c r="AD138" i="2"/>
  <c r="N138" i="2"/>
  <c r="D1192" i="2"/>
  <c r="H1191" i="2"/>
  <c r="K1191" i="2" s="1"/>
  <c r="P1191" i="2"/>
  <c r="C638" i="2"/>
  <c r="AB637" i="2"/>
  <c r="AB733" i="2"/>
  <c r="C734" i="2"/>
  <c r="C883" i="2"/>
  <c r="AB882" i="2"/>
  <c r="Z852" i="2"/>
  <c r="B853" i="2"/>
  <c r="C1370" i="2"/>
  <c r="AB1369" i="2"/>
  <c r="AB90" i="2"/>
  <c r="C91" i="2"/>
  <c r="C1038" i="2"/>
  <c r="AB1037" i="2"/>
  <c r="B454" i="2"/>
  <c r="Z453" i="2"/>
  <c r="AB278" i="2"/>
  <c r="C279" i="2"/>
  <c r="AB279" i="2" s="1"/>
  <c r="AB243" i="2"/>
  <c r="C244" i="2"/>
  <c r="P1090" i="2"/>
  <c r="H1090" i="2"/>
  <c r="K1090" i="2" s="1"/>
  <c r="D1091" i="2"/>
  <c r="C1461" i="2"/>
  <c r="AB1460" i="2"/>
  <c r="D727" i="2"/>
  <c r="H726" i="2"/>
  <c r="K726" i="2" s="1"/>
  <c r="P726" i="2"/>
  <c r="Z89" i="2"/>
  <c r="B90" i="2"/>
  <c r="AB119" i="2"/>
  <c r="C120" i="2"/>
  <c r="C1125" i="2"/>
  <c r="AB1124" i="2"/>
  <c r="H845" i="2"/>
  <c r="K845" i="2" s="1"/>
  <c r="D846" i="2"/>
  <c r="P845" i="2"/>
  <c r="B825" i="2"/>
  <c r="Z824" i="2"/>
  <c r="B516" i="2"/>
  <c r="Z515" i="2"/>
  <c r="D806" i="2"/>
  <c r="P805" i="2"/>
  <c r="H805" i="2"/>
  <c r="K805" i="2" s="1"/>
  <c r="Z302" i="2"/>
  <c r="B303" i="2"/>
  <c r="AB1402" i="2"/>
  <c r="C1403" i="2"/>
  <c r="P1132" i="2"/>
  <c r="D1133" i="2"/>
  <c r="H1132" i="2"/>
  <c r="K1132" i="2" s="1"/>
  <c r="Z1369" i="2"/>
  <c r="B1370" i="2"/>
  <c r="W1127" i="2"/>
  <c r="A1128" i="2"/>
  <c r="A32" i="2"/>
  <c r="W31" i="2"/>
  <c r="AB1094" i="2"/>
  <c r="C1095" i="2"/>
  <c r="H1464" i="2"/>
  <c r="P1464" i="2"/>
  <c r="D1465" i="2"/>
  <c r="C181" i="2"/>
  <c r="AB180" i="2"/>
  <c r="C1340" i="2"/>
  <c r="AB1339" i="2"/>
  <c r="Z486" i="2"/>
  <c r="B487" i="2"/>
  <c r="Z1033" i="2"/>
  <c r="B1034" i="2"/>
  <c r="B761" i="2"/>
  <c r="Z760" i="2"/>
  <c r="B607" i="2"/>
  <c r="Z606" i="2"/>
  <c r="A397" i="2"/>
  <c r="W396" i="2"/>
  <c r="B1248" i="2"/>
  <c r="Z1247" i="2"/>
  <c r="B668" i="2"/>
  <c r="Z667" i="2"/>
  <c r="AB609" i="2"/>
  <c r="C610" i="2"/>
  <c r="Z395" i="2"/>
  <c r="AG395" i="2" s="1"/>
  <c r="B396" i="2"/>
  <c r="B972" i="1"/>
  <c r="Y971" i="1"/>
  <c r="C515" i="1"/>
  <c r="AB514" i="1"/>
  <c r="B700" i="1"/>
  <c r="Y699" i="1"/>
  <c r="C1307" i="1"/>
  <c r="AB1306" i="1"/>
  <c r="B1216" i="1"/>
  <c r="Y1215" i="1"/>
  <c r="C880" i="1"/>
  <c r="AB879" i="1"/>
  <c r="B1094" i="1"/>
  <c r="Y1093" i="1"/>
  <c r="B455" i="1"/>
  <c r="Y454" i="1"/>
  <c r="C1066" i="1"/>
  <c r="AB1065" i="1"/>
  <c r="C850" i="1"/>
  <c r="AB849" i="1"/>
  <c r="C669" i="1"/>
  <c r="AB668" i="1"/>
  <c r="B1033" i="1"/>
  <c r="Y1032" i="1"/>
  <c r="B941" i="1"/>
  <c r="Y940" i="1"/>
  <c r="C702" i="1"/>
  <c r="AB701" i="1"/>
  <c r="B880" i="1"/>
  <c r="Y879" i="1"/>
  <c r="C1216" i="1"/>
  <c r="AB1215" i="1"/>
  <c r="B1064" i="1"/>
  <c r="Y1063" i="1"/>
  <c r="B1003" i="1"/>
  <c r="Y1002" i="1"/>
  <c r="B668" i="1"/>
  <c r="Y667" i="1"/>
  <c r="C791" i="1"/>
  <c r="AB790" i="1"/>
  <c r="C64" i="1"/>
  <c r="AB63" i="1"/>
  <c r="C395" i="1"/>
  <c r="AB394" i="1"/>
  <c r="B1369" i="1"/>
  <c r="Y1368" i="1"/>
  <c r="C1369" i="1"/>
  <c r="AB1368" i="1"/>
  <c r="C760" i="1"/>
  <c r="AB759" i="1"/>
  <c r="B911" i="1"/>
  <c r="Y910" i="1"/>
  <c r="C1033" i="1"/>
  <c r="AB1032" i="1"/>
  <c r="B1277" i="1"/>
  <c r="Y1276" i="1"/>
  <c r="C1401" i="1"/>
  <c r="AB1400" i="1"/>
  <c r="D34" i="1"/>
  <c r="P33" i="1"/>
  <c r="H33" i="1"/>
  <c r="K33" i="1" s="1"/>
  <c r="B395" i="1"/>
  <c r="Y394" i="1"/>
  <c r="B576" i="1"/>
  <c r="Y575" i="1"/>
  <c r="B1125" i="1"/>
  <c r="Y1124" i="1"/>
  <c r="C819" i="1"/>
  <c r="AB818" i="1"/>
  <c r="C1004" i="1"/>
  <c r="AB1003" i="1"/>
  <c r="B517" i="1"/>
  <c r="Y516" i="1"/>
  <c r="C941" i="1"/>
  <c r="AB940" i="1"/>
  <c r="G140" i="1"/>
  <c r="N139" i="1"/>
  <c r="AD139" i="1"/>
  <c r="C1125" i="1"/>
  <c r="AB1124" i="1"/>
  <c r="C487" i="1"/>
  <c r="AB486" i="1"/>
  <c r="B1185" i="1"/>
  <c r="Y1184" i="1"/>
  <c r="B1338" i="1"/>
  <c r="Y1337" i="1"/>
  <c r="C911" i="1"/>
  <c r="AB910" i="1"/>
  <c r="B1156" i="1"/>
  <c r="Y1155" i="1"/>
  <c r="C1185" i="1"/>
  <c r="AB1184" i="1"/>
  <c r="C729" i="1"/>
  <c r="AB728" i="1"/>
  <c r="B1246" i="1"/>
  <c r="Y1245" i="1"/>
  <c r="B852" i="1"/>
  <c r="Y851" i="1"/>
  <c r="B1430" i="1"/>
  <c r="Y1429" i="1"/>
  <c r="B820" i="1"/>
  <c r="Y819" i="1"/>
  <c r="C641" i="1"/>
  <c r="AB640" i="1"/>
  <c r="B1399" i="1"/>
  <c r="Y1398" i="1"/>
  <c r="C1094" i="1"/>
  <c r="AB1093" i="1"/>
  <c r="C455" i="1"/>
  <c r="AB454" i="1"/>
  <c r="B61" i="1"/>
  <c r="Y60" i="1"/>
  <c r="B729" i="1"/>
  <c r="Y728" i="1"/>
  <c r="C30" i="1"/>
  <c r="AB29" i="1"/>
  <c r="B1461" i="1"/>
  <c r="Y1460" i="1"/>
  <c r="B607" i="1"/>
  <c r="Y606" i="1"/>
  <c r="B426" i="1"/>
  <c r="Y425" i="1"/>
  <c r="C1460" i="1"/>
  <c r="AB1459" i="1"/>
  <c r="B638" i="1"/>
  <c r="Y637" i="1"/>
  <c r="C1338" i="1"/>
  <c r="AB1337" i="1"/>
  <c r="C546" i="1"/>
  <c r="AB545" i="1"/>
  <c r="B546" i="1"/>
  <c r="Y545" i="1"/>
  <c r="B763" i="1"/>
  <c r="Y762" i="1"/>
  <c r="C973" i="1"/>
  <c r="AB972" i="1"/>
  <c r="D98" i="1"/>
  <c r="H97" i="1"/>
  <c r="K97" i="1" s="1"/>
  <c r="P97" i="1"/>
  <c r="B486" i="1"/>
  <c r="Y485" i="1"/>
  <c r="C576" i="1"/>
  <c r="AB575" i="1"/>
  <c r="C1430" i="1"/>
  <c r="AB1429" i="1"/>
  <c r="C1157" i="1"/>
  <c r="AB1156" i="1"/>
  <c r="C1278" i="1"/>
  <c r="AB1277" i="1"/>
  <c r="B1307" i="1"/>
  <c r="Y1306" i="1"/>
  <c r="C1247" i="1"/>
  <c r="AB1246" i="1"/>
  <c r="A395" i="1"/>
  <c r="V394" i="1"/>
  <c r="B791" i="1"/>
  <c r="Y790" i="1"/>
  <c r="C607" i="1"/>
  <c r="AB606" i="1"/>
  <c r="A30" i="1"/>
  <c r="V29" i="1"/>
  <c r="B36" i="1"/>
  <c r="Y35" i="1"/>
  <c r="D895" i="1"/>
  <c r="P895" i="1" s="1"/>
  <c r="H894" i="1"/>
  <c r="K894" i="1" s="1"/>
  <c r="AG28" i="1"/>
  <c r="A1126" i="3" l="1"/>
  <c r="W1125" i="3"/>
  <c r="AH1125" i="3" s="1"/>
  <c r="P1133" i="3"/>
  <c r="H1133" i="3"/>
  <c r="K1133" i="3" s="1"/>
  <c r="D1134" i="3"/>
  <c r="C1065" i="3"/>
  <c r="AC1064" i="3"/>
  <c r="AC699" i="3"/>
  <c r="C700" i="3"/>
  <c r="C1096" i="3"/>
  <c r="AC1095" i="3"/>
  <c r="Z151" i="3"/>
  <c r="B152" i="3"/>
  <c r="B278" i="3"/>
  <c r="Z277" i="3"/>
  <c r="AC1281" i="3"/>
  <c r="C1282" i="3"/>
  <c r="H98" i="3"/>
  <c r="K98" i="3" s="1"/>
  <c r="P98" i="3"/>
  <c r="D99" i="3"/>
  <c r="C1158" i="3"/>
  <c r="AC1157" i="3"/>
  <c r="D364" i="3"/>
  <c r="H363" i="3"/>
  <c r="K363" i="3" s="1"/>
  <c r="P363" i="3"/>
  <c r="H141" i="3"/>
  <c r="D142" i="3"/>
  <c r="P141" i="3"/>
  <c r="B488" i="3"/>
  <c r="Z487" i="3"/>
  <c r="AC1004" i="3"/>
  <c r="C1005" i="3"/>
  <c r="C763" i="3"/>
  <c r="AC762" i="3"/>
  <c r="A400" i="3"/>
  <c r="W399" i="3"/>
  <c r="B458" i="3"/>
  <c r="Z457" i="3"/>
  <c r="AC880" i="3"/>
  <c r="C881" i="3"/>
  <c r="B518" i="3"/>
  <c r="Z517" i="3"/>
  <c r="AC121" i="3"/>
  <c r="C122" i="3"/>
  <c r="AC30" i="3"/>
  <c r="C31" i="3"/>
  <c r="B1247" i="3"/>
  <c r="Z1246" i="3"/>
  <c r="AC1309" i="3"/>
  <c r="C1310" i="3"/>
  <c r="AC851" i="3"/>
  <c r="C852" i="3"/>
  <c r="Z851" i="3"/>
  <c r="B852" i="3"/>
  <c r="Z608" i="3"/>
  <c r="B609" i="3"/>
  <c r="B1310" i="3"/>
  <c r="Z1309" i="3"/>
  <c r="H756" i="3"/>
  <c r="K756" i="3" s="1"/>
  <c r="P756" i="3"/>
  <c r="D757" i="3"/>
  <c r="Z638" i="3"/>
  <c r="B639" i="3"/>
  <c r="B824" i="3"/>
  <c r="Z823" i="3"/>
  <c r="A35" i="3"/>
  <c r="W34" i="3"/>
  <c r="Z1033" i="3"/>
  <c r="B1034" i="3"/>
  <c r="Z30" i="3"/>
  <c r="AH30" i="3" s="1"/>
  <c r="B31" i="3"/>
  <c r="B396" i="3"/>
  <c r="Z395" i="3"/>
  <c r="Z701" i="3"/>
  <c r="B702" i="3"/>
  <c r="AC518" i="3"/>
  <c r="C519" i="3"/>
  <c r="C912" i="3"/>
  <c r="AC911" i="3"/>
  <c r="C365" i="3"/>
  <c r="AC364" i="3"/>
  <c r="B1096" i="3"/>
  <c r="Z1095" i="3"/>
  <c r="C609" i="3"/>
  <c r="AC608" i="3"/>
  <c r="C306" i="3"/>
  <c r="AC305" i="3"/>
  <c r="B1129" i="3"/>
  <c r="Z1128" i="3"/>
  <c r="C1187" i="3"/>
  <c r="AC1186" i="3"/>
  <c r="AC546" i="3"/>
  <c r="C547" i="3"/>
  <c r="Z364" i="3"/>
  <c r="B365" i="3"/>
  <c r="AC214" i="3"/>
  <c r="C215" i="3"/>
  <c r="H1192" i="3"/>
  <c r="K1192" i="3" s="1"/>
  <c r="D1193" i="3"/>
  <c r="P1192" i="3"/>
  <c r="C824" i="3"/>
  <c r="AC823" i="3"/>
  <c r="B669" i="3"/>
  <c r="Z668" i="3"/>
  <c r="C243" i="3"/>
  <c r="AC242" i="3"/>
  <c r="B1217" i="3"/>
  <c r="Z1216" i="3"/>
  <c r="C1432" i="3"/>
  <c r="AC1431" i="3"/>
  <c r="AC1034" i="3"/>
  <c r="C1035" i="3"/>
  <c r="Z1400" i="3"/>
  <c r="B1401" i="3"/>
  <c r="D541" i="3"/>
  <c r="H540" i="3"/>
  <c r="K540" i="3" s="1"/>
  <c r="P540" i="3"/>
  <c r="AC90" i="3"/>
  <c r="C91" i="3"/>
  <c r="C1127" i="3"/>
  <c r="AC1126" i="3"/>
  <c r="C1402" i="3"/>
  <c r="AC1401" i="3"/>
  <c r="B1371" i="3"/>
  <c r="Z1370" i="3"/>
  <c r="B304" i="3"/>
  <c r="Z303" i="3"/>
  <c r="C486" i="3"/>
  <c r="AC485" i="3"/>
  <c r="Z881" i="3"/>
  <c r="B882" i="3"/>
  <c r="Z62" i="3"/>
  <c r="B63" i="3"/>
  <c r="B1005" i="3"/>
  <c r="Z1004" i="3"/>
  <c r="C732" i="3"/>
  <c r="AC731" i="3"/>
  <c r="Z212" i="3"/>
  <c r="B213" i="3"/>
  <c r="G140" i="3"/>
  <c r="N139" i="3"/>
  <c r="AE139" i="3"/>
  <c r="Z1461" i="3"/>
  <c r="B1462" i="3"/>
  <c r="B974" i="3"/>
  <c r="Z973" i="3"/>
  <c r="P805" i="3"/>
  <c r="H805" i="3"/>
  <c r="K805" i="3" s="1"/>
  <c r="D806" i="3"/>
  <c r="C62" i="3"/>
  <c r="AC61" i="3"/>
  <c r="C669" i="3"/>
  <c r="AC668" i="3"/>
  <c r="Z90" i="3"/>
  <c r="B91" i="3"/>
  <c r="B1431" i="3"/>
  <c r="Z1430" i="3"/>
  <c r="AC1216" i="3"/>
  <c r="C1217" i="3"/>
  <c r="D847" i="3"/>
  <c r="H846" i="3"/>
  <c r="K846" i="3" s="1"/>
  <c r="P846" i="3"/>
  <c r="Z942" i="3"/>
  <c r="B943" i="3"/>
  <c r="H1092" i="3"/>
  <c r="K1092" i="3" s="1"/>
  <c r="D1093" i="3"/>
  <c r="P1092" i="3"/>
  <c r="AC1246" i="3"/>
  <c r="C1247" i="3"/>
  <c r="Z246" i="3"/>
  <c r="B247" i="3"/>
  <c r="Z578" i="3"/>
  <c r="B579" i="3"/>
  <c r="D897" i="3"/>
  <c r="P896" i="3"/>
  <c r="H896" i="3"/>
  <c r="K896" i="3" s="1"/>
  <c r="P1235" i="3"/>
  <c r="H1235" i="3"/>
  <c r="K1235" i="3" s="1"/>
  <c r="D1236" i="3"/>
  <c r="H1281" i="3"/>
  <c r="K1281" i="3" s="1"/>
  <c r="D1282" i="3"/>
  <c r="P1281" i="3"/>
  <c r="B913" i="3"/>
  <c r="Z912" i="3"/>
  <c r="Z791" i="3"/>
  <c r="B792" i="3"/>
  <c r="AC275" i="3"/>
  <c r="C276" i="3"/>
  <c r="AC579" i="3"/>
  <c r="C580" i="3"/>
  <c r="AC973" i="3"/>
  <c r="C974" i="3"/>
  <c r="H449" i="3"/>
  <c r="K449" i="3" s="1"/>
  <c r="P449" i="3"/>
  <c r="D450" i="3"/>
  <c r="H55" i="3"/>
  <c r="K55" i="3" s="1"/>
  <c r="D56" i="3"/>
  <c r="P55" i="3"/>
  <c r="B1065" i="3"/>
  <c r="Z1064" i="3"/>
  <c r="C943" i="3"/>
  <c r="AC942" i="3"/>
  <c r="C151" i="3"/>
  <c r="AC150" i="3"/>
  <c r="B186" i="3"/>
  <c r="Z185" i="3"/>
  <c r="Z1341" i="3"/>
  <c r="B1342" i="3"/>
  <c r="AC792" i="3"/>
  <c r="C793" i="3"/>
  <c r="C429" i="3"/>
  <c r="AC428" i="3"/>
  <c r="H1462" i="3"/>
  <c r="D1463" i="3"/>
  <c r="P1462" i="3"/>
  <c r="D730" i="3"/>
  <c r="P729" i="3"/>
  <c r="H729" i="3"/>
  <c r="K729" i="3" s="1"/>
  <c r="B339" i="3"/>
  <c r="Z338" i="3"/>
  <c r="C1340" i="3"/>
  <c r="AC1339" i="3"/>
  <c r="AC395" i="3"/>
  <c r="C396" i="3"/>
  <c r="AC641" i="3"/>
  <c r="C642" i="3"/>
  <c r="C185" i="3"/>
  <c r="AC184" i="3"/>
  <c r="H489" i="3"/>
  <c r="K489" i="3" s="1"/>
  <c r="P489" i="3"/>
  <c r="D490" i="3"/>
  <c r="C1463" i="3"/>
  <c r="AC1462" i="3"/>
  <c r="AC454" i="3"/>
  <c r="C455" i="3"/>
  <c r="H406" i="3"/>
  <c r="K406" i="3" s="1"/>
  <c r="P406" i="3"/>
  <c r="D407" i="3"/>
  <c r="B1187" i="3"/>
  <c r="Z1186" i="3"/>
  <c r="C1370" i="3"/>
  <c r="AC1369" i="3"/>
  <c r="Z546" i="3"/>
  <c r="B547" i="3"/>
  <c r="AH394" i="3"/>
  <c r="B762" i="3"/>
  <c r="Z761" i="3"/>
  <c r="B121" i="3"/>
  <c r="Z120" i="3"/>
  <c r="C335" i="3"/>
  <c r="AC334" i="3"/>
  <c r="Z1156" i="3"/>
  <c r="B1157" i="3"/>
  <c r="P188" i="3"/>
  <c r="D189" i="3"/>
  <c r="H188" i="3"/>
  <c r="K188" i="3" s="1"/>
  <c r="AB427" i="1"/>
  <c r="C428" i="1"/>
  <c r="H188" i="2"/>
  <c r="K188" i="2" s="1"/>
  <c r="D189" i="2"/>
  <c r="P188" i="2"/>
  <c r="AB546" i="2"/>
  <c r="C547" i="2"/>
  <c r="Z1432" i="2"/>
  <c r="B1433" i="2"/>
  <c r="B397" i="2"/>
  <c r="Z396" i="2"/>
  <c r="C486" i="2"/>
  <c r="AB485" i="2"/>
  <c r="D728" i="2"/>
  <c r="P727" i="2"/>
  <c r="H727" i="2"/>
  <c r="K727" i="2" s="1"/>
  <c r="B1097" i="2"/>
  <c r="Z1096" i="2"/>
  <c r="H1091" i="2"/>
  <c r="K1091" i="2" s="1"/>
  <c r="D1092" i="2"/>
  <c r="P1091" i="2"/>
  <c r="AG396" i="2"/>
  <c r="C974" i="2"/>
  <c r="AB973" i="2"/>
  <c r="AB1403" i="2"/>
  <c r="C1404" i="2"/>
  <c r="B762" i="2"/>
  <c r="Z761" i="2"/>
  <c r="B700" i="2"/>
  <c r="Z699" i="2"/>
  <c r="B338" i="2"/>
  <c r="Z337" i="2"/>
  <c r="D490" i="2"/>
  <c r="P489" i="2"/>
  <c r="H489" i="2"/>
  <c r="K489" i="2" s="1"/>
  <c r="D1232" i="2"/>
  <c r="H1231" i="2"/>
  <c r="K1231" i="2" s="1"/>
  <c r="P1231" i="2"/>
  <c r="C611" i="2"/>
  <c r="AB610" i="2"/>
  <c r="AD139" i="2"/>
  <c r="G140" i="2"/>
  <c r="N139" i="2"/>
  <c r="C702" i="2"/>
  <c r="AB701" i="2"/>
  <c r="AB214" i="2"/>
  <c r="C215" i="2"/>
  <c r="B215" i="2"/>
  <c r="Z214" i="2"/>
  <c r="AB792" i="2"/>
  <c r="C793" i="2"/>
  <c r="P897" i="2"/>
  <c r="H897" i="2"/>
  <c r="K897" i="2" s="1"/>
  <c r="D898" i="2"/>
  <c r="AB1064" i="2"/>
  <c r="C1065" i="2"/>
  <c r="B63" i="2"/>
  <c r="Z62" i="2"/>
  <c r="Z912" i="2"/>
  <c r="B913" i="2"/>
  <c r="C151" i="2"/>
  <c r="AB150" i="2"/>
  <c r="Z1402" i="2"/>
  <c r="B1403" i="2"/>
  <c r="C669" i="2"/>
  <c r="AB668" i="2"/>
  <c r="B1249" i="2"/>
  <c r="Z1248" i="2"/>
  <c r="B151" i="2"/>
  <c r="Z150" i="2"/>
  <c r="AB1340" i="2"/>
  <c r="C1341" i="2"/>
  <c r="K139" i="2"/>
  <c r="D99" i="2"/>
  <c r="P98" i="2"/>
  <c r="H98" i="2"/>
  <c r="K98" i="2" s="1"/>
  <c r="Z1003" i="2"/>
  <c r="B1004" i="2"/>
  <c r="Z120" i="2"/>
  <c r="B121" i="2"/>
  <c r="B854" i="2"/>
  <c r="Z853" i="2"/>
  <c r="AB1277" i="2"/>
  <c r="C1278" i="2"/>
  <c r="H141" i="2"/>
  <c r="D142" i="2"/>
  <c r="P141" i="2"/>
  <c r="P540" i="2"/>
  <c r="H540" i="2"/>
  <c r="K540" i="2" s="1"/>
  <c r="D541" i="2"/>
  <c r="P1133" i="2"/>
  <c r="H1133" i="2"/>
  <c r="K1133" i="2" s="1"/>
  <c r="D1134" i="2"/>
  <c r="B730" i="2"/>
  <c r="Z729" i="2"/>
  <c r="C245" i="2"/>
  <c r="AB244" i="2"/>
  <c r="B1157" i="2"/>
  <c r="Z1156" i="2"/>
  <c r="B304" i="2"/>
  <c r="Z303" i="2"/>
  <c r="B32" i="2"/>
  <c r="Z31" i="2"/>
  <c r="AG31" i="2" s="1"/>
  <c r="Z487" i="2"/>
  <c r="B488" i="2"/>
  <c r="B455" i="2"/>
  <c r="Z454" i="2"/>
  <c r="C942" i="2"/>
  <c r="AB941" i="2"/>
  <c r="AB850" i="2"/>
  <c r="C851" i="2"/>
  <c r="C1249" i="2"/>
  <c r="AB1248" i="2"/>
  <c r="C1039" i="2"/>
  <c r="AB1038" i="2"/>
  <c r="B942" i="2"/>
  <c r="Z941" i="2"/>
  <c r="Z1462" i="2"/>
  <c r="B1463" i="2"/>
  <c r="AB397" i="2"/>
  <c r="C398" i="2"/>
  <c r="AB1217" i="2"/>
  <c r="C1218" i="2"/>
  <c r="C182" i="2"/>
  <c r="AB181" i="2"/>
  <c r="AB366" i="2"/>
  <c r="C367" i="2"/>
  <c r="P1465" i="2"/>
  <c r="H1465" i="2"/>
  <c r="D1466" i="2"/>
  <c r="P846" i="2"/>
  <c r="H846" i="2"/>
  <c r="K846" i="2" s="1"/>
  <c r="D847" i="2"/>
  <c r="AB1307" i="2"/>
  <c r="C1308" i="2"/>
  <c r="C457" i="2"/>
  <c r="AB456" i="2"/>
  <c r="B429" i="2"/>
  <c r="Z428" i="2"/>
  <c r="C1188" i="2"/>
  <c r="AB1187" i="2"/>
  <c r="AB428" i="2"/>
  <c r="C429" i="2"/>
  <c r="Z1217" i="2"/>
  <c r="B1218" i="2"/>
  <c r="C913" i="2"/>
  <c r="AB912" i="2"/>
  <c r="AB883" i="2"/>
  <c r="C884" i="2"/>
  <c r="C1160" i="2"/>
  <c r="AB1159" i="2"/>
  <c r="AB734" i="2"/>
  <c r="C735" i="2"/>
  <c r="C1433" i="2"/>
  <c r="AB1432" i="2"/>
  <c r="W32" i="2"/>
  <c r="A33" i="2"/>
  <c r="AB120" i="2"/>
  <c r="C121" i="2"/>
  <c r="Z546" i="2"/>
  <c r="B547" i="2"/>
  <c r="B1188" i="2"/>
  <c r="Z1187" i="2"/>
  <c r="AB308" i="2"/>
  <c r="C309" i="2"/>
  <c r="H1192" i="2"/>
  <c r="K1192" i="2" s="1"/>
  <c r="P1192" i="2"/>
  <c r="D1193" i="2"/>
  <c r="B1371" i="2"/>
  <c r="Z1370" i="2"/>
  <c r="C338" i="2"/>
  <c r="AB337" i="2"/>
  <c r="B669" i="2"/>
  <c r="Z668" i="2"/>
  <c r="AB1461" i="2"/>
  <c r="C1462" i="2"/>
  <c r="B184" i="2"/>
  <c r="Z183" i="2"/>
  <c r="AB516" i="2"/>
  <c r="C517" i="2"/>
  <c r="W397" i="2"/>
  <c r="A398" i="2"/>
  <c r="Z1340" i="2"/>
  <c r="B1341" i="2"/>
  <c r="B1309" i="2"/>
  <c r="Z1308" i="2"/>
  <c r="H408" i="2"/>
  <c r="K408" i="2" s="1"/>
  <c r="D409" i="2"/>
  <c r="P408" i="2"/>
  <c r="B1126" i="2"/>
  <c r="Z1125" i="2"/>
  <c r="AG1125" i="2" s="1"/>
  <c r="Z607" i="2"/>
  <c r="B608" i="2"/>
  <c r="AB761" i="2"/>
  <c r="C762" i="2"/>
  <c r="Z1279" i="2"/>
  <c r="B1280" i="2"/>
  <c r="B1035" i="2"/>
  <c r="Z1034" i="2"/>
  <c r="P56" i="2"/>
  <c r="D57" i="2"/>
  <c r="H56" i="2"/>
  <c r="K56" i="2" s="1"/>
  <c r="B275" i="2"/>
  <c r="Z274" i="2"/>
  <c r="P806" i="2"/>
  <c r="D807" i="2"/>
  <c r="H806" i="2"/>
  <c r="K806" i="2" s="1"/>
  <c r="Z638" i="2"/>
  <c r="B639" i="2"/>
  <c r="Z516" i="2"/>
  <c r="B517" i="2"/>
  <c r="B793" i="2"/>
  <c r="Z792" i="2"/>
  <c r="C92" i="2"/>
  <c r="AB91" i="2"/>
  <c r="H1280" i="2"/>
  <c r="K1280" i="2" s="1"/>
  <c r="D1281" i="2"/>
  <c r="P1280" i="2"/>
  <c r="Z974" i="2"/>
  <c r="B975" i="2"/>
  <c r="AB821" i="2"/>
  <c r="C822" i="2"/>
  <c r="B826" i="2"/>
  <c r="Z826" i="2" s="1"/>
  <c r="Z825" i="2"/>
  <c r="D364" i="2"/>
  <c r="P363" i="2"/>
  <c r="H363" i="2"/>
  <c r="K363" i="2" s="1"/>
  <c r="Z1064" i="2"/>
  <c r="B1065" i="2"/>
  <c r="C1371" i="2"/>
  <c r="AB1370" i="2"/>
  <c r="AB1005" i="2"/>
  <c r="C1006" i="2"/>
  <c r="Z883" i="2"/>
  <c r="B884" i="2"/>
  <c r="AB1095" i="2"/>
  <c r="C1096" i="2"/>
  <c r="Z368" i="2"/>
  <c r="B369" i="2"/>
  <c r="AB62" i="2"/>
  <c r="C63" i="2"/>
  <c r="AB576" i="2"/>
  <c r="C577" i="2"/>
  <c r="C1126" i="2"/>
  <c r="AB1125" i="2"/>
  <c r="D449" i="2"/>
  <c r="P448" i="2"/>
  <c r="H448" i="2"/>
  <c r="K448" i="2" s="1"/>
  <c r="B579" i="2"/>
  <c r="Z578" i="2"/>
  <c r="W1128" i="2"/>
  <c r="A1129" i="2"/>
  <c r="Z90" i="2"/>
  <c r="B91" i="2"/>
  <c r="C639" i="2"/>
  <c r="AB638" i="2"/>
  <c r="H757" i="2"/>
  <c r="K757" i="2" s="1"/>
  <c r="P757" i="2"/>
  <c r="D758" i="2"/>
  <c r="C34" i="2"/>
  <c r="AB33" i="2"/>
  <c r="Z243" i="2"/>
  <c r="B244" i="2"/>
  <c r="K140" i="2"/>
  <c r="C608" i="1"/>
  <c r="AB607" i="1"/>
  <c r="C730" i="1"/>
  <c r="AB729" i="1"/>
  <c r="B396" i="1"/>
  <c r="Y395" i="1"/>
  <c r="D35" i="1"/>
  <c r="H34" i="1"/>
  <c r="K34" i="1" s="1"/>
  <c r="P34" i="1"/>
  <c r="B1034" i="1"/>
  <c r="Y1033" i="1"/>
  <c r="B427" i="1"/>
  <c r="Y426" i="1"/>
  <c r="B1278" i="1"/>
  <c r="Y1277" i="1"/>
  <c r="B1462" i="1"/>
  <c r="Y1461" i="1"/>
  <c r="B1186" i="1"/>
  <c r="Y1185" i="1"/>
  <c r="B577" i="1"/>
  <c r="Y576" i="1"/>
  <c r="C1248" i="1"/>
  <c r="AB1247" i="1"/>
  <c r="B608" i="1"/>
  <c r="Y607" i="1"/>
  <c r="C851" i="1"/>
  <c r="AB850" i="1"/>
  <c r="B730" i="1"/>
  <c r="Y729" i="1"/>
  <c r="C1402" i="1"/>
  <c r="AB1401" i="1"/>
  <c r="C670" i="1"/>
  <c r="AB669" i="1"/>
  <c r="C31" i="1"/>
  <c r="AB30" i="1"/>
  <c r="C761" i="1"/>
  <c r="AB760" i="1"/>
  <c r="B456" i="1"/>
  <c r="Y455" i="1"/>
  <c r="B487" i="1"/>
  <c r="Y486" i="1"/>
  <c r="B639" i="1"/>
  <c r="Y638" i="1"/>
  <c r="C942" i="1"/>
  <c r="AB941" i="1"/>
  <c r="C1217" i="1"/>
  <c r="AB1216" i="1"/>
  <c r="B792" i="1"/>
  <c r="Y791" i="1"/>
  <c r="A396" i="1"/>
  <c r="V395" i="1"/>
  <c r="C912" i="1"/>
  <c r="AB911" i="1"/>
  <c r="B1339" i="1"/>
  <c r="Y1338" i="1"/>
  <c r="B912" i="1"/>
  <c r="Y911" i="1"/>
  <c r="C577" i="1"/>
  <c r="AB576" i="1"/>
  <c r="G141" i="1"/>
  <c r="N140" i="1"/>
  <c r="AD140" i="1"/>
  <c r="C396" i="1"/>
  <c r="AB395" i="1"/>
  <c r="B1217" i="1"/>
  <c r="Y1216" i="1"/>
  <c r="C820" i="1"/>
  <c r="AB819" i="1"/>
  <c r="B881" i="1"/>
  <c r="Y880" i="1"/>
  <c r="C1461" i="1"/>
  <c r="AB1460" i="1"/>
  <c r="B942" i="1"/>
  <c r="Y941" i="1"/>
  <c r="C1034" i="1"/>
  <c r="AB1033" i="1"/>
  <c r="C1370" i="1"/>
  <c r="AB1369" i="1"/>
  <c r="D99" i="1"/>
  <c r="H98" i="1"/>
  <c r="K98" i="1" s="1"/>
  <c r="P98" i="1"/>
  <c r="C642" i="1"/>
  <c r="AB641" i="1"/>
  <c r="B821" i="1"/>
  <c r="Y820" i="1"/>
  <c r="B547" i="1"/>
  <c r="Y546" i="1"/>
  <c r="B1004" i="1"/>
  <c r="Y1003" i="1"/>
  <c r="C516" i="1"/>
  <c r="AB515" i="1"/>
  <c r="C1339" i="1"/>
  <c r="AB1338" i="1"/>
  <c r="B1157" i="1"/>
  <c r="Y1156" i="1"/>
  <c r="C1158" i="1"/>
  <c r="AB1157" i="1"/>
  <c r="C1431" i="1"/>
  <c r="AB1430" i="1"/>
  <c r="C1126" i="1"/>
  <c r="AB1125" i="1"/>
  <c r="B1370" i="1"/>
  <c r="Y1369" i="1"/>
  <c r="C1095" i="1"/>
  <c r="AB1094" i="1"/>
  <c r="C881" i="1"/>
  <c r="AB880" i="1"/>
  <c r="C65" i="1"/>
  <c r="AB64" i="1"/>
  <c r="B518" i="1"/>
  <c r="Y517" i="1"/>
  <c r="C1308" i="1"/>
  <c r="AB1307" i="1"/>
  <c r="AG29" i="1"/>
  <c r="B1126" i="1"/>
  <c r="Y1125" i="1"/>
  <c r="B1247" i="1"/>
  <c r="Y1246" i="1"/>
  <c r="C1186" i="1"/>
  <c r="AB1185" i="1"/>
  <c r="C703" i="1"/>
  <c r="AB702" i="1"/>
  <c r="B1308" i="1"/>
  <c r="Y1307" i="1"/>
  <c r="C1279" i="1"/>
  <c r="AB1278" i="1"/>
  <c r="C488" i="1"/>
  <c r="AB487" i="1"/>
  <c r="C1067" i="1"/>
  <c r="AB1066" i="1"/>
  <c r="B62" i="1"/>
  <c r="Y61" i="1"/>
  <c r="C456" i="1"/>
  <c r="AB455" i="1"/>
  <c r="B1095" i="1"/>
  <c r="Y1094" i="1"/>
  <c r="B1400" i="1"/>
  <c r="Y1399" i="1"/>
  <c r="C974" i="1"/>
  <c r="AB973" i="1"/>
  <c r="C792" i="1"/>
  <c r="AB791" i="1"/>
  <c r="C1005" i="1"/>
  <c r="AB1004" i="1"/>
  <c r="B764" i="1"/>
  <c r="Y763" i="1"/>
  <c r="B669" i="1"/>
  <c r="Y668" i="1"/>
  <c r="B701" i="1"/>
  <c r="Y700" i="1"/>
  <c r="B1431" i="1"/>
  <c r="Y1430" i="1"/>
  <c r="C547" i="1"/>
  <c r="AB546" i="1"/>
  <c r="B853" i="1"/>
  <c r="Y852" i="1"/>
  <c r="B1065" i="1"/>
  <c r="Y1064" i="1"/>
  <c r="B973" i="1"/>
  <c r="Y972" i="1"/>
  <c r="B37" i="1"/>
  <c r="Y37" i="1" s="1"/>
  <c r="Y36" i="1"/>
  <c r="A31" i="1"/>
  <c r="V30" i="1"/>
  <c r="AG30" i="1" s="1"/>
  <c r="D896" i="1"/>
  <c r="P896" i="1" s="1"/>
  <c r="H895" i="1"/>
  <c r="K895" i="1" s="1"/>
  <c r="B248" i="3" l="1"/>
  <c r="Z247" i="3"/>
  <c r="AE140" i="3"/>
  <c r="N140" i="3"/>
  <c r="G141" i="3"/>
  <c r="Z1065" i="3"/>
  <c r="B1066" i="3"/>
  <c r="H364" i="3"/>
  <c r="K364" i="3" s="1"/>
  <c r="P364" i="3"/>
  <c r="AC151" i="3"/>
  <c r="C152" i="3"/>
  <c r="AC306" i="3"/>
  <c r="C307" i="3"/>
  <c r="K141" i="3"/>
  <c r="AC1432" i="3"/>
  <c r="C1433" i="3"/>
  <c r="B1006" i="3"/>
  <c r="Z1005" i="3"/>
  <c r="B1218" i="3"/>
  <c r="Z1217" i="3"/>
  <c r="C1341" i="3"/>
  <c r="AC1340" i="3"/>
  <c r="C975" i="3"/>
  <c r="AC974" i="3"/>
  <c r="B64" i="3"/>
  <c r="Z63" i="3"/>
  <c r="AC31" i="3"/>
  <c r="C32" i="3"/>
  <c r="AC1282" i="3"/>
  <c r="C1283" i="3"/>
  <c r="AC1283" i="3" s="1"/>
  <c r="C244" i="3"/>
  <c r="AC243" i="3"/>
  <c r="B703" i="3"/>
  <c r="Z702" i="3"/>
  <c r="Z339" i="3"/>
  <c r="B340" i="3"/>
  <c r="Z340" i="3" s="1"/>
  <c r="AC580" i="3"/>
  <c r="C581" i="3"/>
  <c r="Z882" i="3"/>
  <c r="B883" i="3"/>
  <c r="AC122" i="3"/>
  <c r="C123" i="3"/>
  <c r="AC335" i="3"/>
  <c r="C336" i="3"/>
  <c r="P847" i="3"/>
  <c r="H847" i="3"/>
  <c r="K847" i="3" s="1"/>
  <c r="D848" i="3"/>
  <c r="B670" i="3"/>
  <c r="Z669" i="3"/>
  <c r="AH395" i="3"/>
  <c r="C277" i="3"/>
  <c r="AC276" i="3"/>
  <c r="C1218" i="3"/>
  <c r="AC1217" i="3"/>
  <c r="Z396" i="3"/>
  <c r="AH396" i="3" s="1"/>
  <c r="B397" i="3"/>
  <c r="B279" i="3"/>
  <c r="Z279" i="3" s="1"/>
  <c r="Z278" i="3"/>
  <c r="Z579" i="3"/>
  <c r="B580" i="3"/>
  <c r="B1311" i="3"/>
  <c r="Z1310" i="3"/>
  <c r="D491" i="3"/>
  <c r="H490" i="3"/>
  <c r="K490" i="3" s="1"/>
  <c r="P490" i="3"/>
  <c r="AC943" i="3"/>
  <c r="C944" i="3"/>
  <c r="H541" i="3"/>
  <c r="K541" i="3" s="1"/>
  <c r="D542" i="3"/>
  <c r="P541" i="3"/>
  <c r="B853" i="3"/>
  <c r="Z852" i="3"/>
  <c r="D57" i="3"/>
  <c r="P56" i="3"/>
  <c r="H56" i="3"/>
  <c r="K56" i="3" s="1"/>
  <c r="P450" i="3"/>
  <c r="H450" i="3"/>
  <c r="K450" i="3" s="1"/>
  <c r="D451" i="3"/>
  <c r="C913" i="3"/>
  <c r="AC912" i="3"/>
  <c r="B153" i="3"/>
  <c r="Z152" i="3"/>
  <c r="Z913" i="3"/>
  <c r="B914" i="3"/>
  <c r="AC215" i="3"/>
  <c r="C216" i="3"/>
  <c r="C670" i="3"/>
  <c r="AC669" i="3"/>
  <c r="Z1371" i="3"/>
  <c r="B1372" i="3"/>
  <c r="W35" i="3"/>
  <c r="A36" i="3"/>
  <c r="W400" i="3"/>
  <c r="A401" i="3"/>
  <c r="Z1462" i="3"/>
  <c r="B1463" i="3"/>
  <c r="H142" i="3"/>
  <c r="D143" i="3"/>
  <c r="P142" i="3"/>
  <c r="AC1310" i="3"/>
  <c r="C1311" i="3"/>
  <c r="AC1402" i="3"/>
  <c r="C1403" i="3"/>
  <c r="AC1005" i="3"/>
  <c r="C1006" i="3"/>
  <c r="AC1247" i="3"/>
  <c r="C1248" i="3"/>
  <c r="Z121" i="3"/>
  <c r="B122" i="3"/>
  <c r="AC824" i="3"/>
  <c r="C825" i="3"/>
  <c r="C610" i="3"/>
  <c r="AC609" i="3"/>
  <c r="Z1401" i="3"/>
  <c r="B1402" i="3"/>
  <c r="H1093" i="3"/>
  <c r="K1093" i="3" s="1"/>
  <c r="D1094" i="3"/>
  <c r="P1093" i="3"/>
  <c r="AC396" i="3"/>
  <c r="C397" i="3"/>
  <c r="D100" i="3"/>
  <c r="P99" i="3"/>
  <c r="H99" i="3"/>
  <c r="K99" i="3" s="1"/>
  <c r="AC486" i="3"/>
  <c r="C487" i="3"/>
  <c r="Z518" i="3"/>
  <c r="B519" i="3"/>
  <c r="AC881" i="3"/>
  <c r="C882" i="3"/>
  <c r="H1463" i="3"/>
  <c r="P1463" i="3"/>
  <c r="D1464" i="3"/>
  <c r="B92" i="3"/>
  <c r="Z91" i="3"/>
  <c r="AC1096" i="3"/>
  <c r="C1097" i="3"/>
  <c r="B548" i="3"/>
  <c r="Z547" i="3"/>
  <c r="P1282" i="3"/>
  <c r="D1283" i="3"/>
  <c r="H1282" i="3"/>
  <c r="K1282" i="3" s="1"/>
  <c r="K140" i="3"/>
  <c r="AC62" i="3"/>
  <c r="C63" i="3"/>
  <c r="D1135" i="3"/>
  <c r="P1134" i="3"/>
  <c r="H1134" i="3"/>
  <c r="K1134" i="3" s="1"/>
  <c r="Z1187" i="3"/>
  <c r="B1188" i="3"/>
  <c r="D1237" i="3"/>
  <c r="H1236" i="3"/>
  <c r="K1236" i="3" s="1"/>
  <c r="P1236" i="3"/>
  <c r="AC547" i="3"/>
  <c r="C548" i="3"/>
  <c r="Z639" i="3"/>
  <c r="B640" i="3"/>
  <c r="Z1342" i="3"/>
  <c r="B1343" i="3"/>
  <c r="AC1127" i="3"/>
  <c r="C1128" i="3"/>
  <c r="C1188" i="3"/>
  <c r="AC1187" i="3"/>
  <c r="P757" i="3"/>
  <c r="H757" i="3"/>
  <c r="K757" i="3" s="1"/>
  <c r="D758" i="3"/>
  <c r="C1464" i="3"/>
  <c r="AC1463" i="3"/>
  <c r="Z609" i="3"/>
  <c r="B610" i="3"/>
  <c r="B214" i="3"/>
  <c r="Z213" i="3"/>
  <c r="AC1035" i="3"/>
  <c r="C1036" i="3"/>
  <c r="AC642" i="3"/>
  <c r="C643" i="3"/>
  <c r="C733" i="3"/>
  <c r="AC732" i="3"/>
  <c r="P189" i="3"/>
  <c r="D190" i="3"/>
  <c r="H189" i="3"/>
  <c r="K189" i="3" s="1"/>
  <c r="AC519" i="3"/>
  <c r="C520" i="3"/>
  <c r="B1158" i="3"/>
  <c r="Z1157" i="3"/>
  <c r="Z1247" i="3"/>
  <c r="B1248" i="3"/>
  <c r="P730" i="3"/>
  <c r="H730" i="3"/>
  <c r="D731" i="3"/>
  <c r="Z762" i="3"/>
  <c r="B763" i="3"/>
  <c r="B1432" i="3"/>
  <c r="Z1431" i="3"/>
  <c r="D1194" i="3"/>
  <c r="H1193" i="3"/>
  <c r="K1193" i="3" s="1"/>
  <c r="P1193" i="3"/>
  <c r="C701" i="3"/>
  <c r="AC700" i="3"/>
  <c r="AC429" i="3"/>
  <c r="C430" i="3"/>
  <c r="AC430" i="3" s="1"/>
  <c r="Z365" i="3"/>
  <c r="B366" i="3"/>
  <c r="B825" i="3"/>
  <c r="Z824" i="3"/>
  <c r="D807" i="3"/>
  <c r="P806" i="3"/>
  <c r="H806" i="3"/>
  <c r="K806" i="3" s="1"/>
  <c r="AC763" i="3"/>
  <c r="C764" i="3"/>
  <c r="H407" i="3"/>
  <c r="K407" i="3" s="1"/>
  <c r="P407" i="3"/>
  <c r="D408" i="3"/>
  <c r="C456" i="3"/>
  <c r="AC455" i="3"/>
  <c r="Z186" i="3"/>
  <c r="B187" i="3"/>
  <c r="Z187" i="3" s="1"/>
  <c r="Z974" i="3"/>
  <c r="B975" i="3"/>
  <c r="A1127" i="3"/>
  <c r="W1126" i="3"/>
  <c r="AH1126" i="3" s="1"/>
  <c r="B489" i="3"/>
  <c r="Z488" i="3"/>
  <c r="B1097" i="3"/>
  <c r="Z1096" i="3"/>
  <c r="AC185" i="3"/>
  <c r="C186" i="3"/>
  <c r="C853" i="3"/>
  <c r="AC852" i="3"/>
  <c r="AC365" i="3"/>
  <c r="C366" i="3"/>
  <c r="C1159" i="3"/>
  <c r="AC1158" i="3"/>
  <c r="B944" i="3"/>
  <c r="Z943" i="3"/>
  <c r="Z792" i="3"/>
  <c r="B793" i="3"/>
  <c r="Z31" i="3"/>
  <c r="AH31" i="3" s="1"/>
  <c r="B32" i="3"/>
  <c r="B305" i="3"/>
  <c r="Z304" i="3"/>
  <c r="B1035" i="3"/>
  <c r="Z1034" i="3"/>
  <c r="B459" i="3"/>
  <c r="Z458" i="3"/>
  <c r="AC1370" i="3"/>
  <c r="C1371" i="3"/>
  <c r="AC1065" i="3"/>
  <c r="C1066" i="3"/>
  <c r="C794" i="3"/>
  <c r="AC793" i="3"/>
  <c r="P897" i="3"/>
  <c r="H897" i="3"/>
  <c r="K897" i="3" s="1"/>
  <c r="D898" i="3"/>
  <c r="C92" i="3"/>
  <c r="AC91" i="3"/>
  <c r="B1130" i="3"/>
  <c r="Z1129" i="3"/>
  <c r="C429" i="1"/>
  <c r="AB428" i="1"/>
  <c r="AB457" i="2"/>
  <c r="C458" i="2"/>
  <c r="Z488" i="2"/>
  <c r="B489" i="2"/>
  <c r="C216" i="2"/>
  <c r="AB215" i="2"/>
  <c r="Z1097" i="2"/>
  <c r="B1098" i="2"/>
  <c r="C640" i="2"/>
  <c r="AB639" i="2"/>
  <c r="C763" i="2"/>
  <c r="AB762" i="2"/>
  <c r="AB1308" i="2"/>
  <c r="C1309" i="2"/>
  <c r="B92" i="2"/>
  <c r="Z91" i="2"/>
  <c r="H364" i="2"/>
  <c r="K364" i="2" s="1"/>
  <c r="P364" i="2"/>
  <c r="Z608" i="2"/>
  <c r="B609" i="2"/>
  <c r="Z1188" i="2"/>
  <c r="B1189" i="2"/>
  <c r="D848" i="2"/>
  <c r="P847" i="2"/>
  <c r="H847" i="2"/>
  <c r="K847" i="2" s="1"/>
  <c r="AB702" i="2"/>
  <c r="C703" i="2"/>
  <c r="D729" i="2"/>
  <c r="P728" i="2"/>
  <c r="H728" i="2"/>
  <c r="K728" i="2" s="1"/>
  <c r="C975" i="2"/>
  <c r="AB974" i="2"/>
  <c r="D1467" i="2"/>
  <c r="P1466" i="2"/>
  <c r="H1466" i="2"/>
  <c r="B731" i="2"/>
  <c r="Z730" i="2"/>
  <c r="C670" i="2"/>
  <c r="AB669" i="2"/>
  <c r="AB1462" i="2"/>
  <c r="C1463" i="2"/>
  <c r="B943" i="2"/>
  <c r="Z942" i="2"/>
  <c r="H142" i="2"/>
  <c r="D143" i="2"/>
  <c r="P142" i="2"/>
  <c r="P758" i="2"/>
  <c r="H758" i="2"/>
  <c r="K758" i="2" s="1"/>
  <c r="D759" i="2"/>
  <c r="B122" i="2"/>
  <c r="Z121" i="2"/>
  <c r="B548" i="2"/>
  <c r="Z547" i="2"/>
  <c r="Z579" i="2"/>
  <c r="B580" i="2"/>
  <c r="B152" i="2"/>
  <c r="Z151" i="2"/>
  <c r="AB245" i="2"/>
  <c r="C246" i="2"/>
  <c r="C399" i="2"/>
  <c r="AB398" i="2"/>
  <c r="P189" i="2"/>
  <c r="H189" i="2"/>
  <c r="K189" i="2" s="1"/>
  <c r="D190" i="2"/>
  <c r="D808" i="2"/>
  <c r="P807" i="2"/>
  <c r="H807" i="2"/>
  <c r="K807" i="2" s="1"/>
  <c r="C1066" i="2"/>
  <c r="AB1065" i="2"/>
  <c r="Z244" i="2"/>
  <c r="B245" i="2"/>
  <c r="C1279" i="2"/>
  <c r="AB1278" i="2"/>
  <c r="AB1188" i="2"/>
  <c r="C1189" i="2"/>
  <c r="W1129" i="2"/>
  <c r="A1130" i="2"/>
  <c r="B305" i="2"/>
  <c r="Z304" i="2"/>
  <c r="C183" i="2"/>
  <c r="AB182" i="2"/>
  <c r="AB1006" i="2"/>
  <c r="C1007" i="2"/>
  <c r="AB429" i="2"/>
  <c r="C430" i="2"/>
  <c r="AB430" i="2" s="1"/>
  <c r="C339" i="2"/>
  <c r="AB338" i="2"/>
  <c r="C1250" i="2"/>
  <c r="AB1249" i="2"/>
  <c r="AB851" i="2"/>
  <c r="C852" i="2"/>
  <c r="P57" i="2"/>
  <c r="H57" i="2"/>
  <c r="K57" i="2" s="1"/>
  <c r="D58" i="2"/>
  <c r="AB1371" i="2"/>
  <c r="C1372" i="2"/>
  <c r="B1281" i="2"/>
  <c r="Z1280" i="2"/>
  <c r="Z455" i="2"/>
  <c r="B456" i="2"/>
  <c r="Z975" i="2"/>
  <c r="B976" i="2"/>
  <c r="C122" i="2"/>
  <c r="AB121" i="2"/>
  <c r="Z397" i="2"/>
  <c r="AG397" i="2" s="1"/>
  <c r="B398" i="2"/>
  <c r="W33" i="2"/>
  <c r="A34" i="2"/>
  <c r="B1310" i="2"/>
  <c r="Z1309" i="2"/>
  <c r="Z1249" i="2"/>
  <c r="B1250" i="2"/>
  <c r="C736" i="2"/>
  <c r="AB736" i="2" s="1"/>
  <c r="AB735" i="2"/>
  <c r="H1134" i="2"/>
  <c r="K1134" i="2" s="1"/>
  <c r="P1134" i="2"/>
  <c r="D1135" i="2"/>
  <c r="H490" i="2"/>
  <c r="K490" i="2" s="1"/>
  <c r="P490" i="2"/>
  <c r="D491" i="2"/>
  <c r="B518" i="2"/>
  <c r="Z517" i="2"/>
  <c r="AB517" i="2"/>
  <c r="C518" i="2"/>
  <c r="C1161" i="2"/>
  <c r="AB1161" i="2" s="1"/>
  <c r="AB1160" i="2"/>
  <c r="C152" i="2"/>
  <c r="AB151" i="2"/>
  <c r="B339" i="2"/>
  <c r="Z338" i="2"/>
  <c r="AB913" i="2"/>
  <c r="C914" i="2"/>
  <c r="B64" i="2"/>
  <c r="Z63" i="2"/>
  <c r="Z884" i="2"/>
  <c r="B885" i="2"/>
  <c r="Z1218" i="2"/>
  <c r="B1219" i="2"/>
  <c r="C1040" i="2"/>
  <c r="AB1040" i="2" s="1"/>
  <c r="AB1039" i="2"/>
  <c r="Z1371" i="2"/>
  <c r="B1372" i="2"/>
  <c r="AB793" i="2"/>
  <c r="C794" i="2"/>
  <c r="AB34" i="2"/>
  <c r="C35" i="2"/>
  <c r="B855" i="2"/>
  <c r="Z854" i="2"/>
  <c r="Z1065" i="2"/>
  <c r="B1066" i="2"/>
  <c r="Z429" i="2"/>
  <c r="B430" i="2"/>
  <c r="Z430" i="2" s="1"/>
  <c r="Z215" i="2"/>
  <c r="B216" i="2"/>
  <c r="B1005" i="2"/>
  <c r="Z1004" i="2"/>
  <c r="AB309" i="2"/>
  <c r="C310" i="2"/>
  <c r="AB310" i="2" s="1"/>
  <c r="H99" i="2"/>
  <c r="K99" i="2" s="1"/>
  <c r="D100" i="2"/>
  <c r="P99" i="2"/>
  <c r="G141" i="2"/>
  <c r="N140" i="2"/>
  <c r="AD140" i="2"/>
  <c r="AB1341" i="2"/>
  <c r="C1342" i="2"/>
  <c r="P409" i="2"/>
  <c r="D410" i="2"/>
  <c r="H409" i="2"/>
  <c r="K409" i="2" s="1"/>
  <c r="AB367" i="2"/>
  <c r="C368" i="2"/>
  <c r="B1434" i="2"/>
  <c r="Z1433" i="2"/>
  <c r="D450" i="2"/>
  <c r="H449" i="2"/>
  <c r="K449" i="2" s="1"/>
  <c r="P449" i="2"/>
  <c r="H1281" i="2"/>
  <c r="K1281" i="2" s="1"/>
  <c r="P1281" i="2"/>
  <c r="D1282" i="2"/>
  <c r="C548" i="2"/>
  <c r="AB547" i="2"/>
  <c r="AB1126" i="2"/>
  <c r="C1127" i="2"/>
  <c r="AB1433" i="2"/>
  <c r="C1434" i="2"/>
  <c r="AB577" i="2"/>
  <c r="C578" i="2"/>
  <c r="Z1403" i="2"/>
  <c r="B1404" i="2"/>
  <c r="B370" i="2"/>
  <c r="Z369" i="2"/>
  <c r="Z639" i="2"/>
  <c r="B640" i="2"/>
  <c r="C885" i="2"/>
  <c r="AB884" i="2"/>
  <c r="B1464" i="2"/>
  <c r="Z1463" i="2"/>
  <c r="P541" i="2"/>
  <c r="H541" i="2"/>
  <c r="K541" i="2" s="1"/>
  <c r="D542" i="2"/>
  <c r="Z913" i="2"/>
  <c r="B914" i="2"/>
  <c r="C1097" i="2"/>
  <c r="AB1096" i="2"/>
  <c r="Z762" i="2"/>
  <c r="B763" i="2"/>
  <c r="B670" i="2"/>
  <c r="Z669" i="2"/>
  <c r="AB1404" i="2"/>
  <c r="C1405" i="2"/>
  <c r="B276" i="2"/>
  <c r="Z275" i="2"/>
  <c r="H898" i="2"/>
  <c r="K898" i="2" s="1"/>
  <c r="D899" i="2"/>
  <c r="P898" i="2"/>
  <c r="H1193" i="2"/>
  <c r="K1193" i="2" s="1"/>
  <c r="D1194" i="2"/>
  <c r="P1193" i="2"/>
  <c r="C943" i="2"/>
  <c r="AB942" i="2"/>
  <c r="H1092" i="2"/>
  <c r="K1092" i="2" s="1"/>
  <c r="P1092" i="2"/>
  <c r="D1093" i="2"/>
  <c r="B1036" i="2"/>
  <c r="Z1035" i="2"/>
  <c r="C823" i="2"/>
  <c r="AB822" i="2"/>
  <c r="Z32" i="2"/>
  <c r="AG32" i="2" s="1"/>
  <c r="B33" i="2"/>
  <c r="AB486" i="2"/>
  <c r="C487" i="2"/>
  <c r="Z1126" i="2"/>
  <c r="AG1126" i="2" s="1"/>
  <c r="B1127" i="2"/>
  <c r="AB611" i="2"/>
  <c r="C612" i="2"/>
  <c r="Z1157" i="2"/>
  <c r="B1158" i="2"/>
  <c r="D1233" i="2"/>
  <c r="H1232" i="2"/>
  <c r="K1232" i="2" s="1"/>
  <c r="P1232" i="2"/>
  <c r="Z1341" i="2"/>
  <c r="B1342" i="2"/>
  <c r="C93" i="2"/>
  <c r="AB92" i="2"/>
  <c r="C1219" i="2"/>
  <c r="AB1218" i="2"/>
  <c r="W398" i="2"/>
  <c r="A399" i="2"/>
  <c r="C64" i="2"/>
  <c r="AB63" i="2"/>
  <c r="Z793" i="2"/>
  <c r="B794" i="2"/>
  <c r="B185" i="2"/>
  <c r="Z184" i="2"/>
  <c r="B701" i="2"/>
  <c r="Z700" i="2"/>
  <c r="B1158" i="1"/>
  <c r="Y1157" i="1"/>
  <c r="B1248" i="1"/>
  <c r="Y1247" i="1"/>
  <c r="B702" i="1"/>
  <c r="Y701" i="1"/>
  <c r="B1066" i="1"/>
  <c r="Y1065" i="1"/>
  <c r="B1340" i="1"/>
  <c r="Y1339" i="1"/>
  <c r="B765" i="1"/>
  <c r="Y764" i="1"/>
  <c r="C1403" i="1"/>
  <c r="AB1402" i="1"/>
  <c r="B1127" i="1"/>
  <c r="Y1126" i="1"/>
  <c r="B578" i="1"/>
  <c r="Y577" i="1"/>
  <c r="C671" i="1"/>
  <c r="AB670" i="1"/>
  <c r="C578" i="1"/>
  <c r="AB577" i="1"/>
  <c r="B822" i="1"/>
  <c r="Y821" i="1"/>
  <c r="C1309" i="1"/>
  <c r="AB1308" i="1"/>
  <c r="B519" i="1"/>
  <c r="Y518" i="1"/>
  <c r="G142" i="1"/>
  <c r="N141" i="1"/>
  <c r="AD141" i="1"/>
  <c r="C1187" i="1"/>
  <c r="AB1186" i="1"/>
  <c r="B793" i="1"/>
  <c r="Y792" i="1"/>
  <c r="C852" i="1"/>
  <c r="AB851" i="1"/>
  <c r="B670" i="1"/>
  <c r="Y669" i="1"/>
  <c r="C1006" i="1"/>
  <c r="AB1005" i="1"/>
  <c r="B1309" i="1"/>
  <c r="Y1308" i="1"/>
  <c r="C548" i="1"/>
  <c r="AB547" i="1"/>
  <c r="C1249" i="1"/>
  <c r="AB1248" i="1"/>
  <c r="C793" i="1"/>
  <c r="AB792" i="1"/>
  <c r="A397" i="1"/>
  <c r="V396" i="1"/>
  <c r="D100" i="1"/>
  <c r="P99" i="1"/>
  <c r="H99" i="1"/>
  <c r="K99" i="1" s="1"/>
  <c r="C975" i="1"/>
  <c r="AB974" i="1"/>
  <c r="C943" i="1"/>
  <c r="AB942" i="1"/>
  <c r="C457" i="1"/>
  <c r="AB456" i="1"/>
  <c r="B397" i="1"/>
  <c r="Y396" i="1"/>
  <c r="C1340" i="1"/>
  <c r="AB1339" i="1"/>
  <c r="B609" i="1"/>
  <c r="Y608" i="1"/>
  <c r="C643" i="1"/>
  <c r="AB642" i="1"/>
  <c r="B1463" i="1"/>
  <c r="Y1462" i="1"/>
  <c r="C1218" i="1"/>
  <c r="AB1217" i="1"/>
  <c r="C1035" i="1"/>
  <c r="AB1034" i="1"/>
  <c r="B1401" i="1"/>
  <c r="Y1400" i="1"/>
  <c r="B943" i="1"/>
  <c r="Y942" i="1"/>
  <c r="B488" i="1"/>
  <c r="Y487" i="1"/>
  <c r="D36" i="1"/>
  <c r="H35" i="1"/>
  <c r="K35" i="1" s="1"/>
  <c r="P35" i="1"/>
  <c r="C1127" i="1"/>
  <c r="AB1126" i="1"/>
  <c r="C1432" i="1"/>
  <c r="AB1431" i="1"/>
  <c r="C821" i="1"/>
  <c r="AB820" i="1"/>
  <c r="C762" i="1"/>
  <c r="AB761" i="1"/>
  <c r="C397" i="1"/>
  <c r="AB396" i="1"/>
  <c r="B731" i="1"/>
  <c r="Y730" i="1"/>
  <c r="B1005" i="1"/>
  <c r="Y1004" i="1"/>
  <c r="B548" i="1"/>
  <c r="Y547" i="1"/>
  <c r="C913" i="1"/>
  <c r="AB912" i="1"/>
  <c r="B1279" i="1"/>
  <c r="Y1278" i="1"/>
  <c r="C882" i="1"/>
  <c r="AB881" i="1"/>
  <c r="C1462" i="1"/>
  <c r="AB1461" i="1"/>
  <c r="B882" i="1"/>
  <c r="Y881" i="1"/>
  <c r="C1068" i="1"/>
  <c r="AB1067" i="1"/>
  <c r="C731" i="1"/>
  <c r="AB730" i="1"/>
  <c r="C1280" i="1"/>
  <c r="AB1279" i="1"/>
  <c r="C517" i="1"/>
  <c r="AB516" i="1"/>
  <c r="B1432" i="1"/>
  <c r="Y1431" i="1"/>
  <c r="C67" i="1"/>
  <c r="AB65" i="1"/>
  <c r="B428" i="1"/>
  <c r="Y427" i="1"/>
  <c r="C1096" i="1"/>
  <c r="AB1095" i="1"/>
  <c r="B640" i="1"/>
  <c r="Y639" i="1"/>
  <c r="B1096" i="1"/>
  <c r="Y1095" i="1"/>
  <c r="B1371" i="1"/>
  <c r="Y1370" i="1"/>
  <c r="B457" i="1"/>
  <c r="Y456" i="1"/>
  <c r="C1159" i="1"/>
  <c r="AB1158" i="1"/>
  <c r="C32" i="1"/>
  <c r="AB31" i="1"/>
  <c r="B854" i="1"/>
  <c r="Y853" i="1"/>
  <c r="C704" i="1"/>
  <c r="AB703" i="1"/>
  <c r="B913" i="1"/>
  <c r="Y912" i="1"/>
  <c r="B1187" i="1"/>
  <c r="Y1186" i="1"/>
  <c r="C1371" i="1"/>
  <c r="AB1370" i="1"/>
  <c r="B1035" i="1"/>
  <c r="Y1034" i="1"/>
  <c r="B63" i="1"/>
  <c r="Y62" i="1"/>
  <c r="B974" i="1"/>
  <c r="Y973" i="1"/>
  <c r="C489" i="1"/>
  <c r="AB488" i="1"/>
  <c r="B1218" i="1"/>
  <c r="Y1217" i="1"/>
  <c r="C609" i="1"/>
  <c r="AB608" i="1"/>
  <c r="A32" i="1"/>
  <c r="V31" i="1"/>
  <c r="D897" i="1"/>
  <c r="P897" i="1" s="1"/>
  <c r="H896" i="1"/>
  <c r="K896" i="1" s="1"/>
  <c r="H1283" i="3" l="1"/>
  <c r="K1283" i="3" s="1"/>
  <c r="P1283" i="3"/>
  <c r="D1284" i="3"/>
  <c r="C1160" i="3"/>
  <c r="AC1159" i="3"/>
  <c r="B549" i="3"/>
  <c r="Z548" i="3"/>
  <c r="D849" i="3"/>
  <c r="P848" i="3"/>
  <c r="H848" i="3"/>
  <c r="K848" i="3" s="1"/>
  <c r="C1434" i="3"/>
  <c r="AC1433" i="3"/>
  <c r="C93" i="3"/>
  <c r="AC92" i="3"/>
  <c r="D1465" i="3"/>
  <c r="P1464" i="3"/>
  <c r="H1464" i="3"/>
  <c r="AC336" i="3"/>
  <c r="C337" i="3"/>
  <c r="P898" i="3"/>
  <c r="D899" i="3"/>
  <c r="H898" i="3"/>
  <c r="K898" i="3" s="1"/>
  <c r="B1098" i="3"/>
  <c r="Z1097" i="3"/>
  <c r="Z1432" i="3"/>
  <c r="B1433" i="3"/>
  <c r="AC1188" i="3"/>
  <c r="C1189" i="3"/>
  <c r="Z763" i="3"/>
  <c r="B764" i="3"/>
  <c r="C1129" i="3"/>
  <c r="AC1128" i="3"/>
  <c r="P57" i="3"/>
  <c r="H57" i="3"/>
  <c r="K57" i="3" s="1"/>
  <c r="D58" i="3"/>
  <c r="C124" i="3"/>
  <c r="AC123" i="3"/>
  <c r="AC882" i="3"/>
  <c r="C883" i="3"/>
  <c r="C1312" i="3"/>
  <c r="AC1311" i="3"/>
  <c r="C1342" i="3"/>
  <c r="AC1341" i="3"/>
  <c r="B1007" i="3"/>
  <c r="Z1006" i="3"/>
  <c r="Z883" i="3"/>
  <c r="B884" i="3"/>
  <c r="C945" i="3"/>
  <c r="AC944" i="3"/>
  <c r="Z459" i="3"/>
  <c r="B460" i="3"/>
  <c r="C457" i="3"/>
  <c r="AC456" i="3"/>
  <c r="C398" i="3"/>
  <c r="AC397" i="3"/>
  <c r="W36" i="3"/>
  <c r="A37" i="3"/>
  <c r="P491" i="3"/>
  <c r="D492" i="3"/>
  <c r="H491" i="3"/>
  <c r="K491" i="3" s="1"/>
  <c r="Z703" i="3"/>
  <c r="B704" i="3"/>
  <c r="B65" i="3"/>
  <c r="Z65" i="3" s="1"/>
  <c r="Z64" i="3"/>
  <c r="Z914" i="3"/>
  <c r="B915" i="3"/>
  <c r="C1007" i="3"/>
  <c r="AC1006" i="3"/>
  <c r="AE141" i="3"/>
  <c r="G142" i="3"/>
  <c r="N141" i="3"/>
  <c r="Z793" i="3"/>
  <c r="B794" i="3"/>
  <c r="P1135" i="3"/>
  <c r="H1135" i="3"/>
  <c r="K1135" i="3" s="1"/>
  <c r="D1136" i="3"/>
  <c r="AC216" i="3"/>
  <c r="C217" i="3"/>
  <c r="AC610" i="3"/>
  <c r="C611" i="3"/>
  <c r="C976" i="3"/>
  <c r="AC975" i="3"/>
  <c r="Z366" i="3"/>
  <c r="B367" i="3"/>
  <c r="C367" i="3"/>
  <c r="AC366" i="3"/>
  <c r="B1219" i="3"/>
  <c r="Z1218" i="3"/>
  <c r="P1194" i="3"/>
  <c r="H1194" i="3"/>
  <c r="K1194" i="3" s="1"/>
  <c r="D1195" i="3"/>
  <c r="Z92" i="3"/>
  <c r="B93" i="3"/>
  <c r="B854" i="3"/>
  <c r="Z853" i="3"/>
  <c r="AC1066" i="3"/>
  <c r="C1067" i="3"/>
  <c r="Z975" i="3"/>
  <c r="B976" i="3"/>
  <c r="AC487" i="3"/>
  <c r="C488" i="3"/>
  <c r="B1464" i="3"/>
  <c r="Z1463" i="3"/>
  <c r="Z1035" i="3"/>
  <c r="B1036" i="3"/>
  <c r="H190" i="3"/>
  <c r="K190" i="3" s="1"/>
  <c r="P190" i="3"/>
  <c r="D191" i="3"/>
  <c r="D1238" i="3"/>
  <c r="H1237" i="3"/>
  <c r="K1237" i="3" s="1"/>
  <c r="P1237" i="3"/>
  <c r="B1373" i="3"/>
  <c r="Z1372" i="3"/>
  <c r="B1312" i="3"/>
  <c r="Z1311" i="3"/>
  <c r="AC244" i="3"/>
  <c r="C245" i="3"/>
  <c r="C1037" i="3"/>
  <c r="AC1036" i="3"/>
  <c r="C278" i="3"/>
  <c r="AC277" i="3"/>
  <c r="B154" i="3"/>
  <c r="Z153" i="3"/>
  <c r="C1249" i="3"/>
  <c r="AC1248" i="3"/>
  <c r="AC701" i="3"/>
  <c r="C702" i="3"/>
  <c r="AC913" i="3"/>
  <c r="C914" i="3"/>
  <c r="D759" i="3"/>
  <c r="P758" i="3"/>
  <c r="H758" i="3"/>
  <c r="K758" i="3" s="1"/>
  <c r="D452" i="3"/>
  <c r="H451" i="3"/>
  <c r="K451" i="3" s="1"/>
  <c r="P451" i="3"/>
  <c r="B1131" i="3"/>
  <c r="Z1130" i="3"/>
  <c r="Z519" i="3"/>
  <c r="B520" i="3"/>
  <c r="D543" i="3"/>
  <c r="P542" i="3"/>
  <c r="H542" i="3"/>
  <c r="K542" i="3" s="1"/>
  <c r="C582" i="3"/>
  <c r="AC581" i="3"/>
  <c r="AC520" i="3"/>
  <c r="C521" i="3"/>
  <c r="P408" i="3"/>
  <c r="H408" i="3"/>
  <c r="K408" i="3" s="1"/>
  <c r="D409" i="3"/>
  <c r="B1189" i="3"/>
  <c r="Z1188" i="3"/>
  <c r="P1094" i="3"/>
  <c r="H1094" i="3"/>
  <c r="K1094" i="3" s="1"/>
  <c r="D1095" i="3"/>
  <c r="Z580" i="3"/>
  <c r="B581" i="3"/>
  <c r="H807" i="3"/>
  <c r="K807" i="3" s="1"/>
  <c r="P807" i="3"/>
  <c r="D808" i="3"/>
  <c r="C1219" i="3"/>
  <c r="AC1218" i="3"/>
  <c r="B945" i="3"/>
  <c r="Z944" i="3"/>
  <c r="Z122" i="3"/>
  <c r="B123" i="3"/>
  <c r="P731" i="3"/>
  <c r="H731" i="3"/>
  <c r="B1344" i="3"/>
  <c r="Z1343" i="3"/>
  <c r="B641" i="3"/>
  <c r="Z640" i="3"/>
  <c r="D101" i="3"/>
  <c r="H100" i="3"/>
  <c r="K100" i="3" s="1"/>
  <c r="P100" i="3"/>
  <c r="B306" i="3"/>
  <c r="Z305" i="3"/>
  <c r="C765" i="3"/>
  <c r="AC764" i="3"/>
  <c r="B398" i="3"/>
  <c r="Z397" i="3"/>
  <c r="AC825" i="3"/>
  <c r="C826" i="3"/>
  <c r="AC826" i="3" s="1"/>
  <c r="B671" i="3"/>
  <c r="Z670" i="3"/>
  <c r="AC1464" i="3"/>
  <c r="C1465" i="3"/>
  <c r="C1404" i="3"/>
  <c r="AC1403" i="3"/>
  <c r="AC794" i="3"/>
  <c r="C795" i="3"/>
  <c r="AC795" i="3" s="1"/>
  <c r="K142" i="3"/>
  <c r="C1372" i="3"/>
  <c r="AC1371" i="3"/>
  <c r="C549" i="3"/>
  <c r="AC548" i="3"/>
  <c r="Z32" i="3"/>
  <c r="B33" i="3"/>
  <c r="AC733" i="3"/>
  <c r="C734" i="3"/>
  <c r="C671" i="3"/>
  <c r="AC670" i="3"/>
  <c r="AC32" i="3"/>
  <c r="C33" i="3"/>
  <c r="Z248" i="3"/>
  <c r="B249" i="3"/>
  <c r="Z249" i="3" s="1"/>
  <c r="C64" i="3"/>
  <c r="AC63" i="3"/>
  <c r="Z825" i="3"/>
  <c r="B826" i="3"/>
  <c r="Z826" i="3" s="1"/>
  <c r="Z214" i="3"/>
  <c r="B215" i="3"/>
  <c r="Z610" i="3"/>
  <c r="B611" i="3"/>
  <c r="AC1097" i="3"/>
  <c r="C1098" i="3"/>
  <c r="AC853" i="3"/>
  <c r="C854" i="3"/>
  <c r="AC186" i="3"/>
  <c r="C187" i="3"/>
  <c r="AC187" i="3" s="1"/>
  <c r="B490" i="3"/>
  <c r="Z489" i="3"/>
  <c r="AC307" i="3"/>
  <c r="C308" i="3"/>
  <c r="W1127" i="3"/>
  <c r="AH1127" i="3" s="1"/>
  <c r="A1128" i="3"/>
  <c r="P143" i="3"/>
  <c r="D144" i="3"/>
  <c r="H143" i="3"/>
  <c r="B1249" i="3"/>
  <c r="Z1248" i="3"/>
  <c r="C153" i="3"/>
  <c r="AC152" i="3"/>
  <c r="Z1158" i="3"/>
  <c r="B1159" i="3"/>
  <c r="W401" i="3"/>
  <c r="A402" i="3"/>
  <c r="Z1066" i="3"/>
  <c r="B1067" i="3"/>
  <c r="C644" i="3"/>
  <c r="AC644" i="3" s="1"/>
  <c r="AC643" i="3"/>
  <c r="Z1402" i="3"/>
  <c r="B1403" i="3"/>
  <c r="C430" i="1"/>
  <c r="AB430" i="1" s="1"/>
  <c r="AB429" i="1"/>
  <c r="D730" i="2"/>
  <c r="P729" i="2"/>
  <c r="H729" i="2"/>
  <c r="K729" i="2" s="1"/>
  <c r="B1373" i="2"/>
  <c r="Z1372" i="2"/>
  <c r="Z1127" i="2"/>
  <c r="B1128" i="2"/>
  <c r="B153" i="2"/>
  <c r="Z152" i="2"/>
  <c r="D849" i="2"/>
  <c r="P848" i="2"/>
  <c r="H848" i="2"/>
  <c r="K848" i="2" s="1"/>
  <c r="AB823" i="2"/>
  <c r="C824" i="2"/>
  <c r="B306" i="2"/>
  <c r="Z305" i="2"/>
  <c r="C1343" i="2"/>
  <c r="AB1342" i="2"/>
  <c r="B886" i="2"/>
  <c r="Z885" i="2"/>
  <c r="A1131" i="2"/>
  <c r="W1130" i="2"/>
  <c r="B641" i="2"/>
  <c r="Z640" i="2"/>
  <c r="P143" i="2"/>
  <c r="H143" i="2"/>
  <c r="D144" i="2"/>
  <c r="N141" i="2"/>
  <c r="G142" i="2"/>
  <c r="K142" i="2" s="1"/>
  <c r="AD141" i="2"/>
  <c r="AB1189" i="2"/>
  <c r="C1190" i="2"/>
  <c r="C1464" i="2"/>
  <c r="AB1463" i="2"/>
  <c r="C1067" i="2"/>
  <c r="AB1066" i="2"/>
  <c r="C519" i="2"/>
  <c r="AB518" i="2"/>
  <c r="Z609" i="2"/>
  <c r="B610" i="2"/>
  <c r="B1282" i="2"/>
  <c r="Z1281" i="2"/>
  <c r="C153" i="2"/>
  <c r="AB152" i="2"/>
  <c r="C1435" i="2"/>
  <c r="AB1434" i="2"/>
  <c r="D59" i="2"/>
  <c r="P58" i="2"/>
  <c r="H58" i="2"/>
  <c r="K58" i="2" s="1"/>
  <c r="D492" i="2"/>
  <c r="P491" i="2"/>
  <c r="H491" i="2"/>
  <c r="K491" i="2" s="1"/>
  <c r="Z489" i="2"/>
  <c r="B490" i="2"/>
  <c r="P410" i="2"/>
  <c r="H410" i="2"/>
  <c r="K410" i="2" s="1"/>
  <c r="D411" i="2"/>
  <c r="B1220" i="2"/>
  <c r="Z1219" i="2"/>
  <c r="AB122" i="2"/>
  <c r="C123" i="2"/>
  <c r="D1094" i="2"/>
  <c r="P1093" i="2"/>
  <c r="H1093" i="2"/>
  <c r="K1093" i="2" s="1"/>
  <c r="C915" i="2"/>
  <c r="AB914" i="2"/>
  <c r="B457" i="2"/>
  <c r="Z456" i="2"/>
  <c r="Z339" i="2"/>
  <c r="B340" i="2"/>
  <c r="Z340" i="2" s="1"/>
  <c r="C579" i="2"/>
  <c r="AB578" i="2"/>
  <c r="C764" i="2"/>
  <c r="AB763" i="2"/>
  <c r="D1468" i="2"/>
  <c r="H1467" i="2"/>
  <c r="P1467" i="2"/>
  <c r="C1098" i="2"/>
  <c r="AB1097" i="2"/>
  <c r="C1008" i="2"/>
  <c r="AB1007" i="2"/>
  <c r="D543" i="2"/>
  <c r="P542" i="2"/>
  <c r="H542" i="2"/>
  <c r="K542" i="2" s="1"/>
  <c r="C184" i="2"/>
  <c r="AB183" i="2"/>
  <c r="A35" i="2"/>
  <c r="W34" i="2"/>
  <c r="B371" i="2"/>
  <c r="Z371" i="2" s="1"/>
  <c r="Z370" i="2"/>
  <c r="W399" i="2"/>
  <c r="A400" i="2"/>
  <c r="Z943" i="2"/>
  <c r="B944" i="2"/>
  <c r="B1405" i="2"/>
  <c r="Z1404" i="2"/>
  <c r="P1194" i="2"/>
  <c r="H1194" i="2"/>
  <c r="K1194" i="2" s="1"/>
  <c r="D1195" i="2"/>
  <c r="C94" i="2"/>
  <c r="AB93" i="2"/>
  <c r="Z1005" i="2"/>
  <c r="B1006" i="2"/>
  <c r="C1373" i="2"/>
  <c r="AB1372" i="2"/>
  <c r="Z1342" i="2"/>
  <c r="B1343" i="2"/>
  <c r="C641" i="2"/>
  <c r="AB640" i="2"/>
  <c r="H899" i="2"/>
  <c r="K899" i="2" s="1"/>
  <c r="D900" i="2"/>
  <c r="P899" i="2"/>
  <c r="B1099" i="2"/>
  <c r="Z1098" i="2"/>
  <c r="Z731" i="2"/>
  <c r="B732" i="2"/>
  <c r="C549" i="2"/>
  <c r="AB548" i="2"/>
  <c r="P190" i="2"/>
  <c r="D191" i="2"/>
  <c r="H190" i="2"/>
  <c r="K190" i="2" s="1"/>
  <c r="B1159" i="2"/>
  <c r="Z1158" i="2"/>
  <c r="C1251" i="2"/>
  <c r="AB1250" i="2"/>
  <c r="C459" i="2"/>
  <c r="AB458" i="2"/>
  <c r="Z914" i="2"/>
  <c r="B915" i="2"/>
  <c r="B1251" i="2"/>
  <c r="Z1250" i="2"/>
  <c r="B34" i="2"/>
  <c r="Z33" i="2"/>
  <c r="AG33" i="2" s="1"/>
  <c r="B549" i="2"/>
  <c r="Z548" i="2"/>
  <c r="B1311" i="2"/>
  <c r="Z1310" i="2"/>
  <c r="Z122" i="2"/>
  <c r="B123" i="2"/>
  <c r="Z398" i="2"/>
  <c r="AG398" i="2" s="1"/>
  <c r="B399" i="2"/>
  <c r="C886" i="2"/>
  <c r="AB885" i="2"/>
  <c r="Z794" i="2"/>
  <c r="B795" i="2"/>
  <c r="Z795" i="2" s="1"/>
  <c r="Z64" i="2"/>
  <c r="B65" i="2"/>
  <c r="Z65" i="2" s="1"/>
  <c r="Z976" i="2"/>
  <c r="B977" i="2"/>
  <c r="AB64" i="2"/>
  <c r="C65" i="2"/>
  <c r="AB65" i="2" s="1"/>
  <c r="B93" i="2"/>
  <c r="Z92" i="2"/>
  <c r="D101" i="2"/>
  <c r="P100" i="2"/>
  <c r="H100" i="2"/>
  <c r="K100" i="2" s="1"/>
  <c r="C1310" i="2"/>
  <c r="AB1309" i="2"/>
  <c r="C944" i="2"/>
  <c r="AB943" i="2"/>
  <c r="AB1127" i="2"/>
  <c r="C1128" i="2"/>
  <c r="B277" i="2"/>
  <c r="Z276" i="2"/>
  <c r="B519" i="2"/>
  <c r="Z518" i="2"/>
  <c r="AB852" i="2"/>
  <c r="C853" i="2"/>
  <c r="AB216" i="2"/>
  <c r="C217" i="2"/>
  <c r="P1282" i="2"/>
  <c r="H1282" i="2"/>
  <c r="K1282" i="2" s="1"/>
  <c r="D1283" i="2"/>
  <c r="B671" i="2"/>
  <c r="Z670" i="2"/>
  <c r="B856" i="2"/>
  <c r="Z856" i="2" s="1"/>
  <c r="Z855" i="2"/>
  <c r="AB399" i="2"/>
  <c r="C400" i="2"/>
  <c r="C976" i="2"/>
  <c r="AB975" i="2"/>
  <c r="D451" i="2"/>
  <c r="H450" i="2"/>
  <c r="K450" i="2" s="1"/>
  <c r="P450" i="2"/>
  <c r="AB794" i="2"/>
  <c r="C795" i="2"/>
  <c r="AB795" i="2" s="1"/>
  <c r="B1435" i="2"/>
  <c r="Z1434" i="2"/>
  <c r="AB703" i="2"/>
  <c r="C704" i="2"/>
  <c r="C369" i="2"/>
  <c r="AB368" i="2"/>
  <c r="Z580" i="2"/>
  <c r="B581" i="2"/>
  <c r="AB487" i="2"/>
  <c r="C488" i="2"/>
  <c r="B1190" i="2"/>
  <c r="Z1189" i="2"/>
  <c r="Z701" i="2"/>
  <c r="B702" i="2"/>
  <c r="B1465" i="2"/>
  <c r="Z1464" i="2"/>
  <c r="H759" i="2"/>
  <c r="K759" i="2" s="1"/>
  <c r="D760" i="2"/>
  <c r="P759" i="2"/>
  <c r="Z185" i="2"/>
  <c r="B186" i="2"/>
  <c r="Z1036" i="2"/>
  <c r="B1037" i="2"/>
  <c r="AB1279" i="2"/>
  <c r="C1280" i="2"/>
  <c r="Z245" i="2"/>
  <c r="B246" i="2"/>
  <c r="AB1219" i="2"/>
  <c r="C1220" i="2"/>
  <c r="K141" i="2"/>
  <c r="Z216" i="2"/>
  <c r="B217" i="2"/>
  <c r="AB670" i="2"/>
  <c r="C671" i="2"/>
  <c r="H808" i="2"/>
  <c r="K808" i="2" s="1"/>
  <c r="D809" i="2"/>
  <c r="P808" i="2"/>
  <c r="H1233" i="2"/>
  <c r="K1233" i="2" s="1"/>
  <c r="P1233" i="2"/>
  <c r="D1234" i="2"/>
  <c r="C1406" i="2"/>
  <c r="AB1406" i="2" s="1"/>
  <c r="AB1405" i="2"/>
  <c r="B1067" i="2"/>
  <c r="Z1066" i="2"/>
  <c r="C613" i="2"/>
  <c r="AB612" i="2"/>
  <c r="Z763" i="2"/>
  <c r="B764" i="2"/>
  <c r="AB35" i="2"/>
  <c r="C36" i="2"/>
  <c r="H1135" i="2"/>
  <c r="K1135" i="2" s="1"/>
  <c r="D1136" i="2"/>
  <c r="P1135" i="2"/>
  <c r="AB339" i="2"/>
  <c r="C340" i="2"/>
  <c r="AB340" i="2" s="1"/>
  <c r="C247" i="2"/>
  <c r="AB246" i="2"/>
  <c r="C1097" i="1"/>
  <c r="AB1096" i="1"/>
  <c r="C763" i="1"/>
  <c r="AB762" i="1"/>
  <c r="B1006" i="1"/>
  <c r="Y1005" i="1"/>
  <c r="B732" i="1"/>
  <c r="Y731" i="1"/>
  <c r="C490" i="1"/>
  <c r="AB489" i="1"/>
  <c r="C822" i="1"/>
  <c r="AB821" i="1"/>
  <c r="C1310" i="1"/>
  <c r="AB1309" i="1"/>
  <c r="C672" i="1"/>
  <c r="AB671" i="1"/>
  <c r="C944" i="1"/>
  <c r="AB943" i="1"/>
  <c r="B1036" i="1"/>
  <c r="Y1035" i="1"/>
  <c r="C1281" i="1"/>
  <c r="AB1280" i="1"/>
  <c r="C1188" i="1"/>
  <c r="AB1187" i="1"/>
  <c r="B975" i="1"/>
  <c r="Y974" i="1"/>
  <c r="C518" i="1"/>
  <c r="AB517" i="1"/>
  <c r="A398" i="1"/>
  <c r="V397" i="1"/>
  <c r="C1036" i="1"/>
  <c r="AB1035" i="1"/>
  <c r="B398" i="1"/>
  <c r="Y397" i="1"/>
  <c r="D37" i="1"/>
  <c r="P36" i="1"/>
  <c r="H36" i="1"/>
  <c r="K36" i="1" s="1"/>
  <c r="C883" i="1"/>
  <c r="AB882" i="1"/>
  <c r="B489" i="1"/>
  <c r="Y488" i="1"/>
  <c r="B520" i="1"/>
  <c r="Y519" i="1"/>
  <c r="B823" i="1"/>
  <c r="Y822" i="1"/>
  <c r="C1372" i="1"/>
  <c r="AB1371" i="1"/>
  <c r="B914" i="1"/>
  <c r="Y913" i="1"/>
  <c r="C1069" i="1"/>
  <c r="AB1068" i="1"/>
  <c r="C1160" i="1"/>
  <c r="AB1159" i="1"/>
  <c r="B1280" i="1"/>
  <c r="Y1279" i="1"/>
  <c r="B671" i="1"/>
  <c r="Y670" i="1"/>
  <c r="C1341" i="1"/>
  <c r="AB1340" i="1"/>
  <c r="C458" i="1"/>
  <c r="AB457" i="1"/>
  <c r="C976" i="1"/>
  <c r="AB975" i="1"/>
  <c r="C1128" i="1"/>
  <c r="AB1127" i="1"/>
  <c r="C705" i="1"/>
  <c r="AB705" i="1" s="1"/>
  <c r="AB704" i="1"/>
  <c r="B766" i="1"/>
  <c r="Y765" i="1"/>
  <c r="B1464" i="1"/>
  <c r="Y1463" i="1"/>
  <c r="B703" i="1"/>
  <c r="Y702" i="1"/>
  <c r="G143" i="1"/>
  <c r="AD142" i="1"/>
  <c r="N142" i="1"/>
  <c r="B429" i="1"/>
  <c r="Y428" i="1"/>
  <c r="C579" i="1"/>
  <c r="AB578" i="1"/>
  <c r="C732" i="1"/>
  <c r="AB731" i="1"/>
  <c r="C794" i="1"/>
  <c r="AB793" i="1"/>
  <c r="C1404" i="1"/>
  <c r="AB1403" i="1"/>
  <c r="B1402" i="1"/>
  <c r="Y1401" i="1"/>
  <c r="B1341" i="1"/>
  <c r="Y1340" i="1"/>
  <c r="C1007" i="1"/>
  <c r="AB1006" i="1"/>
  <c r="B1067" i="1"/>
  <c r="Y1066" i="1"/>
  <c r="B1372" i="1"/>
  <c r="Y1371" i="1"/>
  <c r="C914" i="1"/>
  <c r="AB913" i="1"/>
  <c r="C853" i="1"/>
  <c r="AB852" i="1"/>
  <c r="C610" i="1"/>
  <c r="AB609" i="1"/>
  <c r="C398" i="1"/>
  <c r="AB397" i="1"/>
  <c r="C68" i="1"/>
  <c r="AB67" i="1"/>
  <c r="B64" i="1"/>
  <c r="Y63" i="1"/>
  <c r="B1433" i="1"/>
  <c r="Y1432" i="1"/>
  <c r="B579" i="1"/>
  <c r="Y578" i="1"/>
  <c r="C1250" i="1"/>
  <c r="AB1249" i="1"/>
  <c r="C33" i="1"/>
  <c r="AB32" i="1"/>
  <c r="C1219" i="1"/>
  <c r="AB1218" i="1"/>
  <c r="C644" i="1"/>
  <c r="AB644" i="1" s="1"/>
  <c r="AB643" i="1"/>
  <c r="B1249" i="1"/>
  <c r="Y1248" i="1"/>
  <c r="C1433" i="1"/>
  <c r="AB1432" i="1"/>
  <c r="D101" i="1"/>
  <c r="P100" i="1"/>
  <c r="H100" i="1"/>
  <c r="K100" i="1" s="1"/>
  <c r="B1128" i="1"/>
  <c r="Y1127" i="1"/>
  <c r="B883" i="1"/>
  <c r="Y882" i="1"/>
  <c r="C549" i="1"/>
  <c r="AB548" i="1"/>
  <c r="B1310" i="1"/>
  <c r="Y1309" i="1"/>
  <c r="B458" i="1"/>
  <c r="Y457" i="1"/>
  <c r="B1097" i="1"/>
  <c r="Y1096" i="1"/>
  <c r="B549" i="1"/>
  <c r="Y548" i="1"/>
  <c r="B794" i="1"/>
  <c r="Y793" i="1"/>
  <c r="B641" i="1"/>
  <c r="Y640" i="1"/>
  <c r="B1219" i="1"/>
  <c r="Y1218" i="1"/>
  <c r="B1188" i="1"/>
  <c r="Y1187" i="1"/>
  <c r="B944" i="1"/>
  <c r="Y943" i="1"/>
  <c r="B855" i="1"/>
  <c r="Y854" i="1"/>
  <c r="C1463" i="1"/>
  <c r="AB1462" i="1"/>
  <c r="AG31" i="1"/>
  <c r="B610" i="1"/>
  <c r="Y609" i="1"/>
  <c r="B1159" i="1"/>
  <c r="Y1158" i="1"/>
  <c r="A33" i="1"/>
  <c r="V32" i="1"/>
  <c r="D898" i="1"/>
  <c r="P898" i="1" s="1"/>
  <c r="H897" i="1"/>
  <c r="K897" i="1" s="1"/>
  <c r="P492" i="3" l="1"/>
  <c r="D493" i="3"/>
  <c r="H492" i="3"/>
  <c r="K492" i="3" s="1"/>
  <c r="C735" i="3"/>
  <c r="AC734" i="3"/>
  <c r="Z1312" i="3"/>
  <c r="B1313" i="3"/>
  <c r="C977" i="3"/>
  <c r="AC976" i="3"/>
  <c r="C946" i="3"/>
  <c r="AC945" i="3"/>
  <c r="H1136" i="3"/>
  <c r="K1136" i="3" s="1"/>
  <c r="D1137" i="3"/>
  <c r="P1136" i="3"/>
  <c r="Z1131" i="3"/>
  <c r="B1132" i="3"/>
  <c r="Z1132" i="3" s="1"/>
  <c r="Z1036" i="3"/>
  <c r="B1037" i="3"/>
  <c r="Z490" i="3"/>
  <c r="B491" i="3"/>
  <c r="Z491" i="3" s="1"/>
  <c r="Z1007" i="3"/>
  <c r="B1008" i="3"/>
  <c r="Z945" i="3"/>
  <c r="B946" i="3"/>
  <c r="Z794" i="3"/>
  <c r="B795" i="3"/>
  <c r="Z795" i="3" s="1"/>
  <c r="P1465" i="3"/>
  <c r="H1465" i="3"/>
  <c r="D1466" i="3"/>
  <c r="W37" i="3"/>
  <c r="A38" i="3"/>
  <c r="B916" i="3"/>
  <c r="Z915" i="3"/>
  <c r="H58" i="3"/>
  <c r="K58" i="3" s="1"/>
  <c r="P58" i="3"/>
  <c r="D59" i="3"/>
  <c r="C612" i="3"/>
  <c r="AC611" i="3"/>
  <c r="C338" i="3"/>
  <c r="AC337" i="3"/>
  <c r="B124" i="3"/>
  <c r="Z123" i="3"/>
  <c r="C94" i="3"/>
  <c r="AC93" i="3"/>
  <c r="AH397" i="3"/>
  <c r="C1250" i="3"/>
  <c r="AC1249" i="3"/>
  <c r="Z854" i="3"/>
  <c r="B855" i="3"/>
  <c r="B550" i="3"/>
  <c r="Z549" i="3"/>
  <c r="Z306" i="3"/>
  <c r="B307" i="3"/>
  <c r="AC1189" i="3"/>
  <c r="C1190" i="3"/>
  <c r="H101" i="3"/>
  <c r="K101" i="3" s="1"/>
  <c r="D102" i="3"/>
  <c r="P101" i="3"/>
  <c r="C399" i="3"/>
  <c r="AC398" i="3"/>
  <c r="B34" i="3"/>
  <c r="Z33" i="3"/>
  <c r="D544" i="3"/>
  <c r="P543" i="3"/>
  <c r="H543" i="3"/>
  <c r="K543" i="3" s="1"/>
  <c r="D900" i="3"/>
  <c r="H899" i="3"/>
  <c r="K899" i="3" s="1"/>
  <c r="P899" i="3"/>
  <c r="B521" i="3"/>
  <c r="Z520" i="3"/>
  <c r="C1373" i="3"/>
  <c r="AC1372" i="3"/>
  <c r="C1343" i="3"/>
  <c r="AC1342" i="3"/>
  <c r="AC1404" i="3"/>
  <c r="C1405" i="3"/>
  <c r="Z1464" i="3"/>
  <c r="B1465" i="3"/>
  <c r="AC914" i="3"/>
  <c r="C915" i="3"/>
  <c r="AC883" i="3"/>
  <c r="C884" i="3"/>
  <c r="Z581" i="3"/>
  <c r="B582" i="3"/>
  <c r="B399" i="3"/>
  <c r="Z398" i="3"/>
  <c r="Z93" i="3"/>
  <c r="B94" i="3"/>
  <c r="C246" i="3"/>
  <c r="AC245" i="3"/>
  <c r="C154" i="3"/>
  <c r="AC153" i="3"/>
  <c r="AC367" i="3"/>
  <c r="C368" i="3"/>
  <c r="C583" i="3"/>
  <c r="AC583" i="3" s="1"/>
  <c r="AC582" i="3"/>
  <c r="C458" i="3"/>
  <c r="AC457" i="3"/>
  <c r="P144" i="3"/>
  <c r="H144" i="3"/>
  <c r="D145" i="3"/>
  <c r="AC217" i="3"/>
  <c r="C218" i="3"/>
  <c r="AC218" i="3" s="1"/>
  <c r="C309" i="3"/>
  <c r="AC308" i="3"/>
  <c r="AC854" i="3"/>
  <c r="C855" i="3"/>
  <c r="C1220" i="3"/>
  <c r="AC1219" i="3"/>
  <c r="N142" i="3"/>
  <c r="AE142" i="3"/>
  <c r="G143" i="3"/>
  <c r="K143" i="3" s="1"/>
  <c r="B612" i="3"/>
  <c r="Z611" i="3"/>
  <c r="Z671" i="3"/>
  <c r="B672" i="3"/>
  <c r="C1068" i="3"/>
  <c r="AC1067" i="3"/>
  <c r="AC124" i="3"/>
  <c r="C125" i="3"/>
  <c r="B1068" i="3"/>
  <c r="Z1067" i="3"/>
  <c r="Z1189" i="3"/>
  <c r="B1190" i="3"/>
  <c r="Z154" i="3"/>
  <c r="B155" i="3"/>
  <c r="AC1160" i="3"/>
  <c r="C1161" i="3"/>
  <c r="AC1161" i="3" s="1"/>
  <c r="C34" i="3"/>
  <c r="AC33" i="3"/>
  <c r="B368" i="3"/>
  <c r="Z367" i="3"/>
  <c r="Z641" i="3"/>
  <c r="B642" i="3"/>
  <c r="AH32" i="3"/>
  <c r="Z460" i="3"/>
  <c r="B461" i="3"/>
  <c r="Z461" i="3" s="1"/>
  <c r="B1345" i="3"/>
  <c r="Z1345" i="3" s="1"/>
  <c r="Z1344" i="3"/>
  <c r="AC549" i="3"/>
  <c r="C550" i="3"/>
  <c r="C489" i="3"/>
  <c r="AC488" i="3"/>
  <c r="AC1465" i="3"/>
  <c r="C1466" i="3"/>
  <c r="AC1434" i="3"/>
  <c r="C1435" i="3"/>
  <c r="Z1403" i="3"/>
  <c r="B1404" i="3"/>
  <c r="AC702" i="3"/>
  <c r="C703" i="3"/>
  <c r="D850" i="3"/>
  <c r="H849" i="3"/>
  <c r="K849" i="3" s="1"/>
  <c r="P849" i="3"/>
  <c r="C65" i="3"/>
  <c r="AC65" i="3" s="1"/>
  <c r="AC64" i="3"/>
  <c r="P1195" i="3"/>
  <c r="H1195" i="3"/>
  <c r="K1195" i="3" s="1"/>
  <c r="D1196" i="3"/>
  <c r="Z704" i="3"/>
  <c r="B705" i="3"/>
  <c r="Z705" i="3" s="1"/>
  <c r="AC1129" i="3"/>
  <c r="C1130" i="3"/>
  <c r="D1285" i="3"/>
  <c r="P1284" i="3"/>
  <c r="H1284" i="3"/>
  <c r="K1284" i="3" s="1"/>
  <c r="B1220" i="3"/>
  <c r="Z1219" i="3"/>
  <c r="C672" i="3"/>
  <c r="AC671" i="3"/>
  <c r="Z1433" i="3"/>
  <c r="B1434" i="3"/>
  <c r="Z1098" i="3"/>
  <c r="B1099" i="3"/>
  <c r="D1239" i="3"/>
  <c r="H1238" i="3"/>
  <c r="K1238" i="3" s="1"/>
  <c r="P1238" i="3"/>
  <c r="P191" i="3"/>
  <c r="H191" i="3"/>
  <c r="K191" i="3" s="1"/>
  <c r="D192" i="3"/>
  <c r="AC1098" i="3"/>
  <c r="C1099" i="3"/>
  <c r="AC1312" i="3"/>
  <c r="C1313" i="3"/>
  <c r="B977" i="3"/>
  <c r="Z976" i="3"/>
  <c r="AC1007" i="3"/>
  <c r="C1008" i="3"/>
  <c r="A403" i="3"/>
  <c r="W402" i="3"/>
  <c r="C766" i="3"/>
  <c r="AC765" i="3"/>
  <c r="P409" i="3"/>
  <c r="H409" i="3"/>
  <c r="K409" i="3" s="1"/>
  <c r="D410" i="3"/>
  <c r="C279" i="3"/>
  <c r="AC279" i="3" s="1"/>
  <c r="AC278" i="3"/>
  <c r="B765" i="3"/>
  <c r="Z764" i="3"/>
  <c r="B1160" i="3"/>
  <c r="Z1159" i="3"/>
  <c r="C1038" i="3"/>
  <c r="AC1037" i="3"/>
  <c r="AC521" i="3"/>
  <c r="C522" i="3"/>
  <c r="AC522" i="3" s="1"/>
  <c r="B1250" i="3"/>
  <c r="Z1249" i="3"/>
  <c r="B1374" i="3"/>
  <c r="Z1373" i="3"/>
  <c r="A1129" i="3"/>
  <c r="W1128" i="3"/>
  <c r="AH1128" i="3" s="1"/>
  <c r="B885" i="3"/>
  <c r="Z884" i="3"/>
  <c r="H452" i="3"/>
  <c r="K452" i="3" s="1"/>
  <c r="P452" i="3"/>
  <c r="D453" i="3"/>
  <c r="D809" i="3"/>
  <c r="P808" i="3"/>
  <c r="H808" i="3"/>
  <c r="K808" i="3" s="1"/>
  <c r="D760" i="3"/>
  <c r="P759" i="3"/>
  <c r="H759" i="3"/>
  <c r="K759" i="3" s="1"/>
  <c r="B216" i="3"/>
  <c r="Z215" i="3"/>
  <c r="H1095" i="3"/>
  <c r="D1096" i="3"/>
  <c r="P1095" i="3"/>
  <c r="D412" i="2"/>
  <c r="P411" i="2"/>
  <c r="H411" i="2"/>
  <c r="K411" i="2" s="1"/>
  <c r="B1068" i="2"/>
  <c r="Z1067" i="2"/>
  <c r="C854" i="2"/>
  <c r="AB853" i="2"/>
  <c r="Z641" i="2"/>
  <c r="B642" i="2"/>
  <c r="C1009" i="2"/>
  <c r="AB1009" i="2" s="1"/>
  <c r="AB1008" i="2"/>
  <c r="B1466" i="2"/>
  <c r="Z1465" i="2"/>
  <c r="P543" i="2"/>
  <c r="D544" i="2"/>
  <c r="H543" i="2"/>
  <c r="K543" i="2" s="1"/>
  <c r="D493" i="2"/>
  <c r="P492" i="2"/>
  <c r="H492" i="2"/>
  <c r="K492" i="2" s="1"/>
  <c r="C489" i="2"/>
  <c r="AB488" i="2"/>
  <c r="C1099" i="2"/>
  <c r="AB1098" i="2"/>
  <c r="B550" i="2"/>
  <c r="Z549" i="2"/>
  <c r="Z886" i="2"/>
  <c r="B887" i="2"/>
  <c r="Z887" i="2" s="1"/>
  <c r="Z277" i="2"/>
  <c r="B278" i="2"/>
  <c r="B35" i="2"/>
  <c r="Z34" i="2"/>
  <c r="AB1373" i="2"/>
  <c r="C1374" i="2"/>
  <c r="C1344" i="2"/>
  <c r="AB1343" i="2"/>
  <c r="H809" i="2"/>
  <c r="K809" i="2" s="1"/>
  <c r="P809" i="2"/>
  <c r="D810" i="2"/>
  <c r="AB1128" i="2"/>
  <c r="C1129" i="2"/>
  <c r="Z1006" i="2"/>
  <c r="B1007" i="2"/>
  <c r="H1468" i="2"/>
  <c r="P1468" i="2"/>
  <c r="AB1435" i="2"/>
  <c r="C1436" i="2"/>
  <c r="AB1436" i="2" s="1"/>
  <c r="C370" i="2"/>
  <c r="AB369" i="2"/>
  <c r="B1252" i="2"/>
  <c r="Z1251" i="2"/>
  <c r="B307" i="2"/>
  <c r="Z306" i="2"/>
  <c r="C672" i="2"/>
  <c r="AB671" i="2"/>
  <c r="AB704" i="2"/>
  <c r="C705" i="2"/>
  <c r="AB705" i="2" s="1"/>
  <c r="B916" i="2"/>
  <c r="Z915" i="2"/>
  <c r="C154" i="2"/>
  <c r="AB153" i="2"/>
  <c r="C825" i="2"/>
  <c r="AB824" i="2"/>
  <c r="H1283" i="2"/>
  <c r="K1283" i="2" s="1"/>
  <c r="P1283" i="2"/>
  <c r="D1284" i="2"/>
  <c r="Z490" i="2"/>
  <c r="B491" i="2"/>
  <c r="Z491" i="2" s="1"/>
  <c r="AB641" i="2"/>
  <c r="C642" i="2"/>
  <c r="Z519" i="2"/>
  <c r="B520" i="2"/>
  <c r="D192" i="2"/>
  <c r="P191" i="2"/>
  <c r="H191" i="2"/>
  <c r="K191" i="2" s="1"/>
  <c r="Z1373" i="2"/>
  <c r="B1374" i="2"/>
  <c r="AB217" i="2"/>
  <c r="C218" i="2"/>
  <c r="AB218" i="2" s="1"/>
  <c r="P900" i="2"/>
  <c r="H900" i="2"/>
  <c r="K900" i="2" s="1"/>
  <c r="D901" i="2"/>
  <c r="B1191" i="2"/>
  <c r="Z1190" i="2"/>
  <c r="W1131" i="2"/>
  <c r="A1132" i="2"/>
  <c r="Z581" i="2"/>
  <c r="B582" i="2"/>
  <c r="H59" i="2"/>
  <c r="K59" i="2" s="1"/>
  <c r="P59" i="2"/>
  <c r="D60" i="2"/>
  <c r="Z217" i="2"/>
  <c r="B218" i="2"/>
  <c r="Z218" i="2" s="1"/>
  <c r="AB459" i="2"/>
  <c r="C460" i="2"/>
  <c r="C580" i="2"/>
  <c r="AB579" i="2"/>
  <c r="H849" i="2"/>
  <c r="K849" i="2" s="1"/>
  <c r="P849" i="2"/>
  <c r="D850" i="2"/>
  <c r="C1252" i="2"/>
  <c r="AB1251" i="2"/>
  <c r="AB519" i="2"/>
  <c r="C520" i="2"/>
  <c r="B94" i="2"/>
  <c r="Z93" i="2"/>
  <c r="C916" i="2"/>
  <c r="AB915" i="2"/>
  <c r="AB1464" i="2"/>
  <c r="C1465" i="2"/>
  <c r="C1191" i="2"/>
  <c r="AB1190" i="2"/>
  <c r="Z1220" i="2"/>
  <c r="B1221" i="2"/>
  <c r="B765" i="2"/>
  <c r="Z764" i="2"/>
  <c r="C185" i="2"/>
  <c r="AB184" i="2"/>
  <c r="AB886" i="2"/>
  <c r="C887" i="2"/>
  <c r="AB887" i="2" s="1"/>
  <c r="P144" i="2"/>
  <c r="D145" i="2"/>
  <c r="H144" i="2"/>
  <c r="Z399" i="2"/>
  <c r="B400" i="2"/>
  <c r="Z1099" i="2"/>
  <c r="B1100" i="2"/>
  <c r="B124" i="2"/>
  <c r="Z123" i="2"/>
  <c r="Z1311" i="2"/>
  <c r="B1312" i="2"/>
  <c r="D1235" i="2"/>
  <c r="P1234" i="2"/>
  <c r="H1234" i="2"/>
  <c r="K1234" i="2" s="1"/>
  <c r="Z1343" i="2"/>
  <c r="B1344" i="2"/>
  <c r="C765" i="2"/>
  <c r="AB764" i="2"/>
  <c r="D1196" i="2"/>
  <c r="P1195" i="2"/>
  <c r="H1195" i="2"/>
  <c r="K1195" i="2" s="1"/>
  <c r="Z1435" i="2"/>
  <c r="B1436" i="2"/>
  <c r="Z1436" i="2" s="1"/>
  <c r="AB1220" i="2"/>
  <c r="C1221" i="2"/>
  <c r="P101" i="2"/>
  <c r="H101" i="2"/>
  <c r="K101" i="2" s="1"/>
  <c r="D102" i="2"/>
  <c r="B247" i="2"/>
  <c r="Z246" i="2"/>
  <c r="AB247" i="2"/>
  <c r="C248" i="2"/>
  <c r="W400" i="2"/>
  <c r="A401" i="2"/>
  <c r="Z1128" i="2"/>
  <c r="B1129" i="2"/>
  <c r="AB976" i="2"/>
  <c r="C977" i="2"/>
  <c r="AG399" i="2"/>
  <c r="B978" i="2"/>
  <c r="Z977" i="2"/>
  <c r="P1094" i="2"/>
  <c r="H1094" i="2"/>
  <c r="K1094" i="2" s="1"/>
  <c r="D1095" i="2"/>
  <c r="B1038" i="2"/>
  <c r="Z1037" i="2"/>
  <c r="AB36" i="2"/>
  <c r="C37" i="2"/>
  <c r="AB37" i="2" s="1"/>
  <c r="B187" i="2"/>
  <c r="Z187" i="2" s="1"/>
  <c r="Z186" i="2"/>
  <c r="C550" i="2"/>
  <c r="AB549" i="2"/>
  <c r="AG34" i="2"/>
  <c r="N142" i="2"/>
  <c r="G143" i="2"/>
  <c r="AD142" i="2"/>
  <c r="D761" i="2"/>
  <c r="H760" i="2"/>
  <c r="K760" i="2" s="1"/>
  <c r="P760" i="2"/>
  <c r="AB613" i="2"/>
  <c r="C614" i="2"/>
  <c r="AB614" i="2" s="1"/>
  <c r="Z702" i="2"/>
  <c r="B703" i="2"/>
  <c r="C945" i="2"/>
  <c r="AB944" i="2"/>
  <c r="C95" i="2"/>
  <c r="AB94" i="2"/>
  <c r="B1283" i="2"/>
  <c r="Z1283" i="2" s="1"/>
  <c r="Z1282" i="2"/>
  <c r="C1311" i="2"/>
  <c r="AB1310" i="2"/>
  <c r="B611" i="2"/>
  <c r="Z610" i="2"/>
  <c r="B1406" i="2"/>
  <c r="Z1406" i="2" s="1"/>
  <c r="Z1405" i="2"/>
  <c r="B945" i="2"/>
  <c r="Z944" i="2"/>
  <c r="B458" i="2"/>
  <c r="Z457" i="2"/>
  <c r="D452" i="2"/>
  <c r="P451" i="2"/>
  <c r="H451" i="2"/>
  <c r="K451" i="2" s="1"/>
  <c r="B154" i="2"/>
  <c r="Z153" i="2"/>
  <c r="B1160" i="2"/>
  <c r="Z1159" i="2"/>
  <c r="AB1067" i="2"/>
  <c r="C1068" i="2"/>
  <c r="AB1280" i="2"/>
  <c r="C1281" i="2"/>
  <c r="AG1127" i="2"/>
  <c r="C401" i="2"/>
  <c r="AB400" i="2"/>
  <c r="H1136" i="2"/>
  <c r="K1136" i="2" s="1"/>
  <c r="D1137" i="2"/>
  <c r="P1136" i="2"/>
  <c r="C124" i="2"/>
  <c r="AB123" i="2"/>
  <c r="B672" i="2"/>
  <c r="Z671" i="2"/>
  <c r="Z732" i="2"/>
  <c r="B733" i="2"/>
  <c r="A36" i="2"/>
  <c r="W35" i="2"/>
  <c r="H730" i="2"/>
  <c r="D731" i="2"/>
  <c r="P730" i="2"/>
  <c r="C1037" i="1"/>
  <c r="AB1036" i="1"/>
  <c r="B1403" i="1"/>
  <c r="Y1402" i="1"/>
  <c r="B1189" i="1"/>
  <c r="Y1188" i="1"/>
  <c r="B1220" i="1"/>
  <c r="Y1219" i="1"/>
  <c r="C1008" i="1"/>
  <c r="AB1007" i="1"/>
  <c r="C1282" i="1"/>
  <c r="AB1281" i="1"/>
  <c r="B642" i="1"/>
  <c r="Y641" i="1"/>
  <c r="B672" i="1"/>
  <c r="Y671" i="1"/>
  <c r="C34" i="1"/>
  <c r="AB33" i="1"/>
  <c r="C1070" i="1"/>
  <c r="AB1070" i="1" s="1"/>
  <c r="AB1069" i="1"/>
  <c r="C1342" i="1"/>
  <c r="AB1341" i="1"/>
  <c r="C1189" i="1"/>
  <c r="AB1188" i="1"/>
  <c r="C580" i="1"/>
  <c r="AB579" i="1"/>
  <c r="C1373" i="1"/>
  <c r="AB1372" i="1"/>
  <c r="B915" i="1"/>
  <c r="Y914" i="1"/>
  <c r="C519" i="1"/>
  <c r="AB518" i="1"/>
  <c r="B1342" i="1"/>
  <c r="Y1341" i="1"/>
  <c r="B733" i="1"/>
  <c r="Y732" i="1"/>
  <c r="A399" i="1"/>
  <c r="V398" i="1"/>
  <c r="C945" i="1"/>
  <c r="AB944" i="1"/>
  <c r="C1311" i="1"/>
  <c r="AB1310" i="1"/>
  <c r="C1434" i="1"/>
  <c r="AB1433" i="1"/>
  <c r="B856" i="1"/>
  <c r="Y856" i="1" s="1"/>
  <c r="Y855" i="1"/>
  <c r="B1281" i="1"/>
  <c r="Y1280" i="1"/>
  <c r="B1037" i="1"/>
  <c r="Y1036" i="1"/>
  <c r="B580" i="1"/>
  <c r="Y579" i="1"/>
  <c r="B550" i="1"/>
  <c r="Y549" i="1"/>
  <c r="B65" i="1"/>
  <c r="Y64" i="1"/>
  <c r="B824" i="1"/>
  <c r="Y823" i="1"/>
  <c r="C69" i="1"/>
  <c r="AB68" i="1"/>
  <c r="B459" i="1"/>
  <c r="Y458" i="1"/>
  <c r="B1311" i="1"/>
  <c r="Y1310" i="1"/>
  <c r="C854" i="1"/>
  <c r="AB853" i="1"/>
  <c r="B1007" i="1"/>
  <c r="Y1006" i="1"/>
  <c r="D102" i="1"/>
  <c r="H101" i="1"/>
  <c r="K101" i="1" s="1"/>
  <c r="P101" i="1"/>
  <c r="B945" i="1"/>
  <c r="Y944" i="1"/>
  <c r="C1220" i="1"/>
  <c r="AB1219" i="1"/>
  <c r="C733" i="1"/>
  <c r="AB732" i="1"/>
  <c r="C673" i="1"/>
  <c r="AB672" i="1"/>
  <c r="B1098" i="1"/>
  <c r="Y1097" i="1"/>
  <c r="C491" i="1"/>
  <c r="AB491" i="1" s="1"/>
  <c r="AB490" i="1"/>
  <c r="C611" i="1"/>
  <c r="AB610" i="1"/>
  <c r="C884" i="1"/>
  <c r="AB883" i="1"/>
  <c r="B884" i="1"/>
  <c r="Y883" i="1"/>
  <c r="B1068" i="1"/>
  <c r="Y1067" i="1"/>
  <c r="C459" i="1"/>
  <c r="AB458" i="1"/>
  <c r="B1250" i="1"/>
  <c r="Y1249" i="1"/>
  <c r="C1405" i="1"/>
  <c r="AB1404" i="1"/>
  <c r="C795" i="1"/>
  <c r="AB795" i="1" s="1"/>
  <c r="AB794" i="1"/>
  <c r="C1251" i="1"/>
  <c r="AB1250" i="1"/>
  <c r="C550" i="1"/>
  <c r="AB549" i="1"/>
  <c r="B767" i="1"/>
  <c r="Y767" i="1" s="1"/>
  <c r="Y766" i="1"/>
  <c r="C915" i="1"/>
  <c r="AB914" i="1"/>
  <c r="D38" i="1"/>
  <c r="H37" i="1"/>
  <c r="K37" i="1" s="1"/>
  <c r="P37" i="1"/>
  <c r="C764" i="1"/>
  <c r="AB763" i="1"/>
  <c r="C977" i="1"/>
  <c r="AB976" i="1"/>
  <c r="B976" i="1"/>
  <c r="Y975" i="1"/>
  <c r="C1161" i="1"/>
  <c r="AB1161" i="1" s="1"/>
  <c r="AB1160" i="1"/>
  <c r="B795" i="1"/>
  <c r="Y795" i="1" s="1"/>
  <c r="Y794" i="1"/>
  <c r="B1434" i="1"/>
  <c r="Y1433" i="1"/>
  <c r="B430" i="1"/>
  <c r="Y430" i="1" s="1"/>
  <c r="Y429" i="1"/>
  <c r="C823" i="1"/>
  <c r="AB822" i="1"/>
  <c r="B704" i="1"/>
  <c r="Y703" i="1"/>
  <c r="B490" i="1"/>
  <c r="Y489" i="1"/>
  <c r="AG32" i="1"/>
  <c r="B1129" i="1"/>
  <c r="Y1128" i="1"/>
  <c r="B611" i="1"/>
  <c r="Y610" i="1"/>
  <c r="C1464" i="1"/>
  <c r="AB1463" i="1"/>
  <c r="G144" i="1"/>
  <c r="N143" i="1"/>
  <c r="AD143" i="1"/>
  <c r="B521" i="1"/>
  <c r="Y520" i="1"/>
  <c r="C399" i="1"/>
  <c r="AB398" i="1"/>
  <c r="B1465" i="1"/>
  <c r="Y1464" i="1"/>
  <c r="B1160" i="1"/>
  <c r="Y1159" i="1"/>
  <c r="B1373" i="1"/>
  <c r="Y1372" i="1"/>
  <c r="C1129" i="1"/>
  <c r="AB1128" i="1"/>
  <c r="B399" i="1"/>
  <c r="Y398" i="1"/>
  <c r="C1098" i="1"/>
  <c r="AB1097" i="1"/>
  <c r="A34" i="1"/>
  <c r="V33" i="1"/>
  <c r="D899" i="1"/>
  <c r="P899" i="1" s="1"/>
  <c r="H898" i="1"/>
  <c r="K898" i="1" s="1"/>
  <c r="AG33" i="1" l="1"/>
  <c r="AC1068" i="3"/>
  <c r="C1069" i="3"/>
  <c r="Z855" i="3"/>
  <c r="B856" i="3"/>
  <c r="Z856" i="3" s="1"/>
  <c r="C1406" i="3"/>
  <c r="AC1406" i="3" s="1"/>
  <c r="AC1405" i="3"/>
  <c r="H1285" i="3"/>
  <c r="K1285" i="3" s="1"/>
  <c r="D1286" i="3"/>
  <c r="P1285" i="3"/>
  <c r="AC309" i="3"/>
  <c r="C310" i="3"/>
  <c r="AC310" i="3" s="1"/>
  <c r="C1344" i="3"/>
  <c r="AC1343" i="3"/>
  <c r="C95" i="3"/>
  <c r="AC94" i="3"/>
  <c r="AC1130" i="3"/>
  <c r="C1131" i="3"/>
  <c r="Z642" i="3"/>
  <c r="B643" i="3"/>
  <c r="B217" i="3"/>
  <c r="Z216" i="3"/>
  <c r="AC1373" i="3"/>
  <c r="C1374" i="3"/>
  <c r="Z124" i="3"/>
  <c r="B125" i="3"/>
  <c r="AC766" i="3"/>
  <c r="C767" i="3"/>
  <c r="AC767" i="3" s="1"/>
  <c r="D146" i="3"/>
  <c r="H145" i="3"/>
  <c r="P145" i="3"/>
  <c r="P1239" i="3"/>
  <c r="D1240" i="3"/>
  <c r="H1239" i="3"/>
  <c r="K1239" i="3" s="1"/>
  <c r="B1435" i="3"/>
  <c r="Z1434" i="3"/>
  <c r="Z1037" i="3"/>
  <c r="B1038" i="3"/>
  <c r="AH33" i="3"/>
  <c r="Z946" i="3"/>
  <c r="B947" i="3"/>
  <c r="B369" i="3"/>
  <c r="Z368" i="3"/>
  <c r="H760" i="3"/>
  <c r="K760" i="3" s="1"/>
  <c r="D761" i="3"/>
  <c r="P760" i="3"/>
  <c r="Z885" i="3"/>
  <c r="B886" i="3"/>
  <c r="AC703" i="3"/>
  <c r="C704" i="3"/>
  <c r="C155" i="3"/>
  <c r="AC154" i="3"/>
  <c r="B35" i="3"/>
  <c r="Z34" i="3"/>
  <c r="AH34" i="3" s="1"/>
  <c r="Z582" i="3"/>
  <c r="B583" i="3"/>
  <c r="Z583" i="3" s="1"/>
  <c r="C1251" i="3"/>
  <c r="AC1250" i="3"/>
  <c r="H59" i="3"/>
  <c r="K59" i="3" s="1"/>
  <c r="P59" i="3"/>
  <c r="D60" i="3"/>
  <c r="C1314" i="3"/>
  <c r="AC1314" i="3" s="1"/>
  <c r="AC1313" i="3"/>
  <c r="Z155" i="3"/>
  <c r="B156" i="3"/>
  <c r="C369" i="3"/>
  <c r="AC368" i="3"/>
  <c r="H544" i="3"/>
  <c r="K544" i="3" s="1"/>
  <c r="D545" i="3"/>
  <c r="P544" i="3"/>
  <c r="AC1099" i="3"/>
  <c r="C1100" i="3"/>
  <c r="D193" i="3"/>
  <c r="H192" i="3"/>
  <c r="K192" i="3" s="1"/>
  <c r="P192" i="3"/>
  <c r="A39" i="3"/>
  <c r="W38" i="3"/>
  <c r="AH38" i="3" s="1"/>
  <c r="AC735" i="3"/>
  <c r="C736" i="3"/>
  <c r="AC736" i="3" s="1"/>
  <c r="C1191" i="3"/>
  <c r="AC1190" i="3"/>
  <c r="Z672" i="3"/>
  <c r="B673" i="3"/>
  <c r="G144" i="3"/>
  <c r="N143" i="3"/>
  <c r="AE143" i="3"/>
  <c r="Z1160" i="3"/>
  <c r="B1161" i="3"/>
  <c r="Z1161" i="3" s="1"/>
  <c r="AC672" i="3"/>
  <c r="C673" i="3"/>
  <c r="K144" i="3"/>
  <c r="P1196" i="3"/>
  <c r="D1197" i="3"/>
  <c r="H1196" i="3"/>
  <c r="K1196" i="3" s="1"/>
  <c r="B1314" i="3"/>
  <c r="Z1314" i="3" s="1"/>
  <c r="Z1313" i="3"/>
  <c r="A1130" i="3"/>
  <c r="W1129" i="3"/>
  <c r="AH1129" i="3" s="1"/>
  <c r="Z1404" i="3"/>
  <c r="B1405" i="3"/>
  <c r="Z1068" i="3"/>
  <c r="B1069" i="3"/>
  <c r="C247" i="3"/>
  <c r="AC246" i="3"/>
  <c r="C400" i="3"/>
  <c r="AC399" i="3"/>
  <c r="B400" i="3"/>
  <c r="Z399" i="3"/>
  <c r="AH399" i="3" s="1"/>
  <c r="C1467" i="3"/>
  <c r="AC1467" i="3" s="1"/>
  <c r="AC1466" i="3"/>
  <c r="B308" i="3"/>
  <c r="Z307" i="3"/>
  <c r="C1039" i="3"/>
  <c r="AC1038" i="3"/>
  <c r="AC915" i="3"/>
  <c r="C916" i="3"/>
  <c r="B1009" i="3"/>
  <c r="Z1009" i="3" s="1"/>
  <c r="Z1008" i="3"/>
  <c r="Z1220" i="3"/>
  <c r="B1221" i="3"/>
  <c r="D901" i="3"/>
  <c r="H900" i="3"/>
  <c r="K900" i="3" s="1"/>
  <c r="P900" i="3"/>
  <c r="P453" i="3"/>
  <c r="H453" i="3"/>
  <c r="K453" i="3" s="1"/>
  <c r="D454" i="3"/>
  <c r="Z916" i="3"/>
  <c r="B917" i="3"/>
  <c r="Z917" i="3" s="1"/>
  <c r="C126" i="3"/>
  <c r="AC126" i="3" s="1"/>
  <c r="AC125" i="3"/>
  <c r="Z94" i="3"/>
  <c r="B95" i="3"/>
  <c r="H1466" i="3"/>
  <c r="D1467" i="3"/>
  <c r="P1466" i="3"/>
  <c r="AC884" i="3"/>
  <c r="C885" i="3"/>
  <c r="B613" i="3"/>
  <c r="Z612" i="3"/>
  <c r="B551" i="3"/>
  <c r="Z550" i="3"/>
  <c r="C551" i="3"/>
  <c r="AC550" i="3"/>
  <c r="B766" i="3"/>
  <c r="Z765" i="3"/>
  <c r="B1466" i="3"/>
  <c r="Z1465" i="3"/>
  <c r="AC1220" i="3"/>
  <c r="C1221" i="3"/>
  <c r="C856" i="3"/>
  <c r="AC856" i="3" s="1"/>
  <c r="AC855" i="3"/>
  <c r="D411" i="3"/>
  <c r="P410" i="3"/>
  <c r="H410" i="3"/>
  <c r="K410" i="3" s="1"/>
  <c r="P1137" i="3"/>
  <c r="D1138" i="3"/>
  <c r="H1137" i="3"/>
  <c r="K1137" i="3" s="1"/>
  <c r="A404" i="3"/>
  <c r="W403" i="3"/>
  <c r="AH403" i="3" s="1"/>
  <c r="AC1008" i="3"/>
  <c r="C1009" i="3"/>
  <c r="AC1009" i="3" s="1"/>
  <c r="AC612" i="3"/>
  <c r="C613" i="3"/>
  <c r="C459" i="3"/>
  <c r="AC458" i="3"/>
  <c r="AC946" i="3"/>
  <c r="C947" i="3"/>
  <c r="Z977" i="3"/>
  <c r="B978" i="3"/>
  <c r="H850" i="3"/>
  <c r="K850" i="3" s="1"/>
  <c r="P850" i="3"/>
  <c r="D851" i="3"/>
  <c r="Z1374" i="3"/>
  <c r="B1375" i="3"/>
  <c r="Z1375" i="3" s="1"/>
  <c r="H102" i="3"/>
  <c r="K102" i="3" s="1"/>
  <c r="P102" i="3"/>
  <c r="D103" i="3"/>
  <c r="P493" i="3"/>
  <c r="D494" i="3"/>
  <c r="H493" i="3"/>
  <c r="K493" i="3" s="1"/>
  <c r="Z1250" i="3"/>
  <c r="B1251" i="3"/>
  <c r="Z1099" i="3"/>
  <c r="B1100" i="3"/>
  <c r="C490" i="3"/>
  <c r="AC489" i="3"/>
  <c r="P1096" i="3"/>
  <c r="D1097" i="3"/>
  <c r="H1096" i="3"/>
  <c r="C339" i="3"/>
  <c r="AC338" i="3"/>
  <c r="Z521" i="3"/>
  <c r="B522" i="3"/>
  <c r="Z522" i="3" s="1"/>
  <c r="AC34" i="3"/>
  <c r="C35" i="3"/>
  <c r="D810" i="3"/>
  <c r="P809" i="3"/>
  <c r="H809" i="3"/>
  <c r="K809" i="3" s="1"/>
  <c r="AC977" i="3"/>
  <c r="C978" i="3"/>
  <c r="B1191" i="3"/>
  <c r="Z1190" i="3"/>
  <c r="AC1435" i="3"/>
  <c r="C1436" i="3"/>
  <c r="AC1436" i="3" s="1"/>
  <c r="AH398" i="3"/>
  <c r="Z1221" i="2"/>
  <c r="B1222" i="2"/>
  <c r="Z1222" i="2" s="1"/>
  <c r="B551" i="2"/>
  <c r="Z550" i="2"/>
  <c r="AB550" i="2"/>
  <c r="C551" i="2"/>
  <c r="H901" i="2"/>
  <c r="K901" i="2" s="1"/>
  <c r="P901" i="2"/>
  <c r="D902" i="2"/>
  <c r="H493" i="2"/>
  <c r="K493" i="2" s="1"/>
  <c r="P493" i="2"/>
  <c r="D494" i="2"/>
  <c r="B1345" i="2"/>
  <c r="Z1345" i="2" s="1"/>
  <c r="Z1344" i="2"/>
  <c r="B612" i="2"/>
  <c r="Z611" i="2"/>
  <c r="B1039" i="2"/>
  <c r="Z1038" i="2"/>
  <c r="H544" i="2"/>
  <c r="K544" i="2" s="1"/>
  <c r="P544" i="2"/>
  <c r="D545" i="2"/>
  <c r="B734" i="2"/>
  <c r="Z733" i="2"/>
  <c r="D1096" i="2"/>
  <c r="P1095" i="2"/>
  <c r="H1095" i="2"/>
  <c r="AB916" i="2"/>
  <c r="C917" i="2"/>
  <c r="AB917" i="2" s="1"/>
  <c r="B1375" i="2"/>
  <c r="Z1375" i="2" s="1"/>
  <c r="Z1374" i="2"/>
  <c r="AB1311" i="2"/>
  <c r="C1312" i="2"/>
  <c r="D1236" i="2"/>
  <c r="H1235" i="2"/>
  <c r="K1235" i="2" s="1"/>
  <c r="P1235" i="2"/>
  <c r="Z94" i="2"/>
  <c r="B95" i="2"/>
  <c r="B1467" i="2"/>
  <c r="Z1467" i="2" s="1"/>
  <c r="Z1466" i="2"/>
  <c r="B1008" i="2"/>
  <c r="Z1007" i="2"/>
  <c r="AB1252" i="2"/>
  <c r="C1253" i="2"/>
  <c r="AB1253" i="2" s="1"/>
  <c r="Z1068" i="2"/>
  <c r="B1069" i="2"/>
  <c r="C1100" i="2"/>
  <c r="AB1099" i="2"/>
  <c r="AB520" i="2"/>
  <c r="C521" i="2"/>
  <c r="B979" i="2"/>
  <c r="Z979" i="2" s="1"/>
  <c r="Z978" i="2"/>
  <c r="AB95" i="2"/>
  <c r="C96" i="2"/>
  <c r="AB96" i="2" s="1"/>
  <c r="Z1100" i="2"/>
  <c r="B1101" i="2"/>
  <c r="Z1101" i="2" s="1"/>
  <c r="Z247" i="2"/>
  <c r="B248" i="2"/>
  <c r="Z154" i="2"/>
  <c r="B155" i="2"/>
  <c r="AB1221" i="2"/>
  <c r="C1222" i="2"/>
  <c r="AB1222" i="2" s="1"/>
  <c r="B583" i="2"/>
  <c r="Z583" i="2" s="1"/>
  <c r="Z582" i="2"/>
  <c r="A1133" i="2"/>
  <c r="W1132" i="2"/>
  <c r="B459" i="2"/>
  <c r="Z458" i="2"/>
  <c r="B1192" i="2"/>
  <c r="Z1192" i="2" s="1"/>
  <c r="Z1191" i="2"/>
  <c r="H1196" i="2"/>
  <c r="K1196" i="2" s="1"/>
  <c r="D1197" i="2"/>
  <c r="P1196" i="2"/>
  <c r="B308" i="2"/>
  <c r="Z307" i="2"/>
  <c r="C1466" i="2"/>
  <c r="AB1465" i="2"/>
  <c r="C766" i="2"/>
  <c r="AB765" i="2"/>
  <c r="AG35" i="2"/>
  <c r="C371" i="2"/>
  <c r="AB371" i="2" s="1"/>
  <c r="AB370" i="2"/>
  <c r="B125" i="2"/>
  <c r="Z124" i="2"/>
  <c r="Z520" i="2"/>
  <c r="B521" i="2"/>
  <c r="D1138" i="2"/>
  <c r="H1137" i="2"/>
  <c r="K1137" i="2" s="1"/>
  <c r="P1137" i="2"/>
  <c r="Z642" i="2"/>
  <c r="B643" i="2"/>
  <c r="Z1129" i="2"/>
  <c r="AG1129" i="2" s="1"/>
  <c r="B1130" i="2"/>
  <c r="W401" i="2"/>
  <c r="A402" i="2"/>
  <c r="C581" i="2"/>
  <c r="AB580" i="2"/>
  <c r="C1282" i="2"/>
  <c r="AB1281" i="2"/>
  <c r="AB460" i="2"/>
  <c r="C461" i="2"/>
  <c r="AB461" i="2" s="1"/>
  <c r="AB1344" i="2"/>
  <c r="C1345" i="2"/>
  <c r="AB1345" i="2" s="1"/>
  <c r="D103" i="2"/>
  <c r="H102" i="2"/>
  <c r="K102" i="2" s="1"/>
  <c r="P102" i="2"/>
  <c r="AB825" i="2"/>
  <c r="C826" i="2"/>
  <c r="AB826" i="2" s="1"/>
  <c r="B36" i="2"/>
  <c r="Z35" i="2"/>
  <c r="P761" i="2"/>
  <c r="H761" i="2"/>
  <c r="K761" i="2" s="1"/>
  <c r="D762" i="2"/>
  <c r="B766" i="2"/>
  <c r="Z765" i="2"/>
  <c r="N143" i="2"/>
  <c r="AD143" i="2"/>
  <c r="G144" i="2"/>
  <c r="D453" i="2"/>
  <c r="P452" i="2"/>
  <c r="H452" i="2"/>
  <c r="K452" i="2" s="1"/>
  <c r="C125" i="2"/>
  <c r="AB124" i="2"/>
  <c r="P192" i="2"/>
  <c r="H192" i="2"/>
  <c r="K192" i="2" s="1"/>
  <c r="D193" i="2"/>
  <c r="AB945" i="2"/>
  <c r="C946" i="2"/>
  <c r="P810" i="2"/>
  <c r="D811" i="2"/>
  <c r="H810" i="2"/>
  <c r="K810" i="2" s="1"/>
  <c r="Z400" i="2"/>
  <c r="AG400" i="2" s="1"/>
  <c r="B401" i="2"/>
  <c r="AB401" i="2"/>
  <c r="C402" i="2"/>
  <c r="AB402" i="2" s="1"/>
  <c r="Z703" i="2"/>
  <c r="B704" i="2"/>
  <c r="P145" i="2"/>
  <c r="H145" i="2"/>
  <c r="D146" i="2"/>
  <c r="H1284" i="2"/>
  <c r="K1284" i="2" s="1"/>
  <c r="D1285" i="2"/>
  <c r="P1284" i="2"/>
  <c r="AB1068" i="2"/>
  <c r="C1069" i="2"/>
  <c r="K143" i="2"/>
  <c r="Z1160" i="2"/>
  <c r="B1161" i="2"/>
  <c r="Z1161" i="2" s="1"/>
  <c r="D61" i="2"/>
  <c r="H60" i="2"/>
  <c r="K60" i="2" s="1"/>
  <c r="P60" i="2"/>
  <c r="Z278" i="2"/>
  <c r="B279" i="2"/>
  <c r="Z279" i="2" s="1"/>
  <c r="D413" i="2"/>
  <c r="H412" i="2"/>
  <c r="K412" i="2" s="1"/>
  <c r="P412" i="2"/>
  <c r="B917" i="2"/>
  <c r="Z917" i="2" s="1"/>
  <c r="Z916" i="2"/>
  <c r="C673" i="2"/>
  <c r="AB672" i="2"/>
  <c r="AB1191" i="2"/>
  <c r="C1192" i="2"/>
  <c r="AB1192" i="2" s="1"/>
  <c r="B946" i="2"/>
  <c r="Z945" i="2"/>
  <c r="C490" i="2"/>
  <c r="AB489" i="2"/>
  <c r="P731" i="2"/>
  <c r="H731" i="2"/>
  <c r="B1253" i="2"/>
  <c r="Z1253" i="2" s="1"/>
  <c r="Z1252" i="2"/>
  <c r="W36" i="2"/>
  <c r="A37" i="2"/>
  <c r="Z672" i="2"/>
  <c r="B673" i="2"/>
  <c r="B1313" i="2"/>
  <c r="Z1312" i="2"/>
  <c r="C978" i="2"/>
  <c r="AB977" i="2"/>
  <c r="C1130" i="2"/>
  <c r="AB1129" i="2"/>
  <c r="P850" i="2"/>
  <c r="H850" i="2"/>
  <c r="K850" i="2" s="1"/>
  <c r="D851" i="2"/>
  <c r="AB642" i="2"/>
  <c r="C643" i="2"/>
  <c r="AG1128" i="2"/>
  <c r="K144" i="2"/>
  <c r="C249" i="2"/>
  <c r="AB249" i="2" s="1"/>
  <c r="AB248" i="2"/>
  <c r="C855" i="2"/>
  <c r="AB854" i="2"/>
  <c r="C1375" i="2"/>
  <c r="AB1375" i="2" s="1"/>
  <c r="AB1374" i="2"/>
  <c r="AB185" i="2"/>
  <c r="C186" i="2"/>
  <c r="AB154" i="2"/>
  <c r="C155" i="2"/>
  <c r="B705" i="1"/>
  <c r="Y705" i="1" s="1"/>
  <c r="Y704" i="1"/>
  <c r="C824" i="1"/>
  <c r="AB823" i="1"/>
  <c r="C460" i="1"/>
  <c r="AB459" i="1"/>
  <c r="B1069" i="1"/>
  <c r="Y1068" i="1"/>
  <c r="B67" i="1"/>
  <c r="Y65" i="1"/>
  <c r="C1406" i="1"/>
  <c r="AB1406" i="1" s="1"/>
  <c r="AB1405" i="1"/>
  <c r="B885" i="1"/>
  <c r="Y884" i="1"/>
  <c r="B916" i="1"/>
  <c r="Y915" i="1"/>
  <c r="B400" i="1"/>
  <c r="Y399" i="1"/>
  <c r="B551" i="1"/>
  <c r="Y550" i="1"/>
  <c r="C1343" i="1"/>
  <c r="AB1342" i="1"/>
  <c r="B1251" i="1"/>
  <c r="Y1250" i="1"/>
  <c r="C581" i="1"/>
  <c r="AB580" i="1"/>
  <c r="C520" i="1"/>
  <c r="AB519" i="1"/>
  <c r="C70" i="1"/>
  <c r="AB69" i="1"/>
  <c r="C885" i="1"/>
  <c r="AB884" i="1"/>
  <c r="C35" i="1"/>
  <c r="AB34" i="1"/>
  <c r="C1374" i="1"/>
  <c r="AB1373" i="1"/>
  <c r="C400" i="1"/>
  <c r="AB399" i="1"/>
  <c r="B522" i="1"/>
  <c r="Y522" i="1" s="1"/>
  <c r="Y521" i="1"/>
  <c r="D39" i="1"/>
  <c r="P38" i="1"/>
  <c r="H38" i="1"/>
  <c r="K38" i="1" s="1"/>
  <c r="B1312" i="1"/>
  <c r="Y1311" i="1"/>
  <c r="C1130" i="1"/>
  <c r="AB1129" i="1"/>
  <c r="C612" i="1"/>
  <c r="AB611" i="1"/>
  <c r="C978" i="1"/>
  <c r="AB977" i="1"/>
  <c r="B1099" i="1"/>
  <c r="Y1098" i="1"/>
  <c r="C674" i="1"/>
  <c r="AB673" i="1"/>
  <c r="B643" i="1"/>
  <c r="Y642" i="1"/>
  <c r="C1283" i="1"/>
  <c r="AB1283" i="1" s="1"/>
  <c r="AB1282" i="1"/>
  <c r="C1312" i="1"/>
  <c r="AB1311" i="1"/>
  <c r="B946" i="1"/>
  <c r="Y945" i="1"/>
  <c r="C551" i="1"/>
  <c r="AB550" i="1"/>
  <c r="C946" i="1"/>
  <c r="AB945" i="1"/>
  <c r="D103" i="1"/>
  <c r="P102" i="1"/>
  <c r="H102" i="1"/>
  <c r="K102" i="1" s="1"/>
  <c r="A400" i="1"/>
  <c r="V399" i="1"/>
  <c r="B1190" i="1"/>
  <c r="Y1189" i="1"/>
  <c r="B825" i="1"/>
  <c r="Y824" i="1"/>
  <c r="B1374" i="1"/>
  <c r="Y1373" i="1"/>
  <c r="B977" i="1"/>
  <c r="Y976" i="1"/>
  <c r="C1221" i="1"/>
  <c r="AB1220" i="1"/>
  <c r="C1252" i="1"/>
  <c r="AB1251" i="1"/>
  <c r="C1099" i="1"/>
  <c r="AB1098" i="1"/>
  <c r="B673" i="1"/>
  <c r="Y672" i="1"/>
  <c r="G145" i="1"/>
  <c r="AD144" i="1"/>
  <c r="N144" i="1"/>
  <c r="C1465" i="1"/>
  <c r="AB1464" i="1"/>
  <c r="B612" i="1"/>
  <c r="Y611" i="1"/>
  <c r="B1130" i="1"/>
  <c r="Y1129" i="1"/>
  <c r="B1008" i="1"/>
  <c r="Y1007" i="1"/>
  <c r="B734" i="1"/>
  <c r="Y733" i="1"/>
  <c r="B1404" i="1"/>
  <c r="Y1403" i="1"/>
  <c r="B1435" i="1"/>
  <c r="Y1434" i="1"/>
  <c r="C1190" i="1"/>
  <c r="AB1189" i="1"/>
  <c r="B1161" i="1"/>
  <c r="Y1161" i="1" s="1"/>
  <c r="Y1160" i="1"/>
  <c r="B1038" i="1"/>
  <c r="Y1037" i="1"/>
  <c r="C734" i="1"/>
  <c r="AB733" i="1"/>
  <c r="C1435" i="1"/>
  <c r="AB1434" i="1"/>
  <c r="C1009" i="1"/>
  <c r="AB1009" i="1" s="1"/>
  <c r="AB1008" i="1"/>
  <c r="B491" i="1"/>
  <c r="Y491" i="1" s="1"/>
  <c r="Y490" i="1"/>
  <c r="B460" i="1"/>
  <c r="Y459" i="1"/>
  <c r="B581" i="1"/>
  <c r="Y580" i="1"/>
  <c r="B1466" i="1"/>
  <c r="Y1465" i="1"/>
  <c r="C765" i="1"/>
  <c r="AB764" i="1"/>
  <c r="B1282" i="1"/>
  <c r="Y1281" i="1"/>
  <c r="C916" i="1"/>
  <c r="AB915" i="1"/>
  <c r="B1221" i="1"/>
  <c r="Y1220" i="1"/>
  <c r="C855" i="1"/>
  <c r="AB854" i="1"/>
  <c r="B1343" i="1"/>
  <c r="Y1342" i="1"/>
  <c r="C1038" i="1"/>
  <c r="AB1037" i="1"/>
  <c r="A35" i="1"/>
  <c r="V34" i="1"/>
  <c r="AG34" i="1" s="1"/>
  <c r="D900" i="1"/>
  <c r="P900" i="1" s="1"/>
  <c r="H899" i="1"/>
  <c r="K899" i="1" s="1"/>
  <c r="B1192" i="3" l="1"/>
  <c r="Z1192" i="3" s="1"/>
  <c r="Z1191" i="3"/>
  <c r="C886" i="3"/>
  <c r="AC885" i="3"/>
  <c r="AC155" i="3"/>
  <c r="C156" i="3"/>
  <c r="H810" i="3"/>
  <c r="K810" i="3" s="1"/>
  <c r="P810" i="3"/>
  <c r="D811" i="3"/>
  <c r="Z400" i="3"/>
  <c r="B401" i="3"/>
  <c r="C36" i="3"/>
  <c r="AC35" i="3"/>
  <c r="C460" i="3"/>
  <c r="AC459" i="3"/>
  <c r="H1467" i="3"/>
  <c r="P1467" i="3"/>
  <c r="D1468" i="3"/>
  <c r="AC1131" i="3"/>
  <c r="C1132" i="3"/>
  <c r="AC1132" i="3" s="1"/>
  <c r="C614" i="3"/>
  <c r="AC614" i="3" s="1"/>
  <c r="AC613" i="3"/>
  <c r="Z886" i="3"/>
  <c r="B887" i="3"/>
  <c r="Z887" i="3" s="1"/>
  <c r="B96" i="3"/>
  <c r="Z96" i="3" s="1"/>
  <c r="Z95" i="3"/>
  <c r="AC400" i="3"/>
  <c r="C401" i="3"/>
  <c r="W39" i="3"/>
  <c r="AH39" i="3" s="1"/>
  <c r="A40" i="3"/>
  <c r="C96" i="3"/>
  <c r="AC96" i="3" s="1"/>
  <c r="AC95" i="3"/>
  <c r="C248" i="3"/>
  <c r="AC247" i="3"/>
  <c r="P761" i="3"/>
  <c r="D762" i="3"/>
  <c r="H761" i="3"/>
  <c r="K761" i="3" s="1"/>
  <c r="B309" i="3"/>
  <c r="Z308" i="3"/>
  <c r="C948" i="3"/>
  <c r="AC948" i="3" s="1"/>
  <c r="AC947" i="3"/>
  <c r="D1098" i="3"/>
  <c r="H1097" i="3"/>
  <c r="P1097" i="3"/>
  <c r="Z1100" i="3"/>
  <c r="B1101" i="3"/>
  <c r="Z1101" i="3" s="1"/>
  <c r="AC369" i="3"/>
  <c r="C370" i="3"/>
  <c r="B674" i="3"/>
  <c r="Z673" i="3"/>
  <c r="C491" i="3"/>
  <c r="AC491" i="3" s="1"/>
  <c r="AC490" i="3"/>
  <c r="B1252" i="3"/>
  <c r="Z1251" i="3"/>
  <c r="D902" i="3"/>
  <c r="H901" i="3"/>
  <c r="K901" i="3" s="1"/>
  <c r="P901" i="3"/>
  <c r="Z156" i="3"/>
  <c r="B157" i="3"/>
  <c r="Z157" i="3" s="1"/>
  <c r="Z1435" i="3"/>
  <c r="B1436" i="3"/>
  <c r="Z1436" i="3" s="1"/>
  <c r="AC673" i="3"/>
  <c r="C674" i="3"/>
  <c r="AC916" i="3"/>
  <c r="C917" i="3"/>
  <c r="AC917" i="3" s="1"/>
  <c r="P851" i="3"/>
  <c r="H851" i="3"/>
  <c r="K851" i="3" s="1"/>
  <c r="D852" i="3"/>
  <c r="Z551" i="3"/>
  <c r="B552" i="3"/>
  <c r="Z552" i="3" s="1"/>
  <c r="AC1374" i="3"/>
  <c r="C1375" i="3"/>
  <c r="AC1375" i="3" s="1"/>
  <c r="Z978" i="3"/>
  <c r="B979" i="3"/>
  <c r="Z979" i="3" s="1"/>
  <c r="B36" i="3"/>
  <c r="Z35" i="3"/>
  <c r="AH35" i="3" s="1"/>
  <c r="Z643" i="3"/>
  <c r="B644" i="3"/>
  <c r="Z644" i="3" s="1"/>
  <c r="H1286" i="3"/>
  <c r="K1286" i="3" s="1"/>
  <c r="P1286" i="3"/>
  <c r="D1287" i="3"/>
  <c r="P545" i="3"/>
  <c r="H545" i="3"/>
  <c r="K545" i="3" s="1"/>
  <c r="D546" i="3"/>
  <c r="C552" i="3"/>
  <c r="AC552" i="3" s="1"/>
  <c r="AC551" i="3"/>
  <c r="Z125" i="3"/>
  <c r="B126" i="3"/>
  <c r="Z126" i="3" s="1"/>
  <c r="AE144" i="3"/>
  <c r="N144" i="3"/>
  <c r="G145" i="3"/>
  <c r="B1070" i="3"/>
  <c r="Z1070" i="3" s="1"/>
  <c r="Z1069" i="3"/>
  <c r="Z1405" i="3"/>
  <c r="B1406" i="3"/>
  <c r="Z1406" i="3" s="1"/>
  <c r="P1138" i="3"/>
  <c r="H1138" i="3"/>
  <c r="K1138" i="3" s="1"/>
  <c r="D1139" i="3"/>
  <c r="B948" i="3"/>
  <c r="Z948" i="3" s="1"/>
  <c r="Z947" i="3"/>
  <c r="D455" i="3"/>
  <c r="P454" i="3"/>
  <c r="H454" i="3"/>
  <c r="K454" i="3" s="1"/>
  <c r="A1131" i="3"/>
  <c r="W1130" i="3"/>
  <c r="AH1130" i="3" s="1"/>
  <c r="AC1221" i="3"/>
  <c r="C1222" i="3"/>
  <c r="AC1222" i="3" s="1"/>
  <c r="H1240" i="3"/>
  <c r="K1240" i="3" s="1"/>
  <c r="P1240" i="3"/>
  <c r="D1241" i="3"/>
  <c r="C1070" i="3"/>
  <c r="AC1070" i="3" s="1"/>
  <c r="AC1069" i="3"/>
  <c r="C1252" i="3"/>
  <c r="AC1251" i="3"/>
  <c r="AC1039" i="3"/>
  <c r="C1040" i="3"/>
  <c r="AC1040" i="3" s="1"/>
  <c r="C979" i="3"/>
  <c r="AC979" i="3" s="1"/>
  <c r="AC978" i="3"/>
  <c r="C705" i="3"/>
  <c r="AC705" i="3" s="1"/>
  <c r="AC704" i="3"/>
  <c r="C1101" i="3"/>
  <c r="AC1101" i="3" s="1"/>
  <c r="AC1100" i="3"/>
  <c r="B1039" i="3"/>
  <c r="Z1038" i="3"/>
  <c r="D495" i="3"/>
  <c r="H494" i="3"/>
  <c r="K494" i="3" s="1"/>
  <c r="P494" i="3"/>
  <c r="B767" i="3"/>
  <c r="Z767" i="3" s="1"/>
  <c r="Z766" i="3"/>
  <c r="Z613" i="3"/>
  <c r="B614" i="3"/>
  <c r="Z614" i="3" s="1"/>
  <c r="Z217" i="3"/>
  <c r="B218" i="3"/>
  <c r="Z218" i="3" s="1"/>
  <c r="H193" i="3"/>
  <c r="K193" i="3" s="1"/>
  <c r="P193" i="3"/>
  <c r="D194" i="3"/>
  <c r="Z1221" i="3"/>
  <c r="B1222" i="3"/>
  <c r="Z1222" i="3" s="1"/>
  <c r="H1197" i="3"/>
  <c r="K1197" i="3" s="1"/>
  <c r="D1198" i="3"/>
  <c r="P1197" i="3"/>
  <c r="D147" i="3"/>
  <c r="H146" i="3"/>
  <c r="P146" i="3"/>
  <c r="AC1191" i="3"/>
  <c r="C1192" i="3"/>
  <c r="AC1192" i="3" s="1"/>
  <c r="C340" i="3"/>
  <c r="AC340" i="3" s="1"/>
  <c r="AC339" i="3"/>
  <c r="C1345" i="3"/>
  <c r="AC1345" i="3" s="1"/>
  <c r="AC1344" i="3"/>
  <c r="A405" i="3"/>
  <c r="W404" i="3"/>
  <c r="AH404" i="3" s="1"/>
  <c r="Z369" i="3"/>
  <c r="B370" i="3"/>
  <c r="D412" i="3"/>
  <c r="H411" i="3"/>
  <c r="K411" i="3" s="1"/>
  <c r="P411" i="3"/>
  <c r="P103" i="3"/>
  <c r="H103" i="3"/>
  <c r="K103" i="3" s="1"/>
  <c r="D104" i="3"/>
  <c r="B1467" i="3"/>
  <c r="Z1467" i="3" s="1"/>
  <c r="Z1466" i="3"/>
  <c r="H60" i="3"/>
  <c r="K60" i="3" s="1"/>
  <c r="P60" i="3"/>
  <c r="D61" i="3"/>
  <c r="K145" i="3"/>
  <c r="B674" i="2"/>
  <c r="Z673" i="2"/>
  <c r="D763" i="2"/>
  <c r="P762" i="2"/>
  <c r="H762" i="2"/>
  <c r="K762" i="2" s="1"/>
  <c r="B126" i="2"/>
  <c r="Z126" i="2" s="1"/>
  <c r="Z125" i="2"/>
  <c r="D147" i="2"/>
  <c r="P146" i="2"/>
  <c r="H146" i="2"/>
  <c r="D1097" i="2"/>
  <c r="H1096" i="2"/>
  <c r="P1096" i="2"/>
  <c r="AB766" i="2"/>
  <c r="C767" i="2"/>
  <c r="AB767" i="2" s="1"/>
  <c r="AB490" i="2"/>
  <c r="C491" i="2"/>
  <c r="AB491" i="2" s="1"/>
  <c r="B402" i="2"/>
  <c r="Z402" i="2" s="1"/>
  <c r="Z401" i="2"/>
  <c r="B1040" i="2"/>
  <c r="Z1040" i="2" s="1"/>
  <c r="Z1039" i="2"/>
  <c r="D812" i="2"/>
  <c r="P811" i="2"/>
  <c r="H811" i="2"/>
  <c r="K811" i="2" s="1"/>
  <c r="P1197" i="2"/>
  <c r="D1198" i="2"/>
  <c r="H1197" i="2"/>
  <c r="K1197" i="2" s="1"/>
  <c r="C856" i="2"/>
  <c r="AB856" i="2" s="1"/>
  <c r="AB855" i="2"/>
  <c r="C674" i="2"/>
  <c r="AB673" i="2"/>
  <c r="B613" i="2"/>
  <c r="Z612" i="2"/>
  <c r="C947" i="2"/>
  <c r="AB946" i="2"/>
  <c r="H1236" i="2"/>
  <c r="K1236" i="2" s="1"/>
  <c r="P1236" i="2"/>
  <c r="D1237" i="2"/>
  <c r="D546" i="2"/>
  <c r="P545" i="2"/>
  <c r="H545" i="2"/>
  <c r="K545" i="2" s="1"/>
  <c r="Z1069" i="2"/>
  <c r="B1070" i="2"/>
  <c r="Z1070" i="2" s="1"/>
  <c r="W402" i="2"/>
  <c r="A403" i="2"/>
  <c r="P453" i="2"/>
  <c r="H453" i="2"/>
  <c r="K453" i="2" s="1"/>
  <c r="D454" i="2"/>
  <c r="AB1312" i="2"/>
  <c r="C1313" i="2"/>
  <c r="B552" i="2"/>
  <c r="Z552" i="2" s="1"/>
  <c r="Z551" i="2"/>
  <c r="H1285" i="2"/>
  <c r="K1285" i="2" s="1"/>
  <c r="D1286" i="2"/>
  <c r="P1285" i="2"/>
  <c r="AG36" i="2"/>
  <c r="B705" i="2"/>
  <c r="Z705" i="2" s="1"/>
  <c r="Z704" i="2"/>
  <c r="Z734" i="2"/>
  <c r="B735" i="2"/>
  <c r="B309" i="2"/>
  <c r="Z308" i="2"/>
  <c r="H193" i="2"/>
  <c r="K193" i="2" s="1"/>
  <c r="P193" i="2"/>
  <c r="D194" i="2"/>
  <c r="Z1008" i="2"/>
  <c r="B1009" i="2"/>
  <c r="Z1009" i="2" s="1"/>
  <c r="H413" i="2"/>
  <c r="K413" i="2" s="1"/>
  <c r="D414" i="2"/>
  <c r="P413" i="2"/>
  <c r="D903" i="2"/>
  <c r="H902" i="2"/>
  <c r="K902" i="2" s="1"/>
  <c r="P902" i="2"/>
  <c r="AB551" i="2"/>
  <c r="C552" i="2"/>
  <c r="AB552" i="2" s="1"/>
  <c r="B644" i="2"/>
  <c r="Z644" i="2" s="1"/>
  <c r="Z643" i="2"/>
  <c r="B156" i="2"/>
  <c r="Z155" i="2"/>
  <c r="C979" i="2"/>
  <c r="AB979" i="2" s="1"/>
  <c r="AB978" i="2"/>
  <c r="G145" i="2"/>
  <c r="N144" i="2"/>
  <c r="AD144" i="2"/>
  <c r="Z248" i="2"/>
  <c r="B249" i="2"/>
  <c r="Z249" i="2" s="1"/>
  <c r="Z766" i="2"/>
  <c r="B767" i="2"/>
  <c r="Z767" i="2" s="1"/>
  <c r="C522" i="2"/>
  <c r="AB522" i="2" s="1"/>
  <c r="AB521" i="2"/>
  <c r="AB155" i="2"/>
  <c r="C156" i="2"/>
  <c r="AB186" i="2"/>
  <c r="C187" i="2"/>
  <c r="AB187" i="2" s="1"/>
  <c r="C1467" i="2"/>
  <c r="AB1467" i="2" s="1"/>
  <c r="AB1466" i="2"/>
  <c r="Z946" i="2"/>
  <c r="B947" i="2"/>
  <c r="AB581" i="2"/>
  <c r="C582" i="2"/>
  <c r="B460" i="2"/>
  <c r="Z459" i="2"/>
  <c r="W1133" i="2"/>
  <c r="AG1133" i="2" s="1"/>
  <c r="A1134" i="2"/>
  <c r="AG401" i="2"/>
  <c r="P851" i="2"/>
  <c r="D852" i="2"/>
  <c r="H851" i="2"/>
  <c r="K851" i="2" s="1"/>
  <c r="B1131" i="2"/>
  <c r="Z1130" i="2"/>
  <c r="AG1130" i="2" s="1"/>
  <c r="C1131" i="2"/>
  <c r="AB1130" i="2"/>
  <c r="H1138" i="2"/>
  <c r="K1138" i="2" s="1"/>
  <c r="D1139" i="2"/>
  <c r="P1138" i="2"/>
  <c r="A38" i="2"/>
  <c r="W37" i="2"/>
  <c r="Z36" i="2"/>
  <c r="B37" i="2"/>
  <c r="Z37" i="2" s="1"/>
  <c r="C1101" i="2"/>
  <c r="AB1101" i="2" s="1"/>
  <c r="AB1100" i="2"/>
  <c r="P103" i="2"/>
  <c r="D104" i="2"/>
  <c r="H103" i="2"/>
  <c r="K103" i="2" s="1"/>
  <c r="AB1282" i="2"/>
  <c r="C1283" i="2"/>
  <c r="AB1283" i="2" s="1"/>
  <c r="D495" i="2"/>
  <c r="P494" i="2"/>
  <c r="H494" i="2"/>
  <c r="K494" i="2" s="1"/>
  <c r="AB643" i="2"/>
  <c r="C644" i="2"/>
  <c r="AB644" i="2" s="1"/>
  <c r="C126" i="2"/>
  <c r="AB126" i="2" s="1"/>
  <c r="AB125" i="2"/>
  <c r="B96" i="2"/>
  <c r="Z96" i="2" s="1"/>
  <c r="Z95" i="2"/>
  <c r="P61" i="2"/>
  <c r="H61" i="2"/>
  <c r="K61" i="2" s="1"/>
  <c r="D62" i="2"/>
  <c r="B1314" i="2"/>
  <c r="Z1314" i="2" s="1"/>
  <c r="Z1313" i="2"/>
  <c r="AB1069" i="2"/>
  <c r="C1070" i="2"/>
  <c r="AB1070" i="2" s="1"/>
  <c r="B522" i="2"/>
  <c r="Z522" i="2" s="1"/>
  <c r="Z521" i="2"/>
  <c r="B1467" i="1"/>
  <c r="Y1467" i="1" s="1"/>
  <c r="Y1466" i="1"/>
  <c r="C582" i="1"/>
  <c r="AB581" i="1"/>
  <c r="C675" i="1"/>
  <c r="AB675" i="1" s="1"/>
  <c r="AB674" i="1"/>
  <c r="B674" i="1"/>
  <c r="Y673" i="1"/>
  <c r="B461" i="1"/>
  <c r="Y461" i="1" s="1"/>
  <c r="Y460" i="1"/>
  <c r="B1100" i="1"/>
  <c r="Y1099" i="1"/>
  <c r="C1466" i="1"/>
  <c r="AB1465" i="1"/>
  <c r="B644" i="1"/>
  <c r="Y644" i="1" s="1"/>
  <c r="Y643" i="1"/>
  <c r="C1100" i="1"/>
  <c r="AB1099" i="1"/>
  <c r="C979" i="1"/>
  <c r="AB979" i="1" s="1"/>
  <c r="AB978" i="1"/>
  <c r="C886" i="1"/>
  <c r="AB885" i="1"/>
  <c r="C552" i="1"/>
  <c r="AB552" i="1" s="1"/>
  <c r="AB551" i="1"/>
  <c r="B613" i="1"/>
  <c r="Y612" i="1"/>
  <c r="C1313" i="1"/>
  <c r="AB1312" i="1"/>
  <c r="C1253" i="1"/>
  <c r="AB1253" i="1" s="1"/>
  <c r="AB1252" i="1"/>
  <c r="C735" i="1"/>
  <c r="AB734" i="1"/>
  <c r="C613" i="1"/>
  <c r="AB612" i="1"/>
  <c r="B978" i="1"/>
  <c r="Y977" i="1"/>
  <c r="C1131" i="1"/>
  <c r="AB1130" i="1"/>
  <c r="B1375" i="1"/>
  <c r="Y1375" i="1" s="1"/>
  <c r="Y1374" i="1"/>
  <c r="B826" i="1"/>
  <c r="Y826" i="1" s="1"/>
  <c r="Y825" i="1"/>
  <c r="D40" i="1"/>
  <c r="H39" i="1"/>
  <c r="K39" i="1" s="1"/>
  <c r="P39" i="1"/>
  <c r="C461" i="1"/>
  <c r="AB461" i="1" s="1"/>
  <c r="AB460" i="1"/>
  <c r="B1131" i="1"/>
  <c r="Y1130" i="1"/>
  <c r="AB1343" i="1"/>
  <c r="C1344" i="1"/>
  <c r="B552" i="1"/>
  <c r="Y552" i="1" s="1"/>
  <c r="Y551" i="1"/>
  <c r="B401" i="1"/>
  <c r="Y400" i="1"/>
  <c r="B1039" i="1"/>
  <c r="Y1038" i="1"/>
  <c r="B1313" i="1"/>
  <c r="Y1312" i="1"/>
  <c r="C1191" i="1"/>
  <c r="AB1190" i="1"/>
  <c r="B1436" i="1"/>
  <c r="Y1436" i="1" s="1"/>
  <c r="Y1435" i="1"/>
  <c r="B1070" i="1"/>
  <c r="Y1070" i="1" s="1"/>
  <c r="Y1069" i="1"/>
  <c r="D104" i="1"/>
  <c r="P103" i="1"/>
  <c r="H103" i="1"/>
  <c r="K103" i="1" s="1"/>
  <c r="C71" i="1"/>
  <c r="AB70" i="1"/>
  <c r="B582" i="1"/>
  <c r="Y581" i="1"/>
  <c r="B1252" i="1"/>
  <c r="Y1251" i="1"/>
  <c r="C1039" i="1"/>
  <c r="AB1038" i="1"/>
  <c r="B1191" i="1"/>
  <c r="Y1190" i="1"/>
  <c r="C856" i="1"/>
  <c r="AB856" i="1" s="1"/>
  <c r="AB855" i="1"/>
  <c r="B1405" i="1"/>
  <c r="Y1404" i="1"/>
  <c r="A401" i="1"/>
  <c r="V400" i="1"/>
  <c r="B735" i="1"/>
  <c r="Y734" i="1"/>
  <c r="B1009" i="1"/>
  <c r="Y1009" i="1" s="1"/>
  <c r="Y1008" i="1"/>
  <c r="C1375" i="1"/>
  <c r="AB1375" i="1" s="1"/>
  <c r="AB1374" i="1"/>
  <c r="C825" i="1"/>
  <c r="AB824" i="1"/>
  <c r="C521" i="1"/>
  <c r="AB520" i="1"/>
  <c r="C1436" i="1"/>
  <c r="AB1436" i="1" s="1"/>
  <c r="AB1435" i="1"/>
  <c r="C1222" i="1"/>
  <c r="AB1222" i="1" s="1"/>
  <c r="AB1221" i="1"/>
  <c r="B1344" i="1"/>
  <c r="Y1343" i="1"/>
  <c r="B68" i="1"/>
  <c r="Y67" i="1"/>
  <c r="C947" i="1"/>
  <c r="AB946" i="1"/>
  <c r="C766" i="1"/>
  <c r="AB765" i="1"/>
  <c r="B947" i="1"/>
  <c r="Y946" i="1"/>
  <c r="G146" i="1"/>
  <c r="N145" i="1"/>
  <c r="AD145" i="1"/>
  <c r="B917" i="1"/>
  <c r="Y917" i="1" s="1"/>
  <c r="Y916" i="1"/>
  <c r="B886" i="1"/>
  <c r="Y885" i="1"/>
  <c r="B1222" i="1"/>
  <c r="Y1222" i="1" s="1"/>
  <c r="Y1221" i="1"/>
  <c r="C401" i="1"/>
  <c r="AB400" i="1"/>
  <c r="C917" i="1"/>
  <c r="AB917" i="1" s="1"/>
  <c r="AB916" i="1"/>
  <c r="B1283" i="1"/>
  <c r="Y1283" i="1" s="1"/>
  <c r="Y1282" i="1"/>
  <c r="C36" i="1"/>
  <c r="AB35" i="1"/>
  <c r="A36" i="1"/>
  <c r="V35" i="1"/>
  <c r="D901" i="1"/>
  <c r="P901" i="1" s="1"/>
  <c r="H900" i="1"/>
  <c r="K900" i="1" s="1"/>
  <c r="Z1252" i="3" l="1"/>
  <c r="B1253" i="3"/>
  <c r="Z1253" i="3" s="1"/>
  <c r="H546" i="3"/>
  <c r="K546" i="3" s="1"/>
  <c r="D547" i="3"/>
  <c r="P546" i="3"/>
  <c r="H1287" i="3"/>
  <c r="K1287" i="3" s="1"/>
  <c r="P1287" i="3"/>
  <c r="D1288" i="3"/>
  <c r="P455" i="3"/>
  <c r="H455" i="3"/>
  <c r="K455" i="3" s="1"/>
  <c r="D456" i="3"/>
  <c r="AC460" i="3"/>
  <c r="C461" i="3"/>
  <c r="AC461" i="3" s="1"/>
  <c r="K146" i="3"/>
  <c r="AC1252" i="3"/>
  <c r="C1253" i="3"/>
  <c r="AC1253" i="3" s="1"/>
  <c r="B675" i="3"/>
  <c r="Z675" i="3" s="1"/>
  <c r="Z674" i="3"/>
  <c r="AC370" i="3"/>
  <c r="C371" i="3"/>
  <c r="AC371" i="3" s="1"/>
  <c r="P1468" i="3"/>
  <c r="H1468" i="3"/>
  <c r="AC674" i="3"/>
  <c r="C675" i="3"/>
  <c r="AC675" i="3" s="1"/>
  <c r="H147" i="3"/>
  <c r="D148" i="3"/>
  <c r="P147" i="3"/>
  <c r="H104" i="3"/>
  <c r="K104" i="3" s="1"/>
  <c r="P104" i="3"/>
  <c r="D105" i="3"/>
  <c r="D413" i="3"/>
  <c r="P412" i="3"/>
  <c r="H412" i="3"/>
  <c r="K412" i="3" s="1"/>
  <c r="C157" i="3"/>
  <c r="AC157" i="3" s="1"/>
  <c r="AC156" i="3"/>
  <c r="N145" i="3"/>
  <c r="G146" i="3"/>
  <c r="AE145" i="3"/>
  <c r="P762" i="3"/>
  <c r="D763" i="3"/>
  <c r="H762" i="3"/>
  <c r="K762" i="3" s="1"/>
  <c r="C402" i="3"/>
  <c r="AC402" i="3" s="1"/>
  <c r="AC401" i="3"/>
  <c r="B37" i="3"/>
  <c r="Z37" i="3" s="1"/>
  <c r="AH37" i="3" s="1"/>
  <c r="Z36" i="3"/>
  <c r="AH36" i="3" s="1"/>
  <c r="A406" i="3"/>
  <c r="W405" i="3"/>
  <c r="AH405" i="3" s="1"/>
  <c r="B310" i="3"/>
  <c r="Z310" i="3" s="1"/>
  <c r="Z309" i="3"/>
  <c r="AC886" i="3"/>
  <c r="C887" i="3"/>
  <c r="AC887" i="3" s="1"/>
  <c r="A41" i="3"/>
  <c r="W40" i="3"/>
  <c r="AH40" i="3" s="1"/>
  <c r="A1132" i="3"/>
  <c r="W1131" i="3"/>
  <c r="AH1131" i="3" s="1"/>
  <c r="AC36" i="3"/>
  <c r="C37" i="3"/>
  <c r="AC37" i="3" s="1"/>
  <c r="P1241" i="3"/>
  <c r="H1241" i="3"/>
  <c r="K1241" i="3" s="1"/>
  <c r="D1242" i="3"/>
  <c r="H61" i="3"/>
  <c r="K61" i="3" s="1"/>
  <c r="P61" i="3"/>
  <c r="D62" i="3"/>
  <c r="D1099" i="3"/>
  <c r="P1098" i="3"/>
  <c r="H1098" i="3"/>
  <c r="D1140" i="3"/>
  <c r="P1139" i="3"/>
  <c r="H1139" i="3"/>
  <c r="K1139" i="3" s="1"/>
  <c r="AH400" i="3"/>
  <c r="Z1039" i="3"/>
  <c r="B1040" i="3"/>
  <c r="Z1040" i="3" s="1"/>
  <c r="AC248" i="3"/>
  <c r="C249" i="3"/>
  <c r="AC249" i="3" s="1"/>
  <c r="P194" i="3"/>
  <c r="H194" i="3"/>
  <c r="K194" i="3" s="1"/>
  <c r="D195" i="3"/>
  <c r="Z401" i="3"/>
  <c r="AH401" i="3" s="1"/>
  <c r="B402" i="3"/>
  <c r="Z402" i="3" s="1"/>
  <c r="AH402" i="3" s="1"/>
  <c r="Z370" i="3"/>
  <c r="B371" i="3"/>
  <c r="Z371" i="3" s="1"/>
  <c r="P852" i="3"/>
  <c r="H852" i="3"/>
  <c r="K852" i="3" s="1"/>
  <c r="D853" i="3"/>
  <c r="H811" i="3"/>
  <c r="K811" i="3" s="1"/>
  <c r="P811" i="3"/>
  <c r="D812" i="3"/>
  <c r="H902" i="3"/>
  <c r="K902" i="3" s="1"/>
  <c r="P902" i="3"/>
  <c r="D903" i="3"/>
  <c r="D1199" i="3"/>
  <c r="H1198" i="3"/>
  <c r="K1198" i="3" s="1"/>
  <c r="P1198" i="3"/>
  <c r="P495" i="3"/>
  <c r="H495" i="3"/>
  <c r="K495" i="3" s="1"/>
  <c r="D496" i="3"/>
  <c r="Z156" i="2"/>
  <c r="B157" i="2"/>
  <c r="Z157" i="2" s="1"/>
  <c r="P812" i="2"/>
  <c r="D813" i="2"/>
  <c r="H812" i="2"/>
  <c r="K812" i="2" s="1"/>
  <c r="P495" i="2"/>
  <c r="H495" i="2"/>
  <c r="K495" i="2" s="1"/>
  <c r="D496" i="2"/>
  <c r="A404" i="2"/>
  <c r="W403" i="2"/>
  <c r="AG403" i="2" s="1"/>
  <c r="D904" i="2"/>
  <c r="P903" i="2"/>
  <c r="H903" i="2"/>
  <c r="K903" i="2" s="1"/>
  <c r="P1097" i="2"/>
  <c r="D1098" i="2"/>
  <c r="H1097" i="2"/>
  <c r="AD145" i="2"/>
  <c r="N145" i="2"/>
  <c r="G146" i="2"/>
  <c r="AB1313" i="2"/>
  <c r="C1314" i="2"/>
  <c r="AB1314" i="2" s="1"/>
  <c r="C583" i="2"/>
  <c r="AB583" i="2" s="1"/>
  <c r="AB582" i="2"/>
  <c r="P194" i="2"/>
  <c r="D195" i="2"/>
  <c r="H194" i="2"/>
  <c r="K194" i="2" s="1"/>
  <c r="Z735" i="2"/>
  <c r="B736" i="2"/>
  <c r="Z736" i="2" s="1"/>
  <c r="P1286" i="2"/>
  <c r="H1286" i="2"/>
  <c r="K1286" i="2" s="1"/>
  <c r="D1287" i="2"/>
  <c r="AG402" i="2"/>
  <c r="B948" i="2"/>
  <c r="Z948" i="2" s="1"/>
  <c r="Z947" i="2"/>
  <c r="P104" i="2"/>
  <c r="H104" i="2"/>
  <c r="K104" i="2" s="1"/>
  <c r="D105" i="2"/>
  <c r="P414" i="2"/>
  <c r="H414" i="2"/>
  <c r="K414" i="2" s="1"/>
  <c r="D415" i="2"/>
  <c r="K145" i="2"/>
  <c r="P1237" i="2"/>
  <c r="D1238" i="2"/>
  <c r="H1237" i="2"/>
  <c r="K1237" i="2" s="1"/>
  <c r="AB947" i="2"/>
  <c r="C948" i="2"/>
  <c r="AB948" i="2" s="1"/>
  <c r="B614" i="2"/>
  <c r="Z614" i="2" s="1"/>
  <c r="Z613" i="2"/>
  <c r="H763" i="2"/>
  <c r="K763" i="2" s="1"/>
  <c r="P763" i="2"/>
  <c r="D764" i="2"/>
  <c r="Z1131" i="2"/>
  <c r="AG1131" i="2" s="1"/>
  <c r="B1132" i="2"/>
  <c r="Z1132" i="2" s="1"/>
  <c r="AG1132" i="2" s="1"/>
  <c r="D1199" i="2"/>
  <c r="P1198" i="2"/>
  <c r="H1198" i="2"/>
  <c r="K1198" i="2" s="1"/>
  <c r="D455" i="2"/>
  <c r="P454" i="2"/>
  <c r="H454" i="2"/>
  <c r="K454" i="2" s="1"/>
  <c r="B461" i="2"/>
  <c r="Z461" i="2" s="1"/>
  <c r="Z460" i="2"/>
  <c r="H546" i="2"/>
  <c r="K546" i="2" s="1"/>
  <c r="D547" i="2"/>
  <c r="P546" i="2"/>
  <c r="D1140" i="2"/>
  <c r="H1139" i="2"/>
  <c r="K1139" i="2" s="1"/>
  <c r="P1139" i="2"/>
  <c r="AB1131" i="2"/>
  <c r="C1132" i="2"/>
  <c r="AB1132" i="2" s="1"/>
  <c r="AB674" i="2"/>
  <c r="C675" i="2"/>
  <c r="AB675" i="2" s="1"/>
  <c r="D63" i="2"/>
  <c r="P62" i="2"/>
  <c r="H62" i="2"/>
  <c r="K62" i="2" s="1"/>
  <c r="H852" i="2"/>
  <c r="K852" i="2" s="1"/>
  <c r="D853" i="2"/>
  <c r="P852" i="2"/>
  <c r="A1135" i="2"/>
  <c r="W1134" i="2"/>
  <c r="AG1134" i="2" s="1"/>
  <c r="AB156" i="2"/>
  <c r="C157" i="2"/>
  <c r="AB157" i="2" s="1"/>
  <c r="AG37" i="2"/>
  <c r="A39" i="2"/>
  <c r="W38" i="2"/>
  <c r="AG38" i="2" s="1"/>
  <c r="H147" i="2"/>
  <c r="P147" i="2"/>
  <c r="D148" i="2"/>
  <c r="Z309" i="2"/>
  <c r="B310" i="2"/>
  <c r="Z310" i="2" s="1"/>
  <c r="Z674" i="2"/>
  <c r="B675" i="2"/>
  <c r="Z675" i="2" s="1"/>
  <c r="C1314" i="1"/>
  <c r="AB1314" i="1" s="1"/>
  <c r="AB1313" i="1"/>
  <c r="B1040" i="1"/>
  <c r="Y1040" i="1" s="1"/>
  <c r="Y1039" i="1"/>
  <c r="B736" i="1"/>
  <c r="Y736" i="1" s="1"/>
  <c r="Y735" i="1"/>
  <c r="C736" i="1"/>
  <c r="AB736" i="1" s="1"/>
  <c r="AB735" i="1"/>
  <c r="B614" i="1"/>
  <c r="Y614" i="1" s="1"/>
  <c r="Y613" i="1"/>
  <c r="A402" i="1"/>
  <c r="V401" i="1"/>
  <c r="C522" i="1"/>
  <c r="AB522" i="1" s="1"/>
  <c r="AB521" i="1"/>
  <c r="B887" i="1"/>
  <c r="Y887" i="1" s="1"/>
  <c r="Y886" i="1"/>
  <c r="B1314" i="1"/>
  <c r="Y1314" i="1" s="1"/>
  <c r="Y1313" i="1"/>
  <c r="C887" i="1"/>
  <c r="AB887" i="1" s="1"/>
  <c r="AB886" i="1"/>
  <c r="C1345" i="1"/>
  <c r="AB1345" i="1" s="1"/>
  <c r="AB1344" i="1"/>
  <c r="B1132" i="1"/>
  <c r="Y1132" i="1" s="1"/>
  <c r="Y1131" i="1"/>
  <c r="C1040" i="1"/>
  <c r="AB1040" i="1" s="1"/>
  <c r="AB1039" i="1"/>
  <c r="B583" i="1"/>
  <c r="Y583" i="1" s="1"/>
  <c r="Y582" i="1"/>
  <c r="B69" i="1"/>
  <c r="Y68" i="1"/>
  <c r="B979" i="1"/>
  <c r="Y979" i="1" s="1"/>
  <c r="Y978" i="1"/>
  <c r="C583" i="1"/>
  <c r="AB583" i="1" s="1"/>
  <c r="AB582" i="1"/>
  <c r="C826" i="1"/>
  <c r="AB826" i="1" s="1"/>
  <c r="AB825" i="1"/>
  <c r="B1406" i="1"/>
  <c r="Y1406" i="1" s="1"/>
  <c r="Y1405" i="1"/>
  <c r="C767" i="1"/>
  <c r="AB767" i="1" s="1"/>
  <c r="AB766" i="1"/>
  <c r="D105" i="1"/>
  <c r="H104" i="1"/>
  <c r="K104" i="1" s="1"/>
  <c r="P104" i="1"/>
  <c r="C37" i="1"/>
  <c r="AB37" i="1" s="1"/>
  <c r="AB36" i="1"/>
  <c r="C402" i="1"/>
  <c r="AB402" i="1" s="1"/>
  <c r="AB401" i="1"/>
  <c r="C1101" i="1"/>
  <c r="AB1101" i="1" s="1"/>
  <c r="AB1100" i="1"/>
  <c r="C1467" i="1"/>
  <c r="AB1467" i="1" s="1"/>
  <c r="AB1466" i="1"/>
  <c r="D41" i="1"/>
  <c r="P40" i="1"/>
  <c r="H40" i="1"/>
  <c r="K40" i="1" s="1"/>
  <c r="B675" i="1"/>
  <c r="Y675" i="1" s="1"/>
  <c r="Y674" i="1"/>
  <c r="C72" i="1"/>
  <c r="AB71" i="1"/>
  <c r="C1132" i="1"/>
  <c r="AB1132" i="1" s="1"/>
  <c r="AB1131" i="1"/>
  <c r="Y1344" i="1"/>
  <c r="B1345" i="1"/>
  <c r="Y1345" i="1" s="1"/>
  <c r="C614" i="1"/>
  <c r="AB614" i="1" s="1"/>
  <c r="AB613" i="1"/>
  <c r="C1192" i="1"/>
  <c r="AB1192" i="1" s="1"/>
  <c r="AB1191" i="1"/>
  <c r="B402" i="1"/>
  <c r="Y402" i="1" s="1"/>
  <c r="Y401" i="1"/>
  <c r="G147" i="1"/>
  <c r="N146" i="1"/>
  <c r="AD146" i="1"/>
  <c r="B1192" i="1"/>
  <c r="Y1192" i="1" s="1"/>
  <c r="Y1191" i="1"/>
  <c r="B948" i="1"/>
  <c r="Y948" i="1" s="1"/>
  <c r="Y947" i="1"/>
  <c r="B1101" i="1"/>
  <c r="Y1101" i="1" s="1"/>
  <c r="Y1100" i="1"/>
  <c r="B1253" i="1"/>
  <c r="Y1253" i="1" s="1"/>
  <c r="Y1252" i="1"/>
  <c r="C948" i="1"/>
  <c r="AB948" i="1" s="1"/>
  <c r="AB947" i="1"/>
  <c r="AG35" i="1"/>
  <c r="A37" i="1"/>
  <c r="V36" i="1"/>
  <c r="AG36" i="1" s="1"/>
  <c r="D902" i="1"/>
  <c r="P902" i="1" s="1"/>
  <c r="H901" i="1"/>
  <c r="K901" i="1" s="1"/>
  <c r="W41" i="3" l="1"/>
  <c r="AH41" i="3" s="1"/>
  <c r="A42" i="3"/>
  <c r="W406" i="3"/>
  <c r="AH406" i="3" s="1"/>
  <c r="A407" i="3"/>
  <c r="D764" i="3"/>
  <c r="P763" i="3"/>
  <c r="H763" i="3"/>
  <c r="K763" i="3" s="1"/>
  <c r="P496" i="3"/>
  <c r="H496" i="3"/>
  <c r="K496" i="3" s="1"/>
  <c r="D497" i="3"/>
  <c r="P812" i="3"/>
  <c r="H812" i="3"/>
  <c r="K812" i="3" s="1"/>
  <c r="D813" i="3"/>
  <c r="P413" i="3"/>
  <c r="H413" i="3"/>
  <c r="K413" i="3" s="1"/>
  <c r="D414" i="3"/>
  <c r="K147" i="3"/>
  <c r="D457" i="3"/>
  <c r="P456" i="3"/>
  <c r="H456" i="3"/>
  <c r="K456" i="3" s="1"/>
  <c r="P105" i="3"/>
  <c r="H105" i="3"/>
  <c r="K105" i="3" s="1"/>
  <c r="D106" i="3"/>
  <c r="P903" i="3"/>
  <c r="H903" i="3"/>
  <c r="K903" i="3" s="1"/>
  <c r="D904" i="3"/>
  <c r="P1288" i="3"/>
  <c r="D1289" i="3"/>
  <c r="H1288" i="3"/>
  <c r="K1288" i="3" s="1"/>
  <c r="D548" i="3"/>
  <c r="H547" i="3"/>
  <c r="K547" i="3" s="1"/>
  <c r="P547" i="3"/>
  <c r="D854" i="3"/>
  <c r="P853" i="3"/>
  <c r="H853" i="3"/>
  <c r="K853" i="3" s="1"/>
  <c r="A1133" i="3"/>
  <c r="W1132" i="3"/>
  <c r="AH1132" i="3" s="1"/>
  <c r="D149" i="3"/>
  <c r="H148" i="3"/>
  <c r="P148" i="3"/>
  <c r="P62" i="3"/>
  <c r="H62" i="3"/>
  <c r="K62" i="3" s="1"/>
  <c r="D63" i="3"/>
  <c r="P1242" i="3"/>
  <c r="H1242" i="3"/>
  <c r="K1242" i="3" s="1"/>
  <c r="D1243" i="3"/>
  <c r="P195" i="3"/>
  <c r="H195" i="3"/>
  <c r="K195" i="3" s="1"/>
  <c r="D196" i="3"/>
  <c r="H1140" i="3"/>
  <c r="K1140" i="3" s="1"/>
  <c r="P1140" i="3"/>
  <c r="D1141" i="3"/>
  <c r="D1100" i="3"/>
  <c r="H1099" i="3"/>
  <c r="K1099" i="3" s="1"/>
  <c r="P1099" i="3"/>
  <c r="AE146" i="3"/>
  <c r="N146" i="3"/>
  <c r="G147" i="3"/>
  <c r="H1199" i="3"/>
  <c r="K1199" i="3" s="1"/>
  <c r="P1199" i="3"/>
  <c r="D1200" i="3"/>
  <c r="P195" i="2"/>
  <c r="H195" i="2"/>
  <c r="K195" i="2" s="1"/>
  <c r="D196" i="2"/>
  <c r="AD146" i="2"/>
  <c r="G147" i="2"/>
  <c r="N146" i="2"/>
  <c r="W404" i="2"/>
  <c r="AG404" i="2" s="1"/>
  <c r="A405" i="2"/>
  <c r="K146" i="2"/>
  <c r="W1135" i="2"/>
  <c r="AG1135" i="2" s="1"/>
  <c r="A1136" i="2"/>
  <c r="D64" i="2"/>
  <c r="P63" i="2"/>
  <c r="H63" i="2"/>
  <c r="K63" i="2" s="1"/>
  <c r="D905" i="2"/>
  <c r="H904" i="2"/>
  <c r="K904" i="2" s="1"/>
  <c r="P904" i="2"/>
  <c r="D1288" i="2"/>
  <c r="H1287" i="2"/>
  <c r="K1287" i="2" s="1"/>
  <c r="P1287" i="2"/>
  <c r="D1200" i="2"/>
  <c r="H1199" i="2"/>
  <c r="K1199" i="2" s="1"/>
  <c r="P1199" i="2"/>
  <c r="D765" i="2"/>
  <c r="P764" i="2"/>
  <c r="H764" i="2"/>
  <c r="K764" i="2" s="1"/>
  <c r="P1098" i="2"/>
  <c r="D1099" i="2"/>
  <c r="H1098" i="2"/>
  <c r="P415" i="2"/>
  <c r="H415" i="2"/>
  <c r="K415" i="2" s="1"/>
  <c r="D416" i="2"/>
  <c r="D106" i="2"/>
  <c r="H105" i="2"/>
  <c r="K105" i="2" s="1"/>
  <c r="P105" i="2"/>
  <c r="A40" i="2"/>
  <c r="W39" i="2"/>
  <c r="AG39" i="2" s="1"/>
  <c r="H455" i="2"/>
  <c r="K455" i="2" s="1"/>
  <c r="D456" i="2"/>
  <c r="P455" i="2"/>
  <c r="D854" i="2"/>
  <c r="H853" i="2"/>
  <c r="K853" i="2" s="1"/>
  <c r="P853" i="2"/>
  <c r="P1238" i="2"/>
  <c r="H1238" i="2"/>
  <c r="K1238" i="2" s="1"/>
  <c r="D1239" i="2"/>
  <c r="P1140" i="2"/>
  <c r="H1140" i="2"/>
  <c r="K1140" i="2" s="1"/>
  <c r="D1141" i="2"/>
  <c r="H496" i="2"/>
  <c r="K496" i="2" s="1"/>
  <c r="P496" i="2"/>
  <c r="D497" i="2"/>
  <c r="P547" i="2"/>
  <c r="D548" i="2"/>
  <c r="H547" i="2"/>
  <c r="K547" i="2" s="1"/>
  <c r="P148" i="2"/>
  <c r="H148" i="2"/>
  <c r="D149" i="2"/>
  <c r="H813" i="2"/>
  <c r="K813" i="2" s="1"/>
  <c r="D814" i="2"/>
  <c r="P813" i="2"/>
  <c r="K147" i="2"/>
  <c r="B70" i="1"/>
  <c r="Y69" i="1"/>
  <c r="A403" i="1"/>
  <c r="V402" i="1"/>
  <c r="D42" i="1"/>
  <c r="P41" i="1"/>
  <c r="H41" i="1"/>
  <c r="K41" i="1" s="1"/>
  <c r="D106" i="1"/>
  <c r="H105" i="1"/>
  <c r="K105" i="1" s="1"/>
  <c r="P105" i="1"/>
  <c r="G148" i="1"/>
  <c r="AD147" i="1"/>
  <c r="N147" i="1"/>
  <c r="C73" i="1"/>
  <c r="AB72" i="1"/>
  <c r="A38" i="1"/>
  <c r="V37" i="1"/>
  <c r="AG37" i="1" s="1"/>
  <c r="D903" i="1"/>
  <c r="P903" i="1" s="1"/>
  <c r="H902" i="1"/>
  <c r="K902" i="1" s="1"/>
  <c r="D458" i="3" l="1"/>
  <c r="H457" i="3"/>
  <c r="K457" i="3" s="1"/>
  <c r="P457" i="3"/>
  <c r="P854" i="3"/>
  <c r="D855" i="3"/>
  <c r="H854" i="3"/>
  <c r="K854" i="3" s="1"/>
  <c r="H1141" i="3"/>
  <c r="K1141" i="3" s="1"/>
  <c r="P1141" i="3"/>
  <c r="D1142" i="3"/>
  <c r="P1289" i="3"/>
  <c r="H1289" i="3"/>
  <c r="K1289" i="3" s="1"/>
  <c r="D1290" i="3"/>
  <c r="D765" i="3"/>
  <c r="P764" i="3"/>
  <c r="H764" i="3"/>
  <c r="K764" i="3" s="1"/>
  <c r="D107" i="3"/>
  <c r="P106" i="3"/>
  <c r="H106" i="3"/>
  <c r="K106" i="3" s="1"/>
  <c r="K148" i="3"/>
  <c r="D498" i="3"/>
  <c r="P497" i="3"/>
  <c r="H497" i="3"/>
  <c r="K497" i="3" s="1"/>
  <c r="D549" i="3"/>
  <c r="H548" i="3"/>
  <c r="K548" i="3" s="1"/>
  <c r="P548" i="3"/>
  <c r="W407" i="3"/>
  <c r="AH407" i="3" s="1"/>
  <c r="A408" i="3"/>
  <c r="P1243" i="3"/>
  <c r="H1243" i="3"/>
  <c r="K1243" i="3" s="1"/>
  <c r="D1244" i="3"/>
  <c r="H149" i="3"/>
  <c r="P149" i="3"/>
  <c r="D150" i="3"/>
  <c r="D814" i="3"/>
  <c r="P813" i="3"/>
  <c r="H813" i="3"/>
  <c r="K813" i="3" s="1"/>
  <c r="G148" i="3"/>
  <c r="N147" i="3"/>
  <c r="AE147" i="3"/>
  <c r="P904" i="3"/>
  <c r="D905" i="3"/>
  <c r="H904" i="3"/>
  <c r="K904" i="3" s="1"/>
  <c r="P414" i="3"/>
  <c r="H414" i="3"/>
  <c r="K414" i="3" s="1"/>
  <c r="D415" i="3"/>
  <c r="W1133" i="3"/>
  <c r="AH1133" i="3" s="1"/>
  <c r="A1134" i="3"/>
  <c r="P1100" i="3"/>
  <c r="H1100" i="3"/>
  <c r="K1100" i="3" s="1"/>
  <c r="D1101" i="3"/>
  <c r="A43" i="3"/>
  <c r="W42" i="3"/>
  <c r="AH42" i="3" s="1"/>
  <c r="D64" i="3"/>
  <c r="H63" i="3"/>
  <c r="K63" i="3" s="1"/>
  <c r="P63" i="3"/>
  <c r="P1200" i="3"/>
  <c r="H1200" i="3"/>
  <c r="K1200" i="3" s="1"/>
  <c r="D1201" i="3"/>
  <c r="D197" i="3"/>
  <c r="H196" i="3"/>
  <c r="K196" i="3" s="1"/>
  <c r="P196" i="3"/>
  <c r="W405" i="2"/>
  <c r="AG405" i="2" s="1"/>
  <c r="A406" i="2"/>
  <c r="H1200" i="2"/>
  <c r="K1200" i="2" s="1"/>
  <c r="P1200" i="2"/>
  <c r="D1201" i="2"/>
  <c r="P1141" i="2"/>
  <c r="H1141" i="2"/>
  <c r="K1141" i="2" s="1"/>
  <c r="D1142" i="2"/>
  <c r="P905" i="2"/>
  <c r="D906" i="2"/>
  <c r="H905" i="2"/>
  <c r="K905" i="2" s="1"/>
  <c r="D417" i="2"/>
  <c r="P416" i="2"/>
  <c r="H416" i="2"/>
  <c r="K416" i="2" s="1"/>
  <c r="P814" i="2"/>
  <c r="D815" i="2"/>
  <c r="H814" i="2"/>
  <c r="K814" i="2" s="1"/>
  <c r="K148" i="2"/>
  <c r="D197" i="2"/>
  <c r="P196" i="2"/>
  <c r="H196" i="2"/>
  <c r="K196" i="2" s="1"/>
  <c r="H765" i="2"/>
  <c r="K765" i="2" s="1"/>
  <c r="D766" i="2"/>
  <c r="P765" i="2"/>
  <c r="H1288" i="2"/>
  <c r="K1288" i="2" s="1"/>
  <c r="P1288" i="2"/>
  <c r="D1289" i="2"/>
  <c r="P1239" i="2"/>
  <c r="D1240" i="2"/>
  <c r="H1239" i="2"/>
  <c r="K1239" i="2" s="1"/>
  <c r="H854" i="2"/>
  <c r="K854" i="2" s="1"/>
  <c r="D855" i="2"/>
  <c r="P854" i="2"/>
  <c r="H64" i="2"/>
  <c r="K64" i="2" s="1"/>
  <c r="P64" i="2"/>
  <c r="D65" i="2"/>
  <c r="P106" i="2"/>
  <c r="H106" i="2"/>
  <c r="K106" i="2" s="1"/>
  <c r="D107" i="2"/>
  <c r="H149" i="2"/>
  <c r="P149" i="2"/>
  <c r="D150" i="2"/>
  <c r="P1099" i="2"/>
  <c r="H1099" i="2"/>
  <c r="K1099" i="2" s="1"/>
  <c r="D1100" i="2"/>
  <c r="D498" i="2"/>
  <c r="P497" i="2"/>
  <c r="H497" i="2"/>
  <c r="K497" i="2" s="1"/>
  <c r="P456" i="2"/>
  <c r="H456" i="2"/>
  <c r="K456" i="2" s="1"/>
  <c r="D457" i="2"/>
  <c r="A41" i="2"/>
  <c r="W40" i="2"/>
  <c r="AG40" i="2" s="1"/>
  <c r="W1136" i="2"/>
  <c r="AG1136" i="2" s="1"/>
  <c r="A1137" i="2"/>
  <c r="AD147" i="2"/>
  <c r="G148" i="2"/>
  <c r="N147" i="2"/>
  <c r="D549" i="2"/>
  <c r="P548" i="2"/>
  <c r="H548" i="2"/>
  <c r="K548" i="2" s="1"/>
  <c r="G149" i="1"/>
  <c r="N148" i="1"/>
  <c r="AD148" i="1"/>
  <c r="D43" i="1"/>
  <c r="H42" i="1"/>
  <c r="K42" i="1" s="1"/>
  <c r="P42" i="1"/>
  <c r="C74" i="1"/>
  <c r="AB73" i="1"/>
  <c r="D107" i="1"/>
  <c r="H106" i="1"/>
  <c r="K106" i="1" s="1"/>
  <c r="P106" i="1"/>
  <c r="A404" i="1"/>
  <c r="V403" i="1"/>
  <c r="B71" i="1"/>
  <c r="Y70" i="1"/>
  <c r="A39" i="1"/>
  <c r="V38" i="1"/>
  <c r="AG38" i="1" s="1"/>
  <c r="D904" i="1"/>
  <c r="P904" i="1" s="1"/>
  <c r="H903" i="1"/>
  <c r="K903" i="1" s="1"/>
  <c r="H498" i="3" l="1"/>
  <c r="K498" i="3" s="1"/>
  <c r="D499" i="3"/>
  <c r="P498" i="3"/>
  <c r="H814" i="3"/>
  <c r="K814" i="3" s="1"/>
  <c r="P814" i="3"/>
  <c r="D815" i="3"/>
  <c r="P64" i="3"/>
  <c r="D65" i="3"/>
  <c r="H64" i="3"/>
  <c r="K64" i="3" s="1"/>
  <c r="D459" i="3"/>
  <c r="P458" i="3"/>
  <c r="H458" i="3"/>
  <c r="K458" i="3" s="1"/>
  <c r="H1101" i="3"/>
  <c r="K1101" i="3" s="1"/>
  <c r="D1102" i="3"/>
  <c r="P1101" i="3"/>
  <c r="P549" i="3"/>
  <c r="D550" i="3"/>
  <c r="H549" i="3"/>
  <c r="K549" i="3" s="1"/>
  <c r="D108" i="3"/>
  <c r="P107" i="3"/>
  <c r="H107" i="3"/>
  <c r="K107" i="3" s="1"/>
  <c r="D766" i="3"/>
  <c r="H765" i="3"/>
  <c r="K765" i="3" s="1"/>
  <c r="P765" i="3"/>
  <c r="H1142" i="3"/>
  <c r="K1142" i="3" s="1"/>
  <c r="D1143" i="3"/>
  <c r="P1142" i="3"/>
  <c r="W1134" i="3"/>
  <c r="AH1134" i="3" s="1"/>
  <c r="A1135" i="3"/>
  <c r="G149" i="3"/>
  <c r="N148" i="3"/>
  <c r="AE148" i="3"/>
  <c r="P197" i="3"/>
  <c r="D198" i="3"/>
  <c r="H197" i="3"/>
  <c r="K197" i="3" s="1"/>
  <c r="H1201" i="3"/>
  <c r="P1201" i="3"/>
  <c r="D1202" i="3"/>
  <c r="D151" i="3"/>
  <c r="H150" i="3"/>
  <c r="P150" i="3"/>
  <c r="K149" i="3"/>
  <c r="W408" i="3"/>
  <c r="AH408" i="3" s="1"/>
  <c r="A409" i="3"/>
  <c r="H855" i="3"/>
  <c r="K855" i="3" s="1"/>
  <c r="P855" i="3"/>
  <c r="D856" i="3"/>
  <c r="A44" i="3"/>
  <c r="W43" i="3"/>
  <c r="AH43" i="3" s="1"/>
  <c r="D416" i="3"/>
  <c r="P415" i="3"/>
  <c r="H415" i="3"/>
  <c r="K415" i="3" s="1"/>
  <c r="H905" i="3"/>
  <c r="K905" i="3" s="1"/>
  <c r="D906" i="3"/>
  <c r="P905" i="3"/>
  <c r="H1290" i="3"/>
  <c r="K1290" i="3" s="1"/>
  <c r="D1291" i="3"/>
  <c r="P1290" i="3"/>
  <c r="D1245" i="3"/>
  <c r="P1244" i="3"/>
  <c r="H1244" i="3"/>
  <c r="K1244" i="3" s="1"/>
  <c r="P1100" i="2"/>
  <c r="D1101" i="2"/>
  <c r="H1100" i="2"/>
  <c r="K1100" i="2" s="1"/>
  <c r="D151" i="2"/>
  <c r="P150" i="2"/>
  <c r="H150" i="2"/>
  <c r="G149" i="2"/>
  <c r="N148" i="2"/>
  <c r="AD148" i="2"/>
  <c r="P1142" i="2"/>
  <c r="D1143" i="2"/>
  <c r="H1142" i="2"/>
  <c r="K1142" i="2" s="1"/>
  <c r="W1137" i="2"/>
  <c r="AG1137" i="2" s="1"/>
  <c r="A1138" i="2"/>
  <c r="P1240" i="2"/>
  <c r="D1241" i="2"/>
  <c r="H1240" i="2"/>
  <c r="K1240" i="2" s="1"/>
  <c r="H498" i="2"/>
  <c r="K498" i="2" s="1"/>
  <c r="P498" i="2"/>
  <c r="D499" i="2"/>
  <c r="K149" i="2"/>
  <c r="P906" i="2"/>
  <c r="H906" i="2"/>
  <c r="K906" i="2" s="1"/>
  <c r="D907" i="2"/>
  <c r="H549" i="2"/>
  <c r="K549" i="2" s="1"/>
  <c r="D550" i="2"/>
  <c r="P549" i="2"/>
  <c r="W41" i="2"/>
  <c r="AG41" i="2" s="1"/>
  <c r="A42" i="2"/>
  <c r="D458" i="2"/>
  <c r="H457" i="2"/>
  <c r="K457" i="2" s="1"/>
  <c r="P457" i="2"/>
  <c r="P1289" i="2"/>
  <c r="D1290" i="2"/>
  <c r="H1289" i="2"/>
  <c r="K1289" i="2" s="1"/>
  <c r="A407" i="2"/>
  <c r="W406" i="2"/>
  <c r="AG406" i="2" s="1"/>
  <c r="D767" i="2"/>
  <c r="H766" i="2"/>
  <c r="K766" i="2" s="1"/>
  <c r="P766" i="2"/>
  <c r="H197" i="2"/>
  <c r="K197" i="2" s="1"/>
  <c r="P197" i="2"/>
  <c r="D198" i="2"/>
  <c r="D816" i="2"/>
  <c r="H815" i="2"/>
  <c r="K815" i="2" s="1"/>
  <c r="P815" i="2"/>
  <c r="D108" i="2"/>
  <c r="P107" i="2"/>
  <c r="H107" i="2"/>
  <c r="K107" i="2" s="1"/>
  <c r="H417" i="2"/>
  <c r="K417" i="2" s="1"/>
  <c r="D418" i="2"/>
  <c r="P417" i="2"/>
  <c r="D66" i="2"/>
  <c r="P65" i="2"/>
  <c r="H65" i="2"/>
  <c r="K65" i="2" s="1"/>
  <c r="P855" i="2"/>
  <c r="D856" i="2"/>
  <c r="H855" i="2"/>
  <c r="K855" i="2" s="1"/>
  <c r="D1202" i="2"/>
  <c r="P1201" i="2"/>
  <c r="H1201" i="2"/>
  <c r="B72" i="1"/>
  <c r="Y71" i="1"/>
  <c r="A405" i="1"/>
  <c r="V404" i="1"/>
  <c r="D108" i="1"/>
  <c r="H107" i="1"/>
  <c r="K107" i="1" s="1"/>
  <c r="P107" i="1"/>
  <c r="C75" i="1"/>
  <c r="AB74" i="1"/>
  <c r="D44" i="1"/>
  <c r="P43" i="1"/>
  <c r="H43" i="1"/>
  <c r="K43" i="1" s="1"/>
  <c r="G150" i="1"/>
  <c r="N149" i="1"/>
  <c r="AD149" i="1"/>
  <c r="A40" i="1"/>
  <c r="V39" i="1"/>
  <c r="AG39" i="1" s="1"/>
  <c r="D905" i="1"/>
  <c r="P905" i="1" s="1"/>
  <c r="H904" i="1"/>
  <c r="K904" i="1" s="1"/>
  <c r="D199" i="3" l="1"/>
  <c r="H198" i="3"/>
  <c r="K198" i="3" s="1"/>
  <c r="P198" i="3"/>
  <c r="P1102" i="3"/>
  <c r="H1102" i="3"/>
  <c r="K1102" i="3" s="1"/>
  <c r="AH1102" i="3" s="1"/>
  <c r="D1103" i="3"/>
  <c r="P1202" i="3"/>
  <c r="H1202" i="3"/>
  <c r="D1203" i="3"/>
  <c r="P459" i="3"/>
  <c r="D460" i="3"/>
  <c r="H459" i="3"/>
  <c r="N149" i="3"/>
  <c r="G150" i="3"/>
  <c r="AE149" i="3"/>
  <c r="D1292" i="3"/>
  <c r="H1291" i="3"/>
  <c r="K1291" i="3" s="1"/>
  <c r="P1291" i="3"/>
  <c r="K150" i="3"/>
  <c r="D152" i="3"/>
  <c r="P151" i="3"/>
  <c r="H151" i="3"/>
  <c r="H65" i="3"/>
  <c r="K65" i="3" s="1"/>
  <c r="P65" i="3"/>
  <c r="D66" i="3"/>
  <c r="P815" i="3"/>
  <c r="H815" i="3"/>
  <c r="K815" i="3" s="1"/>
  <c r="D816" i="3"/>
  <c r="H499" i="3"/>
  <c r="K499" i="3" s="1"/>
  <c r="P499" i="3"/>
  <c r="D500" i="3"/>
  <c r="H416" i="3"/>
  <c r="K416" i="3" s="1"/>
  <c r="D417" i="3"/>
  <c r="P416" i="3"/>
  <c r="H1143" i="3"/>
  <c r="K1143" i="3" s="1"/>
  <c r="D1144" i="3"/>
  <c r="P1143" i="3"/>
  <c r="P766" i="3"/>
  <c r="H766" i="3"/>
  <c r="K766" i="3" s="1"/>
  <c r="D767" i="3"/>
  <c r="H108" i="3"/>
  <c r="K108" i="3" s="1"/>
  <c r="P108" i="3"/>
  <c r="D109" i="3"/>
  <c r="W409" i="3"/>
  <c r="AH409" i="3" s="1"/>
  <c r="A410" i="3"/>
  <c r="D551" i="3"/>
  <c r="P550" i="3"/>
  <c r="H550" i="3"/>
  <c r="K550" i="3" s="1"/>
  <c r="A1136" i="3"/>
  <c r="W1135" i="3"/>
  <c r="AH1135" i="3" s="1"/>
  <c r="D907" i="3"/>
  <c r="H906" i="3"/>
  <c r="K906" i="3" s="1"/>
  <c r="P906" i="3"/>
  <c r="D857" i="3"/>
  <c r="P856" i="3"/>
  <c r="H856" i="3"/>
  <c r="K856" i="3" s="1"/>
  <c r="D1246" i="3"/>
  <c r="P1245" i="3"/>
  <c r="H1245" i="3"/>
  <c r="K1245" i="3" s="1"/>
  <c r="A45" i="3"/>
  <c r="W44" i="3"/>
  <c r="AH44" i="3" s="1"/>
  <c r="D419" i="2"/>
  <c r="P418" i="2"/>
  <c r="H418" i="2"/>
  <c r="K418" i="2" s="1"/>
  <c r="D817" i="2"/>
  <c r="P816" i="2"/>
  <c r="H816" i="2"/>
  <c r="P198" i="2"/>
  <c r="H198" i="2"/>
  <c r="K198" i="2" s="1"/>
  <c r="D199" i="2"/>
  <c r="D768" i="2"/>
  <c r="H767" i="2"/>
  <c r="K767" i="2" s="1"/>
  <c r="P767" i="2"/>
  <c r="H458" i="2"/>
  <c r="K458" i="2" s="1"/>
  <c r="D459" i="2"/>
  <c r="P458" i="2"/>
  <c r="H1101" i="2"/>
  <c r="K1101" i="2" s="1"/>
  <c r="P1101" i="2"/>
  <c r="D1102" i="2"/>
  <c r="H499" i="2"/>
  <c r="K499" i="2" s="1"/>
  <c r="D500" i="2"/>
  <c r="P499" i="2"/>
  <c r="W407" i="2"/>
  <c r="AG407" i="2" s="1"/>
  <c r="A408" i="2"/>
  <c r="H1202" i="2"/>
  <c r="P1202" i="2"/>
  <c r="D1203" i="2"/>
  <c r="D551" i="2"/>
  <c r="H550" i="2"/>
  <c r="K550" i="2" s="1"/>
  <c r="P550" i="2"/>
  <c r="H108" i="2"/>
  <c r="K108" i="2" s="1"/>
  <c r="D109" i="2"/>
  <c r="P108" i="2"/>
  <c r="P1241" i="2"/>
  <c r="D1242" i="2"/>
  <c r="H1241" i="2"/>
  <c r="K1241" i="2" s="1"/>
  <c r="A1139" i="2"/>
  <c r="W1138" i="2"/>
  <c r="AG1138" i="2" s="1"/>
  <c r="H1143" i="2"/>
  <c r="K1143" i="2" s="1"/>
  <c r="P1143" i="2"/>
  <c r="D1144" i="2"/>
  <c r="AD149" i="2"/>
  <c r="N149" i="2"/>
  <c r="G150" i="2"/>
  <c r="K150" i="2" s="1"/>
  <c r="P151" i="2"/>
  <c r="H151" i="2"/>
  <c r="D152" i="2"/>
  <c r="A43" i="2"/>
  <c r="W42" i="2"/>
  <c r="AG42" i="2" s="1"/>
  <c r="D67" i="2"/>
  <c r="P66" i="2"/>
  <c r="H66" i="2"/>
  <c r="K66" i="2" s="1"/>
  <c r="D1291" i="2"/>
  <c r="H1290" i="2"/>
  <c r="K1290" i="2" s="1"/>
  <c r="P1290" i="2"/>
  <c r="P856" i="2"/>
  <c r="H856" i="2"/>
  <c r="K856" i="2" s="1"/>
  <c r="D857" i="2"/>
  <c r="P907" i="2"/>
  <c r="D908" i="2"/>
  <c r="H907" i="2"/>
  <c r="K907" i="2" s="1"/>
  <c r="G151" i="1"/>
  <c r="N150" i="1"/>
  <c r="AD150" i="1"/>
  <c r="D45" i="1"/>
  <c r="P44" i="1"/>
  <c r="H44" i="1"/>
  <c r="K44" i="1" s="1"/>
  <c r="C76" i="1"/>
  <c r="AB75" i="1"/>
  <c r="D109" i="1"/>
  <c r="P108" i="1"/>
  <c r="H108" i="1"/>
  <c r="K108" i="1" s="1"/>
  <c r="A406" i="1"/>
  <c r="V405" i="1"/>
  <c r="B73" i="1"/>
  <c r="Y72" i="1"/>
  <c r="A41" i="1"/>
  <c r="V40" i="1"/>
  <c r="AG40" i="1" s="1"/>
  <c r="D906" i="1"/>
  <c r="P906" i="1" s="1"/>
  <c r="H905" i="1"/>
  <c r="K905" i="1" s="1"/>
  <c r="D908" i="3" l="1"/>
  <c r="P907" i="3"/>
  <c r="H907" i="3"/>
  <c r="K907" i="3" s="1"/>
  <c r="D1104" i="3"/>
  <c r="H1103" i="3"/>
  <c r="K1103" i="3" s="1"/>
  <c r="AH1103" i="3" s="1"/>
  <c r="P1103" i="3"/>
  <c r="P500" i="3"/>
  <c r="H500" i="3"/>
  <c r="K500" i="3" s="1"/>
  <c r="D501" i="3"/>
  <c r="P816" i="3"/>
  <c r="D817" i="3"/>
  <c r="H816" i="3"/>
  <c r="H199" i="3"/>
  <c r="K199" i="3" s="1"/>
  <c r="P199" i="3"/>
  <c r="D200" i="3"/>
  <c r="A411" i="3"/>
  <c r="W410" i="3"/>
  <c r="AH410" i="3" s="1"/>
  <c r="H417" i="3"/>
  <c r="K417" i="3" s="1"/>
  <c r="P417" i="3"/>
  <c r="D418" i="3"/>
  <c r="H109" i="3"/>
  <c r="P109" i="3"/>
  <c r="D110" i="3"/>
  <c r="D1145" i="3"/>
  <c r="P1144" i="3"/>
  <c r="H1144" i="3"/>
  <c r="K1144" i="3" s="1"/>
  <c r="H857" i="3"/>
  <c r="K857" i="3" s="1"/>
  <c r="D858" i="3"/>
  <c r="P857" i="3"/>
  <c r="P767" i="3"/>
  <c r="H767" i="3"/>
  <c r="K767" i="3" s="1"/>
  <c r="D768" i="3"/>
  <c r="P460" i="3"/>
  <c r="D461" i="3"/>
  <c r="H460" i="3"/>
  <c r="D1204" i="3"/>
  <c r="P1203" i="3"/>
  <c r="H1203" i="3"/>
  <c r="W45" i="3"/>
  <c r="AH45" i="3" s="1"/>
  <c r="A46" i="3"/>
  <c r="P1246" i="3"/>
  <c r="D1247" i="3"/>
  <c r="H1246" i="3"/>
  <c r="K1246" i="3" s="1"/>
  <c r="H66" i="3"/>
  <c r="K66" i="3" s="1"/>
  <c r="D67" i="3"/>
  <c r="P66" i="3"/>
  <c r="K151" i="3"/>
  <c r="W1136" i="3"/>
  <c r="AH1136" i="3" s="1"/>
  <c r="A1137" i="3"/>
  <c r="D153" i="3"/>
  <c r="H152" i="3"/>
  <c r="P152" i="3"/>
  <c r="D552" i="3"/>
  <c r="H551" i="3"/>
  <c r="K551" i="3" s="1"/>
  <c r="P551" i="3"/>
  <c r="H1292" i="3"/>
  <c r="K1292" i="3" s="1"/>
  <c r="D1293" i="3"/>
  <c r="P1292" i="3"/>
  <c r="G151" i="3"/>
  <c r="N150" i="3"/>
  <c r="AE150" i="3"/>
  <c r="P500" i="2"/>
  <c r="D501" i="2"/>
  <c r="H500" i="2"/>
  <c r="K500" i="2" s="1"/>
  <c r="P67" i="2"/>
  <c r="H67" i="2"/>
  <c r="K67" i="2" s="1"/>
  <c r="D68" i="2"/>
  <c r="P768" i="2"/>
  <c r="H768" i="2"/>
  <c r="K768" i="2" s="1"/>
  <c r="D769" i="2"/>
  <c r="P857" i="2"/>
  <c r="D858" i="2"/>
  <c r="H857" i="2"/>
  <c r="K857" i="2" s="1"/>
  <c r="P199" i="2"/>
  <c r="H199" i="2"/>
  <c r="K199" i="2" s="1"/>
  <c r="D200" i="2"/>
  <c r="P109" i="2"/>
  <c r="H109" i="2"/>
  <c r="D110" i="2"/>
  <c r="G151" i="2"/>
  <c r="AD150" i="2"/>
  <c r="N150" i="2"/>
  <c r="P1102" i="2"/>
  <c r="H1102" i="2"/>
  <c r="K1102" i="2" s="1"/>
  <c r="AG1102" i="2" s="1"/>
  <c r="D1103" i="2"/>
  <c r="D1145" i="2"/>
  <c r="P1144" i="2"/>
  <c r="H1144" i="2"/>
  <c r="K1144" i="2" s="1"/>
  <c r="D909" i="2"/>
  <c r="H908" i="2"/>
  <c r="K908" i="2" s="1"/>
  <c r="P908" i="2"/>
  <c r="H1291" i="2"/>
  <c r="K1291" i="2" s="1"/>
  <c r="D1292" i="2"/>
  <c r="P1291" i="2"/>
  <c r="P551" i="2"/>
  <c r="H551" i="2"/>
  <c r="K551" i="2" s="1"/>
  <c r="D552" i="2"/>
  <c r="P1203" i="2"/>
  <c r="D1204" i="2"/>
  <c r="H1203" i="2"/>
  <c r="W408" i="2"/>
  <c r="AG408" i="2" s="1"/>
  <c r="A409" i="2"/>
  <c r="D460" i="2"/>
  <c r="H459" i="2"/>
  <c r="P459" i="2"/>
  <c r="D1243" i="2"/>
  <c r="P1242" i="2"/>
  <c r="H1242" i="2"/>
  <c r="K1242" i="2" s="1"/>
  <c r="P817" i="2"/>
  <c r="D818" i="2"/>
  <c r="H817" i="2"/>
  <c r="D420" i="2"/>
  <c r="P419" i="2"/>
  <c r="H419" i="2"/>
  <c r="K419" i="2" s="1"/>
  <c r="W43" i="2"/>
  <c r="AG43" i="2" s="1"/>
  <c r="A44" i="2"/>
  <c r="P152" i="2"/>
  <c r="H152" i="2"/>
  <c r="D153" i="2"/>
  <c r="A1140" i="2"/>
  <c r="W1139" i="2"/>
  <c r="AG1139" i="2" s="1"/>
  <c r="D46" i="1"/>
  <c r="H45" i="1"/>
  <c r="K45" i="1" s="1"/>
  <c r="P45" i="1"/>
  <c r="B74" i="1"/>
  <c r="Y73" i="1"/>
  <c r="A407" i="1"/>
  <c r="V406" i="1"/>
  <c r="D110" i="1"/>
  <c r="P109" i="1"/>
  <c r="H109" i="1"/>
  <c r="C77" i="1"/>
  <c r="AB76" i="1"/>
  <c r="G152" i="1"/>
  <c r="N151" i="1"/>
  <c r="AD151" i="1"/>
  <c r="A42" i="1"/>
  <c r="V41" i="1"/>
  <c r="AG41" i="1" s="1"/>
  <c r="D907" i="1"/>
  <c r="P907" i="1" s="1"/>
  <c r="H906" i="1"/>
  <c r="K906" i="1" s="1"/>
  <c r="D1248" i="3" l="1"/>
  <c r="H1247" i="3"/>
  <c r="K1247" i="3" s="1"/>
  <c r="P1247" i="3"/>
  <c r="W46" i="3"/>
  <c r="AH46" i="3" s="1"/>
  <c r="A47" i="3"/>
  <c r="P110" i="3"/>
  <c r="H110" i="3"/>
  <c r="D111" i="3"/>
  <c r="W1137" i="3"/>
  <c r="AH1137" i="3" s="1"/>
  <c r="A1138" i="3"/>
  <c r="P67" i="3"/>
  <c r="H67" i="3"/>
  <c r="K67" i="3" s="1"/>
  <c r="D68" i="3"/>
  <c r="H1293" i="3"/>
  <c r="K1293" i="3" s="1"/>
  <c r="P1293" i="3"/>
  <c r="D1294" i="3"/>
  <c r="H418" i="3"/>
  <c r="K418" i="3" s="1"/>
  <c r="D419" i="3"/>
  <c r="P418" i="3"/>
  <c r="D818" i="3"/>
  <c r="H817" i="3"/>
  <c r="P817" i="3"/>
  <c r="N151" i="3"/>
  <c r="AE151" i="3"/>
  <c r="G152" i="3"/>
  <c r="P858" i="3"/>
  <c r="H858" i="3"/>
  <c r="K858" i="3" s="1"/>
  <c r="D859" i="3"/>
  <c r="D1105" i="3"/>
  <c r="P1104" i="3"/>
  <c r="H1104" i="3"/>
  <c r="K1104" i="3" s="1"/>
  <c r="AH1104" i="3" s="1"/>
  <c r="H153" i="3"/>
  <c r="D154" i="3"/>
  <c r="P153" i="3"/>
  <c r="W411" i="3"/>
  <c r="AH411" i="3" s="1"/>
  <c r="A412" i="3"/>
  <c r="P200" i="3"/>
  <c r="D201" i="3"/>
  <c r="H200" i="3"/>
  <c r="K200" i="3" s="1"/>
  <c r="P768" i="3"/>
  <c r="D769" i="3"/>
  <c r="H768" i="3"/>
  <c r="K768" i="3" s="1"/>
  <c r="D553" i="3"/>
  <c r="H552" i="3"/>
  <c r="K552" i="3" s="1"/>
  <c r="P552" i="3"/>
  <c r="D1146" i="3"/>
  <c r="P1145" i="3"/>
  <c r="H1145" i="3"/>
  <c r="K1145" i="3" s="1"/>
  <c r="P1204" i="3"/>
  <c r="H1204" i="3"/>
  <c r="D1205" i="3"/>
  <c r="D462" i="3"/>
  <c r="P461" i="3"/>
  <c r="H461" i="3"/>
  <c r="P501" i="3"/>
  <c r="H501" i="3"/>
  <c r="K501" i="3" s="1"/>
  <c r="D502" i="3"/>
  <c r="D909" i="3"/>
  <c r="P908" i="3"/>
  <c r="H908" i="3"/>
  <c r="K908" i="3" s="1"/>
  <c r="AD151" i="2"/>
  <c r="N151" i="2"/>
  <c r="G152" i="2"/>
  <c r="P460" i="2"/>
  <c r="H460" i="2"/>
  <c r="D461" i="2"/>
  <c r="W409" i="2"/>
  <c r="AG409" i="2" s="1"/>
  <c r="A410" i="2"/>
  <c r="D69" i="2"/>
  <c r="P68" i="2"/>
  <c r="H68" i="2"/>
  <c r="K68" i="2" s="1"/>
  <c r="P909" i="2"/>
  <c r="D910" i="2"/>
  <c r="H909" i="2"/>
  <c r="K909" i="2" s="1"/>
  <c r="D502" i="2"/>
  <c r="P501" i="2"/>
  <c r="H501" i="2"/>
  <c r="K501" i="2" s="1"/>
  <c r="H818" i="2"/>
  <c r="D819" i="2"/>
  <c r="P818" i="2"/>
  <c r="H1145" i="2"/>
  <c r="K1145" i="2" s="1"/>
  <c r="D1146" i="2"/>
  <c r="P1145" i="2"/>
  <c r="H1243" i="2"/>
  <c r="K1243" i="2" s="1"/>
  <c r="D1244" i="2"/>
  <c r="P1243" i="2"/>
  <c r="K151" i="2"/>
  <c r="P110" i="2"/>
  <c r="H110" i="2"/>
  <c r="D111" i="2"/>
  <c r="D859" i="2"/>
  <c r="H858" i="2"/>
  <c r="K858" i="2" s="1"/>
  <c r="P858" i="2"/>
  <c r="D1293" i="2"/>
  <c r="P1292" i="2"/>
  <c r="H1292" i="2"/>
  <c r="K1292" i="2" s="1"/>
  <c r="D421" i="2"/>
  <c r="P420" i="2"/>
  <c r="D1104" i="2"/>
  <c r="P1103" i="2"/>
  <c r="H1103" i="2"/>
  <c r="K1103" i="2" s="1"/>
  <c r="AG1103" i="2" s="1"/>
  <c r="D201" i="2"/>
  <c r="P200" i="2"/>
  <c r="H200" i="2"/>
  <c r="K200" i="2" s="1"/>
  <c r="H552" i="2"/>
  <c r="K552" i="2" s="1"/>
  <c r="P552" i="2"/>
  <c r="D553" i="2"/>
  <c r="D770" i="2"/>
  <c r="P769" i="2"/>
  <c r="H769" i="2"/>
  <c r="K769" i="2" s="1"/>
  <c r="W1140" i="2"/>
  <c r="AG1140" i="2" s="1"/>
  <c r="A1141" i="2"/>
  <c r="D154" i="2"/>
  <c r="H153" i="2"/>
  <c r="P153" i="2"/>
  <c r="K152" i="2"/>
  <c r="H1204" i="2"/>
  <c r="P1204" i="2"/>
  <c r="D1205" i="2"/>
  <c r="A45" i="2"/>
  <c r="W44" i="2"/>
  <c r="AG44" i="2" s="1"/>
  <c r="D47" i="1"/>
  <c r="H46" i="1"/>
  <c r="K46" i="1" s="1"/>
  <c r="P46" i="1"/>
  <c r="G153" i="1"/>
  <c r="N152" i="1"/>
  <c r="AD152" i="1"/>
  <c r="C78" i="1"/>
  <c r="AB77" i="1"/>
  <c r="D111" i="1"/>
  <c r="P110" i="1"/>
  <c r="H110" i="1"/>
  <c r="A408" i="1"/>
  <c r="V407" i="1"/>
  <c r="B75" i="1"/>
  <c r="Y74" i="1"/>
  <c r="A43" i="1"/>
  <c r="V42" i="1"/>
  <c r="AG42" i="1" s="1"/>
  <c r="D908" i="1"/>
  <c r="P908" i="1" s="1"/>
  <c r="H907" i="1"/>
  <c r="K907" i="1" s="1"/>
  <c r="D69" i="3" l="1"/>
  <c r="P68" i="3"/>
  <c r="H68" i="3"/>
  <c r="K68" i="3" s="1"/>
  <c r="G153" i="3"/>
  <c r="AE152" i="3"/>
  <c r="N152" i="3"/>
  <c r="H1146" i="3"/>
  <c r="K1146" i="3" s="1"/>
  <c r="P1146" i="3"/>
  <c r="D1147" i="3"/>
  <c r="H419" i="3"/>
  <c r="K419" i="3" s="1"/>
  <c r="D420" i="3"/>
  <c r="P419" i="3"/>
  <c r="P769" i="3"/>
  <c r="H769" i="3"/>
  <c r="K769" i="3" s="1"/>
  <c r="D770" i="3"/>
  <c r="H201" i="3"/>
  <c r="K201" i="3" s="1"/>
  <c r="D202" i="3"/>
  <c r="P201" i="3"/>
  <c r="A413" i="3"/>
  <c r="W412" i="3"/>
  <c r="AH412" i="3" s="1"/>
  <c r="P909" i="3"/>
  <c r="H909" i="3"/>
  <c r="K909" i="3" s="1"/>
  <c r="D910" i="3"/>
  <c r="D1106" i="3"/>
  <c r="H1105" i="3"/>
  <c r="K1105" i="3" s="1"/>
  <c r="AH1105" i="3" s="1"/>
  <c r="P1105" i="3"/>
  <c r="D1249" i="3"/>
  <c r="H1248" i="3"/>
  <c r="K1248" i="3" s="1"/>
  <c r="P1248" i="3"/>
  <c r="D819" i="3"/>
  <c r="P818" i="3"/>
  <c r="H818" i="3"/>
  <c r="P859" i="3"/>
  <c r="D860" i="3"/>
  <c r="H859" i="3"/>
  <c r="K859" i="3" s="1"/>
  <c r="D1295" i="3"/>
  <c r="P1294" i="3"/>
  <c r="H1294" i="3"/>
  <c r="K1294" i="3" s="1"/>
  <c r="D112" i="3"/>
  <c r="P111" i="3"/>
  <c r="H111" i="3"/>
  <c r="D155" i="3"/>
  <c r="P154" i="3"/>
  <c r="H154" i="3"/>
  <c r="D503" i="3"/>
  <c r="P502" i="3"/>
  <c r="H502" i="3"/>
  <c r="K502" i="3" s="1"/>
  <c r="H462" i="3"/>
  <c r="P462" i="3"/>
  <c r="D463" i="3"/>
  <c r="D554" i="3"/>
  <c r="P553" i="3"/>
  <c r="H553" i="3"/>
  <c r="K553" i="3" s="1"/>
  <c r="K152" i="3"/>
  <c r="A1139" i="3"/>
  <c r="W1138" i="3"/>
  <c r="AH1138" i="3" s="1"/>
  <c r="A48" i="3"/>
  <c r="W47" i="3"/>
  <c r="AH47" i="3" s="1"/>
  <c r="P1205" i="3"/>
  <c r="D1206" i="3"/>
  <c r="H1205" i="3"/>
  <c r="D202" i="2"/>
  <c r="H201" i="2"/>
  <c r="K201" i="2" s="1"/>
  <c r="P201" i="2"/>
  <c r="P1244" i="2"/>
  <c r="D1245" i="2"/>
  <c r="H1244" i="2"/>
  <c r="K1244" i="2" s="1"/>
  <c r="H910" i="2"/>
  <c r="K910" i="2" s="1"/>
  <c r="D911" i="2"/>
  <c r="P910" i="2"/>
  <c r="A46" i="2"/>
  <c r="W45" i="2"/>
  <c r="AG45" i="2" s="1"/>
  <c r="P1293" i="2"/>
  <c r="D1294" i="2"/>
  <c r="H1293" i="2"/>
  <c r="K1293" i="2" s="1"/>
  <c r="D112" i="2"/>
  <c r="H111" i="2"/>
  <c r="P111" i="2"/>
  <c r="N152" i="2"/>
  <c r="G153" i="2"/>
  <c r="AD152" i="2"/>
  <c r="P553" i="2"/>
  <c r="H553" i="2"/>
  <c r="K553" i="2" s="1"/>
  <c r="D554" i="2"/>
  <c r="H502" i="2"/>
  <c r="K502" i="2" s="1"/>
  <c r="D503" i="2"/>
  <c r="P502" i="2"/>
  <c r="H1104" i="2"/>
  <c r="K1104" i="2" s="1"/>
  <c r="D1105" i="2"/>
  <c r="P1104" i="2"/>
  <c r="D422" i="2"/>
  <c r="P421" i="2"/>
  <c r="P69" i="2"/>
  <c r="D70" i="2"/>
  <c r="H69" i="2"/>
  <c r="K69" i="2" s="1"/>
  <c r="D462" i="2"/>
  <c r="P461" i="2"/>
  <c r="H461" i="2"/>
  <c r="W1141" i="2"/>
  <c r="AG1141" i="2" s="1"/>
  <c r="A1142" i="2"/>
  <c r="H819" i="2"/>
  <c r="D820" i="2"/>
  <c r="P819" i="2"/>
  <c r="W410" i="2"/>
  <c r="AG410" i="2" s="1"/>
  <c r="A411" i="2"/>
  <c r="H1205" i="2"/>
  <c r="D1206" i="2"/>
  <c r="P1205" i="2"/>
  <c r="K153" i="2"/>
  <c r="P770" i="2"/>
  <c r="D771" i="2"/>
  <c r="H770" i="2"/>
  <c r="K770" i="2" s="1"/>
  <c r="H1146" i="2"/>
  <c r="K1146" i="2" s="1"/>
  <c r="D1147" i="2"/>
  <c r="P1146" i="2"/>
  <c r="P859" i="2"/>
  <c r="H859" i="2"/>
  <c r="K859" i="2" s="1"/>
  <c r="D860" i="2"/>
  <c r="P154" i="2"/>
  <c r="H154" i="2"/>
  <c r="D155" i="2"/>
  <c r="A409" i="1"/>
  <c r="V408" i="1"/>
  <c r="B76" i="1"/>
  <c r="Y75" i="1"/>
  <c r="G154" i="1"/>
  <c r="AD153" i="1"/>
  <c r="N153" i="1"/>
  <c r="D48" i="1"/>
  <c r="P47" i="1"/>
  <c r="H47" i="1"/>
  <c r="K47" i="1" s="1"/>
  <c r="D112" i="1"/>
  <c r="P111" i="1"/>
  <c r="H111" i="1"/>
  <c r="C79" i="1"/>
  <c r="AB78" i="1"/>
  <c r="A44" i="1"/>
  <c r="V43" i="1"/>
  <c r="AG43" i="1" s="1"/>
  <c r="D909" i="1"/>
  <c r="P909" i="1" s="1"/>
  <c r="H908" i="1"/>
  <c r="K908" i="1" s="1"/>
  <c r="P860" i="3" l="1"/>
  <c r="H860" i="3"/>
  <c r="K860" i="3" s="1"/>
  <c r="D861" i="3"/>
  <c r="D911" i="3"/>
  <c r="H910" i="3"/>
  <c r="K910" i="3" s="1"/>
  <c r="P910" i="3"/>
  <c r="W413" i="3"/>
  <c r="AH413" i="3" s="1"/>
  <c r="A414" i="3"/>
  <c r="H202" i="3"/>
  <c r="K202" i="3" s="1"/>
  <c r="D203" i="3"/>
  <c r="P202" i="3"/>
  <c r="P1295" i="3"/>
  <c r="D1296" i="3"/>
  <c r="H1295" i="3"/>
  <c r="K1295" i="3" s="1"/>
  <c r="N153" i="3"/>
  <c r="G154" i="3"/>
  <c r="AE153" i="3"/>
  <c r="P69" i="3"/>
  <c r="D70" i="3"/>
  <c r="H69" i="3"/>
  <c r="K69" i="3" s="1"/>
  <c r="P463" i="3"/>
  <c r="D464" i="3"/>
  <c r="H463" i="3"/>
  <c r="K154" i="3"/>
  <c r="P155" i="3"/>
  <c r="D156" i="3"/>
  <c r="H155" i="3"/>
  <c r="P1147" i="3"/>
  <c r="H1147" i="3"/>
  <c r="K1147" i="3" s="1"/>
  <c r="D1148" i="3"/>
  <c r="H1206" i="3"/>
  <c r="D1207" i="3"/>
  <c r="P1206" i="3"/>
  <c r="W1139" i="3"/>
  <c r="AH1139" i="3" s="1"/>
  <c r="A1140" i="3"/>
  <c r="P503" i="3"/>
  <c r="D504" i="3"/>
  <c r="H503" i="3"/>
  <c r="K503" i="3" s="1"/>
  <c r="D421" i="3"/>
  <c r="P420" i="3"/>
  <c r="A49" i="3"/>
  <c r="W48" i="3"/>
  <c r="AH48" i="3" s="1"/>
  <c r="P819" i="3"/>
  <c r="D820" i="3"/>
  <c r="H819" i="3"/>
  <c r="H554" i="3"/>
  <c r="K554" i="3" s="1"/>
  <c r="P554" i="3"/>
  <c r="D555" i="3"/>
  <c r="D1250" i="3"/>
  <c r="P1249" i="3"/>
  <c r="H1249" i="3"/>
  <c r="K1249" i="3" s="1"/>
  <c r="P1106" i="3"/>
  <c r="D1107" i="3"/>
  <c r="H1106" i="3"/>
  <c r="K1106" i="3" s="1"/>
  <c r="AH1106" i="3" s="1"/>
  <c r="H770" i="3"/>
  <c r="K770" i="3" s="1"/>
  <c r="D771" i="3"/>
  <c r="P770" i="3"/>
  <c r="D113" i="3"/>
  <c r="P112" i="3"/>
  <c r="H112" i="3"/>
  <c r="K153" i="3"/>
  <c r="P503" i="2"/>
  <c r="H503" i="2"/>
  <c r="K503" i="2" s="1"/>
  <c r="D504" i="2"/>
  <c r="D555" i="2"/>
  <c r="H554" i="2"/>
  <c r="K554" i="2" s="1"/>
  <c r="P554" i="2"/>
  <c r="A412" i="2"/>
  <c r="W411" i="2"/>
  <c r="AG411" i="2" s="1"/>
  <c r="A47" i="2"/>
  <c r="W46" i="2"/>
  <c r="AG46" i="2" s="1"/>
  <c r="D156" i="2"/>
  <c r="P155" i="2"/>
  <c r="H155" i="2"/>
  <c r="H1206" i="2"/>
  <c r="P1206" i="2"/>
  <c r="D1207" i="2"/>
  <c r="H1294" i="2"/>
  <c r="K1294" i="2" s="1"/>
  <c r="P1294" i="2"/>
  <c r="D1295" i="2"/>
  <c r="A1143" i="2"/>
  <c r="W1142" i="2"/>
  <c r="AG1142" i="2" s="1"/>
  <c r="P860" i="2"/>
  <c r="H860" i="2"/>
  <c r="K860" i="2" s="1"/>
  <c r="D861" i="2"/>
  <c r="P422" i="2"/>
  <c r="D423" i="2"/>
  <c r="P423" i="2" s="1"/>
  <c r="H1147" i="2"/>
  <c r="K1147" i="2" s="1"/>
  <c r="D1148" i="2"/>
  <c r="P1147" i="2"/>
  <c r="H1105" i="2"/>
  <c r="K1105" i="2" s="1"/>
  <c r="AG1105" i="2" s="1"/>
  <c r="P1105" i="2"/>
  <c r="D1106" i="2"/>
  <c r="P462" i="2"/>
  <c r="H462" i="2"/>
  <c r="D463" i="2"/>
  <c r="D912" i="2"/>
  <c r="H911" i="2"/>
  <c r="K911" i="2" s="1"/>
  <c r="P911" i="2"/>
  <c r="H1245" i="2"/>
  <c r="K1245" i="2" s="1"/>
  <c r="D1246" i="2"/>
  <c r="P1245" i="2"/>
  <c r="AG1104" i="2"/>
  <c r="P202" i="2"/>
  <c r="H202" i="2"/>
  <c r="K202" i="2" s="1"/>
  <c r="D203" i="2"/>
  <c r="P771" i="2"/>
  <c r="H771" i="2"/>
  <c r="K771" i="2" s="1"/>
  <c r="D772" i="2"/>
  <c r="G154" i="2"/>
  <c r="N153" i="2"/>
  <c r="AD153" i="2"/>
  <c r="D113" i="2"/>
  <c r="P112" i="2"/>
  <c r="H112" i="2"/>
  <c r="D821" i="2"/>
  <c r="H820" i="2"/>
  <c r="P820" i="2"/>
  <c r="D71" i="2"/>
  <c r="P70" i="2"/>
  <c r="C80" i="1"/>
  <c r="AB79" i="1"/>
  <c r="D113" i="1"/>
  <c r="P112" i="1"/>
  <c r="H112" i="1"/>
  <c r="B77" i="1"/>
  <c r="Y76" i="1"/>
  <c r="D49" i="1"/>
  <c r="P48" i="1"/>
  <c r="H48" i="1"/>
  <c r="K48" i="1" s="1"/>
  <c r="G155" i="1"/>
  <c r="N154" i="1"/>
  <c r="AD154" i="1"/>
  <c r="A410" i="1"/>
  <c r="V409" i="1"/>
  <c r="A45" i="1"/>
  <c r="V44" i="1"/>
  <c r="AG44" i="1" s="1"/>
  <c r="D910" i="1"/>
  <c r="P910" i="1" s="1"/>
  <c r="H909" i="1"/>
  <c r="K909" i="1" s="1"/>
  <c r="H911" i="3" l="1"/>
  <c r="K911" i="3" s="1"/>
  <c r="D912" i="3"/>
  <c r="P911" i="3"/>
  <c r="D821" i="3"/>
  <c r="H820" i="3"/>
  <c r="P820" i="3"/>
  <c r="H464" i="3"/>
  <c r="P464" i="3"/>
  <c r="D465" i="3"/>
  <c r="AE154" i="3"/>
  <c r="N154" i="3"/>
  <c r="G155" i="3"/>
  <c r="H113" i="3"/>
  <c r="P113" i="3"/>
  <c r="D114" i="3"/>
  <c r="H861" i="3"/>
  <c r="K861" i="3" s="1"/>
  <c r="P861" i="3"/>
  <c r="D862" i="3"/>
  <c r="H156" i="3"/>
  <c r="P156" i="3"/>
  <c r="D157" i="3"/>
  <c r="P504" i="3"/>
  <c r="H504" i="3"/>
  <c r="K504" i="3" s="1"/>
  <c r="D505" i="3"/>
  <c r="P203" i="3"/>
  <c r="H203" i="3"/>
  <c r="K203" i="3" s="1"/>
  <c r="D204" i="3"/>
  <c r="D1251" i="3"/>
  <c r="P1250" i="3"/>
  <c r="H1250" i="3"/>
  <c r="P70" i="3"/>
  <c r="D71" i="3"/>
  <c r="P421" i="3"/>
  <c r="D422" i="3"/>
  <c r="P1296" i="3"/>
  <c r="D1297" i="3"/>
  <c r="H1296" i="3"/>
  <c r="K1296" i="3" s="1"/>
  <c r="D772" i="3"/>
  <c r="P771" i="3"/>
  <c r="H771" i="3"/>
  <c r="K771" i="3" s="1"/>
  <c r="P1107" i="3"/>
  <c r="H1107" i="3"/>
  <c r="K1107" i="3" s="1"/>
  <c r="AH1107" i="3" s="1"/>
  <c r="D1108" i="3"/>
  <c r="H555" i="3"/>
  <c r="K555" i="3" s="1"/>
  <c r="P555" i="3"/>
  <c r="D556" i="3"/>
  <c r="W49" i="3"/>
  <c r="AH49" i="3" s="1"/>
  <c r="A50" i="3"/>
  <c r="W1140" i="3"/>
  <c r="AH1140" i="3" s="1"/>
  <c r="A1141" i="3"/>
  <c r="W414" i="3"/>
  <c r="AH414" i="3" s="1"/>
  <c r="A415" i="3"/>
  <c r="P1207" i="3"/>
  <c r="H1207" i="3"/>
  <c r="D1149" i="3"/>
  <c r="P1148" i="3"/>
  <c r="H1148" i="3"/>
  <c r="K1148" i="3" s="1"/>
  <c r="N154" i="2"/>
  <c r="G155" i="2"/>
  <c r="AD154" i="2"/>
  <c r="P71" i="2"/>
  <c r="D72" i="2"/>
  <c r="P1106" i="2"/>
  <c r="D1107" i="2"/>
  <c r="H1106" i="2"/>
  <c r="K1106" i="2" s="1"/>
  <c r="AG1106" i="2" s="1"/>
  <c r="P1148" i="2"/>
  <c r="H1148" i="2"/>
  <c r="K1148" i="2" s="1"/>
  <c r="D1149" i="2"/>
  <c r="D204" i="2"/>
  <c r="H203" i="2"/>
  <c r="K203" i="2" s="1"/>
  <c r="P203" i="2"/>
  <c r="H1207" i="2"/>
  <c r="P1207" i="2"/>
  <c r="H1246" i="2"/>
  <c r="K1246" i="2" s="1"/>
  <c r="D1247" i="2"/>
  <c r="P1246" i="2"/>
  <c r="A48" i="2"/>
  <c r="W47" i="2"/>
  <c r="AG47" i="2" s="1"/>
  <c r="A413" i="2"/>
  <c r="W412" i="2"/>
  <c r="AG412" i="2" s="1"/>
  <c r="K155" i="2"/>
  <c r="P821" i="2"/>
  <c r="H821" i="2"/>
  <c r="D822" i="2"/>
  <c r="P504" i="2"/>
  <c r="H504" i="2"/>
  <c r="K504" i="2" s="1"/>
  <c r="D505" i="2"/>
  <c r="H113" i="2"/>
  <c r="D114" i="2"/>
  <c r="P113" i="2"/>
  <c r="K154" i="2"/>
  <c r="A1144" i="2"/>
  <c r="W1143" i="2"/>
  <c r="AG1143" i="2" s="1"/>
  <c r="P1295" i="2"/>
  <c r="D1296" i="2"/>
  <c r="H1295" i="2"/>
  <c r="K1295" i="2" s="1"/>
  <c r="D773" i="2"/>
  <c r="P772" i="2"/>
  <c r="H772" i="2"/>
  <c r="K772" i="2" s="1"/>
  <c r="H912" i="2"/>
  <c r="K912" i="2" s="1"/>
  <c r="P912" i="2"/>
  <c r="D913" i="2"/>
  <c r="P463" i="2"/>
  <c r="H463" i="2"/>
  <c r="D464" i="2"/>
  <c r="H156" i="2"/>
  <c r="D157" i="2"/>
  <c r="P156" i="2"/>
  <c r="D556" i="2"/>
  <c r="P555" i="2"/>
  <c r="H555" i="2"/>
  <c r="K555" i="2" s="1"/>
  <c r="P861" i="2"/>
  <c r="H861" i="2"/>
  <c r="K861" i="2" s="1"/>
  <c r="D862" i="2"/>
  <c r="A411" i="1"/>
  <c r="V410" i="1"/>
  <c r="G156" i="1"/>
  <c r="N155" i="1"/>
  <c r="AD155" i="1"/>
  <c r="D50" i="1"/>
  <c r="P49" i="1"/>
  <c r="H49" i="1"/>
  <c r="K49" i="1" s="1"/>
  <c r="B78" i="1"/>
  <c r="Y77" i="1"/>
  <c r="D114" i="1"/>
  <c r="H113" i="1"/>
  <c r="P113" i="1"/>
  <c r="C81" i="1"/>
  <c r="AB80" i="1"/>
  <c r="A46" i="1"/>
  <c r="V45" i="1"/>
  <c r="AG45" i="1" s="1"/>
  <c r="D911" i="1"/>
  <c r="P911" i="1" s="1"/>
  <c r="H910" i="1"/>
  <c r="K910" i="1" s="1"/>
  <c r="H912" i="3" l="1"/>
  <c r="K912" i="3" s="1"/>
  <c r="D913" i="3"/>
  <c r="P912" i="3"/>
  <c r="H1108" i="3"/>
  <c r="K1108" i="3" s="1"/>
  <c r="AH1108" i="3" s="1"/>
  <c r="P1108" i="3"/>
  <c r="D1109" i="3"/>
  <c r="D115" i="3"/>
  <c r="P114" i="3"/>
  <c r="H114" i="3"/>
  <c r="P465" i="3"/>
  <c r="H465" i="3"/>
  <c r="A51" i="3"/>
  <c r="W50" i="3"/>
  <c r="AH50" i="3" s="1"/>
  <c r="D773" i="3"/>
  <c r="P772" i="3"/>
  <c r="H772" i="3"/>
  <c r="K772" i="3" s="1"/>
  <c r="P422" i="3"/>
  <c r="D423" i="3"/>
  <c r="P423" i="3" s="1"/>
  <c r="N155" i="3"/>
  <c r="G156" i="3"/>
  <c r="AE155" i="3"/>
  <c r="P1149" i="3"/>
  <c r="H1149" i="3"/>
  <c r="K1149" i="3" s="1"/>
  <c r="D1150" i="3"/>
  <c r="K155" i="3"/>
  <c r="A1142" i="3"/>
  <c r="W1141" i="3"/>
  <c r="AH1141" i="3" s="1"/>
  <c r="D205" i="3"/>
  <c r="P204" i="3"/>
  <c r="H204" i="3"/>
  <c r="K204" i="3" s="1"/>
  <c r="D506" i="3"/>
  <c r="H505" i="3"/>
  <c r="K505" i="3" s="1"/>
  <c r="P505" i="3"/>
  <c r="P862" i="3"/>
  <c r="D863" i="3"/>
  <c r="H862" i="3"/>
  <c r="K862" i="3" s="1"/>
  <c r="H1297" i="3"/>
  <c r="K1297" i="3" s="1"/>
  <c r="P1297" i="3"/>
  <c r="D1298" i="3"/>
  <c r="D72" i="3"/>
  <c r="P71" i="3"/>
  <c r="P556" i="3"/>
  <c r="H556" i="3"/>
  <c r="K556" i="3" s="1"/>
  <c r="D557" i="3"/>
  <c r="D158" i="3"/>
  <c r="P157" i="3"/>
  <c r="H157" i="3"/>
  <c r="D822" i="3"/>
  <c r="H821" i="3"/>
  <c r="P821" i="3"/>
  <c r="D1252" i="3"/>
  <c r="H1251" i="3"/>
  <c r="K1251" i="3" s="1"/>
  <c r="P1251" i="3"/>
  <c r="A416" i="3"/>
  <c r="W415" i="3"/>
  <c r="AH415" i="3" s="1"/>
  <c r="H157" i="2"/>
  <c r="P157" i="2"/>
  <c r="D158" i="2"/>
  <c r="D914" i="2"/>
  <c r="P913" i="2"/>
  <c r="H913" i="2"/>
  <c r="K913" i="2" s="1"/>
  <c r="W1144" i="2"/>
  <c r="AG1144" i="2" s="1"/>
  <c r="A1145" i="2"/>
  <c r="H862" i="2"/>
  <c r="K862" i="2" s="1"/>
  <c r="D863" i="2"/>
  <c r="P862" i="2"/>
  <c r="D115" i="2"/>
  <c r="H114" i="2"/>
  <c r="P114" i="2"/>
  <c r="H556" i="2"/>
  <c r="K556" i="2" s="1"/>
  <c r="P556" i="2"/>
  <c r="D557" i="2"/>
  <c r="D774" i="2"/>
  <c r="P773" i="2"/>
  <c r="H773" i="2"/>
  <c r="K773" i="2" s="1"/>
  <c r="H204" i="2"/>
  <c r="K204" i="2" s="1"/>
  <c r="D205" i="2"/>
  <c r="P204" i="2"/>
  <c r="H1149" i="2"/>
  <c r="K1149" i="2" s="1"/>
  <c r="D1150" i="2"/>
  <c r="P1149" i="2"/>
  <c r="G156" i="2"/>
  <c r="N155" i="2"/>
  <c r="AD155" i="2"/>
  <c r="K156" i="2"/>
  <c r="D465" i="2"/>
  <c r="P464" i="2"/>
  <c r="H464" i="2"/>
  <c r="A49" i="2"/>
  <c r="W48" i="2"/>
  <c r="AG48" i="2" s="1"/>
  <c r="D1248" i="2"/>
  <c r="P1247" i="2"/>
  <c r="H1247" i="2"/>
  <c r="K1247" i="2" s="1"/>
  <c r="H1296" i="2"/>
  <c r="K1296" i="2" s="1"/>
  <c r="P1296" i="2"/>
  <c r="D1297" i="2"/>
  <c r="P72" i="2"/>
  <c r="D73" i="2"/>
  <c r="P73" i="2" s="1"/>
  <c r="P505" i="2"/>
  <c r="H505" i="2"/>
  <c r="K505" i="2" s="1"/>
  <c r="D506" i="2"/>
  <c r="H822" i="2"/>
  <c r="P822" i="2"/>
  <c r="A414" i="2"/>
  <c r="W413" i="2"/>
  <c r="AG413" i="2" s="1"/>
  <c r="P1107" i="2"/>
  <c r="H1107" i="2"/>
  <c r="K1107" i="2" s="1"/>
  <c r="AG1107" i="2" s="1"/>
  <c r="D1108" i="2"/>
  <c r="C82" i="1"/>
  <c r="AB81" i="1"/>
  <c r="D51" i="1"/>
  <c r="P50" i="1"/>
  <c r="H50" i="1"/>
  <c r="K50" i="1" s="1"/>
  <c r="G157" i="1"/>
  <c r="N156" i="1"/>
  <c r="AD156" i="1"/>
  <c r="A412" i="1"/>
  <c r="V411" i="1"/>
  <c r="D115" i="1"/>
  <c r="P114" i="1"/>
  <c r="H114" i="1"/>
  <c r="B79" i="1"/>
  <c r="Y78" i="1"/>
  <c r="A47" i="1"/>
  <c r="V46" i="1"/>
  <c r="AG46" i="1" s="1"/>
  <c r="D912" i="1"/>
  <c r="P912" i="1" s="1"/>
  <c r="H911" i="1"/>
  <c r="K911" i="1" s="1"/>
  <c r="H863" i="3" l="1"/>
  <c r="K863" i="3" s="1"/>
  <c r="P863" i="3"/>
  <c r="D864" i="3"/>
  <c r="W51" i="3"/>
  <c r="AH51" i="3" s="1"/>
  <c r="A52" i="3"/>
  <c r="P1252" i="3"/>
  <c r="H1252" i="3"/>
  <c r="K1252" i="3" s="1"/>
  <c r="D1253" i="3"/>
  <c r="W1142" i="3"/>
  <c r="AH1142" i="3" s="1"/>
  <c r="A1143" i="3"/>
  <c r="N156" i="3"/>
  <c r="G157" i="3"/>
  <c r="AE156" i="3"/>
  <c r="P158" i="3"/>
  <c r="H158" i="3"/>
  <c r="D159" i="3"/>
  <c r="H557" i="3"/>
  <c r="K557" i="3" s="1"/>
  <c r="P557" i="3"/>
  <c r="D558" i="3"/>
  <c r="K156" i="3"/>
  <c r="A417" i="3"/>
  <c r="W416" i="3"/>
  <c r="AH416" i="3" s="1"/>
  <c r="H205" i="3"/>
  <c r="K205" i="3" s="1"/>
  <c r="P205" i="3"/>
  <c r="D206" i="3"/>
  <c r="P913" i="3"/>
  <c r="D914" i="3"/>
  <c r="H913" i="3"/>
  <c r="K913" i="3" s="1"/>
  <c r="D73" i="3"/>
  <c r="P73" i="3" s="1"/>
  <c r="P72" i="3"/>
  <c r="P773" i="3"/>
  <c r="D774" i="3"/>
  <c r="H773" i="3"/>
  <c r="K773" i="3" s="1"/>
  <c r="P1298" i="3"/>
  <c r="H1298" i="3"/>
  <c r="K1298" i="3" s="1"/>
  <c r="D1299" i="3"/>
  <c r="H506" i="3"/>
  <c r="K506" i="3" s="1"/>
  <c r="D507" i="3"/>
  <c r="P506" i="3"/>
  <c r="H115" i="3"/>
  <c r="P115" i="3"/>
  <c r="H1109" i="3"/>
  <c r="K1109" i="3" s="1"/>
  <c r="AH1109" i="3" s="1"/>
  <c r="P1109" i="3"/>
  <c r="P1150" i="3"/>
  <c r="H1150" i="3"/>
  <c r="K1150" i="3" s="1"/>
  <c r="D1151" i="3"/>
  <c r="P822" i="3"/>
  <c r="H822" i="3"/>
  <c r="D558" i="2"/>
  <c r="H557" i="2"/>
  <c r="K557" i="2" s="1"/>
  <c r="P557" i="2"/>
  <c r="P1150" i="2"/>
  <c r="H1150" i="2"/>
  <c r="K1150" i="2" s="1"/>
  <c r="D1151" i="2"/>
  <c r="A50" i="2"/>
  <c r="W49" i="2"/>
  <c r="AG49" i="2" s="1"/>
  <c r="W414" i="2"/>
  <c r="AG414" i="2" s="1"/>
  <c r="A415" i="2"/>
  <c r="P205" i="2"/>
  <c r="H205" i="2"/>
  <c r="K205" i="2" s="1"/>
  <c r="D206" i="2"/>
  <c r="D507" i="2"/>
  <c r="H506" i="2"/>
  <c r="K506" i="2" s="1"/>
  <c r="P506" i="2"/>
  <c r="D1109" i="2"/>
  <c r="H1108" i="2"/>
  <c r="K1108" i="2" s="1"/>
  <c r="AG1108" i="2" s="1"/>
  <c r="P1108" i="2"/>
  <c r="AD156" i="2"/>
  <c r="G157" i="2"/>
  <c r="N156" i="2"/>
  <c r="P158" i="2"/>
  <c r="D159" i="2"/>
  <c r="H158" i="2"/>
  <c r="P774" i="2"/>
  <c r="H774" i="2"/>
  <c r="K774" i="2" s="1"/>
  <c r="D775" i="2"/>
  <c r="P863" i="2"/>
  <c r="H863" i="2"/>
  <c r="K863" i="2" s="1"/>
  <c r="D864" i="2"/>
  <c r="H465" i="2"/>
  <c r="P465" i="2"/>
  <c r="D1298" i="2"/>
  <c r="P1297" i="2"/>
  <c r="H1297" i="2"/>
  <c r="K1297" i="2" s="1"/>
  <c r="H115" i="2"/>
  <c r="P115" i="2"/>
  <c r="P1248" i="2"/>
  <c r="D1249" i="2"/>
  <c r="H1248" i="2"/>
  <c r="K1248" i="2" s="1"/>
  <c r="A1146" i="2"/>
  <c r="W1145" i="2"/>
  <c r="AG1145" i="2" s="1"/>
  <c r="H914" i="2"/>
  <c r="K914" i="2" s="1"/>
  <c r="P914" i="2"/>
  <c r="D915" i="2"/>
  <c r="K157" i="2"/>
  <c r="D118" i="1"/>
  <c r="P115" i="1"/>
  <c r="H115" i="1"/>
  <c r="A413" i="1"/>
  <c r="V412" i="1"/>
  <c r="G158" i="1"/>
  <c r="N157" i="1"/>
  <c r="AD157" i="1"/>
  <c r="B80" i="1"/>
  <c r="Y79" i="1"/>
  <c r="D52" i="1"/>
  <c r="P51" i="1"/>
  <c r="H51" i="1"/>
  <c r="K51" i="1" s="1"/>
  <c r="C83" i="1"/>
  <c r="AB82" i="1"/>
  <c r="A48" i="1"/>
  <c r="V47" i="1"/>
  <c r="AG47" i="1" s="1"/>
  <c r="D913" i="1"/>
  <c r="P913" i="1" s="1"/>
  <c r="H912" i="1"/>
  <c r="K912" i="1" s="1"/>
  <c r="D775" i="3" l="1"/>
  <c r="H774" i="3"/>
  <c r="K774" i="3" s="1"/>
  <c r="P774" i="3"/>
  <c r="P206" i="3"/>
  <c r="H206" i="3"/>
  <c r="K206" i="3" s="1"/>
  <c r="D207" i="3"/>
  <c r="W1143" i="3"/>
  <c r="AH1143" i="3" s="1"/>
  <c r="A1144" i="3"/>
  <c r="H1299" i="3"/>
  <c r="K1299" i="3" s="1"/>
  <c r="P1299" i="3"/>
  <c r="D1300" i="3"/>
  <c r="P1253" i="3"/>
  <c r="D1254" i="3"/>
  <c r="H1253" i="3"/>
  <c r="K1253" i="3" s="1"/>
  <c r="A418" i="3"/>
  <c r="W417" i="3"/>
  <c r="AH417" i="3" s="1"/>
  <c r="H1151" i="3"/>
  <c r="K1151" i="3" s="1"/>
  <c r="D1152" i="3"/>
  <c r="P1151" i="3"/>
  <c r="D160" i="3"/>
  <c r="P159" i="3"/>
  <c r="H159" i="3"/>
  <c r="D508" i="3"/>
  <c r="H507" i="3"/>
  <c r="K507" i="3" s="1"/>
  <c r="P507" i="3"/>
  <c r="D559" i="3"/>
  <c r="P558" i="3"/>
  <c r="H558" i="3"/>
  <c r="K558" i="3" s="1"/>
  <c r="P864" i="3"/>
  <c r="D865" i="3"/>
  <c r="H864" i="3"/>
  <c r="K864" i="3" s="1"/>
  <c r="H914" i="3"/>
  <c r="K914" i="3" s="1"/>
  <c r="D915" i="3"/>
  <c r="P914" i="3"/>
  <c r="AE157" i="3"/>
  <c r="N157" i="3"/>
  <c r="G158" i="3"/>
  <c r="A53" i="3"/>
  <c r="W52" i="3"/>
  <c r="AH52" i="3" s="1"/>
  <c r="K157" i="3"/>
  <c r="H159" i="2"/>
  <c r="D160" i="2"/>
  <c r="P159" i="2"/>
  <c r="H915" i="2"/>
  <c r="K915" i="2" s="1"/>
  <c r="D916" i="2"/>
  <c r="P915" i="2"/>
  <c r="N157" i="2"/>
  <c r="AD157" i="2"/>
  <c r="G158" i="2"/>
  <c r="A1147" i="2"/>
  <c r="W1146" i="2"/>
  <c r="AG1146" i="2" s="1"/>
  <c r="D1299" i="2"/>
  <c r="P1298" i="2"/>
  <c r="H1298" i="2"/>
  <c r="K1298" i="2" s="1"/>
  <c r="W50" i="2"/>
  <c r="AG50" i="2" s="1"/>
  <c r="A51" i="2"/>
  <c r="P864" i="2"/>
  <c r="D865" i="2"/>
  <c r="H864" i="2"/>
  <c r="K864" i="2" s="1"/>
  <c r="H1109" i="2"/>
  <c r="K1109" i="2" s="1"/>
  <c r="AG1109" i="2" s="1"/>
  <c r="P1109" i="2"/>
  <c r="P206" i="2"/>
  <c r="D207" i="2"/>
  <c r="H206" i="2"/>
  <c r="K206" i="2" s="1"/>
  <c r="W415" i="2"/>
  <c r="AG415" i="2" s="1"/>
  <c r="A416" i="2"/>
  <c r="P1151" i="2"/>
  <c r="D1152" i="2"/>
  <c r="H1151" i="2"/>
  <c r="K1151" i="2" s="1"/>
  <c r="P558" i="2"/>
  <c r="D559" i="2"/>
  <c r="H558" i="2"/>
  <c r="K558" i="2" s="1"/>
  <c r="P1249" i="2"/>
  <c r="H1249" i="2"/>
  <c r="K1249" i="2" s="1"/>
  <c r="D1250" i="2"/>
  <c r="H507" i="2"/>
  <c r="K507" i="2" s="1"/>
  <c r="D508" i="2"/>
  <c r="P507" i="2"/>
  <c r="P775" i="2"/>
  <c r="H775" i="2"/>
  <c r="K775" i="2" s="1"/>
  <c r="D776" i="2"/>
  <c r="D53" i="1"/>
  <c r="P52" i="1"/>
  <c r="H52" i="1"/>
  <c r="K52" i="1" s="1"/>
  <c r="C84" i="1"/>
  <c r="AB83" i="1"/>
  <c r="D119" i="1"/>
  <c r="P118" i="1"/>
  <c r="H118" i="1"/>
  <c r="K118" i="1" s="1"/>
  <c r="B81" i="1"/>
  <c r="Y80" i="1"/>
  <c r="G159" i="1"/>
  <c r="N158" i="1"/>
  <c r="AD158" i="1"/>
  <c r="A414" i="1"/>
  <c r="V413" i="1"/>
  <c r="A49" i="1"/>
  <c r="V48" i="1"/>
  <c r="AG48" i="1" s="1"/>
  <c r="D914" i="1"/>
  <c r="P914" i="1" s="1"/>
  <c r="H913" i="1"/>
  <c r="K913" i="1" s="1"/>
  <c r="A54" i="3" l="1"/>
  <c r="W53" i="3"/>
  <c r="AH53" i="3" s="1"/>
  <c r="H775" i="3"/>
  <c r="K775" i="3" s="1"/>
  <c r="P775" i="3"/>
  <c r="D776" i="3"/>
  <c r="H508" i="3"/>
  <c r="D509" i="3"/>
  <c r="P508" i="3"/>
  <c r="P1152" i="3"/>
  <c r="D1153" i="3"/>
  <c r="H1152" i="3"/>
  <c r="K1152" i="3" s="1"/>
  <c r="N158" i="3"/>
  <c r="G159" i="3"/>
  <c r="AE158" i="3"/>
  <c r="P207" i="3"/>
  <c r="D208" i="3"/>
  <c r="H207" i="3"/>
  <c r="K207" i="3" s="1"/>
  <c r="K159" i="3"/>
  <c r="H1300" i="3"/>
  <c r="K1300" i="3" s="1"/>
  <c r="P1300" i="3"/>
  <c r="D1301" i="3"/>
  <c r="D916" i="3"/>
  <c r="H915" i="3"/>
  <c r="K915" i="3" s="1"/>
  <c r="P915" i="3"/>
  <c r="P160" i="3"/>
  <c r="D161" i="3"/>
  <c r="H160" i="3"/>
  <c r="W418" i="3"/>
  <c r="AH418" i="3" s="1"/>
  <c r="A419" i="3"/>
  <c r="D866" i="3"/>
  <c r="H865" i="3"/>
  <c r="P865" i="3"/>
  <c r="D560" i="3"/>
  <c r="H559" i="3"/>
  <c r="K559" i="3" s="1"/>
  <c r="P559" i="3"/>
  <c r="D1255" i="3"/>
  <c r="P1254" i="3"/>
  <c r="H1254" i="3"/>
  <c r="K1254" i="3" s="1"/>
  <c r="W1144" i="3"/>
  <c r="AH1144" i="3" s="1"/>
  <c r="A1145" i="3"/>
  <c r="P207" i="2"/>
  <c r="H207" i="2"/>
  <c r="K207" i="2" s="1"/>
  <c r="D208" i="2"/>
  <c r="D1300" i="2"/>
  <c r="P1299" i="2"/>
  <c r="H1299" i="2"/>
  <c r="K1299" i="2" s="1"/>
  <c r="A417" i="2"/>
  <c r="W416" i="2"/>
  <c r="AG416" i="2" s="1"/>
  <c r="D560" i="2"/>
  <c r="H559" i="2"/>
  <c r="K559" i="2" s="1"/>
  <c r="P559" i="2"/>
  <c r="D1153" i="2"/>
  <c r="P1152" i="2"/>
  <c r="H1152" i="2"/>
  <c r="K1152" i="2" s="1"/>
  <c r="D161" i="2"/>
  <c r="P160" i="2"/>
  <c r="H160" i="2"/>
  <c r="H865" i="2"/>
  <c r="P865" i="2"/>
  <c r="D866" i="2"/>
  <c r="D509" i="2"/>
  <c r="P508" i="2"/>
  <c r="H508" i="2"/>
  <c r="G159" i="2"/>
  <c r="AD158" i="2"/>
  <c r="N158" i="2"/>
  <c r="P916" i="2"/>
  <c r="H916" i="2"/>
  <c r="K916" i="2" s="1"/>
  <c r="D917" i="2"/>
  <c r="H776" i="2"/>
  <c r="K776" i="2" s="1"/>
  <c r="P776" i="2"/>
  <c r="D777" i="2"/>
  <c r="W51" i="2"/>
  <c r="AG51" i="2" s="1"/>
  <c r="A52" i="2"/>
  <c r="D1251" i="2"/>
  <c r="P1250" i="2"/>
  <c r="H1250" i="2"/>
  <c r="A1148" i="2"/>
  <c r="W1147" i="2"/>
  <c r="AG1147" i="2" s="1"/>
  <c r="A415" i="1"/>
  <c r="V414" i="1"/>
  <c r="G160" i="1"/>
  <c r="N159" i="1"/>
  <c r="AD159" i="1"/>
  <c r="B82" i="1"/>
  <c r="Y81" i="1"/>
  <c r="P119" i="1"/>
  <c r="D120" i="1"/>
  <c r="H119" i="1"/>
  <c r="K119" i="1" s="1"/>
  <c r="C85" i="1"/>
  <c r="AB84" i="1"/>
  <c r="D54" i="1"/>
  <c r="P53" i="1"/>
  <c r="H53" i="1"/>
  <c r="K53" i="1" s="1"/>
  <c r="A50" i="1"/>
  <c r="V49" i="1"/>
  <c r="AG49" i="1" s="1"/>
  <c r="D915" i="1"/>
  <c r="P915" i="1" s="1"/>
  <c r="H914" i="1"/>
  <c r="K914" i="1" s="1"/>
  <c r="H161" i="3" l="1"/>
  <c r="D162" i="3"/>
  <c r="P161" i="3"/>
  <c r="H1255" i="3"/>
  <c r="K1255" i="3" s="1"/>
  <c r="D1256" i="3"/>
  <c r="P1255" i="3"/>
  <c r="P509" i="3"/>
  <c r="H509" i="3"/>
  <c r="K509" i="3" s="1"/>
  <c r="D510" i="3"/>
  <c r="A1146" i="3"/>
  <c r="W1145" i="3"/>
  <c r="AH1145" i="3" s="1"/>
  <c r="H1301" i="3"/>
  <c r="K1301" i="3" s="1"/>
  <c r="D1302" i="3"/>
  <c r="P1301" i="3"/>
  <c r="G160" i="3"/>
  <c r="AE159" i="3"/>
  <c r="N159" i="3"/>
  <c r="P560" i="3"/>
  <c r="D561" i="3"/>
  <c r="H560" i="3"/>
  <c r="K560" i="3" s="1"/>
  <c r="P776" i="3"/>
  <c r="D777" i="3"/>
  <c r="H776" i="3"/>
  <c r="K776" i="3" s="1"/>
  <c r="W419" i="3"/>
  <c r="AH419" i="3" s="1"/>
  <c r="A420" i="3"/>
  <c r="A55" i="3"/>
  <c r="W54" i="3"/>
  <c r="AH54" i="3" s="1"/>
  <c r="P916" i="3"/>
  <c r="H916" i="3"/>
  <c r="K916" i="3" s="1"/>
  <c r="D917" i="3"/>
  <c r="D209" i="3"/>
  <c r="H208" i="3"/>
  <c r="K208" i="3" s="1"/>
  <c r="P208" i="3"/>
  <c r="D1154" i="3"/>
  <c r="H1153" i="3"/>
  <c r="K1153" i="3" s="1"/>
  <c r="P1153" i="3"/>
  <c r="P866" i="3"/>
  <c r="H866" i="3"/>
  <c r="K866" i="3" s="1"/>
  <c r="D867" i="3"/>
  <c r="AD159" i="2"/>
  <c r="N159" i="2"/>
  <c r="G160" i="2"/>
  <c r="D867" i="2"/>
  <c r="H866" i="2"/>
  <c r="K866" i="2" s="1"/>
  <c r="P866" i="2"/>
  <c r="A418" i="2"/>
  <c r="W417" i="2"/>
  <c r="AG417" i="2" s="1"/>
  <c r="H917" i="2"/>
  <c r="K917" i="2" s="1"/>
  <c r="D918" i="2"/>
  <c r="P917" i="2"/>
  <c r="D561" i="2"/>
  <c r="H560" i="2"/>
  <c r="K560" i="2" s="1"/>
  <c r="P560" i="2"/>
  <c r="P208" i="2"/>
  <c r="H208" i="2"/>
  <c r="K208" i="2" s="1"/>
  <c r="D209" i="2"/>
  <c r="H1153" i="2"/>
  <c r="K1153" i="2" s="1"/>
  <c r="P1153" i="2"/>
  <c r="D1154" i="2"/>
  <c r="H1251" i="2"/>
  <c r="K1251" i="2" s="1"/>
  <c r="P1251" i="2"/>
  <c r="D1252" i="2"/>
  <c r="A53" i="2"/>
  <c r="W52" i="2"/>
  <c r="AG52" i="2" s="1"/>
  <c r="P777" i="2"/>
  <c r="D778" i="2"/>
  <c r="K159" i="2"/>
  <c r="D510" i="2"/>
  <c r="H509" i="2"/>
  <c r="K509" i="2" s="1"/>
  <c r="P509" i="2"/>
  <c r="K160" i="2"/>
  <c r="P161" i="2"/>
  <c r="D162" i="2"/>
  <c r="H161" i="2"/>
  <c r="A1149" i="2"/>
  <c r="W1148" i="2"/>
  <c r="AG1148" i="2" s="1"/>
  <c r="H1300" i="2"/>
  <c r="K1300" i="2" s="1"/>
  <c r="D1301" i="2"/>
  <c r="P1300" i="2"/>
  <c r="D55" i="1"/>
  <c r="P54" i="1"/>
  <c r="H54" i="1"/>
  <c r="K54" i="1" s="1"/>
  <c r="B83" i="1"/>
  <c r="Y82" i="1"/>
  <c r="A416" i="1"/>
  <c r="V415" i="1"/>
  <c r="C86" i="1"/>
  <c r="AB85" i="1"/>
  <c r="P120" i="1"/>
  <c r="D121" i="1"/>
  <c r="H120" i="1"/>
  <c r="K120" i="1" s="1"/>
  <c r="G161" i="1"/>
  <c r="N160" i="1"/>
  <c r="AD160" i="1"/>
  <c r="A51" i="1"/>
  <c r="V50" i="1"/>
  <c r="AG50" i="1" s="1"/>
  <c r="D916" i="1"/>
  <c r="P916" i="1" s="1"/>
  <c r="H915" i="1"/>
  <c r="K915" i="1" s="1"/>
  <c r="P867" i="3" l="1"/>
  <c r="H867" i="3"/>
  <c r="K867" i="3" s="1"/>
  <c r="D868" i="3"/>
  <c r="W55" i="3"/>
  <c r="AH55" i="3" s="1"/>
  <c r="A56" i="3"/>
  <c r="H162" i="3"/>
  <c r="P162" i="3"/>
  <c r="D163" i="3"/>
  <c r="D1155" i="3"/>
  <c r="P1154" i="3"/>
  <c r="H1154" i="3"/>
  <c r="K1154" i="3" s="1"/>
  <c r="D918" i="3"/>
  <c r="H917" i="3"/>
  <c r="K917" i="3" s="1"/>
  <c r="P917" i="3"/>
  <c r="D210" i="3"/>
  <c r="H209" i="3"/>
  <c r="K209" i="3" s="1"/>
  <c r="P209" i="3"/>
  <c r="D562" i="3"/>
  <c r="H561" i="3"/>
  <c r="K561" i="3" s="1"/>
  <c r="P561" i="3"/>
  <c r="G161" i="3"/>
  <c r="AE160" i="3"/>
  <c r="N160" i="3"/>
  <c r="H1302" i="3"/>
  <c r="K1302" i="3" s="1"/>
  <c r="P1302" i="3"/>
  <c r="D1303" i="3"/>
  <c r="W1146" i="3"/>
  <c r="AH1146" i="3" s="1"/>
  <c r="A1147" i="3"/>
  <c r="K160" i="3"/>
  <c r="P510" i="3"/>
  <c r="H510" i="3"/>
  <c r="K510" i="3" s="1"/>
  <c r="D511" i="3"/>
  <c r="H1256" i="3"/>
  <c r="K1256" i="3" s="1"/>
  <c r="P1256" i="3"/>
  <c r="A421" i="3"/>
  <c r="W420" i="3"/>
  <c r="AH420" i="3" s="1"/>
  <c r="P777" i="3"/>
  <c r="D778" i="3"/>
  <c r="P867" i="2"/>
  <c r="D868" i="2"/>
  <c r="H867" i="2"/>
  <c r="K867" i="2" s="1"/>
  <c r="D779" i="2"/>
  <c r="P778" i="2"/>
  <c r="H162" i="2"/>
  <c r="D163" i="2"/>
  <c r="P162" i="2"/>
  <c r="D511" i="2"/>
  <c r="H510" i="2"/>
  <c r="K510" i="2" s="1"/>
  <c r="P510" i="2"/>
  <c r="AD160" i="2"/>
  <c r="G161" i="2"/>
  <c r="K161" i="2" s="1"/>
  <c r="N160" i="2"/>
  <c r="A54" i="2"/>
  <c r="W53" i="2"/>
  <c r="AG53" i="2" s="1"/>
  <c r="W418" i="2"/>
  <c r="AG418" i="2" s="1"/>
  <c r="A419" i="2"/>
  <c r="P1252" i="2"/>
  <c r="H1252" i="2"/>
  <c r="K1252" i="2" s="1"/>
  <c r="D1253" i="2"/>
  <c r="D1155" i="2"/>
  <c r="P1154" i="2"/>
  <c r="H1154" i="2"/>
  <c r="K1154" i="2" s="1"/>
  <c r="D210" i="2"/>
  <c r="P209" i="2"/>
  <c r="H209" i="2"/>
  <c r="K209" i="2" s="1"/>
  <c r="P1301" i="2"/>
  <c r="H1301" i="2"/>
  <c r="K1301" i="2" s="1"/>
  <c r="D1302" i="2"/>
  <c r="A1150" i="2"/>
  <c r="W1149" i="2"/>
  <c r="AG1149" i="2" s="1"/>
  <c r="D562" i="2"/>
  <c r="P561" i="2"/>
  <c r="H561" i="2"/>
  <c r="K561" i="2" s="1"/>
  <c r="H918" i="2"/>
  <c r="K918" i="2" s="1"/>
  <c r="D919" i="2"/>
  <c r="P918" i="2"/>
  <c r="P121" i="1"/>
  <c r="H121" i="1"/>
  <c r="K121" i="1" s="1"/>
  <c r="D122" i="1"/>
  <c r="G162" i="1"/>
  <c r="N161" i="1"/>
  <c r="AD161" i="1"/>
  <c r="C87" i="1"/>
  <c r="AB86" i="1"/>
  <c r="A417" i="1"/>
  <c r="V416" i="1"/>
  <c r="B84" i="1"/>
  <c r="Y83" i="1"/>
  <c r="D56" i="1"/>
  <c r="H55" i="1"/>
  <c r="K55" i="1" s="1"/>
  <c r="P55" i="1"/>
  <c r="A52" i="1"/>
  <c r="V51" i="1"/>
  <c r="AG51" i="1" s="1"/>
  <c r="D917" i="1"/>
  <c r="P917" i="1" s="1"/>
  <c r="H916" i="1"/>
  <c r="K916" i="1" s="1"/>
  <c r="G162" i="3" l="1"/>
  <c r="N161" i="3"/>
  <c r="AE161" i="3"/>
  <c r="K161" i="3"/>
  <c r="H1155" i="3"/>
  <c r="K1155" i="3" s="1"/>
  <c r="D1156" i="3"/>
  <c r="P1155" i="3"/>
  <c r="K162" i="3"/>
  <c r="A1148" i="3"/>
  <c r="W1147" i="3"/>
  <c r="AH1147" i="3" s="1"/>
  <c r="D1304" i="3"/>
  <c r="P1303" i="3"/>
  <c r="H1303" i="3"/>
  <c r="K1303" i="3" s="1"/>
  <c r="P562" i="3"/>
  <c r="D563" i="3"/>
  <c r="H562" i="3"/>
  <c r="K562" i="3" s="1"/>
  <c r="H210" i="3"/>
  <c r="K210" i="3" s="1"/>
  <c r="D211" i="3"/>
  <c r="P210" i="3"/>
  <c r="P163" i="3"/>
  <c r="D164" i="3"/>
  <c r="H163" i="3"/>
  <c r="P778" i="3"/>
  <c r="D779" i="3"/>
  <c r="H918" i="3"/>
  <c r="K918" i="3" s="1"/>
  <c r="D919" i="3"/>
  <c r="P918" i="3"/>
  <c r="W421" i="3"/>
  <c r="AH421" i="3" s="1"/>
  <c r="A422" i="3"/>
  <c r="P511" i="3"/>
  <c r="H511" i="3"/>
  <c r="K511" i="3" s="1"/>
  <c r="D512" i="3"/>
  <c r="A57" i="3"/>
  <c r="W56" i="3"/>
  <c r="AH56" i="3" s="1"/>
  <c r="H868" i="3"/>
  <c r="K868" i="3" s="1"/>
  <c r="P868" i="3"/>
  <c r="D869" i="3"/>
  <c r="A55" i="2"/>
  <c r="W54" i="2"/>
  <c r="AG54" i="2" s="1"/>
  <c r="P1302" i="2"/>
  <c r="H1302" i="2"/>
  <c r="K1302" i="2" s="1"/>
  <c r="D1303" i="2"/>
  <c r="A420" i="2"/>
  <c r="W419" i="2"/>
  <c r="AG419" i="2" s="1"/>
  <c r="P511" i="2"/>
  <c r="H511" i="2"/>
  <c r="K511" i="2" s="1"/>
  <c r="D512" i="2"/>
  <c r="H919" i="2"/>
  <c r="K919" i="2" s="1"/>
  <c r="D920" i="2"/>
  <c r="P919" i="2"/>
  <c r="K162" i="2"/>
  <c r="A1151" i="2"/>
  <c r="W1150" i="2"/>
  <c r="AG1150" i="2" s="1"/>
  <c r="D869" i="2"/>
  <c r="P868" i="2"/>
  <c r="H868" i="2"/>
  <c r="K868" i="2" s="1"/>
  <c r="H210" i="2"/>
  <c r="K210" i="2" s="1"/>
  <c r="D211" i="2"/>
  <c r="P210" i="2"/>
  <c r="D164" i="2"/>
  <c r="P163" i="2"/>
  <c r="H163" i="2"/>
  <c r="H562" i="2"/>
  <c r="K562" i="2" s="1"/>
  <c r="D563" i="2"/>
  <c r="P562" i="2"/>
  <c r="D1156" i="2"/>
  <c r="P1155" i="2"/>
  <c r="H1155" i="2"/>
  <c r="K1155" i="2" s="1"/>
  <c r="N161" i="2"/>
  <c r="AD161" i="2"/>
  <c r="G162" i="2"/>
  <c r="D780" i="2"/>
  <c r="P780" i="2" s="1"/>
  <c r="P779" i="2"/>
  <c r="H1253" i="2"/>
  <c r="K1253" i="2" s="1"/>
  <c r="D1254" i="2"/>
  <c r="P1253" i="2"/>
  <c r="D57" i="1"/>
  <c r="H56" i="1"/>
  <c r="K56" i="1" s="1"/>
  <c r="P56" i="1"/>
  <c r="B85" i="1"/>
  <c r="Y84" i="1"/>
  <c r="C88" i="1"/>
  <c r="AB87" i="1"/>
  <c r="A418" i="1"/>
  <c r="V417" i="1"/>
  <c r="G163" i="1"/>
  <c r="AD162" i="1"/>
  <c r="N162" i="1"/>
  <c r="P122" i="1"/>
  <c r="H122" i="1"/>
  <c r="K122" i="1" s="1"/>
  <c r="D123" i="1"/>
  <c r="A53" i="1"/>
  <c r="V52" i="1"/>
  <c r="AG52" i="1" s="1"/>
  <c r="D918" i="1"/>
  <c r="P918" i="1" s="1"/>
  <c r="H917" i="1"/>
  <c r="K917" i="1" s="1"/>
  <c r="D564" i="3" l="1"/>
  <c r="P563" i="3"/>
  <c r="H563" i="3"/>
  <c r="K563" i="3" s="1"/>
  <c r="H1304" i="3"/>
  <c r="K1304" i="3" s="1"/>
  <c r="P1304" i="3"/>
  <c r="D1305" i="3"/>
  <c r="D513" i="3"/>
  <c r="H512" i="3"/>
  <c r="K512" i="3" s="1"/>
  <c r="P512" i="3"/>
  <c r="D780" i="3"/>
  <c r="P780" i="3" s="1"/>
  <c r="P779" i="3"/>
  <c r="A58" i="3"/>
  <c r="W57" i="3"/>
  <c r="AH57" i="3" s="1"/>
  <c r="W1148" i="3"/>
  <c r="AH1148" i="3" s="1"/>
  <c r="A1149" i="3"/>
  <c r="P164" i="3"/>
  <c r="H164" i="3"/>
  <c r="A423" i="3"/>
  <c r="W422" i="3"/>
  <c r="AH422" i="3" s="1"/>
  <c r="H1156" i="3"/>
  <c r="K1156" i="3" s="1"/>
  <c r="P1156" i="3"/>
  <c r="D1157" i="3"/>
  <c r="D870" i="3"/>
  <c r="H869" i="3"/>
  <c r="K869" i="3" s="1"/>
  <c r="P869" i="3"/>
  <c r="P211" i="3"/>
  <c r="D212" i="3"/>
  <c r="H211" i="3"/>
  <c r="K211" i="3" s="1"/>
  <c r="H919" i="3"/>
  <c r="K919" i="3" s="1"/>
  <c r="P919" i="3"/>
  <c r="D920" i="3"/>
  <c r="N162" i="3"/>
  <c r="AE162" i="3"/>
  <c r="G163" i="3"/>
  <c r="H1156" i="2"/>
  <c r="K1156" i="2" s="1"/>
  <c r="P1156" i="2"/>
  <c r="D1157" i="2"/>
  <c r="D212" i="2"/>
  <c r="H211" i="2"/>
  <c r="K211" i="2" s="1"/>
  <c r="P211" i="2"/>
  <c r="P1254" i="2"/>
  <c r="H1254" i="2"/>
  <c r="K1254" i="2" s="1"/>
  <c r="D1255" i="2"/>
  <c r="A421" i="2"/>
  <c r="W420" i="2"/>
  <c r="AG420" i="2" s="1"/>
  <c r="P869" i="2"/>
  <c r="H869" i="2"/>
  <c r="K869" i="2" s="1"/>
  <c r="D870" i="2"/>
  <c r="A1152" i="2"/>
  <c r="W1151" i="2"/>
  <c r="AG1151" i="2" s="1"/>
  <c r="D513" i="2"/>
  <c r="P512" i="2"/>
  <c r="H512" i="2"/>
  <c r="K512" i="2" s="1"/>
  <c r="H1303" i="2"/>
  <c r="K1303" i="2" s="1"/>
  <c r="D1304" i="2"/>
  <c r="P1303" i="2"/>
  <c r="W55" i="2"/>
  <c r="AG55" i="2" s="1"/>
  <c r="A56" i="2"/>
  <c r="P164" i="2"/>
  <c r="H164" i="2"/>
  <c r="H920" i="2"/>
  <c r="K920" i="2" s="1"/>
  <c r="P920" i="2"/>
  <c r="D921" i="2"/>
  <c r="AD162" i="2"/>
  <c r="G163" i="2"/>
  <c r="K163" i="2" s="1"/>
  <c r="N162" i="2"/>
  <c r="P563" i="2"/>
  <c r="D564" i="2"/>
  <c r="H563" i="2"/>
  <c r="K563" i="2" s="1"/>
  <c r="P123" i="1"/>
  <c r="H123" i="1"/>
  <c r="K123" i="1" s="1"/>
  <c r="D124" i="1"/>
  <c r="A419" i="1"/>
  <c r="V418" i="1"/>
  <c r="B86" i="1"/>
  <c r="Y85" i="1"/>
  <c r="G164" i="1"/>
  <c r="AD163" i="1"/>
  <c r="N163" i="1"/>
  <c r="C89" i="1"/>
  <c r="AB88" i="1"/>
  <c r="D58" i="1"/>
  <c r="H57" i="1"/>
  <c r="K57" i="1" s="1"/>
  <c r="P57" i="1"/>
  <c r="A54" i="1"/>
  <c r="V53" i="1"/>
  <c r="AG53" i="1" s="1"/>
  <c r="D919" i="1"/>
  <c r="P919" i="1" s="1"/>
  <c r="H918" i="1"/>
  <c r="K918" i="1" s="1"/>
  <c r="H1305" i="3" l="1"/>
  <c r="K1305" i="3" s="1"/>
  <c r="D1306" i="3"/>
  <c r="P1305" i="3"/>
  <c r="D871" i="3"/>
  <c r="H870" i="3"/>
  <c r="K870" i="3" s="1"/>
  <c r="P870" i="3"/>
  <c r="P1157" i="3"/>
  <c r="D1158" i="3"/>
  <c r="H1157" i="3"/>
  <c r="K1157" i="3" s="1"/>
  <c r="A424" i="3"/>
  <c r="W423" i="3"/>
  <c r="AH423" i="3" s="1"/>
  <c r="AE163" i="3"/>
  <c r="G164" i="3"/>
  <c r="N163" i="3"/>
  <c r="P212" i="3"/>
  <c r="D213" i="3"/>
  <c r="H212" i="3"/>
  <c r="K212" i="3" s="1"/>
  <c r="K163" i="3"/>
  <c r="K164" i="3"/>
  <c r="W1149" i="3"/>
  <c r="AH1149" i="3" s="1"/>
  <c r="A1150" i="3"/>
  <c r="W58" i="3"/>
  <c r="AH58" i="3" s="1"/>
  <c r="A59" i="3"/>
  <c r="P920" i="3"/>
  <c r="H920" i="3"/>
  <c r="K920" i="3" s="1"/>
  <c r="D921" i="3"/>
  <c r="H513" i="3"/>
  <c r="K513" i="3" s="1"/>
  <c r="P513" i="3"/>
  <c r="D514" i="3"/>
  <c r="H564" i="3"/>
  <c r="K564" i="3" s="1"/>
  <c r="D565" i="3"/>
  <c r="P564" i="3"/>
  <c r="A422" i="2"/>
  <c r="W421" i="2"/>
  <c r="AG421" i="2" s="1"/>
  <c r="H1255" i="2"/>
  <c r="K1255" i="2" s="1"/>
  <c r="P1255" i="2"/>
  <c r="D1256" i="2"/>
  <c r="P1304" i="2"/>
  <c r="H1304" i="2"/>
  <c r="K1304" i="2" s="1"/>
  <c r="D1305" i="2"/>
  <c r="P921" i="2"/>
  <c r="H921" i="2"/>
  <c r="K921" i="2" s="1"/>
  <c r="D922" i="2"/>
  <c r="H1157" i="2"/>
  <c r="K1157" i="2" s="1"/>
  <c r="P1157" i="2"/>
  <c r="D1158" i="2"/>
  <c r="W1152" i="2"/>
  <c r="AG1152" i="2" s="1"/>
  <c r="A1153" i="2"/>
  <c r="P564" i="2"/>
  <c r="H564" i="2"/>
  <c r="K564" i="2" s="1"/>
  <c r="D565" i="2"/>
  <c r="AD163" i="2"/>
  <c r="G164" i="2"/>
  <c r="N163" i="2"/>
  <c r="K164" i="2"/>
  <c r="W56" i="2"/>
  <c r="AG56" i="2" s="1"/>
  <c r="A57" i="2"/>
  <c r="H513" i="2"/>
  <c r="K513" i="2" s="1"/>
  <c r="P513" i="2"/>
  <c r="D514" i="2"/>
  <c r="P870" i="2"/>
  <c r="D871" i="2"/>
  <c r="H870" i="2"/>
  <c r="K870" i="2" s="1"/>
  <c r="D213" i="2"/>
  <c r="P212" i="2"/>
  <c r="H212" i="2"/>
  <c r="K212" i="2" s="1"/>
  <c r="AD164" i="1"/>
  <c r="N164" i="1"/>
  <c r="B87" i="1"/>
  <c r="Y86" i="1"/>
  <c r="A420" i="1"/>
  <c r="V419" i="1"/>
  <c r="P124" i="1"/>
  <c r="H124" i="1"/>
  <c r="K124" i="1" s="1"/>
  <c r="D125" i="1"/>
  <c r="D59" i="1"/>
  <c r="H58" i="1"/>
  <c r="K58" i="1" s="1"/>
  <c r="P58" i="1"/>
  <c r="C90" i="1"/>
  <c r="AB89" i="1"/>
  <c r="A55" i="1"/>
  <c r="V54" i="1"/>
  <c r="AG54" i="1" s="1"/>
  <c r="D920" i="1"/>
  <c r="P920" i="1" s="1"/>
  <c r="H919" i="1"/>
  <c r="K919" i="1" s="1"/>
  <c r="D166" i="1"/>
  <c r="P166" i="1" s="1"/>
  <c r="H165" i="1"/>
  <c r="W1150" i="3" l="1"/>
  <c r="AH1150" i="3" s="1"/>
  <c r="A1151" i="3"/>
  <c r="W59" i="3"/>
  <c r="AH59" i="3" s="1"/>
  <c r="A60" i="3"/>
  <c r="H514" i="3"/>
  <c r="K514" i="3" s="1"/>
  <c r="P514" i="3"/>
  <c r="H1306" i="3"/>
  <c r="K1306" i="3" s="1"/>
  <c r="D1307" i="3"/>
  <c r="P1306" i="3"/>
  <c r="A425" i="3"/>
  <c r="W424" i="3"/>
  <c r="AH424" i="3" s="1"/>
  <c r="D1159" i="3"/>
  <c r="H1158" i="3"/>
  <c r="K1158" i="3" s="1"/>
  <c r="P1158" i="3"/>
  <c r="D566" i="3"/>
  <c r="P565" i="3"/>
  <c r="H565" i="3"/>
  <c r="K565" i="3" s="1"/>
  <c r="D922" i="3"/>
  <c r="P921" i="3"/>
  <c r="H921" i="3"/>
  <c r="K921" i="3" s="1"/>
  <c r="D214" i="3"/>
  <c r="P213" i="3"/>
  <c r="H213" i="3"/>
  <c r="K213" i="3" s="1"/>
  <c r="N164" i="3"/>
  <c r="AE164" i="3"/>
  <c r="P871" i="3"/>
  <c r="H871" i="3"/>
  <c r="K871" i="3" s="1"/>
  <c r="W57" i="2"/>
  <c r="AG57" i="2" s="1"/>
  <c r="A58" i="2"/>
  <c r="AD164" i="2"/>
  <c r="N164" i="2"/>
  <c r="D566" i="2"/>
  <c r="P565" i="2"/>
  <c r="H565" i="2"/>
  <c r="K565" i="2" s="1"/>
  <c r="W1153" i="2"/>
  <c r="AG1153" i="2" s="1"/>
  <c r="A1154" i="2"/>
  <c r="D1306" i="2"/>
  <c r="P1305" i="2"/>
  <c r="H1305" i="2"/>
  <c r="K1305" i="2" s="1"/>
  <c r="H213" i="2"/>
  <c r="K213" i="2" s="1"/>
  <c r="P213" i="2"/>
  <c r="D214" i="2"/>
  <c r="P514" i="2"/>
  <c r="H514" i="2"/>
  <c r="K514" i="2" s="1"/>
  <c r="A423" i="2"/>
  <c r="W422" i="2"/>
  <c r="AG422" i="2" s="1"/>
  <c r="P1158" i="2"/>
  <c r="H1158" i="2"/>
  <c r="K1158" i="2" s="1"/>
  <c r="D1159" i="2"/>
  <c r="D923" i="2"/>
  <c r="H922" i="2"/>
  <c r="K922" i="2" s="1"/>
  <c r="P922" i="2"/>
  <c r="H1256" i="2"/>
  <c r="K1256" i="2" s="1"/>
  <c r="P1256" i="2"/>
  <c r="H871" i="2"/>
  <c r="K871" i="2" s="1"/>
  <c r="P871" i="2"/>
  <c r="C91" i="1"/>
  <c r="AB90" i="1"/>
  <c r="D60" i="1"/>
  <c r="P59" i="1"/>
  <c r="H59" i="1"/>
  <c r="K59" i="1" s="1"/>
  <c r="P125" i="1"/>
  <c r="D126" i="1"/>
  <c r="H125" i="1"/>
  <c r="K125" i="1" s="1"/>
  <c r="A421" i="1"/>
  <c r="V420" i="1"/>
  <c r="B88" i="1"/>
  <c r="Y87" i="1"/>
  <c r="A56" i="1"/>
  <c r="V55" i="1"/>
  <c r="AG55" i="1" s="1"/>
  <c r="D921" i="1"/>
  <c r="P921" i="1" s="1"/>
  <c r="H920" i="1"/>
  <c r="K920" i="1" s="1"/>
  <c r="D167" i="1"/>
  <c r="P167" i="1" s="1"/>
  <c r="H166" i="1"/>
  <c r="K166" i="1" s="1"/>
  <c r="D215" i="3" l="1"/>
  <c r="H214" i="3"/>
  <c r="K214" i="3" s="1"/>
  <c r="P214" i="3"/>
  <c r="D567" i="3"/>
  <c r="P566" i="3"/>
  <c r="H566" i="3"/>
  <c r="K566" i="3" s="1"/>
  <c r="D923" i="3"/>
  <c r="P922" i="3"/>
  <c r="H922" i="3"/>
  <c r="K922" i="3" s="1"/>
  <c r="W60" i="3"/>
  <c r="AH60" i="3" s="1"/>
  <c r="A61" i="3"/>
  <c r="W1151" i="3"/>
  <c r="AH1151" i="3" s="1"/>
  <c r="A1152" i="3"/>
  <c r="D1160" i="3"/>
  <c r="H1159" i="3"/>
  <c r="K1159" i="3" s="1"/>
  <c r="P1159" i="3"/>
  <c r="A426" i="3"/>
  <c r="W425" i="3"/>
  <c r="AH425" i="3" s="1"/>
  <c r="H1307" i="3"/>
  <c r="K1307" i="3" s="1"/>
  <c r="D1308" i="3"/>
  <c r="P1307" i="3"/>
  <c r="D567" i="2"/>
  <c r="P566" i="2"/>
  <c r="H566" i="2"/>
  <c r="K566" i="2" s="1"/>
  <c r="A59" i="2"/>
  <c r="W58" i="2"/>
  <c r="AG58" i="2" s="1"/>
  <c r="H923" i="2"/>
  <c r="K923" i="2" s="1"/>
  <c r="P923" i="2"/>
  <c r="D924" i="2"/>
  <c r="P1159" i="2"/>
  <c r="H1159" i="2"/>
  <c r="K1159" i="2" s="1"/>
  <c r="D1160" i="2"/>
  <c r="A424" i="2"/>
  <c r="W423" i="2"/>
  <c r="AG423" i="2" s="1"/>
  <c r="D215" i="2"/>
  <c r="P214" i="2"/>
  <c r="H214" i="2"/>
  <c r="K214" i="2" s="1"/>
  <c r="D1307" i="2"/>
  <c r="H1306" i="2"/>
  <c r="K1306" i="2" s="1"/>
  <c r="P1306" i="2"/>
  <c r="A1155" i="2"/>
  <c r="W1154" i="2"/>
  <c r="AG1154" i="2" s="1"/>
  <c r="B89" i="1"/>
  <c r="Y88" i="1"/>
  <c r="A422" i="1"/>
  <c r="V421" i="1"/>
  <c r="P126" i="1"/>
  <c r="D127" i="1"/>
  <c r="H126" i="1"/>
  <c r="K126" i="1" s="1"/>
  <c r="D61" i="1"/>
  <c r="P60" i="1"/>
  <c r="H60" i="1"/>
  <c r="K60" i="1" s="1"/>
  <c r="C92" i="1"/>
  <c r="AB91" i="1"/>
  <c r="A57" i="1"/>
  <c r="V56" i="1"/>
  <c r="AG56" i="1" s="1"/>
  <c r="D922" i="1"/>
  <c r="P922" i="1" s="1"/>
  <c r="H921" i="1"/>
  <c r="K921" i="1" s="1"/>
  <c r="D168" i="1"/>
  <c r="P168" i="1" s="1"/>
  <c r="H167" i="1"/>
  <c r="K167" i="1" s="1"/>
  <c r="D924" i="3" l="1"/>
  <c r="H923" i="3"/>
  <c r="K923" i="3" s="1"/>
  <c r="P923" i="3"/>
  <c r="W61" i="3"/>
  <c r="AH61" i="3" s="1"/>
  <c r="A62" i="3"/>
  <c r="H567" i="3"/>
  <c r="K567" i="3" s="1"/>
  <c r="P567" i="3"/>
  <c r="D568" i="3"/>
  <c r="H215" i="3"/>
  <c r="K215" i="3" s="1"/>
  <c r="P215" i="3"/>
  <c r="D216" i="3"/>
  <c r="H1308" i="3"/>
  <c r="K1308" i="3" s="1"/>
  <c r="P1308" i="3"/>
  <c r="D1309" i="3"/>
  <c r="A427" i="3"/>
  <c r="W426" i="3"/>
  <c r="AH426" i="3" s="1"/>
  <c r="D1161" i="3"/>
  <c r="H1160" i="3"/>
  <c r="K1160" i="3" s="1"/>
  <c r="P1160" i="3"/>
  <c r="W1152" i="3"/>
  <c r="AH1152" i="3" s="1"/>
  <c r="A1153" i="3"/>
  <c r="P1307" i="2"/>
  <c r="H1307" i="2"/>
  <c r="K1307" i="2" s="1"/>
  <c r="D1308" i="2"/>
  <c r="W1155" i="2"/>
  <c r="AG1155" i="2" s="1"/>
  <c r="A1156" i="2"/>
  <c r="P215" i="2"/>
  <c r="D216" i="2"/>
  <c r="H215" i="2"/>
  <c r="K215" i="2" s="1"/>
  <c r="A425" i="2"/>
  <c r="W424" i="2"/>
  <c r="AG424" i="2" s="1"/>
  <c r="H1160" i="2"/>
  <c r="K1160" i="2" s="1"/>
  <c r="D1161" i="2"/>
  <c r="P1160" i="2"/>
  <c r="H924" i="2"/>
  <c r="K924" i="2" s="1"/>
  <c r="P924" i="2"/>
  <c r="D925" i="2"/>
  <c r="W59" i="2"/>
  <c r="AG59" i="2" s="1"/>
  <c r="A60" i="2"/>
  <c r="H567" i="2"/>
  <c r="K567" i="2" s="1"/>
  <c r="P567" i="2"/>
  <c r="D568" i="2"/>
  <c r="C93" i="1"/>
  <c r="AB92" i="1"/>
  <c r="A423" i="1"/>
  <c r="V422" i="1"/>
  <c r="B90" i="1"/>
  <c r="Y89" i="1"/>
  <c r="D62" i="1"/>
  <c r="P61" i="1"/>
  <c r="H61" i="1"/>
  <c r="K61" i="1" s="1"/>
  <c r="P127" i="1"/>
  <c r="D128" i="1"/>
  <c r="H127" i="1"/>
  <c r="K127" i="1" s="1"/>
  <c r="A58" i="1"/>
  <c r="V57" i="1"/>
  <c r="AG57" i="1" s="1"/>
  <c r="D923" i="1"/>
  <c r="P923" i="1" s="1"/>
  <c r="H922" i="1"/>
  <c r="K922" i="1" s="1"/>
  <c r="D169" i="1"/>
  <c r="P169" i="1" s="1"/>
  <c r="H168" i="1"/>
  <c r="K168" i="1" s="1"/>
  <c r="A428" i="3" l="1"/>
  <c r="W427" i="3"/>
  <c r="AH427" i="3" s="1"/>
  <c r="P568" i="3"/>
  <c r="D569" i="3"/>
  <c r="H568" i="3"/>
  <c r="K568" i="3" s="1"/>
  <c r="D217" i="3"/>
  <c r="H216" i="3"/>
  <c r="K216" i="3" s="1"/>
  <c r="P216" i="3"/>
  <c r="A63" i="3"/>
  <c r="W62" i="3"/>
  <c r="AH62" i="3" s="1"/>
  <c r="P924" i="3"/>
  <c r="D925" i="3"/>
  <c r="H924" i="3"/>
  <c r="K924" i="3" s="1"/>
  <c r="W1153" i="3"/>
  <c r="AH1153" i="3" s="1"/>
  <c r="A1154" i="3"/>
  <c r="P1161" i="3"/>
  <c r="H1161" i="3"/>
  <c r="K1161" i="3" s="1"/>
  <c r="D1162" i="3"/>
  <c r="D1310" i="3"/>
  <c r="P1309" i="3"/>
  <c r="H1309" i="3"/>
  <c r="K1309" i="3" s="1"/>
  <c r="P568" i="2"/>
  <c r="D569" i="2"/>
  <c r="H568" i="2"/>
  <c r="K568" i="2" s="1"/>
  <c r="D1162" i="2"/>
  <c r="H1161" i="2"/>
  <c r="K1161" i="2" s="1"/>
  <c r="P1161" i="2"/>
  <c r="A426" i="2"/>
  <c r="W425" i="2"/>
  <c r="AG425" i="2" s="1"/>
  <c r="A61" i="2"/>
  <c r="W60" i="2"/>
  <c r="AG60" i="2" s="1"/>
  <c r="D217" i="2"/>
  <c r="H216" i="2"/>
  <c r="K216" i="2" s="1"/>
  <c r="P216" i="2"/>
  <c r="W1156" i="2"/>
  <c r="AG1156" i="2" s="1"/>
  <c r="A1157" i="2"/>
  <c r="P925" i="2"/>
  <c r="D926" i="2"/>
  <c r="H925" i="2"/>
  <c r="K925" i="2" s="1"/>
  <c r="P1308" i="2"/>
  <c r="D1309" i="2"/>
  <c r="H1308" i="2"/>
  <c r="K1308" i="2" s="1"/>
  <c r="P128" i="1"/>
  <c r="D129" i="1"/>
  <c r="H128" i="1"/>
  <c r="K128" i="1" s="1"/>
  <c r="D63" i="1"/>
  <c r="P62" i="1"/>
  <c r="H62" i="1"/>
  <c r="K62" i="1" s="1"/>
  <c r="C94" i="1"/>
  <c r="AB93" i="1"/>
  <c r="B91" i="1"/>
  <c r="Y90" i="1"/>
  <c r="A424" i="1"/>
  <c r="V423" i="1"/>
  <c r="A59" i="1"/>
  <c r="V58" i="1"/>
  <c r="AG58" i="1" s="1"/>
  <c r="D924" i="1"/>
  <c r="P924" i="1" s="1"/>
  <c r="H923" i="1"/>
  <c r="K923" i="1" s="1"/>
  <c r="D170" i="1"/>
  <c r="P170" i="1" s="1"/>
  <c r="H169" i="1"/>
  <c r="K169" i="1" s="1"/>
  <c r="A1155" i="3" l="1"/>
  <c r="W1154" i="3"/>
  <c r="AH1154" i="3" s="1"/>
  <c r="D926" i="3"/>
  <c r="H925" i="3"/>
  <c r="K925" i="3" s="1"/>
  <c r="P925" i="3"/>
  <c r="A64" i="3"/>
  <c r="W63" i="3"/>
  <c r="AH63" i="3" s="1"/>
  <c r="H217" i="3"/>
  <c r="K217" i="3" s="1"/>
  <c r="D218" i="3"/>
  <c r="P217" i="3"/>
  <c r="P1162" i="3"/>
  <c r="D1163" i="3"/>
  <c r="P569" i="3"/>
  <c r="D570" i="3"/>
  <c r="H569" i="3"/>
  <c r="K569" i="3" s="1"/>
  <c r="A429" i="3"/>
  <c r="W428" i="3"/>
  <c r="AH428" i="3" s="1"/>
  <c r="P1310" i="3"/>
  <c r="D1311" i="3"/>
  <c r="H1310" i="3"/>
  <c r="K1310" i="3" s="1"/>
  <c r="H926" i="2"/>
  <c r="K926" i="2" s="1"/>
  <c r="P926" i="2"/>
  <c r="D927" i="2"/>
  <c r="A1158" i="2"/>
  <c r="W1157" i="2"/>
  <c r="AG1157" i="2" s="1"/>
  <c r="P217" i="2"/>
  <c r="H217" i="2"/>
  <c r="K217" i="2" s="1"/>
  <c r="D218" i="2"/>
  <c r="A62" i="2"/>
  <c r="W61" i="2"/>
  <c r="AG61" i="2" s="1"/>
  <c r="A427" i="2"/>
  <c r="W426" i="2"/>
  <c r="AG426" i="2" s="1"/>
  <c r="D1163" i="2"/>
  <c r="P1162" i="2"/>
  <c r="H569" i="2"/>
  <c r="K569" i="2" s="1"/>
  <c r="P569" i="2"/>
  <c r="D570" i="2"/>
  <c r="P1309" i="2"/>
  <c r="H1309" i="2"/>
  <c r="K1309" i="2" s="1"/>
  <c r="D1310" i="2"/>
  <c r="C95" i="1"/>
  <c r="AB94" i="1"/>
  <c r="A425" i="1"/>
  <c r="V424" i="1"/>
  <c r="B92" i="1"/>
  <c r="Y91" i="1"/>
  <c r="D64" i="1"/>
  <c r="P63" i="1"/>
  <c r="H63" i="1"/>
  <c r="K63" i="1" s="1"/>
  <c r="P129" i="1"/>
  <c r="D130" i="1"/>
  <c r="H129" i="1"/>
  <c r="K129" i="1" s="1"/>
  <c r="A60" i="1"/>
  <c r="V59" i="1"/>
  <c r="AG59" i="1" s="1"/>
  <c r="D925" i="1"/>
  <c r="P925" i="1" s="1"/>
  <c r="H924" i="1"/>
  <c r="K924" i="1" s="1"/>
  <c r="D171" i="1"/>
  <c r="P171" i="1" s="1"/>
  <c r="H170" i="1"/>
  <c r="K170" i="1" s="1"/>
  <c r="H1311" i="3" l="1"/>
  <c r="K1311" i="3" s="1"/>
  <c r="P1311" i="3"/>
  <c r="D1312" i="3"/>
  <c r="A430" i="3"/>
  <c r="W429" i="3"/>
  <c r="AH429" i="3" s="1"/>
  <c r="P218" i="3"/>
  <c r="H218" i="3"/>
  <c r="K218" i="3" s="1"/>
  <c r="D219" i="3"/>
  <c r="W64" i="3"/>
  <c r="AH64" i="3" s="1"/>
  <c r="A65" i="3"/>
  <c r="P926" i="3"/>
  <c r="D927" i="3"/>
  <c r="H926" i="3"/>
  <c r="K926" i="3" s="1"/>
  <c r="P1163" i="3"/>
  <c r="D1164" i="3"/>
  <c r="D571" i="3"/>
  <c r="P570" i="3"/>
  <c r="H570" i="3"/>
  <c r="K570" i="3" s="1"/>
  <c r="W1155" i="3"/>
  <c r="AH1155" i="3" s="1"/>
  <c r="A1156" i="3"/>
  <c r="D1164" i="2"/>
  <c r="P1163" i="2"/>
  <c r="H1310" i="2"/>
  <c r="K1310" i="2" s="1"/>
  <c r="D1311" i="2"/>
  <c r="P1310" i="2"/>
  <c r="D219" i="2"/>
  <c r="P218" i="2"/>
  <c r="H218" i="2"/>
  <c r="K218" i="2" s="1"/>
  <c r="P570" i="2"/>
  <c r="H570" i="2"/>
  <c r="K570" i="2" s="1"/>
  <c r="D571" i="2"/>
  <c r="A428" i="2"/>
  <c r="W427" i="2"/>
  <c r="AG427" i="2" s="1"/>
  <c r="W62" i="2"/>
  <c r="AG62" i="2" s="1"/>
  <c r="A63" i="2"/>
  <c r="A1159" i="2"/>
  <c r="W1158" i="2"/>
  <c r="AG1158" i="2" s="1"/>
  <c r="D928" i="2"/>
  <c r="H927" i="2"/>
  <c r="K927" i="2" s="1"/>
  <c r="P927" i="2"/>
  <c r="P130" i="1"/>
  <c r="D131" i="1"/>
  <c r="H130" i="1"/>
  <c r="K130" i="1" s="1"/>
  <c r="D65" i="1"/>
  <c r="P64" i="1"/>
  <c r="H64" i="1"/>
  <c r="K64" i="1" s="1"/>
  <c r="B93" i="1"/>
  <c r="Y92" i="1"/>
  <c r="C96" i="1"/>
  <c r="AB95" i="1"/>
  <c r="A426" i="1"/>
  <c r="V425" i="1"/>
  <c r="A61" i="1"/>
  <c r="V60" i="1"/>
  <c r="AG60" i="1" s="1"/>
  <c r="D926" i="1"/>
  <c r="P926" i="1" s="1"/>
  <c r="H925" i="1"/>
  <c r="K925" i="1" s="1"/>
  <c r="D172" i="1"/>
  <c r="P172" i="1" s="1"/>
  <c r="H171" i="1"/>
  <c r="K171" i="1" s="1"/>
  <c r="W1156" i="3" l="1"/>
  <c r="AH1156" i="3" s="1"/>
  <c r="A1157" i="3"/>
  <c r="P927" i="3"/>
  <c r="H927" i="3"/>
  <c r="K927" i="3" s="1"/>
  <c r="D928" i="3"/>
  <c r="A66" i="3"/>
  <c r="W65" i="3"/>
  <c r="AH65" i="3" s="1"/>
  <c r="H219" i="3"/>
  <c r="K219" i="3" s="1"/>
  <c r="D220" i="3"/>
  <c r="P219" i="3"/>
  <c r="D572" i="3"/>
  <c r="H571" i="3"/>
  <c r="K571" i="3" s="1"/>
  <c r="P571" i="3"/>
  <c r="W430" i="3"/>
  <c r="AH430" i="3" s="1"/>
  <c r="A431" i="3"/>
  <c r="D1313" i="3"/>
  <c r="P1312" i="3"/>
  <c r="H1312" i="3"/>
  <c r="K1312" i="3" s="1"/>
  <c r="D1165" i="3"/>
  <c r="P1165" i="3" s="1"/>
  <c r="P1164" i="3"/>
  <c r="A429" i="2"/>
  <c r="W428" i="2"/>
  <c r="AG428" i="2" s="1"/>
  <c r="A64" i="2"/>
  <c r="W63" i="2"/>
  <c r="AG63" i="2" s="1"/>
  <c r="D220" i="2"/>
  <c r="H219" i="2"/>
  <c r="K219" i="2" s="1"/>
  <c r="P219" i="2"/>
  <c r="D572" i="2"/>
  <c r="H571" i="2"/>
  <c r="K571" i="2" s="1"/>
  <c r="P571" i="2"/>
  <c r="D1312" i="2"/>
  <c r="H1311" i="2"/>
  <c r="K1311" i="2" s="1"/>
  <c r="P1311" i="2"/>
  <c r="H928" i="2"/>
  <c r="K928" i="2" s="1"/>
  <c r="D929" i="2"/>
  <c r="P928" i="2"/>
  <c r="A1160" i="2"/>
  <c r="W1159" i="2"/>
  <c r="AG1159" i="2" s="1"/>
  <c r="P1164" i="2"/>
  <c r="D1165" i="2"/>
  <c r="P1165" i="2" s="1"/>
  <c r="A427" i="1"/>
  <c r="V426" i="1"/>
  <c r="C98" i="1"/>
  <c r="AB96" i="1"/>
  <c r="B94" i="1"/>
  <c r="Y93" i="1"/>
  <c r="D66" i="1"/>
  <c r="P65" i="1"/>
  <c r="H65" i="1"/>
  <c r="K65" i="1" s="1"/>
  <c r="P131" i="1"/>
  <c r="D132" i="1"/>
  <c r="H131" i="1"/>
  <c r="K131" i="1" s="1"/>
  <c r="A62" i="1"/>
  <c r="V61" i="1"/>
  <c r="AG61" i="1" s="1"/>
  <c r="D927" i="1"/>
  <c r="P927" i="1" s="1"/>
  <c r="H926" i="1"/>
  <c r="K926" i="1" s="1"/>
  <c r="D173" i="1"/>
  <c r="P173" i="1" s="1"/>
  <c r="H172" i="1"/>
  <c r="K172" i="1" s="1"/>
  <c r="P1313" i="3" l="1"/>
  <c r="D1314" i="3"/>
  <c r="H1313" i="3"/>
  <c r="K1313" i="3" s="1"/>
  <c r="A67" i="3"/>
  <c r="W66" i="3"/>
  <c r="AH66" i="3" s="1"/>
  <c r="D929" i="3"/>
  <c r="H928" i="3"/>
  <c r="K928" i="3" s="1"/>
  <c r="P928" i="3"/>
  <c r="A1158" i="3"/>
  <c r="W1157" i="3"/>
  <c r="AH1157" i="3" s="1"/>
  <c r="A432" i="3"/>
  <c r="W431" i="3"/>
  <c r="AH431" i="3" s="1"/>
  <c r="P572" i="3"/>
  <c r="H572" i="3"/>
  <c r="K572" i="3" s="1"/>
  <c r="D573" i="3"/>
  <c r="P220" i="3"/>
  <c r="H220" i="3"/>
  <c r="K220" i="3" s="1"/>
  <c r="D221" i="3"/>
  <c r="H1312" i="2"/>
  <c r="K1312" i="2" s="1"/>
  <c r="D1313" i="2"/>
  <c r="P1312" i="2"/>
  <c r="D573" i="2"/>
  <c r="P572" i="2"/>
  <c r="H572" i="2"/>
  <c r="K572" i="2" s="1"/>
  <c r="H220" i="2"/>
  <c r="K220" i="2" s="1"/>
  <c r="D221" i="2"/>
  <c r="P220" i="2"/>
  <c r="W64" i="2"/>
  <c r="AG64" i="2" s="1"/>
  <c r="A65" i="2"/>
  <c r="A1161" i="2"/>
  <c r="W1160" i="2"/>
  <c r="AG1160" i="2" s="1"/>
  <c r="H929" i="2"/>
  <c r="K929" i="2" s="1"/>
  <c r="P929" i="2"/>
  <c r="D930" i="2"/>
  <c r="W429" i="2"/>
  <c r="AG429" i="2" s="1"/>
  <c r="A430" i="2"/>
  <c r="P132" i="1"/>
  <c r="H132" i="1"/>
  <c r="K132" i="1" s="1"/>
  <c r="D133" i="1"/>
  <c r="D67" i="1"/>
  <c r="P66" i="1"/>
  <c r="H66" i="1"/>
  <c r="K66" i="1" s="1"/>
  <c r="B95" i="1"/>
  <c r="Y94" i="1"/>
  <c r="C99" i="1"/>
  <c r="AB98" i="1"/>
  <c r="A428" i="1"/>
  <c r="V427" i="1"/>
  <c r="A63" i="1"/>
  <c r="V62" i="1"/>
  <c r="AG62" i="1" s="1"/>
  <c r="D928" i="1"/>
  <c r="P928" i="1" s="1"/>
  <c r="H927" i="1"/>
  <c r="K927" i="1" s="1"/>
  <c r="D174" i="1"/>
  <c r="P174" i="1" s="1"/>
  <c r="H173" i="1"/>
  <c r="K173" i="1" s="1"/>
  <c r="D574" i="3" l="1"/>
  <c r="P573" i="3"/>
  <c r="H573" i="3"/>
  <c r="K573" i="3" s="1"/>
  <c r="W432" i="3"/>
  <c r="AH432" i="3" s="1"/>
  <c r="A433" i="3"/>
  <c r="A1159" i="3"/>
  <c r="W1158" i="3"/>
  <c r="AH1158" i="3" s="1"/>
  <c r="D930" i="3"/>
  <c r="H929" i="3"/>
  <c r="K929" i="3" s="1"/>
  <c r="P929" i="3"/>
  <c r="A68" i="3"/>
  <c r="W67" i="3"/>
  <c r="AH67" i="3" s="1"/>
  <c r="P1314" i="3"/>
  <c r="D1315" i="3"/>
  <c r="H1314" i="3"/>
  <c r="K1314" i="3" s="1"/>
  <c r="D222" i="3"/>
  <c r="P221" i="3"/>
  <c r="H221" i="3"/>
  <c r="K221" i="3" s="1"/>
  <c r="P221" i="2"/>
  <c r="H221" i="2"/>
  <c r="K221" i="2" s="1"/>
  <c r="D222" i="2"/>
  <c r="D931" i="2"/>
  <c r="H930" i="2"/>
  <c r="K930" i="2" s="1"/>
  <c r="P930" i="2"/>
  <c r="A1162" i="2"/>
  <c r="W1161" i="2"/>
  <c r="AG1161" i="2" s="1"/>
  <c r="A66" i="2"/>
  <c r="W65" i="2"/>
  <c r="AG65" i="2" s="1"/>
  <c r="A431" i="2"/>
  <c r="W430" i="2"/>
  <c r="AG430" i="2" s="1"/>
  <c r="H573" i="2"/>
  <c r="K573" i="2" s="1"/>
  <c r="P573" i="2"/>
  <c r="D574" i="2"/>
  <c r="H1313" i="2"/>
  <c r="K1313" i="2" s="1"/>
  <c r="P1313" i="2"/>
  <c r="D1314" i="2"/>
  <c r="D68" i="1"/>
  <c r="P67" i="1"/>
  <c r="H67" i="1"/>
  <c r="K67" i="1" s="1"/>
  <c r="P133" i="1"/>
  <c r="D134" i="1"/>
  <c r="H133" i="1"/>
  <c r="K133" i="1" s="1"/>
  <c r="A429" i="1"/>
  <c r="V428" i="1"/>
  <c r="C100" i="1"/>
  <c r="AB99" i="1"/>
  <c r="B96" i="1"/>
  <c r="Y95" i="1"/>
  <c r="A64" i="1"/>
  <c r="V63" i="1"/>
  <c r="AG63" i="1" s="1"/>
  <c r="D929" i="1"/>
  <c r="P929" i="1" s="1"/>
  <c r="H928" i="1"/>
  <c r="K928" i="1" s="1"/>
  <c r="D175" i="1"/>
  <c r="P175" i="1" s="1"/>
  <c r="H174" i="1"/>
  <c r="K174" i="1" s="1"/>
  <c r="W68" i="3" l="1"/>
  <c r="AH68" i="3" s="1"/>
  <c r="A69" i="3"/>
  <c r="H1315" i="3"/>
  <c r="K1315" i="3" s="1"/>
  <c r="D1316" i="3"/>
  <c r="P1315" i="3"/>
  <c r="A1160" i="3"/>
  <c r="W1159" i="3"/>
  <c r="AH1159" i="3" s="1"/>
  <c r="W433" i="3"/>
  <c r="AH433" i="3" s="1"/>
  <c r="A434" i="3"/>
  <c r="H222" i="3"/>
  <c r="K222" i="3" s="1"/>
  <c r="D223" i="3"/>
  <c r="P222" i="3"/>
  <c r="H574" i="3"/>
  <c r="K574" i="3" s="1"/>
  <c r="P574" i="3"/>
  <c r="D575" i="3"/>
  <c r="D931" i="3"/>
  <c r="H930" i="3"/>
  <c r="K930" i="3" s="1"/>
  <c r="P930" i="3"/>
  <c r="D1315" i="2"/>
  <c r="P1314" i="2"/>
  <c r="H1314" i="2"/>
  <c r="K1314" i="2" s="1"/>
  <c r="A432" i="2"/>
  <c r="W431" i="2"/>
  <c r="AG431" i="2" s="1"/>
  <c r="W66" i="2"/>
  <c r="AG66" i="2" s="1"/>
  <c r="A67" i="2"/>
  <c r="A1163" i="2"/>
  <c r="W1162" i="2"/>
  <c r="AG1162" i="2" s="1"/>
  <c r="P574" i="2"/>
  <c r="H574" i="2"/>
  <c r="K574" i="2" s="1"/>
  <c r="D575" i="2"/>
  <c r="P931" i="2"/>
  <c r="D932" i="2"/>
  <c r="H931" i="2"/>
  <c r="K931" i="2" s="1"/>
  <c r="P222" i="2"/>
  <c r="H222" i="2"/>
  <c r="K222" i="2" s="1"/>
  <c r="D223" i="2"/>
  <c r="B98" i="1"/>
  <c r="Y96" i="1"/>
  <c r="C101" i="1"/>
  <c r="AB100" i="1"/>
  <c r="A430" i="1"/>
  <c r="V429" i="1"/>
  <c r="P134" i="1"/>
  <c r="D135" i="1"/>
  <c r="H134" i="1"/>
  <c r="K134" i="1" s="1"/>
  <c r="D69" i="1"/>
  <c r="P68" i="1"/>
  <c r="H68" i="1"/>
  <c r="K68" i="1" s="1"/>
  <c r="A65" i="1"/>
  <c r="V64" i="1"/>
  <c r="AG64" i="1" s="1"/>
  <c r="D930" i="1"/>
  <c r="P930" i="1" s="1"/>
  <c r="H929" i="1"/>
  <c r="K929" i="1" s="1"/>
  <c r="D176" i="1"/>
  <c r="P176" i="1" s="1"/>
  <c r="H175" i="1"/>
  <c r="K175" i="1" s="1"/>
  <c r="P931" i="3" l="1"/>
  <c r="H931" i="3"/>
  <c r="K931" i="3" s="1"/>
  <c r="D932" i="3"/>
  <c r="A70" i="3"/>
  <c r="W69" i="3"/>
  <c r="AH69" i="3" s="1"/>
  <c r="D576" i="3"/>
  <c r="H575" i="3"/>
  <c r="K575" i="3" s="1"/>
  <c r="P575" i="3"/>
  <c r="H223" i="3"/>
  <c r="K223" i="3" s="1"/>
  <c r="P223" i="3"/>
  <c r="D224" i="3"/>
  <c r="W434" i="3"/>
  <c r="AH434" i="3" s="1"/>
  <c r="A435" i="3"/>
  <c r="W1160" i="3"/>
  <c r="AH1160" i="3" s="1"/>
  <c r="A1161" i="3"/>
  <c r="H1316" i="3"/>
  <c r="K1316" i="3" s="1"/>
  <c r="D1317" i="3"/>
  <c r="P1316" i="3"/>
  <c r="H223" i="2"/>
  <c r="K223" i="2" s="1"/>
  <c r="D224" i="2"/>
  <c r="P223" i="2"/>
  <c r="D933" i="2"/>
  <c r="H932" i="2"/>
  <c r="K932" i="2" s="1"/>
  <c r="P932" i="2"/>
  <c r="H575" i="2"/>
  <c r="K575" i="2" s="1"/>
  <c r="D576" i="2"/>
  <c r="P575" i="2"/>
  <c r="A433" i="2"/>
  <c r="W432" i="2"/>
  <c r="AG432" i="2" s="1"/>
  <c r="A1164" i="2"/>
  <c r="W1163" i="2"/>
  <c r="AG1163" i="2" s="1"/>
  <c r="W67" i="2"/>
  <c r="AG67" i="2" s="1"/>
  <c r="A68" i="2"/>
  <c r="D1316" i="2"/>
  <c r="P1315" i="2"/>
  <c r="H1315" i="2"/>
  <c r="K1315" i="2" s="1"/>
  <c r="D70" i="1"/>
  <c r="P69" i="1"/>
  <c r="H69" i="1"/>
  <c r="K69" i="1" s="1"/>
  <c r="P135" i="1"/>
  <c r="D136" i="1"/>
  <c r="H135" i="1"/>
  <c r="K135" i="1" s="1"/>
  <c r="A431" i="1"/>
  <c r="V430" i="1"/>
  <c r="C102" i="1"/>
  <c r="AB101" i="1"/>
  <c r="B99" i="1"/>
  <c r="Y98" i="1"/>
  <c r="A66" i="1"/>
  <c r="V65" i="1"/>
  <c r="AG65" i="1" s="1"/>
  <c r="D931" i="1"/>
  <c r="P931" i="1" s="1"/>
  <c r="H930" i="1"/>
  <c r="K930" i="1" s="1"/>
  <c r="D177" i="1"/>
  <c r="P177" i="1" s="1"/>
  <c r="H176" i="1"/>
  <c r="K176" i="1" s="1"/>
  <c r="H224" i="3" l="1"/>
  <c r="K224" i="3" s="1"/>
  <c r="P224" i="3"/>
  <c r="D225" i="3"/>
  <c r="H1317" i="3"/>
  <c r="K1317" i="3" s="1"/>
  <c r="P1317" i="3"/>
  <c r="D1318" i="3"/>
  <c r="W435" i="3"/>
  <c r="AH435" i="3" s="1"/>
  <c r="A436" i="3"/>
  <c r="W1161" i="3"/>
  <c r="AH1161" i="3" s="1"/>
  <c r="A1162" i="3"/>
  <c r="D577" i="3"/>
  <c r="P576" i="3"/>
  <c r="H576" i="3"/>
  <c r="K576" i="3" s="1"/>
  <c r="A71" i="3"/>
  <c r="W70" i="3"/>
  <c r="AH70" i="3" s="1"/>
  <c r="P932" i="3"/>
  <c r="D933" i="3"/>
  <c r="H932" i="3"/>
  <c r="K932" i="3" s="1"/>
  <c r="A69" i="2"/>
  <c r="W68" i="2"/>
  <c r="AG68" i="2" s="1"/>
  <c r="P576" i="2"/>
  <c r="H576" i="2"/>
  <c r="K576" i="2" s="1"/>
  <c r="D577" i="2"/>
  <c r="A1165" i="2"/>
  <c r="W1164" i="2"/>
  <c r="AG1164" i="2" s="1"/>
  <c r="D934" i="2"/>
  <c r="P933" i="2"/>
  <c r="H933" i="2"/>
  <c r="K933" i="2" s="1"/>
  <c r="D225" i="2"/>
  <c r="P224" i="2"/>
  <c r="H224" i="2"/>
  <c r="K224" i="2" s="1"/>
  <c r="P1316" i="2"/>
  <c r="D1317" i="2"/>
  <c r="H1316" i="2"/>
  <c r="K1316" i="2" s="1"/>
  <c r="W433" i="2"/>
  <c r="AG433" i="2" s="1"/>
  <c r="A434" i="2"/>
  <c r="B100" i="1"/>
  <c r="Y99" i="1"/>
  <c r="C103" i="1"/>
  <c r="AB102" i="1"/>
  <c r="A432" i="1"/>
  <c r="V431" i="1"/>
  <c r="P136" i="1"/>
  <c r="D137" i="1"/>
  <c r="H136" i="1"/>
  <c r="K136" i="1" s="1"/>
  <c r="D71" i="1"/>
  <c r="P70" i="1"/>
  <c r="A67" i="1"/>
  <c r="V66" i="1"/>
  <c r="AG66" i="1" s="1"/>
  <c r="D932" i="1"/>
  <c r="P932" i="1" s="1"/>
  <c r="H931" i="1"/>
  <c r="K931" i="1" s="1"/>
  <c r="D178" i="1"/>
  <c r="P178" i="1" s="1"/>
  <c r="H177" i="1"/>
  <c r="K177" i="1" s="1"/>
  <c r="H577" i="3" l="1"/>
  <c r="K577" i="3" s="1"/>
  <c r="P577" i="3"/>
  <c r="D578" i="3"/>
  <c r="D934" i="3"/>
  <c r="P933" i="3"/>
  <c r="H933" i="3"/>
  <c r="K933" i="3" s="1"/>
  <c r="A72" i="3"/>
  <c r="W71" i="3"/>
  <c r="AH71" i="3" s="1"/>
  <c r="W1162" i="3"/>
  <c r="AH1162" i="3" s="1"/>
  <c r="A1163" i="3"/>
  <c r="D226" i="3"/>
  <c r="H225" i="3"/>
  <c r="K225" i="3" s="1"/>
  <c r="P225" i="3"/>
  <c r="W436" i="3"/>
  <c r="AH436" i="3" s="1"/>
  <c r="A437" i="3"/>
  <c r="P1318" i="3"/>
  <c r="H1318" i="3"/>
  <c r="K1318" i="3" s="1"/>
  <c r="D1319" i="3"/>
  <c r="A435" i="2"/>
  <c r="W434" i="2"/>
  <c r="AG434" i="2" s="1"/>
  <c r="H934" i="2"/>
  <c r="K934" i="2" s="1"/>
  <c r="P934" i="2"/>
  <c r="D935" i="2"/>
  <c r="D578" i="2"/>
  <c r="P577" i="2"/>
  <c r="H577" i="2"/>
  <c r="K577" i="2" s="1"/>
  <c r="P1317" i="2"/>
  <c r="H1317" i="2"/>
  <c r="K1317" i="2" s="1"/>
  <c r="D1318" i="2"/>
  <c r="H225" i="2"/>
  <c r="K225" i="2" s="1"/>
  <c r="P225" i="2"/>
  <c r="D226" i="2"/>
  <c r="W1165" i="2"/>
  <c r="AG1165" i="2" s="1"/>
  <c r="A1166" i="2"/>
  <c r="W69" i="2"/>
  <c r="AG69" i="2" s="1"/>
  <c r="A70" i="2"/>
  <c r="D72" i="1"/>
  <c r="P71" i="1"/>
  <c r="P137" i="1"/>
  <c r="D138" i="1"/>
  <c r="H137" i="1"/>
  <c r="K137" i="1" s="1"/>
  <c r="A433" i="1"/>
  <c r="V432" i="1"/>
  <c r="C104" i="1"/>
  <c r="AB103" i="1"/>
  <c r="B101" i="1"/>
  <c r="Y100" i="1"/>
  <c r="A68" i="1"/>
  <c r="V67" i="1"/>
  <c r="AG67" i="1" s="1"/>
  <c r="D933" i="1"/>
  <c r="P933" i="1" s="1"/>
  <c r="H932" i="1"/>
  <c r="K932" i="1" s="1"/>
  <c r="D179" i="1"/>
  <c r="P179" i="1" s="1"/>
  <c r="H178" i="1"/>
  <c r="K178" i="1" s="1"/>
  <c r="H1319" i="3" l="1"/>
  <c r="K1319" i="3" s="1"/>
  <c r="D1320" i="3"/>
  <c r="P1319" i="3"/>
  <c r="P578" i="3"/>
  <c r="H578" i="3"/>
  <c r="K578" i="3" s="1"/>
  <c r="D579" i="3"/>
  <c r="H226" i="3"/>
  <c r="K226" i="3" s="1"/>
  <c r="D227" i="3"/>
  <c r="P226" i="3"/>
  <c r="A1164" i="3"/>
  <c r="W1163" i="3"/>
  <c r="AH1163" i="3" s="1"/>
  <c r="A438" i="3"/>
  <c r="W437" i="3"/>
  <c r="AH437" i="3" s="1"/>
  <c r="A73" i="3"/>
  <c r="W72" i="3"/>
  <c r="AH72" i="3" s="1"/>
  <c r="H934" i="3"/>
  <c r="K934" i="3" s="1"/>
  <c r="D935" i="3"/>
  <c r="P934" i="3"/>
  <c r="A1167" i="2"/>
  <c r="W1166" i="2"/>
  <c r="AG1166" i="2" s="1"/>
  <c r="D227" i="2"/>
  <c r="P226" i="2"/>
  <c r="H226" i="2"/>
  <c r="K226" i="2" s="1"/>
  <c r="P578" i="2"/>
  <c r="H578" i="2"/>
  <c r="K578" i="2" s="1"/>
  <c r="D579" i="2"/>
  <c r="H935" i="2"/>
  <c r="K935" i="2" s="1"/>
  <c r="D936" i="2"/>
  <c r="P935" i="2"/>
  <c r="A71" i="2"/>
  <c r="W70" i="2"/>
  <c r="AG70" i="2" s="1"/>
  <c r="H1318" i="2"/>
  <c r="K1318" i="2" s="1"/>
  <c r="P1318" i="2"/>
  <c r="D1319" i="2"/>
  <c r="W435" i="2"/>
  <c r="AG435" i="2" s="1"/>
  <c r="A436" i="2"/>
  <c r="B102" i="1"/>
  <c r="Y101" i="1"/>
  <c r="C105" i="1"/>
  <c r="AB104" i="1"/>
  <c r="A434" i="1"/>
  <c r="V433" i="1"/>
  <c r="D73" i="1"/>
  <c r="P73" i="1" s="1"/>
  <c r="P72" i="1"/>
  <c r="P138" i="1"/>
  <c r="H138" i="1"/>
  <c r="K138" i="1" s="1"/>
  <c r="D139" i="1"/>
  <c r="A69" i="1"/>
  <c r="V68" i="1"/>
  <c r="AG68" i="1" s="1"/>
  <c r="D934" i="1"/>
  <c r="P934" i="1" s="1"/>
  <c r="H933" i="1"/>
  <c r="K933" i="1" s="1"/>
  <c r="D180" i="1"/>
  <c r="P180" i="1" s="1"/>
  <c r="H179" i="1"/>
  <c r="K179" i="1" s="1"/>
  <c r="W73" i="3" l="1"/>
  <c r="AH73" i="3" s="1"/>
  <c r="A74" i="3"/>
  <c r="A1165" i="3"/>
  <c r="W1164" i="3"/>
  <c r="AH1164" i="3" s="1"/>
  <c r="P579" i="3"/>
  <c r="D580" i="3"/>
  <c r="H579" i="3"/>
  <c r="K579" i="3" s="1"/>
  <c r="H935" i="3"/>
  <c r="K935" i="3" s="1"/>
  <c r="D936" i="3"/>
  <c r="P935" i="3"/>
  <c r="H1320" i="3"/>
  <c r="K1320" i="3" s="1"/>
  <c r="D1321" i="3"/>
  <c r="P1320" i="3"/>
  <c r="A439" i="3"/>
  <c r="W438" i="3"/>
  <c r="AH438" i="3" s="1"/>
  <c r="P227" i="3"/>
  <c r="D228" i="3"/>
  <c r="H227" i="3"/>
  <c r="K227" i="3" s="1"/>
  <c r="D580" i="2"/>
  <c r="P579" i="2"/>
  <c r="H579" i="2"/>
  <c r="K579" i="2" s="1"/>
  <c r="D1320" i="2"/>
  <c r="P1319" i="2"/>
  <c r="H1319" i="2"/>
  <c r="K1319" i="2" s="1"/>
  <c r="A72" i="2"/>
  <c r="W71" i="2"/>
  <c r="AG71" i="2" s="1"/>
  <c r="H936" i="2"/>
  <c r="K936" i="2" s="1"/>
  <c r="D937" i="2"/>
  <c r="P936" i="2"/>
  <c r="A437" i="2"/>
  <c r="W436" i="2"/>
  <c r="AG436" i="2" s="1"/>
  <c r="A1168" i="2"/>
  <c r="W1167" i="2"/>
  <c r="AG1167" i="2" s="1"/>
  <c r="H227" i="2"/>
  <c r="K227" i="2" s="1"/>
  <c r="P227" i="2"/>
  <c r="D228" i="2"/>
  <c r="P139" i="1"/>
  <c r="H139" i="1"/>
  <c r="K139" i="1" s="1"/>
  <c r="D140" i="1"/>
  <c r="A435" i="1"/>
  <c r="V434" i="1"/>
  <c r="B103" i="1"/>
  <c r="Y102" i="1"/>
  <c r="C106" i="1"/>
  <c r="AB105" i="1"/>
  <c r="A70" i="1"/>
  <c r="V69" i="1"/>
  <c r="AG69" i="1" s="1"/>
  <c r="D935" i="1"/>
  <c r="P935" i="1" s="1"/>
  <c r="H934" i="1"/>
  <c r="K934" i="1" s="1"/>
  <c r="D181" i="1"/>
  <c r="P181" i="1" s="1"/>
  <c r="H180" i="1"/>
  <c r="K180" i="1" s="1"/>
  <c r="P936" i="3" l="1"/>
  <c r="D937" i="3"/>
  <c r="H936" i="3"/>
  <c r="K936" i="3" s="1"/>
  <c r="P228" i="3"/>
  <c r="H228" i="3"/>
  <c r="K228" i="3" s="1"/>
  <c r="D229" i="3"/>
  <c r="D581" i="3"/>
  <c r="P580" i="3"/>
  <c r="H580" i="3"/>
  <c r="K580" i="3" s="1"/>
  <c r="W74" i="3"/>
  <c r="AH74" i="3" s="1"/>
  <c r="A75" i="3"/>
  <c r="W439" i="3"/>
  <c r="AH439" i="3" s="1"/>
  <c r="A440" i="3"/>
  <c r="P1321" i="3"/>
  <c r="D1322" i="3"/>
  <c r="H1321" i="3"/>
  <c r="K1321" i="3" s="1"/>
  <c r="A1166" i="3"/>
  <c r="W1165" i="3"/>
  <c r="AH1165" i="3" s="1"/>
  <c r="A1169" i="2"/>
  <c r="W1168" i="2"/>
  <c r="AG1168" i="2" s="1"/>
  <c r="A73" i="2"/>
  <c r="W72" i="2"/>
  <c r="AG72" i="2" s="1"/>
  <c r="P228" i="2"/>
  <c r="H228" i="2"/>
  <c r="K228" i="2" s="1"/>
  <c r="D229" i="2"/>
  <c r="W437" i="2"/>
  <c r="AG437" i="2" s="1"/>
  <c r="A438" i="2"/>
  <c r="H580" i="2"/>
  <c r="K580" i="2" s="1"/>
  <c r="P580" i="2"/>
  <c r="D581" i="2"/>
  <c r="D938" i="2"/>
  <c r="H937" i="2"/>
  <c r="K937" i="2" s="1"/>
  <c r="P937" i="2"/>
  <c r="H1320" i="2"/>
  <c r="K1320" i="2" s="1"/>
  <c r="P1320" i="2"/>
  <c r="D1321" i="2"/>
  <c r="C107" i="1"/>
  <c r="AB106" i="1"/>
  <c r="B104" i="1"/>
  <c r="Y103" i="1"/>
  <c r="A436" i="1"/>
  <c r="V435" i="1"/>
  <c r="P140" i="1"/>
  <c r="H140" i="1"/>
  <c r="K140" i="1" s="1"/>
  <c r="D141" i="1"/>
  <c r="A71" i="1"/>
  <c r="V70" i="1"/>
  <c r="AG70" i="1" s="1"/>
  <c r="D936" i="1"/>
  <c r="P936" i="1" s="1"/>
  <c r="H935" i="1"/>
  <c r="K935" i="1" s="1"/>
  <c r="D182" i="1"/>
  <c r="P182" i="1" s="1"/>
  <c r="H181" i="1"/>
  <c r="K181" i="1" s="1"/>
  <c r="P1322" i="3" l="1"/>
  <c r="D1323" i="3"/>
  <c r="H1322" i="3"/>
  <c r="K1322" i="3" s="1"/>
  <c r="A441" i="3"/>
  <c r="W440" i="3"/>
  <c r="AH440" i="3" s="1"/>
  <c r="W1166" i="3"/>
  <c r="AH1166" i="3" s="1"/>
  <c r="A1167" i="3"/>
  <c r="P229" i="3"/>
  <c r="D230" i="3"/>
  <c r="H229" i="3"/>
  <c r="K229" i="3" s="1"/>
  <c r="P937" i="3"/>
  <c r="H937" i="3"/>
  <c r="K937" i="3" s="1"/>
  <c r="D938" i="3"/>
  <c r="A76" i="3"/>
  <c r="W75" i="3"/>
  <c r="AH75" i="3" s="1"/>
  <c r="D582" i="3"/>
  <c r="P581" i="3"/>
  <c r="H581" i="3"/>
  <c r="K581" i="3" s="1"/>
  <c r="H1321" i="2"/>
  <c r="K1321" i="2" s="1"/>
  <c r="D1322" i="2"/>
  <c r="P1321" i="2"/>
  <c r="D939" i="2"/>
  <c r="H938" i="2"/>
  <c r="K938" i="2" s="1"/>
  <c r="P938" i="2"/>
  <c r="D582" i="2"/>
  <c r="P581" i="2"/>
  <c r="H581" i="2"/>
  <c r="K581" i="2" s="1"/>
  <c r="A439" i="2"/>
  <c r="W438" i="2"/>
  <c r="AG438" i="2" s="1"/>
  <c r="P229" i="2"/>
  <c r="D230" i="2"/>
  <c r="H229" i="2"/>
  <c r="K229" i="2" s="1"/>
  <c r="A1170" i="2"/>
  <c r="W1169" i="2"/>
  <c r="AG1169" i="2" s="1"/>
  <c r="W73" i="2"/>
  <c r="AG73" i="2" s="1"/>
  <c r="A74" i="2"/>
  <c r="A437" i="1"/>
  <c r="V436" i="1"/>
  <c r="C108" i="1"/>
  <c r="AB107" i="1"/>
  <c r="P141" i="1"/>
  <c r="H141" i="1"/>
  <c r="K141" i="1" s="1"/>
  <c r="D142" i="1"/>
  <c r="B105" i="1"/>
  <c r="Y104" i="1"/>
  <c r="A72" i="1"/>
  <c r="V71" i="1"/>
  <c r="AG71" i="1" s="1"/>
  <c r="D937" i="1"/>
  <c r="P937" i="1" s="1"/>
  <c r="H936" i="1"/>
  <c r="K936" i="1" s="1"/>
  <c r="D183" i="1"/>
  <c r="P183" i="1" s="1"/>
  <c r="H182" i="1"/>
  <c r="K182" i="1" s="1"/>
  <c r="P582" i="3" l="1"/>
  <c r="D583" i="3"/>
  <c r="H582" i="3"/>
  <c r="K582" i="3" s="1"/>
  <c r="A77" i="3"/>
  <c r="W76" i="3"/>
  <c r="AH76" i="3" s="1"/>
  <c r="D1324" i="3"/>
  <c r="H1323" i="3"/>
  <c r="K1323" i="3" s="1"/>
  <c r="P1323" i="3"/>
  <c r="H938" i="3"/>
  <c r="K938" i="3" s="1"/>
  <c r="D939" i="3"/>
  <c r="P938" i="3"/>
  <c r="P230" i="3"/>
  <c r="D231" i="3"/>
  <c r="H230" i="3"/>
  <c r="K230" i="3" s="1"/>
  <c r="W1167" i="3"/>
  <c r="AH1167" i="3" s="1"/>
  <c r="A1168" i="3"/>
  <c r="A442" i="3"/>
  <c r="W441" i="3"/>
  <c r="AH441" i="3" s="1"/>
  <c r="A75" i="2"/>
  <c r="W74" i="2"/>
  <c r="AG74" i="2" s="1"/>
  <c r="H230" i="2"/>
  <c r="K230" i="2" s="1"/>
  <c r="D231" i="2"/>
  <c r="P230" i="2"/>
  <c r="W439" i="2"/>
  <c r="AG439" i="2" s="1"/>
  <c r="A440" i="2"/>
  <c r="A1171" i="2"/>
  <c r="W1170" i="2"/>
  <c r="AG1170" i="2" s="1"/>
  <c r="D940" i="2"/>
  <c r="P939" i="2"/>
  <c r="H939" i="2"/>
  <c r="K939" i="2" s="1"/>
  <c r="D583" i="2"/>
  <c r="H582" i="2"/>
  <c r="K582" i="2" s="1"/>
  <c r="P582" i="2"/>
  <c r="D1323" i="2"/>
  <c r="H1322" i="2"/>
  <c r="K1322" i="2" s="1"/>
  <c r="P1322" i="2"/>
  <c r="P142" i="1"/>
  <c r="H142" i="1"/>
  <c r="K142" i="1" s="1"/>
  <c r="D143" i="1"/>
  <c r="C109" i="1"/>
  <c r="AB108" i="1"/>
  <c r="A438" i="1"/>
  <c r="V437" i="1"/>
  <c r="B106" i="1"/>
  <c r="Y105" i="1"/>
  <c r="A73" i="1"/>
  <c r="V72" i="1"/>
  <c r="AG72" i="1" s="1"/>
  <c r="D938" i="1"/>
  <c r="P938" i="1" s="1"/>
  <c r="H937" i="1"/>
  <c r="K937" i="1" s="1"/>
  <c r="D184" i="1"/>
  <c r="P184" i="1" s="1"/>
  <c r="H183" i="1"/>
  <c r="K183" i="1" s="1"/>
  <c r="H1324" i="3" l="1"/>
  <c r="K1324" i="3" s="1"/>
  <c r="P1324" i="3"/>
  <c r="D1325" i="3"/>
  <c r="W77" i="3"/>
  <c r="AH77" i="3" s="1"/>
  <c r="A78" i="3"/>
  <c r="W442" i="3"/>
  <c r="AH442" i="3" s="1"/>
  <c r="A443" i="3"/>
  <c r="W1168" i="3"/>
  <c r="AH1168" i="3" s="1"/>
  <c r="A1169" i="3"/>
  <c r="D584" i="3"/>
  <c r="P583" i="3"/>
  <c r="H583" i="3"/>
  <c r="K583" i="3" s="1"/>
  <c r="D232" i="3"/>
  <c r="H231" i="3"/>
  <c r="K231" i="3" s="1"/>
  <c r="P231" i="3"/>
  <c r="P939" i="3"/>
  <c r="H939" i="3"/>
  <c r="K939" i="3" s="1"/>
  <c r="D940" i="3"/>
  <c r="A1172" i="2"/>
  <c r="W1171" i="2"/>
  <c r="AG1171" i="2" s="1"/>
  <c r="P231" i="2"/>
  <c r="H231" i="2"/>
  <c r="K231" i="2" s="1"/>
  <c r="D232" i="2"/>
  <c r="H940" i="2"/>
  <c r="K940" i="2" s="1"/>
  <c r="D941" i="2"/>
  <c r="P940" i="2"/>
  <c r="A441" i="2"/>
  <c r="W440" i="2"/>
  <c r="AG440" i="2" s="1"/>
  <c r="H1323" i="2"/>
  <c r="K1323" i="2" s="1"/>
  <c r="P1323" i="2"/>
  <c r="D1324" i="2"/>
  <c r="P583" i="2"/>
  <c r="H583" i="2"/>
  <c r="K583" i="2" s="1"/>
  <c r="D584" i="2"/>
  <c r="A76" i="2"/>
  <c r="W75" i="2"/>
  <c r="AG75" i="2" s="1"/>
  <c r="B107" i="1"/>
  <c r="Y106" i="1"/>
  <c r="P143" i="1"/>
  <c r="D144" i="1"/>
  <c r="H143" i="1"/>
  <c r="K143" i="1" s="1"/>
  <c r="A439" i="1"/>
  <c r="V438" i="1"/>
  <c r="C110" i="1"/>
  <c r="AB109" i="1"/>
  <c r="A74" i="1"/>
  <c r="V73" i="1"/>
  <c r="AG73" i="1" s="1"/>
  <c r="D939" i="1"/>
  <c r="P939" i="1" s="1"/>
  <c r="H938" i="1"/>
  <c r="K938" i="1" s="1"/>
  <c r="D185" i="1"/>
  <c r="P185" i="1" s="1"/>
  <c r="H184" i="1"/>
  <c r="K184" i="1" s="1"/>
  <c r="W443" i="3" l="1"/>
  <c r="AH443" i="3" s="1"/>
  <c r="A444" i="3"/>
  <c r="D1326" i="3"/>
  <c r="H1325" i="3"/>
  <c r="K1325" i="3" s="1"/>
  <c r="P1325" i="3"/>
  <c r="P940" i="3"/>
  <c r="D941" i="3"/>
  <c r="H940" i="3"/>
  <c r="K940" i="3" s="1"/>
  <c r="D233" i="3"/>
  <c r="P232" i="3"/>
  <c r="H232" i="3"/>
  <c r="K232" i="3" s="1"/>
  <c r="D585" i="3"/>
  <c r="P584" i="3"/>
  <c r="H584" i="3"/>
  <c r="K584" i="3" s="1"/>
  <c r="A1170" i="3"/>
  <c r="W1169" i="3"/>
  <c r="AH1169" i="3" s="1"/>
  <c r="A79" i="3"/>
  <c r="W78" i="3"/>
  <c r="AH78" i="3" s="1"/>
  <c r="W76" i="2"/>
  <c r="AG76" i="2" s="1"/>
  <c r="A77" i="2"/>
  <c r="P1324" i="2"/>
  <c r="H1324" i="2"/>
  <c r="K1324" i="2" s="1"/>
  <c r="D1325" i="2"/>
  <c r="A442" i="2"/>
  <c r="W441" i="2"/>
  <c r="AG441" i="2" s="1"/>
  <c r="P941" i="2"/>
  <c r="H941" i="2"/>
  <c r="K941" i="2" s="1"/>
  <c r="D942" i="2"/>
  <c r="D233" i="2"/>
  <c r="P232" i="2"/>
  <c r="H232" i="2"/>
  <c r="K232" i="2" s="1"/>
  <c r="W1172" i="2"/>
  <c r="AG1172" i="2" s="1"/>
  <c r="A1173" i="2"/>
  <c r="D585" i="2"/>
  <c r="H584" i="2"/>
  <c r="K584" i="2" s="1"/>
  <c r="P584" i="2"/>
  <c r="C111" i="1"/>
  <c r="AB110" i="1"/>
  <c r="A440" i="1"/>
  <c r="V439" i="1"/>
  <c r="P144" i="1"/>
  <c r="D145" i="1"/>
  <c r="H144" i="1"/>
  <c r="K144" i="1" s="1"/>
  <c r="B108" i="1"/>
  <c r="Y107" i="1"/>
  <c r="A75" i="1"/>
  <c r="V74" i="1"/>
  <c r="AG74" i="1" s="1"/>
  <c r="D940" i="1"/>
  <c r="P940" i="1" s="1"/>
  <c r="H939" i="1"/>
  <c r="K939" i="1" s="1"/>
  <c r="D186" i="1"/>
  <c r="P186" i="1" s="1"/>
  <c r="H185" i="1"/>
  <c r="K185" i="1" s="1"/>
  <c r="P1326" i="3" l="1"/>
  <c r="D1327" i="3"/>
  <c r="H1326" i="3"/>
  <c r="K1326" i="3" s="1"/>
  <c r="H585" i="3"/>
  <c r="K585" i="3" s="1"/>
  <c r="D586" i="3"/>
  <c r="P585" i="3"/>
  <c r="A445" i="3"/>
  <c r="W444" i="3"/>
  <c r="AH444" i="3" s="1"/>
  <c r="D234" i="3"/>
  <c r="P233" i="3"/>
  <c r="H233" i="3"/>
  <c r="K233" i="3" s="1"/>
  <c r="W79" i="3"/>
  <c r="AH79" i="3" s="1"/>
  <c r="A80" i="3"/>
  <c r="W1170" i="3"/>
  <c r="AH1170" i="3" s="1"/>
  <c r="A1171" i="3"/>
  <c r="H941" i="3"/>
  <c r="K941" i="3" s="1"/>
  <c r="D942" i="3"/>
  <c r="P941" i="3"/>
  <c r="W1173" i="2"/>
  <c r="AG1173" i="2" s="1"/>
  <c r="A1174" i="2"/>
  <c r="P585" i="2"/>
  <c r="H585" i="2"/>
  <c r="K585" i="2" s="1"/>
  <c r="D586" i="2"/>
  <c r="D1326" i="2"/>
  <c r="P1325" i="2"/>
  <c r="H1325" i="2"/>
  <c r="K1325" i="2" s="1"/>
  <c r="P942" i="2"/>
  <c r="H942" i="2"/>
  <c r="K942" i="2" s="1"/>
  <c r="D943" i="2"/>
  <c r="A443" i="2"/>
  <c r="W442" i="2"/>
  <c r="AG442" i="2" s="1"/>
  <c r="W77" i="2"/>
  <c r="AG77" i="2" s="1"/>
  <c r="A78" i="2"/>
  <c r="P233" i="2"/>
  <c r="H233" i="2"/>
  <c r="K233" i="2" s="1"/>
  <c r="D234" i="2"/>
  <c r="P145" i="1"/>
  <c r="D146" i="1"/>
  <c r="H145" i="1"/>
  <c r="K145" i="1" s="1"/>
  <c r="A441" i="1"/>
  <c r="V440" i="1"/>
  <c r="C112" i="1"/>
  <c r="AB111" i="1"/>
  <c r="B109" i="1"/>
  <c r="Y108" i="1"/>
  <c r="A76" i="1"/>
  <c r="V75" i="1"/>
  <c r="AG75" i="1" s="1"/>
  <c r="D941" i="1"/>
  <c r="P941" i="1" s="1"/>
  <c r="H940" i="1"/>
  <c r="K940" i="1" s="1"/>
  <c r="D187" i="1"/>
  <c r="P187" i="1" s="1"/>
  <c r="H186" i="1"/>
  <c r="K186" i="1" s="1"/>
  <c r="P234" i="3" l="1"/>
  <c r="H234" i="3"/>
  <c r="K234" i="3" s="1"/>
  <c r="D235" i="3"/>
  <c r="A446" i="3"/>
  <c r="W445" i="3"/>
  <c r="AH445" i="3" s="1"/>
  <c r="D587" i="3"/>
  <c r="P586" i="3"/>
  <c r="H586" i="3"/>
  <c r="K586" i="3" s="1"/>
  <c r="H1327" i="3"/>
  <c r="K1327" i="3" s="1"/>
  <c r="D1328" i="3"/>
  <c r="P1327" i="3"/>
  <c r="D943" i="3"/>
  <c r="H942" i="3"/>
  <c r="K942" i="3" s="1"/>
  <c r="P942" i="3"/>
  <c r="A1172" i="3"/>
  <c r="W1171" i="3"/>
  <c r="AH1171" i="3" s="1"/>
  <c r="A81" i="3"/>
  <c r="W80" i="3"/>
  <c r="AH80" i="3" s="1"/>
  <c r="W78" i="2"/>
  <c r="AG78" i="2" s="1"/>
  <c r="A79" i="2"/>
  <c r="A444" i="2"/>
  <c r="W443" i="2"/>
  <c r="AG443" i="2" s="1"/>
  <c r="D587" i="2"/>
  <c r="H586" i="2"/>
  <c r="K586" i="2" s="1"/>
  <c r="P586" i="2"/>
  <c r="A1175" i="2"/>
  <c r="W1174" i="2"/>
  <c r="AG1174" i="2" s="1"/>
  <c r="D235" i="2"/>
  <c r="P234" i="2"/>
  <c r="H234" i="2"/>
  <c r="K234" i="2" s="1"/>
  <c r="H1326" i="2"/>
  <c r="K1326" i="2" s="1"/>
  <c r="P1326" i="2"/>
  <c r="D1327" i="2"/>
  <c r="H943" i="2"/>
  <c r="K943" i="2" s="1"/>
  <c r="D944" i="2"/>
  <c r="P943" i="2"/>
  <c r="B110" i="1"/>
  <c r="Y109" i="1"/>
  <c r="C113" i="1"/>
  <c r="AB112" i="1"/>
  <c r="A442" i="1"/>
  <c r="V441" i="1"/>
  <c r="P146" i="1"/>
  <c r="D147" i="1"/>
  <c r="H146" i="1"/>
  <c r="K146" i="1" s="1"/>
  <c r="A77" i="1"/>
  <c r="V76" i="1"/>
  <c r="AG76" i="1" s="1"/>
  <c r="D942" i="1"/>
  <c r="P942" i="1" s="1"/>
  <c r="H941" i="1"/>
  <c r="K941" i="1" s="1"/>
  <c r="D188" i="1"/>
  <c r="P188" i="1" s="1"/>
  <c r="H187" i="1"/>
  <c r="K187" i="1" s="1"/>
  <c r="H1328" i="3" l="1"/>
  <c r="K1328" i="3" s="1"/>
  <c r="P1328" i="3"/>
  <c r="D1329" i="3"/>
  <c r="P587" i="3"/>
  <c r="D588" i="3"/>
  <c r="H587" i="3"/>
  <c r="K587" i="3" s="1"/>
  <c r="D236" i="3"/>
  <c r="P235" i="3"/>
  <c r="H235" i="3"/>
  <c r="K235" i="3" s="1"/>
  <c r="A82" i="3"/>
  <c r="W81" i="3"/>
  <c r="AH81" i="3" s="1"/>
  <c r="A1173" i="3"/>
  <c r="W1172" i="3"/>
  <c r="AH1172" i="3" s="1"/>
  <c r="D944" i="3"/>
  <c r="P943" i="3"/>
  <c r="H943" i="3"/>
  <c r="K943" i="3" s="1"/>
  <c r="A447" i="3"/>
  <c r="W446" i="3"/>
  <c r="AH446" i="3" s="1"/>
  <c r="P587" i="2"/>
  <c r="H587" i="2"/>
  <c r="K587" i="2" s="1"/>
  <c r="D588" i="2"/>
  <c r="A80" i="2"/>
  <c r="W79" i="2"/>
  <c r="AG79" i="2" s="1"/>
  <c r="D945" i="2"/>
  <c r="P944" i="2"/>
  <c r="H944" i="2"/>
  <c r="K944" i="2" s="1"/>
  <c r="H1327" i="2"/>
  <c r="K1327" i="2" s="1"/>
  <c r="P1327" i="2"/>
  <c r="D1328" i="2"/>
  <c r="D236" i="2"/>
  <c r="P235" i="2"/>
  <c r="H235" i="2"/>
  <c r="K235" i="2" s="1"/>
  <c r="W1175" i="2"/>
  <c r="AG1175" i="2" s="1"/>
  <c r="A1176" i="2"/>
  <c r="W444" i="2"/>
  <c r="AG444" i="2" s="1"/>
  <c r="A445" i="2"/>
  <c r="P147" i="1"/>
  <c r="D148" i="1"/>
  <c r="H147" i="1"/>
  <c r="K147" i="1" s="1"/>
  <c r="C114" i="1"/>
  <c r="AB113" i="1"/>
  <c r="B111" i="1"/>
  <c r="Y110" i="1"/>
  <c r="A443" i="1"/>
  <c r="V442" i="1"/>
  <c r="A78" i="1"/>
  <c r="V77" i="1"/>
  <c r="AG77" i="1" s="1"/>
  <c r="D943" i="1"/>
  <c r="P943" i="1" s="1"/>
  <c r="H942" i="1"/>
  <c r="K942" i="1" s="1"/>
  <c r="D189" i="1"/>
  <c r="P189" i="1" s="1"/>
  <c r="H188" i="1"/>
  <c r="K188" i="1" s="1"/>
  <c r="W447" i="3" l="1"/>
  <c r="AH447" i="3" s="1"/>
  <c r="A448" i="3"/>
  <c r="W82" i="3"/>
  <c r="AH82" i="3" s="1"/>
  <c r="A83" i="3"/>
  <c r="D589" i="3"/>
  <c r="P588" i="3"/>
  <c r="H588" i="3"/>
  <c r="K588" i="3" s="1"/>
  <c r="H944" i="3"/>
  <c r="K944" i="3" s="1"/>
  <c r="D945" i="3"/>
  <c r="P944" i="3"/>
  <c r="A1174" i="3"/>
  <c r="W1173" i="3"/>
  <c r="AH1173" i="3" s="1"/>
  <c r="D237" i="3"/>
  <c r="P236" i="3"/>
  <c r="H236" i="3"/>
  <c r="K236" i="3" s="1"/>
  <c r="D1330" i="3"/>
  <c r="P1329" i="3"/>
  <c r="H1329" i="3"/>
  <c r="K1329" i="3" s="1"/>
  <c r="H236" i="2"/>
  <c r="K236" i="2" s="1"/>
  <c r="P236" i="2"/>
  <c r="D237" i="2"/>
  <c r="A446" i="2"/>
  <c r="W445" i="2"/>
  <c r="AG445" i="2" s="1"/>
  <c r="A1177" i="2"/>
  <c r="W1176" i="2"/>
  <c r="AG1176" i="2" s="1"/>
  <c r="D946" i="2"/>
  <c r="H945" i="2"/>
  <c r="K945" i="2" s="1"/>
  <c r="P945" i="2"/>
  <c r="D1329" i="2"/>
  <c r="P1328" i="2"/>
  <c r="H1328" i="2"/>
  <c r="K1328" i="2" s="1"/>
  <c r="W80" i="2"/>
  <c r="AG80" i="2" s="1"/>
  <c r="A81" i="2"/>
  <c r="D589" i="2"/>
  <c r="P588" i="2"/>
  <c r="H588" i="2"/>
  <c r="K588" i="2" s="1"/>
  <c r="A444" i="1"/>
  <c r="V443" i="1"/>
  <c r="B112" i="1"/>
  <c r="Y111" i="1"/>
  <c r="C115" i="1"/>
  <c r="AB114" i="1"/>
  <c r="P148" i="1"/>
  <c r="D149" i="1"/>
  <c r="H148" i="1"/>
  <c r="K148" i="1" s="1"/>
  <c r="A79" i="1"/>
  <c r="V78" i="1"/>
  <c r="AG78" i="1" s="1"/>
  <c r="D944" i="1"/>
  <c r="P944" i="1" s="1"/>
  <c r="H943" i="1"/>
  <c r="K943" i="1" s="1"/>
  <c r="D190" i="1"/>
  <c r="P190" i="1" s="1"/>
  <c r="H189" i="1"/>
  <c r="K189" i="1" s="1"/>
  <c r="W1174" i="3" l="1"/>
  <c r="AH1174" i="3" s="1"/>
  <c r="A1175" i="3"/>
  <c r="P945" i="3"/>
  <c r="H945" i="3"/>
  <c r="K945" i="3" s="1"/>
  <c r="D946" i="3"/>
  <c r="P237" i="3"/>
  <c r="H237" i="3"/>
  <c r="K237" i="3" s="1"/>
  <c r="D238" i="3"/>
  <c r="H589" i="3"/>
  <c r="K589" i="3" s="1"/>
  <c r="D590" i="3"/>
  <c r="P589" i="3"/>
  <c r="A449" i="3"/>
  <c r="W448" i="3"/>
  <c r="AH448" i="3" s="1"/>
  <c r="D1331" i="3"/>
  <c r="H1330" i="3"/>
  <c r="K1330" i="3" s="1"/>
  <c r="P1330" i="3"/>
  <c r="W83" i="3"/>
  <c r="AH83" i="3" s="1"/>
  <c r="A84" i="3"/>
  <c r="A82" i="2"/>
  <c r="W81" i="2"/>
  <c r="AG81" i="2" s="1"/>
  <c r="D590" i="2"/>
  <c r="P589" i="2"/>
  <c r="H589" i="2"/>
  <c r="K589" i="2" s="1"/>
  <c r="D947" i="2"/>
  <c r="H946" i="2"/>
  <c r="K946" i="2" s="1"/>
  <c r="P946" i="2"/>
  <c r="D1330" i="2"/>
  <c r="P1329" i="2"/>
  <c r="H1329" i="2"/>
  <c r="K1329" i="2" s="1"/>
  <c r="A1178" i="2"/>
  <c r="W1177" i="2"/>
  <c r="AG1177" i="2" s="1"/>
  <c r="W446" i="2"/>
  <c r="AG446" i="2" s="1"/>
  <c r="A447" i="2"/>
  <c r="D238" i="2"/>
  <c r="H237" i="2"/>
  <c r="K237" i="2" s="1"/>
  <c r="P237" i="2"/>
  <c r="P149" i="1"/>
  <c r="D150" i="1"/>
  <c r="H149" i="1"/>
  <c r="K149" i="1" s="1"/>
  <c r="C116" i="1"/>
  <c r="AB115" i="1"/>
  <c r="B113" i="1"/>
  <c r="Y112" i="1"/>
  <c r="A445" i="1"/>
  <c r="V444" i="1"/>
  <c r="A80" i="1"/>
  <c r="V79" i="1"/>
  <c r="AG79" i="1" s="1"/>
  <c r="D945" i="1"/>
  <c r="P945" i="1" s="1"/>
  <c r="H944" i="1"/>
  <c r="K944" i="1" s="1"/>
  <c r="D191" i="1"/>
  <c r="P191" i="1" s="1"/>
  <c r="H190" i="1"/>
  <c r="K190" i="1" s="1"/>
  <c r="H590" i="3" l="1"/>
  <c r="K590" i="3" s="1"/>
  <c r="D591" i="3"/>
  <c r="P590" i="3"/>
  <c r="A85" i="3"/>
  <c r="W84" i="3"/>
  <c r="AH84" i="3" s="1"/>
  <c r="H946" i="3"/>
  <c r="K946" i="3" s="1"/>
  <c r="D947" i="3"/>
  <c r="P946" i="3"/>
  <c r="A1176" i="3"/>
  <c r="W1175" i="3"/>
  <c r="AH1175" i="3" s="1"/>
  <c r="H1331" i="3"/>
  <c r="K1331" i="3" s="1"/>
  <c r="P1331" i="3"/>
  <c r="D1332" i="3"/>
  <c r="A450" i="3"/>
  <c r="W449" i="3"/>
  <c r="AH449" i="3" s="1"/>
  <c r="D239" i="3"/>
  <c r="H238" i="3"/>
  <c r="K238" i="3" s="1"/>
  <c r="P238" i="3"/>
  <c r="W1178" i="2"/>
  <c r="AG1178" i="2" s="1"/>
  <c r="A1179" i="2"/>
  <c r="P1330" i="2"/>
  <c r="D1331" i="2"/>
  <c r="H1330" i="2"/>
  <c r="K1330" i="2" s="1"/>
  <c r="P238" i="2"/>
  <c r="H238" i="2"/>
  <c r="K238" i="2" s="1"/>
  <c r="D239" i="2"/>
  <c r="W447" i="2"/>
  <c r="AG447" i="2" s="1"/>
  <c r="A448" i="2"/>
  <c r="A83" i="2"/>
  <c r="W82" i="2"/>
  <c r="AG82" i="2" s="1"/>
  <c r="D948" i="2"/>
  <c r="H947" i="2"/>
  <c r="K947" i="2" s="1"/>
  <c r="P947" i="2"/>
  <c r="D591" i="2"/>
  <c r="P590" i="2"/>
  <c r="H590" i="2"/>
  <c r="K590" i="2" s="1"/>
  <c r="A446" i="1"/>
  <c r="V445" i="1"/>
  <c r="B114" i="1"/>
  <c r="Y113" i="1"/>
  <c r="C117" i="1"/>
  <c r="AB116" i="1"/>
  <c r="P150" i="1"/>
  <c r="D151" i="1"/>
  <c r="H150" i="1"/>
  <c r="K150" i="1" s="1"/>
  <c r="A81" i="1"/>
  <c r="V80" i="1"/>
  <c r="AG80" i="1" s="1"/>
  <c r="D946" i="1"/>
  <c r="P946" i="1" s="1"/>
  <c r="H945" i="1"/>
  <c r="K945" i="1" s="1"/>
  <c r="D192" i="1"/>
  <c r="P192" i="1" s="1"/>
  <c r="H191" i="1"/>
  <c r="K191" i="1" s="1"/>
  <c r="D948" i="3" l="1"/>
  <c r="H947" i="3"/>
  <c r="K947" i="3" s="1"/>
  <c r="P947" i="3"/>
  <c r="A451" i="3"/>
  <c r="W450" i="3"/>
  <c r="AH450" i="3" s="1"/>
  <c r="W85" i="3"/>
  <c r="AH85" i="3" s="1"/>
  <c r="A86" i="3"/>
  <c r="W1176" i="3"/>
  <c r="AH1176" i="3" s="1"/>
  <c r="A1177" i="3"/>
  <c r="D592" i="3"/>
  <c r="H591" i="3"/>
  <c r="K591" i="3" s="1"/>
  <c r="P591" i="3"/>
  <c r="P239" i="3"/>
  <c r="D240" i="3"/>
  <c r="H239" i="3"/>
  <c r="K239" i="3" s="1"/>
  <c r="D1333" i="3"/>
  <c r="H1332" i="3"/>
  <c r="K1332" i="3" s="1"/>
  <c r="P1332" i="3"/>
  <c r="D592" i="2"/>
  <c r="P591" i="2"/>
  <c r="H591" i="2"/>
  <c r="K591" i="2" s="1"/>
  <c r="D949" i="2"/>
  <c r="P948" i="2"/>
  <c r="H948" i="2"/>
  <c r="K948" i="2" s="1"/>
  <c r="W1179" i="2"/>
  <c r="AG1179" i="2" s="1"/>
  <c r="A1180" i="2"/>
  <c r="A84" i="2"/>
  <c r="W83" i="2"/>
  <c r="AG83" i="2" s="1"/>
  <c r="A449" i="2"/>
  <c r="W448" i="2"/>
  <c r="AG448" i="2" s="1"/>
  <c r="D240" i="2"/>
  <c r="P239" i="2"/>
  <c r="H239" i="2"/>
  <c r="K239" i="2" s="1"/>
  <c r="H1331" i="2"/>
  <c r="K1331" i="2" s="1"/>
  <c r="D1332" i="2"/>
  <c r="P1331" i="2"/>
  <c r="C118" i="1"/>
  <c r="AB117" i="1"/>
  <c r="B115" i="1"/>
  <c r="Y114" i="1"/>
  <c r="A447" i="1"/>
  <c r="V446" i="1"/>
  <c r="P151" i="1"/>
  <c r="D152" i="1"/>
  <c r="H151" i="1"/>
  <c r="K151" i="1" s="1"/>
  <c r="A82" i="1"/>
  <c r="V81" i="1"/>
  <c r="AG81" i="1" s="1"/>
  <c r="D947" i="1"/>
  <c r="P947" i="1" s="1"/>
  <c r="H946" i="1"/>
  <c r="K946" i="1" s="1"/>
  <c r="D193" i="1"/>
  <c r="P193" i="1" s="1"/>
  <c r="H192" i="1"/>
  <c r="K192" i="1" s="1"/>
  <c r="H240" i="3" l="1"/>
  <c r="K240" i="3" s="1"/>
  <c r="D241" i="3"/>
  <c r="P240" i="3"/>
  <c r="P592" i="3"/>
  <c r="D593" i="3"/>
  <c r="H592" i="3"/>
  <c r="K592" i="3" s="1"/>
  <c r="A87" i="3"/>
  <c r="W86" i="3"/>
  <c r="AH86" i="3" s="1"/>
  <c r="W451" i="3"/>
  <c r="AH451" i="3" s="1"/>
  <c r="A452" i="3"/>
  <c r="W1177" i="3"/>
  <c r="AH1177" i="3" s="1"/>
  <c r="A1178" i="3"/>
  <c r="D1334" i="3"/>
  <c r="H1333" i="3"/>
  <c r="K1333" i="3" s="1"/>
  <c r="P1333" i="3"/>
  <c r="P948" i="3"/>
  <c r="H948" i="3"/>
  <c r="K948" i="3" s="1"/>
  <c r="D949" i="3"/>
  <c r="W1180" i="2"/>
  <c r="AG1180" i="2" s="1"/>
  <c r="A1181" i="2"/>
  <c r="P1332" i="2"/>
  <c r="D1333" i="2"/>
  <c r="H1332" i="2"/>
  <c r="K1332" i="2" s="1"/>
  <c r="P949" i="2"/>
  <c r="H949" i="2"/>
  <c r="K949" i="2" s="1"/>
  <c r="D950" i="2"/>
  <c r="A450" i="2"/>
  <c r="W449" i="2"/>
  <c r="AG449" i="2" s="1"/>
  <c r="A85" i="2"/>
  <c r="W84" i="2"/>
  <c r="AG84" i="2" s="1"/>
  <c r="H592" i="2"/>
  <c r="K592" i="2" s="1"/>
  <c r="D593" i="2"/>
  <c r="P592" i="2"/>
  <c r="P240" i="2"/>
  <c r="H240" i="2"/>
  <c r="K240" i="2" s="1"/>
  <c r="D241" i="2"/>
  <c r="P152" i="1"/>
  <c r="H152" i="1"/>
  <c r="K152" i="1" s="1"/>
  <c r="D153" i="1"/>
  <c r="B116" i="1"/>
  <c r="Y115" i="1"/>
  <c r="C119" i="1"/>
  <c r="AB118" i="1"/>
  <c r="A448" i="1"/>
  <c r="V447" i="1"/>
  <c r="A83" i="1"/>
  <c r="V82" i="1"/>
  <c r="AG82" i="1" s="1"/>
  <c r="D948" i="1"/>
  <c r="P948" i="1" s="1"/>
  <c r="H947" i="1"/>
  <c r="K947" i="1" s="1"/>
  <c r="D194" i="1"/>
  <c r="P194" i="1" s="1"/>
  <c r="H193" i="1"/>
  <c r="K193" i="1" s="1"/>
  <c r="P949" i="3" l="1"/>
  <c r="D950" i="3"/>
  <c r="H949" i="3"/>
  <c r="K949" i="3" s="1"/>
  <c r="A88" i="3"/>
  <c r="W87" i="3"/>
  <c r="AH87" i="3" s="1"/>
  <c r="A453" i="3"/>
  <c r="W452" i="3"/>
  <c r="AH452" i="3" s="1"/>
  <c r="P241" i="3"/>
  <c r="H241" i="3"/>
  <c r="K241" i="3" s="1"/>
  <c r="D242" i="3"/>
  <c r="D1335" i="3"/>
  <c r="P1334" i="3"/>
  <c r="H1334" i="3"/>
  <c r="K1334" i="3" s="1"/>
  <c r="W1178" i="3"/>
  <c r="AH1178" i="3" s="1"/>
  <c r="A1179" i="3"/>
  <c r="P593" i="3"/>
  <c r="H593" i="3"/>
  <c r="K593" i="3" s="1"/>
  <c r="D594" i="3"/>
  <c r="D242" i="2"/>
  <c r="P241" i="2"/>
  <c r="H241" i="2"/>
  <c r="K241" i="2" s="1"/>
  <c r="W85" i="2"/>
  <c r="AG85" i="2" s="1"/>
  <c r="A86" i="2"/>
  <c r="A451" i="2"/>
  <c r="W450" i="2"/>
  <c r="AG450" i="2" s="1"/>
  <c r="D594" i="2"/>
  <c r="P593" i="2"/>
  <c r="H593" i="2"/>
  <c r="K593" i="2" s="1"/>
  <c r="H1333" i="2"/>
  <c r="K1333" i="2" s="1"/>
  <c r="D1334" i="2"/>
  <c r="P1333" i="2"/>
  <c r="A1182" i="2"/>
  <c r="W1181" i="2"/>
  <c r="AG1181" i="2" s="1"/>
  <c r="P950" i="2"/>
  <c r="H950" i="2"/>
  <c r="K950" i="2" s="1"/>
  <c r="D951" i="2"/>
  <c r="A449" i="1"/>
  <c r="V448" i="1"/>
  <c r="C120" i="1"/>
  <c r="AB119" i="1"/>
  <c r="B117" i="1"/>
  <c r="Y116" i="1"/>
  <c r="P153" i="1"/>
  <c r="H153" i="1"/>
  <c r="K153" i="1" s="1"/>
  <c r="D154" i="1"/>
  <c r="A84" i="1"/>
  <c r="V83" i="1"/>
  <c r="AG83" i="1" s="1"/>
  <c r="D949" i="1"/>
  <c r="P949" i="1" s="1"/>
  <c r="H948" i="1"/>
  <c r="K948" i="1" s="1"/>
  <c r="D195" i="1"/>
  <c r="P195" i="1" s="1"/>
  <c r="H194" i="1"/>
  <c r="K194" i="1" s="1"/>
  <c r="H1335" i="3" l="1"/>
  <c r="K1335" i="3" s="1"/>
  <c r="P1335" i="3"/>
  <c r="D1336" i="3"/>
  <c r="P242" i="3"/>
  <c r="D243" i="3"/>
  <c r="H242" i="3"/>
  <c r="K242" i="3" s="1"/>
  <c r="H594" i="3"/>
  <c r="K594" i="3" s="1"/>
  <c r="D595" i="3"/>
  <c r="P594" i="3"/>
  <c r="W1179" i="3"/>
  <c r="AH1179" i="3" s="1"/>
  <c r="A1180" i="3"/>
  <c r="W453" i="3"/>
  <c r="AH453" i="3" s="1"/>
  <c r="A454" i="3"/>
  <c r="A89" i="3"/>
  <c r="W88" i="3"/>
  <c r="AH88" i="3" s="1"/>
  <c r="P950" i="3"/>
  <c r="H950" i="3"/>
  <c r="K950" i="3" s="1"/>
  <c r="D951" i="3"/>
  <c r="W451" i="2"/>
  <c r="AG451" i="2" s="1"/>
  <c r="A452" i="2"/>
  <c r="W86" i="2"/>
  <c r="AG86" i="2" s="1"/>
  <c r="A87" i="2"/>
  <c r="W1182" i="2"/>
  <c r="AG1182" i="2" s="1"/>
  <c r="A1183" i="2"/>
  <c r="D1335" i="2"/>
  <c r="P1334" i="2"/>
  <c r="H1334" i="2"/>
  <c r="K1334" i="2" s="1"/>
  <c r="D952" i="2"/>
  <c r="P951" i="2"/>
  <c r="H951" i="2"/>
  <c r="K951" i="2" s="1"/>
  <c r="D595" i="2"/>
  <c r="P594" i="2"/>
  <c r="H594" i="2"/>
  <c r="K594" i="2" s="1"/>
  <c r="D243" i="2"/>
  <c r="P242" i="2"/>
  <c r="H242" i="2"/>
  <c r="K242" i="2" s="1"/>
  <c r="P154" i="1"/>
  <c r="H154" i="1"/>
  <c r="K154" i="1" s="1"/>
  <c r="D155" i="1"/>
  <c r="B118" i="1"/>
  <c r="Y117" i="1"/>
  <c r="C121" i="1"/>
  <c r="AB120" i="1"/>
  <c r="A450" i="1"/>
  <c r="V449" i="1"/>
  <c r="A85" i="1"/>
  <c r="V84" i="1"/>
  <c r="AG84" i="1" s="1"/>
  <c r="D950" i="1"/>
  <c r="P950" i="1" s="1"/>
  <c r="H949" i="1"/>
  <c r="K949" i="1" s="1"/>
  <c r="D196" i="1"/>
  <c r="P196" i="1" s="1"/>
  <c r="H195" i="1"/>
  <c r="K195" i="1" s="1"/>
  <c r="P595" i="3" l="1"/>
  <c r="D596" i="3"/>
  <c r="H595" i="3"/>
  <c r="K595" i="3" s="1"/>
  <c r="H1336" i="3"/>
  <c r="K1336" i="3" s="1"/>
  <c r="D1337" i="3"/>
  <c r="P1336" i="3"/>
  <c r="P951" i="3"/>
  <c r="D952" i="3"/>
  <c r="H951" i="3"/>
  <c r="K951" i="3" s="1"/>
  <c r="W89" i="3"/>
  <c r="AH89" i="3" s="1"/>
  <c r="A90" i="3"/>
  <c r="W454" i="3"/>
  <c r="AH454" i="3" s="1"/>
  <c r="A455" i="3"/>
  <c r="W1180" i="3"/>
  <c r="AH1180" i="3" s="1"/>
  <c r="A1181" i="3"/>
  <c r="D244" i="3"/>
  <c r="P243" i="3"/>
  <c r="H243" i="3"/>
  <c r="K243" i="3" s="1"/>
  <c r="H243" i="2"/>
  <c r="K243" i="2" s="1"/>
  <c r="P243" i="2"/>
  <c r="D244" i="2"/>
  <c r="D953" i="2"/>
  <c r="P952" i="2"/>
  <c r="H952" i="2"/>
  <c r="K952" i="2" s="1"/>
  <c r="H1335" i="2"/>
  <c r="K1335" i="2" s="1"/>
  <c r="P1335" i="2"/>
  <c r="D1336" i="2"/>
  <c r="A1184" i="2"/>
  <c r="W1183" i="2"/>
  <c r="AG1183" i="2" s="1"/>
  <c r="W87" i="2"/>
  <c r="AG87" i="2" s="1"/>
  <c r="A88" i="2"/>
  <c r="W452" i="2"/>
  <c r="AG452" i="2" s="1"/>
  <c r="A453" i="2"/>
  <c r="D596" i="2"/>
  <c r="P595" i="2"/>
  <c r="H595" i="2"/>
  <c r="K595" i="2" s="1"/>
  <c r="B119" i="1"/>
  <c r="Y118" i="1"/>
  <c r="A451" i="1"/>
  <c r="V450" i="1"/>
  <c r="C122" i="1"/>
  <c r="AB121" i="1"/>
  <c r="P155" i="1"/>
  <c r="D156" i="1"/>
  <c r="H155" i="1"/>
  <c r="K155" i="1" s="1"/>
  <c r="A86" i="1"/>
  <c r="V85" i="1"/>
  <c r="AG85" i="1" s="1"/>
  <c r="D951" i="1"/>
  <c r="P951" i="1" s="1"/>
  <c r="H950" i="1"/>
  <c r="K950" i="1" s="1"/>
  <c r="D197" i="1"/>
  <c r="P197" i="1" s="1"/>
  <c r="H196" i="1"/>
  <c r="K196" i="1" s="1"/>
  <c r="A91" i="3" l="1"/>
  <c r="W90" i="3"/>
  <c r="AH90" i="3" s="1"/>
  <c r="P244" i="3"/>
  <c r="H244" i="3"/>
  <c r="K244" i="3" s="1"/>
  <c r="D245" i="3"/>
  <c r="A1182" i="3"/>
  <c r="W1181" i="3"/>
  <c r="AH1181" i="3" s="1"/>
  <c r="A456" i="3"/>
  <c r="W455" i="3"/>
  <c r="AH455" i="3" s="1"/>
  <c r="P952" i="3"/>
  <c r="D953" i="3"/>
  <c r="H952" i="3"/>
  <c r="K952" i="3" s="1"/>
  <c r="H1337" i="3"/>
  <c r="K1337" i="3" s="1"/>
  <c r="D1338" i="3"/>
  <c r="P1337" i="3"/>
  <c r="D597" i="3"/>
  <c r="H596" i="3"/>
  <c r="K596" i="3" s="1"/>
  <c r="P596" i="3"/>
  <c r="W1184" i="2"/>
  <c r="AG1184" i="2" s="1"/>
  <c r="A1185" i="2"/>
  <c r="D1337" i="2"/>
  <c r="P1336" i="2"/>
  <c r="H1336" i="2"/>
  <c r="K1336" i="2" s="1"/>
  <c r="P596" i="2"/>
  <c r="H596" i="2"/>
  <c r="K596" i="2" s="1"/>
  <c r="D597" i="2"/>
  <c r="W88" i="2"/>
  <c r="AG88" i="2" s="1"/>
  <c r="A89" i="2"/>
  <c r="P953" i="2"/>
  <c r="D954" i="2"/>
  <c r="H953" i="2"/>
  <c r="K953" i="2" s="1"/>
  <c r="W453" i="2"/>
  <c r="AG453" i="2" s="1"/>
  <c r="A454" i="2"/>
  <c r="D245" i="2"/>
  <c r="P244" i="2"/>
  <c r="H244" i="2"/>
  <c r="K244" i="2" s="1"/>
  <c r="P156" i="1"/>
  <c r="D157" i="1"/>
  <c r="H156" i="1"/>
  <c r="K156" i="1" s="1"/>
  <c r="C123" i="1"/>
  <c r="AB122" i="1"/>
  <c r="A452" i="1"/>
  <c r="V451" i="1"/>
  <c r="B120" i="1"/>
  <c r="Y119" i="1"/>
  <c r="A87" i="1"/>
  <c r="V86" i="1"/>
  <c r="AG86" i="1" s="1"/>
  <c r="D952" i="1"/>
  <c r="P952" i="1" s="1"/>
  <c r="H951" i="1"/>
  <c r="K951" i="1" s="1"/>
  <c r="D198" i="1"/>
  <c r="P198" i="1" s="1"/>
  <c r="H197" i="1"/>
  <c r="K197" i="1" s="1"/>
  <c r="H597" i="3" l="1"/>
  <c r="K597" i="3" s="1"/>
  <c r="P597" i="3"/>
  <c r="D598" i="3"/>
  <c r="P1338" i="3"/>
  <c r="H1338" i="3"/>
  <c r="K1338" i="3" s="1"/>
  <c r="D1339" i="3"/>
  <c r="P953" i="3"/>
  <c r="H953" i="3"/>
  <c r="K953" i="3" s="1"/>
  <c r="D954" i="3"/>
  <c r="W456" i="3"/>
  <c r="AH456" i="3" s="1"/>
  <c r="A457" i="3"/>
  <c r="A1183" i="3"/>
  <c r="W1182" i="3"/>
  <c r="AH1182" i="3" s="1"/>
  <c r="D246" i="3"/>
  <c r="P245" i="3"/>
  <c r="H245" i="3"/>
  <c r="K245" i="3" s="1"/>
  <c r="A92" i="3"/>
  <c r="W91" i="3"/>
  <c r="AH91" i="3" s="1"/>
  <c r="P245" i="2"/>
  <c r="H245" i="2"/>
  <c r="K245" i="2" s="1"/>
  <c r="D246" i="2"/>
  <c r="A455" i="2"/>
  <c r="W454" i="2"/>
  <c r="AG454" i="2" s="1"/>
  <c r="A90" i="2"/>
  <c r="W89" i="2"/>
  <c r="AG89" i="2" s="1"/>
  <c r="H1337" i="2"/>
  <c r="K1337" i="2" s="1"/>
  <c r="D1338" i="2"/>
  <c r="P1337" i="2"/>
  <c r="D955" i="2"/>
  <c r="P954" i="2"/>
  <c r="H954" i="2"/>
  <c r="K954" i="2" s="1"/>
  <c r="W1185" i="2"/>
  <c r="AG1185" i="2" s="1"/>
  <c r="A1186" i="2"/>
  <c r="P597" i="2"/>
  <c r="H597" i="2"/>
  <c r="K597" i="2" s="1"/>
  <c r="D598" i="2"/>
  <c r="B121" i="1"/>
  <c r="Y120" i="1"/>
  <c r="A453" i="1"/>
  <c r="V452" i="1"/>
  <c r="C124" i="1"/>
  <c r="AB123" i="1"/>
  <c r="P157" i="1"/>
  <c r="D158" i="1"/>
  <c r="H157" i="1"/>
  <c r="K157" i="1" s="1"/>
  <c r="A88" i="1"/>
  <c r="V87" i="1"/>
  <c r="AG87" i="1" s="1"/>
  <c r="D953" i="1"/>
  <c r="P953" i="1" s="1"/>
  <c r="H952" i="1"/>
  <c r="K952" i="1" s="1"/>
  <c r="D199" i="1"/>
  <c r="P199" i="1" s="1"/>
  <c r="H198" i="1"/>
  <c r="K198" i="1" s="1"/>
  <c r="W457" i="3" l="1"/>
  <c r="AH457" i="3" s="1"/>
  <c r="A458" i="3"/>
  <c r="W1183" i="3"/>
  <c r="AH1183" i="3" s="1"/>
  <c r="A1184" i="3"/>
  <c r="P954" i="3"/>
  <c r="D955" i="3"/>
  <c r="H954" i="3"/>
  <c r="K954" i="3" s="1"/>
  <c r="P598" i="3"/>
  <c r="H598" i="3"/>
  <c r="K598" i="3" s="1"/>
  <c r="D599" i="3"/>
  <c r="A93" i="3"/>
  <c r="W92" i="3"/>
  <c r="AH92" i="3" s="1"/>
  <c r="H246" i="3"/>
  <c r="K246" i="3" s="1"/>
  <c r="D247" i="3"/>
  <c r="P246" i="3"/>
  <c r="P1339" i="3"/>
  <c r="D1340" i="3"/>
  <c r="H1339" i="3"/>
  <c r="K1339" i="3" s="1"/>
  <c r="D599" i="2"/>
  <c r="H598" i="2"/>
  <c r="K598" i="2" s="1"/>
  <c r="P598" i="2"/>
  <c r="W1186" i="2"/>
  <c r="AG1186" i="2" s="1"/>
  <c r="A1187" i="2"/>
  <c r="H955" i="2"/>
  <c r="K955" i="2" s="1"/>
  <c r="D956" i="2"/>
  <c r="P955" i="2"/>
  <c r="W90" i="2"/>
  <c r="AG90" i="2" s="1"/>
  <c r="A91" i="2"/>
  <c r="W455" i="2"/>
  <c r="AG455" i="2" s="1"/>
  <c r="A456" i="2"/>
  <c r="D1339" i="2"/>
  <c r="P1338" i="2"/>
  <c r="H1338" i="2"/>
  <c r="K1338" i="2" s="1"/>
  <c r="D247" i="2"/>
  <c r="H246" i="2"/>
  <c r="K246" i="2" s="1"/>
  <c r="P246" i="2"/>
  <c r="C125" i="1"/>
  <c r="AB124" i="1"/>
  <c r="P158" i="1"/>
  <c r="D159" i="1"/>
  <c r="H158" i="1"/>
  <c r="A454" i="1"/>
  <c r="V453" i="1"/>
  <c r="B122" i="1"/>
  <c r="Y121" i="1"/>
  <c r="A89" i="1"/>
  <c r="V88" i="1"/>
  <c r="AG88" i="1" s="1"/>
  <c r="D954" i="1"/>
  <c r="P954" i="1" s="1"/>
  <c r="H953" i="1"/>
  <c r="K953" i="1" s="1"/>
  <c r="D200" i="1"/>
  <c r="P200" i="1" s="1"/>
  <c r="H199" i="1"/>
  <c r="K199" i="1" s="1"/>
  <c r="W93" i="3" l="1"/>
  <c r="AH93" i="3" s="1"/>
  <c r="A94" i="3"/>
  <c r="P599" i="3"/>
  <c r="D600" i="3"/>
  <c r="H599" i="3"/>
  <c r="K599" i="3" s="1"/>
  <c r="H1340" i="3"/>
  <c r="K1340" i="3" s="1"/>
  <c r="P1340" i="3"/>
  <c r="D1341" i="3"/>
  <c r="D248" i="3"/>
  <c r="H247" i="3"/>
  <c r="K247" i="3" s="1"/>
  <c r="P247" i="3"/>
  <c r="P955" i="3"/>
  <c r="D956" i="3"/>
  <c r="H955" i="3"/>
  <c r="K955" i="3" s="1"/>
  <c r="A459" i="3"/>
  <c r="W458" i="3"/>
  <c r="AH458" i="3" s="1"/>
  <c r="W1184" i="3"/>
  <c r="AH1184" i="3" s="1"/>
  <c r="A1185" i="3"/>
  <c r="W91" i="2"/>
  <c r="AG91" i="2" s="1"/>
  <c r="A92" i="2"/>
  <c r="P956" i="2"/>
  <c r="H956" i="2"/>
  <c r="K956" i="2" s="1"/>
  <c r="D957" i="2"/>
  <c r="D248" i="2"/>
  <c r="P247" i="2"/>
  <c r="H247" i="2"/>
  <c r="K247" i="2" s="1"/>
  <c r="H1339" i="2"/>
  <c r="K1339" i="2" s="1"/>
  <c r="P1339" i="2"/>
  <c r="D1340" i="2"/>
  <c r="A457" i="2"/>
  <c r="W456" i="2"/>
  <c r="AG456" i="2" s="1"/>
  <c r="W1187" i="2"/>
  <c r="AG1187" i="2" s="1"/>
  <c r="A1188" i="2"/>
  <c r="P599" i="2"/>
  <c r="D600" i="2"/>
  <c r="H599" i="2"/>
  <c r="K599" i="2" s="1"/>
  <c r="B123" i="1"/>
  <c r="Y122" i="1"/>
  <c r="A455" i="1"/>
  <c r="V454" i="1"/>
  <c r="P159" i="1"/>
  <c r="H159" i="1"/>
  <c r="K159" i="1" s="1"/>
  <c r="D160" i="1"/>
  <c r="C126" i="1"/>
  <c r="AB125" i="1"/>
  <c r="A90" i="1"/>
  <c r="V89" i="1"/>
  <c r="AG89" i="1" s="1"/>
  <c r="D955" i="1"/>
  <c r="P955" i="1" s="1"/>
  <c r="H954" i="1"/>
  <c r="K954" i="1" s="1"/>
  <c r="D201" i="1"/>
  <c r="P201" i="1" s="1"/>
  <c r="H200" i="1"/>
  <c r="K200" i="1" s="1"/>
  <c r="W459" i="3" l="1"/>
  <c r="AH459" i="3" s="1"/>
  <c r="A460" i="3"/>
  <c r="D957" i="3"/>
  <c r="P956" i="3"/>
  <c r="H956" i="3"/>
  <c r="K956" i="3" s="1"/>
  <c r="W1185" i="3"/>
  <c r="AH1185" i="3" s="1"/>
  <c r="A1186" i="3"/>
  <c r="P600" i="3"/>
  <c r="H600" i="3"/>
  <c r="K600" i="3" s="1"/>
  <c r="D601" i="3"/>
  <c r="W94" i="3"/>
  <c r="AH94" i="3" s="1"/>
  <c r="A95" i="3"/>
  <c r="D249" i="3"/>
  <c r="H248" i="3"/>
  <c r="K248" i="3" s="1"/>
  <c r="P248" i="3"/>
  <c r="D1342" i="3"/>
  <c r="H1341" i="3"/>
  <c r="K1341" i="3" s="1"/>
  <c r="P1341" i="3"/>
  <c r="A93" i="2"/>
  <c r="W92" i="2"/>
  <c r="AG92" i="2" s="1"/>
  <c r="P248" i="2"/>
  <c r="H248" i="2"/>
  <c r="K248" i="2" s="1"/>
  <c r="D249" i="2"/>
  <c r="D958" i="2"/>
  <c r="P957" i="2"/>
  <c r="H957" i="2"/>
  <c r="K957" i="2" s="1"/>
  <c r="P600" i="2"/>
  <c r="H600" i="2"/>
  <c r="K600" i="2" s="1"/>
  <c r="D601" i="2"/>
  <c r="A1189" i="2"/>
  <c r="W1188" i="2"/>
  <c r="AG1188" i="2" s="1"/>
  <c r="A458" i="2"/>
  <c r="W457" i="2"/>
  <c r="AG457" i="2" s="1"/>
  <c r="H1340" i="2"/>
  <c r="K1340" i="2" s="1"/>
  <c r="P1340" i="2"/>
  <c r="D1341" i="2"/>
  <c r="C128" i="1"/>
  <c r="AB126" i="1"/>
  <c r="P160" i="1"/>
  <c r="D161" i="1"/>
  <c r="H160" i="1"/>
  <c r="K160" i="1" s="1"/>
  <c r="A456" i="1"/>
  <c r="V455" i="1"/>
  <c r="B124" i="1"/>
  <c r="Y123" i="1"/>
  <c r="A91" i="1"/>
  <c r="V90" i="1"/>
  <c r="AG90" i="1" s="1"/>
  <c r="D956" i="1"/>
  <c r="P956" i="1" s="1"/>
  <c r="H955" i="1"/>
  <c r="K955" i="1" s="1"/>
  <c r="D202" i="1"/>
  <c r="P202" i="1" s="1"/>
  <c r="H201" i="1"/>
  <c r="K201" i="1" s="1"/>
  <c r="P601" i="3" l="1"/>
  <c r="D602" i="3"/>
  <c r="H601" i="3"/>
  <c r="K601" i="3" s="1"/>
  <c r="D1343" i="3"/>
  <c r="H1342" i="3"/>
  <c r="K1342" i="3" s="1"/>
  <c r="P1342" i="3"/>
  <c r="H249" i="3"/>
  <c r="K249" i="3" s="1"/>
  <c r="D250" i="3"/>
  <c r="P249" i="3"/>
  <c r="A96" i="3"/>
  <c r="W95" i="3"/>
  <c r="AH95" i="3" s="1"/>
  <c r="H957" i="3"/>
  <c r="K957" i="3" s="1"/>
  <c r="P957" i="3"/>
  <c r="D958" i="3"/>
  <c r="W1186" i="3"/>
  <c r="AH1186" i="3" s="1"/>
  <c r="A1187" i="3"/>
  <c r="A461" i="3"/>
  <c r="W460" i="3"/>
  <c r="AH460" i="3" s="1"/>
  <c r="H958" i="2"/>
  <c r="K958" i="2" s="1"/>
  <c r="D959" i="2"/>
  <c r="P958" i="2"/>
  <c r="A94" i="2"/>
  <c r="W93" i="2"/>
  <c r="AG93" i="2" s="1"/>
  <c r="A459" i="2"/>
  <c r="W458" i="2"/>
  <c r="AG458" i="2" s="1"/>
  <c r="H1341" i="2"/>
  <c r="K1341" i="2" s="1"/>
  <c r="P1341" i="2"/>
  <c r="D1342" i="2"/>
  <c r="W1189" i="2"/>
  <c r="AG1189" i="2" s="1"/>
  <c r="A1190" i="2"/>
  <c r="D602" i="2"/>
  <c r="P601" i="2"/>
  <c r="H601" i="2"/>
  <c r="K601" i="2" s="1"/>
  <c r="D250" i="2"/>
  <c r="H249" i="2"/>
  <c r="K249" i="2" s="1"/>
  <c r="P249" i="2"/>
  <c r="B125" i="1"/>
  <c r="Y124" i="1"/>
  <c r="A457" i="1"/>
  <c r="V456" i="1"/>
  <c r="P161" i="1"/>
  <c r="D162" i="1"/>
  <c r="H161" i="1"/>
  <c r="K161" i="1" s="1"/>
  <c r="C129" i="1"/>
  <c r="AB128" i="1"/>
  <c r="A92" i="1"/>
  <c r="V91" i="1"/>
  <c r="AG91" i="1" s="1"/>
  <c r="D957" i="1"/>
  <c r="P957" i="1" s="1"/>
  <c r="H956" i="1"/>
  <c r="K956" i="1" s="1"/>
  <c r="D203" i="1"/>
  <c r="P203" i="1" s="1"/>
  <c r="H202" i="1"/>
  <c r="K202" i="1" s="1"/>
  <c r="A1188" i="3" l="1"/>
  <c r="W1187" i="3"/>
  <c r="AH1187" i="3" s="1"/>
  <c r="A462" i="3"/>
  <c r="W461" i="3"/>
  <c r="AH461" i="3" s="1"/>
  <c r="A97" i="3"/>
  <c r="W96" i="3"/>
  <c r="AH96" i="3" s="1"/>
  <c r="D251" i="3"/>
  <c r="H250" i="3"/>
  <c r="K250" i="3" s="1"/>
  <c r="P250" i="3"/>
  <c r="H1343" i="3"/>
  <c r="K1343" i="3" s="1"/>
  <c r="D1344" i="3"/>
  <c r="P1343" i="3"/>
  <c r="H958" i="3"/>
  <c r="K958" i="3" s="1"/>
  <c r="D959" i="3"/>
  <c r="P958" i="3"/>
  <c r="H602" i="3"/>
  <c r="K602" i="3" s="1"/>
  <c r="D603" i="3"/>
  <c r="P602" i="3"/>
  <c r="A460" i="2"/>
  <c r="W459" i="2"/>
  <c r="AG459" i="2" s="1"/>
  <c r="P959" i="2"/>
  <c r="D960" i="2"/>
  <c r="H959" i="2"/>
  <c r="K959" i="2" s="1"/>
  <c r="H250" i="2"/>
  <c r="K250" i="2" s="1"/>
  <c r="D251" i="2"/>
  <c r="P250" i="2"/>
  <c r="H602" i="2"/>
  <c r="K602" i="2" s="1"/>
  <c r="D603" i="2"/>
  <c r="P602" i="2"/>
  <c r="W1190" i="2"/>
  <c r="AG1190" i="2" s="1"/>
  <c r="A1191" i="2"/>
  <c r="P1342" i="2"/>
  <c r="H1342" i="2"/>
  <c r="K1342" i="2" s="1"/>
  <c r="D1343" i="2"/>
  <c r="W94" i="2"/>
  <c r="AG94" i="2" s="1"/>
  <c r="A95" i="2"/>
  <c r="C130" i="1"/>
  <c r="AB129" i="1"/>
  <c r="P162" i="1"/>
  <c r="H162" i="1"/>
  <c r="K162" i="1" s="1"/>
  <c r="D163" i="1"/>
  <c r="A458" i="1"/>
  <c r="V457" i="1"/>
  <c r="B126" i="1"/>
  <c r="Y125" i="1"/>
  <c r="A93" i="1"/>
  <c r="V92" i="1"/>
  <c r="AG92" i="1" s="1"/>
  <c r="D958" i="1"/>
  <c r="P958" i="1" s="1"/>
  <c r="H957" i="1"/>
  <c r="K957" i="1" s="1"/>
  <c r="D204" i="1"/>
  <c r="P204" i="1" s="1"/>
  <c r="H203" i="1"/>
  <c r="K203" i="1" s="1"/>
  <c r="H603" i="3" l="1"/>
  <c r="K603" i="3" s="1"/>
  <c r="D604" i="3"/>
  <c r="P603" i="3"/>
  <c r="P959" i="3"/>
  <c r="D960" i="3"/>
  <c r="H959" i="3"/>
  <c r="K959" i="3" s="1"/>
  <c r="D1345" i="3"/>
  <c r="H1344" i="3"/>
  <c r="K1344" i="3" s="1"/>
  <c r="P1344" i="3"/>
  <c r="H251" i="3"/>
  <c r="K251" i="3" s="1"/>
  <c r="P251" i="3"/>
  <c r="D252" i="3"/>
  <c r="W97" i="3"/>
  <c r="AH97" i="3" s="1"/>
  <c r="A98" i="3"/>
  <c r="W462" i="3"/>
  <c r="AH462" i="3" s="1"/>
  <c r="A463" i="3"/>
  <c r="W1188" i="3"/>
  <c r="AH1188" i="3" s="1"/>
  <c r="A1189" i="3"/>
  <c r="A1192" i="2"/>
  <c r="W1191" i="2"/>
  <c r="AG1191" i="2" s="1"/>
  <c r="A96" i="2"/>
  <c r="W95" i="2"/>
  <c r="AG95" i="2" s="1"/>
  <c r="H603" i="2"/>
  <c r="K603" i="2" s="1"/>
  <c r="D604" i="2"/>
  <c r="P603" i="2"/>
  <c r="P251" i="2"/>
  <c r="H251" i="2"/>
  <c r="K251" i="2" s="1"/>
  <c r="D252" i="2"/>
  <c r="P960" i="2"/>
  <c r="H960" i="2"/>
  <c r="K960" i="2" s="1"/>
  <c r="D961" i="2"/>
  <c r="W460" i="2"/>
  <c r="AG460" i="2" s="1"/>
  <c r="A461" i="2"/>
  <c r="D1344" i="2"/>
  <c r="H1343" i="2"/>
  <c r="K1343" i="2" s="1"/>
  <c r="P1343" i="2"/>
  <c r="B128" i="1"/>
  <c r="Y126" i="1"/>
  <c r="A459" i="1"/>
  <c r="V458" i="1"/>
  <c r="P163" i="1"/>
  <c r="H163" i="1"/>
  <c r="K163" i="1" s="1"/>
  <c r="D164" i="1"/>
  <c r="C131" i="1"/>
  <c r="AB130" i="1"/>
  <c r="A94" i="1"/>
  <c r="V93" i="1"/>
  <c r="AG93" i="1" s="1"/>
  <c r="D959" i="1"/>
  <c r="P959" i="1" s="1"/>
  <c r="H958" i="1"/>
  <c r="K958" i="1" s="1"/>
  <c r="D205" i="1"/>
  <c r="P205" i="1" s="1"/>
  <c r="H204" i="1"/>
  <c r="K204" i="1" s="1"/>
  <c r="H252" i="3" l="1"/>
  <c r="K252" i="3" s="1"/>
  <c r="P252" i="3"/>
  <c r="D253" i="3"/>
  <c r="P1345" i="3"/>
  <c r="H1345" i="3"/>
  <c r="K1345" i="3" s="1"/>
  <c r="D1346" i="3"/>
  <c r="W463" i="3"/>
  <c r="AH463" i="3" s="1"/>
  <c r="A464" i="3"/>
  <c r="A99" i="3"/>
  <c r="W98" i="3"/>
  <c r="AH98" i="3" s="1"/>
  <c r="P604" i="3"/>
  <c r="H604" i="3"/>
  <c r="K604" i="3" s="1"/>
  <c r="D605" i="3"/>
  <c r="W1189" i="3"/>
  <c r="AH1189" i="3" s="1"/>
  <c r="A1190" i="3"/>
  <c r="H960" i="3"/>
  <c r="K960" i="3" s="1"/>
  <c r="P960" i="3"/>
  <c r="D961" i="3"/>
  <c r="P1344" i="2"/>
  <c r="D1345" i="2"/>
  <c r="H1344" i="2"/>
  <c r="K1344" i="2" s="1"/>
  <c r="P961" i="2"/>
  <c r="D962" i="2"/>
  <c r="H961" i="2"/>
  <c r="K961" i="2" s="1"/>
  <c r="P252" i="2"/>
  <c r="D253" i="2"/>
  <c r="H252" i="2"/>
  <c r="K252" i="2" s="1"/>
  <c r="P604" i="2"/>
  <c r="H604" i="2"/>
  <c r="K604" i="2" s="1"/>
  <c r="D605" i="2"/>
  <c r="W1192" i="2"/>
  <c r="AG1192" i="2" s="1"/>
  <c r="A1193" i="2"/>
  <c r="W461" i="2"/>
  <c r="AG461" i="2" s="1"/>
  <c r="A462" i="2"/>
  <c r="W96" i="2"/>
  <c r="AG96" i="2" s="1"/>
  <c r="A97" i="2"/>
  <c r="C132" i="1"/>
  <c r="AB131" i="1"/>
  <c r="P164" i="1"/>
  <c r="H164" i="1"/>
  <c r="K164" i="1" s="1"/>
  <c r="A460" i="1"/>
  <c r="V459" i="1"/>
  <c r="B129" i="1"/>
  <c r="Y128" i="1"/>
  <c r="A95" i="1"/>
  <c r="V94" i="1"/>
  <c r="AG94" i="1" s="1"/>
  <c r="D960" i="1"/>
  <c r="P960" i="1" s="1"/>
  <c r="H959" i="1"/>
  <c r="K959" i="1" s="1"/>
  <c r="D206" i="1"/>
  <c r="P206" i="1" s="1"/>
  <c r="H205" i="1"/>
  <c r="K205" i="1" s="1"/>
  <c r="P961" i="3" l="1"/>
  <c r="H961" i="3"/>
  <c r="K961" i="3" s="1"/>
  <c r="D962" i="3"/>
  <c r="A465" i="3"/>
  <c r="W464" i="3"/>
  <c r="AH464" i="3" s="1"/>
  <c r="P253" i="3"/>
  <c r="D254" i="3"/>
  <c r="H253" i="3"/>
  <c r="K253" i="3" s="1"/>
  <c r="W99" i="3"/>
  <c r="AH99" i="3" s="1"/>
  <c r="A100" i="3"/>
  <c r="H1346" i="3"/>
  <c r="K1346" i="3" s="1"/>
  <c r="D1347" i="3"/>
  <c r="P1346" i="3"/>
  <c r="A1191" i="3"/>
  <c r="W1190" i="3"/>
  <c r="AH1190" i="3" s="1"/>
  <c r="P605" i="3"/>
  <c r="D606" i="3"/>
  <c r="H605" i="3"/>
  <c r="K605" i="3" s="1"/>
  <c r="D606" i="2"/>
  <c r="P605" i="2"/>
  <c r="H605" i="2"/>
  <c r="K605" i="2" s="1"/>
  <c r="H962" i="2"/>
  <c r="K962" i="2" s="1"/>
  <c r="P962" i="2"/>
  <c r="D963" i="2"/>
  <c r="H1345" i="2"/>
  <c r="K1345" i="2" s="1"/>
  <c r="D1346" i="2"/>
  <c r="P1345" i="2"/>
  <c r="W97" i="2"/>
  <c r="AG97" i="2" s="1"/>
  <c r="A98" i="2"/>
  <c r="W462" i="2"/>
  <c r="AG462" i="2" s="1"/>
  <c r="A463" i="2"/>
  <c r="W1193" i="2"/>
  <c r="AG1193" i="2" s="1"/>
  <c r="A1194" i="2"/>
  <c r="H253" i="2"/>
  <c r="K253" i="2" s="1"/>
  <c r="D254" i="2"/>
  <c r="P253" i="2"/>
  <c r="A461" i="1"/>
  <c r="V460" i="1"/>
  <c r="B130" i="1"/>
  <c r="Y129" i="1"/>
  <c r="C133" i="1"/>
  <c r="AB132" i="1"/>
  <c r="A96" i="1"/>
  <c r="V95" i="1"/>
  <c r="AG95" i="1" s="1"/>
  <c r="D961" i="1"/>
  <c r="P961" i="1" s="1"/>
  <c r="H960" i="1"/>
  <c r="K960" i="1" s="1"/>
  <c r="D207" i="1"/>
  <c r="P207" i="1" s="1"/>
  <c r="H206" i="1"/>
  <c r="K206" i="1" s="1"/>
  <c r="A1192" i="3" l="1"/>
  <c r="W1191" i="3"/>
  <c r="AH1191" i="3" s="1"/>
  <c r="W100" i="3"/>
  <c r="AH100" i="3" s="1"/>
  <c r="A101" i="3"/>
  <c r="D255" i="3"/>
  <c r="P254" i="3"/>
  <c r="H254" i="3"/>
  <c r="K254" i="3" s="1"/>
  <c r="H1347" i="3"/>
  <c r="K1347" i="3" s="1"/>
  <c r="D1348" i="3"/>
  <c r="P1347" i="3"/>
  <c r="P606" i="3"/>
  <c r="H606" i="3"/>
  <c r="K606" i="3" s="1"/>
  <c r="D607" i="3"/>
  <c r="W465" i="3"/>
  <c r="AH465" i="3" s="1"/>
  <c r="A466" i="3"/>
  <c r="P962" i="3"/>
  <c r="H962" i="3"/>
  <c r="K962" i="3" s="1"/>
  <c r="D963" i="3"/>
  <c r="H963" i="2"/>
  <c r="K963" i="2" s="1"/>
  <c r="P963" i="2"/>
  <c r="D964" i="2"/>
  <c r="H254" i="2"/>
  <c r="K254" i="2" s="1"/>
  <c r="P254" i="2"/>
  <c r="D255" i="2"/>
  <c r="A1195" i="2"/>
  <c r="W1194" i="2"/>
  <c r="AG1194" i="2" s="1"/>
  <c r="W463" i="2"/>
  <c r="AG463" i="2" s="1"/>
  <c r="A464" i="2"/>
  <c r="W98" i="2"/>
  <c r="AG98" i="2" s="1"/>
  <c r="A99" i="2"/>
  <c r="H1346" i="2"/>
  <c r="K1346" i="2" s="1"/>
  <c r="D1347" i="2"/>
  <c r="P1346" i="2"/>
  <c r="P606" i="2"/>
  <c r="H606" i="2"/>
  <c r="K606" i="2" s="1"/>
  <c r="D607" i="2"/>
  <c r="C134" i="1"/>
  <c r="AB133" i="1"/>
  <c r="B131" i="1"/>
  <c r="Y130" i="1"/>
  <c r="A462" i="1"/>
  <c r="V461" i="1"/>
  <c r="A97" i="1"/>
  <c r="V96" i="1"/>
  <c r="AG96" i="1" s="1"/>
  <c r="D962" i="1"/>
  <c r="P962" i="1" s="1"/>
  <c r="H961" i="1"/>
  <c r="K961" i="1" s="1"/>
  <c r="D208" i="1"/>
  <c r="P208" i="1" s="1"/>
  <c r="H207" i="1"/>
  <c r="K207" i="1" s="1"/>
  <c r="D964" i="3" l="1"/>
  <c r="P963" i="3"/>
  <c r="H963" i="3"/>
  <c r="K963" i="3" s="1"/>
  <c r="P1348" i="3"/>
  <c r="H1348" i="3"/>
  <c r="K1348" i="3" s="1"/>
  <c r="D1349" i="3"/>
  <c r="H255" i="3"/>
  <c r="K255" i="3" s="1"/>
  <c r="D256" i="3"/>
  <c r="P255" i="3"/>
  <c r="W101" i="3"/>
  <c r="AH101" i="3" s="1"/>
  <c r="A102" i="3"/>
  <c r="W466" i="3"/>
  <c r="AH466" i="3" s="1"/>
  <c r="A467" i="3"/>
  <c r="P607" i="3"/>
  <c r="D608" i="3"/>
  <c r="H607" i="3"/>
  <c r="K607" i="3" s="1"/>
  <c r="W1192" i="3"/>
  <c r="AH1192" i="3" s="1"/>
  <c r="A1193" i="3"/>
  <c r="A100" i="2"/>
  <c r="W99" i="2"/>
  <c r="AG99" i="2" s="1"/>
  <c r="A1196" i="2"/>
  <c r="W1195" i="2"/>
  <c r="AG1195" i="2" s="1"/>
  <c r="P255" i="2"/>
  <c r="D256" i="2"/>
  <c r="H255" i="2"/>
  <c r="K255" i="2" s="1"/>
  <c r="H607" i="2"/>
  <c r="K607" i="2" s="1"/>
  <c r="P607" i="2"/>
  <c r="D608" i="2"/>
  <c r="P1347" i="2"/>
  <c r="D1348" i="2"/>
  <c r="H1347" i="2"/>
  <c r="K1347" i="2" s="1"/>
  <c r="A465" i="2"/>
  <c r="W464" i="2"/>
  <c r="AG464" i="2" s="1"/>
  <c r="H964" i="2"/>
  <c r="K964" i="2" s="1"/>
  <c r="D965" i="2"/>
  <c r="P964" i="2"/>
  <c r="A463" i="1"/>
  <c r="V462" i="1"/>
  <c r="B132" i="1"/>
  <c r="Y131" i="1"/>
  <c r="C135" i="1"/>
  <c r="AB134" i="1"/>
  <c r="A98" i="1"/>
  <c r="V97" i="1"/>
  <c r="AG97" i="1" s="1"/>
  <c r="D963" i="1"/>
  <c r="P963" i="1" s="1"/>
  <c r="H962" i="1"/>
  <c r="K962" i="1" s="1"/>
  <c r="D209" i="1"/>
  <c r="P209" i="1" s="1"/>
  <c r="H208" i="1"/>
  <c r="K208" i="1" s="1"/>
  <c r="A1194" i="3" l="1"/>
  <c r="W1193" i="3"/>
  <c r="AH1193" i="3" s="1"/>
  <c r="W102" i="3"/>
  <c r="AH102" i="3" s="1"/>
  <c r="A103" i="3"/>
  <c r="H608" i="3"/>
  <c r="K608" i="3" s="1"/>
  <c r="D609" i="3"/>
  <c r="P608" i="3"/>
  <c r="W467" i="3"/>
  <c r="AH467" i="3" s="1"/>
  <c r="A468" i="3"/>
  <c r="P256" i="3"/>
  <c r="H256" i="3"/>
  <c r="K256" i="3" s="1"/>
  <c r="D257" i="3"/>
  <c r="D1350" i="3"/>
  <c r="P1349" i="3"/>
  <c r="H1349" i="3"/>
  <c r="K1349" i="3" s="1"/>
  <c r="P964" i="3"/>
  <c r="H964" i="3"/>
  <c r="K964" i="3" s="1"/>
  <c r="D965" i="3"/>
  <c r="A466" i="2"/>
  <c r="W465" i="2"/>
  <c r="AG465" i="2" s="1"/>
  <c r="D1349" i="2"/>
  <c r="P1348" i="2"/>
  <c r="H1348" i="2"/>
  <c r="K1348" i="2" s="1"/>
  <c r="H608" i="2"/>
  <c r="K608" i="2" s="1"/>
  <c r="P608" i="2"/>
  <c r="D609" i="2"/>
  <c r="D966" i="2"/>
  <c r="H965" i="2"/>
  <c r="K965" i="2" s="1"/>
  <c r="P965" i="2"/>
  <c r="D257" i="2"/>
  <c r="P256" i="2"/>
  <c r="H256" i="2"/>
  <c r="K256" i="2" s="1"/>
  <c r="A1197" i="2"/>
  <c r="W1196" i="2"/>
  <c r="AG1196" i="2" s="1"/>
  <c r="W100" i="2"/>
  <c r="AG100" i="2" s="1"/>
  <c r="A101" i="2"/>
  <c r="C136" i="1"/>
  <c r="AB135" i="1"/>
  <c r="B133" i="1"/>
  <c r="Y132" i="1"/>
  <c r="A464" i="1"/>
  <c r="V463" i="1"/>
  <c r="A99" i="1"/>
  <c r="V98" i="1"/>
  <c r="AG98" i="1" s="1"/>
  <c r="D964" i="1"/>
  <c r="P964" i="1" s="1"/>
  <c r="H963" i="1"/>
  <c r="K963" i="1" s="1"/>
  <c r="D210" i="1"/>
  <c r="P210" i="1" s="1"/>
  <c r="H209" i="1"/>
  <c r="K209" i="1" s="1"/>
  <c r="P257" i="3" l="1"/>
  <c r="D258" i="3"/>
  <c r="H257" i="3"/>
  <c r="K257" i="3" s="1"/>
  <c r="P1350" i="3"/>
  <c r="D1351" i="3"/>
  <c r="H1350" i="3"/>
  <c r="K1350" i="3" s="1"/>
  <c r="W468" i="3"/>
  <c r="AH468" i="3" s="1"/>
  <c r="A469" i="3"/>
  <c r="A1195" i="3"/>
  <c r="W1194" i="3"/>
  <c r="AH1194" i="3" s="1"/>
  <c r="H965" i="3"/>
  <c r="K965" i="3" s="1"/>
  <c r="D966" i="3"/>
  <c r="P965" i="3"/>
  <c r="D610" i="3"/>
  <c r="P609" i="3"/>
  <c r="H609" i="3"/>
  <c r="K609" i="3" s="1"/>
  <c r="W103" i="3"/>
  <c r="AH103" i="3" s="1"/>
  <c r="A104" i="3"/>
  <c r="D1350" i="2"/>
  <c r="P1349" i="2"/>
  <c r="H1349" i="2"/>
  <c r="K1349" i="2" s="1"/>
  <c r="W101" i="2"/>
  <c r="AG101" i="2" s="1"/>
  <c r="A102" i="2"/>
  <c r="W1197" i="2"/>
  <c r="AG1197" i="2" s="1"/>
  <c r="A1198" i="2"/>
  <c r="D258" i="2"/>
  <c r="P257" i="2"/>
  <c r="H257" i="2"/>
  <c r="K257" i="2" s="1"/>
  <c r="H966" i="2"/>
  <c r="K966" i="2" s="1"/>
  <c r="P966" i="2"/>
  <c r="D967" i="2"/>
  <c r="D610" i="2"/>
  <c r="P609" i="2"/>
  <c r="H609" i="2"/>
  <c r="K609" i="2" s="1"/>
  <c r="W466" i="2"/>
  <c r="AG466" i="2" s="1"/>
  <c r="A467" i="2"/>
  <c r="A465" i="1"/>
  <c r="V464" i="1"/>
  <c r="B134" i="1"/>
  <c r="Y133" i="1"/>
  <c r="C137" i="1"/>
  <c r="AB136" i="1"/>
  <c r="A100" i="1"/>
  <c r="V99" i="1"/>
  <c r="AG99" i="1" s="1"/>
  <c r="D965" i="1"/>
  <c r="P965" i="1" s="1"/>
  <c r="H964" i="1"/>
  <c r="K964" i="1" s="1"/>
  <c r="D211" i="1"/>
  <c r="P211" i="1" s="1"/>
  <c r="H210" i="1"/>
  <c r="K210" i="1" s="1"/>
  <c r="A470" i="3" l="1"/>
  <c r="W469" i="3"/>
  <c r="AH469" i="3" s="1"/>
  <c r="D1352" i="3"/>
  <c r="H1351" i="3"/>
  <c r="K1351" i="3" s="1"/>
  <c r="P1351" i="3"/>
  <c r="W104" i="3"/>
  <c r="AH104" i="3" s="1"/>
  <c r="A105" i="3"/>
  <c r="D611" i="3"/>
  <c r="H610" i="3"/>
  <c r="K610" i="3" s="1"/>
  <c r="P610" i="3"/>
  <c r="H966" i="3"/>
  <c r="K966" i="3" s="1"/>
  <c r="D967" i="3"/>
  <c r="P966" i="3"/>
  <c r="A1196" i="3"/>
  <c r="W1195" i="3"/>
  <c r="AH1195" i="3" s="1"/>
  <c r="H258" i="3"/>
  <c r="K258" i="3" s="1"/>
  <c r="P258" i="3"/>
  <c r="D259" i="3"/>
  <c r="H610" i="2"/>
  <c r="K610" i="2" s="1"/>
  <c r="P610" i="2"/>
  <c r="D611" i="2"/>
  <c r="D968" i="2"/>
  <c r="P967" i="2"/>
  <c r="H967" i="2"/>
  <c r="K967" i="2" s="1"/>
  <c r="W1198" i="2"/>
  <c r="AG1198" i="2" s="1"/>
  <c r="A1199" i="2"/>
  <c r="A103" i="2"/>
  <c r="W102" i="2"/>
  <c r="AG102" i="2" s="1"/>
  <c r="H1350" i="2"/>
  <c r="K1350" i="2" s="1"/>
  <c r="P1350" i="2"/>
  <c r="D1351" i="2"/>
  <c r="D259" i="2"/>
  <c r="H258" i="2"/>
  <c r="K258" i="2" s="1"/>
  <c r="P258" i="2"/>
  <c r="A468" i="2"/>
  <c r="W467" i="2"/>
  <c r="AG467" i="2" s="1"/>
  <c r="B135" i="1"/>
  <c r="Y134" i="1"/>
  <c r="A466" i="1"/>
  <c r="V465" i="1"/>
  <c r="C138" i="1"/>
  <c r="AB137" i="1"/>
  <c r="A101" i="1"/>
  <c r="V100" i="1"/>
  <c r="AG100" i="1" s="1"/>
  <c r="D966" i="1"/>
  <c r="P966" i="1" s="1"/>
  <c r="H965" i="1"/>
  <c r="K965" i="1" s="1"/>
  <c r="D212" i="1"/>
  <c r="P212" i="1" s="1"/>
  <c r="H211" i="1"/>
  <c r="K211" i="1" s="1"/>
  <c r="A106" i="3" l="1"/>
  <c r="W105" i="3"/>
  <c r="AH105" i="3" s="1"/>
  <c r="W1196" i="3"/>
  <c r="AH1196" i="3" s="1"/>
  <c r="A1197" i="3"/>
  <c r="D968" i="3"/>
  <c r="P967" i="3"/>
  <c r="H967" i="3"/>
  <c r="K967" i="3" s="1"/>
  <c r="P259" i="3"/>
  <c r="D260" i="3"/>
  <c r="H259" i="3"/>
  <c r="K259" i="3" s="1"/>
  <c r="W470" i="3"/>
  <c r="AH470" i="3" s="1"/>
  <c r="A471" i="3"/>
  <c r="P611" i="3"/>
  <c r="H611" i="3"/>
  <c r="K611" i="3" s="1"/>
  <c r="D612" i="3"/>
  <c r="P1352" i="3"/>
  <c r="D1353" i="3"/>
  <c r="H1352" i="3"/>
  <c r="K1352" i="3" s="1"/>
  <c r="H259" i="2"/>
  <c r="K259" i="2" s="1"/>
  <c r="D260" i="2"/>
  <c r="P259" i="2"/>
  <c r="P1351" i="2"/>
  <c r="H1351" i="2"/>
  <c r="K1351" i="2" s="1"/>
  <c r="D1352" i="2"/>
  <c r="W103" i="2"/>
  <c r="AG103" i="2" s="1"/>
  <c r="A104" i="2"/>
  <c r="W1199" i="2"/>
  <c r="AG1199" i="2" s="1"/>
  <c r="A1200" i="2"/>
  <c r="W468" i="2"/>
  <c r="AG468" i="2" s="1"/>
  <c r="A469" i="2"/>
  <c r="D969" i="2"/>
  <c r="H968" i="2"/>
  <c r="K968" i="2" s="1"/>
  <c r="P968" i="2"/>
  <c r="D612" i="2"/>
  <c r="P611" i="2"/>
  <c r="H611" i="2"/>
  <c r="K611" i="2" s="1"/>
  <c r="C139" i="1"/>
  <c r="AB138" i="1"/>
  <c r="A467" i="1"/>
  <c r="V466" i="1"/>
  <c r="AG466" i="1" s="1"/>
  <c r="B136" i="1"/>
  <c r="Y135" i="1"/>
  <c r="A102" i="1"/>
  <c r="V101" i="1"/>
  <c r="AG101" i="1" s="1"/>
  <c r="D967" i="1"/>
  <c r="P967" i="1" s="1"/>
  <c r="H966" i="1"/>
  <c r="K966" i="1" s="1"/>
  <c r="D213" i="1"/>
  <c r="P213" i="1" s="1"/>
  <c r="H212" i="1"/>
  <c r="K212" i="1" s="1"/>
  <c r="A1198" i="3" l="1"/>
  <c r="W1197" i="3"/>
  <c r="AH1197" i="3" s="1"/>
  <c r="H1353" i="3"/>
  <c r="K1353" i="3" s="1"/>
  <c r="D1354" i="3"/>
  <c r="P1353" i="3"/>
  <c r="H968" i="3"/>
  <c r="K968" i="3" s="1"/>
  <c r="P968" i="3"/>
  <c r="D969" i="3"/>
  <c r="P612" i="3"/>
  <c r="D613" i="3"/>
  <c r="H612" i="3"/>
  <c r="K612" i="3" s="1"/>
  <c r="W471" i="3"/>
  <c r="AH471" i="3" s="1"/>
  <c r="A472" i="3"/>
  <c r="D261" i="3"/>
  <c r="P260" i="3"/>
  <c r="H260" i="3"/>
  <c r="K260" i="3" s="1"/>
  <c r="A107" i="3"/>
  <c r="W106" i="3"/>
  <c r="AH106" i="3" s="1"/>
  <c r="H969" i="2"/>
  <c r="K969" i="2" s="1"/>
  <c r="D970" i="2"/>
  <c r="P969" i="2"/>
  <c r="D613" i="2"/>
  <c r="P612" i="2"/>
  <c r="H612" i="2"/>
  <c r="K612" i="2" s="1"/>
  <c r="D1353" i="2"/>
  <c r="H1352" i="2"/>
  <c r="K1352" i="2" s="1"/>
  <c r="P1352" i="2"/>
  <c r="W469" i="2"/>
  <c r="AG469" i="2" s="1"/>
  <c r="A470" i="2"/>
  <c r="A1201" i="2"/>
  <c r="W1200" i="2"/>
  <c r="AG1200" i="2" s="1"/>
  <c r="W104" i="2"/>
  <c r="AG104" i="2" s="1"/>
  <c r="A105" i="2"/>
  <c r="H260" i="2"/>
  <c r="K260" i="2" s="1"/>
  <c r="D261" i="2"/>
  <c r="P260" i="2"/>
  <c r="B137" i="1"/>
  <c r="Y136" i="1"/>
  <c r="A468" i="1"/>
  <c r="V467" i="1"/>
  <c r="C140" i="1"/>
  <c r="AB139" i="1"/>
  <c r="A103" i="1"/>
  <c r="V102" i="1"/>
  <c r="AG102" i="1" s="1"/>
  <c r="D968" i="1"/>
  <c r="P968" i="1" s="1"/>
  <c r="H967" i="1"/>
  <c r="K967" i="1" s="1"/>
  <c r="D214" i="1"/>
  <c r="P214" i="1" s="1"/>
  <c r="H213" i="1"/>
  <c r="K213" i="1" s="1"/>
  <c r="D262" i="3" l="1"/>
  <c r="H261" i="3"/>
  <c r="K261" i="3" s="1"/>
  <c r="P261" i="3"/>
  <c r="D614" i="3"/>
  <c r="P613" i="3"/>
  <c r="H613" i="3"/>
  <c r="K613" i="3" s="1"/>
  <c r="P969" i="3"/>
  <c r="H969" i="3"/>
  <c r="K969" i="3" s="1"/>
  <c r="D970" i="3"/>
  <c r="H1354" i="3"/>
  <c r="K1354" i="3" s="1"/>
  <c r="P1354" i="3"/>
  <c r="D1355" i="3"/>
  <c r="A473" i="3"/>
  <c r="W472" i="3"/>
  <c r="AH472" i="3" s="1"/>
  <c r="A108" i="3"/>
  <c r="W107" i="3"/>
  <c r="AH107" i="3" s="1"/>
  <c r="A1199" i="3"/>
  <c r="W1198" i="3"/>
  <c r="AH1198" i="3" s="1"/>
  <c r="A106" i="2"/>
  <c r="W105" i="2"/>
  <c r="AG105" i="2" s="1"/>
  <c r="P261" i="2"/>
  <c r="H261" i="2"/>
  <c r="K261" i="2" s="1"/>
  <c r="D262" i="2"/>
  <c r="D614" i="2"/>
  <c r="P613" i="2"/>
  <c r="H613" i="2"/>
  <c r="K613" i="2" s="1"/>
  <c r="H1353" i="2"/>
  <c r="K1353" i="2" s="1"/>
  <c r="D1354" i="2"/>
  <c r="P1353" i="2"/>
  <c r="A471" i="2"/>
  <c r="W470" i="2"/>
  <c r="AG470" i="2" s="1"/>
  <c r="H970" i="2"/>
  <c r="K970" i="2" s="1"/>
  <c r="P970" i="2"/>
  <c r="D971" i="2"/>
  <c r="W1201" i="2"/>
  <c r="AG1201" i="2" s="1"/>
  <c r="A1202" i="2"/>
  <c r="C141" i="1"/>
  <c r="AB140" i="1"/>
  <c r="A469" i="1"/>
  <c r="V468" i="1"/>
  <c r="B138" i="1"/>
  <c r="Y137" i="1"/>
  <c r="A104" i="1"/>
  <c r="V103" i="1"/>
  <c r="AG103" i="1" s="1"/>
  <c r="D969" i="1"/>
  <c r="P969" i="1" s="1"/>
  <c r="H968" i="1"/>
  <c r="K968" i="1" s="1"/>
  <c r="D215" i="1"/>
  <c r="P215" i="1" s="1"/>
  <c r="H214" i="1"/>
  <c r="K214" i="1" s="1"/>
  <c r="W108" i="3" l="1"/>
  <c r="AH108" i="3" s="1"/>
  <c r="A109" i="3"/>
  <c r="D1356" i="3"/>
  <c r="P1355" i="3"/>
  <c r="H1355" i="3"/>
  <c r="K1355" i="3" s="1"/>
  <c r="W473" i="3"/>
  <c r="AH473" i="3" s="1"/>
  <c r="A474" i="3"/>
  <c r="H614" i="3"/>
  <c r="K614" i="3" s="1"/>
  <c r="D615" i="3"/>
  <c r="P614" i="3"/>
  <c r="D263" i="3"/>
  <c r="H262" i="3"/>
  <c r="K262" i="3" s="1"/>
  <c r="P262" i="3"/>
  <c r="A1200" i="3"/>
  <c r="W1199" i="3"/>
  <c r="AH1199" i="3" s="1"/>
  <c r="P970" i="3"/>
  <c r="H970" i="3"/>
  <c r="K970" i="3" s="1"/>
  <c r="D971" i="3"/>
  <c r="P971" i="2"/>
  <c r="D972" i="2"/>
  <c r="H971" i="2"/>
  <c r="K971" i="2" s="1"/>
  <c r="P614" i="2"/>
  <c r="H614" i="2"/>
  <c r="K614" i="2" s="1"/>
  <c r="D615" i="2"/>
  <c r="A472" i="2"/>
  <c r="W471" i="2"/>
  <c r="AG471" i="2" s="1"/>
  <c r="P1354" i="2"/>
  <c r="D1355" i="2"/>
  <c r="H1354" i="2"/>
  <c r="K1354" i="2" s="1"/>
  <c r="D263" i="2"/>
  <c r="P262" i="2"/>
  <c r="H262" i="2"/>
  <c r="K262" i="2" s="1"/>
  <c r="W106" i="2"/>
  <c r="AG106" i="2" s="1"/>
  <c r="A107" i="2"/>
  <c r="A1203" i="2"/>
  <c r="W1202" i="2"/>
  <c r="AG1202" i="2" s="1"/>
  <c r="B139" i="1"/>
  <c r="Y138" i="1"/>
  <c r="A470" i="1"/>
  <c r="V469" i="1"/>
  <c r="C142" i="1"/>
  <c r="AB141" i="1"/>
  <c r="A105" i="1"/>
  <c r="V104" i="1"/>
  <c r="AG104" i="1" s="1"/>
  <c r="D970" i="1"/>
  <c r="P970" i="1" s="1"/>
  <c r="H969" i="1"/>
  <c r="K969" i="1" s="1"/>
  <c r="D216" i="1"/>
  <c r="P216" i="1" s="1"/>
  <c r="H215" i="1"/>
  <c r="K215" i="1" s="1"/>
  <c r="W474" i="3" l="1"/>
  <c r="AH474" i="3" s="1"/>
  <c r="A475" i="3"/>
  <c r="H263" i="3"/>
  <c r="K263" i="3" s="1"/>
  <c r="P263" i="3"/>
  <c r="D264" i="3"/>
  <c r="H1356" i="3"/>
  <c r="K1356" i="3" s="1"/>
  <c r="P1356" i="3"/>
  <c r="D1357" i="3"/>
  <c r="D972" i="3"/>
  <c r="P971" i="3"/>
  <c r="H971" i="3"/>
  <c r="K971" i="3" s="1"/>
  <c r="W1200" i="3"/>
  <c r="AH1200" i="3" s="1"/>
  <c r="A1201" i="3"/>
  <c r="W109" i="3"/>
  <c r="AH109" i="3" s="1"/>
  <c r="A110" i="3"/>
  <c r="H615" i="3"/>
  <c r="K615" i="3" s="1"/>
  <c r="D616" i="3"/>
  <c r="P615" i="3"/>
  <c r="P1355" i="2"/>
  <c r="H1355" i="2"/>
  <c r="K1355" i="2" s="1"/>
  <c r="D1356" i="2"/>
  <c r="H263" i="2"/>
  <c r="K263" i="2" s="1"/>
  <c r="P263" i="2"/>
  <c r="D264" i="2"/>
  <c r="A473" i="2"/>
  <c r="W472" i="2"/>
  <c r="AG472" i="2" s="1"/>
  <c r="H615" i="2"/>
  <c r="K615" i="2" s="1"/>
  <c r="D616" i="2"/>
  <c r="P615" i="2"/>
  <c r="H972" i="2"/>
  <c r="K972" i="2" s="1"/>
  <c r="D973" i="2"/>
  <c r="P972" i="2"/>
  <c r="W1203" i="2"/>
  <c r="AG1203" i="2" s="1"/>
  <c r="A1204" i="2"/>
  <c r="W107" i="2"/>
  <c r="AG107" i="2" s="1"/>
  <c r="A108" i="2"/>
  <c r="C143" i="1"/>
  <c r="AB142" i="1"/>
  <c r="A471" i="1"/>
  <c r="V470" i="1"/>
  <c r="B140" i="1"/>
  <c r="Y139" i="1"/>
  <c r="A106" i="1"/>
  <c r="V105" i="1"/>
  <c r="AG105" i="1" s="1"/>
  <c r="D971" i="1"/>
  <c r="P971" i="1" s="1"/>
  <c r="H970" i="1"/>
  <c r="K970" i="1" s="1"/>
  <c r="D217" i="1"/>
  <c r="P217" i="1" s="1"/>
  <c r="H216" i="1"/>
  <c r="K216" i="1" s="1"/>
  <c r="D973" i="3" l="1"/>
  <c r="H972" i="3"/>
  <c r="K972" i="3" s="1"/>
  <c r="P972" i="3"/>
  <c r="D265" i="3"/>
  <c r="P264" i="3"/>
  <c r="H264" i="3"/>
  <c r="K264" i="3" s="1"/>
  <c r="P616" i="3"/>
  <c r="H616" i="3"/>
  <c r="K616" i="3" s="1"/>
  <c r="D617" i="3"/>
  <c r="W110" i="3"/>
  <c r="AH110" i="3" s="1"/>
  <c r="A111" i="3"/>
  <c r="A1202" i="3"/>
  <c r="W1201" i="3"/>
  <c r="AH1201" i="3" s="1"/>
  <c r="D1358" i="3"/>
  <c r="P1357" i="3"/>
  <c r="H1357" i="3"/>
  <c r="K1357" i="3" s="1"/>
  <c r="A476" i="3"/>
  <c r="W475" i="3"/>
  <c r="AH475" i="3" s="1"/>
  <c r="D974" i="2"/>
  <c r="P973" i="2"/>
  <c r="H973" i="2"/>
  <c r="K973" i="2" s="1"/>
  <c r="H1356" i="2"/>
  <c r="K1356" i="2" s="1"/>
  <c r="D1357" i="2"/>
  <c r="P1356" i="2"/>
  <c r="A1205" i="2"/>
  <c r="W1204" i="2"/>
  <c r="AG1204" i="2" s="1"/>
  <c r="A474" i="2"/>
  <c r="W473" i="2"/>
  <c r="AG473" i="2" s="1"/>
  <c r="A109" i="2"/>
  <c r="W108" i="2"/>
  <c r="AG108" i="2" s="1"/>
  <c r="D617" i="2"/>
  <c r="H616" i="2"/>
  <c r="K616" i="2" s="1"/>
  <c r="P616" i="2"/>
  <c r="P264" i="2"/>
  <c r="D265" i="2"/>
  <c r="H264" i="2"/>
  <c r="K264" i="2" s="1"/>
  <c r="B141" i="1"/>
  <c r="Y140" i="1"/>
  <c r="A472" i="1"/>
  <c r="V471" i="1"/>
  <c r="C144" i="1"/>
  <c r="AB143" i="1"/>
  <c r="A107" i="1"/>
  <c r="V106" i="1"/>
  <c r="AG106" i="1" s="1"/>
  <c r="D972" i="1"/>
  <c r="P972" i="1" s="1"/>
  <c r="H971" i="1"/>
  <c r="K971" i="1" s="1"/>
  <c r="D218" i="1"/>
  <c r="P218" i="1" s="1"/>
  <c r="H217" i="1"/>
  <c r="K217" i="1" s="1"/>
  <c r="P1358" i="3" l="1"/>
  <c r="D1359" i="3"/>
  <c r="H1358" i="3"/>
  <c r="K1358" i="3" s="1"/>
  <c r="W1202" i="3"/>
  <c r="AH1202" i="3" s="1"/>
  <c r="A1203" i="3"/>
  <c r="P617" i="3"/>
  <c r="D618" i="3"/>
  <c r="H617" i="3"/>
  <c r="K617" i="3" s="1"/>
  <c r="A477" i="3"/>
  <c r="W476" i="3"/>
  <c r="AH476" i="3" s="1"/>
  <c r="W111" i="3"/>
  <c r="AH111" i="3" s="1"/>
  <c r="A112" i="3"/>
  <c r="D266" i="3"/>
  <c r="H265" i="3"/>
  <c r="K265" i="3" s="1"/>
  <c r="P265" i="3"/>
  <c r="H973" i="3"/>
  <c r="K973" i="3" s="1"/>
  <c r="D974" i="3"/>
  <c r="P973" i="3"/>
  <c r="W109" i="2"/>
  <c r="AG109" i="2" s="1"/>
  <c r="A110" i="2"/>
  <c r="W474" i="2"/>
  <c r="AG474" i="2" s="1"/>
  <c r="A475" i="2"/>
  <c r="D266" i="2"/>
  <c r="P265" i="2"/>
  <c r="H265" i="2"/>
  <c r="K265" i="2" s="1"/>
  <c r="W1205" i="2"/>
  <c r="AG1205" i="2" s="1"/>
  <c r="A1206" i="2"/>
  <c r="D1358" i="2"/>
  <c r="H1357" i="2"/>
  <c r="K1357" i="2" s="1"/>
  <c r="P1357" i="2"/>
  <c r="D618" i="2"/>
  <c r="H617" i="2"/>
  <c r="K617" i="2" s="1"/>
  <c r="P617" i="2"/>
  <c r="H974" i="2"/>
  <c r="K974" i="2" s="1"/>
  <c r="D975" i="2"/>
  <c r="P974" i="2"/>
  <c r="C145" i="1"/>
  <c r="AB144" i="1"/>
  <c r="B142" i="1"/>
  <c r="Y141" i="1"/>
  <c r="A473" i="1"/>
  <c r="V472" i="1"/>
  <c r="A108" i="1"/>
  <c r="V107" i="1"/>
  <c r="AG107" i="1" s="1"/>
  <c r="D973" i="1"/>
  <c r="P973" i="1" s="1"/>
  <c r="H972" i="1"/>
  <c r="K972" i="1" s="1"/>
  <c r="D219" i="1"/>
  <c r="P219" i="1" s="1"/>
  <c r="H218" i="1"/>
  <c r="K218" i="1" s="1"/>
  <c r="D619" i="3" l="1"/>
  <c r="H618" i="3"/>
  <c r="K618" i="3" s="1"/>
  <c r="P618" i="3"/>
  <c r="A1204" i="3"/>
  <c r="W1203" i="3"/>
  <c r="AH1203" i="3" s="1"/>
  <c r="P266" i="3"/>
  <c r="H266" i="3"/>
  <c r="K266" i="3" s="1"/>
  <c r="D267" i="3"/>
  <c r="D1360" i="3"/>
  <c r="P1359" i="3"/>
  <c r="H1359" i="3"/>
  <c r="K1359" i="3" s="1"/>
  <c r="D975" i="3"/>
  <c r="P974" i="3"/>
  <c r="H974" i="3"/>
  <c r="K974" i="3" s="1"/>
  <c r="W112" i="3"/>
  <c r="AH112" i="3" s="1"/>
  <c r="A113" i="3"/>
  <c r="W477" i="3"/>
  <c r="AH477" i="3" s="1"/>
  <c r="A478" i="3"/>
  <c r="H975" i="2"/>
  <c r="K975" i="2" s="1"/>
  <c r="D976" i="2"/>
  <c r="P975" i="2"/>
  <c r="H266" i="2"/>
  <c r="K266" i="2" s="1"/>
  <c r="P266" i="2"/>
  <c r="D267" i="2"/>
  <c r="W110" i="2"/>
  <c r="AG110" i="2" s="1"/>
  <c r="A111" i="2"/>
  <c r="P1358" i="2"/>
  <c r="H1358" i="2"/>
  <c r="K1358" i="2" s="1"/>
  <c r="D1359" i="2"/>
  <c r="H618" i="2"/>
  <c r="K618" i="2" s="1"/>
  <c r="D619" i="2"/>
  <c r="P618" i="2"/>
  <c r="W1206" i="2"/>
  <c r="AG1206" i="2" s="1"/>
  <c r="A1207" i="2"/>
  <c r="A476" i="2"/>
  <c r="W475" i="2"/>
  <c r="AG475" i="2" s="1"/>
  <c r="A474" i="1"/>
  <c r="V473" i="1"/>
  <c r="B143" i="1"/>
  <c r="Y142" i="1"/>
  <c r="C146" i="1"/>
  <c r="AB145" i="1"/>
  <c r="A109" i="1"/>
  <c r="V108" i="1"/>
  <c r="AG108" i="1" s="1"/>
  <c r="D974" i="1"/>
  <c r="P974" i="1" s="1"/>
  <c r="H973" i="1"/>
  <c r="K973" i="1" s="1"/>
  <c r="D220" i="1"/>
  <c r="P220" i="1" s="1"/>
  <c r="H219" i="1"/>
  <c r="K219" i="1" s="1"/>
  <c r="P975" i="3" l="1"/>
  <c r="H975" i="3"/>
  <c r="K975" i="3" s="1"/>
  <c r="D976" i="3"/>
  <c r="H1360" i="3"/>
  <c r="K1360" i="3" s="1"/>
  <c r="D1361" i="3"/>
  <c r="P1360" i="3"/>
  <c r="A479" i="3"/>
  <c r="W478" i="3"/>
  <c r="AH478" i="3" s="1"/>
  <c r="A114" i="3"/>
  <c r="W113" i="3"/>
  <c r="AH113" i="3" s="1"/>
  <c r="P619" i="3"/>
  <c r="D620" i="3"/>
  <c r="H619" i="3"/>
  <c r="K619" i="3" s="1"/>
  <c r="A1205" i="3"/>
  <c r="W1204" i="3"/>
  <c r="AH1204" i="3" s="1"/>
  <c r="P267" i="3"/>
  <c r="D268" i="3"/>
  <c r="H267" i="3"/>
  <c r="K267" i="3" s="1"/>
  <c r="A112" i="2"/>
  <c r="W111" i="2"/>
  <c r="AG111" i="2" s="1"/>
  <c r="A477" i="2"/>
  <c r="W476" i="2"/>
  <c r="AG476" i="2" s="1"/>
  <c r="W1207" i="2"/>
  <c r="AG1207" i="2" s="1"/>
  <c r="A1208" i="2"/>
  <c r="D620" i="2"/>
  <c r="H619" i="2"/>
  <c r="K619" i="2" s="1"/>
  <c r="P619" i="2"/>
  <c r="H976" i="2"/>
  <c r="K976" i="2" s="1"/>
  <c r="D977" i="2"/>
  <c r="P976" i="2"/>
  <c r="H1359" i="2"/>
  <c r="K1359" i="2" s="1"/>
  <c r="D1360" i="2"/>
  <c r="P1359" i="2"/>
  <c r="D268" i="2"/>
  <c r="H267" i="2"/>
  <c r="K267" i="2" s="1"/>
  <c r="P267" i="2"/>
  <c r="A475" i="1"/>
  <c r="V474" i="1"/>
  <c r="C147" i="1"/>
  <c r="AB146" i="1"/>
  <c r="B144" i="1"/>
  <c r="Y143" i="1"/>
  <c r="A110" i="1"/>
  <c r="V109" i="1"/>
  <c r="AG109" i="1" s="1"/>
  <c r="D975" i="1"/>
  <c r="P975" i="1" s="1"/>
  <c r="H974" i="1"/>
  <c r="K974" i="1" s="1"/>
  <c r="D221" i="1"/>
  <c r="P221" i="1" s="1"/>
  <c r="H220" i="1"/>
  <c r="K220" i="1" s="1"/>
  <c r="H268" i="3" l="1"/>
  <c r="K268" i="3" s="1"/>
  <c r="P268" i="3"/>
  <c r="D269" i="3"/>
  <c r="A1206" i="3"/>
  <c r="W1205" i="3"/>
  <c r="AH1205" i="3" s="1"/>
  <c r="H620" i="3"/>
  <c r="K620" i="3" s="1"/>
  <c r="P620" i="3"/>
  <c r="D621" i="3"/>
  <c r="W479" i="3"/>
  <c r="AH479" i="3" s="1"/>
  <c r="A480" i="3"/>
  <c r="P1361" i="3"/>
  <c r="D1362" i="3"/>
  <c r="H1361" i="3"/>
  <c r="K1361" i="3" s="1"/>
  <c r="W114" i="3"/>
  <c r="AH114" i="3" s="1"/>
  <c r="A115" i="3"/>
  <c r="D977" i="3"/>
  <c r="P976" i="3"/>
  <c r="H976" i="3"/>
  <c r="K976" i="3" s="1"/>
  <c r="W1208" i="2"/>
  <c r="AG1208" i="2" s="1"/>
  <c r="A1209" i="2"/>
  <c r="D978" i="2"/>
  <c r="H977" i="2"/>
  <c r="K977" i="2" s="1"/>
  <c r="P977" i="2"/>
  <c r="P620" i="2"/>
  <c r="H620" i="2"/>
  <c r="K620" i="2" s="1"/>
  <c r="D621" i="2"/>
  <c r="W477" i="2"/>
  <c r="AG477" i="2" s="1"/>
  <c r="A478" i="2"/>
  <c r="A113" i="2"/>
  <c r="W112" i="2"/>
  <c r="AG112" i="2" s="1"/>
  <c r="P268" i="2"/>
  <c r="H268" i="2"/>
  <c r="K268" i="2" s="1"/>
  <c r="D269" i="2"/>
  <c r="D1361" i="2"/>
  <c r="P1360" i="2"/>
  <c r="H1360" i="2"/>
  <c r="K1360" i="2" s="1"/>
  <c r="B145" i="1"/>
  <c r="Y144" i="1"/>
  <c r="C148" i="1"/>
  <c r="AB147" i="1"/>
  <c r="A476" i="1"/>
  <c r="V475" i="1"/>
  <c r="A111" i="1"/>
  <c r="V110" i="1"/>
  <c r="AG110" i="1" s="1"/>
  <c r="D976" i="1"/>
  <c r="P976" i="1" s="1"/>
  <c r="H975" i="1"/>
  <c r="K975" i="1" s="1"/>
  <c r="D222" i="1"/>
  <c r="P222" i="1" s="1"/>
  <c r="H221" i="1"/>
  <c r="K221" i="1" s="1"/>
  <c r="A481" i="3" l="1"/>
  <c r="W480" i="3"/>
  <c r="AH480" i="3" s="1"/>
  <c r="H621" i="3"/>
  <c r="K621" i="3" s="1"/>
  <c r="P621" i="3"/>
  <c r="D622" i="3"/>
  <c r="H269" i="3"/>
  <c r="K269" i="3" s="1"/>
  <c r="D270" i="3"/>
  <c r="P269" i="3"/>
  <c r="P1362" i="3"/>
  <c r="H1362" i="3"/>
  <c r="K1362" i="3" s="1"/>
  <c r="D1363" i="3"/>
  <c r="A1207" i="3"/>
  <c r="W1206" i="3"/>
  <c r="AH1206" i="3" s="1"/>
  <c r="D978" i="3"/>
  <c r="P977" i="3"/>
  <c r="H977" i="3"/>
  <c r="K977" i="3" s="1"/>
  <c r="A116" i="3"/>
  <c r="W115" i="3"/>
  <c r="AH115" i="3" s="1"/>
  <c r="W478" i="2"/>
  <c r="AG478" i="2" s="1"/>
  <c r="A479" i="2"/>
  <c r="A1210" i="2"/>
  <c r="W1209" i="2"/>
  <c r="AG1209" i="2" s="1"/>
  <c r="H1361" i="2"/>
  <c r="K1361" i="2" s="1"/>
  <c r="D1362" i="2"/>
  <c r="P1361" i="2"/>
  <c r="H269" i="2"/>
  <c r="K269" i="2" s="1"/>
  <c r="D270" i="2"/>
  <c r="P269" i="2"/>
  <c r="A114" i="2"/>
  <c r="W113" i="2"/>
  <c r="AG113" i="2" s="1"/>
  <c r="P978" i="2"/>
  <c r="H978" i="2"/>
  <c r="K978" i="2" s="1"/>
  <c r="D979" i="2"/>
  <c r="D622" i="2"/>
  <c r="H621" i="2"/>
  <c r="K621" i="2" s="1"/>
  <c r="P621" i="2"/>
  <c r="A477" i="1"/>
  <c r="V476" i="1"/>
  <c r="C149" i="1"/>
  <c r="AB148" i="1"/>
  <c r="B146" i="1"/>
  <c r="Y145" i="1"/>
  <c r="A112" i="1"/>
  <c r="V111" i="1"/>
  <c r="AG111" i="1" s="1"/>
  <c r="D977" i="1"/>
  <c r="P977" i="1" s="1"/>
  <c r="H976" i="1"/>
  <c r="K976" i="1" s="1"/>
  <c r="D223" i="1"/>
  <c r="P223" i="1" s="1"/>
  <c r="H222" i="1"/>
  <c r="K222" i="1" s="1"/>
  <c r="A1208" i="3" l="1"/>
  <c r="W1207" i="3"/>
  <c r="AH1207" i="3" s="1"/>
  <c r="D271" i="3"/>
  <c r="P270" i="3"/>
  <c r="H270" i="3"/>
  <c r="K270" i="3" s="1"/>
  <c r="A117" i="3"/>
  <c r="W116" i="3"/>
  <c r="AH116" i="3" s="1"/>
  <c r="D623" i="3"/>
  <c r="P622" i="3"/>
  <c r="H622" i="3"/>
  <c r="K622" i="3" s="1"/>
  <c r="A482" i="3"/>
  <c r="W481" i="3"/>
  <c r="AH481" i="3" s="1"/>
  <c r="D979" i="3"/>
  <c r="H978" i="3"/>
  <c r="K978" i="3" s="1"/>
  <c r="P978" i="3"/>
  <c r="H1363" i="3"/>
  <c r="K1363" i="3" s="1"/>
  <c r="P1363" i="3"/>
  <c r="D1364" i="3"/>
  <c r="D623" i="2"/>
  <c r="P622" i="2"/>
  <c r="H622" i="2"/>
  <c r="K622" i="2" s="1"/>
  <c r="H1362" i="2"/>
  <c r="K1362" i="2" s="1"/>
  <c r="D1363" i="2"/>
  <c r="P1362" i="2"/>
  <c r="A115" i="2"/>
  <c r="W114" i="2"/>
  <c r="AG114" i="2" s="1"/>
  <c r="W479" i="2"/>
  <c r="AG479" i="2" s="1"/>
  <c r="A480" i="2"/>
  <c r="P270" i="2"/>
  <c r="D271" i="2"/>
  <c r="H270" i="2"/>
  <c r="K270" i="2" s="1"/>
  <c r="H979" i="2"/>
  <c r="K979" i="2" s="1"/>
  <c r="P979" i="2"/>
  <c r="D980" i="2"/>
  <c r="W1210" i="2"/>
  <c r="AG1210" i="2" s="1"/>
  <c r="A1211" i="2"/>
  <c r="A478" i="1"/>
  <c r="V477" i="1"/>
  <c r="B147" i="1"/>
  <c r="Y146" i="1"/>
  <c r="C150" i="1"/>
  <c r="AB149" i="1"/>
  <c r="A113" i="1"/>
  <c r="V112" i="1"/>
  <c r="AG112" i="1" s="1"/>
  <c r="D978" i="1"/>
  <c r="P978" i="1" s="1"/>
  <c r="H977" i="1"/>
  <c r="K977" i="1" s="1"/>
  <c r="D224" i="1"/>
  <c r="P224" i="1" s="1"/>
  <c r="H223" i="1"/>
  <c r="K223" i="1" s="1"/>
  <c r="H1364" i="3" l="1"/>
  <c r="K1364" i="3" s="1"/>
  <c r="D1365" i="3"/>
  <c r="P1364" i="3"/>
  <c r="A118" i="3"/>
  <c r="W117" i="3"/>
  <c r="AH117" i="3" s="1"/>
  <c r="D980" i="3"/>
  <c r="H979" i="3"/>
  <c r="K979" i="3" s="1"/>
  <c r="P979" i="3"/>
  <c r="A483" i="3"/>
  <c r="W482" i="3"/>
  <c r="AH482" i="3" s="1"/>
  <c r="P623" i="3"/>
  <c r="H623" i="3"/>
  <c r="K623" i="3" s="1"/>
  <c r="D624" i="3"/>
  <c r="H271" i="3"/>
  <c r="K271" i="3" s="1"/>
  <c r="D272" i="3"/>
  <c r="P271" i="3"/>
  <c r="W1208" i="3"/>
  <c r="AH1208" i="3" s="1"/>
  <c r="A1209" i="3"/>
  <c r="W115" i="2"/>
  <c r="AG115" i="2" s="1"/>
  <c r="A116" i="2"/>
  <c r="W1211" i="2"/>
  <c r="AG1211" i="2" s="1"/>
  <c r="A1212" i="2"/>
  <c r="P1363" i="2"/>
  <c r="H1363" i="2"/>
  <c r="K1363" i="2" s="1"/>
  <c r="D1364" i="2"/>
  <c r="D981" i="2"/>
  <c r="P980" i="2"/>
  <c r="H980" i="2"/>
  <c r="K980" i="2" s="1"/>
  <c r="D272" i="2"/>
  <c r="P271" i="2"/>
  <c r="H271" i="2"/>
  <c r="K271" i="2" s="1"/>
  <c r="W480" i="2"/>
  <c r="AG480" i="2" s="1"/>
  <c r="A481" i="2"/>
  <c r="D624" i="2"/>
  <c r="P623" i="2"/>
  <c r="H623" i="2"/>
  <c r="K623" i="2" s="1"/>
  <c r="C151" i="1"/>
  <c r="AB150" i="1"/>
  <c r="B148" i="1"/>
  <c r="Y147" i="1"/>
  <c r="A479" i="1"/>
  <c r="V478" i="1"/>
  <c r="A114" i="1"/>
  <c r="V113" i="1"/>
  <c r="AG113" i="1" s="1"/>
  <c r="D979" i="1"/>
  <c r="P979" i="1" s="1"/>
  <c r="H978" i="1"/>
  <c r="K978" i="1" s="1"/>
  <c r="D225" i="1"/>
  <c r="P225" i="1" s="1"/>
  <c r="H224" i="1"/>
  <c r="K224" i="1" s="1"/>
  <c r="D625" i="3" l="1"/>
  <c r="H624" i="3"/>
  <c r="K624" i="3" s="1"/>
  <c r="P624" i="3"/>
  <c r="W483" i="3"/>
  <c r="AH483" i="3" s="1"/>
  <c r="A484" i="3"/>
  <c r="H980" i="3"/>
  <c r="K980" i="3" s="1"/>
  <c r="P980" i="3"/>
  <c r="D981" i="3"/>
  <c r="A119" i="3"/>
  <c r="W118" i="3"/>
  <c r="AH118" i="3" s="1"/>
  <c r="H1365" i="3"/>
  <c r="K1365" i="3" s="1"/>
  <c r="P1365" i="3"/>
  <c r="D1366" i="3"/>
  <c r="W1209" i="3"/>
  <c r="AH1209" i="3" s="1"/>
  <c r="A1210" i="3"/>
  <c r="P272" i="3"/>
  <c r="H272" i="3"/>
  <c r="K272" i="3" s="1"/>
  <c r="D273" i="3"/>
  <c r="H624" i="2"/>
  <c r="K624" i="2" s="1"/>
  <c r="D625" i="2"/>
  <c r="P624" i="2"/>
  <c r="D273" i="2"/>
  <c r="H272" i="2"/>
  <c r="K272" i="2" s="1"/>
  <c r="P272" i="2"/>
  <c r="H981" i="2"/>
  <c r="K981" i="2" s="1"/>
  <c r="P981" i="2"/>
  <c r="D982" i="2"/>
  <c r="H1364" i="2"/>
  <c r="K1364" i="2" s="1"/>
  <c r="D1365" i="2"/>
  <c r="P1364" i="2"/>
  <c r="W116" i="2"/>
  <c r="AG116" i="2" s="1"/>
  <c r="A117" i="2"/>
  <c r="W481" i="2"/>
  <c r="AG481" i="2" s="1"/>
  <c r="A482" i="2"/>
  <c r="W1212" i="2"/>
  <c r="AG1212" i="2" s="1"/>
  <c r="A1213" i="2"/>
  <c r="A480" i="1"/>
  <c r="V479" i="1"/>
  <c r="B149" i="1"/>
  <c r="Y148" i="1"/>
  <c r="C152" i="1"/>
  <c r="AB151" i="1"/>
  <c r="A115" i="1"/>
  <c r="V114" i="1"/>
  <c r="AG114" i="1" s="1"/>
  <c r="D980" i="1"/>
  <c r="P980" i="1" s="1"/>
  <c r="H979" i="1"/>
  <c r="K979" i="1" s="1"/>
  <c r="D226" i="1"/>
  <c r="P226" i="1" s="1"/>
  <c r="H225" i="1"/>
  <c r="K225" i="1" s="1"/>
  <c r="A1211" i="3" l="1"/>
  <c r="W1210" i="3"/>
  <c r="AH1210" i="3" s="1"/>
  <c r="H1366" i="3"/>
  <c r="K1366" i="3" s="1"/>
  <c r="D1367" i="3"/>
  <c r="P1366" i="3"/>
  <c r="P273" i="3"/>
  <c r="H273" i="3"/>
  <c r="K273" i="3" s="1"/>
  <c r="D274" i="3"/>
  <c r="H981" i="3"/>
  <c r="K981" i="3" s="1"/>
  <c r="D982" i="3"/>
  <c r="P981" i="3"/>
  <c r="W484" i="3"/>
  <c r="AH484" i="3" s="1"/>
  <c r="A485" i="3"/>
  <c r="A120" i="3"/>
  <c r="W119" i="3"/>
  <c r="AH119" i="3" s="1"/>
  <c r="P625" i="3"/>
  <c r="D626" i="3"/>
  <c r="H625" i="3"/>
  <c r="K625" i="3" s="1"/>
  <c r="P1365" i="2"/>
  <c r="H1365" i="2"/>
  <c r="K1365" i="2" s="1"/>
  <c r="D1366" i="2"/>
  <c r="D983" i="2"/>
  <c r="H982" i="2"/>
  <c r="K982" i="2" s="1"/>
  <c r="P982" i="2"/>
  <c r="W1213" i="2"/>
  <c r="AG1213" i="2" s="1"/>
  <c r="A1214" i="2"/>
  <c r="W482" i="2"/>
  <c r="AG482" i="2" s="1"/>
  <c r="A483" i="2"/>
  <c r="P273" i="2"/>
  <c r="H273" i="2"/>
  <c r="K273" i="2" s="1"/>
  <c r="D274" i="2"/>
  <c r="H625" i="2"/>
  <c r="K625" i="2" s="1"/>
  <c r="P625" i="2"/>
  <c r="D626" i="2"/>
  <c r="A118" i="2"/>
  <c r="W117" i="2"/>
  <c r="AG117" i="2" s="1"/>
  <c r="C153" i="1"/>
  <c r="AB152" i="1"/>
  <c r="B150" i="1"/>
  <c r="Y149" i="1"/>
  <c r="A481" i="1"/>
  <c r="V480" i="1"/>
  <c r="A116" i="1"/>
  <c r="V115" i="1"/>
  <c r="AG115" i="1" s="1"/>
  <c r="D981" i="1"/>
  <c r="P981" i="1" s="1"/>
  <c r="H980" i="1"/>
  <c r="K980" i="1" s="1"/>
  <c r="D227" i="1"/>
  <c r="P227" i="1" s="1"/>
  <c r="H226" i="1"/>
  <c r="K226" i="1" s="1"/>
  <c r="D275" i="3" l="1"/>
  <c r="H274" i="3"/>
  <c r="K274" i="3" s="1"/>
  <c r="P274" i="3"/>
  <c r="P982" i="3"/>
  <c r="H982" i="3"/>
  <c r="K982" i="3" s="1"/>
  <c r="D983" i="3"/>
  <c r="P1367" i="3"/>
  <c r="D1368" i="3"/>
  <c r="H1367" i="3"/>
  <c r="K1367" i="3" s="1"/>
  <c r="W1211" i="3"/>
  <c r="AH1211" i="3" s="1"/>
  <c r="A1212" i="3"/>
  <c r="P626" i="3"/>
  <c r="H626" i="3"/>
  <c r="K626" i="3" s="1"/>
  <c r="D627" i="3"/>
  <c r="W120" i="3"/>
  <c r="AH120" i="3" s="1"/>
  <c r="A121" i="3"/>
  <c r="A486" i="3"/>
  <c r="W485" i="3"/>
  <c r="AH485" i="3" s="1"/>
  <c r="A1215" i="2"/>
  <c r="W1214" i="2"/>
  <c r="AG1214" i="2" s="1"/>
  <c r="D1367" i="2"/>
  <c r="P1366" i="2"/>
  <c r="H1366" i="2"/>
  <c r="K1366" i="2" s="1"/>
  <c r="A484" i="2"/>
  <c r="W483" i="2"/>
  <c r="AG483" i="2" s="1"/>
  <c r="A119" i="2"/>
  <c r="W118" i="2"/>
  <c r="AG118" i="2" s="1"/>
  <c r="P626" i="2"/>
  <c r="H626" i="2"/>
  <c r="K626" i="2" s="1"/>
  <c r="D627" i="2"/>
  <c r="D275" i="2"/>
  <c r="P274" i="2"/>
  <c r="H274" i="2"/>
  <c r="K274" i="2" s="1"/>
  <c r="D984" i="2"/>
  <c r="P983" i="2"/>
  <c r="H983" i="2"/>
  <c r="K983" i="2" s="1"/>
  <c r="A482" i="1"/>
  <c r="V481" i="1"/>
  <c r="B151" i="1"/>
  <c r="Y150" i="1"/>
  <c r="C154" i="1"/>
  <c r="AB153" i="1"/>
  <c r="A117" i="1"/>
  <c r="V116" i="1"/>
  <c r="AG116" i="1" s="1"/>
  <c r="D982" i="1"/>
  <c r="P982" i="1" s="1"/>
  <c r="H981" i="1"/>
  <c r="K981" i="1" s="1"/>
  <c r="D228" i="1"/>
  <c r="P228" i="1" s="1"/>
  <c r="H227" i="1"/>
  <c r="K227" i="1" s="1"/>
  <c r="D628" i="3" l="1"/>
  <c r="P627" i="3"/>
  <c r="H627" i="3"/>
  <c r="K627" i="3" s="1"/>
  <c r="W1212" i="3"/>
  <c r="AH1212" i="3" s="1"/>
  <c r="A1213" i="3"/>
  <c r="H1368" i="3"/>
  <c r="K1368" i="3" s="1"/>
  <c r="D1369" i="3"/>
  <c r="P1368" i="3"/>
  <c r="W121" i="3"/>
  <c r="AH121" i="3" s="1"/>
  <c r="A122" i="3"/>
  <c r="P983" i="3"/>
  <c r="D984" i="3"/>
  <c r="H983" i="3"/>
  <c r="K983" i="3" s="1"/>
  <c r="W486" i="3"/>
  <c r="AH486" i="3" s="1"/>
  <c r="A487" i="3"/>
  <c r="H275" i="3"/>
  <c r="K275" i="3" s="1"/>
  <c r="D276" i="3"/>
  <c r="P275" i="3"/>
  <c r="A120" i="2"/>
  <c r="W119" i="2"/>
  <c r="AG119" i="2" s="1"/>
  <c r="A485" i="2"/>
  <c r="W484" i="2"/>
  <c r="AG484" i="2" s="1"/>
  <c r="H275" i="2"/>
  <c r="K275" i="2" s="1"/>
  <c r="D276" i="2"/>
  <c r="P275" i="2"/>
  <c r="P627" i="2"/>
  <c r="H627" i="2"/>
  <c r="K627" i="2" s="1"/>
  <c r="D628" i="2"/>
  <c r="D985" i="2"/>
  <c r="H984" i="2"/>
  <c r="K984" i="2" s="1"/>
  <c r="P984" i="2"/>
  <c r="P1367" i="2"/>
  <c r="H1367" i="2"/>
  <c r="K1367" i="2" s="1"/>
  <c r="D1368" i="2"/>
  <c r="A1216" i="2"/>
  <c r="W1215" i="2"/>
  <c r="AG1215" i="2" s="1"/>
  <c r="A483" i="1"/>
  <c r="V482" i="1"/>
  <c r="C155" i="1"/>
  <c r="AB154" i="1"/>
  <c r="B152" i="1"/>
  <c r="Y151" i="1"/>
  <c r="A118" i="1"/>
  <c r="V117" i="1"/>
  <c r="AG117" i="1" s="1"/>
  <c r="D983" i="1"/>
  <c r="P983" i="1" s="1"/>
  <c r="H982" i="1"/>
  <c r="K982" i="1" s="1"/>
  <c r="D229" i="1"/>
  <c r="P229" i="1" s="1"/>
  <c r="H228" i="1"/>
  <c r="K228" i="1" s="1"/>
  <c r="P276" i="3" l="1"/>
  <c r="H276" i="3"/>
  <c r="K276" i="3" s="1"/>
  <c r="D277" i="3"/>
  <c r="W487" i="3"/>
  <c r="AH487" i="3" s="1"/>
  <c r="A488" i="3"/>
  <c r="H984" i="3"/>
  <c r="K984" i="3" s="1"/>
  <c r="P984" i="3"/>
  <c r="D985" i="3"/>
  <c r="W122" i="3"/>
  <c r="AH122" i="3" s="1"/>
  <c r="A123" i="3"/>
  <c r="H1369" i="3"/>
  <c r="K1369" i="3" s="1"/>
  <c r="D1370" i="3"/>
  <c r="P1369" i="3"/>
  <c r="W1213" i="3"/>
  <c r="AH1213" i="3" s="1"/>
  <c r="A1214" i="3"/>
  <c r="H628" i="3"/>
  <c r="K628" i="3" s="1"/>
  <c r="D629" i="3"/>
  <c r="P628" i="3"/>
  <c r="D629" i="2"/>
  <c r="H628" i="2"/>
  <c r="K628" i="2" s="1"/>
  <c r="P628" i="2"/>
  <c r="H276" i="2"/>
  <c r="K276" i="2" s="1"/>
  <c r="D277" i="2"/>
  <c r="P276" i="2"/>
  <c r="A1217" i="2"/>
  <c r="W1216" i="2"/>
  <c r="AG1216" i="2" s="1"/>
  <c r="D1369" i="2"/>
  <c r="P1368" i="2"/>
  <c r="H1368" i="2"/>
  <c r="K1368" i="2" s="1"/>
  <c r="D986" i="2"/>
  <c r="H985" i="2"/>
  <c r="K985" i="2" s="1"/>
  <c r="P985" i="2"/>
  <c r="A486" i="2"/>
  <c r="W485" i="2"/>
  <c r="AG485" i="2" s="1"/>
  <c r="W120" i="2"/>
  <c r="AG120" i="2" s="1"/>
  <c r="A121" i="2"/>
  <c r="B153" i="1"/>
  <c r="Y152" i="1"/>
  <c r="A484" i="1"/>
  <c r="V483" i="1"/>
  <c r="C156" i="1"/>
  <c r="AB155" i="1"/>
  <c r="A119" i="1"/>
  <c r="V118" i="1"/>
  <c r="AG118" i="1" s="1"/>
  <c r="D984" i="1"/>
  <c r="P984" i="1" s="1"/>
  <c r="H983" i="1"/>
  <c r="K983" i="1" s="1"/>
  <c r="D230" i="1"/>
  <c r="P230" i="1" s="1"/>
  <c r="H229" i="1"/>
  <c r="K229" i="1" s="1"/>
  <c r="H1370" i="3" l="1"/>
  <c r="K1370" i="3" s="1"/>
  <c r="P1370" i="3"/>
  <c r="D1371" i="3"/>
  <c r="H629" i="3"/>
  <c r="K629" i="3" s="1"/>
  <c r="D630" i="3"/>
  <c r="P629" i="3"/>
  <c r="W1214" i="3"/>
  <c r="AH1214" i="3" s="1"/>
  <c r="A1215" i="3"/>
  <c r="A489" i="3"/>
  <c r="W488" i="3"/>
  <c r="AH488" i="3" s="1"/>
  <c r="W123" i="3"/>
  <c r="AH123" i="3" s="1"/>
  <c r="A124" i="3"/>
  <c r="P985" i="3"/>
  <c r="H985" i="3"/>
  <c r="K985" i="3" s="1"/>
  <c r="D986" i="3"/>
  <c r="D278" i="3"/>
  <c r="P277" i="3"/>
  <c r="H277" i="3"/>
  <c r="K277" i="3" s="1"/>
  <c r="A122" i="2"/>
  <c r="W121" i="2"/>
  <c r="AG121" i="2" s="1"/>
  <c r="H986" i="2"/>
  <c r="K986" i="2" s="1"/>
  <c r="P986" i="2"/>
  <c r="D987" i="2"/>
  <c r="H1369" i="2"/>
  <c r="K1369" i="2" s="1"/>
  <c r="P1369" i="2"/>
  <c r="D1370" i="2"/>
  <c r="W486" i="2"/>
  <c r="AG486" i="2" s="1"/>
  <c r="A487" i="2"/>
  <c r="H629" i="2"/>
  <c r="K629" i="2" s="1"/>
  <c r="D630" i="2"/>
  <c r="P629" i="2"/>
  <c r="A1218" i="2"/>
  <c r="W1217" i="2"/>
  <c r="AG1217" i="2" s="1"/>
  <c r="P277" i="2"/>
  <c r="D278" i="2"/>
  <c r="H277" i="2"/>
  <c r="K277" i="2" s="1"/>
  <c r="C157" i="1"/>
  <c r="AB156" i="1"/>
  <c r="A485" i="1"/>
  <c r="V484" i="1"/>
  <c r="B154" i="1"/>
  <c r="Y153" i="1"/>
  <c r="A120" i="1"/>
  <c r="V119" i="1"/>
  <c r="AG119" i="1" s="1"/>
  <c r="D985" i="1"/>
  <c r="P985" i="1" s="1"/>
  <c r="H984" i="1"/>
  <c r="K984" i="1" s="1"/>
  <c r="D231" i="1"/>
  <c r="P231" i="1" s="1"/>
  <c r="H230" i="1"/>
  <c r="K230" i="1" s="1"/>
  <c r="D279" i="3" l="1"/>
  <c r="P278" i="3"/>
  <c r="H278" i="3"/>
  <c r="K278" i="3" s="1"/>
  <c r="W124" i="3"/>
  <c r="AH124" i="3" s="1"/>
  <c r="A125" i="3"/>
  <c r="A1216" i="3"/>
  <c r="W1215" i="3"/>
  <c r="AH1215" i="3" s="1"/>
  <c r="H630" i="3"/>
  <c r="K630" i="3" s="1"/>
  <c r="P630" i="3"/>
  <c r="D631" i="3"/>
  <c r="D987" i="3"/>
  <c r="P986" i="3"/>
  <c r="H986" i="3"/>
  <c r="K986" i="3" s="1"/>
  <c r="A490" i="3"/>
  <c r="W489" i="3"/>
  <c r="AH489" i="3" s="1"/>
  <c r="D1372" i="3"/>
  <c r="H1371" i="3"/>
  <c r="K1371" i="3" s="1"/>
  <c r="P1371" i="3"/>
  <c r="A1219" i="2"/>
  <c r="W1218" i="2"/>
  <c r="AG1218" i="2" s="1"/>
  <c r="W487" i="2"/>
  <c r="AG487" i="2" s="1"/>
  <c r="A488" i="2"/>
  <c r="H278" i="2"/>
  <c r="K278" i="2" s="1"/>
  <c r="P278" i="2"/>
  <c r="D279" i="2"/>
  <c r="D988" i="2"/>
  <c r="P987" i="2"/>
  <c r="H987" i="2"/>
  <c r="K987" i="2" s="1"/>
  <c r="D1371" i="2"/>
  <c r="P1370" i="2"/>
  <c r="H1370" i="2"/>
  <c r="K1370" i="2" s="1"/>
  <c r="H630" i="2"/>
  <c r="K630" i="2" s="1"/>
  <c r="P630" i="2"/>
  <c r="D631" i="2"/>
  <c r="A123" i="2"/>
  <c r="W122" i="2"/>
  <c r="AG122" i="2" s="1"/>
  <c r="A486" i="1"/>
  <c r="V485" i="1"/>
  <c r="C159" i="1"/>
  <c r="AB157" i="1"/>
  <c r="B155" i="1"/>
  <c r="Y154" i="1"/>
  <c r="A121" i="1"/>
  <c r="V120" i="1"/>
  <c r="AG120" i="1" s="1"/>
  <c r="D986" i="1"/>
  <c r="P986" i="1" s="1"/>
  <c r="H985" i="1"/>
  <c r="K985" i="1" s="1"/>
  <c r="D232" i="1"/>
  <c r="P232" i="1" s="1"/>
  <c r="H231" i="1"/>
  <c r="K231" i="1" s="1"/>
  <c r="H631" i="3" l="1"/>
  <c r="K631" i="3" s="1"/>
  <c r="P631" i="3"/>
  <c r="D632" i="3"/>
  <c r="P987" i="3"/>
  <c r="D988" i="3"/>
  <c r="H987" i="3"/>
  <c r="K987" i="3" s="1"/>
  <c r="A1217" i="3"/>
  <c r="W1216" i="3"/>
  <c r="AH1216" i="3" s="1"/>
  <c r="P1372" i="3"/>
  <c r="H1372" i="3"/>
  <c r="K1372" i="3" s="1"/>
  <c r="D1373" i="3"/>
  <c r="W490" i="3"/>
  <c r="AH490" i="3" s="1"/>
  <c r="A491" i="3"/>
  <c r="A126" i="3"/>
  <c r="W125" i="3"/>
  <c r="AH125" i="3" s="1"/>
  <c r="H279" i="3"/>
  <c r="K279" i="3" s="1"/>
  <c r="D280" i="3"/>
  <c r="P279" i="3"/>
  <c r="W123" i="2"/>
  <c r="AG123" i="2" s="1"/>
  <c r="A124" i="2"/>
  <c r="H631" i="2"/>
  <c r="K631" i="2" s="1"/>
  <c r="D632" i="2"/>
  <c r="P631" i="2"/>
  <c r="W488" i="2"/>
  <c r="AG488" i="2" s="1"/>
  <c r="A489" i="2"/>
  <c r="H988" i="2"/>
  <c r="K988" i="2" s="1"/>
  <c r="D989" i="2"/>
  <c r="P988" i="2"/>
  <c r="P279" i="2"/>
  <c r="D280" i="2"/>
  <c r="H279" i="2"/>
  <c r="K279" i="2" s="1"/>
  <c r="P1371" i="2"/>
  <c r="D1372" i="2"/>
  <c r="H1371" i="2"/>
  <c r="K1371" i="2" s="1"/>
  <c r="A1220" i="2"/>
  <c r="W1219" i="2"/>
  <c r="AG1219" i="2" s="1"/>
  <c r="B156" i="1"/>
  <c r="Y155" i="1"/>
  <c r="C160" i="1"/>
  <c r="AB159" i="1"/>
  <c r="A487" i="1"/>
  <c r="V486" i="1"/>
  <c r="A122" i="1"/>
  <c r="V121" i="1"/>
  <c r="AG121" i="1" s="1"/>
  <c r="D987" i="1"/>
  <c r="P987" i="1" s="1"/>
  <c r="H986" i="1"/>
  <c r="K986" i="1" s="1"/>
  <c r="D233" i="1"/>
  <c r="P233" i="1" s="1"/>
  <c r="H232" i="1"/>
  <c r="K232" i="1" s="1"/>
  <c r="W126" i="3" l="1"/>
  <c r="AH126" i="3" s="1"/>
  <c r="A127" i="3"/>
  <c r="H1373" i="3"/>
  <c r="K1373" i="3" s="1"/>
  <c r="P1373" i="3"/>
  <c r="D1374" i="3"/>
  <c r="W1217" i="3"/>
  <c r="AH1217" i="3" s="1"/>
  <c r="A1218" i="3"/>
  <c r="P280" i="3"/>
  <c r="H280" i="3"/>
  <c r="K280" i="3" s="1"/>
  <c r="D281" i="3"/>
  <c r="W491" i="3"/>
  <c r="AH491" i="3" s="1"/>
  <c r="A492" i="3"/>
  <c r="P988" i="3"/>
  <c r="D989" i="3"/>
  <c r="H988" i="3"/>
  <c r="K988" i="3" s="1"/>
  <c r="D633" i="3"/>
  <c r="P632" i="3"/>
  <c r="H632" i="3"/>
  <c r="K632" i="3" s="1"/>
  <c r="W1220" i="2"/>
  <c r="AG1220" i="2" s="1"/>
  <c r="A1221" i="2"/>
  <c r="H1372" i="2"/>
  <c r="K1372" i="2" s="1"/>
  <c r="P1372" i="2"/>
  <c r="D1373" i="2"/>
  <c r="D633" i="2"/>
  <c r="P632" i="2"/>
  <c r="H632" i="2"/>
  <c r="K632" i="2" s="1"/>
  <c r="D281" i="2"/>
  <c r="H280" i="2"/>
  <c r="K280" i="2" s="1"/>
  <c r="P280" i="2"/>
  <c r="D990" i="2"/>
  <c r="P989" i="2"/>
  <c r="H989" i="2"/>
  <c r="K989" i="2" s="1"/>
  <c r="A490" i="2"/>
  <c r="W489" i="2"/>
  <c r="AG489" i="2" s="1"/>
  <c r="A125" i="2"/>
  <c r="W124" i="2"/>
  <c r="AG124" i="2" s="1"/>
  <c r="A488" i="1"/>
  <c r="V487" i="1"/>
  <c r="C161" i="1"/>
  <c r="AB160" i="1"/>
  <c r="B157" i="1"/>
  <c r="Y156" i="1"/>
  <c r="A123" i="1"/>
  <c r="V122" i="1"/>
  <c r="AG122" i="1" s="1"/>
  <c r="D988" i="1"/>
  <c r="P988" i="1" s="1"/>
  <c r="H987" i="1"/>
  <c r="K987" i="1" s="1"/>
  <c r="D234" i="1"/>
  <c r="P234" i="1" s="1"/>
  <c r="H233" i="1"/>
  <c r="K233" i="1" s="1"/>
  <c r="A1219" i="3" l="1"/>
  <c r="W1218" i="3"/>
  <c r="AH1218" i="3" s="1"/>
  <c r="D990" i="3"/>
  <c r="H989" i="3"/>
  <c r="K989" i="3" s="1"/>
  <c r="P989" i="3"/>
  <c r="P1374" i="3"/>
  <c r="D1375" i="3"/>
  <c r="H1374" i="3"/>
  <c r="K1374" i="3" s="1"/>
  <c r="A128" i="3"/>
  <c r="W127" i="3"/>
  <c r="AH127" i="3" s="1"/>
  <c r="H633" i="3"/>
  <c r="K633" i="3" s="1"/>
  <c r="D634" i="3"/>
  <c r="P633" i="3"/>
  <c r="W492" i="3"/>
  <c r="AH492" i="3" s="1"/>
  <c r="A493" i="3"/>
  <c r="D282" i="3"/>
  <c r="P281" i="3"/>
  <c r="H281" i="3"/>
  <c r="K281" i="3" s="1"/>
  <c r="D282" i="2"/>
  <c r="P281" i="2"/>
  <c r="H281" i="2"/>
  <c r="K281" i="2" s="1"/>
  <c r="D991" i="2"/>
  <c r="P990" i="2"/>
  <c r="H990" i="2"/>
  <c r="K990" i="2" s="1"/>
  <c r="A126" i="2"/>
  <c r="W125" i="2"/>
  <c r="AG125" i="2" s="1"/>
  <c r="D1374" i="2"/>
  <c r="H1373" i="2"/>
  <c r="K1373" i="2" s="1"/>
  <c r="P1373" i="2"/>
  <c r="W1221" i="2"/>
  <c r="AG1221" i="2" s="1"/>
  <c r="A1222" i="2"/>
  <c r="W490" i="2"/>
  <c r="AG490" i="2" s="1"/>
  <c r="A491" i="2"/>
  <c r="D634" i="2"/>
  <c r="H633" i="2"/>
  <c r="K633" i="2" s="1"/>
  <c r="P633" i="2"/>
  <c r="A489" i="1"/>
  <c r="V488" i="1"/>
  <c r="B159" i="1"/>
  <c r="Y157" i="1"/>
  <c r="C162" i="1"/>
  <c r="AB161" i="1"/>
  <c r="A124" i="1"/>
  <c r="V123" i="1"/>
  <c r="AG123" i="1" s="1"/>
  <c r="D989" i="1"/>
  <c r="P989" i="1" s="1"/>
  <c r="H988" i="1"/>
  <c r="K988" i="1" s="1"/>
  <c r="D235" i="1"/>
  <c r="P235" i="1" s="1"/>
  <c r="H234" i="1"/>
  <c r="K234" i="1" s="1"/>
  <c r="H634" i="3" l="1"/>
  <c r="K634" i="3" s="1"/>
  <c r="P634" i="3"/>
  <c r="D635" i="3"/>
  <c r="W128" i="3"/>
  <c r="AH128" i="3" s="1"/>
  <c r="A129" i="3"/>
  <c r="P282" i="3"/>
  <c r="H282" i="3"/>
  <c r="K282" i="3" s="1"/>
  <c r="D283" i="3"/>
  <c r="W493" i="3"/>
  <c r="AH493" i="3" s="1"/>
  <c r="A494" i="3"/>
  <c r="D991" i="3"/>
  <c r="P990" i="3"/>
  <c r="H990" i="3"/>
  <c r="K990" i="3" s="1"/>
  <c r="P1375" i="3"/>
  <c r="H1375" i="3"/>
  <c r="K1375" i="3" s="1"/>
  <c r="D1376" i="3"/>
  <c r="A1220" i="3"/>
  <c r="W1219" i="3"/>
  <c r="AH1219" i="3" s="1"/>
  <c r="H1374" i="2"/>
  <c r="K1374" i="2" s="1"/>
  <c r="P1374" i="2"/>
  <c r="D1375" i="2"/>
  <c r="P991" i="2"/>
  <c r="D992" i="2"/>
  <c r="H991" i="2"/>
  <c r="K991" i="2" s="1"/>
  <c r="A1223" i="2"/>
  <c r="W1222" i="2"/>
  <c r="AG1222" i="2" s="1"/>
  <c r="P634" i="2"/>
  <c r="H634" i="2"/>
  <c r="K634" i="2" s="1"/>
  <c r="D635" i="2"/>
  <c r="W491" i="2"/>
  <c r="AG491" i="2" s="1"/>
  <c r="A492" i="2"/>
  <c r="W126" i="2"/>
  <c r="AG126" i="2" s="1"/>
  <c r="A127" i="2"/>
  <c r="H282" i="2"/>
  <c r="K282" i="2" s="1"/>
  <c r="P282" i="2"/>
  <c r="D283" i="2"/>
  <c r="A490" i="1"/>
  <c r="V489" i="1"/>
  <c r="C163" i="1"/>
  <c r="AB162" i="1"/>
  <c r="B160" i="1"/>
  <c r="Y159" i="1"/>
  <c r="A125" i="1"/>
  <c r="V124" i="1"/>
  <c r="AG124" i="1" s="1"/>
  <c r="D990" i="1"/>
  <c r="P990" i="1" s="1"/>
  <c r="H989" i="1"/>
  <c r="K989" i="1" s="1"/>
  <c r="D236" i="1"/>
  <c r="P236" i="1" s="1"/>
  <c r="H235" i="1"/>
  <c r="K235" i="1" s="1"/>
  <c r="W1220" i="3" l="1"/>
  <c r="AH1220" i="3" s="1"/>
  <c r="A1221" i="3"/>
  <c r="H283" i="3"/>
  <c r="K283" i="3" s="1"/>
  <c r="D284" i="3"/>
  <c r="P283" i="3"/>
  <c r="A130" i="3"/>
  <c r="W129" i="3"/>
  <c r="AH129" i="3" s="1"/>
  <c r="D1377" i="3"/>
  <c r="H1376" i="3"/>
  <c r="K1376" i="3" s="1"/>
  <c r="P1376" i="3"/>
  <c r="A495" i="3"/>
  <c r="W494" i="3"/>
  <c r="AH494" i="3" s="1"/>
  <c r="P991" i="3"/>
  <c r="H991" i="3"/>
  <c r="K991" i="3" s="1"/>
  <c r="D992" i="3"/>
  <c r="P635" i="3"/>
  <c r="D636" i="3"/>
  <c r="H635" i="3"/>
  <c r="K635" i="3" s="1"/>
  <c r="D284" i="2"/>
  <c r="H283" i="2"/>
  <c r="K283" i="2" s="1"/>
  <c r="P283" i="2"/>
  <c r="A493" i="2"/>
  <c r="W492" i="2"/>
  <c r="AG492" i="2" s="1"/>
  <c r="D1376" i="2"/>
  <c r="P1375" i="2"/>
  <c r="H1375" i="2"/>
  <c r="K1375" i="2" s="1"/>
  <c r="D636" i="2"/>
  <c r="P635" i="2"/>
  <c r="H635" i="2"/>
  <c r="K635" i="2" s="1"/>
  <c r="D993" i="2"/>
  <c r="P992" i="2"/>
  <c r="H992" i="2"/>
  <c r="K992" i="2" s="1"/>
  <c r="W127" i="2"/>
  <c r="AG127" i="2" s="1"/>
  <c r="A128" i="2"/>
  <c r="W1223" i="2"/>
  <c r="AG1223" i="2" s="1"/>
  <c r="A1224" i="2"/>
  <c r="B161" i="1"/>
  <c r="Y160" i="1"/>
  <c r="C164" i="1"/>
  <c r="AB163" i="1"/>
  <c r="A491" i="1"/>
  <c r="V490" i="1"/>
  <c r="A126" i="1"/>
  <c r="V125" i="1"/>
  <c r="AG125" i="1" s="1"/>
  <c r="D991" i="1"/>
  <c r="P991" i="1" s="1"/>
  <c r="H990" i="1"/>
  <c r="K990" i="1" s="1"/>
  <c r="D237" i="1"/>
  <c r="P237" i="1" s="1"/>
  <c r="H236" i="1"/>
  <c r="K236" i="1" s="1"/>
  <c r="H636" i="3" l="1"/>
  <c r="K636" i="3" s="1"/>
  <c r="D637" i="3"/>
  <c r="P636" i="3"/>
  <c r="A496" i="3"/>
  <c r="W495" i="3"/>
  <c r="AH495" i="3" s="1"/>
  <c r="W130" i="3"/>
  <c r="AH130" i="3" s="1"/>
  <c r="A131" i="3"/>
  <c r="H1377" i="3"/>
  <c r="K1377" i="3" s="1"/>
  <c r="P1377" i="3"/>
  <c r="D1378" i="3"/>
  <c r="P992" i="3"/>
  <c r="H992" i="3"/>
  <c r="K992" i="3" s="1"/>
  <c r="D993" i="3"/>
  <c r="D285" i="3"/>
  <c r="H284" i="3"/>
  <c r="K284" i="3" s="1"/>
  <c r="P284" i="3"/>
  <c r="W1221" i="3"/>
  <c r="AH1221" i="3" s="1"/>
  <c r="A1222" i="3"/>
  <c r="A1225" i="2"/>
  <c r="W1224" i="2"/>
  <c r="AG1224" i="2" s="1"/>
  <c r="P636" i="2"/>
  <c r="D637" i="2"/>
  <c r="H636" i="2"/>
  <c r="K636" i="2" s="1"/>
  <c r="H1376" i="2"/>
  <c r="K1376" i="2" s="1"/>
  <c r="P1376" i="2"/>
  <c r="D1377" i="2"/>
  <c r="D994" i="2"/>
  <c r="P993" i="2"/>
  <c r="H993" i="2"/>
  <c r="K993" i="2" s="1"/>
  <c r="W493" i="2"/>
  <c r="AG493" i="2" s="1"/>
  <c r="A494" i="2"/>
  <c r="W128" i="2"/>
  <c r="AG128" i="2" s="1"/>
  <c r="A129" i="2"/>
  <c r="P284" i="2"/>
  <c r="H284" i="2"/>
  <c r="K284" i="2" s="1"/>
  <c r="D285" i="2"/>
  <c r="A492" i="1"/>
  <c r="V491" i="1"/>
  <c r="C165" i="1"/>
  <c r="AB164" i="1"/>
  <c r="B162" i="1"/>
  <c r="Y161" i="1"/>
  <c r="A127" i="1"/>
  <c r="V126" i="1"/>
  <c r="AG126" i="1" s="1"/>
  <c r="D992" i="1"/>
  <c r="P992" i="1" s="1"/>
  <c r="H991" i="1"/>
  <c r="K991" i="1" s="1"/>
  <c r="D238" i="1"/>
  <c r="P238" i="1" s="1"/>
  <c r="H237" i="1"/>
  <c r="K237" i="1" s="1"/>
  <c r="D994" i="3" l="1"/>
  <c r="P993" i="3"/>
  <c r="H993" i="3"/>
  <c r="K993" i="3" s="1"/>
  <c r="A497" i="3"/>
  <c r="W496" i="3"/>
  <c r="AH496" i="3" s="1"/>
  <c r="A132" i="3"/>
  <c r="W131" i="3"/>
  <c r="AH131" i="3" s="1"/>
  <c r="W1222" i="3"/>
  <c r="AH1222" i="3" s="1"/>
  <c r="A1223" i="3"/>
  <c r="P285" i="3"/>
  <c r="H285" i="3"/>
  <c r="K285" i="3" s="1"/>
  <c r="D286" i="3"/>
  <c r="H637" i="3"/>
  <c r="K637" i="3" s="1"/>
  <c r="P637" i="3"/>
  <c r="D638" i="3"/>
  <c r="H1378" i="3"/>
  <c r="K1378" i="3" s="1"/>
  <c r="P1378" i="3"/>
  <c r="D1379" i="3"/>
  <c r="D995" i="2"/>
  <c r="P994" i="2"/>
  <c r="H994" i="2"/>
  <c r="K994" i="2" s="1"/>
  <c r="A130" i="2"/>
  <c r="W129" i="2"/>
  <c r="AG129" i="2" s="1"/>
  <c r="H637" i="2"/>
  <c r="K637" i="2" s="1"/>
  <c r="P637" i="2"/>
  <c r="D638" i="2"/>
  <c r="P285" i="2"/>
  <c r="H285" i="2"/>
  <c r="K285" i="2" s="1"/>
  <c r="D286" i="2"/>
  <c r="D1378" i="2"/>
  <c r="P1377" i="2"/>
  <c r="H1377" i="2"/>
  <c r="K1377" i="2" s="1"/>
  <c r="A495" i="2"/>
  <c r="W494" i="2"/>
  <c r="AG494" i="2" s="1"/>
  <c r="W1225" i="2"/>
  <c r="AG1225" i="2" s="1"/>
  <c r="A1226" i="2"/>
  <c r="C166" i="1"/>
  <c r="AB165" i="1"/>
  <c r="B163" i="1"/>
  <c r="Y162" i="1"/>
  <c r="A493" i="1"/>
  <c r="V492" i="1"/>
  <c r="A128" i="1"/>
  <c r="V127" i="1"/>
  <c r="AG127" i="1" s="1"/>
  <c r="D993" i="1"/>
  <c r="P993" i="1" s="1"/>
  <c r="H992" i="1"/>
  <c r="K992" i="1" s="1"/>
  <c r="D239" i="1"/>
  <c r="P239" i="1" s="1"/>
  <c r="H238" i="1"/>
  <c r="K238" i="1" s="1"/>
  <c r="P638" i="3" l="1"/>
  <c r="H638" i="3"/>
  <c r="K638" i="3" s="1"/>
  <c r="D639" i="3"/>
  <c r="H286" i="3"/>
  <c r="K286" i="3" s="1"/>
  <c r="P286" i="3"/>
  <c r="D287" i="3"/>
  <c r="A498" i="3"/>
  <c r="W497" i="3"/>
  <c r="AH497" i="3" s="1"/>
  <c r="H994" i="3"/>
  <c r="K994" i="3" s="1"/>
  <c r="P994" i="3"/>
  <c r="D995" i="3"/>
  <c r="P1379" i="3"/>
  <c r="H1379" i="3"/>
  <c r="K1379" i="3" s="1"/>
  <c r="D1380" i="3"/>
  <c r="W1223" i="3"/>
  <c r="AH1223" i="3" s="1"/>
  <c r="A1224" i="3"/>
  <c r="W132" i="3"/>
  <c r="AH132" i="3" s="1"/>
  <c r="A133" i="3"/>
  <c r="A1227" i="2"/>
  <c r="W1226" i="2"/>
  <c r="AG1226" i="2" s="1"/>
  <c r="D639" i="2"/>
  <c r="P638" i="2"/>
  <c r="H638" i="2"/>
  <c r="K638" i="2" s="1"/>
  <c r="P1378" i="2"/>
  <c r="H1378" i="2"/>
  <c r="K1378" i="2" s="1"/>
  <c r="D1379" i="2"/>
  <c r="W495" i="2"/>
  <c r="AG495" i="2" s="1"/>
  <c r="A496" i="2"/>
  <c r="P286" i="2"/>
  <c r="H286" i="2"/>
  <c r="K286" i="2" s="1"/>
  <c r="D287" i="2"/>
  <c r="H995" i="2"/>
  <c r="K995" i="2" s="1"/>
  <c r="P995" i="2"/>
  <c r="D996" i="2"/>
  <c r="W130" i="2"/>
  <c r="AG130" i="2" s="1"/>
  <c r="A131" i="2"/>
  <c r="A494" i="1"/>
  <c r="V493" i="1"/>
  <c r="B164" i="1"/>
  <c r="Y163" i="1"/>
  <c r="C167" i="1"/>
  <c r="AB166" i="1"/>
  <c r="A129" i="1"/>
  <c r="V128" i="1"/>
  <c r="AG128" i="1" s="1"/>
  <c r="D994" i="1"/>
  <c r="P994" i="1" s="1"/>
  <c r="H993" i="1"/>
  <c r="K993" i="1" s="1"/>
  <c r="D240" i="1"/>
  <c r="P240" i="1" s="1"/>
  <c r="H239" i="1"/>
  <c r="K239" i="1" s="1"/>
  <c r="P1380" i="3" l="1"/>
  <c r="D1381" i="3"/>
  <c r="H1380" i="3"/>
  <c r="K1380" i="3" s="1"/>
  <c r="D996" i="3"/>
  <c r="P995" i="3"/>
  <c r="H995" i="3"/>
  <c r="K995" i="3" s="1"/>
  <c r="A499" i="3"/>
  <c r="W498" i="3"/>
  <c r="AH498" i="3" s="1"/>
  <c r="P287" i="3"/>
  <c r="D288" i="3"/>
  <c r="H287" i="3"/>
  <c r="K287" i="3" s="1"/>
  <c r="H639" i="3"/>
  <c r="K639" i="3" s="1"/>
  <c r="P639" i="3"/>
  <c r="D640" i="3"/>
  <c r="W133" i="3"/>
  <c r="AH133" i="3" s="1"/>
  <c r="A134" i="3"/>
  <c r="W1224" i="3"/>
  <c r="AH1224" i="3" s="1"/>
  <c r="A1225" i="3"/>
  <c r="D997" i="2"/>
  <c r="H996" i="2"/>
  <c r="K996" i="2" s="1"/>
  <c r="P996" i="2"/>
  <c r="W131" i="2"/>
  <c r="AG131" i="2" s="1"/>
  <c r="A132" i="2"/>
  <c r="A497" i="2"/>
  <c r="W496" i="2"/>
  <c r="AG496" i="2" s="1"/>
  <c r="H1379" i="2"/>
  <c r="K1379" i="2" s="1"/>
  <c r="P1379" i="2"/>
  <c r="D1380" i="2"/>
  <c r="P287" i="2"/>
  <c r="H287" i="2"/>
  <c r="K287" i="2" s="1"/>
  <c r="D288" i="2"/>
  <c r="D640" i="2"/>
  <c r="H639" i="2"/>
  <c r="K639" i="2" s="1"/>
  <c r="P639" i="2"/>
  <c r="W1227" i="2"/>
  <c r="AG1227" i="2" s="1"/>
  <c r="A1228" i="2"/>
  <c r="A495" i="1"/>
  <c r="V494" i="1"/>
  <c r="C168" i="1"/>
  <c r="AB167" i="1"/>
  <c r="B165" i="1"/>
  <c r="Y164" i="1"/>
  <c r="A130" i="1"/>
  <c r="V129" i="1"/>
  <c r="AG129" i="1" s="1"/>
  <c r="D995" i="1"/>
  <c r="P995" i="1" s="1"/>
  <c r="H994" i="1"/>
  <c r="K994" i="1" s="1"/>
  <c r="D241" i="1"/>
  <c r="P241" i="1" s="1"/>
  <c r="H240" i="1"/>
  <c r="K240" i="1" s="1"/>
  <c r="P640" i="3" l="1"/>
  <c r="H640" i="3"/>
  <c r="K640" i="3" s="1"/>
  <c r="D641" i="3"/>
  <c r="P288" i="3"/>
  <c r="H288" i="3"/>
  <c r="K288" i="3" s="1"/>
  <c r="D289" i="3"/>
  <c r="P1381" i="3"/>
  <c r="H1381" i="3"/>
  <c r="K1381" i="3" s="1"/>
  <c r="D1382" i="3"/>
  <c r="W1225" i="3"/>
  <c r="AH1225" i="3" s="1"/>
  <c r="A1226" i="3"/>
  <c r="W134" i="3"/>
  <c r="AH134" i="3" s="1"/>
  <c r="A135" i="3"/>
  <c r="A500" i="3"/>
  <c r="W499" i="3"/>
  <c r="AH499" i="3" s="1"/>
  <c r="H996" i="3"/>
  <c r="K996" i="3" s="1"/>
  <c r="P996" i="3"/>
  <c r="D997" i="3"/>
  <c r="W1228" i="2"/>
  <c r="AG1228" i="2" s="1"/>
  <c r="A1229" i="2"/>
  <c r="H1380" i="2"/>
  <c r="K1380" i="2" s="1"/>
  <c r="D1381" i="2"/>
  <c r="P1380" i="2"/>
  <c r="W497" i="2"/>
  <c r="AG497" i="2" s="1"/>
  <c r="A498" i="2"/>
  <c r="W132" i="2"/>
  <c r="AG132" i="2" s="1"/>
  <c r="A133" i="2"/>
  <c r="H997" i="2"/>
  <c r="K997" i="2" s="1"/>
  <c r="D998" i="2"/>
  <c r="P997" i="2"/>
  <c r="D641" i="2"/>
  <c r="H640" i="2"/>
  <c r="K640" i="2" s="1"/>
  <c r="P640" i="2"/>
  <c r="D289" i="2"/>
  <c r="P288" i="2"/>
  <c r="H288" i="2"/>
  <c r="K288" i="2" s="1"/>
  <c r="B166" i="1"/>
  <c r="Y165" i="1"/>
  <c r="A496" i="1"/>
  <c r="V495" i="1"/>
  <c r="C169" i="1"/>
  <c r="AB168" i="1"/>
  <c r="A131" i="1"/>
  <c r="V130" i="1"/>
  <c r="AG130" i="1" s="1"/>
  <c r="D996" i="1"/>
  <c r="P996" i="1" s="1"/>
  <c r="H995" i="1"/>
  <c r="K995" i="1" s="1"/>
  <c r="D242" i="1"/>
  <c r="P242" i="1" s="1"/>
  <c r="H241" i="1"/>
  <c r="K241" i="1" s="1"/>
  <c r="A501" i="3" l="1"/>
  <c r="W500" i="3"/>
  <c r="AH500" i="3" s="1"/>
  <c r="D1383" i="3"/>
  <c r="P1382" i="3"/>
  <c r="H1382" i="3"/>
  <c r="K1382" i="3" s="1"/>
  <c r="H289" i="3"/>
  <c r="K289" i="3" s="1"/>
  <c r="D290" i="3"/>
  <c r="P289" i="3"/>
  <c r="P997" i="3"/>
  <c r="D998" i="3"/>
  <c r="H997" i="3"/>
  <c r="K997" i="3" s="1"/>
  <c r="A136" i="3"/>
  <c r="W135" i="3"/>
  <c r="AH135" i="3" s="1"/>
  <c r="W1226" i="3"/>
  <c r="AH1226" i="3" s="1"/>
  <c r="A1227" i="3"/>
  <c r="H641" i="3"/>
  <c r="K641" i="3" s="1"/>
  <c r="P641" i="3"/>
  <c r="D642" i="3"/>
  <c r="H289" i="2"/>
  <c r="K289" i="2" s="1"/>
  <c r="P289" i="2"/>
  <c r="D290" i="2"/>
  <c r="H641" i="2"/>
  <c r="K641" i="2" s="1"/>
  <c r="P641" i="2"/>
  <c r="D642" i="2"/>
  <c r="P998" i="2"/>
  <c r="D999" i="2"/>
  <c r="H998" i="2"/>
  <c r="K998" i="2" s="1"/>
  <c r="W1229" i="2"/>
  <c r="AG1229" i="2" s="1"/>
  <c r="A1230" i="2"/>
  <c r="A134" i="2"/>
  <c r="W133" i="2"/>
  <c r="AG133" i="2" s="1"/>
  <c r="W498" i="2"/>
  <c r="AG498" i="2" s="1"/>
  <c r="A499" i="2"/>
  <c r="D1382" i="2"/>
  <c r="P1381" i="2"/>
  <c r="H1381" i="2"/>
  <c r="K1381" i="2" s="1"/>
  <c r="A497" i="1"/>
  <c r="V496" i="1"/>
  <c r="B167" i="1"/>
  <c r="Y166" i="1"/>
  <c r="C170" i="1"/>
  <c r="AB169" i="1"/>
  <c r="A132" i="1"/>
  <c r="V131" i="1"/>
  <c r="AG131" i="1" s="1"/>
  <c r="D997" i="1"/>
  <c r="P997" i="1" s="1"/>
  <c r="H996" i="1"/>
  <c r="K996" i="1" s="1"/>
  <c r="D243" i="1"/>
  <c r="P243" i="1" s="1"/>
  <c r="H242" i="1"/>
  <c r="K242" i="1" s="1"/>
  <c r="D643" i="3" l="1"/>
  <c r="P642" i="3"/>
  <c r="H642" i="3"/>
  <c r="K642" i="3" s="1"/>
  <c r="P998" i="3"/>
  <c r="D999" i="3"/>
  <c r="H998" i="3"/>
  <c r="K998" i="3" s="1"/>
  <c r="A502" i="3"/>
  <c r="W501" i="3"/>
  <c r="AH501" i="3" s="1"/>
  <c r="W1227" i="3"/>
  <c r="AH1227" i="3" s="1"/>
  <c r="A1228" i="3"/>
  <c r="H1383" i="3"/>
  <c r="K1383" i="3" s="1"/>
  <c r="D1384" i="3"/>
  <c r="P1383" i="3"/>
  <c r="W136" i="3"/>
  <c r="AH136" i="3" s="1"/>
  <c r="A137" i="3"/>
  <c r="H290" i="3"/>
  <c r="K290" i="3" s="1"/>
  <c r="P290" i="3"/>
  <c r="D291" i="3"/>
  <c r="H999" i="2"/>
  <c r="K999" i="2" s="1"/>
  <c r="D1000" i="2"/>
  <c r="P999" i="2"/>
  <c r="D1383" i="2"/>
  <c r="P1382" i="2"/>
  <c r="H1382" i="2"/>
  <c r="K1382" i="2" s="1"/>
  <c r="A500" i="2"/>
  <c r="W499" i="2"/>
  <c r="AG499" i="2" s="1"/>
  <c r="P642" i="2"/>
  <c r="D643" i="2"/>
  <c r="H642" i="2"/>
  <c r="K642" i="2" s="1"/>
  <c r="D291" i="2"/>
  <c r="P290" i="2"/>
  <c r="H290" i="2"/>
  <c r="K290" i="2" s="1"/>
  <c r="A135" i="2"/>
  <c r="W134" i="2"/>
  <c r="AG134" i="2" s="1"/>
  <c r="W1230" i="2"/>
  <c r="AG1230" i="2" s="1"/>
  <c r="A1231" i="2"/>
  <c r="C171" i="1"/>
  <c r="AB170" i="1"/>
  <c r="B168" i="1"/>
  <c r="Y167" i="1"/>
  <c r="A498" i="1"/>
  <c r="V497" i="1"/>
  <c r="A133" i="1"/>
  <c r="V132" i="1"/>
  <c r="AG132" i="1" s="1"/>
  <c r="D998" i="1"/>
  <c r="P998" i="1" s="1"/>
  <c r="H997" i="1"/>
  <c r="K997" i="1" s="1"/>
  <c r="D244" i="1"/>
  <c r="P244" i="1" s="1"/>
  <c r="H243" i="1"/>
  <c r="K243" i="1" s="1"/>
  <c r="H1384" i="3" l="1"/>
  <c r="K1384" i="3" s="1"/>
  <c r="P1384" i="3"/>
  <c r="D1385" i="3"/>
  <c r="W1228" i="3"/>
  <c r="AH1228" i="3" s="1"/>
  <c r="A1229" i="3"/>
  <c r="D292" i="3"/>
  <c r="P291" i="3"/>
  <c r="H291" i="3"/>
  <c r="K291" i="3" s="1"/>
  <c r="A138" i="3"/>
  <c r="W137" i="3"/>
  <c r="AH137" i="3" s="1"/>
  <c r="A503" i="3"/>
  <c r="W502" i="3"/>
  <c r="AH502" i="3" s="1"/>
  <c r="P999" i="3"/>
  <c r="H999" i="3"/>
  <c r="K999" i="3" s="1"/>
  <c r="D1000" i="3"/>
  <c r="D644" i="3"/>
  <c r="H643" i="3"/>
  <c r="K643" i="3" s="1"/>
  <c r="P643" i="3"/>
  <c r="P291" i="2"/>
  <c r="D292" i="2"/>
  <c r="H291" i="2"/>
  <c r="K291" i="2" s="1"/>
  <c r="D644" i="2"/>
  <c r="P643" i="2"/>
  <c r="H643" i="2"/>
  <c r="K643" i="2" s="1"/>
  <c r="A501" i="2"/>
  <c r="W500" i="2"/>
  <c r="AG500" i="2" s="1"/>
  <c r="D1384" i="2"/>
  <c r="P1383" i="2"/>
  <c r="H1383" i="2"/>
  <c r="K1383" i="2" s="1"/>
  <c r="W1231" i="2"/>
  <c r="AG1231" i="2" s="1"/>
  <c r="A1232" i="2"/>
  <c r="P1000" i="2"/>
  <c r="H1000" i="2"/>
  <c r="K1000" i="2" s="1"/>
  <c r="D1001" i="2"/>
  <c r="W135" i="2"/>
  <c r="AG135" i="2" s="1"/>
  <c r="A136" i="2"/>
  <c r="A499" i="1"/>
  <c r="V498" i="1"/>
  <c r="B169" i="1"/>
  <c r="Y168" i="1"/>
  <c r="C172" i="1"/>
  <c r="AB171" i="1"/>
  <c r="A134" i="1"/>
  <c r="V133" i="1"/>
  <c r="AG133" i="1" s="1"/>
  <c r="D999" i="1"/>
  <c r="P999" i="1" s="1"/>
  <c r="H998" i="1"/>
  <c r="K998" i="1" s="1"/>
  <c r="D245" i="1"/>
  <c r="P245" i="1" s="1"/>
  <c r="H244" i="1"/>
  <c r="K244" i="1" s="1"/>
  <c r="D645" i="3" l="1"/>
  <c r="P644" i="3"/>
  <c r="H644" i="3"/>
  <c r="K644" i="3" s="1"/>
  <c r="D1001" i="3"/>
  <c r="H1000" i="3"/>
  <c r="K1000" i="3" s="1"/>
  <c r="P1000" i="3"/>
  <c r="A504" i="3"/>
  <c r="W503" i="3"/>
  <c r="AH503" i="3" s="1"/>
  <c r="H292" i="3"/>
  <c r="K292" i="3" s="1"/>
  <c r="D293" i="3"/>
  <c r="P292" i="3"/>
  <c r="W1229" i="3"/>
  <c r="AH1229" i="3" s="1"/>
  <c r="A1230" i="3"/>
  <c r="W138" i="3"/>
  <c r="AH138" i="3" s="1"/>
  <c r="A139" i="3"/>
  <c r="P1385" i="3"/>
  <c r="D1386" i="3"/>
  <c r="H1385" i="3"/>
  <c r="K1385" i="3" s="1"/>
  <c r="P1384" i="2"/>
  <c r="D1385" i="2"/>
  <c r="H1384" i="2"/>
  <c r="K1384" i="2" s="1"/>
  <c r="D1002" i="2"/>
  <c r="P1001" i="2"/>
  <c r="H1001" i="2"/>
  <c r="K1001" i="2" s="1"/>
  <c r="H644" i="2"/>
  <c r="K644" i="2" s="1"/>
  <c r="D645" i="2"/>
  <c r="P644" i="2"/>
  <c r="A137" i="2"/>
  <c r="W136" i="2"/>
  <c r="AG136" i="2" s="1"/>
  <c r="W1232" i="2"/>
  <c r="AG1232" i="2" s="1"/>
  <c r="A1233" i="2"/>
  <c r="A502" i="2"/>
  <c r="W501" i="2"/>
  <c r="AG501" i="2" s="1"/>
  <c r="H292" i="2"/>
  <c r="K292" i="2" s="1"/>
  <c r="P292" i="2"/>
  <c r="D293" i="2"/>
  <c r="A500" i="1"/>
  <c r="V499" i="1"/>
  <c r="C173" i="1"/>
  <c r="AB172" i="1"/>
  <c r="B170" i="1"/>
  <c r="Y169" i="1"/>
  <c r="A135" i="1"/>
  <c r="V134" i="1"/>
  <c r="AG134" i="1" s="1"/>
  <c r="D1000" i="1"/>
  <c r="P1000" i="1" s="1"/>
  <c r="H999" i="1"/>
  <c r="K999" i="1" s="1"/>
  <c r="D246" i="1"/>
  <c r="P246" i="1" s="1"/>
  <c r="H245" i="1"/>
  <c r="K245" i="1" s="1"/>
  <c r="D294" i="3" l="1"/>
  <c r="P293" i="3"/>
  <c r="H293" i="3"/>
  <c r="K293" i="3" s="1"/>
  <c r="A140" i="3"/>
  <c r="W139" i="3"/>
  <c r="AH139" i="3" s="1"/>
  <c r="W504" i="3"/>
  <c r="AH504" i="3" s="1"/>
  <c r="A505" i="3"/>
  <c r="W1230" i="3"/>
  <c r="AH1230" i="3" s="1"/>
  <c r="A1231" i="3"/>
  <c r="H1386" i="3"/>
  <c r="K1386" i="3" s="1"/>
  <c r="P1386" i="3"/>
  <c r="D1387" i="3"/>
  <c r="D1002" i="3"/>
  <c r="H1001" i="3"/>
  <c r="K1001" i="3" s="1"/>
  <c r="P1001" i="3"/>
  <c r="D646" i="3"/>
  <c r="P645" i="3"/>
  <c r="H645" i="3"/>
  <c r="K645" i="3" s="1"/>
  <c r="A503" i="2"/>
  <c r="W502" i="2"/>
  <c r="AG502" i="2" s="1"/>
  <c r="A1234" i="2"/>
  <c r="W1233" i="2"/>
  <c r="AG1233" i="2" s="1"/>
  <c r="W137" i="2"/>
  <c r="AG137" i="2" s="1"/>
  <c r="A138" i="2"/>
  <c r="P645" i="2"/>
  <c r="H645" i="2"/>
  <c r="K645" i="2" s="1"/>
  <c r="D646" i="2"/>
  <c r="H1002" i="2"/>
  <c r="K1002" i="2" s="1"/>
  <c r="D1003" i="2"/>
  <c r="P1002" i="2"/>
  <c r="H1385" i="2"/>
  <c r="K1385" i="2" s="1"/>
  <c r="P1385" i="2"/>
  <c r="D1386" i="2"/>
  <c r="P293" i="2"/>
  <c r="H293" i="2"/>
  <c r="K293" i="2" s="1"/>
  <c r="D294" i="2"/>
  <c r="C174" i="1"/>
  <c r="AB173" i="1"/>
  <c r="B171" i="1"/>
  <c r="Y170" i="1"/>
  <c r="A501" i="1"/>
  <c r="V500" i="1"/>
  <c r="A136" i="1"/>
  <c r="V135" i="1"/>
  <c r="AG135" i="1" s="1"/>
  <c r="D1001" i="1"/>
  <c r="P1001" i="1" s="1"/>
  <c r="H1000" i="1"/>
  <c r="K1000" i="1" s="1"/>
  <c r="D247" i="1"/>
  <c r="P247" i="1" s="1"/>
  <c r="H246" i="1"/>
  <c r="K246" i="1" s="1"/>
  <c r="A1232" i="3" l="1"/>
  <c r="W1231" i="3"/>
  <c r="AH1231" i="3" s="1"/>
  <c r="W505" i="3"/>
  <c r="AH505" i="3" s="1"/>
  <c r="A506" i="3"/>
  <c r="W140" i="3"/>
  <c r="AH140" i="3" s="1"/>
  <c r="A141" i="3"/>
  <c r="D1388" i="3"/>
  <c r="P1387" i="3"/>
  <c r="H1387" i="3"/>
  <c r="K1387" i="3" s="1"/>
  <c r="D647" i="3"/>
  <c r="P646" i="3"/>
  <c r="H646" i="3"/>
  <c r="K646" i="3" s="1"/>
  <c r="P1002" i="3"/>
  <c r="D1003" i="3"/>
  <c r="H1002" i="3"/>
  <c r="K1002" i="3" s="1"/>
  <c r="D295" i="3"/>
  <c r="P294" i="3"/>
  <c r="H294" i="3"/>
  <c r="K294" i="3" s="1"/>
  <c r="P1386" i="2"/>
  <c r="D1387" i="2"/>
  <c r="H1386" i="2"/>
  <c r="K1386" i="2" s="1"/>
  <c r="W503" i="2"/>
  <c r="AG503" i="2" s="1"/>
  <c r="A504" i="2"/>
  <c r="P294" i="2"/>
  <c r="D295" i="2"/>
  <c r="H294" i="2"/>
  <c r="K294" i="2" s="1"/>
  <c r="H1003" i="2"/>
  <c r="K1003" i="2" s="1"/>
  <c r="D1004" i="2"/>
  <c r="P1003" i="2"/>
  <c r="H646" i="2"/>
  <c r="K646" i="2" s="1"/>
  <c r="P646" i="2"/>
  <c r="D647" i="2"/>
  <c r="W138" i="2"/>
  <c r="AG138" i="2" s="1"/>
  <c r="A139" i="2"/>
  <c r="W1234" i="2"/>
  <c r="AG1234" i="2" s="1"/>
  <c r="A1235" i="2"/>
  <c r="C175" i="1"/>
  <c r="AB174" i="1"/>
  <c r="A502" i="1"/>
  <c r="V501" i="1"/>
  <c r="B172" i="1"/>
  <c r="Y171" i="1"/>
  <c r="A137" i="1"/>
  <c r="V136" i="1"/>
  <c r="AG136" i="1" s="1"/>
  <c r="D1002" i="1"/>
  <c r="P1002" i="1" s="1"/>
  <c r="H1001" i="1"/>
  <c r="K1001" i="1" s="1"/>
  <c r="D248" i="1"/>
  <c r="P248" i="1" s="1"/>
  <c r="H247" i="1"/>
  <c r="K247" i="1" s="1"/>
  <c r="H1388" i="3" l="1"/>
  <c r="K1388" i="3" s="1"/>
  <c r="P1388" i="3"/>
  <c r="D1389" i="3"/>
  <c r="A142" i="3"/>
  <c r="W141" i="3"/>
  <c r="AH141" i="3" s="1"/>
  <c r="D296" i="3"/>
  <c r="P295" i="3"/>
  <c r="H295" i="3"/>
  <c r="K295" i="3" s="1"/>
  <c r="P1003" i="3"/>
  <c r="D1004" i="3"/>
  <c r="H1003" i="3"/>
  <c r="K1003" i="3" s="1"/>
  <c r="A1233" i="3"/>
  <c r="W1232" i="3"/>
  <c r="AH1232" i="3" s="1"/>
  <c r="P647" i="3"/>
  <c r="H647" i="3"/>
  <c r="K647" i="3" s="1"/>
  <c r="D648" i="3"/>
  <c r="W506" i="3"/>
  <c r="AH506" i="3" s="1"/>
  <c r="A507" i="3"/>
  <c r="D1005" i="2"/>
  <c r="H1004" i="2"/>
  <c r="K1004" i="2" s="1"/>
  <c r="P1004" i="2"/>
  <c r="D648" i="2"/>
  <c r="H647" i="2"/>
  <c r="K647" i="2" s="1"/>
  <c r="P647" i="2"/>
  <c r="P295" i="2"/>
  <c r="H295" i="2"/>
  <c r="K295" i="2" s="1"/>
  <c r="D296" i="2"/>
  <c r="A505" i="2"/>
  <c r="W504" i="2"/>
  <c r="AG504" i="2" s="1"/>
  <c r="A1236" i="2"/>
  <c r="W1235" i="2"/>
  <c r="AG1235" i="2" s="1"/>
  <c r="A140" i="2"/>
  <c r="W139" i="2"/>
  <c r="AG139" i="2" s="1"/>
  <c r="D1388" i="2"/>
  <c r="P1387" i="2"/>
  <c r="H1387" i="2"/>
  <c r="K1387" i="2" s="1"/>
  <c r="B173" i="1"/>
  <c r="Y172" i="1"/>
  <c r="C176" i="1"/>
  <c r="AB175" i="1"/>
  <c r="A503" i="1"/>
  <c r="V502" i="1"/>
  <c r="A138" i="1"/>
  <c r="V137" i="1"/>
  <c r="AG137" i="1" s="1"/>
  <c r="D1003" i="1"/>
  <c r="P1003" i="1" s="1"/>
  <c r="H1002" i="1"/>
  <c r="K1002" i="1" s="1"/>
  <c r="D249" i="1"/>
  <c r="P249" i="1" s="1"/>
  <c r="H248" i="1"/>
  <c r="K248" i="1" s="1"/>
  <c r="A1234" i="3" l="1"/>
  <c r="W1233" i="3"/>
  <c r="AH1233" i="3" s="1"/>
  <c r="P296" i="3"/>
  <c r="H296" i="3"/>
  <c r="K296" i="3" s="1"/>
  <c r="D297" i="3"/>
  <c r="P1004" i="3"/>
  <c r="H1004" i="3"/>
  <c r="K1004" i="3" s="1"/>
  <c r="D1005" i="3"/>
  <c r="D649" i="3"/>
  <c r="H648" i="3"/>
  <c r="K648" i="3" s="1"/>
  <c r="P648" i="3"/>
  <c r="W507" i="3"/>
  <c r="AH507" i="3" s="1"/>
  <c r="A508" i="3"/>
  <c r="A143" i="3"/>
  <c r="W142" i="3"/>
  <c r="AH142" i="3" s="1"/>
  <c r="P1389" i="3"/>
  <c r="D1390" i="3"/>
  <c r="H1389" i="3"/>
  <c r="K1389" i="3" s="1"/>
  <c r="W140" i="2"/>
  <c r="AG140" i="2" s="1"/>
  <c r="A141" i="2"/>
  <c r="W1236" i="2"/>
  <c r="AG1236" i="2" s="1"/>
  <c r="A1237" i="2"/>
  <c r="A506" i="2"/>
  <c r="W505" i="2"/>
  <c r="AG505" i="2" s="1"/>
  <c r="D297" i="2"/>
  <c r="P296" i="2"/>
  <c r="H296" i="2"/>
  <c r="K296" i="2" s="1"/>
  <c r="P1388" i="2"/>
  <c r="D1389" i="2"/>
  <c r="H1388" i="2"/>
  <c r="K1388" i="2" s="1"/>
  <c r="D649" i="2"/>
  <c r="P648" i="2"/>
  <c r="H648" i="2"/>
  <c r="K648" i="2" s="1"/>
  <c r="H1005" i="2"/>
  <c r="K1005" i="2" s="1"/>
  <c r="D1006" i="2"/>
  <c r="P1005" i="2"/>
  <c r="A504" i="1"/>
  <c r="V503" i="1"/>
  <c r="C177" i="1"/>
  <c r="AB176" i="1"/>
  <c r="B174" i="1"/>
  <c r="Y173" i="1"/>
  <c r="A139" i="1"/>
  <c r="V138" i="1"/>
  <c r="AG138" i="1" s="1"/>
  <c r="D1004" i="1"/>
  <c r="P1004" i="1" s="1"/>
  <c r="H1003" i="1"/>
  <c r="K1003" i="1" s="1"/>
  <c r="D250" i="1"/>
  <c r="P250" i="1" s="1"/>
  <c r="H249" i="1"/>
  <c r="K249" i="1" s="1"/>
  <c r="A144" i="3" l="1"/>
  <c r="W143" i="3"/>
  <c r="AH143" i="3" s="1"/>
  <c r="P649" i="3"/>
  <c r="D650" i="3"/>
  <c r="H649" i="3"/>
  <c r="K649" i="3" s="1"/>
  <c r="P1005" i="3"/>
  <c r="H1005" i="3"/>
  <c r="K1005" i="3" s="1"/>
  <c r="D1006" i="3"/>
  <c r="D298" i="3"/>
  <c r="P297" i="3"/>
  <c r="H297" i="3"/>
  <c r="K297" i="3" s="1"/>
  <c r="D1391" i="3"/>
  <c r="P1390" i="3"/>
  <c r="H1390" i="3"/>
  <c r="K1390" i="3" s="1"/>
  <c r="W1234" i="3"/>
  <c r="AH1234" i="3" s="1"/>
  <c r="A1235" i="3"/>
  <c r="W508" i="3"/>
  <c r="AH508" i="3" s="1"/>
  <c r="A509" i="3"/>
  <c r="P1006" i="2"/>
  <c r="H1006" i="2"/>
  <c r="K1006" i="2" s="1"/>
  <c r="D1007" i="2"/>
  <c r="D298" i="2"/>
  <c r="P297" i="2"/>
  <c r="H297" i="2"/>
  <c r="K297" i="2" s="1"/>
  <c r="H649" i="2"/>
  <c r="K649" i="2" s="1"/>
  <c r="D650" i="2"/>
  <c r="P649" i="2"/>
  <c r="P1389" i="2"/>
  <c r="D1390" i="2"/>
  <c r="H1389" i="2"/>
  <c r="K1389" i="2" s="1"/>
  <c r="A507" i="2"/>
  <c r="W506" i="2"/>
  <c r="AG506" i="2" s="1"/>
  <c r="A1238" i="2"/>
  <c r="W1237" i="2"/>
  <c r="AG1237" i="2" s="1"/>
  <c r="A142" i="2"/>
  <c r="W141" i="2"/>
  <c r="AG141" i="2" s="1"/>
  <c r="B175" i="1"/>
  <c r="Y174" i="1"/>
  <c r="C178" i="1"/>
  <c r="AB177" i="1"/>
  <c r="A505" i="1"/>
  <c r="V504" i="1"/>
  <c r="A140" i="1"/>
  <c r="V139" i="1"/>
  <c r="AG139" i="1" s="1"/>
  <c r="D1005" i="1"/>
  <c r="P1005" i="1" s="1"/>
  <c r="H1004" i="1"/>
  <c r="K1004" i="1" s="1"/>
  <c r="D251" i="1"/>
  <c r="P251" i="1" s="1"/>
  <c r="H250" i="1"/>
  <c r="K250" i="1" s="1"/>
  <c r="W509" i="3" l="1"/>
  <c r="AH509" i="3" s="1"/>
  <c r="A510" i="3"/>
  <c r="A1236" i="3"/>
  <c r="W1235" i="3"/>
  <c r="AH1235" i="3" s="1"/>
  <c r="D1392" i="3"/>
  <c r="H1391" i="3"/>
  <c r="K1391" i="3" s="1"/>
  <c r="P1391" i="3"/>
  <c r="H1006" i="3"/>
  <c r="K1006" i="3" s="1"/>
  <c r="D1007" i="3"/>
  <c r="P1006" i="3"/>
  <c r="H298" i="3"/>
  <c r="K298" i="3" s="1"/>
  <c r="P298" i="3"/>
  <c r="D299" i="3"/>
  <c r="H650" i="3"/>
  <c r="K650" i="3" s="1"/>
  <c r="P650" i="3"/>
  <c r="D651" i="3"/>
  <c r="W144" i="3"/>
  <c r="AH144" i="3" s="1"/>
  <c r="A145" i="3"/>
  <c r="D651" i="2"/>
  <c r="P650" i="2"/>
  <c r="H650" i="2"/>
  <c r="K650" i="2" s="1"/>
  <c r="A143" i="2"/>
  <c r="W142" i="2"/>
  <c r="AG142" i="2" s="1"/>
  <c r="W1238" i="2"/>
  <c r="AG1238" i="2" s="1"/>
  <c r="A1239" i="2"/>
  <c r="H1390" i="2"/>
  <c r="K1390" i="2" s="1"/>
  <c r="P1390" i="2"/>
  <c r="D1391" i="2"/>
  <c r="A508" i="2"/>
  <c r="W507" i="2"/>
  <c r="AG507" i="2" s="1"/>
  <c r="H298" i="2"/>
  <c r="K298" i="2" s="1"/>
  <c r="D299" i="2"/>
  <c r="P298" i="2"/>
  <c r="P1007" i="2"/>
  <c r="D1008" i="2"/>
  <c r="H1007" i="2"/>
  <c r="K1007" i="2" s="1"/>
  <c r="A506" i="1"/>
  <c r="V505" i="1"/>
  <c r="B176" i="1"/>
  <c r="Y175" i="1"/>
  <c r="C179" i="1"/>
  <c r="AB178" i="1"/>
  <c r="A141" i="1"/>
  <c r="V140" i="1"/>
  <c r="AG140" i="1" s="1"/>
  <c r="D1006" i="1"/>
  <c r="P1006" i="1" s="1"/>
  <c r="H1005" i="1"/>
  <c r="K1005" i="1" s="1"/>
  <c r="D252" i="1"/>
  <c r="P252" i="1" s="1"/>
  <c r="H251" i="1"/>
  <c r="K251" i="1" s="1"/>
  <c r="A146" i="3" l="1"/>
  <c r="W145" i="3"/>
  <c r="AH145" i="3" s="1"/>
  <c r="P299" i="3"/>
  <c r="H299" i="3"/>
  <c r="K299" i="3" s="1"/>
  <c r="D300" i="3"/>
  <c r="P1007" i="3"/>
  <c r="H1007" i="3"/>
  <c r="K1007" i="3" s="1"/>
  <c r="D1008" i="3"/>
  <c r="D1393" i="3"/>
  <c r="H1392" i="3"/>
  <c r="K1392" i="3" s="1"/>
  <c r="P1392" i="3"/>
  <c r="A511" i="3"/>
  <c r="W510" i="3"/>
  <c r="AH510" i="3" s="1"/>
  <c r="A1237" i="3"/>
  <c r="W1236" i="3"/>
  <c r="AH1236" i="3" s="1"/>
  <c r="P651" i="3"/>
  <c r="D652" i="3"/>
  <c r="H651" i="3"/>
  <c r="K651" i="3" s="1"/>
  <c r="H1008" i="2"/>
  <c r="K1008" i="2" s="1"/>
  <c r="D1009" i="2"/>
  <c r="P1008" i="2"/>
  <c r="A1240" i="2"/>
  <c r="W1239" i="2"/>
  <c r="AG1239" i="2" s="1"/>
  <c r="P651" i="2"/>
  <c r="H651" i="2"/>
  <c r="K651" i="2" s="1"/>
  <c r="D652" i="2"/>
  <c r="W508" i="2"/>
  <c r="AG508" i="2" s="1"/>
  <c r="A509" i="2"/>
  <c r="D1392" i="2"/>
  <c r="H1391" i="2"/>
  <c r="K1391" i="2" s="1"/>
  <c r="P1391" i="2"/>
  <c r="W143" i="2"/>
  <c r="AG143" i="2" s="1"/>
  <c r="A144" i="2"/>
  <c r="D300" i="2"/>
  <c r="H299" i="2"/>
  <c r="K299" i="2" s="1"/>
  <c r="P299" i="2"/>
  <c r="C180" i="1"/>
  <c r="AB179" i="1"/>
  <c r="B177" i="1"/>
  <c r="Y176" i="1"/>
  <c r="A507" i="1"/>
  <c r="V506" i="1"/>
  <c r="A142" i="1"/>
  <c r="V141" i="1"/>
  <c r="AG141" i="1" s="1"/>
  <c r="D1007" i="1"/>
  <c r="P1007" i="1" s="1"/>
  <c r="H1006" i="1"/>
  <c r="K1006" i="1" s="1"/>
  <c r="D253" i="1"/>
  <c r="P253" i="1" s="1"/>
  <c r="H252" i="1"/>
  <c r="K252" i="1" s="1"/>
  <c r="P652" i="3" l="1"/>
  <c r="H652" i="3"/>
  <c r="K652" i="3" s="1"/>
  <c r="D653" i="3"/>
  <c r="P1008" i="3"/>
  <c r="D1009" i="3"/>
  <c r="H1008" i="3"/>
  <c r="K1008" i="3" s="1"/>
  <c r="D301" i="3"/>
  <c r="H300" i="3"/>
  <c r="K300" i="3" s="1"/>
  <c r="P300" i="3"/>
  <c r="W1237" i="3"/>
  <c r="AH1237" i="3" s="1"/>
  <c r="A1238" i="3"/>
  <c r="A512" i="3"/>
  <c r="W511" i="3"/>
  <c r="AH511" i="3" s="1"/>
  <c r="H1393" i="3"/>
  <c r="K1393" i="3" s="1"/>
  <c r="D1394" i="3"/>
  <c r="P1393" i="3"/>
  <c r="W146" i="3"/>
  <c r="AH146" i="3" s="1"/>
  <c r="A147" i="3"/>
  <c r="D1393" i="2"/>
  <c r="P1392" i="2"/>
  <c r="H1392" i="2"/>
  <c r="K1392" i="2" s="1"/>
  <c r="A510" i="2"/>
  <c r="W509" i="2"/>
  <c r="AG509" i="2" s="1"/>
  <c r="D653" i="2"/>
  <c r="P652" i="2"/>
  <c r="H652" i="2"/>
  <c r="K652" i="2" s="1"/>
  <c r="A1241" i="2"/>
  <c r="W1240" i="2"/>
  <c r="AG1240" i="2" s="1"/>
  <c r="H1009" i="2"/>
  <c r="K1009" i="2" s="1"/>
  <c r="P1009" i="2"/>
  <c r="D1010" i="2"/>
  <c r="P300" i="2"/>
  <c r="H300" i="2"/>
  <c r="K300" i="2" s="1"/>
  <c r="D301" i="2"/>
  <c r="W144" i="2"/>
  <c r="AG144" i="2" s="1"/>
  <c r="A145" i="2"/>
  <c r="A508" i="1"/>
  <c r="V507" i="1"/>
  <c r="B178" i="1"/>
  <c r="Y177" i="1"/>
  <c r="C181" i="1"/>
  <c r="AB180" i="1"/>
  <c r="A143" i="1"/>
  <c r="V142" i="1"/>
  <c r="AG142" i="1" s="1"/>
  <c r="D1008" i="1"/>
  <c r="P1008" i="1" s="1"/>
  <c r="H1007" i="1"/>
  <c r="K1007" i="1" s="1"/>
  <c r="D254" i="1"/>
  <c r="P254" i="1" s="1"/>
  <c r="H253" i="1"/>
  <c r="K253" i="1" s="1"/>
  <c r="W512" i="3" l="1"/>
  <c r="AH512" i="3" s="1"/>
  <c r="A513" i="3"/>
  <c r="P1394" i="3"/>
  <c r="D1395" i="3"/>
  <c r="H1394" i="3"/>
  <c r="K1394" i="3" s="1"/>
  <c r="D1010" i="3"/>
  <c r="H1009" i="3"/>
  <c r="K1009" i="3" s="1"/>
  <c r="P1009" i="3"/>
  <c r="P653" i="3"/>
  <c r="D654" i="3"/>
  <c r="H653" i="3"/>
  <c r="K653" i="3" s="1"/>
  <c r="P301" i="3"/>
  <c r="H301" i="3"/>
  <c r="K301" i="3" s="1"/>
  <c r="D302" i="3"/>
  <c r="A148" i="3"/>
  <c r="W147" i="3"/>
  <c r="AH147" i="3" s="1"/>
  <c r="W1238" i="3"/>
  <c r="AH1238" i="3" s="1"/>
  <c r="A1239" i="3"/>
  <c r="W145" i="2"/>
  <c r="AG145" i="2" s="1"/>
  <c r="A146" i="2"/>
  <c r="D302" i="2"/>
  <c r="P301" i="2"/>
  <c r="H301" i="2"/>
  <c r="K301" i="2" s="1"/>
  <c r="H653" i="2"/>
  <c r="K653" i="2" s="1"/>
  <c r="P653" i="2"/>
  <c r="D654" i="2"/>
  <c r="W1241" i="2"/>
  <c r="AG1241" i="2" s="1"/>
  <c r="A1242" i="2"/>
  <c r="A511" i="2"/>
  <c r="W510" i="2"/>
  <c r="AG510" i="2" s="1"/>
  <c r="D1011" i="2"/>
  <c r="H1010" i="2"/>
  <c r="K1010" i="2" s="1"/>
  <c r="P1010" i="2"/>
  <c r="H1393" i="2"/>
  <c r="K1393" i="2" s="1"/>
  <c r="P1393" i="2"/>
  <c r="D1394" i="2"/>
  <c r="C182" i="1"/>
  <c r="AB181" i="1"/>
  <c r="A509" i="1"/>
  <c r="V508" i="1"/>
  <c r="B179" i="1"/>
  <c r="Y178" i="1"/>
  <c r="A144" i="1"/>
  <c r="V143" i="1"/>
  <c r="AG143" i="1" s="1"/>
  <c r="D1009" i="1"/>
  <c r="P1009" i="1" s="1"/>
  <c r="H1008" i="1"/>
  <c r="K1008" i="1" s="1"/>
  <c r="D255" i="1"/>
  <c r="P255" i="1" s="1"/>
  <c r="H254" i="1"/>
  <c r="K254" i="1" s="1"/>
  <c r="P654" i="3" l="1"/>
  <c r="H654" i="3"/>
  <c r="K654" i="3" s="1"/>
  <c r="D655" i="3"/>
  <c r="D1011" i="3"/>
  <c r="P1010" i="3"/>
  <c r="H1010" i="3"/>
  <c r="K1010" i="3" s="1"/>
  <c r="A514" i="3"/>
  <c r="W513" i="3"/>
  <c r="AH513" i="3" s="1"/>
  <c r="A1240" i="3"/>
  <c r="W1239" i="3"/>
  <c r="AH1239" i="3" s="1"/>
  <c r="A149" i="3"/>
  <c r="W148" i="3"/>
  <c r="AH148" i="3" s="1"/>
  <c r="H302" i="3"/>
  <c r="K302" i="3" s="1"/>
  <c r="D303" i="3"/>
  <c r="P302" i="3"/>
  <c r="P1395" i="3"/>
  <c r="D1396" i="3"/>
  <c r="H1395" i="3"/>
  <c r="K1395" i="3" s="1"/>
  <c r="D1012" i="2"/>
  <c r="H1011" i="2"/>
  <c r="K1011" i="2" s="1"/>
  <c r="P1011" i="2"/>
  <c r="W511" i="2"/>
  <c r="AG511" i="2" s="1"/>
  <c r="A512" i="2"/>
  <c r="H654" i="2"/>
  <c r="K654" i="2" s="1"/>
  <c r="P654" i="2"/>
  <c r="D655" i="2"/>
  <c r="P302" i="2"/>
  <c r="H302" i="2"/>
  <c r="K302" i="2" s="1"/>
  <c r="D303" i="2"/>
  <c r="P1394" i="2"/>
  <c r="D1395" i="2"/>
  <c r="H1394" i="2"/>
  <c r="K1394" i="2" s="1"/>
  <c r="A147" i="2"/>
  <c r="W146" i="2"/>
  <c r="AG146" i="2" s="1"/>
  <c r="A1243" i="2"/>
  <c r="W1242" i="2"/>
  <c r="AG1242" i="2" s="1"/>
  <c r="C183" i="1"/>
  <c r="AB182" i="1"/>
  <c r="B180" i="1"/>
  <c r="Y179" i="1"/>
  <c r="A510" i="1"/>
  <c r="V509" i="1"/>
  <c r="A145" i="1"/>
  <c r="V144" i="1"/>
  <c r="AG144" i="1" s="1"/>
  <c r="D1010" i="1"/>
  <c r="P1010" i="1" s="1"/>
  <c r="H1009" i="1"/>
  <c r="K1009" i="1" s="1"/>
  <c r="D256" i="1"/>
  <c r="P256" i="1" s="1"/>
  <c r="H255" i="1"/>
  <c r="K255" i="1" s="1"/>
  <c r="A150" i="3" l="1"/>
  <c r="W149" i="3"/>
  <c r="AH149" i="3" s="1"/>
  <c r="W1240" i="3"/>
  <c r="AH1240" i="3" s="1"/>
  <c r="A1241" i="3"/>
  <c r="A515" i="3"/>
  <c r="W514" i="3"/>
  <c r="AH514" i="3" s="1"/>
  <c r="D656" i="3"/>
  <c r="P655" i="3"/>
  <c r="H655" i="3"/>
  <c r="K655" i="3" s="1"/>
  <c r="H1011" i="3"/>
  <c r="K1011" i="3" s="1"/>
  <c r="D1012" i="3"/>
  <c r="P1011" i="3"/>
  <c r="P1396" i="3"/>
  <c r="H1396" i="3"/>
  <c r="K1396" i="3" s="1"/>
  <c r="D1397" i="3"/>
  <c r="H303" i="3"/>
  <c r="K303" i="3" s="1"/>
  <c r="D304" i="3"/>
  <c r="P303" i="3"/>
  <c r="A1244" i="2"/>
  <c r="W1243" i="2"/>
  <c r="AG1243" i="2" s="1"/>
  <c r="W147" i="2"/>
  <c r="AG147" i="2" s="1"/>
  <c r="A148" i="2"/>
  <c r="A513" i="2"/>
  <c r="W512" i="2"/>
  <c r="AG512" i="2" s="1"/>
  <c r="P1395" i="2"/>
  <c r="H1395" i="2"/>
  <c r="K1395" i="2" s="1"/>
  <c r="D1396" i="2"/>
  <c r="H303" i="2"/>
  <c r="K303" i="2" s="1"/>
  <c r="P303" i="2"/>
  <c r="D304" i="2"/>
  <c r="P1012" i="2"/>
  <c r="H1012" i="2"/>
  <c r="K1012" i="2" s="1"/>
  <c r="D1013" i="2"/>
  <c r="P655" i="2"/>
  <c r="H655" i="2"/>
  <c r="K655" i="2" s="1"/>
  <c r="D656" i="2"/>
  <c r="A511" i="1"/>
  <c r="V510" i="1"/>
  <c r="B181" i="1"/>
  <c r="Y180" i="1"/>
  <c r="C184" i="1"/>
  <c r="AB183" i="1"/>
  <c r="A146" i="1"/>
  <c r="V145" i="1"/>
  <c r="AG145" i="1" s="1"/>
  <c r="D1011" i="1"/>
  <c r="P1011" i="1" s="1"/>
  <c r="H1010" i="1"/>
  <c r="K1010" i="1" s="1"/>
  <c r="D257" i="1"/>
  <c r="P257" i="1" s="1"/>
  <c r="H256" i="1"/>
  <c r="K256" i="1" s="1"/>
  <c r="A151" i="3" l="1"/>
  <c r="W150" i="3"/>
  <c r="AH150" i="3" s="1"/>
  <c r="P656" i="3"/>
  <c r="H656" i="3"/>
  <c r="K656" i="3" s="1"/>
  <c r="D657" i="3"/>
  <c r="W515" i="3"/>
  <c r="AH515" i="3" s="1"/>
  <c r="A516" i="3"/>
  <c r="A1242" i="3"/>
  <c r="W1241" i="3"/>
  <c r="AH1241" i="3" s="1"/>
  <c r="H304" i="3"/>
  <c r="K304" i="3" s="1"/>
  <c r="P304" i="3"/>
  <c r="D305" i="3"/>
  <c r="H1397" i="3"/>
  <c r="K1397" i="3" s="1"/>
  <c r="D1398" i="3"/>
  <c r="P1397" i="3"/>
  <c r="D1013" i="3"/>
  <c r="P1012" i="3"/>
  <c r="H1012" i="3"/>
  <c r="K1012" i="3" s="1"/>
  <c r="P656" i="2"/>
  <c r="H656" i="2"/>
  <c r="K656" i="2" s="1"/>
  <c r="D657" i="2"/>
  <c r="D1014" i="2"/>
  <c r="P1013" i="2"/>
  <c r="H1013" i="2"/>
  <c r="K1013" i="2" s="1"/>
  <c r="D305" i="2"/>
  <c r="H304" i="2"/>
  <c r="K304" i="2" s="1"/>
  <c r="P304" i="2"/>
  <c r="A514" i="2"/>
  <c r="W513" i="2"/>
  <c r="AG513" i="2" s="1"/>
  <c r="W148" i="2"/>
  <c r="AG148" i="2" s="1"/>
  <c r="A149" i="2"/>
  <c r="H1396" i="2"/>
  <c r="K1396" i="2" s="1"/>
  <c r="P1396" i="2"/>
  <c r="D1397" i="2"/>
  <c r="A1245" i="2"/>
  <c r="W1244" i="2"/>
  <c r="AG1244" i="2" s="1"/>
  <c r="C185" i="1"/>
  <c r="AB184" i="1"/>
  <c r="B182" i="1"/>
  <c r="Y181" i="1"/>
  <c r="A512" i="1"/>
  <c r="V511" i="1"/>
  <c r="A147" i="1"/>
  <c r="V146" i="1"/>
  <c r="AG146" i="1" s="1"/>
  <c r="D1012" i="1"/>
  <c r="P1012" i="1" s="1"/>
  <c r="H1011" i="1"/>
  <c r="K1011" i="1" s="1"/>
  <c r="D258" i="1"/>
  <c r="P258" i="1" s="1"/>
  <c r="H257" i="1"/>
  <c r="K257" i="1" s="1"/>
  <c r="H1398" i="3" l="1"/>
  <c r="K1398" i="3" s="1"/>
  <c r="P1398" i="3"/>
  <c r="D1399" i="3"/>
  <c r="D306" i="3"/>
  <c r="H305" i="3"/>
  <c r="K305" i="3" s="1"/>
  <c r="P305" i="3"/>
  <c r="H1013" i="3"/>
  <c r="K1013" i="3" s="1"/>
  <c r="D1014" i="3"/>
  <c r="P1013" i="3"/>
  <c r="H657" i="3"/>
  <c r="K657" i="3" s="1"/>
  <c r="P657" i="3"/>
  <c r="D658" i="3"/>
  <c r="W1242" i="3"/>
  <c r="AH1242" i="3" s="1"/>
  <c r="A1243" i="3"/>
  <c r="W516" i="3"/>
  <c r="AH516" i="3" s="1"/>
  <c r="A517" i="3"/>
  <c r="W151" i="3"/>
  <c r="AH151" i="3" s="1"/>
  <c r="A152" i="3"/>
  <c r="W514" i="2"/>
  <c r="AG514" i="2" s="1"/>
  <c r="A515" i="2"/>
  <c r="H305" i="2"/>
  <c r="K305" i="2" s="1"/>
  <c r="P305" i="2"/>
  <c r="D306" i="2"/>
  <c r="P1397" i="2"/>
  <c r="H1397" i="2"/>
  <c r="K1397" i="2" s="1"/>
  <c r="D1398" i="2"/>
  <c r="D1015" i="2"/>
  <c r="H1014" i="2"/>
  <c r="K1014" i="2" s="1"/>
  <c r="P1014" i="2"/>
  <c r="D658" i="2"/>
  <c r="P657" i="2"/>
  <c r="H657" i="2"/>
  <c r="K657" i="2" s="1"/>
  <c r="A1246" i="2"/>
  <c r="W1245" i="2"/>
  <c r="AG1245" i="2" s="1"/>
  <c r="A150" i="2"/>
  <c r="W149" i="2"/>
  <c r="AG149" i="2" s="1"/>
  <c r="A513" i="1"/>
  <c r="V512" i="1"/>
  <c r="B183" i="1"/>
  <c r="Y182" i="1"/>
  <c r="C186" i="1"/>
  <c r="AB185" i="1"/>
  <c r="A148" i="1"/>
  <c r="V147" i="1"/>
  <c r="AG147" i="1" s="1"/>
  <c r="D1013" i="1"/>
  <c r="P1013" i="1" s="1"/>
  <c r="H1012" i="1"/>
  <c r="K1012" i="1" s="1"/>
  <c r="D259" i="1"/>
  <c r="P259" i="1" s="1"/>
  <c r="H258" i="1"/>
  <c r="K258" i="1" s="1"/>
  <c r="W1243" i="3" l="1"/>
  <c r="AH1243" i="3" s="1"/>
  <c r="A1244" i="3"/>
  <c r="D659" i="3"/>
  <c r="H658" i="3"/>
  <c r="K658" i="3" s="1"/>
  <c r="P658" i="3"/>
  <c r="W152" i="3"/>
  <c r="AH152" i="3" s="1"/>
  <c r="A153" i="3"/>
  <c r="A518" i="3"/>
  <c r="W517" i="3"/>
  <c r="AH517" i="3" s="1"/>
  <c r="P1014" i="3"/>
  <c r="D1015" i="3"/>
  <c r="H1014" i="3"/>
  <c r="K1014" i="3" s="1"/>
  <c r="P306" i="3"/>
  <c r="H306" i="3"/>
  <c r="K306" i="3" s="1"/>
  <c r="D307" i="3"/>
  <c r="H1399" i="3"/>
  <c r="K1399" i="3" s="1"/>
  <c r="D1400" i="3"/>
  <c r="P1399" i="3"/>
  <c r="A151" i="2"/>
  <c r="W150" i="2"/>
  <c r="AG150" i="2" s="1"/>
  <c r="A1247" i="2"/>
  <c r="W1246" i="2"/>
  <c r="AG1246" i="2" s="1"/>
  <c r="H658" i="2"/>
  <c r="K658" i="2" s="1"/>
  <c r="D659" i="2"/>
  <c r="P658" i="2"/>
  <c r="D307" i="2"/>
  <c r="P306" i="2"/>
  <c r="H306" i="2"/>
  <c r="K306" i="2" s="1"/>
  <c r="W515" i="2"/>
  <c r="AG515" i="2" s="1"/>
  <c r="A516" i="2"/>
  <c r="H1015" i="2"/>
  <c r="K1015" i="2" s="1"/>
  <c r="D1016" i="2"/>
  <c r="P1015" i="2"/>
  <c r="P1398" i="2"/>
  <c r="H1398" i="2"/>
  <c r="K1398" i="2" s="1"/>
  <c r="D1399" i="2"/>
  <c r="A514" i="1"/>
  <c r="V513" i="1"/>
  <c r="C187" i="1"/>
  <c r="AB186" i="1"/>
  <c r="B184" i="1"/>
  <c r="Y183" i="1"/>
  <c r="A149" i="1"/>
  <c r="V148" i="1"/>
  <c r="AG148" i="1" s="1"/>
  <c r="D1014" i="1"/>
  <c r="P1014" i="1" s="1"/>
  <c r="H1013" i="1"/>
  <c r="K1013" i="1" s="1"/>
  <c r="D260" i="1"/>
  <c r="P260" i="1" s="1"/>
  <c r="H259" i="1"/>
  <c r="K259" i="1" s="1"/>
  <c r="H1400" i="3" l="1"/>
  <c r="K1400" i="3" s="1"/>
  <c r="D1401" i="3"/>
  <c r="P1400" i="3"/>
  <c r="A519" i="3"/>
  <c r="W518" i="3"/>
  <c r="AH518" i="3" s="1"/>
  <c r="A154" i="3"/>
  <c r="W153" i="3"/>
  <c r="AH153" i="3" s="1"/>
  <c r="P659" i="3"/>
  <c r="H659" i="3"/>
  <c r="K659" i="3" s="1"/>
  <c r="D660" i="3"/>
  <c r="A1245" i="3"/>
  <c r="W1244" i="3"/>
  <c r="AH1244" i="3" s="1"/>
  <c r="P307" i="3"/>
  <c r="H307" i="3"/>
  <c r="K307" i="3" s="1"/>
  <c r="D308" i="3"/>
  <c r="H1015" i="3"/>
  <c r="K1015" i="3" s="1"/>
  <c r="P1015" i="3"/>
  <c r="D1016" i="3"/>
  <c r="P307" i="2"/>
  <c r="D308" i="2"/>
  <c r="H307" i="2"/>
  <c r="K307" i="2" s="1"/>
  <c r="D660" i="2"/>
  <c r="P659" i="2"/>
  <c r="H659" i="2"/>
  <c r="K659" i="2" s="1"/>
  <c r="H1016" i="2"/>
  <c r="K1016" i="2" s="1"/>
  <c r="P1016" i="2"/>
  <c r="D1017" i="2"/>
  <c r="W516" i="2"/>
  <c r="AG516" i="2" s="1"/>
  <c r="A517" i="2"/>
  <c r="D1400" i="2"/>
  <c r="H1399" i="2"/>
  <c r="K1399" i="2" s="1"/>
  <c r="P1399" i="2"/>
  <c r="A1248" i="2"/>
  <c r="W1247" i="2"/>
  <c r="AG1247" i="2" s="1"/>
  <c r="A152" i="2"/>
  <c r="W151" i="2"/>
  <c r="AG151" i="2" s="1"/>
  <c r="A515" i="1"/>
  <c r="V514" i="1"/>
  <c r="B185" i="1"/>
  <c r="Y184" i="1"/>
  <c r="C189" i="1"/>
  <c r="AB187" i="1"/>
  <c r="A150" i="1"/>
  <c r="V149" i="1"/>
  <c r="AG149" i="1" s="1"/>
  <c r="D1015" i="1"/>
  <c r="P1015" i="1" s="1"/>
  <c r="H1014" i="1"/>
  <c r="K1014" i="1" s="1"/>
  <c r="D261" i="1"/>
  <c r="P261" i="1" s="1"/>
  <c r="H260" i="1"/>
  <c r="K260" i="1" s="1"/>
  <c r="D1017" i="3" l="1"/>
  <c r="P1016" i="3"/>
  <c r="H1016" i="3"/>
  <c r="K1016" i="3" s="1"/>
  <c r="A1246" i="3"/>
  <c r="W1245" i="3"/>
  <c r="AH1245" i="3" s="1"/>
  <c r="H660" i="3"/>
  <c r="K660" i="3" s="1"/>
  <c r="P660" i="3"/>
  <c r="D661" i="3"/>
  <c r="A155" i="3"/>
  <c r="W154" i="3"/>
  <c r="AH154" i="3" s="1"/>
  <c r="P1401" i="3"/>
  <c r="D1402" i="3"/>
  <c r="H1401" i="3"/>
  <c r="K1401" i="3" s="1"/>
  <c r="D309" i="3"/>
  <c r="P308" i="3"/>
  <c r="H308" i="3"/>
  <c r="K308" i="3" s="1"/>
  <c r="W519" i="3"/>
  <c r="AH519" i="3" s="1"/>
  <c r="A520" i="3"/>
  <c r="W517" i="2"/>
  <c r="AG517" i="2" s="1"/>
  <c r="A518" i="2"/>
  <c r="D1018" i="2"/>
  <c r="P1017" i="2"/>
  <c r="H1017" i="2"/>
  <c r="K1017" i="2" s="1"/>
  <c r="W152" i="2"/>
  <c r="AG152" i="2" s="1"/>
  <c r="A153" i="2"/>
  <c r="A1249" i="2"/>
  <c r="W1248" i="2"/>
  <c r="AG1248" i="2" s="1"/>
  <c r="D1401" i="2"/>
  <c r="H1400" i="2"/>
  <c r="K1400" i="2" s="1"/>
  <c r="P1400" i="2"/>
  <c r="D661" i="2"/>
  <c r="P660" i="2"/>
  <c r="H660" i="2"/>
  <c r="K660" i="2" s="1"/>
  <c r="H308" i="2"/>
  <c r="K308" i="2" s="1"/>
  <c r="D309" i="2"/>
  <c r="P308" i="2"/>
  <c r="C190" i="1"/>
  <c r="AB189" i="1"/>
  <c r="A516" i="1"/>
  <c r="V515" i="1"/>
  <c r="AG515" i="1" s="1"/>
  <c r="B186" i="1"/>
  <c r="Y185" i="1"/>
  <c r="A151" i="1"/>
  <c r="V150" i="1"/>
  <c r="AG150" i="1" s="1"/>
  <c r="D1016" i="1"/>
  <c r="P1016" i="1" s="1"/>
  <c r="H1015" i="1"/>
  <c r="K1015" i="1" s="1"/>
  <c r="D262" i="1"/>
  <c r="P262" i="1" s="1"/>
  <c r="H261" i="1"/>
  <c r="K261" i="1" s="1"/>
  <c r="H1402" i="3" l="1"/>
  <c r="K1402" i="3" s="1"/>
  <c r="P1402" i="3"/>
  <c r="D1403" i="3"/>
  <c r="A156" i="3"/>
  <c r="W155" i="3"/>
  <c r="AH155" i="3" s="1"/>
  <c r="D662" i="3"/>
  <c r="H661" i="3"/>
  <c r="K661" i="3" s="1"/>
  <c r="P661" i="3"/>
  <c r="A521" i="3"/>
  <c r="W520" i="3"/>
  <c r="AH520" i="3" s="1"/>
  <c r="D310" i="3"/>
  <c r="P309" i="3"/>
  <c r="H309" i="3"/>
  <c r="K309" i="3" s="1"/>
  <c r="W1246" i="3"/>
  <c r="AH1246" i="3" s="1"/>
  <c r="A1247" i="3"/>
  <c r="D1018" i="3"/>
  <c r="P1017" i="3"/>
  <c r="H1017" i="3"/>
  <c r="K1017" i="3" s="1"/>
  <c r="P309" i="2"/>
  <c r="H309" i="2"/>
  <c r="K309" i="2" s="1"/>
  <c r="D310" i="2"/>
  <c r="W518" i="2"/>
  <c r="AG518" i="2" s="1"/>
  <c r="A519" i="2"/>
  <c r="P661" i="2"/>
  <c r="H661" i="2"/>
  <c r="K661" i="2" s="1"/>
  <c r="D662" i="2"/>
  <c r="H1401" i="2"/>
  <c r="K1401" i="2" s="1"/>
  <c r="D1402" i="2"/>
  <c r="P1401" i="2"/>
  <c r="A1250" i="2"/>
  <c r="W1249" i="2"/>
  <c r="AG1249" i="2" s="1"/>
  <c r="A154" i="2"/>
  <c r="W153" i="2"/>
  <c r="AG153" i="2" s="1"/>
  <c r="D1019" i="2"/>
  <c r="P1018" i="2"/>
  <c r="H1018" i="2"/>
  <c r="K1018" i="2" s="1"/>
  <c r="B187" i="1"/>
  <c r="Y186" i="1"/>
  <c r="C191" i="1"/>
  <c r="AB190" i="1"/>
  <c r="A517" i="1"/>
  <c r="V516" i="1"/>
  <c r="A152" i="1"/>
  <c r="V151" i="1"/>
  <c r="AG151" i="1" s="1"/>
  <c r="D1017" i="1"/>
  <c r="P1017" i="1" s="1"/>
  <c r="H1016" i="1"/>
  <c r="K1016" i="1" s="1"/>
  <c r="D263" i="1"/>
  <c r="P263" i="1" s="1"/>
  <c r="H262" i="1"/>
  <c r="K262" i="1" s="1"/>
  <c r="D1019" i="3" l="1"/>
  <c r="H1018" i="3"/>
  <c r="K1018" i="3" s="1"/>
  <c r="P1018" i="3"/>
  <c r="A157" i="3"/>
  <c r="W156" i="3"/>
  <c r="AH156" i="3" s="1"/>
  <c r="W1247" i="3"/>
  <c r="AH1247" i="3" s="1"/>
  <c r="A1248" i="3"/>
  <c r="D663" i="3"/>
  <c r="P662" i="3"/>
  <c r="H662" i="3"/>
  <c r="K662" i="3" s="1"/>
  <c r="H1403" i="3"/>
  <c r="K1403" i="3" s="1"/>
  <c r="D1404" i="3"/>
  <c r="P1403" i="3"/>
  <c r="D311" i="3"/>
  <c r="P310" i="3"/>
  <c r="H310" i="3"/>
  <c r="K310" i="3" s="1"/>
  <c r="W521" i="3"/>
  <c r="AH521" i="3" s="1"/>
  <c r="A522" i="3"/>
  <c r="P1019" i="2"/>
  <c r="H1019" i="2"/>
  <c r="K1019" i="2" s="1"/>
  <c r="D1020" i="2"/>
  <c r="W519" i="2"/>
  <c r="AG519" i="2" s="1"/>
  <c r="A520" i="2"/>
  <c r="W154" i="2"/>
  <c r="AG154" i="2" s="1"/>
  <c r="A155" i="2"/>
  <c r="W1250" i="2"/>
  <c r="AG1250" i="2" s="1"/>
  <c r="A1251" i="2"/>
  <c r="P1402" i="2"/>
  <c r="D1403" i="2"/>
  <c r="H1402" i="2"/>
  <c r="K1402" i="2" s="1"/>
  <c r="P662" i="2"/>
  <c r="D663" i="2"/>
  <c r="H662" i="2"/>
  <c r="K662" i="2" s="1"/>
  <c r="P310" i="2"/>
  <c r="H310" i="2"/>
  <c r="K310" i="2" s="1"/>
  <c r="D311" i="2"/>
  <c r="B189" i="1"/>
  <c r="Y187" i="1"/>
  <c r="A518" i="1"/>
  <c r="V517" i="1"/>
  <c r="C192" i="1"/>
  <c r="AB191" i="1"/>
  <c r="A153" i="1"/>
  <c r="V152" i="1"/>
  <c r="AG152" i="1" s="1"/>
  <c r="D1018" i="1"/>
  <c r="P1018" i="1" s="1"/>
  <c r="H1017" i="1"/>
  <c r="K1017" i="1" s="1"/>
  <c r="D264" i="1"/>
  <c r="P264" i="1" s="1"/>
  <c r="H263" i="1"/>
  <c r="K263" i="1" s="1"/>
  <c r="H311" i="3" l="1"/>
  <c r="K311" i="3" s="1"/>
  <c r="P311" i="3"/>
  <c r="D312" i="3"/>
  <c r="H1404" i="3"/>
  <c r="K1404" i="3" s="1"/>
  <c r="D1405" i="3"/>
  <c r="P1404" i="3"/>
  <c r="A523" i="3"/>
  <c r="W522" i="3"/>
  <c r="AH522" i="3" s="1"/>
  <c r="H663" i="3"/>
  <c r="K663" i="3" s="1"/>
  <c r="P663" i="3"/>
  <c r="D664" i="3"/>
  <c r="W1248" i="3"/>
  <c r="AH1248" i="3" s="1"/>
  <c r="A1249" i="3"/>
  <c r="W157" i="3"/>
  <c r="AH157" i="3" s="1"/>
  <c r="A158" i="3"/>
  <c r="H1019" i="3"/>
  <c r="K1019" i="3" s="1"/>
  <c r="D1020" i="3"/>
  <c r="P1019" i="3"/>
  <c r="P663" i="2"/>
  <c r="H663" i="2"/>
  <c r="K663" i="2" s="1"/>
  <c r="D664" i="2"/>
  <c r="D1404" i="2"/>
  <c r="H1403" i="2"/>
  <c r="K1403" i="2" s="1"/>
  <c r="P1403" i="2"/>
  <c r="W1251" i="2"/>
  <c r="AG1251" i="2" s="1"/>
  <c r="A1252" i="2"/>
  <c r="W155" i="2"/>
  <c r="AG155" i="2" s="1"/>
  <c r="A156" i="2"/>
  <c r="A521" i="2"/>
  <c r="W520" i="2"/>
  <c r="AG520" i="2" s="1"/>
  <c r="H1020" i="2"/>
  <c r="K1020" i="2" s="1"/>
  <c r="P1020" i="2"/>
  <c r="D1021" i="2"/>
  <c r="D312" i="2"/>
  <c r="H311" i="2"/>
  <c r="K311" i="2" s="1"/>
  <c r="P311" i="2"/>
  <c r="C193" i="1"/>
  <c r="AB192" i="1"/>
  <c r="B190" i="1"/>
  <c r="Y189" i="1"/>
  <c r="A519" i="1"/>
  <c r="V518" i="1"/>
  <c r="A154" i="1"/>
  <c r="V153" i="1"/>
  <c r="AG153" i="1" s="1"/>
  <c r="D1019" i="1"/>
  <c r="P1019" i="1" s="1"/>
  <c r="H1018" i="1"/>
  <c r="K1018" i="1" s="1"/>
  <c r="D265" i="1"/>
  <c r="P265" i="1" s="1"/>
  <c r="H264" i="1"/>
  <c r="K264" i="1" s="1"/>
  <c r="W523" i="3" l="1"/>
  <c r="AH523" i="3" s="1"/>
  <c r="A524" i="3"/>
  <c r="A1250" i="3"/>
  <c r="W1249" i="3"/>
  <c r="AH1249" i="3" s="1"/>
  <c r="H664" i="3"/>
  <c r="K664" i="3" s="1"/>
  <c r="D665" i="3"/>
  <c r="P664" i="3"/>
  <c r="D1406" i="3"/>
  <c r="P1405" i="3"/>
  <c r="H1405" i="3"/>
  <c r="K1405" i="3" s="1"/>
  <c r="D1021" i="3"/>
  <c r="P1020" i="3"/>
  <c r="H1020" i="3"/>
  <c r="K1020" i="3" s="1"/>
  <c r="A159" i="3"/>
  <c r="W158" i="3"/>
  <c r="AH158" i="3" s="1"/>
  <c r="P312" i="3"/>
  <c r="D313" i="3"/>
  <c r="H312" i="3"/>
  <c r="K312" i="3" s="1"/>
  <c r="W1252" i="2"/>
  <c r="AG1252" i="2" s="1"/>
  <c r="A1253" i="2"/>
  <c r="A157" i="2"/>
  <c r="W156" i="2"/>
  <c r="AG156" i="2" s="1"/>
  <c r="H312" i="2"/>
  <c r="K312" i="2" s="1"/>
  <c r="D313" i="2"/>
  <c r="P312" i="2"/>
  <c r="H1021" i="2"/>
  <c r="K1021" i="2" s="1"/>
  <c r="D1022" i="2"/>
  <c r="P1021" i="2"/>
  <c r="A522" i="2"/>
  <c r="W521" i="2"/>
  <c r="AG521" i="2" s="1"/>
  <c r="D1405" i="2"/>
  <c r="P1404" i="2"/>
  <c r="H1404" i="2"/>
  <c r="K1404" i="2" s="1"/>
  <c r="D665" i="2"/>
  <c r="P664" i="2"/>
  <c r="H664" i="2"/>
  <c r="K664" i="2" s="1"/>
  <c r="A520" i="1"/>
  <c r="V519" i="1"/>
  <c r="B191" i="1"/>
  <c r="Y190" i="1"/>
  <c r="C194" i="1"/>
  <c r="AB193" i="1"/>
  <c r="A155" i="1"/>
  <c r="V154" i="1"/>
  <c r="AG154" i="1" s="1"/>
  <c r="D1020" i="1"/>
  <c r="P1020" i="1" s="1"/>
  <c r="H1019" i="1"/>
  <c r="K1019" i="1" s="1"/>
  <c r="D266" i="1"/>
  <c r="P266" i="1" s="1"/>
  <c r="H265" i="1"/>
  <c r="K265" i="1" s="1"/>
  <c r="D1407" i="3" l="1"/>
  <c r="H1406" i="3"/>
  <c r="K1406" i="3" s="1"/>
  <c r="P1406" i="3"/>
  <c r="D666" i="3"/>
  <c r="H665" i="3"/>
  <c r="K665" i="3" s="1"/>
  <c r="P665" i="3"/>
  <c r="A525" i="3"/>
  <c r="W524" i="3"/>
  <c r="AH524" i="3" s="1"/>
  <c r="W159" i="3"/>
  <c r="AH159" i="3" s="1"/>
  <c r="A160" i="3"/>
  <c r="P1021" i="3"/>
  <c r="H1021" i="3"/>
  <c r="K1021" i="3" s="1"/>
  <c r="D1022" i="3"/>
  <c r="P313" i="3"/>
  <c r="D314" i="3"/>
  <c r="H313" i="3"/>
  <c r="K313" i="3" s="1"/>
  <c r="W1250" i="3"/>
  <c r="AH1250" i="3" s="1"/>
  <c r="A1251" i="3"/>
  <c r="A523" i="2"/>
  <c r="W522" i="2"/>
  <c r="AG522" i="2" s="1"/>
  <c r="H1022" i="2"/>
  <c r="K1022" i="2" s="1"/>
  <c r="P1022" i="2"/>
  <c r="D1023" i="2"/>
  <c r="A1254" i="2"/>
  <c r="W1253" i="2"/>
  <c r="AG1253" i="2" s="1"/>
  <c r="D314" i="2"/>
  <c r="H313" i="2"/>
  <c r="K313" i="2" s="1"/>
  <c r="P313" i="2"/>
  <c r="D666" i="2"/>
  <c r="H665" i="2"/>
  <c r="K665" i="2" s="1"/>
  <c r="P665" i="2"/>
  <c r="D1406" i="2"/>
  <c r="P1405" i="2"/>
  <c r="H1405" i="2"/>
  <c r="K1405" i="2" s="1"/>
  <c r="W157" i="2"/>
  <c r="AG157" i="2" s="1"/>
  <c r="A158" i="2"/>
  <c r="C195" i="1"/>
  <c r="AB194" i="1"/>
  <c r="B192" i="1"/>
  <c r="Y191" i="1"/>
  <c r="A521" i="1"/>
  <c r="V520" i="1"/>
  <c r="A156" i="1"/>
  <c r="V155" i="1"/>
  <c r="AG155" i="1" s="1"/>
  <c r="D1021" i="1"/>
  <c r="P1021" i="1" s="1"/>
  <c r="H1020" i="1"/>
  <c r="K1020" i="1" s="1"/>
  <c r="D267" i="1"/>
  <c r="P267" i="1" s="1"/>
  <c r="H266" i="1"/>
  <c r="K266" i="1" s="1"/>
  <c r="A161" i="3" l="1"/>
  <c r="W160" i="3"/>
  <c r="AH160" i="3" s="1"/>
  <c r="A526" i="3"/>
  <c r="W525" i="3"/>
  <c r="AH525" i="3" s="1"/>
  <c r="H666" i="3"/>
  <c r="K666" i="3" s="1"/>
  <c r="D667" i="3"/>
  <c r="P666" i="3"/>
  <c r="P1407" i="3"/>
  <c r="D1408" i="3"/>
  <c r="H1407" i="3"/>
  <c r="K1407" i="3" s="1"/>
  <c r="A1252" i="3"/>
  <c r="W1251" i="3"/>
  <c r="AH1251" i="3" s="1"/>
  <c r="P314" i="3"/>
  <c r="D315" i="3"/>
  <c r="H314" i="3"/>
  <c r="K314" i="3" s="1"/>
  <c r="P1022" i="3"/>
  <c r="D1023" i="3"/>
  <c r="H1022" i="3"/>
  <c r="K1022" i="3" s="1"/>
  <c r="W1254" i="2"/>
  <c r="AG1254" i="2" s="1"/>
  <c r="A1255" i="2"/>
  <c r="D1024" i="2"/>
  <c r="P1023" i="2"/>
  <c r="H1023" i="2"/>
  <c r="K1023" i="2" s="1"/>
  <c r="D1407" i="2"/>
  <c r="P1406" i="2"/>
  <c r="H1406" i="2"/>
  <c r="K1406" i="2" s="1"/>
  <c r="D667" i="2"/>
  <c r="P666" i="2"/>
  <c r="H666" i="2"/>
  <c r="K666" i="2" s="1"/>
  <c r="P314" i="2"/>
  <c r="D315" i="2"/>
  <c r="H314" i="2"/>
  <c r="K314" i="2" s="1"/>
  <c r="W158" i="2"/>
  <c r="AG158" i="2" s="1"/>
  <c r="A159" i="2"/>
  <c r="W523" i="2"/>
  <c r="AG523" i="2" s="1"/>
  <c r="A524" i="2"/>
  <c r="A522" i="1"/>
  <c r="V521" i="1"/>
  <c r="C196" i="1"/>
  <c r="AB195" i="1"/>
  <c r="B193" i="1"/>
  <c r="Y192" i="1"/>
  <c r="A157" i="1"/>
  <c r="V156" i="1"/>
  <c r="AG156" i="1" s="1"/>
  <c r="D1022" i="1"/>
  <c r="P1022" i="1" s="1"/>
  <c r="H1021" i="1"/>
  <c r="K1021" i="1" s="1"/>
  <c r="D268" i="1"/>
  <c r="P268" i="1" s="1"/>
  <c r="H267" i="1"/>
  <c r="K267" i="1" s="1"/>
  <c r="D1024" i="3" l="1"/>
  <c r="H1023" i="3"/>
  <c r="K1023" i="3" s="1"/>
  <c r="P1023" i="3"/>
  <c r="P315" i="3"/>
  <c r="D316" i="3"/>
  <c r="H315" i="3"/>
  <c r="K315" i="3" s="1"/>
  <c r="A1253" i="3"/>
  <c r="W1252" i="3"/>
  <c r="AH1252" i="3" s="1"/>
  <c r="A162" i="3"/>
  <c r="W161" i="3"/>
  <c r="AH161" i="3" s="1"/>
  <c r="H1408" i="3"/>
  <c r="K1408" i="3" s="1"/>
  <c r="D1409" i="3"/>
  <c r="P1408" i="3"/>
  <c r="H667" i="3"/>
  <c r="K667" i="3" s="1"/>
  <c r="D668" i="3"/>
  <c r="P667" i="3"/>
  <c r="A527" i="3"/>
  <c r="W526" i="3"/>
  <c r="AH526" i="3" s="1"/>
  <c r="D668" i="2"/>
  <c r="H667" i="2"/>
  <c r="K667" i="2" s="1"/>
  <c r="P667" i="2"/>
  <c r="A160" i="2"/>
  <c r="W159" i="2"/>
  <c r="AG159" i="2" s="1"/>
  <c r="W524" i="2"/>
  <c r="AG524" i="2" s="1"/>
  <c r="A525" i="2"/>
  <c r="P315" i="2"/>
  <c r="D316" i="2"/>
  <c r="H315" i="2"/>
  <c r="K315" i="2" s="1"/>
  <c r="H1407" i="2"/>
  <c r="K1407" i="2" s="1"/>
  <c r="P1407" i="2"/>
  <c r="D1408" i="2"/>
  <c r="H1024" i="2"/>
  <c r="K1024" i="2" s="1"/>
  <c r="D1025" i="2"/>
  <c r="P1024" i="2"/>
  <c r="W1255" i="2"/>
  <c r="AG1255" i="2" s="1"/>
  <c r="A1256" i="2"/>
  <c r="A523" i="1"/>
  <c r="V522" i="1"/>
  <c r="B194" i="1"/>
  <c r="Y193" i="1"/>
  <c r="C197" i="1"/>
  <c r="AB196" i="1"/>
  <c r="A158" i="1"/>
  <c r="V157" i="1"/>
  <c r="AG157" i="1" s="1"/>
  <c r="D1023" i="1"/>
  <c r="P1023" i="1" s="1"/>
  <c r="H1022" i="1"/>
  <c r="K1022" i="1" s="1"/>
  <c r="D269" i="1"/>
  <c r="P269" i="1" s="1"/>
  <c r="H268" i="1"/>
  <c r="K268" i="1" s="1"/>
  <c r="H1409" i="3" l="1"/>
  <c r="K1409" i="3" s="1"/>
  <c r="D1410" i="3"/>
  <c r="P1409" i="3"/>
  <c r="W527" i="3"/>
  <c r="AH527" i="3" s="1"/>
  <c r="A528" i="3"/>
  <c r="P668" i="3"/>
  <c r="H668" i="3"/>
  <c r="K668" i="3" s="1"/>
  <c r="D669" i="3"/>
  <c r="P1024" i="3"/>
  <c r="H1024" i="3"/>
  <c r="K1024" i="3" s="1"/>
  <c r="D1025" i="3"/>
  <c r="W162" i="3"/>
  <c r="AH162" i="3" s="1"/>
  <c r="A163" i="3"/>
  <c r="W1253" i="3"/>
  <c r="AH1253" i="3" s="1"/>
  <c r="A1254" i="3"/>
  <c r="D317" i="3"/>
  <c r="P316" i="3"/>
  <c r="H316" i="3"/>
  <c r="K316" i="3" s="1"/>
  <c r="W525" i="2"/>
  <c r="AG525" i="2" s="1"/>
  <c r="A526" i="2"/>
  <c r="H1025" i="2"/>
  <c r="K1025" i="2" s="1"/>
  <c r="D1026" i="2"/>
  <c r="P1025" i="2"/>
  <c r="H1408" i="2"/>
  <c r="K1408" i="2" s="1"/>
  <c r="P1408" i="2"/>
  <c r="D1409" i="2"/>
  <c r="P316" i="2"/>
  <c r="H316" i="2"/>
  <c r="K316" i="2" s="1"/>
  <c r="D317" i="2"/>
  <c r="P668" i="2"/>
  <c r="D669" i="2"/>
  <c r="H668" i="2"/>
  <c r="K668" i="2" s="1"/>
  <c r="A1257" i="2"/>
  <c r="W1256" i="2"/>
  <c r="AG1256" i="2" s="1"/>
  <c r="W160" i="2"/>
  <c r="AG160" i="2" s="1"/>
  <c r="A161" i="2"/>
  <c r="C198" i="1"/>
  <c r="AB197" i="1"/>
  <c r="B195" i="1"/>
  <c r="Y194" i="1"/>
  <c r="A524" i="1"/>
  <c r="V523" i="1"/>
  <c r="A159" i="1"/>
  <c r="V158" i="1"/>
  <c r="AG158" i="1" s="1"/>
  <c r="D1024" i="1"/>
  <c r="P1024" i="1" s="1"/>
  <c r="H1023" i="1"/>
  <c r="K1023" i="1" s="1"/>
  <c r="D270" i="1"/>
  <c r="P270" i="1" s="1"/>
  <c r="H269" i="1"/>
  <c r="K269" i="1" s="1"/>
  <c r="A1255" i="3" l="1"/>
  <c r="W1254" i="3"/>
  <c r="AH1254" i="3" s="1"/>
  <c r="A529" i="3"/>
  <c r="W528" i="3"/>
  <c r="AH528" i="3" s="1"/>
  <c r="P1410" i="3"/>
  <c r="H1410" i="3"/>
  <c r="K1410" i="3" s="1"/>
  <c r="D1411" i="3"/>
  <c r="W163" i="3"/>
  <c r="AH163" i="3" s="1"/>
  <c r="A164" i="3"/>
  <c r="H317" i="3"/>
  <c r="K317" i="3" s="1"/>
  <c r="P317" i="3"/>
  <c r="D318" i="3"/>
  <c r="H1025" i="3"/>
  <c r="K1025" i="3" s="1"/>
  <c r="P1025" i="3"/>
  <c r="D1026" i="3"/>
  <c r="H669" i="3"/>
  <c r="K669" i="3" s="1"/>
  <c r="P669" i="3"/>
  <c r="D670" i="3"/>
  <c r="A1258" i="2"/>
  <c r="W1257" i="2"/>
  <c r="AG1257" i="2" s="1"/>
  <c r="P1026" i="2"/>
  <c r="D1027" i="2"/>
  <c r="H1026" i="2"/>
  <c r="K1026" i="2" s="1"/>
  <c r="A527" i="2"/>
  <c r="W526" i="2"/>
  <c r="AG526" i="2" s="1"/>
  <c r="P1409" i="2"/>
  <c r="D1410" i="2"/>
  <c r="H1409" i="2"/>
  <c r="K1409" i="2" s="1"/>
  <c r="W161" i="2"/>
  <c r="AG161" i="2" s="1"/>
  <c r="A162" i="2"/>
  <c r="P669" i="2"/>
  <c r="H669" i="2"/>
  <c r="K669" i="2" s="1"/>
  <c r="D670" i="2"/>
  <c r="D318" i="2"/>
  <c r="H317" i="2"/>
  <c r="K317" i="2" s="1"/>
  <c r="P317" i="2"/>
  <c r="A525" i="1"/>
  <c r="V524" i="1"/>
  <c r="C199" i="1"/>
  <c r="AB198" i="1"/>
  <c r="B196" i="1"/>
  <c r="Y195" i="1"/>
  <c r="A160" i="1"/>
  <c r="V159" i="1"/>
  <c r="AG159" i="1" s="1"/>
  <c r="D1025" i="1"/>
  <c r="P1025" i="1" s="1"/>
  <c r="H1024" i="1"/>
  <c r="K1024" i="1" s="1"/>
  <c r="D271" i="1"/>
  <c r="P271" i="1" s="1"/>
  <c r="H270" i="1"/>
  <c r="K270" i="1" s="1"/>
  <c r="P1026" i="3" l="1"/>
  <c r="D1027" i="3"/>
  <c r="H1026" i="3"/>
  <c r="K1026" i="3" s="1"/>
  <c r="W164" i="3"/>
  <c r="AH164" i="3" s="1"/>
  <c r="A165" i="3"/>
  <c r="A530" i="3"/>
  <c r="W529" i="3"/>
  <c r="AH529" i="3" s="1"/>
  <c r="W1255" i="3"/>
  <c r="AH1255" i="3" s="1"/>
  <c r="A1256" i="3"/>
  <c r="D671" i="3"/>
  <c r="P670" i="3"/>
  <c r="H670" i="3"/>
  <c r="K670" i="3" s="1"/>
  <c r="P318" i="3"/>
  <c r="H318" i="3"/>
  <c r="K318" i="3" s="1"/>
  <c r="D319" i="3"/>
  <c r="H1411" i="3"/>
  <c r="K1411" i="3" s="1"/>
  <c r="P1411" i="3"/>
  <c r="D1412" i="3"/>
  <c r="A163" i="2"/>
  <c r="W162" i="2"/>
  <c r="AG162" i="2" s="1"/>
  <c r="H1410" i="2"/>
  <c r="K1410" i="2" s="1"/>
  <c r="P1410" i="2"/>
  <c r="D1411" i="2"/>
  <c r="D1028" i="2"/>
  <c r="H1027" i="2"/>
  <c r="K1027" i="2" s="1"/>
  <c r="P1027" i="2"/>
  <c r="H318" i="2"/>
  <c r="K318" i="2" s="1"/>
  <c r="P318" i="2"/>
  <c r="D319" i="2"/>
  <c r="H670" i="2"/>
  <c r="K670" i="2" s="1"/>
  <c r="D671" i="2"/>
  <c r="P670" i="2"/>
  <c r="W527" i="2"/>
  <c r="AG527" i="2" s="1"/>
  <c r="A528" i="2"/>
  <c r="W1258" i="2"/>
  <c r="AG1258" i="2" s="1"/>
  <c r="A1259" i="2"/>
  <c r="B197" i="1"/>
  <c r="Y196" i="1"/>
  <c r="A526" i="1"/>
  <c r="V525" i="1"/>
  <c r="C200" i="1"/>
  <c r="AB199" i="1"/>
  <c r="A161" i="1"/>
  <c r="V160" i="1"/>
  <c r="AG160" i="1" s="1"/>
  <c r="D1026" i="1"/>
  <c r="P1026" i="1" s="1"/>
  <c r="H1025" i="1"/>
  <c r="K1025" i="1" s="1"/>
  <c r="D272" i="1"/>
  <c r="P272" i="1" s="1"/>
  <c r="H271" i="1"/>
  <c r="K271" i="1" s="1"/>
  <c r="A166" i="3" l="1"/>
  <c r="W165" i="3"/>
  <c r="AH165" i="3" s="1"/>
  <c r="A1257" i="3"/>
  <c r="W1256" i="3"/>
  <c r="AH1256" i="3" s="1"/>
  <c r="A531" i="3"/>
  <c r="W530" i="3"/>
  <c r="AH530" i="3" s="1"/>
  <c r="D1028" i="3"/>
  <c r="H1027" i="3"/>
  <c r="K1027" i="3" s="1"/>
  <c r="P1027" i="3"/>
  <c r="H1412" i="3"/>
  <c r="K1412" i="3" s="1"/>
  <c r="D1413" i="3"/>
  <c r="P1412" i="3"/>
  <c r="P319" i="3"/>
  <c r="D320" i="3"/>
  <c r="H319" i="3"/>
  <c r="K319" i="3" s="1"/>
  <c r="D672" i="3"/>
  <c r="H671" i="3"/>
  <c r="K671" i="3" s="1"/>
  <c r="P671" i="3"/>
  <c r="W528" i="2"/>
  <c r="AG528" i="2" s="1"/>
  <c r="A529" i="2"/>
  <c r="D320" i="2"/>
  <c r="P319" i="2"/>
  <c r="H319" i="2"/>
  <c r="K319" i="2" s="1"/>
  <c r="W1259" i="2"/>
  <c r="AG1259" i="2" s="1"/>
  <c r="A1260" i="2"/>
  <c r="H671" i="2"/>
  <c r="K671" i="2" s="1"/>
  <c r="P671" i="2"/>
  <c r="D672" i="2"/>
  <c r="D1029" i="2"/>
  <c r="P1028" i="2"/>
  <c r="H1028" i="2"/>
  <c r="K1028" i="2" s="1"/>
  <c r="D1412" i="2"/>
  <c r="P1411" i="2"/>
  <c r="H1411" i="2"/>
  <c r="K1411" i="2" s="1"/>
  <c r="A164" i="2"/>
  <c r="W163" i="2"/>
  <c r="AG163" i="2" s="1"/>
  <c r="C201" i="1"/>
  <c r="AB200" i="1"/>
  <c r="A527" i="1"/>
  <c r="V526" i="1"/>
  <c r="B198" i="1"/>
  <c r="Y197" i="1"/>
  <c r="A162" i="1"/>
  <c r="V161" i="1"/>
  <c r="AG161" i="1" s="1"/>
  <c r="D1027" i="1"/>
  <c r="P1027" i="1" s="1"/>
  <c r="H1026" i="1"/>
  <c r="K1026" i="1" s="1"/>
  <c r="D273" i="1"/>
  <c r="P273" i="1" s="1"/>
  <c r="H272" i="1"/>
  <c r="K272" i="1" s="1"/>
  <c r="H1028" i="3" l="1"/>
  <c r="K1028" i="3" s="1"/>
  <c r="P1028" i="3"/>
  <c r="D1029" i="3"/>
  <c r="H672" i="3"/>
  <c r="K672" i="3" s="1"/>
  <c r="P672" i="3"/>
  <c r="D673" i="3"/>
  <c r="D321" i="3"/>
  <c r="H320" i="3"/>
  <c r="K320" i="3" s="1"/>
  <c r="P320" i="3"/>
  <c r="W531" i="3"/>
  <c r="AH531" i="3" s="1"/>
  <c r="A532" i="3"/>
  <c r="A167" i="3"/>
  <c r="W166" i="3"/>
  <c r="AH166" i="3" s="1"/>
  <c r="H1413" i="3"/>
  <c r="K1413" i="3" s="1"/>
  <c r="D1414" i="3"/>
  <c r="P1413" i="3"/>
  <c r="A1258" i="3"/>
  <c r="W1257" i="3"/>
  <c r="AH1257" i="3" s="1"/>
  <c r="A165" i="2"/>
  <c r="W164" i="2"/>
  <c r="AG164" i="2" s="1"/>
  <c r="A1261" i="2"/>
  <c r="W1260" i="2"/>
  <c r="AG1260" i="2" s="1"/>
  <c r="D321" i="2"/>
  <c r="P320" i="2"/>
  <c r="H320" i="2"/>
  <c r="K320" i="2" s="1"/>
  <c r="H1412" i="2"/>
  <c r="K1412" i="2" s="1"/>
  <c r="D1413" i="2"/>
  <c r="P1412" i="2"/>
  <c r="H1029" i="2"/>
  <c r="K1029" i="2" s="1"/>
  <c r="P1029" i="2"/>
  <c r="D1030" i="2"/>
  <c r="P672" i="2"/>
  <c r="H672" i="2"/>
  <c r="K672" i="2" s="1"/>
  <c r="D673" i="2"/>
  <c r="A530" i="2"/>
  <c r="W529" i="2"/>
  <c r="AG529" i="2" s="1"/>
  <c r="B199" i="1"/>
  <c r="Y198" i="1"/>
  <c r="C202" i="1"/>
  <c r="AB201" i="1"/>
  <c r="A528" i="1"/>
  <c r="V527" i="1"/>
  <c r="A163" i="1"/>
  <c r="V162" i="1"/>
  <c r="AG162" i="1" s="1"/>
  <c r="D1028" i="1"/>
  <c r="P1028" i="1" s="1"/>
  <c r="H1027" i="1"/>
  <c r="K1027" i="1" s="1"/>
  <c r="D274" i="1"/>
  <c r="P274" i="1" s="1"/>
  <c r="H273" i="1"/>
  <c r="K273" i="1" s="1"/>
  <c r="A168" i="3" l="1"/>
  <c r="W167" i="3"/>
  <c r="AH167" i="3" s="1"/>
  <c r="W532" i="3"/>
  <c r="AH532" i="3" s="1"/>
  <c r="A533" i="3"/>
  <c r="H321" i="3"/>
  <c r="K321" i="3" s="1"/>
  <c r="D322" i="3"/>
  <c r="P321" i="3"/>
  <c r="A1259" i="3"/>
  <c r="W1258" i="3"/>
  <c r="AH1258" i="3" s="1"/>
  <c r="H1414" i="3"/>
  <c r="K1414" i="3" s="1"/>
  <c r="P1414" i="3"/>
  <c r="D1415" i="3"/>
  <c r="H673" i="3"/>
  <c r="K673" i="3" s="1"/>
  <c r="D674" i="3"/>
  <c r="P673" i="3"/>
  <c r="P1029" i="3"/>
  <c r="H1029" i="3"/>
  <c r="K1029" i="3" s="1"/>
  <c r="D1030" i="3"/>
  <c r="D674" i="2"/>
  <c r="P673" i="2"/>
  <c r="H673" i="2"/>
  <c r="K673" i="2" s="1"/>
  <c r="H321" i="2"/>
  <c r="K321" i="2" s="1"/>
  <c r="P321" i="2"/>
  <c r="D322" i="2"/>
  <c r="W530" i="2"/>
  <c r="AG530" i="2" s="1"/>
  <c r="A531" i="2"/>
  <c r="A1262" i="2"/>
  <c r="W1261" i="2"/>
  <c r="AG1261" i="2" s="1"/>
  <c r="D1031" i="2"/>
  <c r="P1030" i="2"/>
  <c r="H1030" i="2"/>
  <c r="K1030" i="2" s="1"/>
  <c r="H1413" i="2"/>
  <c r="K1413" i="2" s="1"/>
  <c r="P1413" i="2"/>
  <c r="D1414" i="2"/>
  <c r="A166" i="2"/>
  <c r="W165" i="2"/>
  <c r="AG165" i="2" s="1"/>
  <c r="A529" i="1"/>
  <c r="V528" i="1"/>
  <c r="C203" i="1"/>
  <c r="AB202" i="1"/>
  <c r="B200" i="1"/>
  <c r="Y199" i="1"/>
  <c r="A164" i="1"/>
  <c r="V163" i="1"/>
  <c r="AG163" i="1" s="1"/>
  <c r="D1029" i="1"/>
  <c r="P1029" i="1" s="1"/>
  <c r="H1028" i="1"/>
  <c r="K1028" i="1" s="1"/>
  <c r="D275" i="1"/>
  <c r="P275" i="1" s="1"/>
  <c r="H274" i="1"/>
  <c r="K274" i="1" s="1"/>
  <c r="H322" i="3" l="1"/>
  <c r="K322" i="3" s="1"/>
  <c r="D323" i="3"/>
  <c r="P322" i="3"/>
  <c r="D1031" i="3"/>
  <c r="P1030" i="3"/>
  <c r="H1030" i="3"/>
  <c r="K1030" i="3" s="1"/>
  <c r="H674" i="3"/>
  <c r="K674" i="3" s="1"/>
  <c r="P674" i="3"/>
  <c r="D675" i="3"/>
  <c r="D1416" i="3"/>
  <c r="P1415" i="3"/>
  <c r="H1415" i="3"/>
  <c r="K1415" i="3" s="1"/>
  <c r="A534" i="3"/>
  <c r="W533" i="3"/>
  <c r="AH533" i="3" s="1"/>
  <c r="A1260" i="3"/>
  <c r="W1259" i="3"/>
  <c r="AH1259" i="3" s="1"/>
  <c r="W168" i="3"/>
  <c r="AH168" i="3" s="1"/>
  <c r="A169" i="3"/>
  <c r="W166" i="2"/>
  <c r="AG166" i="2" s="1"/>
  <c r="A167" i="2"/>
  <c r="W1262" i="2"/>
  <c r="AG1262" i="2" s="1"/>
  <c r="A1263" i="2"/>
  <c r="D1415" i="2"/>
  <c r="H1414" i="2"/>
  <c r="K1414" i="2" s="1"/>
  <c r="P1414" i="2"/>
  <c r="W531" i="2"/>
  <c r="AG531" i="2" s="1"/>
  <c r="A532" i="2"/>
  <c r="D323" i="2"/>
  <c r="H322" i="2"/>
  <c r="K322" i="2" s="1"/>
  <c r="P322" i="2"/>
  <c r="H674" i="2"/>
  <c r="K674" i="2" s="1"/>
  <c r="D675" i="2"/>
  <c r="P674" i="2"/>
  <c r="H1031" i="2"/>
  <c r="K1031" i="2" s="1"/>
  <c r="D1032" i="2"/>
  <c r="P1031" i="2"/>
  <c r="B201" i="1"/>
  <c r="Y200" i="1"/>
  <c r="C204" i="1"/>
  <c r="AB203" i="1"/>
  <c r="A530" i="1"/>
  <c r="V529" i="1"/>
  <c r="A165" i="1"/>
  <c r="V164" i="1"/>
  <c r="AG164" i="1" s="1"/>
  <c r="D1030" i="1"/>
  <c r="P1030" i="1" s="1"/>
  <c r="H1029" i="1"/>
  <c r="K1029" i="1" s="1"/>
  <c r="D276" i="1"/>
  <c r="P276" i="1" s="1"/>
  <c r="H275" i="1"/>
  <c r="K275" i="1" s="1"/>
  <c r="W534" i="3" l="1"/>
  <c r="AH534" i="3" s="1"/>
  <c r="A535" i="3"/>
  <c r="H1416" i="3"/>
  <c r="K1416" i="3" s="1"/>
  <c r="P1416" i="3"/>
  <c r="D1417" i="3"/>
  <c r="H675" i="3"/>
  <c r="K675" i="3" s="1"/>
  <c r="D676" i="3"/>
  <c r="P675" i="3"/>
  <c r="W169" i="3"/>
  <c r="AH169" i="3" s="1"/>
  <c r="A170" i="3"/>
  <c r="A1261" i="3"/>
  <c r="W1260" i="3"/>
  <c r="AH1260" i="3" s="1"/>
  <c r="P1031" i="3"/>
  <c r="D1032" i="3"/>
  <c r="H1031" i="3"/>
  <c r="K1031" i="3" s="1"/>
  <c r="H323" i="3"/>
  <c r="K323" i="3" s="1"/>
  <c r="P323" i="3"/>
  <c r="D324" i="3"/>
  <c r="D1033" i="2"/>
  <c r="P1032" i="2"/>
  <c r="H1032" i="2"/>
  <c r="K1032" i="2" s="1"/>
  <c r="P323" i="2"/>
  <c r="H323" i="2"/>
  <c r="K323" i="2" s="1"/>
  <c r="D324" i="2"/>
  <c r="P675" i="2"/>
  <c r="D676" i="2"/>
  <c r="H675" i="2"/>
  <c r="K675" i="2" s="1"/>
  <c r="D1416" i="2"/>
  <c r="H1415" i="2"/>
  <c r="K1415" i="2" s="1"/>
  <c r="P1415" i="2"/>
  <c r="W1263" i="2"/>
  <c r="AG1263" i="2" s="1"/>
  <c r="A1264" i="2"/>
  <c r="W167" i="2"/>
  <c r="AG167" i="2" s="1"/>
  <c r="A168" i="2"/>
  <c r="W532" i="2"/>
  <c r="AG532" i="2" s="1"/>
  <c r="A533" i="2"/>
  <c r="C205" i="1"/>
  <c r="AB204" i="1"/>
  <c r="B202" i="1"/>
  <c r="Y201" i="1"/>
  <c r="A531" i="1"/>
  <c r="V530" i="1"/>
  <c r="A166" i="1"/>
  <c r="V165" i="1"/>
  <c r="AG165" i="1" s="1"/>
  <c r="D1031" i="1"/>
  <c r="P1031" i="1" s="1"/>
  <c r="H1030" i="1"/>
  <c r="K1030" i="1" s="1"/>
  <c r="D277" i="1"/>
  <c r="P277" i="1" s="1"/>
  <c r="H276" i="1"/>
  <c r="K276" i="1" s="1"/>
  <c r="W1261" i="3" l="1"/>
  <c r="AH1261" i="3" s="1"/>
  <c r="A1262" i="3"/>
  <c r="W170" i="3"/>
  <c r="AH170" i="3" s="1"/>
  <c r="A171" i="3"/>
  <c r="P676" i="3"/>
  <c r="H676" i="3"/>
  <c r="K676" i="3" s="1"/>
  <c r="D677" i="3"/>
  <c r="P1032" i="3"/>
  <c r="D1033" i="3"/>
  <c r="H1032" i="3"/>
  <c r="K1032" i="3" s="1"/>
  <c r="W535" i="3"/>
  <c r="AH535" i="3" s="1"/>
  <c r="A536" i="3"/>
  <c r="D325" i="3"/>
  <c r="P324" i="3"/>
  <c r="H324" i="3"/>
  <c r="K324" i="3" s="1"/>
  <c r="P1417" i="3"/>
  <c r="H1417" i="3"/>
  <c r="K1417" i="3" s="1"/>
  <c r="D1418" i="3"/>
  <c r="A1265" i="2"/>
  <c r="W1264" i="2"/>
  <c r="AG1264" i="2" s="1"/>
  <c r="H1416" i="2"/>
  <c r="K1416" i="2" s="1"/>
  <c r="P1416" i="2"/>
  <c r="D1417" i="2"/>
  <c r="H324" i="2"/>
  <c r="K324" i="2" s="1"/>
  <c r="P324" i="2"/>
  <c r="D325" i="2"/>
  <c r="A534" i="2"/>
  <c r="W533" i="2"/>
  <c r="AG533" i="2" s="1"/>
  <c r="W168" i="2"/>
  <c r="AG168" i="2" s="1"/>
  <c r="A169" i="2"/>
  <c r="P676" i="2"/>
  <c r="H676" i="2"/>
  <c r="K676" i="2" s="1"/>
  <c r="D677" i="2"/>
  <c r="P1033" i="2"/>
  <c r="D1034" i="2"/>
  <c r="H1033" i="2"/>
  <c r="K1033" i="2" s="1"/>
  <c r="C206" i="1"/>
  <c r="AB205" i="1"/>
  <c r="A532" i="1"/>
  <c r="V531" i="1"/>
  <c r="B203" i="1"/>
  <c r="Y202" i="1"/>
  <c r="A167" i="1"/>
  <c r="V166" i="1"/>
  <c r="AG166" i="1" s="1"/>
  <c r="D1032" i="1"/>
  <c r="P1032" i="1" s="1"/>
  <c r="H1031" i="1"/>
  <c r="K1031" i="1" s="1"/>
  <c r="D278" i="1"/>
  <c r="P278" i="1" s="1"/>
  <c r="H277" i="1"/>
  <c r="K277" i="1" s="1"/>
  <c r="W536" i="3" l="1"/>
  <c r="AH536" i="3" s="1"/>
  <c r="A537" i="3"/>
  <c r="H325" i="3"/>
  <c r="K325" i="3" s="1"/>
  <c r="D326" i="3"/>
  <c r="P325" i="3"/>
  <c r="H1033" i="3"/>
  <c r="K1033" i="3" s="1"/>
  <c r="P1033" i="3"/>
  <c r="D1034" i="3"/>
  <c r="H677" i="3"/>
  <c r="K677" i="3" s="1"/>
  <c r="P677" i="3"/>
  <c r="D678" i="3"/>
  <c r="W1262" i="3"/>
  <c r="AH1262" i="3" s="1"/>
  <c r="A1263" i="3"/>
  <c r="P1418" i="3"/>
  <c r="H1418" i="3"/>
  <c r="K1418" i="3" s="1"/>
  <c r="D1419" i="3"/>
  <c r="W171" i="3"/>
  <c r="AH171" i="3" s="1"/>
  <c r="A172" i="3"/>
  <c r="P1417" i="2"/>
  <c r="H1417" i="2"/>
  <c r="K1417" i="2" s="1"/>
  <c r="D1418" i="2"/>
  <c r="H1034" i="2"/>
  <c r="K1034" i="2" s="1"/>
  <c r="D1035" i="2"/>
  <c r="P1034" i="2"/>
  <c r="H677" i="2"/>
  <c r="K677" i="2" s="1"/>
  <c r="P677" i="2"/>
  <c r="D678" i="2"/>
  <c r="W169" i="2"/>
  <c r="AG169" i="2" s="1"/>
  <c r="A170" i="2"/>
  <c r="W534" i="2"/>
  <c r="AG534" i="2" s="1"/>
  <c r="A535" i="2"/>
  <c r="D326" i="2"/>
  <c r="P325" i="2"/>
  <c r="H325" i="2"/>
  <c r="K325" i="2" s="1"/>
  <c r="W1265" i="2"/>
  <c r="AG1265" i="2" s="1"/>
  <c r="A1266" i="2"/>
  <c r="B204" i="1"/>
  <c r="Y203" i="1"/>
  <c r="A533" i="1"/>
  <c r="V532" i="1"/>
  <c r="C207" i="1"/>
  <c r="AB206" i="1"/>
  <c r="A168" i="1"/>
  <c r="V167" i="1"/>
  <c r="AG167" i="1" s="1"/>
  <c r="D1033" i="1"/>
  <c r="P1033" i="1" s="1"/>
  <c r="H1032" i="1"/>
  <c r="K1032" i="1" s="1"/>
  <c r="D279" i="1"/>
  <c r="P279" i="1" s="1"/>
  <c r="H278" i="1"/>
  <c r="K278" i="1" s="1"/>
  <c r="A173" i="3" l="1"/>
  <c r="W172" i="3"/>
  <c r="AH172" i="3" s="1"/>
  <c r="P1419" i="3"/>
  <c r="H1419" i="3"/>
  <c r="K1419" i="3" s="1"/>
  <c r="D1420" i="3"/>
  <c r="D1035" i="3"/>
  <c r="P1034" i="3"/>
  <c r="H1034" i="3"/>
  <c r="K1034" i="3" s="1"/>
  <c r="P678" i="3"/>
  <c r="H678" i="3"/>
  <c r="K678" i="3" s="1"/>
  <c r="D679" i="3"/>
  <c r="W537" i="3"/>
  <c r="AH537" i="3" s="1"/>
  <c r="A538" i="3"/>
  <c r="A1264" i="3"/>
  <c r="W1263" i="3"/>
  <c r="AH1263" i="3" s="1"/>
  <c r="H326" i="3"/>
  <c r="K326" i="3" s="1"/>
  <c r="P326" i="3"/>
  <c r="D327" i="3"/>
  <c r="A171" i="2"/>
  <c r="W170" i="2"/>
  <c r="AG170" i="2" s="1"/>
  <c r="P678" i="2"/>
  <c r="D679" i="2"/>
  <c r="H678" i="2"/>
  <c r="K678" i="2" s="1"/>
  <c r="A1267" i="2"/>
  <c r="W1266" i="2"/>
  <c r="AG1266" i="2" s="1"/>
  <c r="H1418" i="2"/>
  <c r="K1418" i="2" s="1"/>
  <c r="P1418" i="2"/>
  <c r="D1419" i="2"/>
  <c r="D1036" i="2"/>
  <c r="P1035" i="2"/>
  <c r="H1035" i="2"/>
  <c r="K1035" i="2" s="1"/>
  <c r="H326" i="2"/>
  <c r="K326" i="2" s="1"/>
  <c r="D327" i="2"/>
  <c r="P326" i="2"/>
  <c r="W535" i="2"/>
  <c r="AG535" i="2" s="1"/>
  <c r="A536" i="2"/>
  <c r="C208" i="1"/>
  <c r="AB207" i="1"/>
  <c r="A534" i="1"/>
  <c r="V533" i="1"/>
  <c r="B205" i="1"/>
  <c r="Y204" i="1"/>
  <c r="A169" i="1"/>
  <c r="V168" i="1"/>
  <c r="AG168" i="1" s="1"/>
  <c r="D1034" i="1"/>
  <c r="P1034" i="1" s="1"/>
  <c r="H1033" i="1"/>
  <c r="K1033" i="1" s="1"/>
  <c r="D280" i="1"/>
  <c r="P280" i="1" s="1"/>
  <c r="H279" i="1"/>
  <c r="K279" i="1" s="1"/>
  <c r="W1264" i="3" l="1"/>
  <c r="AH1264" i="3" s="1"/>
  <c r="A1265" i="3"/>
  <c r="W538" i="3"/>
  <c r="AH538" i="3" s="1"/>
  <c r="A539" i="3"/>
  <c r="D680" i="3"/>
  <c r="P679" i="3"/>
  <c r="H679" i="3"/>
  <c r="K679" i="3" s="1"/>
  <c r="P1420" i="3"/>
  <c r="D1421" i="3"/>
  <c r="H1420" i="3"/>
  <c r="K1420" i="3" s="1"/>
  <c r="P327" i="3"/>
  <c r="D328" i="3"/>
  <c r="H327" i="3"/>
  <c r="K327" i="3" s="1"/>
  <c r="H1035" i="3"/>
  <c r="K1035" i="3" s="1"/>
  <c r="D1036" i="3"/>
  <c r="P1035" i="3"/>
  <c r="A174" i="3"/>
  <c r="W173" i="3"/>
  <c r="AH173" i="3" s="1"/>
  <c r="H1036" i="2"/>
  <c r="K1036" i="2" s="1"/>
  <c r="P1036" i="2"/>
  <c r="D1037" i="2"/>
  <c r="H1419" i="2"/>
  <c r="K1419" i="2" s="1"/>
  <c r="P1419" i="2"/>
  <c r="D1420" i="2"/>
  <c r="D328" i="2"/>
  <c r="H327" i="2"/>
  <c r="K327" i="2" s="1"/>
  <c r="P327" i="2"/>
  <c r="A1268" i="2"/>
  <c r="W1267" i="2"/>
  <c r="AG1267" i="2" s="1"/>
  <c r="H679" i="2"/>
  <c r="K679" i="2" s="1"/>
  <c r="D680" i="2"/>
  <c r="P679" i="2"/>
  <c r="A537" i="2"/>
  <c r="W536" i="2"/>
  <c r="AG536" i="2" s="1"/>
  <c r="A172" i="2"/>
  <c r="W171" i="2"/>
  <c r="AG171" i="2" s="1"/>
  <c r="C209" i="1"/>
  <c r="AB208" i="1"/>
  <c r="B206" i="1"/>
  <c r="Y205" i="1"/>
  <c r="A535" i="1"/>
  <c r="V534" i="1"/>
  <c r="A170" i="1"/>
  <c r="V169" i="1"/>
  <c r="AG169" i="1" s="1"/>
  <c r="D1035" i="1"/>
  <c r="P1035" i="1" s="1"/>
  <c r="H1034" i="1"/>
  <c r="K1034" i="1" s="1"/>
  <c r="D281" i="1"/>
  <c r="P281" i="1" s="1"/>
  <c r="H280" i="1"/>
  <c r="K280" i="1" s="1"/>
  <c r="A175" i="3" l="1"/>
  <c r="W174" i="3"/>
  <c r="AH174" i="3" s="1"/>
  <c r="H1036" i="3"/>
  <c r="K1036" i="3" s="1"/>
  <c r="P1036" i="3"/>
  <c r="D1037" i="3"/>
  <c r="P1421" i="3"/>
  <c r="H1421" i="3"/>
  <c r="K1421" i="3" s="1"/>
  <c r="D1422" i="3"/>
  <c r="D681" i="3"/>
  <c r="H680" i="3"/>
  <c r="K680" i="3" s="1"/>
  <c r="P680" i="3"/>
  <c r="A1266" i="3"/>
  <c r="W1265" i="3"/>
  <c r="AH1265" i="3" s="1"/>
  <c r="P328" i="3"/>
  <c r="H328" i="3"/>
  <c r="K328" i="3" s="1"/>
  <c r="D329" i="3"/>
  <c r="A540" i="3"/>
  <c r="W539" i="3"/>
  <c r="AH539" i="3" s="1"/>
  <c r="A1269" i="2"/>
  <c r="W1268" i="2"/>
  <c r="AG1268" i="2" s="1"/>
  <c r="H680" i="2"/>
  <c r="K680" i="2" s="1"/>
  <c r="P680" i="2"/>
  <c r="D681" i="2"/>
  <c r="H328" i="2"/>
  <c r="K328" i="2" s="1"/>
  <c r="P328" i="2"/>
  <c r="D329" i="2"/>
  <c r="D1421" i="2"/>
  <c r="P1420" i="2"/>
  <c r="H1420" i="2"/>
  <c r="K1420" i="2" s="1"/>
  <c r="A538" i="2"/>
  <c r="W537" i="2"/>
  <c r="AG537" i="2" s="1"/>
  <c r="A173" i="2"/>
  <c r="W172" i="2"/>
  <c r="AG172" i="2" s="1"/>
  <c r="P1037" i="2"/>
  <c r="D1038" i="2"/>
  <c r="H1037" i="2"/>
  <c r="K1037" i="2" s="1"/>
  <c r="C210" i="1"/>
  <c r="AB209" i="1"/>
  <c r="A536" i="1"/>
  <c r="V535" i="1"/>
  <c r="B207" i="1"/>
  <c r="Y206" i="1"/>
  <c r="A171" i="1"/>
  <c r="V170" i="1"/>
  <c r="AG170" i="1" s="1"/>
  <c r="D1036" i="1"/>
  <c r="P1036" i="1" s="1"/>
  <c r="H1035" i="1"/>
  <c r="K1035" i="1" s="1"/>
  <c r="D282" i="1"/>
  <c r="P282" i="1" s="1"/>
  <c r="H281" i="1"/>
  <c r="K281" i="1" s="1"/>
  <c r="A541" i="3" l="1"/>
  <c r="W540" i="3"/>
  <c r="AH540" i="3" s="1"/>
  <c r="D330" i="3"/>
  <c r="P329" i="3"/>
  <c r="H329" i="3"/>
  <c r="K329" i="3" s="1"/>
  <c r="P1037" i="3"/>
  <c r="D1038" i="3"/>
  <c r="H1037" i="3"/>
  <c r="K1037" i="3" s="1"/>
  <c r="A1267" i="3"/>
  <c r="W1266" i="3"/>
  <c r="AH1266" i="3" s="1"/>
  <c r="D682" i="3"/>
  <c r="H681" i="3"/>
  <c r="K681" i="3" s="1"/>
  <c r="P681" i="3"/>
  <c r="H1422" i="3"/>
  <c r="K1422" i="3" s="1"/>
  <c r="D1423" i="3"/>
  <c r="P1422" i="3"/>
  <c r="A176" i="3"/>
  <c r="W175" i="3"/>
  <c r="AH175" i="3" s="1"/>
  <c r="P1038" i="2"/>
  <c r="D1039" i="2"/>
  <c r="H1038" i="2"/>
  <c r="K1038" i="2" s="1"/>
  <c r="W1269" i="2"/>
  <c r="AG1269" i="2" s="1"/>
  <c r="A1270" i="2"/>
  <c r="A174" i="2"/>
  <c r="W173" i="2"/>
  <c r="AG173" i="2" s="1"/>
  <c r="W538" i="2"/>
  <c r="AG538" i="2" s="1"/>
  <c r="A539" i="2"/>
  <c r="H1421" i="2"/>
  <c r="K1421" i="2" s="1"/>
  <c r="D1422" i="2"/>
  <c r="P1421" i="2"/>
  <c r="D330" i="2"/>
  <c r="H329" i="2"/>
  <c r="K329" i="2" s="1"/>
  <c r="P329" i="2"/>
  <c r="H681" i="2"/>
  <c r="K681" i="2" s="1"/>
  <c r="D682" i="2"/>
  <c r="P681" i="2"/>
  <c r="B208" i="1"/>
  <c r="Y207" i="1"/>
  <c r="C211" i="1"/>
  <c r="AB210" i="1"/>
  <c r="A537" i="1"/>
  <c r="V536" i="1"/>
  <c r="A172" i="1"/>
  <c r="V171" i="1"/>
  <c r="AG171" i="1" s="1"/>
  <c r="D1037" i="1"/>
  <c r="P1037" i="1" s="1"/>
  <c r="H1036" i="1"/>
  <c r="K1036" i="1" s="1"/>
  <c r="D283" i="1"/>
  <c r="P283" i="1" s="1"/>
  <c r="H282" i="1"/>
  <c r="K282" i="1" s="1"/>
  <c r="W176" i="3" l="1"/>
  <c r="AH176" i="3" s="1"/>
  <c r="A177" i="3"/>
  <c r="P1423" i="3"/>
  <c r="H1423" i="3"/>
  <c r="K1423" i="3" s="1"/>
  <c r="D1424" i="3"/>
  <c r="H1038" i="3"/>
  <c r="K1038" i="3" s="1"/>
  <c r="D1039" i="3"/>
  <c r="P1038" i="3"/>
  <c r="P330" i="3"/>
  <c r="D331" i="3"/>
  <c r="H330" i="3"/>
  <c r="K330" i="3" s="1"/>
  <c r="P682" i="3"/>
  <c r="H682" i="3"/>
  <c r="K682" i="3" s="1"/>
  <c r="D683" i="3"/>
  <c r="W1267" i="3"/>
  <c r="AH1267" i="3" s="1"/>
  <c r="A1268" i="3"/>
  <c r="A542" i="3"/>
  <c r="W541" i="3"/>
  <c r="AH541" i="3" s="1"/>
  <c r="H682" i="2"/>
  <c r="K682" i="2" s="1"/>
  <c r="D683" i="2"/>
  <c r="P682" i="2"/>
  <c r="W539" i="2"/>
  <c r="AG539" i="2" s="1"/>
  <c r="A540" i="2"/>
  <c r="P330" i="2"/>
  <c r="D331" i="2"/>
  <c r="H330" i="2"/>
  <c r="K330" i="2" s="1"/>
  <c r="D1423" i="2"/>
  <c r="P1422" i="2"/>
  <c r="H1422" i="2"/>
  <c r="K1422" i="2" s="1"/>
  <c r="A175" i="2"/>
  <c r="W174" i="2"/>
  <c r="AG174" i="2" s="1"/>
  <c r="W1270" i="2"/>
  <c r="AG1270" i="2" s="1"/>
  <c r="A1271" i="2"/>
  <c r="H1039" i="2"/>
  <c r="K1039" i="2" s="1"/>
  <c r="D1040" i="2"/>
  <c r="P1039" i="2"/>
  <c r="B209" i="1"/>
  <c r="Y208" i="1"/>
  <c r="A538" i="1"/>
  <c r="V537" i="1"/>
  <c r="C212" i="1"/>
  <c r="AB211" i="1"/>
  <c r="A173" i="1"/>
  <c r="V172" i="1"/>
  <c r="AG172" i="1" s="1"/>
  <c r="D1038" i="1"/>
  <c r="P1038" i="1" s="1"/>
  <c r="H1037" i="1"/>
  <c r="K1037" i="1" s="1"/>
  <c r="D284" i="1"/>
  <c r="P284" i="1" s="1"/>
  <c r="H283" i="1"/>
  <c r="K283" i="1" s="1"/>
  <c r="W1268" i="3" l="1"/>
  <c r="AH1268" i="3" s="1"/>
  <c r="A1269" i="3"/>
  <c r="H683" i="3"/>
  <c r="K683" i="3" s="1"/>
  <c r="D684" i="3"/>
  <c r="P683" i="3"/>
  <c r="P331" i="3"/>
  <c r="D332" i="3"/>
  <c r="H331" i="3"/>
  <c r="K331" i="3" s="1"/>
  <c r="W542" i="3"/>
  <c r="AH542" i="3" s="1"/>
  <c r="A543" i="3"/>
  <c r="W177" i="3"/>
  <c r="AH177" i="3" s="1"/>
  <c r="A178" i="3"/>
  <c r="H1039" i="3"/>
  <c r="K1039" i="3" s="1"/>
  <c r="P1039" i="3"/>
  <c r="D1040" i="3"/>
  <c r="P1424" i="3"/>
  <c r="D1425" i="3"/>
  <c r="H1424" i="3"/>
  <c r="K1424" i="3" s="1"/>
  <c r="A176" i="2"/>
  <c r="W175" i="2"/>
  <c r="AG175" i="2" s="1"/>
  <c r="W540" i="2"/>
  <c r="AG540" i="2" s="1"/>
  <c r="A541" i="2"/>
  <c r="A1272" i="2"/>
  <c r="W1271" i="2"/>
  <c r="AG1271" i="2" s="1"/>
  <c r="P683" i="2"/>
  <c r="H683" i="2"/>
  <c r="K683" i="2" s="1"/>
  <c r="D684" i="2"/>
  <c r="D1041" i="2"/>
  <c r="P1040" i="2"/>
  <c r="H1040" i="2"/>
  <c r="K1040" i="2" s="1"/>
  <c r="H1423" i="2"/>
  <c r="K1423" i="2" s="1"/>
  <c r="P1423" i="2"/>
  <c r="D1424" i="2"/>
  <c r="P331" i="2"/>
  <c r="H331" i="2"/>
  <c r="K331" i="2" s="1"/>
  <c r="D332" i="2"/>
  <c r="B210" i="1"/>
  <c r="Y209" i="1"/>
  <c r="C213" i="1"/>
  <c r="AB212" i="1"/>
  <c r="A539" i="1"/>
  <c r="V538" i="1"/>
  <c r="A174" i="1"/>
  <c r="V173" i="1"/>
  <c r="AG173" i="1" s="1"/>
  <c r="D1039" i="1"/>
  <c r="P1039" i="1" s="1"/>
  <c r="H1038" i="1"/>
  <c r="K1038" i="1" s="1"/>
  <c r="D285" i="1"/>
  <c r="P285" i="1" s="1"/>
  <c r="H284" i="1"/>
  <c r="K284" i="1" s="1"/>
  <c r="D1041" i="3" l="1"/>
  <c r="P1040" i="3"/>
  <c r="H1040" i="3"/>
  <c r="K1040" i="3" s="1"/>
  <c r="W543" i="3"/>
  <c r="AH543" i="3" s="1"/>
  <c r="A544" i="3"/>
  <c r="A179" i="3"/>
  <c r="W178" i="3"/>
  <c r="AH178" i="3" s="1"/>
  <c r="H1425" i="3"/>
  <c r="K1425" i="3" s="1"/>
  <c r="P1425" i="3"/>
  <c r="D1426" i="3"/>
  <c r="D333" i="3"/>
  <c r="H332" i="3"/>
  <c r="K332" i="3" s="1"/>
  <c r="P332" i="3"/>
  <c r="W1269" i="3"/>
  <c r="AH1269" i="3" s="1"/>
  <c r="A1270" i="3"/>
  <c r="D685" i="3"/>
  <c r="P684" i="3"/>
  <c r="H684" i="3"/>
  <c r="K684" i="3" s="1"/>
  <c r="D685" i="2"/>
  <c r="P684" i="2"/>
  <c r="H684" i="2"/>
  <c r="K684" i="2" s="1"/>
  <c r="H1424" i="2"/>
  <c r="K1424" i="2" s="1"/>
  <c r="D1425" i="2"/>
  <c r="P1424" i="2"/>
  <c r="P1041" i="2"/>
  <c r="H1041" i="2"/>
  <c r="K1041" i="2" s="1"/>
  <c r="D1042" i="2"/>
  <c r="A1273" i="2"/>
  <c r="W1272" i="2"/>
  <c r="AG1272" i="2" s="1"/>
  <c r="P332" i="2"/>
  <c r="D333" i="2"/>
  <c r="H332" i="2"/>
  <c r="K332" i="2" s="1"/>
  <c r="W541" i="2"/>
  <c r="AG541" i="2" s="1"/>
  <c r="A542" i="2"/>
  <c r="W176" i="2"/>
  <c r="AG176" i="2" s="1"/>
  <c r="A177" i="2"/>
  <c r="B211" i="1"/>
  <c r="Y210" i="1"/>
  <c r="A540" i="1"/>
  <c r="V539" i="1"/>
  <c r="C214" i="1"/>
  <c r="AB213" i="1"/>
  <c r="A175" i="1"/>
  <c r="V174" i="1"/>
  <c r="AG174" i="1" s="1"/>
  <c r="D1040" i="1"/>
  <c r="P1040" i="1" s="1"/>
  <c r="H1039" i="1"/>
  <c r="K1039" i="1" s="1"/>
  <c r="D286" i="1"/>
  <c r="P286" i="1" s="1"/>
  <c r="H285" i="1"/>
  <c r="K285" i="1" s="1"/>
  <c r="H333" i="3" l="1"/>
  <c r="D334" i="3"/>
  <c r="P333" i="3"/>
  <c r="H1426" i="3"/>
  <c r="K1426" i="3" s="1"/>
  <c r="P1426" i="3"/>
  <c r="D1427" i="3"/>
  <c r="W544" i="3"/>
  <c r="AH544" i="3" s="1"/>
  <c r="A545" i="3"/>
  <c r="P685" i="3"/>
  <c r="H685" i="3"/>
  <c r="K685" i="3" s="1"/>
  <c r="D686" i="3"/>
  <c r="A180" i="3"/>
  <c r="W179" i="3"/>
  <c r="AH179" i="3" s="1"/>
  <c r="A1271" i="3"/>
  <c r="W1270" i="3"/>
  <c r="AH1270" i="3" s="1"/>
  <c r="P1041" i="3"/>
  <c r="H1041" i="3"/>
  <c r="K1041" i="3" s="1"/>
  <c r="D1042" i="3"/>
  <c r="W177" i="2"/>
  <c r="AG177" i="2" s="1"/>
  <c r="A178" i="2"/>
  <c r="D334" i="2"/>
  <c r="P333" i="2"/>
  <c r="H333" i="2"/>
  <c r="W1273" i="2"/>
  <c r="AG1273" i="2" s="1"/>
  <c r="A1274" i="2"/>
  <c r="D1043" i="2"/>
  <c r="P1042" i="2"/>
  <c r="H1042" i="2"/>
  <c r="K1042" i="2" s="1"/>
  <c r="P1425" i="2"/>
  <c r="D1426" i="2"/>
  <c r="H1425" i="2"/>
  <c r="K1425" i="2" s="1"/>
  <c r="P685" i="2"/>
  <c r="H685" i="2"/>
  <c r="K685" i="2" s="1"/>
  <c r="D686" i="2"/>
  <c r="A543" i="2"/>
  <c r="W542" i="2"/>
  <c r="AG542" i="2" s="1"/>
  <c r="A541" i="1"/>
  <c r="V540" i="1"/>
  <c r="B212" i="1"/>
  <c r="Y211" i="1"/>
  <c r="C215" i="1"/>
  <c r="AB214" i="1"/>
  <c r="A176" i="1"/>
  <c r="V175" i="1"/>
  <c r="AG175" i="1" s="1"/>
  <c r="D1041" i="1"/>
  <c r="P1041" i="1" s="1"/>
  <c r="H1040" i="1"/>
  <c r="K1040" i="1" s="1"/>
  <c r="D287" i="1"/>
  <c r="P287" i="1" s="1"/>
  <c r="H286" i="1"/>
  <c r="K286" i="1" s="1"/>
  <c r="A181" i="3" l="1"/>
  <c r="W180" i="3"/>
  <c r="AH180" i="3" s="1"/>
  <c r="H686" i="3"/>
  <c r="K686" i="3" s="1"/>
  <c r="P686" i="3"/>
  <c r="D687" i="3"/>
  <c r="P1042" i="3"/>
  <c r="D1043" i="3"/>
  <c r="H1042" i="3"/>
  <c r="K1042" i="3" s="1"/>
  <c r="A1272" i="3"/>
  <c r="W1271" i="3"/>
  <c r="AH1271" i="3" s="1"/>
  <c r="P334" i="3"/>
  <c r="D335" i="3"/>
  <c r="H334" i="3"/>
  <c r="K334" i="3" s="1"/>
  <c r="W545" i="3"/>
  <c r="AH545" i="3" s="1"/>
  <c r="A546" i="3"/>
  <c r="H1427" i="3"/>
  <c r="K1427" i="3" s="1"/>
  <c r="D1428" i="3"/>
  <c r="P1427" i="3"/>
  <c r="W1274" i="2"/>
  <c r="AG1274" i="2" s="1"/>
  <c r="A1275" i="2"/>
  <c r="A544" i="2"/>
  <c r="W543" i="2"/>
  <c r="AG543" i="2" s="1"/>
  <c r="P686" i="2"/>
  <c r="H686" i="2"/>
  <c r="K686" i="2" s="1"/>
  <c r="D687" i="2"/>
  <c r="H1043" i="2"/>
  <c r="K1043" i="2" s="1"/>
  <c r="D1044" i="2"/>
  <c r="P1043" i="2"/>
  <c r="D335" i="2"/>
  <c r="P334" i="2"/>
  <c r="H334" i="2"/>
  <c r="K334" i="2" s="1"/>
  <c r="A179" i="2"/>
  <c r="W178" i="2"/>
  <c r="AG178" i="2" s="1"/>
  <c r="H1426" i="2"/>
  <c r="K1426" i="2" s="1"/>
  <c r="D1427" i="2"/>
  <c r="P1426" i="2"/>
  <c r="C216" i="1"/>
  <c r="AB215" i="1"/>
  <c r="B213" i="1"/>
  <c r="Y212" i="1"/>
  <c r="A542" i="1"/>
  <c r="V541" i="1"/>
  <c r="A177" i="1"/>
  <c r="V176" i="1"/>
  <c r="AG176" i="1" s="1"/>
  <c r="D1042" i="1"/>
  <c r="P1042" i="1" s="1"/>
  <c r="H1041" i="1"/>
  <c r="K1041" i="1" s="1"/>
  <c r="D288" i="1"/>
  <c r="P288" i="1" s="1"/>
  <c r="H287" i="1"/>
  <c r="K287" i="1" s="1"/>
  <c r="W1272" i="3" l="1"/>
  <c r="AH1272" i="3" s="1"/>
  <c r="A1273" i="3"/>
  <c r="H1428" i="3"/>
  <c r="K1428" i="3" s="1"/>
  <c r="P1428" i="3"/>
  <c r="D1429" i="3"/>
  <c r="W546" i="3"/>
  <c r="AH546" i="3" s="1"/>
  <c r="A547" i="3"/>
  <c r="H335" i="3"/>
  <c r="K335" i="3" s="1"/>
  <c r="D336" i="3"/>
  <c r="P335" i="3"/>
  <c r="D1044" i="3"/>
  <c r="P1043" i="3"/>
  <c r="H1043" i="3"/>
  <c r="K1043" i="3" s="1"/>
  <c r="P687" i="3"/>
  <c r="D688" i="3"/>
  <c r="H687" i="3"/>
  <c r="K687" i="3" s="1"/>
  <c r="W181" i="3"/>
  <c r="AH181" i="3" s="1"/>
  <c r="A182" i="3"/>
  <c r="D336" i="2"/>
  <c r="P335" i="2"/>
  <c r="H335" i="2"/>
  <c r="K335" i="2" s="1"/>
  <c r="H1044" i="2"/>
  <c r="K1044" i="2" s="1"/>
  <c r="P1044" i="2"/>
  <c r="D1045" i="2"/>
  <c r="W179" i="2"/>
  <c r="AG179" i="2" s="1"/>
  <c r="A180" i="2"/>
  <c r="P1427" i="2"/>
  <c r="H1427" i="2"/>
  <c r="K1427" i="2" s="1"/>
  <c r="D1428" i="2"/>
  <c r="D688" i="2"/>
  <c r="P687" i="2"/>
  <c r="H687" i="2"/>
  <c r="K687" i="2" s="1"/>
  <c r="W544" i="2"/>
  <c r="AG544" i="2" s="1"/>
  <c r="A545" i="2"/>
  <c r="W1275" i="2"/>
  <c r="AG1275" i="2" s="1"/>
  <c r="A1276" i="2"/>
  <c r="A543" i="1"/>
  <c r="V542" i="1"/>
  <c r="B214" i="1"/>
  <c r="Y213" i="1"/>
  <c r="C217" i="1"/>
  <c r="AB216" i="1"/>
  <c r="A178" i="1"/>
  <c r="V177" i="1"/>
  <c r="AG177" i="1" s="1"/>
  <c r="D1043" i="1"/>
  <c r="P1043" i="1" s="1"/>
  <c r="H1042" i="1"/>
  <c r="K1042" i="1" s="1"/>
  <c r="D289" i="1"/>
  <c r="P289" i="1" s="1"/>
  <c r="H288" i="1"/>
  <c r="K288" i="1" s="1"/>
  <c r="D1045" i="3" l="1"/>
  <c r="P1044" i="3"/>
  <c r="H1044" i="3"/>
  <c r="K1044" i="3" s="1"/>
  <c r="A548" i="3"/>
  <c r="W547" i="3"/>
  <c r="AH547" i="3" s="1"/>
  <c r="W182" i="3"/>
  <c r="AH182" i="3" s="1"/>
  <c r="A183" i="3"/>
  <c r="W1273" i="3"/>
  <c r="AH1273" i="3" s="1"/>
  <c r="A1274" i="3"/>
  <c r="D1430" i="3"/>
  <c r="P1429" i="3"/>
  <c r="H1429" i="3"/>
  <c r="K1429" i="3" s="1"/>
  <c r="P688" i="3"/>
  <c r="H688" i="3"/>
  <c r="K688" i="3" s="1"/>
  <c r="D689" i="3"/>
  <c r="H336" i="3"/>
  <c r="K336" i="3" s="1"/>
  <c r="P336" i="3"/>
  <c r="D337" i="3"/>
  <c r="W1276" i="2"/>
  <c r="AG1276" i="2" s="1"/>
  <c r="A1277" i="2"/>
  <c r="A546" i="2"/>
  <c r="W545" i="2"/>
  <c r="AG545" i="2" s="1"/>
  <c r="H1045" i="2"/>
  <c r="K1045" i="2" s="1"/>
  <c r="D1046" i="2"/>
  <c r="P1045" i="2"/>
  <c r="P336" i="2"/>
  <c r="H336" i="2"/>
  <c r="K336" i="2" s="1"/>
  <c r="D337" i="2"/>
  <c r="P688" i="2"/>
  <c r="H688" i="2"/>
  <c r="K688" i="2" s="1"/>
  <c r="D689" i="2"/>
  <c r="P1428" i="2"/>
  <c r="H1428" i="2"/>
  <c r="K1428" i="2" s="1"/>
  <c r="D1429" i="2"/>
  <c r="A181" i="2"/>
  <c r="W180" i="2"/>
  <c r="AG180" i="2" s="1"/>
  <c r="C218" i="1"/>
  <c r="AB217" i="1"/>
  <c r="B215" i="1"/>
  <c r="Y214" i="1"/>
  <c r="A544" i="1"/>
  <c r="V543" i="1"/>
  <c r="A179" i="1"/>
  <c r="V178" i="1"/>
  <c r="AG178" i="1" s="1"/>
  <c r="D1044" i="1"/>
  <c r="P1044" i="1" s="1"/>
  <c r="H1043" i="1"/>
  <c r="K1043" i="1" s="1"/>
  <c r="D290" i="1"/>
  <c r="P290" i="1" s="1"/>
  <c r="H289" i="1"/>
  <c r="K289" i="1" s="1"/>
  <c r="D690" i="3" l="1"/>
  <c r="H689" i="3"/>
  <c r="K689" i="3" s="1"/>
  <c r="P689" i="3"/>
  <c r="P337" i="3"/>
  <c r="D338" i="3"/>
  <c r="H337" i="3"/>
  <c r="K337" i="3" s="1"/>
  <c r="D1431" i="3"/>
  <c r="P1430" i="3"/>
  <c r="H1430" i="3"/>
  <c r="K1430" i="3" s="1"/>
  <c r="D1046" i="3"/>
  <c r="H1045" i="3"/>
  <c r="K1045" i="3" s="1"/>
  <c r="P1045" i="3"/>
  <c r="W1274" i="3"/>
  <c r="AH1274" i="3" s="1"/>
  <c r="A1275" i="3"/>
  <c r="W183" i="3"/>
  <c r="AH183" i="3" s="1"/>
  <c r="A184" i="3"/>
  <c r="W548" i="3"/>
  <c r="AH548" i="3" s="1"/>
  <c r="A549" i="3"/>
  <c r="A182" i="2"/>
  <c r="W181" i="2"/>
  <c r="AG181" i="2" s="1"/>
  <c r="P1429" i="2"/>
  <c r="D1430" i="2"/>
  <c r="H1429" i="2"/>
  <c r="K1429" i="2" s="1"/>
  <c r="H1046" i="2"/>
  <c r="K1046" i="2" s="1"/>
  <c r="D1047" i="2"/>
  <c r="P1046" i="2"/>
  <c r="A547" i="2"/>
  <c r="W546" i="2"/>
  <c r="AG546" i="2" s="1"/>
  <c r="P689" i="2"/>
  <c r="H689" i="2"/>
  <c r="K689" i="2" s="1"/>
  <c r="D690" i="2"/>
  <c r="A1278" i="2"/>
  <c r="W1277" i="2"/>
  <c r="AG1277" i="2" s="1"/>
  <c r="P337" i="2"/>
  <c r="H337" i="2"/>
  <c r="K337" i="2" s="1"/>
  <c r="D338" i="2"/>
  <c r="A545" i="1"/>
  <c r="V544" i="1"/>
  <c r="B216" i="1"/>
  <c r="Y215" i="1"/>
  <c r="C220" i="1"/>
  <c r="AB218" i="1"/>
  <c r="A180" i="1"/>
  <c r="V179" i="1"/>
  <c r="AG179" i="1" s="1"/>
  <c r="D1045" i="1"/>
  <c r="P1045" i="1" s="1"/>
  <c r="H1044" i="1"/>
  <c r="K1044" i="1" s="1"/>
  <c r="D291" i="1"/>
  <c r="P291" i="1" s="1"/>
  <c r="H290" i="1"/>
  <c r="K290" i="1" s="1"/>
  <c r="D1432" i="3" l="1"/>
  <c r="H1431" i="3"/>
  <c r="K1431" i="3" s="1"/>
  <c r="P1431" i="3"/>
  <c r="W184" i="3"/>
  <c r="AH184" i="3" s="1"/>
  <c r="A185" i="3"/>
  <c r="A1276" i="3"/>
  <c r="W1275" i="3"/>
  <c r="AH1275" i="3" s="1"/>
  <c r="D1047" i="3"/>
  <c r="P1046" i="3"/>
  <c r="H1046" i="3"/>
  <c r="K1046" i="3" s="1"/>
  <c r="W549" i="3"/>
  <c r="AH549" i="3" s="1"/>
  <c r="A550" i="3"/>
  <c r="P338" i="3"/>
  <c r="H338" i="3"/>
  <c r="K338" i="3" s="1"/>
  <c r="D339" i="3"/>
  <c r="D691" i="3"/>
  <c r="H690" i="3"/>
  <c r="K690" i="3" s="1"/>
  <c r="P690" i="3"/>
  <c r="P690" i="2"/>
  <c r="H690" i="2"/>
  <c r="K690" i="2" s="1"/>
  <c r="D691" i="2"/>
  <c r="D339" i="2"/>
  <c r="H338" i="2"/>
  <c r="K338" i="2" s="1"/>
  <c r="P338" i="2"/>
  <c r="A1279" i="2"/>
  <c r="W1278" i="2"/>
  <c r="AG1278" i="2" s="1"/>
  <c r="D1048" i="2"/>
  <c r="P1047" i="2"/>
  <c r="H1047" i="2"/>
  <c r="K1047" i="2" s="1"/>
  <c r="D1431" i="2"/>
  <c r="H1430" i="2"/>
  <c r="K1430" i="2" s="1"/>
  <c r="P1430" i="2"/>
  <c r="W547" i="2"/>
  <c r="AG547" i="2" s="1"/>
  <c r="A548" i="2"/>
  <c r="A183" i="2"/>
  <c r="W182" i="2"/>
  <c r="AG182" i="2" s="1"/>
  <c r="C221" i="1"/>
  <c r="AB220" i="1"/>
  <c r="A546" i="1"/>
  <c r="V545" i="1"/>
  <c r="B217" i="1"/>
  <c r="Y216" i="1"/>
  <c r="A181" i="1"/>
  <c r="V180" i="1"/>
  <c r="AG180" i="1" s="1"/>
  <c r="D1046" i="1"/>
  <c r="P1046" i="1" s="1"/>
  <c r="H1045" i="1"/>
  <c r="K1045" i="1" s="1"/>
  <c r="D292" i="1"/>
  <c r="P292" i="1" s="1"/>
  <c r="H291" i="1"/>
  <c r="K291" i="1" s="1"/>
  <c r="A551" i="3" l="1"/>
  <c r="W550" i="3"/>
  <c r="AH550" i="3" s="1"/>
  <c r="D692" i="3"/>
  <c r="P691" i="3"/>
  <c r="H691" i="3"/>
  <c r="K691" i="3" s="1"/>
  <c r="P339" i="3"/>
  <c r="H339" i="3"/>
  <c r="K339" i="3" s="1"/>
  <c r="H1047" i="3"/>
  <c r="K1047" i="3" s="1"/>
  <c r="P1047" i="3"/>
  <c r="D1048" i="3"/>
  <c r="H1432" i="3"/>
  <c r="K1432" i="3" s="1"/>
  <c r="P1432" i="3"/>
  <c r="D1433" i="3"/>
  <c r="A1277" i="3"/>
  <c r="W1276" i="3"/>
  <c r="AH1276" i="3" s="1"/>
  <c r="A186" i="3"/>
  <c r="W185" i="3"/>
  <c r="AH185" i="3" s="1"/>
  <c r="P1431" i="2"/>
  <c r="D1432" i="2"/>
  <c r="H1431" i="2"/>
  <c r="K1431" i="2" s="1"/>
  <c r="W1279" i="2"/>
  <c r="AG1279" i="2" s="1"/>
  <c r="A1280" i="2"/>
  <c r="W183" i="2"/>
  <c r="AG183" i="2" s="1"/>
  <c r="A184" i="2"/>
  <c r="A549" i="2"/>
  <c r="W548" i="2"/>
  <c r="AG548" i="2" s="1"/>
  <c r="H339" i="2"/>
  <c r="K339" i="2" s="1"/>
  <c r="P339" i="2"/>
  <c r="D692" i="2"/>
  <c r="P691" i="2"/>
  <c r="H691" i="2"/>
  <c r="K691" i="2" s="1"/>
  <c r="H1048" i="2"/>
  <c r="K1048" i="2" s="1"/>
  <c r="D1049" i="2"/>
  <c r="P1048" i="2"/>
  <c r="B218" i="1"/>
  <c r="Y217" i="1"/>
  <c r="A547" i="1"/>
  <c r="V546" i="1"/>
  <c r="C222" i="1"/>
  <c r="AB221" i="1"/>
  <c r="A182" i="1"/>
  <c r="V181" i="1"/>
  <c r="AG181" i="1" s="1"/>
  <c r="D1047" i="1"/>
  <c r="P1047" i="1" s="1"/>
  <c r="H1046" i="1"/>
  <c r="K1046" i="1" s="1"/>
  <c r="D293" i="1"/>
  <c r="P293" i="1" s="1"/>
  <c r="H292" i="1"/>
  <c r="K292" i="1" s="1"/>
  <c r="P1048" i="3" l="1"/>
  <c r="D1049" i="3"/>
  <c r="H1048" i="3"/>
  <c r="K1048" i="3" s="1"/>
  <c r="H692" i="3"/>
  <c r="K692" i="3" s="1"/>
  <c r="D693" i="3"/>
  <c r="P692" i="3"/>
  <c r="W551" i="3"/>
  <c r="AH551" i="3" s="1"/>
  <c r="A552" i="3"/>
  <c r="W1277" i="3"/>
  <c r="AH1277" i="3" s="1"/>
  <c r="A1278" i="3"/>
  <c r="H1433" i="3"/>
  <c r="K1433" i="3" s="1"/>
  <c r="D1434" i="3"/>
  <c r="P1433" i="3"/>
  <c r="A187" i="3"/>
  <c r="W186" i="3"/>
  <c r="AH186" i="3" s="1"/>
  <c r="D1050" i="2"/>
  <c r="H1049" i="2"/>
  <c r="K1049" i="2" s="1"/>
  <c r="P1049" i="2"/>
  <c r="H692" i="2"/>
  <c r="K692" i="2" s="1"/>
  <c r="D693" i="2"/>
  <c r="P692" i="2"/>
  <c r="A1281" i="2"/>
  <c r="W1280" i="2"/>
  <c r="AG1280" i="2" s="1"/>
  <c r="A550" i="2"/>
  <c r="W549" i="2"/>
  <c r="AG549" i="2" s="1"/>
  <c r="A185" i="2"/>
  <c r="W184" i="2"/>
  <c r="AG184" i="2" s="1"/>
  <c r="P1432" i="2"/>
  <c r="H1432" i="2"/>
  <c r="K1432" i="2" s="1"/>
  <c r="D1433" i="2"/>
  <c r="C223" i="1"/>
  <c r="AB222" i="1"/>
  <c r="A548" i="1"/>
  <c r="V547" i="1"/>
  <c r="B220" i="1"/>
  <c r="Y218" i="1"/>
  <c r="A183" i="1"/>
  <c r="V182" i="1"/>
  <c r="AG182" i="1" s="1"/>
  <c r="D1048" i="1"/>
  <c r="P1048" i="1" s="1"/>
  <c r="H1047" i="1"/>
  <c r="K1047" i="1" s="1"/>
  <c r="D294" i="1"/>
  <c r="P294" i="1" s="1"/>
  <c r="H293" i="1"/>
  <c r="K293" i="1" s="1"/>
  <c r="P1434" i="3" l="1"/>
  <c r="D1435" i="3"/>
  <c r="H1434" i="3"/>
  <c r="K1434" i="3" s="1"/>
  <c r="H1049" i="3"/>
  <c r="K1049" i="3" s="1"/>
  <c r="D1050" i="3"/>
  <c r="P1049" i="3"/>
  <c r="W187" i="3"/>
  <c r="AH187" i="3" s="1"/>
  <c r="A188" i="3"/>
  <c r="H693" i="3"/>
  <c r="K693" i="3" s="1"/>
  <c r="D694" i="3"/>
  <c r="P693" i="3"/>
  <c r="W1278" i="3"/>
  <c r="AH1278" i="3" s="1"/>
  <c r="A1279" i="3"/>
  <c r="A553" i="3"/>
  <c r="W552" i="3"/>
  <c r="AH552" i="3" s="1"/>
  <c r="P1433" i="2"/>
  <c r="H1433" i="2"/>
  <c r="K1433" i="2" s="1"/>
  <c r="D1434" i="2"/>
  <c r="W185" i="2"/>
  <c r="AG185" i="2" s="1"/>
  <c r="A186" i="2"/>
  <c r="P1050" i="2"/>
  <c r="D1051" i="2"/>
  <c r="H1050" i="2"/>
  <c r="K1050" i="2" s="1"/>
  <c r="A551" i="2"/>
  <c r="W550" i="2"/>
  <c r="AG550" i="2" s="1"/>
  <c r="A1282" i="2"/>
  <c r="W1281" i="2"/>
  <c r="AG1281" i="2" s="1"/>
  <c r="H693" i="2"/>
  <c r="K693" i="2" s="1"/>
  <c r="D694" i="2"/>
  <c r="P693" i="2"/>
  <c r="B221" i="1"/>
  <c r="Y220" i="1"/>
  <c r="A549" i="1"/>
  <c r="V548" i="1"/>
  <c r="C224" i="1"/>
  <c r="AB223" i="1"/>
  <c r="A184" i="1"/>
  <c r="V183" i="1"/>
  <c r="AG183" i="1" s="1"/>
  <c r="D1049" i="1"/>
  <c r="P1049" i="1" s="1"/>
  <c r="H1048" i="1"/>
  <c r="K1048" i="1" s="1"/>
  <c r="D295" i="1"/>
  <c r="P295" i="1" s="1"/>
  <c r="H294" i="1"/>
  <c r="K294" i="1" s="1"/>
  <c r="H694" i="3" l="1"/>
  <c r="K694" i="3" s="1"/>
  <c r="P694" i="3"/>
  <c r="D695" i="3"/>
  <c r="A1280" i="3"/>
  <c r="W1279" i="3"/>
  <c r="AH1279" i="3" s="1"/>
  <c r="P1050" i="3"/>
  <c r="H1050" i="3"/>
  <c r="K1050" i="3" s="1"/>
  <c r="D1051" i="3"/>
  <c r="H1435" i="3"/>
  <c r="K1435" i="3" s="1"/>
  <c r="D1436" i="3"/>
  <c r="P1435" i="3"/>
  <c r="W553" i="3"/>
  <c r="AH553" i="3" s="1"/>
  <c r="A554" i="3"/>
  <c r="W188" i="3"/>
  <c r="AH188" i="3" s="1"/>
  <c r="A189" i="3"/>
  <c r="P694" i="2"/>
  <c r="H694" i="2"/>
  <c r="K694" i="2" s="1"/>
  <c r="D695" i="2"/>
  <c r="A552" i="2"/>
  <c r="W551" i="2"/>
  <c r="AG551" i="2" s="1"/>
  <c r="W1282" i="2"/>
  <c r="AG1282" i="2" s="1"/>
  <c r="A1283" i="2"/>
  <c r="H1051" i="2"/>
  <c r="K1051" i="2" s="1"/>
  <c r="D1052" i="2"/>
  <c r="P1051" i="2"/>
  <c r="A187" i="2"/>
  <c r="W186" i="2"/>
  <c r="AG186" i="2" s="1"/>
  <c r="P1434" i="2"/>
  <c r="H1434" i="2"/>
  <c r="K1434" i="2" s="1"/>
  <c r="D1435" i="2"/>
  <c r="A550" i="1"/>
  <c r="V549" i="1"/>
  <c r="B222" i="1"/>
  <c r="Y221" i="1"/>
  <c r="C225" i="1"/>
  <c r="AB224" i="1"/>
  <c r="A185" i="1"/>
  <c r="V184" i="1"/>
  <c r="AG184" i="1" s="1"/>
  <c r="D1050" i="1"/>
  <c r="P1050" i="1" s="1"/>
  <c r="H1049" i="1"/>
  <c r="K1049" i="1" s="1"/>
  <c r="D296" i="1"/>
  <c r="P296" i="1" s="1"/>
  <c r="H295" i="1"/>
  <c r="K295" i="1" s="1"/>
  <c r="P1051" i="3" l="1"/>
  <c r="D1052" i="3"/>
  <c r="H1051" i="3"/>
  <c r="K1051" i="3" s="1"/>
  <c r="W189" i="3"/>
  <c r="AH189" i="3" s="1"/>
  <c r="A190" i="3"/>
  <c r="A555" i="3"/>
  <c r="W554" i="3"/>
  <c r="AH554" i="3" s="1"/>
  <c r="D1437" i="3"/>
  <c r="P1436" i="3"/>
  <c r="H1436" i="3"/>
  <c r="K1436" i="3" s="1"/>
  <c r="D696" i="3"/>
  <c r="H695" i="3"/>
  <c r="K695" i="3" s="1"/>
  <c r="P695" i="3"/>
  <c r="W1280" i="3"/>
  <c r="AH1280" i="3" s="1"/>
  <c r="A1281" i="3"/>
  <c r="P1435" i="2"/>
  <c r="D1436" i="2"/>
  <c r="H1435" i="2"/>
  <c r="K1435" i="2" s="1"/>
  <c r="W1283" i="2"/>
  <c r="AG1283" i="2" s="1"/>
  <c r="A1284" i="2"/>
  <c r="W552" i="2"/>
  <c r="AG552" i="2" s="1"/>
  <c r="A553" i="2"/>
  <c r="H695" i="2"/>
  <c r="K695" i="2" s="1"/>
  <c r="D696" i="2"/>
  <c r="P695" i="2"/>
  <c r="A188" i="2"/>
  <c r="W187" i="2"/>
  <c r="AG187" i="2" s="1"/>
  <c r="D1053" i="2"/>
  <c r="H1052" i="2"/>
  <c r="K1052" i="2" s="1"/>
  <c r="P1052" i="2"/>
  <c r="C226" i="1"/>
  <c r="AB225" i="1"/>
  <c r="A551" i="1"/>
  <c r="V550" i="1"/>
  <c r="B223" i="1"/>
  <c r="Y222" i="1"/>
  <c r="A186" i="1"/>
  <c r="V185" i="1"/>
  <c r="AG185" i="1" s="1"/>
  <c r="D1051" i="1"/>
  <c r="P1051" i="1" s="1"/>
  <c r="H1050" i="1"/>
  <c r="K1050" i="1" s="1"/>
  <c r="D297" i="1"/>
  <c r="P297" i="1" s="1"/>
  <c r="H296" i="1"/>
  <c r="K296" i="1" s="1"/>
  <c r="W555" i="3" l="1"/>
  <c r="AH555" i="3" s="1"/>
  <c r="A556" i="3"/>
  <c r="A191" i="3"/>
  <c r="W190" i="3"/>
  <c r="AH190" i="3" s="1"/>
  <c r="P696" i="3"/>
  <c r="H696" i="3"/>
  <c r="K696" i="3" s="1"/>
  <c r="D697" i="3"/>
  <c r="A1282" i="3"/>
  <c r="W1281" i="3"/>
  <c r="AH1281" i="3" s="1"/>
  <c r="P1437" i="3"/>
  <c r="D1438" i="3"/>
  <c r="H1437" i="3"/>
  <c r="K1437" i="3" s="1"/>
  <c r="H1052" i="3"/>
  <c r="K1052" i="3" s="1"/>
  <c r="P1052" i="3"/>
  <c r="D1053" i="3"/>
  <c r="A554" i="2"/>
  <c r="W553" i="2"/>
  <c r="AG553" i="2" s="1"/>
  <c r="D1054" i="2"/>
  <c r="P1053" i="2"/>
  <c r="H1053" i="2"/>
  <c r="K1053" i="2" s="1"/>
  <c r="D1437" i="2"/>
  <c r="H1436" i="2"/>
  <c r="K1436" i="2" s="1"/>
  <c r="P1436" i="2"/>
  <c r="W188" i="2"/>
  <c r="AG188" i="2" s="1"/>
  <c r="A189" i="2"/>
  <c r="P696" i="2"/>
  <c r="D697" i="2"/>
  <c r="H696" i="2"/>
  <c r="K696" i="2" s="1"/>
  <c r="W1284" i="2"/>
  <c r="AG1284" i="2" s="1"/>
  <c r="A1285" i="2"/>
  <c r="B224" i="1"/>
  <c r="Y223" i="1"/>
  <c r="C227" i="1"/>
  <c r="AB226" i="1"/>
  <c r="A552" i="1"/>
  <c r="V551" i="1"/>
  <c r="A187" i="1"/>
  <c r="V186" i="1"/>
  <c r="AG186" i="1" s="1"/>
  <c r="D1052" i="1"/>
  <c r="P1052" i="1" s="1"/>
  <c r="H1051" i="1"/>
  <c r="K1051" i="1" s="1"/>
  <c r="D298" i="1"/>
  <c r="P298" i="1" s="1"/>
  <c r="H297" i="1"/>
  <c r="K297" i="1" s="1"/>
  <c r="A1283" i="3" l="1"/>
  <c r="W1282" i="3"/>
  <c r="AH1282" i="3" s="1"/>
  <c r="A192" i="3"/>
  <c r="W191" i="3"/>
  <c r="AH191" i="3" s="1"/>
  <c r="W556" i="3"/>
  <c r="AH556" i="3" s="1"/>
  <c r="A557" i="3"/>
  <c r="D1054" i="3"/>
  <c r="H1053" i="3"/>
  <c r="K1053" i="3" s="1"/>
  <c r="P1053" i="3"/>
  <c r="H1438" i="3"/>
  <c r="K1438" i="3" s="1"/>
  <c r="P1438" i="3"/>
  <c r="D698" i="3"/>
  <c r="P697" i="3"/>
  <c r="H697" i="3"/>
  <c r="K697" i="3" s="1"/>
  <c r="H697" i="2"/>
  <c r="K697" i="2" s="1"/>
  <c r="P697" i="2"/>
  <c r="D698" i="2"/>
  <c r="W189" i="2"/>
  <c r="AG189" i="2" s="1"/>
  <c r="A190" i="2"/>
  <c r="D1438" i="2"/>
  <c r="H1437" i="2"/>
  <c r="K1437" i="2" s="1"/>
  <c r="P1437" i="2"/>
  <c r="W1285" i="2"/>
  <c r="AG1285" i="2" s="1"/>
  <c r="A1286" i="2"/>
  <c r="D1055" i="2"/>
  <c r="H1054" i="2"/>
  <c r="K1054" i="2" s="1"/>
  <c r="P1054" i="2"/>
  <c r="A555" i="2"/>
  <c r="W554" i="2"/>
  <c r="AG554" i="2" s="1"/>
  <c r="B225" i="1"/>
  <c r="Y224" i="1"/>
  <c r="A553" i="1"/>
  <c r="V552" i="1"/>
  <c r="C228" i="1"/>
  <c r="AB227" i="1"/>
  <c r="A188" i="1"/>
  <c r="V187" i="1"/>
  <c r="AG187" i="1" s="1"/>
  <c r="D1053" i="1"/>
  <c r="P1053" i="1" s="1"/>
  <c r="H1052" i="1"/>
  <c r="K1052" i="1" s="1"/>
  <c r="D299" i="1"/>
  <c r="P299" i="1" s="1"/>
  <c r="H298" i="1"/>
  <c r="K298" i="1" s="1"/>
  <c r="P698" i="3" l="1"/>
  <c r="D699" i="3"/>
  <c r="H698" i="3"/>
  <c r="K698" i="3" s="1"/>
  <c r="W192" i="3"/>
  <c r="AH192" i="3" s="1"/>
  <c r="A193" i="3"/>
  <c r="P1054" i="3"/>
  <c r="D1055" i="3"/>
  <c r="H1054" i="3"/>
  <c r="K1054" i="3" s="1"/>
  <c r="W1283" i="3"/>
  <c r="AH1283" i="3" s="1"/>
  <c r="A1284" i="3"/>
  <c r="W557" i="3"/>
  <c r="AH557" i="3" s="1"/>
  <c r="A558" i="3"/>
  <c r="D1056" i="2"/>
  <c r="H1055" i="2"/>
  <c r="K1055" i="2" s="1"/>
  <c r="P1055" i="2"/>
  <c r="W1286" i="2"/>
  <c r="AG1286" i="2" s="1"/>
  <c r="A1287" i="2"/>
  <c r="P698" i="2"/>
  <c r="H698" i="2"/>
  <c r="K698" i="2" s="1"/>
  <c r="D699" i="2"/>
  <c r="A556" i="2"/>
  <c r="W555" i="2"/>
  <c r="AG555" i="2" s="1"/>
  <c r="H1438" i="2"/>
  <c r="K1438" i="2" s="1"/>
  <c r="P1438" i="2"/>
  <c r="A191" i="2"/>
  <c r="W190" i="2"/>
  <c r="AG190" i="2" s="1"/>
  <c r="A554" i="1"/>
  <c r="V553" i="1"/>
  <c r="C229" i="1"/>
  <c r="AB228" i="1"/>
  <c r="B226" i="1"/>
  <c r="Y225" i="1"/>
  <c r="A189" i="1"/>
  <c r="V188" i="1"/>
  <c r="AG188" i="1" s="1"/>
  <c r="D1054" i="1"/>
  <c r="P1054" i="1" s="1"/>
  <c r="H1053" i="1"/>
  <c r="K1053" i="1" s="1"/>
  <c r="D300" i="1"/>
  <c r="P300" i="1" s="1"/>
  <c r="H299" i="1"/>
  <c r="K299" i="1" s="1"/>
  <c r="A1285" i="3" l="1"/>
  <c r="W1284" i="3"/>
  <c r="AH1284" i="3" s="1"/>
  <c r="D1056" i="3"/>
  <c r="H1055" i="3"/>
  <c r="K1055" i="3" s="1"/>
  <c r="P1055" i="3"/>
  <c r="A194" i="3"/>
  <c r="W193" i="3"/>
  <c r="AH193" i="3" s="1"/>
  <c r="H699" i="3"/>
  <c r="K699" i="3" s="1"/>
  <c r="D700" i="3"/>
  <c r="P699" i="3"/>
  <c r="A559" i="3"/>
  <c r="W558" i="3"/>
  <c r="AH558" i="3" s="1"/>
  <c r="P699" i="2"/>
  <c r="H699" i="2"/>
  <c r="K699" i="2" s="1"/>
  <c r="D700" i="2"/>
  <c r="A192" i="2"/>
  <c r="W191" i="2"/>
  <c r="AG191" i="2" s="1"/>
  <c r="W1287" i="2"/>
  <c r="AG1287" i="2" s="1"/>
  <c r="A1288" i="2"/>
  <c r="H1056" i="2"/>
  <c r="K1056" i="2" s="1"/>
  <c r="P1056" i="2"/>
  <c r="D1057" i="2"/>
  <c r="W556" i="2"/>
  <c r="AG556" i="2" s="1"/>
  <c r="A557" i="2"/>
  <c r="B227" i="1"/>
  <c r="Y226" i="1"/>
  <c r="C230" i="1"/>
  <c r="AB229" i="1"/>
  <c r="A555" i="1"/>
  <c r="V554" i="1"/>
  <c r="A190" i="1"/>
  <c r="V189" i="1"/>
  <c r="AG189" i="1" s="1"/>
  <c r="D1055" i="1"/>
  <c r="P1055" i="1" s="1"/>
  <c r="H1054" i="1"/>
  <c r="K1054" i="1" s="1"/>
  <c r="D301" i="1"/>
  <c r="P301" i="1" s="1"/>
  <c r="H300" i="1"/>
  <c r="K300" i="1" s="1"/>
  <c r="A560" i="3" l="1"/>
  <c r="W559" i="3"/>
  <c r="AH559" i="3" s="1"/>
  <c r="P700" i="3"/>
  <c r="D701" i="3"/>
  <c r="H700" i="3"/>
  <c r="K700" i="3" s="1"/>
  <c r="W194" i="3"/>
  <c r="AH194" i="3" s="1"/>
  <c r="A195" i="3"/>
  <c r="P1056" i="3"/>
  <c r="H1056" i="3"/>
  <c r="K1056" i="3" s="1"/>
  <c r="D1057" i="3"/>
  <c r="A1286" i="3"/>
  <c r="W1285" i="3"/>
  <c r="AH1285" i="3" s="1"/>
  <c r="A558" i="2"/>
  <c r="W557" i="2"/>
  <c r="AG557" i="2" s="1"/>
  <c r="P1057" i="2"/>
  <c r="D1058" i="2"/>
  <c r="H1057" i="2"/>
  <c r="K1057" i="2" s="1"/>
  <c r="A1289" i="2"/>
  <c r="W1288" i="2"/>
  <c r="AG1288" i="2" s="1"/>
  <c r="W192" i="2"/>
  <c r="AG192" i="2" s="1"/>
  <c r="A193" i="2"/>
  <c r="H700" i="2"/>
  <c r="K700" i="2" s="1"/>
  <c r="P700" i="2"/>
  <c r="D701" i="2"/>
  <c r="B228" i="1"/>
  <c r="Y227" i="1"/>
  <c r="A556" i="1"/>
  <c r="V555" i="1"/>
  <c r="C231" i="1"/>
  <c r="AB230" i="1"/>
  <c r="A191" i="1"/>
  <c r="V190" i="1"/>
  <c r="AG190" i="1" s="1"/>
  <c r="D1056" i="1"/>
  <c r="P1056" i="1" s="1"/>
  <c r="H1055" i="1"/>
  <c r="K1055" i="1" s="1"/>
  <c r="D302" i="1"/>
  <c r="P302" i="1" s="1"/>
  <c r="H301" i="1"/>
  <c r="K301" i="1" s="1"/>
  <c r="W1286" i="3" l="1"/>
  <c r="AH1286" i="3" s="1"/>
  <c r="A1287" i="3"/>
  <c r="D1058" i="3"/>
  <c r="H1057" i="3"/>
  <c r="K1057" i="3" s="1"/>
  <c r="P1057" i="3"/>
  <c r="W195" i="3"/>
  <c r="AH195" i="3" s="1"/>
  <c r="A196" i="3"/>
  <c r="P701" i="3"/>
  <c r="D702" i="3"/>
  <c r="H701" i="3"/>
  <c r="K701" i="3" s="1"/>
  <c r="A561" i="3"/>
  <c r="W560" i="3"/>
  <c r="AH560" i="3" s="1"/>
  <c r="A1290" i="2"/>
  <c r="W1289" i="2"/>
  <c r="AG1289" i="2" s="1"/>
  <c r="D702" i="2"/>
  <c r="H701" i="2"/>
  <c r="K701" i="2" s="1"/>
  <c r="P701" i="2"/>
  <c r="W193" i="2"/>
  <c r="AG193" i="2" s="1"/>
  <c r="A194" i="2"/>
  <c r="D1059" i="2"/>
  <c r="P1058" i="2"/>
  <c r="H1058" i="2"/>
  <c r="K1058" i="2" s="1"/>
  <c r="A559" i="2"/>
  <c r="W558" i="2"/>
  <c r="AG558" i="2" s="1"/>
  <c r="C232" i="1"/>
  <c r="AB231" i="1"/>
  <c r="A557" i="1"/>
  <c r="V556" i="1"/>
  <c r="B229" i="1"/>
  <c r="Y228" i="1"/>
  <c r="A192" i="1"/>
  <c r="V191" i="1"/>
  <c r="AG191" i="1" s="1"/>
  <c r="D1057" i="1"/>
  <c r="P1057" i="1" s="1"/>
  <c r="H1056" i="1"/>
  <c r="K1056" i="1" s="1"/>
  <c r="D303" i="1"/>
  <c r="P303" i="1" s="1"/>
  <c r="H302" i="1"/>
  <c r="K302" i="1" s="1"/>
  <c r="W561" i="3" l="1"/>
  <c r="AH561" i="3" s="1"/>
  <c r="A562" i="3"/>
  <c r="A197" i="3"/>
  <c r="W196" i="3"/>
  <c r="AH196" i="3" s="1"/>
  <c r="H1058" i="3"/>
  <c r="K1058" i="3" s="1"/>
  <c r="D1059" i="3"/>
  <c r="P1058" i="3"/>
  <c r="P702" i="3"/>
  <c r="D703" i="3"/>
  <c r="H702" i="3"/>
  <c r="K702" i="3" s="1"/>
  <c r="W1287" i="3"/>
  <c r="AH1287" i="3" s="1"/>
  <c r="A1288" i="3"/>
  <c r="A560" i="2"/>
  <c r="W559" i="2"/>
  <c r="AG559" i="2" s="1"/>
  <c r="D703" i="2"/>
  <c r="H702" i="2"/>
  <c r="K702" i="2" s="1"/>
  <c r="P702" i="2"/>
  <c r="A1291" i="2"/>
  <c r="W1290" i="2"/>
  <c r="AG1290" i="2" s="1"/>
  <c r="H1059" i="2"/>
  <c r="K1059" i="2" s="1"/>
  <c r="P1059" i="2"/>
  <c r="D1060" i="2"/>
  <c r="A195" i="2"/>
  <c r="W194" i="2"/>
  <c r="AG194" i="2" s="1"/>
  <c r="B230" i="1"/>
  <c r="Y229" i="1"/>
  <c r="A558" i="1"/>
  <c r="V557" i="1"/>
  <c r="C233" i="1"/>
  <c r="AB232" i="1"/>
  <c r="A193" i="1"/>
  <c r="V192" i="1"/>
  <c r="AG192" i="1" s="1"/>
  <c r="D1058" i="1"/>
  <c r="P1058" i="1" s="1"/>
  <c r="H1057" i="1"/>
  <c r="K1057" i="1" s="1"/>
  <c r="D304" i="1"/>
  <c r="P304" i="1" s="1"/>
  <c r="H303" i="1"/>
  <c r="K303" i="1" s="1"/>
  <c r="W1288" i="3" l="1"/>
  <c r="AH1288" i="3" s="1"/>
  <c r="A1289" i="3"/>
  <c r="P703" i="3"/>
  <c r="H703" i="3"/>
  <c r="K703" i="3" s="1"/>
  <c r="A198" i="3"/>
  <c r="W197" i="3"/>
  <c r="AH197" i="3" s="1"/>
  <c r="A563" i="3"/>
  <c r="W562" i="3"/>
  <c r="AH562" i="3" s="1"/>
  <c r="P1059" i="3"/>
  <c r="D1060" i="3"/>
  <c r="H1059" i="3"/>
  <c r="K1059" i="3" s="1"/>
  <c r="P703" i="2"/>
  <c r="H703" i="2"/>
  <c r="K703" i="2" s="1"/>
  <c r="P1060" i="2"/>
  <c r="D1061" i="2"/>
  <c r="H1060" i="2"/>
  <c r="K1060" i="2" s="1"/>
  <c r="W1291" i="2"/>
  <c r="AG1291" i="2" s="1"/>
  <c r="A1292" i="2"/>
  <c r="W195" i="2"/>
  <c r="AG195" i="2" s="1"/>
  <c r="A196" i="2"/>
  <c r="A561" i="2"/>
  <c r="W560" i="2"/>
  <c r="AG560" i="2" s="1"/>
  <c r="C234" i="1"/>
  <c r="AB233" i="1"/>
  <c r="A559" i="1"/>
  <c r="V558" i="1"/>
  <c r="B231" i="1"/>
  <c r="Y230" i="1"/>
  <c r="A194" i="1"/>
  <c r="V193" i="1"/>
  <c r="AG193" i="1" s="1"/>
  <c r="D1059" i="1"/>
  <c r="P1059" i="1" s="1"/>
  <c r="H1058" i="1"/>
  <c r="K1058" i="1" s="1"/>
  <c r="D305" i="1"/>
  <c r="P305" i="1" s="1"/>
  <c r="H304" i="1"/>
  <c r="K304" i="1" s="1"/>
  <c r="H1060" i="3" l="1"/>
  <c r="K1060" i="3" s="1"/>
  <c r="D1061" i="3"/>
  <c r="P1060" i="3"/>
  <c r="A1290" i="3"/>
  <c r="W1289" i="3"/>
  <c r="AH1289" i="3" s="1"/>
  <c r="A564" i="3"/>
  <c r="W563" i="3"/>
  <c r="AH563" i="3" s="1"/>
  <c r="A199" i="3"/>
  <c r="W198" i="3"/>
  <c r="AH198" i="3" s="1"/>
  <c r="A197" i="2"/>
  <c r="W196" i="2"/>
  <c r="AG196" i="2" s="1"/>
  <c r="W561" i="2"/>
  <c r="AG561" i="2" s="1"/>
  <c r="A562" i="2"/>
  <c r="P1061" i="2"/>
  <c r="D1062" i="2"/>
  <c r="H1061" i="2"/>
  <c r="K1061" i="2" s="1"/>
  <c r="A1293" i="2"/>
  <c r="W1292" i="2"/>
  <c r="AG1292" i="2" s="1"/>
  <c r="A560" i="1"/>
  <c r="V559" i="1"/>
  <c r="C235" i="1"/>
  <c r="AB234" i="1"/>
  <c r="B232" i="1"/>
  <c r="Y231" i="1"/>
  <c r="A195" i="1"/>
  <c r="V194" i="1"/>
  <c r="AG194" i="1" s="1"/>
  <c r="D1060" i="1"/>
  <c r="P1060" i="1" s="1"/>
  <c r="H1059" i="1"/>
  <c r="K1059" i="1" s="1"/>
  <c r="D306" i="1"/>
  <c r="P306" i="1" s="1"/>
  <c r="H305" i="1"/>
  <c r="K305" i="1" s="1"/>
  <c r="P1061" i="3" l="1"/>
  <c r="H1061" i="3"/>
  <c r="K1061" i="3" s="1"/>
  <c r="D1062" i="3"/>
  <c r="A200" i="3"/>
  <c r="W199" i="3"/>
  <c r="AH199" i="3" s="1"/>
  <c r="A565" i="3"/>
  <c r="W564" i="3"/>
  <c r="AH564" i="3" s="1"/>
  <c r="W1290" i="3"/>
  <c r="AH1290" i="3" s="1"/>
  <c r="A1291" i="3"/>
  <c r="W1293" i="2"/>
  <c r="AG1293" i="2" s="1"/>
  <c r="A1294" i="2"/>
  <c r="H1062" i="2"/>
  <c r="K1062" i="2" s="1"/>
  <c r="P1062" i="2"/>
  <c r="D1063" i="2"/>
  <c r="A563" i="2"/>
  <c r="W562" i="2"/>
  <c r="AG562" i="2" s="1"/>
  <c r="A198" i="2"/>
  <c r="W197" i="2"/>
  <c r="AG197" i="2" s="1"/>
  <c r="B233" i="1"/>
  <c r="Y232" i="1"/>
  <c r="C236" i="1"/>
  <c r="AB235" i="1"/>
  <c r="A561" i="1"/>
  <c r="V560" i="1"/>
  <c r="A196" i="1"/>
  <c r="V195" i="1"/>
  <c r="AG195" i="1" s="1"/>
  <c r="D1061" i="1"/>
  <c r="P1061" i="1" s="1"/>
  <c r="H1060" i="1"/>
  <c r="K1060" i="1" s="1"/>
  <c r="D307" i="1"/>
  <c r="P307" i="1" s="1"/>
  <c r="H306" i="1"/>
  <c r="K306" i="1" s="1"/>
  <c r="A1292" i="3" l="1"/>
  <c r="W1291" i="3"/>
  <c r="AH1291" i="3" s="1"/>
  <c r="A566" i="3"/>
  <c r="W565" i="3"/>
  <c r="AH565" i="3" s="1"/>
  <c r="A201" i="3"/>
  <c r="W200" i="3"/>
  <c r="AH200" i="3" s="1"/>
  <c r="H1062" i="3"/>
  <c r="K1062" i="3" s="1"/>
  <c r="P1062" i="3"/>
  <c r="D1063" i="3"/>
  <c r="A1295" i="2"/>
  <c r="W1294" i="2"/>
  <c r="AG1294" i="2" s="1"/>
  <c r="W198" i="2"/>
  <c r="AG198" i="2" s="1"/>
  <c r="A199" i="2"/>
  <c r="W563" i="2"/>
  <c r="AG563" i="2" s="1"/>
  <c r="A564" i="2"/>
  <c r="H1063" i="2"/>
  <c r="K1063" i="2" s="1"/>
  <c r="D1064" i="2"/>
  <c r="P1063" i="2"/>
  <c r="C237" i="1"/>
  <c r="AB236" i="1"/>
  <c r="B234" i="1"/>
  <c r="Y233" i="1"/>
  <c r="A562" i="1"/>
  <c r="V561" i="1"/>
  <c r="A197" i="1"/>
  <c r="V196" i="1"/>
  <c r="AG196" i="1" s="1"/>
  <c r="D1062" i="1"/>
  <c r="P1062" i="1" s="1"/>
  <c r="H1061" i="1"/>
  <c r="K1061" i="1" s="1"/>
  <c r="D308" i="1"/>
  <c r="P308" i="1" s="1"/>
  <c r="H307" i="1"/>
  <c r="K307" i="1" s="1"/>
  <c r="A202" i="3" l="1"/>
  <c r="W201" i="3"/>
  <c r="AH201" i="3" s="1"/>
  <c r="H1063" i="3"/>
  <c r="K1063" i="3" s="1"/>
  <c r="P1063" i="3"/>
  <c r="D1064" i="3"/>
  <c r="A567" i="3"/>
  <c r="W566" i="3"/>
  <c r="AH566" i="3" s="1"/>
  <c r="A1293" i="3"/>
  <c r="W1292" i="3"/>
  <c r="AH1292" i="3" s="1"/>
  <c r="H1064" i="2"/>
  <c r="K1064" i="2" s="1"/>
  <c r="D1065" i="2"/>
  <c r="P1064" i="2"/>
  <c r="A565" i="2"/>
  <c r="W564" i="2"/>
  <c r="AG564" i="2" s="1"/>
  <c r="W1295" i="2"/>
  <c r="AG1295" i="2" s="1"/>
  <c r="A1296" i="2"/>
  <c r="W199" i="2"/>
  <c r="AG199" i="2" s="1"/>
  <c r="A200" i="2"/>
  <c r="C238" i="1"/>
  <c r="AB237" i="1"/>
  <c r="A563" i="1"/>
  <c r="V562" i="1"/>
  <c r="B235" i="1"/>
  <c r="Y234" i="1"/>
  <c r="A198" i="1"/>
  <c r="V197" i="1"/>
  <c r="AG197" i="1" s="1"/>
  <c r="D1063" i="1"/>
  <c r="P1063" i="1" s="1"/>
  <c r="H1062" i="1"/>
  <c r="K1062" i="1" s="1"/>
  <c r="D309" i="1"/>
  <c r="P309" i="1" s="1"/>
  <c r="H308" i="1"/>
  <c r="K308" i="1" s="1"/>
  <c r="A1294" i="3" l="1"/>
  <c r="W1293" i="3"/>
  <c r="AH1293" i="3" s="1"/>
  <c r="W567" i="3"/>
  <c r="AH567" i="3" s="1"/>
  <c r="A568" i="3"/>
  <c r="P1064" i="3"/>
  <c r="D1065" i="3"/>
  <c r="H1064" i="3"/>
  <c r="K1064" i="3" s="1"/>
  <c r="A203" i="3"/>
  <c r="W202" i="3"/>
  <c r="AH202" i="3" s="1"/>
  <c r="W1296" i="2"/>
  <c r="AG1296" i="2" s="1"/>
  <c r="A1297" i="2"/>
  <c r="A566" i="2"/>
  <c r="W565" i="2"/>
  <c r="AG565" i="2" s="1"/>
  <c r="H1065" i="2"/>
  <c r="K1065" i="2" s="1"/>
  <c r="D1066" i="2"/>
  <c r="P1065" i="2"/>
  <c r="A201" i="2"/>
  <c r="W200" i="2"/>
  <c r="AG200" i="2" s="1"/>
  <c r="B236" i="1"/>
  <c r="Y235" i="1"/>
  <c r="A564" i="1"/>
  <c r="V563" i="1"/>
  <c r="C239" i="1"/>
  <c r="AB238" i="1"/>
  <c r="A199" i="1"/>
  <c r="V198" i="1"/>
  <c r="AG198" i="1" s="1"/>
  <c r="D1064" i="1"/>
  <c r="P1064" i="1" s="1"/>
  <c r="H1063" i="1"/>
  <c r="K1063" i="1" s="1"/>
  <c r="D310" i="1"/>
  <c r="P310" i="1" s="1"/>
  <c r="H309" i="1"/>
  <c r="K309" i="1" s="1"/>
  <c r="A204" i="3" l="1"/>
  <c r="W203" i="3"/>
  <c r="AH203" i="3" s="1"/>
  <c r="P1065" i="3"/>
  <c r="D1066" i="3"/>
  <c r="H1065" i="3"/>
  <c r="K1065" i="3" s="1"/>
  <c r="W568" i="3"/>
  <c r="AH568" i="3" s="1"/>
  <c r="A569" i="3"/>
  <c r="A1295" i="3"/>
  <c r="W1294" i="3"/>
  <c r="AH1294" i="3" s="1"/>
  <c r="A202" i="2"/>
  <c r="W201" i="2"/>
  <c r="AG201" i="2" s="1"/>
  <c r="D1067" i="2"/>
  <c r="P1066" i="2"/>
  <c r="H1066" i="2"/>
  <c r="K1066" i="2" s="1"/>
  <c r="A567" i="2"/>
  <c r="W566" i="2"/>
  <c r="AG566" i="2" s="1"/>
  <c r="A1298" i="2"/>
  <c r="W1297" i="2"/>
  <c r="AG1297" i="2" s="1"/>
  <c r="C240" i="1"/>
  <c r="AB239" i="1"/>
  <c r="A565" i="1"/>
  <c r="V564" i="1"/>
  <c r="B237" i="1"/>
  <c r="Y236" i="1"/>
  <c r="A200" i="1"/>
  <c r="V199" i="1"/>
  <c r="AG199" i="1" s="1"/>
  <c r="D1065" i="1"/>
  <c r="P1065" i="1" s="1"/>
  <c r="H1064" i="1"/>
  <c r="K1064" i="1" s="1"/>
  <c r="D311" i="1"/>
  <c r="P311" i="1" s="1"/>
  <c r="H310" i="1"/>
  <c r="K310" i="1" s="1"/>
  <c r="W1295" i="3" l="1"/>
  <c r="AH1295" i="3" s="1"/>
  <c r="A1296" i="3"/>
  <c r="W569" i="3"/>
  <c r="AH569" i="3" s="1"/>
  <c r="A570" i="3"/>
  <c r="D1067" i="3"/>
  <c r="H1066" i="3"/>
  <c r="K1066" i="3" s="1"/>
  <c r="P1066" i="3"/>
  <c r="W204" i="3"/>
  <c r="AH204" i="3" s="1"/>
  <c r="A205" i="3"/>
  <c r="A1299" i="2"/>
  <c r="W1298" i="2"/>
  <c r="AG1298" i="2" s="1"/>
  <c r="P1067" i="2"/>
  <c r="H1067" i="2"/>
  <c r="K1067" i="2" s="1"/>
  <c r="W567" i="2"/>
  <c r="AG567" i="2" s="1"/>
  <c r="A568" i="2"/>
  <c r="A203" i="2"/>
  <c r="W202" i="2"/>
  <c r="AG202" i="2" s="1"/>
  <c r="C241" i="1"/>
  <c r="AB240" i="1"/>
  <c r="B238" i="1"/>
  <c r="Y237" i="1"/>
  <c r="A566" i="1"/>
  <c r="V565" i="1"/>
  <c r="A201" i="1"/>
  <c r="V200" i="1"/>
  <c r="AG200" i="1" s="1"/>
  <c r="D1066" i="1"/>
  <c r="P1066" i="1" s="1"/>
  <c r="H1065" i="1"/>
  <c r="K1065" i="1" s="1"/>
  <c r="D312" i="1"/>
  <c r="P312" i="1" s="1"/>
  <c r="H311" i="1"/>
  <c r="K311" i="1" s="1"/>
  <c r="W205" i="3" l="1"/>
  <c r="AH205" i="3" s="1"/>
  <c r="A206" i="3"/>
  <c r="H1067" i="3"/>
  <c r="K1067" i="3" s="1"/>
  <c r="P1067" i="3"/>
  <c r="A1297" i="3"/>
  <c r="W1296" i="3"/>
  <c r="AH1296" i="3" s="1"/>
  <c r="W570" i="3"/>
  <c r="AH570" i="3" s="1"/>
  <c r="A571" i="3"/>
  <c r="A1300" i="2"/>
  <c r="W1299" i="2"/>
  <c r="AG1299" i="2" s="1"/>
  <c r="A204" i="2"/>
  <c r="W203" i="2"/>
  <c r="AG203" i="2" s="1"/>
  <c r="W568" i="2"/>
  <c r="AG568" i="2" s="1"/>
  <c r="A569" i="2"/>
  <c r="A567" i="1"/>
  <c r="V566" i="1"/>
  <c r="B239" i="1"/>
  <c r="Y238" i="1"/>
  <c r="C242" i="1"/>
  <c r="AB241" i="1"/>
  <c r="A202" i="1"/>
  <c r="V201" i="1"/>
  <c r="AG201" i="1" s="1"/>
  <c r="D1067" i="1"/>
  <c r="P1067" i="1" s="1"/>
  <c r="H1066" i="1"/>
  <c r="K1066" i="1" s="1"/>
  <c r="D313" i="1"/>
  <c r="P313" i="1" s="1"/>
  <c r="H312" i="1"/>
  <c r="K312" i="1" s="1"/>
  <c r="W571" i="3" l="1"/>
  <c r="AH571" i="3" s="1"/>
  <c r="A572" i="3"/>
  <c r="W1297" i="3"/>
  <c r="AH1297" i="3" s="1"/>
  <c r="A1298" i="3"/>
  <c r="W206" i="3"/>
  <c r="AH206" i="3" s="1"/>
  <c r="A207" i="3"/>
  <c r="A205" i="2"/>
  <c r="W204" i="2"/>
  <c r="AG204" i="2" s="1"/>
  <c r="W1300" i="2"/>
  <c r="AG1300" i="2" s="1"/>
  <c r="A1301" i="2"/>
  <c r="W569" i="2"/>
  <c r="AG569" i="2" s="1"/>
  <c r="A570" i="2"/>
  <c r="C243" i="1"/>
  <c r="AB242" i="1"/>
  <c r="B240" i="1"/>
  <c r="Y239" i="1"/>
  <c r="A568" i="1"/>
  <c r="V567" i="1"/>
  <c r="A203" i="1"/>
  <c r="V202" i="1"/>
  <c r="AG202" i="1" s="1"/>
  <c r="H1067" i="1"/>
  <c r="K1067" i="1" s="1"/>
  <c r="D314" i="1"/>
  <c r="P314" i="1" s="1"/>
  <c r="H313" i="1"/>
  <c r="K313" i="1" s="1"/>
  <c r="A1299" i="3" l="1"/>
  <c r="W1298" i="3"/>
  <c r="AH1298" i="3" s="1"/>
  <c r="A573" i="3"/>
  <c r="W572" i="3"/>
  <c r="AH572" i="3" s="1"/>
  <c r="W207" i="3"/>
  <c r="AH207" i="3" s="1"/>
  <c r="A208" i="3"/>
  <c r="W1301" i="2"/>
  <c r="AG1301" i="2" s="1"/>
  <c r="A1302" i="2"/>
  <c r="A571" i="2"/>
  <c r="W570" i="2"/>
  <c r="AG570" i="2" s="1"/>
  <c r="A206" i="2"/>
  <c r="W205" i="2"/>
  <c r="AG205" i="2" s="1"/>
  <c r="A569" i="1"/>
  <c r="V568" i="1"/>
  <c r="B241" i="1"/>
  <c r="Y240" i="1"/>
  <c r="C244" i="1"/>
  <c r="AB243" i="1"/>
  <c r="A204" i="1"/>
  <c r="V203" i="1"/>
  <c r="AG203" i="1" s="1"/>
  <c r="D1069" i="1"/>
  <c r="P1069" i="1" s="1"/>
  <c r="H1068" i="1"/>
  <c r="K1068" i="1" s="1"/>
  <c r="D315" i="1"/>
  <c r="P315" i="1" s="1"/>
  <c r="H314" i="1"/>
  <c r="K314" i="1" s="1"/>
  <c r="W208" i="3" l="1"/>
  <c r="AH208" i="3" s="1"/>
  <c r="A209" i="3"/>
  <c r="A574" i="3"/>
  <c r="W573" i="3"/>
  <c r="AH573" i="3" s="1"/>
  <c r="W1299" i="3"/>
  <c r="AH1299" i="3" s="1"/>
  <c r="A1300" i="3"/>
  <c r="A207" i="2"/>
  <c r="W206" i="2"/>
  <c r="AG206" i="2" s="1"/>
  <c r="W571" i="2"/>
  <c r="AG571" i="2" s="1"/>
  <c r="A572" i="2"/>
  <c r="W1302" i="2"/>
  <c r="AG1302" i="2" s="1"/>
  <c r="A1303" i="2"/>
  <c r="A570" i="1"/>
  <c r="V569" i="1"/>
  <c r="C245" i="1"/>
  <c r="AB244" i="1"/>
  <c r="B242" i="1"/>
  <c r="Y241" i="1"/>
  <c r="A205" i="1"/>
  <c r="V204" i="1"/>
  <c r="AG204" i="1" s="1"/>
  <c r="D1070" i="1"/>
  <c r="P1070" i="1" s="1"/>
  <c r="H1069" i="1"/>
  <c r="K1069" i="1" s="1"/>
  <c r="D316" i="1"/>
  <c r="P316" i="1" s="1"/>
  <c r="H315" i="1"/>
  <c r="K315" i="1" s="1"/>
  <c r="W574" i="3" l="1"/>
  <c r="AH574" i="3" s="1"/>
  <c r="A575" i="3"/>
  <c r="A210" i="3"/>
  <c r="W209" i="3"/>
  <c r="AH209" i="3" s="1"/>
  <c r="A1301" i="3"/>
  <c r="W1300" i="3"/>
  <c r="AH1300" i="3" s="1"/>
  <c r="A1304" i="2"/>
  <c r="W1303" i="2"/>
  <c r="AG1303" i="2" s="1"/>
  <c r="A573" i="2"/>
  <c r="W572" i="2"/>
  <c r="AG572" i="2" s="1"/>
  <c r="W207" i="2"/>
  <c r="AG207" i="2" s="1"/>
  <c r="A208" i="2"/>
  <c r="B243" i="1"/>
  <c r="Y242" i="1"/>
  <c r="C246" i="1"/>
  <c r="AB245" i="1"/>
  <c r="A571" i="1"/>
  <c r="V570" i="1"/>
  <c r="A206" i="1"/>
  <c r="V205" i="1"/>
  <c r="AG205" i="1" s="1"/>
  <c r="D1071" i="1"/>
  <c r="P1071" i="1" s="1"/>
  <c r="H1070" i="1"/>
  <c r="K1070" i="1" s="1"/>
  <c r="D317" i="1"/>
  <c r="P317" i="1" s="1"/>
  <c r="H316" i="1"/>
  <c r="K316" i="1" s="1"/>
  <c r="A211" i="3" l="1"/>
  <c r="W210" i="3"/>
  <c r="AH210" i="3" s="1"/>
  <c r="A576" i="3"/>
  <c r="W575" i="3"/>
  <c r="AH575" i="3" s="1"/>
  <c r="W1301" i="3"/>
  <c r="AH1301" i="3" s="1"/>
  <c r="A1302" i="3"/>
  <c r="W573" i="2"/>
  <c r="AG573" i="2" s="1"/>
  <c r="A574" i="2"/>
  <c r="W208" i="2"/>
  <c r="AG208" i="2" s="1"/>
  <c r="A209" i="2"/>
  <c r="W1304" i="2"/>
  <c r="AG1304" i="2" s="1"/>
  <c r="A1305" i="2"/>
  <c r="A572" i="1"/>
  <c r="V571" i="1"/>
  <c r="C247" i="1"/>
  <c r="AB246" i="1"/>
  <c r="B244" i="1"/>
  <c r="Y243" i="1"/>
  <c r="A207" i="1"/>
  <c r="V206" i="1"/>
  <c r="AG206" i="1" s="1"/>
  <c r="D1072" i="1"/>
  <c r="P1072" i="1" s="1"/>
  <c r="H1071" i="1"/>
  <c r="K1071" i="1" s="1"/>
  <c r="D318" i="1"/>
  <c r="P318" i="1" s="1"/>
  <c r="H317" i="1"/>
  <c r="K317" i="1" s="1"/>
  <c r="W1302" i="3" l="1"/>
  <c r="AH1302" i="3" s="1"/>
  <c r="A1303" i="3"/>
  <c r="A577" i="3"/>
  <c r="W576" i="3"/>
  <c r="AH576" i="3" s="1"/>
  <c r="A212" i="3"/>
  <c r="W211" i="3"/>
  <c r="AH211" i="3" s="1"/>
  <c r="A1306" i="2"/>
  <c r="W1305" i="2"/>
  <c r="AG1305" i="2" s="1"/>
  <c r="A575" i="2"/>
  <c r="W574" i="2"/>
  <c r="AG574" i="2" s="1"/>
  <c r="A210" i="2"/>
  <c r="W209" i="2"/>
  <c r="AG209" i="2" s="1"/>
  <c r="B245" i="1"/>
  <c r="Y244" i="1"/>
  <c r="A573" i="1"/>
  <c r="V572" i="1"/>
  <c r="C248" i="1"/>
  <c r="AB247" i="1"/>
  <c r="A208" i="1"/>
  <c r="V207" i="1"/>
  <c r="AG207" i="1" s="1"/>
  <c r="D1073" i="1"/>
  <c r="P1073" i="1" s="1"/>
  <c r="H1072" i="1"/>
  <c r="K1072" i="1" s="1"/>
  <c r="D319" i="1"/>
  <c r="P319" i="1" s="1"/>
  <c r="H318" i="1"/>
  <c r="K318" i="1" s="1"/>
  <c r="W577" i="3" l="1"/>
  <c r="AH577" i="3" s="1"/>
  <c r="A578" i="3"/>
  <c r="W212" i="3"/>
  <c r="AH212" i="3" s="1"/>
  <c r="A213" i="3"/>
  <c r="W1303" i="3"/>
  <c r="AH1303" i="3" s="1"/>
  <c r="A1304" i="3"/>
  <c r="A576" i="2"/>
  <c r="W575" i="2"/>
  <c r="AG575" i="2" s="1"/>
  <c r="A211" i="2"/>
  <c r="W210" i="2"/>
  <c r="AG210" i="2" s="1"/>
  <c r="W1306" i="2"/>
  <c r="AG1306" i="2" s="1"/>
  <c r="A1307" i="2"/>
  <c r="C249" i="1"/>
  <c r="AB248" i="1"/>
  <c r="A574" i="1"/>
  <c r="V573" i="1"/>
  <c r="B246" i="1"/>
  <c r="Y245" i="1"/>
  <c r="A209" i="1"/>
  <c r="V208" i="1"/>
  <c r="AG208" i="1" s="1"/>
  <c r="D1074" i="1"/>
  <c r="P1074" i="1" s="1"/>
  <c r="H1073" i="1"/>
  <c r="K1073" i="1" s="1"/>
  <c r="D320" i="1"/>
  <c r="P320" i="1" s="1"/>
  <c r="H319" i="1"/>
  <c r="K319" i="1" s="1"/>
  <c r="A1305" i="3" l="1"/>
  <c r="W1304" i="3"/>
  <c r="AH1304" i="3" s="1"/>
  <c r="W213" i="3"/>
  <c r="AH213" i="3" s="1"/>
  <c r="A214" i="3"/>
  <c r="A579" i="3"/>
  <c r="W578" i="3"/>
  <c r="AH578" i="3" s="1"/>
  <c r="W1307" i="2"/>
  <c r="AG1307" i="2" s="1"/>
  <c r="A1308" i="2"/>
  <c r="A212" i="2"/>
  <c r="W211" i="2"/>
  <c r="AG211" i="2" s="1"/>
  <c r="W576" i="2"/>
  <c r="AG576" i="2" s="1"/>
  <c r="A577" i="2"/>
  <c r="B247" i="1"/>
  <c r="Y246" i="1"/>
  <c r="A575" i="1"/>
  <c r="V574" i="1"/>
  <c r="C251" i="1"/>
  <c r="AB249" i="1"/>
  <c r="A210" i="1"/>
  <c r="V209" i="1"/>
  <c r="AG209" i="1" s="1"/>
  <c r="D1075" i="1"/>
  <c r="P1075" i="1" s="1"/>
  <c r="H1074" i="1"/>
  <c r="K1074" i="1" s="1"/>
  <c r="D321" i="1"/>
  <c r="P321" i="1" s="1"/>
  <c r="H320" i="1"/>
  <c r="K320" i="1" s="1"/>
  <c r="A215" i="3" l="1"/>
  <c r="W214" i="3"/>
  <c r="AH214" i="3" s="1"/>
  <c r="W579" i="3"/>
  <c r="AH579" i="3" s="1"/>
  <c r="A580" i="3"/>
  <c r="A1306" i="3"/>
  <c r="W1305" i="3"/>
  <c r="AH1305" i="3" s="1"/>
  <c r="A213" i="2"/>
  <c r="W212" i="2"/>
  <c r="AG212" i="2" s="1"/>
  <c r="W1308" i="2"/>
  <c r="AG1308" i="2" s="1"/>
  <c r="A1309" i="2"/>
  <c r="W577" i="2"/>
  <c r="AG577" i="2" s="1"/>
  <c r="A578" i="2"/>
  <c r="C252" i="1"/>
  <c r="AB251" i="1"/>
  <c r="A576" i="1"/>
  <c r="V575" i="1"/>
  <c r="B248" i="1"/>
  <c r="Y247" i="1"/>
  <c r="A211" i="1"/>
  <c r="V210" i="1"/>
  <c r="AG210" i="1" s="1"/>
  <c r="D1076" i="1"/>
  <c r="P1076" i="1" s="1"/>
  <c r="H1075" i="1"/>
  <c r="K1075" i="1" s="1"/>
  <c r="D322" i="1"/>
  <c r="P322" i="1" s="1"/>
  <c r="H321" i="1"/>
  <c r="K321" i="1" s="1"/>
  <c r="A1307" i="3" l="1"/>
  <c r="W1306" i="3"/>
  <c r="AH1306" i="3" s="1"/>
  <c r="A581" i="3"/>
  <c r="W580" i="3"/>
  <c r="AH580" i="3" s="1"/>
  <c r="A216" i="3"/>
  <c r="W215" i="3"/>
  <c r="AH215" i="3" s="1"/>
  <c r="A579" i="2"/>
  <c r="W578" i="2"/>
  <c r="AG578" i="2" s="1"/>
  <c r="W1309" i="2"/>
  <c r="AG1309" i="2" s="1"/>
  <c r="A1310" i="2"/>
  <c r="A214" i="2"/>
  <c r="W213" i="2"/>
  <c r="AG213" i="2" s="1"/>
  <c r="C253" i="1"/>
  <c r="AB252" i="1"/>
  <c r="B249" i="1"/>
  <c r="Y248" i="1"/>
  <c r="A577" i="1"/>
  <c r="V576" i="1"/>
  <c r="A212" i="1"/>
  <c r="V211" i="1"/>
  <c r="AG211" i="1" s="1"/>
  <c r="D1077" i="1"/>
  <c r="P1077" i="1" s="1"/>
  <c r="H1076" i="1"/>
  <c r="K1076" i="1" s="1"/>
  <c r="D323" i="1"/>
  <c r="P323" i="1" s="1"/>
  <c r="H322" i="1"/>
  <c r="K322" i="1" s="1"/>
  <c r="A217" i="3" l="1"/>
  <c r="W216" i="3"/>
  <c r="AH216" i="3" s="1"/>
  <c r="W581" i="3"/>
  <c r="AH581" i="3" s="1"/>
  <c r="A582" i="3"/>
  <c r="W1307" i="3"/>
  <c r="AH1307" i="3" s="1"/>
  <c r="A1308" i="3"/>
  <c r="A215" i="2"/>
  <c r="W214" i="2"/>
  <c r="AG214" i="2" s="1"/>
  <c r="A1311" i="2"/>
  <c r="W1310" i="2"/>
  <c r="AG1310" i="2" s="1"/>
  <c r="W579" i="2"/>
  <c r="AG579" i="2" s="1"/>
  <c r="A580" i="2"/>
  <c r="A578" i="1"/>
  <c r="V577" i="1"/>
  <c r="B251" i="1"/>
  <c r="Y249" i="1"/>
  <c r="C254" i="1"/>
  <c r="AB253" i="1"/>
  <c r="A213" i="1"/>
  <c r="V212" i="1"/>
  <c r="AG212" i="1" s="1"/>
  <c r="D1078" i="1"/>
  <c r="P1078" i="1" s="1"/>
  <c r="H1077" i="1"/>
  <c r="K1077" i="1" s="1"/>
  <c r="D324" i="1"/>
  <c r="P324" i="1" s="1"/>
  <c r="H323" i="1"/>
  <c r="K323" i="1" s="1"/>
  <c r="W582" i="3" l="1"/>
  <c r="AH582" i="3" s="1"/>
  <c r="A583" i="3"/>
  <c r="W1308" i="3"/>
  <c r="AH1308" i="3" s="1"/>
  <c r="A1309" i="3"/>
  <c r="A218" i="3"/>
  <c r="W217" i="3"/>
  <c r="AH217" i="3" s="1"/>
  <c r="A1312" i="2"/>
  <c r="W1311" i="2"/>
  <c r="AG1311" i="2" s="1"/>
  <c r="W580" i="2"/>
  <c r="AG580" i="2" s="1"/>
  <c r="A581" i="2"/>
  <c r="W215" i="2"/>
  <c r="AG215" i="2" s="1"/>
  <c r="A216" i="2"/>
  <c r="C255" i="1"/>
  <c r="AB254" i="1"/>
  <c r="B252" i="1"/>
  <c r="Y251" i="1"/>
  <c r="A579" i="1"/>
  <c r="V578" i="1"/>
  <c r="A214" i="1"/>
  <c r="V213" i="1"/>
  <c r="AG213" i="1" s="1"/>
  <c r="D1079" i="1"/>
  <c r="P1079" i="1" s="1"/>
  <c r="H1078" i="1"/>
  <c r="K1078" i="1" s="1"/>
  <c r="D325" i="1"/>
  <c r="P325" i="1" s="1"/>
  <c r="H324" i="1"/>
  <c r="K324" i="1" s="1"/>
  <c r="A219" i="3" l="1"/>
  <c r="W218" i="3"/>
  <c r="AH218" i="3" s="1"/>
  <c r="W1309" i="3"/>
  <c r="AH1309" i="3" s="1"/>
  <c r="A1310" i="3"/>
  <c r="W583" i="3"/>
  <c r="AH583" i="3" s="1"/>
  <c r="A584" i="3"/>
  <c r="W216" i="2"/>
  <c r="AG216" i="2" s="1"/>
  <c r="A217" i="2"/>
  <c r="W581" i="2"/>
  <c r="AG581" i="2" s="1"/>
  <c r="A582" i="2"/>
  <c r="W1312" i="2"/>
  <c r="AG1312" i="2" s="1"/>
  <c r="A1313" i="2"/>
  <c r="A580" i="1"/>
  <c r="V579" i="1"/>
  <c r="B253" i="1"/>
  <c r="Y252" i="1"/>
  <c r="C256" i="1"/>
  <c r="AB255" i="1"/>
  <c r="A215" i="1"/>
  <c r="V214" i="1"/>
  <c r="AG214" i="1" s="1"/>
  <c r="D1080" i="1"/>
  <c r="P1080" i="1" s="1"/>
  <c r="H1079" i="1"/>
  <c r="K1079" i="1" s="1"/>
  <c r="D326" i="1"/>
  <c r="P326" i="1" s="1"/>
  <c r="H325" i="1"/>
  <c r="K325" i="1" s="1"/>
  <c r="A1311" i="3" l="1"/>
  <c r="W1310" i="3"/>
  <c r="AH1310" i="3" s="1"/>
  <c r="A585" i="3"/>
  <c r="W584" i="3"/>
  <c r="AH584" i="3" s="1"/>
  <c r="A220" i="3"/>
  <c r="W219" i="3"/>
  <c r="AH219" i="3" s="1"/>
  <c r="A1314" i="2"/>
  <c r="W1313" i="2"/>
  <c r="AG1313" i="2" s="1"/>
  <c r="A218" i="2"/>
  <c r="W217" i="2"/>
  <c r="AG217" i="2" s="1"/>
  <c r="A583" i="2"/>
  <c r="W582" i="2"/>
  <c r="AG582" i="2" s="1"/>
  <c r="C257" i="1"/>
  <c r="AB256" i="1"/>
  <c r="B254" i="1"/>
  <c r="Y253" i="1"/>
  <c r="A581" i="1"/>
  <c r="V580" i="1"/>
  <c r="A216" i="1"/>
  <c r="V215" i="1"/>
  <c r="AG215" i="1" s="1"/>
  <c r="D1081" i="1"/>
  <c r="P1081" i="1" s="1"/>
  <c r="H1080" i="1"/>
  <c r="K1080" i="1" s="1"/>
  <c r="D327" i="1"/>
  <c r="P327" i="1" s="1"/>
  <c r="H326" i="1"/>
  <c r="K326" i="1" s="1"/>
  <c r="W220" i="3" l="1"/>
  <c r="AH220" i="3" s="1"/>
  <c r="A221" i="3"/>
  <c r="W585" i="3"/>
  <c r="AH585" i="3" s="1"/>
  <c r="A586" i="3"/>
  <c r="A1312" i="3"/>
  <c r="W1311" i="3"/>
  <c r="AH1311" i="3" s="1"/>
  <c r="W583" i="2"/>
  <c r="AG583" i="2" s="1"/>
  <c r="A584" i="2"/>
  <c r="A219" i="2"/>
  <c r="W218" i="2"/>
  <c r="AG218" i="2" s="1"/>
  <c r="W1314" i="2"/>
  <c r="AG1314" i="2" s="1"/>
  <c r="A1315" i="2"/>
  <c r="C258" i="1"/>
  <c r="AB257" i="1"/>
  <c r="A582" i="1"/>
  <c r="V581" i="1"/>
  <c r="B255" i="1"/>
  <c r="Y254" i="1"/>
  <c r="A217" i="1"/>
  <c r="V216" i="1"/>
  <c r="AG216" i="1" s="1"/>
  <c r="D1082" i="1"/>
  <c r="P1082" i="1" s="1"/>
  <c r="H1081" i="1"/>
  <c r="K1081" i="1" s="1"/>
  <c r="D328" i="1"/>
  <c r="P328" i="1" s="1"/>
  <c r="H327" i="1"/>
  <c r="K327" i="1" s="1"/>
  <c r="A587" i="3" l="1"/>
  <c r="W586" i="3"/>
  <c r="AH586" i="3" s="1"/>
  <c r="A222" i="3"/>
  <c r="W221" i="3"/>
  <c r="AH221" i="3" s="1"/>
  <c r="W1312" i="3"/>
  <c r="AH1312" i="3" s="1"/>
  <c r="A1313" i="3"/>
  <c r="A1316" i="2"/>
  <c r="W1315" i="2"/>
  <c r="AG1315" i="2" s="1"/>
  <c r="A220" i="2"/>
  <c r="W219" i="2"/>
  <c r="AG219" i="2" s="1"/>
  <c r="A585" i="2"/>
  <c r="W584" i="2"/>
  <c r="AG584" i="2" s="1"/>
  <c r="A583" i="1"/>
  <c r="V582" i="1"/>
  <c r="C259" i="1"/>
  <c r="AB258" i="1"/>
  <c r="B256" i="1"/>
  <c r="Y255" i="1"/>
  <c r="A218" i="1"/>
  <c r="V217" i="1"/>
  <c r="AG217" i="1" s="1"/>
  <c r="D1083" i="1"/>
  <c r="P1083" i="1" s="1"/>
  <c r="H1082" i="1"/>
  <c r="K1082" i="1" s="1"/>
  <c r="D329" i="1"/>
  <c r="P329" i="1" s="1"/>
  <c r="H328" i="1"/>
  <c r="K328" i="1" s="1"/>
  <c r="W1313" i="3" l="1"/>
  <c r="AH1313" i="3" s="1"/>
  <c r="A1314" i="3"/>
  <c r="A223" i="3"/>
  <c r="W222" i="3"/>
  <c r="AH222" i="3" s="1"/>
  <c r="A588" i="3"/>
  <c r="W587" i="3"/>
  <c r="AH587" i="3" s="1"/>
  <c r="A586" i="2"/>
  <c r="W585" i="2"/>
  <c r="AG585" i="2" s="1"/>
  <c r="A221" i="2"/>
  <c r="W220" i="2"/>
  <c r="AG220" i="2" s="1"/>
  <c r="W1316" i="2"/>
  <c r="AG1316" i="2" s="1"/>
  <c r="A1317" i="2"/>
  <c r="B257" i="1"/>
  <c r="Y256" i="1"/>
  <c r="C260" i="1"/>
  <c r="AB259" i="1"/>
  <c r="A584" i="1"/>
  <c r="V583" i="1"/>
  <c r="A219" i="1"/>
  <c r="V218" i="1"/>
  <c r="AG218" i="1" s="1"/>
  <c r="D1084" i="1"/>
  <c r="P1084" i="1" s="1"/>
  <c r="H1083" i="1"/>
  <c r="K1083" i="1" s="1"/>
  <c r="D330" i="1"/>
  <c r="P330" i="1" s="1"/>
  <c r="H329" i="1"/>
  <c r="K329" i="1" s="1"/>
  <c r="A224" i="3" l="1"/>
  <c r="W223" i="3"/>
  <c r="AH223" i="3" s="1"/>
  <c r="A1315" i="3"/>
  <c r="W1314" i="3"/>
  <c r="AH1314" i="3" s="1"/>
  <c r="W588" i="3"/>
  <c r="AH588" i="3" s="1"/>
  <c r="A589" i="3"/>
  <c r="W221" i="2"/>
  <c r="AG221" i="2" s="1"/>
  <c r="A222" i="2"/>
  <c r="A1318" i="2"/>
  <c r="W1317" i="2"/>
  <c r="AG1317" i="2" s="1"/>
  <c r="W586" i="2"/>
  <c r="AG586" i="2" s="1"/>
  <c r="A587" i="2"/>
  <c r="A585" i="1"/>
  <c r="V584" i="1"/>
  <c r="C261" i="1"/>
  <c r="AB260" i="1"/>
  <c r="B258" i="1"/>
  <c r="Y257" i="1"/>
  <c r="A220" i="1"/>
  <c r="V219" i="1"/>
  <c r="AG219" i="1" s="1"/>
  <c r="D1085" i="1"/>
  <c r="P1085" i="1" s="1"/>
  <c r="H1084" i="1"/>
  <c r="K1084" i="1" s="1"/>
  <c r="D331" i="1"/>
  <c r="P331" i="1" s="1"/>
  <c r="H330" i="1"/>
  <c r="K330" i="1" s="1"/>
  <c r="A1316" i="3" l="1"/>
  <c r="W1315" i="3"/>
  <c r="AH1315" i="3" s="1"/>
  <c r="W589" i="3"/>
  <c r="AH589" i="3" s="1"/>
  <c r="A590" i="3"/>
  <c r="W224" i="3"/>
  <c r="AH224" i="3" s="1"/>
  <c r="A225" i="3"/>
  <c r="W1318" i="2"/>
  <c r="AG1318" i="2" s="1"/>
  <c r="A1319" i="2"/>
  <c r="W587" i="2"/>
  <c r="AG587" i="2" s="1"/>
  <c r="A588" i="2"/>
  <c r="W222" i="2"/>
  <c r="AG222" i="2" s="1"/>
  <c r="A223" i="2"/>
  <c r="B259" i="1"/>
  <c r="Y258" i="1"/>
  <c r="C262" i="1"/>
  <c r="AB261" i="1"/>
  <c r="A586" i="1"/>
  <c r="V585" i="1"/>
  <c r="A221" i="1"/>
  <c r="V220" i="1"/>
  <c r="AG220" i="1" s="1"/>
  <c r="D1086" i="1"/>
  <c r="P1086" i="1" s="1"/>
  <c r="H1085" i="1"/>
  <c r="K1085" i="1" s="1"/>
  <c r="D332" i="1"/>
  <c r="P332" i="1" s="1"/>
  <c r="H331" i="1"/>
  <c r="K331" i="1" s="1"/>
  <c r="A226" i="3" l="1"/>
  <c r="W225" i="3"/>
  <c r="AH225" i="3" s="1"/>
  <c r="W590" i="3"/>
  <c r="AH590" i="3" s="1"/>
  <c r="A591" i="3"/>
  <c r="A1317" i="3"/>
  <c r="W1316" i="3"/>
  <c r="AH1316" i="3" s="1"/>
  <c r="W223" i="2"/>
  <c r="AG223" i="2" s="1"/>
  <c r="A224" i="2"/>
  <c r="A589" i="2"/>
  <c r="W588" i="2"/>
  <c r="AG588" i="2" s="1"/>
  <c r="W1319" i="2"/>
  <c r="AG1319" i="2" s="1"/>
  <c r="A1320" i="2"/>
  <c r="C263" i="1"/>
  <c r="AB262" i="1"/>
  <c r="A587" i="1"/>
  <c r="V586" i="1"/>
  <c r="B260" i="1"/>
  <c r="Y259" i="1"/>
  <c r="A222" i="1"/>
  <c r="V221" i="1"/>
  <c r="AG221" i="1" s="1"/>
  <c r="D1087" i="1"/>
  <c r="P1087" i="1" s="1"/>
  <c r="H1086" i="1"/>
  <c r="K1086" i="1" s="1"/>
  <c r="D333" i="1"/>
  <c r="P333" i="1" s="1"/>
  <c r="H332" i="1"/>
  <c r="K332" i="1" s="1"/>
  <c r="W1317" i="3" l="1"/>
  <c r="AH1317" i="3" s="1"/>
  <c r="A1318" i="3"/>
  <c r="A592" i="3"/>
  <c r="W591" i="3"/>
  <c r="AH591" i="3" s="1"/>
  <c r="A227" i="3"/>
  <c r="W226" i="3"/>
  <c r="AH226" i="3" s="1"/>
  <c r="A590" i="2"/>
  <c r="W589" i="2"/>
  <c r="AG589" i="2" s="1"/>
  <c r="A225" i="2"/>
  <c r="W224" i="2"/>
  <c r="AG224" i="2" s="1"/>
  <c r="A1321" i="2"/>
  <c r="W1320" i="2"/>
  <c r="AG1320" i="2" s="1"/>
  <c r="B261" i="1"/>
  <c r="Y260" i="1"/>
  <c r="C264" i="1"/>
  <c r="AB263" i="1"/>
  <c r="A588" i="1"/>
  <c r="V587" i="1"/>
  <c r="A223" i="1"/>
  <c r="V222" i="1"/>
  <c r="AG222" i="1" s="1"/>
  <c r="D1088" i="1"/>
  <c r="P1088" i="1" s="1"/>
  <c r="H1087" i="1"/>
  <c r="K1087" i="1" s="1"/>
  <c r="D334" i="1"/>
  <c r="P334" i="1" s="1"/>
  <c r="H333" i="1"/>
  <c r="W592" i="3" l="1"/>
  <c r="AH592" i="3" s="1"/>
  <c r="A593" i="3"/>
  <c r="W227" i="3"/>
  <c r="AH227" i="3" s="1"/>
  <c r="A228" i="3"/>
  <c r="W1318" i="3"/>
  <c r="AH1318" i="3" s="1"/>
  <c r="A1319" i="3"/>
  <c r="W1321" i="2"/>
  <c r="AG1321" i="2" s="1"/>
  <c r="A1322" i="2"/>
  <c r="W225" i="2"/>
  <c r="AG225" i="2" s="1"/>
  <c r="A226" i="2"/>
  <c r="W590" i="2"/>
  <c r="AG590" i="2" s="1"/>
  <c r="A591" i="2"/>
  <c r="A589" i="1"/>
  <c r="V588" i="1"/>
  <c r="C265" i="1"/>
  <c r="AB264" i="1"/>
  <c r="B262" i="1"/>
  <c r="Y261" i="1"/>
  <c r="A224" i="1"/>
  <c r="V223" i="1"/>
  <c r="AG223" i="1" s="1"/>
  <c r="D1089" i="1"/>
  <c r="P1089" i="1" s="1"/>
  <c r="H1088" i="1"/>
  <c r="K1088" i="1" s="1"/>
  <c r="D335" i="1"/>
  <c r="P335" i="1" s="1"/>
  <c r="H334" i="1"/>
  <c r="K334" i="1" s="1"/>
  <c r="W1319" i="3" l="1"/>
  <c r="AH1319" i="3" s="1"/>
  <c r="A1320" i="3"/>
  <c r="A229" i="3"/>
  <c r="W228" i="3"/>
  <c r="AH228" i="3" s="1"/>
  <c r="A594" i="3"/>
  <c r="W593" i="3"/>
  <c r="AH593" i="3" s="1"/>
  <c r="A592" i="2"/>
  <c r="W591" i="2"/>
  <c r="AG591" i="2" s="1"/>
  <c r="A227" i="2"/>
  <c r="W226" i="2"/>
  <c r="AG226" i="2" s="1"/>
  <c r="A1323" i="2"/>
  <c r="W1322" i="2"/>
  <c r="AG1322" i="2" s="1"/>
  <c r="A590" i="1"/>
  <c r="V589" i="1"/>
  <c r="B263" i="1"/>
  <c r="Y262" i="1"/>
  <c r="C266" i="1"/>
  <c r="AB265" i="1"/>
  <c r="A225" i="1"/>
  <c r="V224" i="1"/>
  <c r="AG224" i="1" s="1"/>
  <c r="D1090" i="1"/>
  <c r="P1090" i="1" s="1"/>
  <c r="H1089" i="1"/>
  <c r="K1089" i="1" s="1"/>
  <c r="D336" i="1"/>
  <c r="P336" i="1" s="1"/>
  <c r="H335" i="1"/>
  <c r="K335" i="1" s="1"/>
  <c r="W229" i="3" l="1"/>
  <c r="AH229" i="3" s="1"/>
  <c r="A230" i="3"/>
  <c r="A595" i="3"/>
  <c r="W594" i="3"/>
  <c r="AH594" i="3" s="1"/>
  <c r="A1321" i="3"/>
  <c r="W1320" i="3"/>
  <c r="AH1320" i="3" s="1"/>
  <c r="A1324" i="2"/>
  <c r="W1323" i="2"/>
  <c r="AG1323" i="2" s="1"/>
  <c r="A228" i="2"/>
  <c r="W227" i="2"/>
  <c r="AG227" i="2" s="1"/>
  <c r="W592" i="2"/>
  <c r="AG592" i="2" s="1"/>
  <c r="A593" i="2"/>
  <c r="A591" i="1"/>
  <c r="V590" i="1"/>
  <c r="C267" i="1"/>
  <c r="AB266" i="1"/>
  <c r="B264" i="1"/>
  <c r="Y263" i="1"/>
  <c r="A226" i="1"/>
  <c r="V225" i="1"/>
  <c r="AG225" i="1" s="1"/>
  <c r="D1091" i="1"/>
  <c r="P1091" i="1" s="1"/>
  <c r="H1090" i="1"/>
  <c r="K1090" i="1" s="1"/>
  <c r="D337" i="1"/>
  <c r="P337" i="1" s="1"/>
  <c r="H336" i="1"/>
  <c r="K336" i="1" s="1"/>
  <c r="W595" i="3" l="1"/>
  <c r="AH595" i="3" s="1"/>
  <c r="A596" i="3"/>
  <c r="A1322" i="3"/>
  <c r="W1321" i="3"/>
  <c r="AH1321" i="3" s="1"/>
  <c r="A231" i="3"/>
  <c r="W230" i="3"/>
  <c r="AH230" i="3" s="1"/>
  <c r="A594" i="2"/>
  <c r="W593" i="2"/>
  <c r="AG593" i="2" s="1"/>
  <c r="W228" i="2"/>
  <c r="AG228" i="2" s="1"/>
  <c r="A229" i="2"/>
  <c r="W1324" i="2"/>
  <c r="AG1324" i="2" s="1"/>
  <c r="A1325" i="2"/>
  <c r="C268" i="1"/>
  <c r="AB267" i="1"/>
  <c r="B265" i="1"/>
  <c r="Y264" i="1"/>
  <c r="A592" i="1"/>
  <c r="V591" i="1"/>
  <c r="A227" i="1"/>
  <c r="V226" i="1"/>
  <c r="AG226" i="1" s="1"/>
  <c r="D1092" i="1"/>
  <c r="P1092" i="1" s="1"/>
  <c r="H1091" i="1"/>
  <c r="K1091" i="1" s="1"/>
  <c r="D338" i="1"/>
  <c r="P338" i="1" s="1"/>
  <c r="H337" i="1"/>
  <c r="K337" i="1" s="1"/>
  <c r="A1323" i="3" l="1"/>
  <c r="W1322" i="3"/>
  <c r="AH1322" i="3" s="1"/>
  <c r="W596" i="3"/>
  <c r="AH596" i="3" s="1"/>
  <c r="A597" i="3"/>
  <c r="A232" i="3"/>
  <c r="W231" i="3"/>
  <c r="AH231" i="3" s="1"/>
  <c r="A230" i="2"/>
  <c r="W229" i="2"/>
  <c r="AG229" i="2" s="1"/>
  <c r="W1325" i="2"/>
  <c r="AG1325" i="2" s="1"/>
  <c r="A1326" i="2"/>
  <c r="A595" i="2"/>
  <c r="W594" i="2"/>
  <c r="AG594" i="2" s="1"/>
  <c r="C269" i="1"/>
  <c r="AB268" i="1"/>
  <c r="A593" i="1"/>
  <c r="V592" i="1"/>
  <c r="B266" i="1"/>
  <c r="Y265" i="1"/>
  <c r="A228" i="1"/>
  <c r="V227" i="1"/>
  <c r="AG227" i="1" s="1"/>
  <c r="D1093" i="1"/>
  <c r="P1093" i="1" s="1"/>
  <c r="H1092" i="1"/>
  <c r="K1092" i="1" s="1"/>
  <c r="D339" i="1"/>
  <c r="P339" i="1" s="1"/>
  <c r="H338" i="1"/>
  <c r="K338" i="1" s="1"/>
  <c r="W232" i="3" l="1"/>
  <c r="AH232" i="3" s="1"/>
  <c r="A233" i="3"/>
  <c r="A598" i="3"/>
  <c r="W597" i="3"/>
  <c r="AH597" i="3" s="1"/>
  <c r="W1323" i="3"/>
  <c r="AH1323" i="3" s="1"/>
  <c r="A1324" i="3"/>
  <c r="A596" i="2"/>
  <c r="W595" i="2"/>
  <c r="AG595" i="2" s="1"/>
  <c r="A1327" i="2"/>
  <c r="W1326" i="2"/>
  <c r="AG1326" i="2" s="1"/>
  <c r="W230" i="2"/>
  <c r="AG230" i="2" s="1"/>
  <c r="A231" i="2"/>
  <c r="C270" i="1"/>
  <c r="AB269" i="1"/>
  <c r="B267" i="1"/>
  <c r="Y266" i="1"/>
  <c r="A594" i="1"/>
  <c r="V593" i="1"/>
  <c r="A229" i="1"/>
  <c r="V228" i="1"/>
  <c r="AG228" i="1" s="1"/>
  <c r="D1094" i="1"/>
  <c r="P1094" i="1" s="1"/>
  <c r="H1093" i="1"/>
  <c r="K1093" i="1" s="1"/>
  <c r="H339" i="1"/>
  <c r="K339" i="1" s="1"/>
  <c r="A1325" i="3" l="1"/>
  <c r="W1324" i="3"/>
  <c r="AH1324" i="3" s="1"/>
  <c r="W598" i="3"/>
  <c r="AH598" i="3" s="1"/>
  <c r="A599" i="3"/>
  <c r="A234" i="3"/>
  <c r="W233" i="3"/>
  <c r="AH233" i="3" s="1"/>
  <c r="A1328" i="2"/>
  <c r="W1327" i="2"/>
  <c r="AG1327" i="2" s="1"/>
  <c r="W231" i="2"/>
  <c r="AG231" i="2" s="1"/>
  <c r="A232" i="2"/>
  <c r="W596" i="2"/>
  <c r="AG596" i="2" s="1"/>
  <c r="A597" i="2"/>
  <c r="A595" i="1"/>
  <c r="V594" i="1"/>
  <c r="B268" i="1"/>
  <c r="Y267" i="1"/>
  <c r="C271" i="1"/>
  <c r="AB270" i="1"/>
  <c r="A230" i="1"/>
  <c r="V229" i="1"/>
  <c r="AG229" i="1" s="1"/>
  <c r="D1095" i="1"/>
  <c r="P1095" i="1" s="1"/>
  <c r="H1094" i="1"/>
  <c r="K1094" i="1" s="1"/>
  <c r="D341" i="1"/>
  <c r="P341" i="1" s="1"/>
  <c r="H340" i="1"/>
  <c r="K340" i="1" s="1"/>
  <c r="W599" i="3" l="1"/>
  <c r="AH599" i="3" s="1"/>
  <c r="A600" i="3"/>
  <c r="W234" i="3"/>
  <c r="AH234" i="3" s="1"/>
  <c r="A235" i="3"/>
  <c r="A1326" i="3"/>
  <c r="W1325" i="3"/>
  <c r="AH1325" i="3" s="1"/>
  <c r="W597" i="2"/>
  <c r="AG597" i="2" s="1"/>
  <c r="A598" i="2"/>
  <c r="W232" i="2"/>
  <c r="AG232" i="2" s="1"/>
  <c r="A233" i="2"/>
  <c r="A1329" i="2"/>
  <c r="W1328" i="2"/>
  <c r="AG1328" i="2" s="1"/>
  <c r="C272" i="1"/>
  <c r="AB271" i="1"/>
  <c r="B269" i="1"/>
  <c r="Y268" i="1"/>
  <c r="A596" i="1"/>
  <c r="V595" i="1"/>
  <c r="A231" i="1"/>
  <c r="V230" i="1"/>
  <c r="AG230" i="1" s="1"/>
  <c r="D1096" i="1"/>
  <c r="P1096" i="1" s="1"/>
  <c r="H1095" i="1"/>
  <c r="D342" i="1"/>
  <c r="P342" i="1" s="1"/>
  <c r="H341" i="1"/>
  <c r="K341" i="1" s="1"/>
  <c r="A1327" i="3" l="1"/>
  <c r="W1326" i="3"/>
  <c r="AH1326" i="3" s="1"/>
  <c r="W600" i="3"/>
  <c r="AH600" i="3" s="1"/>
  <c r="A601" i="3"/>
  <c r="A236" i="3"/>
  <c r="W235" i="3"/>
  <c r="AH235" i="3" s="1"/>
  <c r="A234" i="2"/>
  <c r="W233" i="2"/>
  <c r="AG233" i="2" s="1"/>
  <c r="A599" i="2"/>
  <c r="W598" i="2"/>
  <c r="AG598" i="2" s="1"/>
  <c r="W1329" i="2"/>
  <c r="AG1329" i="2" s="1"/>
  <c r="A1330" i="2"/>
  <c r="C273" i="1"/>
  <c r="AB272" i="1"/>
  <c r="A597" i="1"/>
  <c r="V596" i="1"/>
  <c r="B270" i="1"/>
  <c r="Y269" i="1"/>
  <c r="A232" i="1"/>
  <c r="V231" i="1"/>
  <c r="AG231" i="1" s="1"/>
  <c r="D1097" i="1"/>
  <c r="P1097" i="1" s="1"/>
  <c r="H1096" i="1"/>
  <c r="D343" i="1"/>
  <c r="P343" i="1" s="1"/>
  <c r="H342" i="1"/>
  <c r="K342" i="1" s="1"/>
  <c r="W236" i="3" l="1"/>
  <c r="AH236" i="3" s="1"/>
  <c r="A237" i="3"/>
  <c r="W601" i="3"/>
  <c r="AH601" i="3" s="1"/>
  <c r="A602" i="3"/>
  <c r="A1328" i="3"/>
  <c r="W1327" i="3"/>
  <c r="AH1327" i="3" s="1"/>
  <c r="A600" i="2"/>
  <c r="W599" i="2"/>
  <c r="AG599" i="2" s="1"/>
  <c r="A1331" i="2"/>
  <c r="W1330" i="2"/>
  <c r="AG1330" i="2" s="1"/>
  <c r="W234" i="2"/>
  <c r="AG234" i="2" s="1"/>
  <c r="A235" i="2"/>
  <c r="A598" i="1"/>
  <c r="V597" i="1"/>
  <c r="C274" i="1"/>
  <c r="AB273" i="1"/>
  <c r="B271" i="1"/>
  <c r="Y270" i="1"/>
  <c r="A233" i="1"/>
  <c r="V232" i="1"/>
  <c r="AG232" i="1" s="1"/>
  <c r="D1098" i="1"/>
  <c r="P1098" i="1" s="1"/>
  <c r="H1097" i="1"/>
  <c r="D344" i="1"/>
  <c r="P344" i="1" s="1"/>
  <c r="H343" i="1"/>
  <c r="K343" i="1" s="1"/>
  <c r="A1329" i="3" l="1"/>
  <c r="W1328" i="3"/>
  <c r="AH1328" i="3" s="1"/>
  <c r="A238" i="3"/>
  <c r="W237" i="3"/>
  <c r="AH237" i="3" s="1"/>
  <c r="A603" i="3"/>
  <c r="W602" i="3"/>
  <c r="AH602" i="3" s="1"/>
  <c r="W235" i="2"/>
  <c r="AG235" i="2" s="1"/>
  <c r="A236" i="2"/>
  <c r="W1331" i="2"/>
  <c r="AG1331" i="2" s="1"/>
  <c r="A1332" i="2"/>
  <c r="A601" i="2"/>
  <c r="W600" i="2"/>
  <c r="AG600" i="2" s="1"/>
  <c r="B272" i="1"/>
  <c r="Y271" i="1"/>
  <c r="A599" i="1"/>
  <c r="V598" i="1"/>
  <c r="C275" i="1"/>
  <c r="AB274" i="1"/>
  <c r="A234" i="1"/>
  <c r="V233" i="1"/>
  <c r="AG233" i="1" s="1"/>
  <c r="D1099" i="1"/>
  <c r="P1099" i="1" s="1"/>
  <c r="H1098" i="1"/>
  <c r="D345" i="1"/>
  <c r="P345" i="1" s="1"/>
  <c r="H344" i="1"/>
  <c r="K344" i="1" s="1"/>
  <c r="A604" i="3" l="1"/>
  <c r="W603" i="3"/>
  <c r="AH603" i="3" s="1"/>
  <c r="A239" i="3"/>
  <c r="W238" i="3"/>
  <c r="AH238" i="3" s="1"/>
  <c r="W1329" i="3"/>
  <c r="AH1329" i="3" s="1"/>
  <c r="A1330" i="3"/>
  <c r="W601" i="2"/>
  <c r="AG601" i="2" s="1"/>
  <c r="A602" i="2"/>
  <c r="A1333" i="2"/>
  <c r="W1332" i="2"/>
  <c r="AG1332" i="2" s="1"/>
  <c r="W236" i="2"/>
  <c r="AG236" i="2" s="1"/>
  <c r="A237" i="2"/>
  <c r="C276" i="1"/>
  <c r="AB275" i="1"/>
  <c r="B273" i="1"/>
  <c r="Y272" i="1"/>
  <c r="A600" i="1"/>
  <c r="V599" i="1"/>
  <c r="A235" i="1"/>
  <c r="V234" i="1"/>
  <c r="AG234" i="1" s="1"/>
  <c r="D1100" i="1"/>
  <c r="P1100" i="1" s="1"/>
  <c r="H1099" i="1"/>
  <c r="K1099" i="1" s="1"/>
  <c r="D346" i="1"/>
  <c r="P346" i="1" s="1"/>
  <c r="H345" i="1"/>
  <c r="K345" i="1" s="1"/>
  <c r="A1331" i="3" l="1"/>
  <c r="W1330" i="3"/>
  <c r="AH1330" i="3" s="1"/>
  <c r="A240" i="3"/>
  <c r="W239" i="3"/>
  <c r="AH239" i="3" s="1"/>
  <c r="W604" i="3"/>
  <c r="AH604" i="3" s="1"/>
  <c r="A605" i="3"/>
  <c r="A1334" i="2"/>
  <c r="W1333" i="2"/>
  <c r="AG1333" i="2" s="1"/>
  <c r="A603" i="2"/>
  <c r="W602" i="2"/>
  <c r="AG602" i="2" s="1"/>
  <c r="A238" i="2"/>
  <c r="W237" i="2"/>
  <c r="AG237" i="2" s="1"/>
  <c r="A601" i="1"/>
  <c r="V600" i="1"/>
  <c r="B274" i="1"/>
  <c r="Y273" i="1"/>
  <c r="C277" i="1"/>
  <c r="AB276" i="1"/>
  <c r="A236" i="1"/>
  <c r="V235" i="1"/>
  <c r="AG235" i="1" s="1"/>
  <c r="D1101" i="1"/>
  <c r="P1101" i="1" s="1"/>
  <c r="H1100" i="1"/>
  <c r="K1100" i="1" s="1"/>
  <c r="D347" i="1"/>
  <c r="P347" i="1" s="1"/>
  <c r="H346" i="1"/>
  <c r="K346" i="1" s="1"/>
  <c r="A241" i="3" l="1"/>
  <c r="W240" i="3"/>
  <c r="AH240" i="3" s="1"/>
  <c r="W605" i="3"/>
  <c r="AH605" i="3" s="1"/>
  <c r="A606" i="3"/>
  <c r="A1332" i="3"/>
  <c r="W1331" i="3"/>
  <c r="AH1331" i="3" s="1"/>
  <c r="W238" i="2"/>
  <c r="AG238" i="2" s="1"/>
  <c r="A239" i="2"/>
  <c r="A604" i="2"/>
  <c r="W603" i="2"/>
  <c r="AG603" i="2" s="1"/>
  <c r="A1335" i="2"/>
  <c r="W1334" i="2"/>
  <c r="AG1334" i="2" s="1"/>
  <c r="B275" i="1"/>
  <c r="Y274" i="1"/>
  <c r="A602" i="1"/>
  <c r="V601" i="1"/>
  <c r="C278" i="1"/>
  <c r="AB277" i="1"/>
  <c r="A237" i="1"/>
  <c r="V236" i="1"/>
  <c r="AG236" i="1" s="1"/>
  <c r="D1102" i="1"/>
  <c r="P1102" i="1" s="1"/>
  <c r="H1101" i="1"/>
  <c r="K1101" i="1" s="1"/>
  <c r="D348" i="1"/>
  <c r="P348" i="1" s="1"/>
  <c r="H347" i="1"/>
  <c r="K347" i="1" s="1"/>
  <c r="W1332" i="3" l="1"/>
  <c r="AH1332" i="3" s="1"/>
  <c r="A1333" i="3"/>
  <c r="A607" i="3"/>
  <c r="W606" i="3"/>
  <c r="AH606" i="3" s="1"/>
  <c r="W241" i="3"/>
  <c r="AH241" i="3" s="1"/>
  <c r="A242" i="3"/>
  <c r="W604" i="2"/>
  <c r="AG604" i="2" s="1"/>
  <c r="A605" i="2"/>
  <c r="W239" i="2"/>
  <c r="AG239" i="2" s="1"/>
  <c r="A240" i="2"/>
  <c r="A1336" i="2"/>
  <c r="W1335" i="2"/>
  <c r="AG1335" i="2" s="1"/>
  <c r="C279" i="1"/>
  <c r="AB278" i="1"/>
  <c r="A603" i="1"/>
  <c r="V602" i="1"/>
  <c r="B276" i="1"/>
  <c r="Y275" i="1"/>
  <c r="A238" i="1"/>
  <c r="V237" i="1"/>
  <c r="AG237" i="1" s="1"/>
  <c r="D1103" i="1"/>
  <c r="P1103" i="1" s="1"/>
  <c r="H1102" i="1"/>
  <c r="K1102" i="1" s="1"/>
  <c r="AG1102" i="1" s="1"/>
  <c r="D349" i="1"/>
  <c r="P349" i="1" s="1"/>
  <c r="H348" i="1"/>
  <c r="K348" i="1" s="1"/>
  <c r="A608" i="3" l="1"/>
  <c r="W607" i="3"/>
  <c r="AH607" i="3" s="1"/>
  <c r="A243" i="3"/>
  <c r="W242" i="3"/>
  <c r="AH242" i="3" s="1"/>
  <c r="W1333" i="3"/>
  <c r="AH1333" i="3" s="1"/>
  <c r="A1334" i="3"/>
  <c r="A241" i="2"/>
  <c r="W240" i="2"/>
  <c r="AG240" i="2" s="1"/>
  <c r="A606" i="2"/>
  <c r="W605" i="2"/>
  <c r="AG605" i="2" s="1"/>
  <c r="A1337" i="2"/>
  <c r="W1336" i="2"/>
  <c r="AG1336" i="2" s="1"/>
  <c r="A604" i="1"/>
  <c r="V603" i="1"/>
  <c r="B277" i="1"/>
  <c r="Y276" i="1"/>
  <c r="C281" i="1"/>
  <c r="AB279" i="1"/>
  <c r="A239" i="1"/>
  <c r="V238" i="1"/>
  <c r="AG238" i="1" s="1"/>
  <c r="D1104" i="1"/>
  <c r="P1104" i="1" s="1"/>
  <c r="H1103" i="1"/>
  <c r="K1103" i="1" s="1"/>
  <c r="D350" i="1"/>
  <c r="P350" i="1" s="1"/>
  <c r="H349" i="1"/>
  <c r="K349" i="1" s="1"/>
  <c r="A1335" i="3" l="1"/>
  <c r="W1334" i="3"/>
  <c r="AH1334" i="3" s="1"/>
  <c r="W243" i="3"/>
  <c r="AH243" i="3" s="1"/>
  <c r="A244" i="3"/>
  <c r="W608" i="3"/>
  <c r="AH608" i="3" s="1"/>
  <c r="A609" i="3"/>
  <c r="W1337" i="2"/>
  <c r="AG1337" i="2" s="1"/>
  <c r="A1338" i="2"/>
  <c r="A607" i="2"/>
  <c r="W606" i="2"/>
  <c r="AG606" i="2" s="1"/>
  <c r="W241" i="2"/>
  <c r="AG241" i="2" s="1"/>
  <c r="A242" i="2"/>
  <c r="C282" i="1"/>
  <c r="AB281" i="1"/>
  <c r="B278" i="1"/>
  <c r="Y277" i="1"/>
  <c r="A605" i="1"/>
  <c r="V604" i="1"/>
  <c r="A240" i="1"/>
  <c r="V239" i="1"/>
  <c r="AG239" i="1" s="1"/>
  <c r="D1105" i="1"/>
  <c r="P1105" i="1" s="1"/>
  <c r="H1104" i="1"/>
  <c r="K1104" i="1" s="1"/>
  <c r="D351" i="1"/>
  <c r="P351" i="1" s="1"/>
  <c r="H350" i="1"/>
  <c r="K350" i="1" s="1"/>
  <c r="A610" i="3" l="1"/>
  <c r="W609" i="3"/>
  <c r="AH609" i="3" s="1"/>
  <c r="W244" i="3"/>
  <c r="AH244" i="3" s="1"/>
  <c r="A245" i="3"/>
  <c r="A1336" i="3"/>
  <c r="W1335" i="3"/>
  <c r="AH1335" i="3" s="1"/>
  <c r="A243" i="2"/>
  <c r="W242" i="2"/>
  <c r="AG242" i="2" s="1"/>
  <c r="A608" i="2"/>
  <c r="W607" i="2"/>
  <c r="AG607" i="2" s="1"/>
  <c r="A1339" i="2"/>
  <c r="W1338" i="2"/>
  <c r="AG1338" i="2" s="1"/>
  <c r="B279" i="1"/>
  <c r="Y278" i="1"/>
  <c r="C283" i="1"/>
  <c r="AB282" i="1"/>
  <c r="A606" i="1"/>
  <c r="V605" i="1"/>
  <c r="A241" i="1"/>
  <c r="V240" i="1"/>
  <c r="AG240" i="1" s="1"/>
  <c r="D1106" i="1"/>
  <c r="P1106" i="1" s="1"/>
  <c r="H1105" i="1"/>
  <c r="K1105" i="1" s="1"/>
  <c r="D352" i="1"/>
  <c r="P352" i="1" s="1"/>
  <c r="H351" i="1"/>
  <c r="K351" i="1" s="1"/>
  <c r="W1336" i="3" l="1"/>
  <c r="AH1336" i="3" s="1"/>
  <c r="A1337" i="3"/>
  <c r="W245" i="3"/>
  <c r="AH245" i="3" s="1"/>
  <c r="A246" i="3"/>
  <c r="W610" i="3"/>
  <c r="AH610" i="3" s="1"/>
  <c r="A611" i="3"/>
  <c r="A1340" i="2"/>
  <c r="W1339" i="2"/>
  <c r="AG1339" i="2" s="1"/>
  <c r="A609" i="2"/>
  <c r="W608" i="2"/>
  <c r="AG608" i="2" s="1"/>
  <c r="W243" i="2"/>
  <c r="AG243" i="2" s="1"/>
  <c r="A244" i="2"/>
  <c r="A607" i="1"/>
  <c r="V606" i="1"/>
  <c r="C284" i="1"/>
  <c r="AB283" i="1"/>
  <c r="B281" i="1"/>
  <c r="Y279" i="1"/>
  <c r="A242" i="1"/>
  <c r="V241" i="1"/>
  <c r="AG241" i="1" s="1"/>
  <c r="D1107" i="1"/>
  <c r="P1107" i="1" s="1"/>
  <c r="H1106" i="1"/>
  <c r="K1106" i="1" s="1"/>
  <c r="D353" i="1"/>
  <c r="P353" i="1" s="1"/>
  <c r="H352" i="1"/>
  <c r="K352" i="1" s="1"/>
  <c r="A612" i="3" l="1"/>
  <c r="W611" i="3"/>
  <c r="AH611" i="3" s="1"/>
  <c r="W246" i="3"/>
  <c r="AH246" i="3" s="1"/>
  <c r="A247" i="3"/>
  <c r="A1338" i="3"/>
  <c r="W1337" i="3"/>
  <c r="AH1337" i="3" s="1"/>
  <c r="W244" i="2"/>
  <c r="AG244" i="2" s="1"/>
  <c r="A245" i="2"/>
  <c r="W609" i="2"/>
  <c r="AG609" i="2" s="1"/>
  <c r="A610" i="2"/>
  <c r="W1340" i="2"/>
  <c r="AG1340" i="2" s="1"/>
  <c r="A1341" i="2"/>
  <c r="A608" i="1"/>
  <c r="V607" i="1"/>
  <c r="B282" i="1"/>
  <c r="Y281" i="1"/>
  <c r="C285" i="1"/>
  <c r="AB284" i="1"/>
  <c r="A243" i="1"/>
  <c r="V242" i="1"/>
  <c r="AG242" i="1" s="1"/>
  <c r="D1108" i="1"/>
  <c r="P1108" i="1" s="1"/>
  <c r="H1107" i="1"/>
  <c r="K1107" i="1" s="1"/>
  <c r="D354" i="1"/>
  <c r="P354" i="1" s="1"/>
  <c r="H353" i="1"/>
  <c r="K353" i="1" s="1"/>
  <c r="W1338" i="3" l="1"/>
  <c r="AH1338" i="3" s="1"/>
  <c r="A1339" i="3"/>
  <c r="W247" i="3"/>
  <c r="AH247" i="3" s="1"/>
  <c r="A248" i="3"/>
  <c r="W612" i="3"/>
  <c r="AH612" i="3" s="1"/>
  <c r="A613" i="3"/>
  <c r="W1341" i="2"/>
  <c r="AG1341" i="2" s="1"/>
  <c r="A1342" i="2"/>
  <c r="A611" i="2"/>
  <c r="W610" i="2"/>
  <c r="AG610" i="2" s="1"/>
  <c r="W245" i="2"/>
  <c r="AG245" i="2" s="1"/>
  <c r="A246" i="2"/>
  <c r="A609" i="1"/>
  <c r="V608" i="1"/>
  <c r="C286" i="1"/>
  <c r="AB285" i="1"/>
  <c r="B283" i="1"/>
  <c r="Y282" i="1"/>
  <c r="A244" i="1"/>
  <c r="V243" i="1"/>
  <c r="AG243" i="1" s="1"/>
  <c r="D1109" i="1"/>
  <c r="P1109" i="1" s="1"/>
  <c r="H1108" i="1"/>
  <c r="K1108" i="1" s="1"/>
  <c r="D355" i="1"/>
  <c r="P355" i="1" s="1"/>
  <c r="H354" i="1"/>
  <c r="K354" i="1" s="1"/>
  <c r="A614" i="3" l="1"/>
  <c r="W613" i="3"/>
  <c r="AH613" i="3" s="1"/>
  <c r="W248" i="3"/>
  <c r="AH248" i="3" s="1"/>
  <c r="A249" i="3"/>
  <c r="W1339" i="3"/>
  <c r="AH1339" i="3" s="1"/>
  <c r="A1340" i="3"/>
  <c r="A612" i="2"/>
  <c r="W611" i="2"/>
  <c r="AG611" i="2" s="1"/>
  <c r="A247" i="2"/>
  <c r="W246" i="2"/>
  <c r="AG246" i="2" s="1"/>
  <c r="W1342" i="2"/>
  <c r="AG1342" i="2" s="1"/>
  <c r="A1343" i="2"/>
  <c r="A610" i="1"/>
  <c r="V609" i="1"/>
  <c r="B284" i="1"/>
  <c r="Y283" i="1"/>
  <c r="C287" i="1"/>
  <c r="AB286" i="1"/>
  <c r="A245" i="1"/>
  <c r="V244" i="1"/>
  <c r="AG244" i="1" s="1"/>
  <c r="H1109" i="1"/>
  <c r="K1109" i="1" s="1"/>
  <c r="D356" i="1"/>
  <c r="P356" i="1" s="1"/>
  <c r="H355" i="1"/>
  <c r="K355" i="1" s="1"/>
  <c r="W1340" i="3" l="1"/>
  <c r="AH1340" i="3" s="1"/>
  <c r="A1341" i="3"/>
  <c r="A250" i="3"/>
  <c r="W249" i="3"/>
  <c r="AH249" i="3" s="1"/>
  <c r="W614" i="3"/>
  <c r="AH614" i="3" s="1"/>
  <c r="A615" i="3"/>
  <c r="W1343" i="2"/>
  <c r="AG1343" i="2" s="1"/>
  <c r="A1344" i="2"/>
  <c r="W247" i="2"/>
  <c r="AG247" i="2" s="1"/>
  <c r="A248" i="2"/>
  <c r="A613" i="2"/>
  <c r="W612" i="2"/>
  <c r="AG612" i="2" s="1"/>
  <c r="C288" i="1"/>
  <c r="AB287" i="1"/>
  <c r="B285" i="1"/>
  <c r="Y284" i="1"/>
  <c r="A611" i="1"/>
  <c r="V610" i="1"/>
  <c r="A246" i="1"/>
  <c r="V245" i="1"/>
  <c r="AG245" i="1" s="1"/>
  <c r="D1111" i="1"/>
  <c r="P1111" i="1" s="1"/>
  <c r="H1110" i="1"/>
  <c r="D357" i="1"/>
  <c r="P357" i="1" s="1"/>
  <c r="H356" i="1"/>
  <c r="K356" i="1" s="1"/>
  <c r="A616" i="3" l="1"/>
  <c r="W615" i="3"/>
  <c r="AH615" i="3" s="1"/>
  <c r="W250" i="3"/>
  <c r="AH250" i="3" s="1"/>
  <c r="A251" i="3"/>
  <c r="A1342" i="3"/>
  <c r="W1341" i="3"/>
  <c r="AH1341" i="3" s="1"/>
  <c r="A1345" i="2"/>
  <c r="W1344" i="2"/>
  <c r="AG1344" i="2" s="1"/>
  <c r="A614" i="2"/>
  <c r="W613" i="2"/>
  <c r="AG613" i="2" s="1"/>
  <c r="W248" i="2"/>
  <c r="AG248" i="2" s="1"/>
  <c r="A249" i="2"/>
  <c r="C289" i="1"/>
  <c r="AB288" i="1"/>
  <c r="A612" i="1"/>
  <c r="V611" i="1"/>
  <c r="B286" i="1"/>
  <c r="Y285" i="1"/>
  <c r="A247" i="1"/>
  <c r="V246" i="1"/>
  <c r="AG246" i="1" s="1"/>
  <c r="D1112" i="1"/>
  <c r="P1112" i="1" s="1"/>
  <c r="H1111" i="1"/>
  <c r="K1111" i="1" s="1"/>
  <c r="D358" i="1"/>
  <c r="P358" i="1" s="1"/>
  <c r="H357" i="1"/>
  <c r="K357" i="1" s="1"/>
  <c r="A1343" i="3" l="1"/>
  <c r="W1342" i="3"/>
  <c r="AH1342" i="3" s="1"/>
  <c r="A252" i="3"/>
  <c r="W251" i="3"/>
  <c r="AH251" i="3" s="1"/>
  <c r="A617" i="3"/>
  <c r="W616" i="3"/>
  <c r="AH616" i="3" s="1"/>
  <c r="A250" i="2"/>
  <c r="W249" i="2"/>
  <c r="AG249" i="2" s="1"/>
  <c r="A615" i="2"/>
  <c r="W614" i="2"/>
  <c r="AG614" i="2" s="1"/>
  <c r="A1346" i="2"/>
  <c r="W1345" i="2"/>
  <c r="AG1345" i="2" s="1"/>
  <c r="B287" i="1"/>
  <c r="Y286" i="1"/>
  <c r="A613" i="1"/>
  <c r="V612" i="1"/>
  <c r="C290" i="1"/>
  <c r="AB289" i="1"/>
  <c r="A248" i="1"/>
  <c r="V247" i="1"/>
  <c r="AG247" i="1" s="1"/>
  <c r="D1113" i="1"/>
  <c r="P1113" i="1" s="1"/>
  <c r="H1112" i="1"/>
  <c r="K1112" i="1" s="1"/>
  <c r="D359" i="1"/>
  <c r="P359" i="1" s="1"/>
  <c r="H358" i="1"/>
  <c r="K358" i="1" s="1"/>
  <c r="W617" i="3" l="1"/>
  <c r="AH617" i="3" s="1"/>
  <c r="A618" i="3"/>
  <c r="A253" i="3"/>
  <c r="W252" i="3"/>
  <c r="AH252" i="3" s="1"/>
  <c r="A1344" i="3"/>
  <c r="W1343" i="3"/>
  <c r="AH1343" i="3" s="1"/>
  <c r="W1346" i="2"/>
  <c r="AG1346" i="2" s="1"/>
  <c r="A1347" i="2"/>
  <c r="W615" i="2"/>
  <c r="AG615" i="2" s="1"/>
  <c r="A616" i="2"/>
  <c r="W250" i="2"/>
  <c r="AG250" i="2" s="1"/>
  <c r="A251" i="2"/>
  <c r="B288" i="1"/>
  <c r="Y287" i="1"/>
  <c r="C291" i="1"/>
  <c r="AB290" i="1"/>
  <c r="A614" i="1"/>
  <c r="V613" i="1"/>
  <c r="A249" i="1"/>
  <c r="V248" i="1"/>
  <c r="AG248" i="1" s="1"/>
  <c r="D1114" i="1"/>
  <c r="P1114" i="1" s="1"/>
  <c r="H1113" i="1"/>
  <c r="K1113" i="1" s="1"/>
  <c r="D360" i="1"/>
  <c r="P360" i="1" s="1"/>
  <c r="H359" i="1"/>
  <c r="K359" i="1" s="1"/>
  <c r="W253" i="3" l="1"/>
  <c r="AH253" i="3" s="1"/>
  <c r="A254" i="3"/>
  <c r="A1345" i="3"/>
  <c r="W1344" i="3"/>
  <c r="AH1344" i="3" s="1"/>
  <c r="A619" i="3"/>
  <c r="W618" i="3"/>
  <c r="AH618" i="3" s="1"/>
  <c r="A617" i="2"/>
  <c r="W616" i="2"/>
  <c r="AG616" i="2" s="1"/>
  <c r="W1347" i="2"/>
  <c r="AG1347" i="2" s="1"/>
  <c r="A1348" i="2"/>
  <c r="W251" i="2"/>
  <c r="AG251" i="2" s="1"/>
  <c r="A252" i="2"/>
  <c r="A615" i="1"/>
  <c r="V614" i="1"/>
  <c r="C292" i="1"/>
  <c r="AB291" i="1"/>
  <c r="B289" i="1"/>
  <c r="Y288" i="1"/>
  <c r="A250" i="1"/>
  <c r="V249" i="1"/>
  <c r="AG249" i="1" s="1"/>
  <c r="D1115" i="1"/>
  <c r="P1115" i="1" s="1"/>
  <c r="H1114" i="1"/>
  <c r="K1114" i="1" s="1"/>
  <c r="D361" i="1"/>
  <c r="P361" i="1" s="1"/>
  <c r="H360" i="1"/>
  <c r="K360" i="1" s="1"/>
  <c r="A620" i="3" l="1"/>
  <c r="W619" i="3"/>
  <c r="AH619" i="3" s="1"/>
  <c r="W1345" i="3"/>
  <c r="AH1345" i="3" s="1"/>
  <c r="A1346" i="3"/>
  <c r="A255" i="3"/>
  <c r="W254" i="3"/>
  <c r="AH254" i="3" s="1"/>
  <c r="A253" i="2"/>
  <c r="W252" i="2"/>
  <c r="AG252" i="2" s="1"/>
  <c r="W1348" i="2"/>
  <c r="AG1348" i="2" s="1"/>
  <c r="A1349" i="2"/>
  <c r="W617" i="2"/>
  <c r="AG617" i="2" s="1"/>
  <c r="A618" i="2"/>
  <c r="B290" i="1"/>
  <c r="Y289" i="1"/>
  <c r="A616" i="1"/>
  <c r="V615" i="1"/>
  <c r="C293" i="1"/>
  <c r="AB292" i="1"/>
  <c r="A251" i="1"/>
  <c r="V250" i="1"/>
  <c r="AG250" i="1" s="1"/>
  <c r="D1116" i="1"/>
  <c r="P1116" i="1" s="1"/>
  <c r="H1115" i="1"/>
  <c r="K1115" i="1" s="1"/>
  <c r="D362" i="1"/>
  <c r="P362" i="1" s="1"/>
  <c r="H361" i="1"/>
  <c r="K361" i="1" s="1"/>
  <c r="A256" i="3" l="1"/>
  <c r="W255" i="3"/>
  <c r="AH255" i="3" s="1"/>
  <c r="W1346" i="3"/>
  <c r="AH1346" i="3" s="1"/>
  <c r="A1347" i="3"/>
  <c r="W620" i="3"/>
  <c r="AH620" i="3" s="1"/>
  <c r="A621" i="3"/>
  <c r="W618" i="2"/>
  <c r="AG618" i="2" s="1"/>
  <c r="A619" i="2"/>
  <c r="A1350" i="2"/>
  <c r="W1349" i="2"/>
  <c r="AG1349" i="2" s="1"/>
  <c r="W253" i="2"/>
  <c r="AG253" i="2" s="1"/>
  <c r="A254" i="2"/>
  <c r="B291" i="1"/>
  <c r="Y290" i="1"/>
  <c r="C294" i="1"/>
  <c r="AB293" i="1"/>
  <c r="A617" i="1"/>
  <c r="V616" i="1"/>
  <c r="A252" i="1"/>
  <c r="V251" i="1"/>
  <c r="AG251" i="1" s="1"/>
  <c r="D1117" i="1"/>
  <c r="P1117" i="1" s="1"/>
  <c r="H1116" i="1"/>
  <c r="K1116" i="1" s="1"/>
  <c r="D363" i="1"/>
  <c r="P363" i="1" s="1"/>
  <c r="H362" i="1"/>
  <c r="K362" i="1" s="1"/>
  <c r="A1348" i="3" l="1"/>
  <c r="W1347" i="3"/>
  <c r="AH1347" i="3" s="1"/>
  <c r="W621" i="3"/>
  <c r="AH621" i="3" s="1"/>
  <c r="A622" i="3"/>
  <c r="A257" i="3"/>
  <c r="W256" i="3"/>
  <c r="AH256" i="3" s="1"/>
  <c r="A1351" i="2"/>
  <c r="W1350" i="2"/>
  <c r="AG1350" i="2" s="1"/>
  <c r="A620" i="2"/>
  <c r="W619" i="2"/>
  <c r="AG619" i="2" s="1"/>
  <c r="W254" i="2"/>
  <c r="AG254" i="2" s="1"/>
  <c r="A255" i="2"/>
  <c r="A618" i="1"/>
  <c r="V617" i="1"/>
  <c r="B292" i="1"/>
  <c r="Y291" i="1"/>
  <c r="C295" i="1"/>
  <c r="AB294" i="1"/>
  <c r="A253" i="1"/>
  <c r="V252" i="1"/>
  <c r="AG252" i="1" s="1"/>
  <c r="D1118" i="1"/>
  <c r="P1118" i="1" s="1"/>
  <c r="H1117" i="1"/>
  <c r="K1117" i="1" s="1"/>
  <c r="D364" i="1"/>
  <c r="P364" i="1" s="1"/>
  <c r="H363" i="1"/>
  <c r="K363" i="1" s="1"/>
  <c r="W622" i="3" l="1"/>
  <c r="AH622" i="3" s="1"/>
  <c r="A623" i="3"/>
  <c r="W257" i="3"/>
  <c r="AH257" i="3" s="1"/>
  <c r="A258" i="3"/>
  <c r="A1349" i="3"/>
  <c r="W1348" i="3"/>
  <c r="AH1348" i="3" s="1"/>
  <c r="W620" i="2"/>
  <c r="AG620" i="2" s="1"/>
  <c r="A621" i="2"/>
  <c r="W255" i="2"/>
  <c r="AG255" i="2" s="1"/>
  <c r="A256" i="2"/>
  <c r="A1352" i="2"/>
  <c r="W1351" i="2"/>
  <c r="AG1351" i="2" s="1"/>
  <c r="A619" i="1"/>
  <c r="V618" i="1"/>
  <c r="C296" i="1"/>
  <c r="AB295" i="1"/>
  <c r="B293" i="1"/>
  <c r="Y292" i="1"/>
  <c r="A254" i="1"/>
  <c r="V253" i="1"/>
  <c r="AG253" i="1" s="1"/>
  <c r="D1119" i="1"/>
  <c r="P1119" i="1" s="1"/>
  <c r="H1118" i="1"/>
  <c r="K1118" i="1" s="1"/>
  <c r="H364" i="1"/>
  <c r="K364" i="1" s="1"/>
  <c r="A259" i="3" l="1"/>
  <c r="W258" i="3"/>
  <c r="AH258" i="3" s="1"/>
  <c r="W623" i="3"/>
  <c r="AH623" i="3" s="1"/>
  <c r="A624" i="3"/>
  <c r="A1350" i="3"/>
  <c r="W1349" i="3"/>
  <c r="AH1349" i="3" s="1"/>
  <c r="A1353" i="2"/>
  <c r="W1352" i="2"/>
  <c r="AG1352" i="2" s="1"/>
  <c r="A257" i="2"/>
  <c r="W256" i="2"/>
  <c r="AG256" i="2" s="1"/>
  <c r="A622" i="2"/>
  <c r="W621" i="2"/>
  <c r="AG621" i="2" s="1"/>
  <c r="C297" i="1"/>
  <c r="AB296" i="1"/>
  <c r="A620" i="1"/>
  <c r="V619" i="1"/>
  <c r="B294" i="1"/>
  <c r="Y293" i="1"/>
  <c r="A255" i="1"/>
  <c r="V254" i="1"/>
  <c r="AG254" i="1" s="1"/>
  <c r="D1120" i="1"/>
  <c r="P1120" i="1" s="1"/>
  <c r="H1119" i="1"/>
  <c r="K1119" i="1" s="1"/>
  <c r="D366" i="1"/>
  <c r="P366" i="1" s="1"/>
  <c r="W624" i="3" l="1"/>
  <c r="AH624" i="3" s="1"/>
  <c r="A625" i="3"/>
  <c r="A1351" i="3"/>
  <c r="W1350" i="3"/>
  <c r="AH1350" i="3" s="1"/>
  <c r="W259" i="3"/>
  <c r="AH259" i="3" s="1"/>
  <c r="A260" i="3"/>
  <c r="A623" i="2"/>
  <c r="W622" i="2"/>
  <c r="AG622" i="2" s="1"/>
  <c r="A258" i="2"/>
  <c r="W257" i="2"/>
  <c r="AG257" i="2" s="1"/>
  <c r="W1353" i="2"/>
  <c r="AG1353" i="2" s="1"/>
  <c r="A1354" i="2"/>
  <c r="B295" i="1"/>
  <c r="Y294" i="1"/>
  <c r="A621" i="1"/>
  <c r="V620" i="1"/>
  <c r="C298" i="1"/>
  <c r="AB297" i="1"/>
  <c r="A256" i="1"/>
  <c r="V255" i="1"/>
  <c r="AG255" i="1" s="1"/>
  <c r="D1121" i="1"/>
  <c r="P1121" i="1" s="1"/>
  <c r="H1120" i="1"/>
  <c r="K1120" i="1" s="1"/>
  <c r="D367" i="1"/>
  <c r="P367" i="1" s="1"/>
  <c r="H366" i="1"/>
  <c r="A261" i="3" l="1"/>
  <c r="W260" i="3"/>
  <c r="AH260" i="3" s="1"/>
  <c r="A1352" i="3"/>
  <c r="W1351" i="3"/>
  <c r="AH1351" i="3" s="1"/>
  <c r="W625" i="3"/>
  <c r="AH625" i="3" s="1"/>
  <c r="A626" i="3"/>
  <c r="A259" i="2"/>
  <c r="W258" i="2"/>
  <c r="AG258" i="2" s="1"/>
  <c r="A1355" i="2"/>
  <c r="W1354" i="2"/>
  <c r="AG1354" i="2" s="1"/>
  <c r="W623" i="2"/>
  <c r="AG623" i="2" s="1"/>
  <c r="A624" i="2"/>
  <c r="A622" i="1"/>
  <c r="V621" i="1"/>
  <c r="C299" i="1"/>
  <c r="AB298" i="1"/>
  <c r="B296" i="1"/>
  <c r="Y295" i="1"/>
  <c r="A257" i="1"/>
  <c r="V256" i="1"/>
  <c r="AG256" i="1" s="1"/>
  <c r="D1122" i="1"/>
  <c r="P1122" i="1" s="1"/>
  <c r="H1121" i="1"/>
  <c r="K1121" i="1" s="1"/>
  <c r="H367" i="1"/>
  <c r="A627" i="3" l="1"/>
  <c r="W626" i="3"/>
  <c r="AH626" i="3" s="1"/>
  <c r="A1353" i="3"/>
  <c r="W1352" i="3"/>
  <c r="AH1352" i="3" s="1"/>
  <c r="W261" i="3"/>
  <c r="AH261" i="3" s="1"/>
  <c r="A262" i="3"/>
  <c r="A625" i="2"/>
  <c r="W624" i="2"/>
  <c r="AG624" i="2" s="1"/>
  <c r="W1355" i="2"/>
  <c r="AG1355" i="2" s="1"/>
  <c r="A1356" i="2"/>
  <c r="A260" i="2"/>
  <c r="W259" i="2"/>
  <c r="AG259" i="2" s="1"/>
  <c r="A623" i="1"/>
  <c r="V622" i="1"/>
  <c r="B297" i="1"/>
  <c r="Y296" i="1"/>
  <c r="C300" i="1"/>
  <c r="AB299" i="1"/>
  <c r="A258" i="1"/>
  <c r="V257" i="1"/>
  <c r="AG257" i="1" s="1"/>
  <c r="D1123" i="1"/>
  <c r="P1123" i="1" s="1"/>
  <c r="H1122" i="1"/>
  <c r="K1122" i="1" s="1"/>
  <c r="D369" i="1"/>
  <c r="P369" i="1" s="1"/>
  <c r="H368" i="1"/>
  <c r="A1354" i="3" l="1"/>
  <c r="W1353" i="3"/>
  <c r="AH1353" i="3" s="1"/>
  <c r="W262" i="3"/>
  <c r="AH262" i="3" s="1"/>
  <c r="A263" i="3"/>
  <c r="W627" i="3"/>
  <c r="AH627" i="3" s="1"/>
  <c r="A628" i="3"/>
  <c r="W260" i="2"/>
  <c r="AG260" i="2" s="1"/>
  <c r="A261" i="2"/>
  <c r="A1357" i="2"/>
  <c r="W1356" i="2"/>
  <c r="AG1356" i="2" s="1"/>
  <c r="W625" i="2"/>
  <c r="AG625" i="2" s="1"/>
  <c r="A626" i="2"/>
  <c r="B298" i="1"/>
  <c r="Y297" i="1"/>
  <c r="A624" i="1"/>
  <c r="V623" i="1"/>
  <c r="C301" i="1"/>
  <c r="AB300" i="1"/>
  <c r="A259" i="1"/>
  <c r="V258" i="1"/>
  <c r="AG258" i="1" s="1"/>
  <c r="D1124" i="1"/>
  <c r="P1124" i="1" s="1"/>
  <c r="H1123" i="1"/>
  <c r="K1123" i="1" s="1"/>
  <c r="D370" i="1"/>
  <c r="P370" i="1" s="1"/>
  <c r="H369" i="1"/>
  <c r="K369" i="1" s="1"/>
  <c r="W628" i="3" l="1"/>
  <c r="AH628" i="3" s="1"/>
  <c r="A629" i="3"/>
  <c r="W263" i="3"/>
  <c r="AH263" i="3" s="1"/>
  <c r="A264" i="3"/>
  <c r="W1354" i="3"/>
  <c r="AH1354" i="3" s="1"/>
  <c r="A1355" i="3"/>
  <c r="W626" i="2"/>
  <c r="AG626" i="2" s="1"/>
  <c r="A627" i="2"/>
  <c r="A1358" i="2"/>
  <c r="W1357" i="2"/>
  <c r="AG1357" i="2" s="1"/>
  <c r="W261" i="2"/>
  <c r="AG261" i="2" s="1"/>
  <c r="A262" i="2"/>
  <c r="C302" i="1"/>
  <c r="AB301" i="1"/>
  <c r="A625" i="1"/>
  <c r="V624" i="1"/>
  <c r="B299" i="1"/>
  <c r="Y298" i="1"/>
  <c r="A260" i="1"/>
  <c r="V259" i="1"/>
  <c r="AG259" i="1" s="1"/>
  <c r="D1125" i="1"/>
  <c r="P1125" i="1" s="1"/>
  <c r="H1124" i="1"/>
  <c r="K1124" i="1" s="1"/>
  <c r="D371" i="1"/>
  <c r="P371" i="1" s="1"/>
  <c r="H370" i="1"/>
  <c r="K370" i="1" s="1"/>
  <c r="A630" i="3" l="1"/>
  <c r="W629" i="3"/>
  <c r="AH629" i="3" s="1"/>
  <c r="A1356" i="3"/>
  <c r="W1355" i="3"/>
  <c r="AH1355" i="3" s="1"/>
  <c r="A265" i="3"/>
  <c r="W264" i="3"/>
  <c r="AH264" i="3" s="1"/>
  <c r="A263" i="2"/>
  <c r="W262" i="2"/>
  <c r="AG262" i="2" s="1"/>
  <c r="W1358" i="2"/>
  <c r="AG1358" i="2" s="1"/>
  <c r="A1359" i="2"/>
  <c r="W627" i="2"/>
  <c r="AG627" i="2" s="1"/>
  <c r="A628" i="2"/>
  <c r="B300" i="1"/>
  <c r="Y299" i="1"/>
  <c r="C303" i="1"/>
  <c r="AB302" i="1"/>
  <c r="A626" i="1"/>
  <c r="V625" i="1"/>
  <c r="A261" i="1"/>
  <c r="V260" i="1"/>
  <c r="AG260" i="1" s="1"/>
  <c r="D1126" i="1"/>
  <c r="P1126" i="1" s="1"/>
  <c r="H1125" i="1"/>
  <c r="K1125" i="1" s="1"/>
  <c r="D372" i="1"/>
  <c r="P372" i="1" s="1"/>
  <c r="H371" i="1"/>
  <c r="K371" i="1" s="1"/>
  <c r="W265" i="3" l="1"/>
  <c r="AH265" i="3" s="1"/>
  <c r="A266" i="3"/>
  <c r="W1356" i="3"/>
  <c r="AH1356" i="3" s="1"/>
  <c r="A1357" i="3"/>
  <c r="W630" i="3"/>
  <c r="AH630" i="3" s="1"/>
  <c r="A631" i="3"/>
  <c r="A1360" i="2"/>
  <c r="W1359" i="2"/>
  <c r="AG1359" i="2" s="1"/>
  <c r="A629" i="2"/>
  <c r="W628" i="2"/>
  <c r="AG628" i="2" s="1"/>
  <c r="A264" i="2"/>
  <c r="W263" i="2"/>
  <c r="AG263" i="2" s="1"/>
  <c r="A627" i="1"/>
  <c r="V626" i="1"/>
  <c r="C304" i="1"/>
  <c r="AB303" i="1"/>
  <c r="B301" i="1"/>
  <c r="Y300" i="1"/>
  <c r="A262" i="1"/>
  <c r="V261" i="1"/>
  <c r="AG261" i="1" s="1"/>
  <c r="D1127" i="1"/>
  <c r="P1127" i="1" s="1"/>
  <c r="H1126" i="1"/>
  <c r="K1126" i="1" s="1"/>
  <c r="D373" i="1"/>
  <c r="P373" i="1" s="1"/>
  <c r="H372" i="1"/>
  <c r="K372" i="1" s="1"/>
  <c r="AG372" i="1" s="1"/>
  <c r="W266" i="3" l="1"/>
  <c r="AH266" i="3" s="1"/>
  <c r="A267" i="3"/>
  <c r="A632" i="3"/>
  <c r="W631" i="3"/>
  <c r="AH631" i="3" s="1"/>
  <c r="A1358" i="3"/>
  <c r="W1357" i="3"/>
  <c r="AH1357" i="3" s="1"/>
  <c r="W264" i="2"/>
  <c r="AG264" i="2" s="1"/>
  <c r="A265" i="2"/>
  <c r="A630" i="2"/>
  <c r="W629" i="2"/>
  <c r="AG629" i="2" s="1"/>
  <c r="W1360" i="2"/>
  <c r="AG1360" i="2" s="1"/>
  <c r="A1361" i="2"/>
  <c r="B302" i="1"/>
  <c r="Y301" i="1"/>
  <c r="A628" i="1"/>
  <c r="V627" i="1"/>
  <c r="C305" i="1"/>
  <c r="AB304" i="1"/>
  <c r="A263" i="1"/>
  <c r="V262" i="1"/>
  <c r="AG262" i="1" s="1"/>
  <c r="D1128" i="1"/>
  <c r="P1128" i="1" s="1"/>
  <c r="H1127" i="1"/>
  <c r="K1127" i="1" s="1"/>
  <c r="D374" i="1"/>
  <c r="P374" i="1" s="1"/>
  <c r="H373" i="1"/>
  <c r="K373" i="1" s="1"/>
  <c r="AG373" i="1" s="1"/>
  <c r="A633" i="3" l="1"/>
  <c r="W632" i="3"/>
  <c r="AH632" i="3" s="1"/>
  <c r="A268" i="3"/>
  <c r="W267" i="3"/>
  <c r="AH267" i="3" s="1"/>
  <c r="W1358" i="3"/>
  <c r="AH1358" i="3" s="1"/>
  <c r="A1359" i="3"/>
  <c r="W630" i="2"/>
  <c r="AG630" i="2" s="1"/>
  <c r="A631" i="2"/>
  <c r="W265" i="2"/>
  <c r="AG265" i="2" s="1"/>
  <c r="A266" i="2"/>
  <c r="W1361" i="2"/>
  <c r="AG1361" i="2" s="1"/>
  <c r="A1362" i="2"/>
  <c r="C306" i="1"/>
  <c r="AB305" i="1"/>
  <c r="A629" i="1"/>
  <c r="V628" i="1"/>
  <c r="B303" i="1"/>
  <c r="Y302" i="1"/>
  <c r="A264" i="1"/>
  <c r="V263" i="1"/>
  <c r="AG263" i="1" s="1"/>
  <c r="D1129" i="1"/>
  <c r="P1129" i="1" s="1"/>
  <c r="H1128" i="1"/>
  <c r="K1128" i="1" s="1"/>
  <c r="D375" i="1"/>
  <c r="P375" i="1" s="1"/>
  <c r="H374" i="1"/>
  <c r="K374" i="1" s="1"/>
  <c r="AG374" i="1" s="1"/>
  <c r="W268" i="3" l="1"/>
  <c r="AH268" i="3" s="1"/>
  <c r="A269" i="3"/>
  <c r="A1360" i="3"/>
  <c r="W1359" i="3"/>
  <c r="AH1359" i="3" s="1"/>
  <c r="W633" i="3"/>
  <c r="AH633" i="3" s="1"/>
  <c r="A634" i="3"/>
  <c r="A1363" i="2"/>
  <c r="W1362" i="2"/>
  <c r="AG1362" i="2" s="1"/>
  <c r="A267" i="2"/>
  <c r="W266" i="2"/>
  <c r="AG266" i="2" s="1"/>
  <c r="W631" i="2"/>
  <c r="AG631" i="2" s="1"/>
  <c r="A632" i="2"/>
  <c r="B304" i="1"/>
  <c r="Y303" i="1"/>
  <c r="C307" i="1"/>
  <c r="AB306" i="1"/>
  <c r="A630" i="1"/>
  <c r="V629" i="1"/>
  <c r="A265" i="1"/>
  <c r="V264" i="1"/>
  <c r="AG264" i="1" s="1"/>
  <c r="D1130" i="1"/>
  <c r="P1130" i="1" s="1"/>
  <c r="H1129" i="1"/>
  <c r="K1129" i="1" s="1"/>
  <c r="D376" i="1"/>
  <c r="P376" i="1" s="1"/>
  <c r="H375" i="1"/>
  <c r="K375" i="1" s="1"/>
  <c r="AG375" i="1" s="1"/>
  <c r="A1361" i="3" l="1"/>
  <c r="W1360" i="3"/>
  <c r="AH1360" i="3" s="1"/>
  <c r="A270" i="3"/>
  <c r="W269" i="3"/>
  <c r="AH269" i="3" s="1"/>
  <c r="A635" i="3"/>
  <c r="W634" i="3"/>
  <c r="AH634" i="3" s="1"/>
  <c r="A633" i="2"/>
  <c r="W632" i="2"/>
  <c r="AG632" i="2" s="1"/>
  <c r="A268" i="2"/>
  <c r="W267" i="2"/>
  <c r="AG267" i="2" s="1"/>
  <c r="A1364" i="2"/>
  <c r="W1363" i="2"/>
  <c r="AG1363" i="2" s="1"/>
  <c r="A631" i="1"/>
  <c r="V630" i="1"/>
  <c r="C308" i="1"/>
  <c r="AB307" i="1"/>
  <c r="B305" i="1"/>
  <c r="Y304" i="1"/>
  <c r="A266" i="1"/>
  <c r="V265" i="1"/>
  <c r="AG265" i="1" s="1"/>
  <c r="D1131" i="1"/>
  <c r="P1131" i="1" s="1"/>
  <c r="H1130" i="1"/>
  <c r="K1130" i="1" s="1"/>
  <c r="D377" i="1"/>
  <c r="P377" i="1" s="1"/>
  <c r="AG377" i="1" s="1"/>
  <c r="H376" i="1"/>
  <c r="K376" i="1" s="1"/>
  <c r="AG376" i="1" s="1"/>
  <c r="W270" i="3" l="1"/>
  <c r="AH270" i="3" s="1"/>
  <c r="A271" i="3"/>
  <c r="A636" i="3"/>
  <c r="W635" i="3"/>
  <c r="AH635" i="3" s="1"/>
  <c r="W1361" i="3"/>
  <c r="AH1361" i="3" s="1"/>
  <c r="A1362" i="3"/>
  <c r="W1364" i="2"/>
  <c r="AG1364" i="2" s="1"/>
  <c r="A1365" i="2"/>
  <c r="W268" i="2"/>
  <c r="AG268" i="2" s="1"/>
  <c r="A269" i="2"/>
  <c r="A634" i="2"/>
  <c r="W633" i="2"/>
  <c r="AG633" i="2" s="1"/>
  <c r="A632" i="1"/>
  <c r="V631" i="1"/>
  <c r="B306" i="1"/>
  <c r="Y305" i="1"/>
  <c r="C309" i="1"/>
  <c r="AB308" i="1"/>
  <c r="A267" i="1"/>
  <c r="V266" i="1"/>
  <c r="AG266" i="1" s="1"/>
  <c r="D1132" i="1"/>
  <c r="P1132" i="1" s="1"/>
  <c r="H1131" i="1"/>
  <c r="K1131" i="1" s="1"/>
  <c r="D378" i="1"/>
  <c r="P378" i="1" s="1"/>
  <c r="H377" i="1"/>
  <c r="W1362" i="3" l="1"/>
  <c r="AH1362" i="3" s="1"/>
  <c r="A1363" i="3"/>
  <c r="A637" i="3"/>
  <c r="W636" i="3"/>
  <c r="AH636" i="3" s="1"/>
  <c r="A272" i="3"/>
  <c r="W271" i="3"/>
  <c r="AH271" i="3" s="1"/>
  <c r="W634" i="2"/>
  <c r="AG634" i="2" s="1"/>
  <c r="A635" i="2"/>
  <c r="A270" i="2"/>
  <c r="W269" i="2"/>
  <c r="AG269" i="2" s="1"/>
  <c r="W1365" i="2"/>
  <c r="AG1365" i="2" s="1"/>
  <c r="A1366" i="2"/>
  <c r="A633" i="1"/>
  <c r="V632" i="1"/>
  <c r="C310" i="1"/>
  <c r="AB309" i="1"/>
  <c r="B307" i="1"/>
  <c r="Y306" i="1"/>
  <c r="A268" i="1"/>
  <c r="V267" i="1"/>
  <c r="AG267" i="1" s="1"/>
  <c r="D1133" i="1"/>
  <c r="P1133" i="1" s="1"/>
  <c r="H1132" i="1"/>
  <c r="K1132" i="1" s="1"/>
  <c r="D379" i="1"/>
  <c r="P379" i="1" s="1"/>
  <c r="H378" i="1"/>
  <c r="K378" i="1" s="1"/>
  <c r="AG378" i="1" s="1"/>
  <c r="A638" i="3" l="1"/>
  <c r="W637" i="3"/>
  <c r="AH637" i="3" s="1"/>
  <c r="W272" i="3"/>
  <c r="AH272" i="3" s="1"/>
  <c r="A273" i="3"/>
  <c r="A1364" i="3"/>
  <c r="W1363" i="3"/>
  <c r="AH1363" i="3" s="1"/>
  <c r="W1366" i="2"/>
  <c r="AG1366" i="2" s="1"/>
  <c r="A1367" i="2"/>
  <c r="W270" i="2"/>
  <c r="AG270" i="2" s="1"/>
  <c r="A271" i="2"/>
  <c r="A636" i="2"/>
  <c r="W635" i="2"/>
  <c r="AG635" i="2" s="1"/>
  <c r="A634" i="1"/>
  <c r="V633" i="1"/>
  <c r="B308" i="1"/>
  <c r="Y307" i="1"/>
  <c r="C312" i="1"/>
  <c r="AB310" i="1"/>
  <c r="A269" i="1"/>
  <c r="V268" i="1"/>
  <c r="AG268" i="1" s="1"/>
  <c r="D1134" i="1"/>
  <c r="P1134" i="1" s="1"/>
  <c r="H1133" i="1"/>
  <c r="K1133" i="1" s="1"/>
  <c r="D380" i="1"/>
  <c r="P380" i="1" s="1"/>
  <c r="H379" i="1"/>
  <c r="K379" i="1" s="1"/>
  <c r="AG379" i="1" s="1"/>
  <c r="A274" i="3" l="1"/>
  <c r="W273" i="3"/>
  <c r="AH273" i="3" s="1"/>
  <c r="A1365" i="3"/>
  <c r="W1364" i="3"/>
  <c r="AH1364" i="3" s="1"/>
  <c r="W638" i="3"/>
  <c r="AH638" i="3" s="1"/>
  <c r="A639" i="3"/>
  <c r="W636" i="2"/>
  <c r="AG636" i="2" s="1"/>
  <c r="A637" i="2"/>
  <c r="A1368" i="2"/>
  <c r="W1367" i="2"/>
  <c r="AG1367" i="2" s="1"/>
  <c r="A272" i="2"/>
  <c r="W271" i="2"/>
  <c r="AG271" i="2" s="1"/>
  <c r="A635" i="1"/>
  <c r="V634" i="1"/>
  <c r="C313" i="1"/>
  <c r="AB312" i="1"/>
  <c r="B309" i="1"/>
  <c r="Y308" i="1"/>
  <c r="A270" i="1"/>
  <c r="V269" i="1"/>
  <c r="AG269" i="1" s="1"/>
  <c r="D1135" i="1"/>
  <c r="P1135" i="1" s="1"/>
  <c r="H1134" i="1"/>
  <c r="K1134" i="1" s="1"/>
  <c r="D381" i="1"/>
  <c r="P381" i="1" s="1"/>
  <c r="H380" i="1"/>
  <c r="K380" i="1" s="1"/>
  <c r="AG380" i="1" s="1"/>
  <c r="W1365" i="3" l="1"/>
  <c r="AH1365" i="3" s="1"/>
  <c r="A1366" i="3"/>
  <c r="A640" i="3"/>
  <c r="W639" i="3"/>
  <c r="AH639" i="3" s="1"/>
  <c r="A275" i="3"/>
  <c r="W274" i="3"/>
  <c r="AH274" i="3" s="1"/>
  <c r="A273" i="2"/>
  <c r="W272" i="2"/>
  <c r="AG272" i="2" s="1"/>
  <c r="A1369" i="2"/>
  <c r="W1368" i="2"/>
  <c r="AG1368" i="2" s="1"/>
  <c r="A638" i="2"/>
  <c r="W637" i="2"/>
  <c r="AG637" i="2" s="1"/>
  <c r="A636" i="1"/>
  <c r="V635" i="1"/>
  <c r="B310" i="1"/>
  <c r="Y309" i="1"/>
  <c r="C314" i="1"/>
  <c r="AB313" i="1"/>
  <c r="A271" i="1"/>
  <c r="V270" i="1"/>
  <c r="AG270" i="1" s="1"/>
  <c r="D1136" i="1"/>
  <c r="P1136" i="1" s="1"/>
  <c r="H1135" i="1"/>
  <c r="K1135" i="1" s="1"/>
  <c r="H381" i="1"/>
  <c r="K381" i="1" s="1"/>
  <c r="AG381" i="1" s="1"/>
  <c r="W640" i="3" l="1"/>
  <c r="AH640" i="3" s="1"/>
  <c r="A641" i="3"/>
  <c r="W1366" i="3"/>
  <c r="AH1366" i="3" s="1"/>
  <c r="A1367" i="3"/>
  <c r="W275" i="3"/>
  <c r="AH275" i="3" s="1"/>
  <c r="A276" i="3"/>
  <c r="W1369" i="2"/>
  <c r="AG1369" i="2" s="1"/>
  <c r="A1370" i="2"/>
  <c r="A639" i="2"/>
  <c r="W638" i="2"/>
  <c r="AG638" i="2" s="1"/>
  <c r="W273" i="2"/>
  <c r="AG273" i="2" s="1"/>
  <c r="A274" i="2"/>
  <c r="B312" i="1"/>
  <c r="Y310" i="1"/>
  <c r="A637" i="1"/>
  <c r="V636" i="1"/>
  <c r="C315" i="1"/>
  <c r="AB314" i="1"/>
  <c r="A272" i="1"/>
  <c r="V271" i="1"/>
  <c r="AG271" i="1" s="1"/>
  <c r="D1137" i="1"/>
  <c r="P1137" i="1" s="1"/>
  <c r="H1136" i="1"/>
  <c r="K1136" i="1" s="1"/>
  <c r="D383" i="1"/>
  <c r="P383" i="1" s="1"/>
  <c r="H382" i="1"/>
  <c r="A642" i="3" l="1"/>
  <c r="W641" i="3"/>
  <c r="AH641" i="3" s="1"/>
  <c r="A277" i="3"/>
  <c r="W276" i="3"/>
  <c r="AH276" i="3" s="1"/>
  <c r="A1368" i="3"/>
  <c r="W1367" i="3"/>
  <c r="AH1367" i="3" s="1"/>
  <c r="A275" i="2"/>
  <c r="W274" i="2"/>
  <c r="AG274" i="2" s="1"/>
  <c r="A640" i="2"/>
  <c r="W639" i="2"/>
  <c r="AG639" i="2" s="1"/>
  <c r="A1371" i="2"/>
  <c r="W1370" i="2"/>
  <c r="AG1370" i="2" s="1"/>
  <c r="C316" i="1"/>
  <c r="AB315" i="1"/>
  <c r="A638" i="1"/>
  <c r="V637" i="1"/>
  <c r="B313" i="1"/>
  <c r="Y312" i="1"/>
  <c r="A273" i="1"/>
  <c r="V272" i="1"/>
  <c r="AG272" i="1" s="1"/>
  <c r="D1138" i="1"/>
  <c r="P1138" i="1" s="1"/>
  <c r="H1137" i="1"/>
  <c r="K1137" i="1" s="1"/>
  <c r="D384" i="1"/>
  <c r="P384" i="1" s="1"/>
  <c r="H383" i="1"/>
  <c r="K383" i="1" s="1"/>
  <c r="AG383" i="1" s="1"/>
  <c r="W277" i="3" l="1"/>
  <c r="AH277" i="3" s="1"/>
  <c r="A278" i="3"/>
  <c r="A1369" i="3"/>
  <c r="W1368" i="3"/>
  <c r="AH1368" i="3" s="1"/>
  <c r="W642" i="3"/>
  <c r="AH642" i="3" s="1"/>
  <c r="A643" i="3"/>
  <c r="A1372" i="2"/>
  <c r="W1371" i="2"/>
  <c r="AG1371" i="2" s="1"/>
  <c r="A641" i="2"/>
  <c r="W640" i="2"/>
  <c r="AG640" i="2" s="1"/>
  <c r="A276" i="2"/>
  <c r="W275" i="2"/>
  <c r="AG275" i="2" s="1"/>
  <c r="B314" i="1"/>
  <c r="Y313" i="1"/>
  <c r="C317" i="1"/>
  <c r="AB316" i="1"/>
  <c r="A639" i="1"/>
  <c r="V638" i="1"/>
  <c r="A274" i="1"/>
  <c r="V273" i="1"/>
  <c r="AG273" i="1" s="1"/>
  <c r="D1139" i="1"/>
  <c r="P1139" i="1" s="1"/>
  <c r="H1138" i="1"/>
  <c r="K1138" i="1" s="1"/>
  <c r="D385" i="1"/>
  <c r="P385" i="1" s="1"/>
  <c r="H384" i="1"/>
  <c r="K384" i="1" s="1"/>
  <c r="AG384" i="1" s="1"/>
  <c r="A644" i="3" l="1"/>
  <c r="W643" i="3"/>
  <c r="AH643" i="3" s="1"/>
  <c r="A1370" i="3"/>
  <c r="W1369" i="3"/>
  <c r="AH1369" i="3" s="1"/>
  <c r="W278" i="3"/>
  <c r="AH278" i="3" s="1"/>
  <c r="A279" i="3"/>
  <c r="A277" i="2"/>
  <c r="W276" i="2"/>
  <c r="AG276" i="2" s="1"/>
  <c r="A642" i="2"/>
  <c r="W641" i="2"/>
  <c r="AG641" i="2" s="1"/>
  <c r="W1372" i="2"/>
  <c r="AG1372" i="2" s="1"/>
  <c r="A1373" i="2"/>
  <c r="A640" i="1"/>
  <c r="V639" i="1"/>
  <c r="C318" i="1"/>
  <c r="AB317" i="1"/>
  <c r="B315" i="1"/>
  <c r="Y314" i="1"/>
  <c r="A275" i="1"/>
  <c r="V274" i="1"/>
  <c r="AG274" i="1" s="1"/>
  <c r="D1140" i="1"/>
  <c r="P1140" i="1" s="1"/>
  <c r="H1139" i="1"/>
  <c r="K1139" i="1" s="1"/>
  <c r="D386" i="1"/>
  <c r="P386" i="1" s="1"/>
  <c r="H385" i="1"/>
  <c r="K385" i="1" s="1"/>
  <c r="AG385" i="1" s="1"/>
  <c r="W1370" i="3" l="1"/>
  <c r="AH1370" i="3" s="1"/>
  <c r="A1371" i="3"/>
  <c r="A280" i="3"/>
  <c r="W279" i="3"/>
  <c r="AH279" i="3" s="1"/>
  <c r="W644" i="3"/>
  <c r="AH644" i="3" s="1"/>
  <c r="A645" i="3"/>
  <c r="A1374" i="2"/>
  <c r="W1373" i="2"/>
  <c r="AG1373" i="2" s="1"/>
  <c r="A643" i="2"/>
  <c r="W642" i="2"/>
  <c r="AG642" i="2" s="1"/>
  <c r="W277" i="2"/>
  <c r="AG277" i="2" s="1"/>
  <c r="A278" i="2"/>
  <c r="C319" i="1"/>
  <c r="AB318" i="1"/>
  <c r="B316" i="1"/>
  <c r="Y315" i="1"/>
  <c r="A641" i="1"/>
  <c r="V640" i="1"/>
  <c r="A276" i="1"/>
  <c r="V275" i="1"/>
  <c r="AG275" i="1" s="1"/>
  <c r="D1141" i="1"/>
  <c r="H1140" i="1"/>
  <c r="K1140" i="1" s="1"/>
  <c r="D387" i="1"/>
  <c r="P387" i="1" s="1"/>
  <c r="H386" i="1"/>
  <c r="K386" i="1" s="1"/>
  <c r="AG386" i="1" s="1"/>
  <c r="W645" i="3" l="1"/>
  <c r="AH645" i="3" s="1"/>
  <c r="A646" i="3"/>
  <c r="A281" i="3"/>
  <c r="W280" i="3"/>
  <c r="AH280" i="3" s="1"/>
  <c r="W1371" i="3"/>
  <c r="AH1371" i="3" s="1"/>
  <c r="A1372" i="3"/>
  <c r="A279" i="2"/>
  <c r="W278" i="2"/>
  <c r="AG278" i="2" s="1"/>
  <c r="A644" i="2"/>
  <c r="W643" i="2"/>
  <c r="AG643" i="2" s="1"/>
  <c r="A1375" i="2"/>
  <c r="W1374" i="2"/>
  <c r="AG1374" i="2" s="1"/>
  <c r="A642" i="1"/>
  <c r="V641" i="1"/>
  <c r="B317" i="1"/>
  <c r="Y316" i="1"/>
  <c r="P1141" i="1"/>
  <c r="H1141" i="1"/>
  <c r="K1141" i="1" s="1"/>
  <c r="C320" i="1"/>
  <c r="AB319" i="1"/>
  <c r="A277" i="1"/>
  <c r="V276" i="1"/>
  <c r="AG276" i="1" s="1"/>
  <c r="D1142" i="1"/>
  <c r="D388" i="1"/>
  <c r="P388" i="1" s="1"/>
  <c r="H387" i="1"/>
  <c r="K387" i="1" s="1"/>
  <c r="AG387" i="1" s="1"/>
  <c r="A1373" i="3" l="1"/>
  <c r="W1372" i="3"/>
  <c r="AH1372" i="3" s="1"/>
  <c r="A282" i="3"/>
  <c r="W281" i="3"/>
  <c r="AH281" i="3" s="1"/>
  <c r="W646" i="3"/>
  <c r="AH646" i="3" s="1"/>
  <c r="A647" i="3"/>
  <c r="A1376" i="2"/>
  <c r="W1375" i="2"/>
  <c r="AG1375" i="2" s="1"/>
  <c r="A645" i="2"/>
  <c r="W644" i="2"/>
  <c r="AG644" i="2" s="1"/>
  <c r="A280" i="2"/>
  <c r="W279" i="2"/>
  <c r="AG279" i="2" s="1"/>
  <c r="C321" i="1"/>
  <c r="AB320" i="1"/>
  <c r="H1142" i="1"/>
  <c r="K1142" i="1" s="1"/>
  <c r="P1142" i="1"/>
  <c r="B318" i="1"/>
  <c r="Y317" i="1"/>
  <c r="A643" i="1"/>
  <c r="V642" i="1"/>
  <c r="A278" i="1"/>
  <c r="V277" i="1"/>
  <c r="AG277" i="1" s="1"/>
  <c r="D1143" i="1"/>
  <c r="D389" i="1"/>
  <c r="P389" i="1" s="1"/>
  <c r="H388" i="1"/>
  <c r="K388" i="1" s="1"/>
  <c r="AG388" i="1" s="1"/>
  <c r="A648" i="3" l="1"/>
  <c r="W647" i="3"/>
  <c r="AH647" i="3" s="1"/>
  <c r="W282" i="3"/>
  <c r="AH282" i="3" s="1"/>
  <c r="A283" i="3"/>
  <c r="A1374" i="3"/>
  <c r="W1373" i="3"/>
  <c r="AH1373" i="3" s="1"/>
  <c r="A281" i="2"/>
  <c r="W280" i="2"/>
  <c r="AG280" i="2" s="1"/>
  <c r="W645" i="2"/>
  <c r="AG645" i="2" s="1"/>
  <c r="A646" i="2"/>
  <c r="W1376" i="2"/>
  <c r="AG1376" i="2" s="1"/>
  <c r="A1377" i="2"/>
  <c r="A644" i="1"/>
  <c r="V643" i="1"/>
  <c r="B319" i="1"/>
  <c r="Y318" i="1"/>
  <c r="H1143" i="1"/>
  <c r="K1143" i="1" s="1"/>
  <c r="P1143" i="1"/>
  <c r="C322" i="1"/>
  <c r="AB321" i="1"/>
  <c r="A279" i="1"/>
  <c r="V278" i="1"/>
  <c r="AG278" i="1" s="1"/>
  <c r="D1144" i="1"/>
  <c r="D390" i="1"/>
  <c r="P390" i="1" s="1"/>
  <c r="H389" i="1"/>
  <c r="K389" i="1" s="1"/>
  <c r="AG389" i="1" s="1"/>
  <c r="A1375" i="3" l="1"/>
  <c r="W1374" i="3"/>
  <c r="AH1374" i="3" s="1"/>
  <c r="A284" i="3"/>
  <c r="W283" i="3"/>
  <c r="AH283" i="3" s="1"/>
  <c r="A649" i="3"/>
  <c r="W648" i="3"/>
  <c r="AH648" i="3" s="1"/>
  <c r="W1377" i="2"/>
  <c r="AG1377" i="2" s="1"/>
  <c r="A1378" i="2"/>
  <c r="A647" i="2"/>
  <c r="W646" i="2"/>
  <c r="AG646" i="2" s="1"/>
  <c r="W281" i="2"/>
  <c r="AG281" i="2" s="1"/>
  <c r="A282" i="2"/>
  <c r="C323" i="1"/>
  <c r="AB322" i="1"/>
  <c r="P1144" i="1"/>
  <c r="D1145" i="1"/>
  <c r="P1145" i="1" s="1"/>
  <c r="H1144" i="1"/>
  <c r="K1144" i="1" s="1"/>
  <c r="B320" i="1"/>
  <c r="Y319" i="1"/>
  <c r="A645" i="1"/>
  <c r="V644" i="1"/>
  <c r="A280" i="1"/>
  <c r="V279" i="1"/>
  <c r="AG279" i="1" s="1"/>
  <c r="D391" i="1"/>
  <c r="P391" i="1" s="1"/>
  <c r="H390" i="1"/>
  <c r="K390" i="1" s="1"/>
  <c r="AG390" i="1" s="1"/>
  <c r="A285" i="3" l="1"/>
  <c r="W284" i="3"/>
  <c r="AH284" i="3" s="1"/>
  <c r="A650" i="3"/>
  <c r="W649" i="3"/>
  <c r="AH649" i="3" s="1"/>
  <c r="W1375" i="3"/>
  <c r="AH1375" i="3" s="1"/>
  <c r="A1376" i="3"/>
  <c r="A648" i="2"/>
  <c r="W647" i="2"/>
  <c r="AG647" i="2" s="1"/>
  <c r="W282" i="2"/>
  <c r="AG282" i="2" s="1"/>
  <c r="A283" i="2"/>
  <c r="A1379" i="2"/>
  <c r="W1378" i="2"/>
  <c r="AG1378" i="2" s="1"/>
  <c r="A646" i="1"/>
  <c r="V645" i="1"/>
  <c r="B321" i="1"/>
  <c r="Y320" i="1"/>
  <c r="C324" i="1"/>
  <c r="AB323" i="1"/>
  <c r="A281" i="1"/>
  <c r="V280" i="1"/>
  <c r="AG280" i="1" s="1"/>
  <c r="D1146" i="1"/>
  <c r="P1146" i="1" s="1"/>
  <c r="H1145" i="1"/>
  <c r="K1145" i="1" s="1"/>
  <c r="D392" i="1"/>
  <c r="P392" i="1" s="1"/>
  <c r="H391" i="1"/>
  <c r="K391" i="1" s="1"/>
  <c r="AG391" i="1" s="1"/>
  <c r="W650" i="3" l="1"/>
  <c r="AH650" i="3" s="1"/>
  <c r="A651" i="3"/>
  <c r="A1377" i="3"/>
  <c r="W1376" i="3"/>
  <c r="AH1376" i="3" s="1"/>
  <c r="A286" i="3"/>
  <c r="W285" i="3"/>
  <c r="AH285" i="3" s="1"/>
  <c r="W1379" i="2"/>
  <c r="AG1379" i="2" s="1"/>
  <c r="A1380" i="2"/>
  <c r="A284" i="2"/>
  <c r="W283" i="2"/>
  <c r="AG283" i="2" s="1"/>
  <c r="A649" i="2"/>
  <c r="W648" i="2"/>
  <c r="AG648" i="2" s="1"/>
  <c r="C325" i="1"/>
  <c r="AB324" i="1"/>
  <c r="B322" i="1"/>
  <c r="Y321" i="1"/>
  <c r="A647" i="1"/>
  <c r="V646" i="1"/>
  <c r="A282" i="1"/>
  <c r="V281" i="1"/>
  <c r="AG281" i="1" s="1"/>
  <c r="D1147" i="1"/>
  <c r="P1147" i="1" s="1"/>
  <c r="H1146" i="1"/>
  <c r="K1146" i="1" s="1"/>
  <c r="D393" i="1"/>
  <c r="P393" i="1" s="1"/>
  <c r="H392" i="1"/>
  <c r="K392" i="1" s="1"/>
  <c r="AG392" i="1" s="1"/>
  <c r="A1378" i="3" l="1"/>
  <c r="W1377" i="3"/>
  <c r="AH1377" i="3" s="1"/>
  <c r="W651" i="3"/>
  <c r="AH651" i="3" s="1"/>
  <c r="A652" i="3"/>
  <c r="W286" i="3"/>
  <c r="AH286" i="3" s="1"/>
  <c r="A287" i="3"/>
  <c r="W284" i="2"/>
  <c r="AG284" i="2" s="1"/>
  <c r="A285" i="2"/>
  <c r="A1381" i="2"/>
  <c r="W1380" i="2"/>
  <c r="AG1380" i="2" s="1"/>
  <c r="A650" i="2"/>
  <c r="W649" i="2"/>
  <c r="AG649" i="2" s="1"/>
  <c r="B323" i="1"/>
  <c r="Y322" i="1"/>
  <c r="C326" i="1"/>
  <c r="AB325" i="1"/>
  <c r="A648" i="1"/>
  <c r="V647" i="1"/>
  <c r="A283" i="1"/>
  <c r="V282" i="1"/>
  <c r="AG282" i="1" s="1"/>
  <c r="D1148" i="1"/>
  <c r="P1148" i="1" s="1"/>
  <c r="H1147" i="1"/>
  <c r="K1147" i="1" s="1"/>
  <c r="D394" i="1"/>
  <c r="P394" i="1" s="1"/>
  <c r="H393" i="1"/>
  <c r="K393" i="1" s="1"/>
  <c r="AG393" i="1" s="1"/>
  <c r="W287" i="3" l="1"/>
  <c r="AH287" i="3" s="1"/>
  <c r="A288" i="3"/>
  <c r="W652" i="3"/>
  <c r="AH652" i="3" s="1"/>
  <c r="A653" i="3"/>
  <c r="A1379" i="3"/>
  <c r="W1378" i="3"/>
  <c r="AH1378" i="3" s="1"/>
  <c r="A651" i="2"/>
  <c r="W650" i="2"/>
  <c r="AG650" i="2" s="1"/>
  <c r="W1381" i="2"/>
  <c r="AG1381" i="2" s="1"/>
  <c r="A1382" i="2"/>
  <c r="W285" i="2"/>
  <c r="AG285" i="2" s="1"/>
  <c r="A286" i="2"/>
  <c r="A649" i="1"/>
  <c r="V648" i="1"/>
  <c r="C327" i="1"/>
  <c r="AB326" i="1"/>
  <c r="B324" i="1"/>
  <c r="Y323" i="1"/>
  <c r="A284" i="1"/>
  <c r="V283" i="1"/>
  <c r="AG283" i="1" s="1"/>
  <c r="D1149" i="1"/>
  <c r="P1149" i="1" s="1"/>
  <c r="H1148" i="1"/>
  <c r="K1148" i="1" s="1"/>
  <c r="D395" i="1"/>
  <c r="P395" i="1" s="1"/>
  <c r="H394" i="1"/>
  <c r="K394" i="1" s="1"/>
  <c r="AG394" i="1" s="1"/>
  <c r="W653" i="3" l="1"/>
  <c r="AH653" i="3" s="1"/>
  <c r="A654" i="3"/>
  <c r="W288" i="3"/>
  <c r="AH288" i="3" s="1"/>
  <c r="A289" i="3"/>
  <c r="W1379" i="3"/>
  <c r="AH1379" i="3" s="1"/>
  <c r="A1380" i="3"/>
  <c r="A287" i="2"/>
  <c r="W286" i="2"/>
  <c r="AG286" i="2" s="1"/>
  <c r="A1383" i="2"/>
  <c r="W1382" i="2"/>
  <c r="AG1382" i="2" s="1"/>
  <c r="A652" i="2"/>
  <c r="W651" i="2"/>
  <c r="AG651" i="2" s="1"/>
  <c r="A650" i="1"/>
  <c r="V649" i="1"/>
  <c r="B325" i="1"/>
  <c r="Y324" i="1"/>
  <c r="C328" i="1"/>
  <c r="AB327" i="1"/>
  <c r="A285" i="1"/>
  <c r="V284" i="1"/>
  <c r="AG284" i="1" s="1"/>
  <c r="D1150" i="1"/>
  <c r="P1150" i="1" s="1"/>
  <c r="H1149" i="1"/>
  <c r="K1149" i="1" s="1"/>
  <c r="D396" i="1"/>
  <c r="P396" i="1" s="1"/>
  <c r="H395" i="1"/>
  <c r="K395" i="1" s="1"/>
  <c r="AG395" i="1" s="1"/>
  <c r="A1381" i="3" l="1"/>
  <c r="W1380" i="3"/>
  <c r="AH1380" i="3" s="1"/>
  <c r="W289" i="3"/>
  <c r="AH289" i="3" s="1"/>
  <c r="A290" i="3"/>
  <c r="W654" i="3"/>
  <c r="AH654" i="3" s="1"/>
  <c r="A655" i="3"/>
  <c r="A653" i="2"/>
  <c r="W652" i="2"/>
  <c r="AG652" i="2" s="1"/>
  <c r="W1383" i="2"/>
  <c r="AG1383" i="2" s="1"/>
  <c r="A1384" i="2"/>
  <c r="W287" i="2"/>
  <c r="AG287" i="2" s="1"/>
  <c r="A288" i="2"/>
  <c r="C329" i="1"/>
  <c r="AB328" i="1"/>
  <c r="B326" i="1"/>
  <c r="Y325" i="1"/>
  <c r="A651" i="1"/>
  <c r="V650" i="1"/>
  <c r="A286" i="1"/>
  <c r="V285" i="1"/>
  <c r="AG285" i="1" s="1"/>
  <c r="D1151" i="1"/>
  <c r="P1151" i="1" s="1"/>
  <c r="H1150" i="1"/>
  <c r="K1150" i="1" s="1"/>
  <c r="D397" i="1"/>
  <c r="P397" i="1" s="1"/>
  <c r="H396" i="1"/>
  <c r="K396" i="1" s="1"/>
  <c r="AG396" i="1" s="1"/>
  <c r="A291" i="3" l="1"/>
  <c r="W290" i="3"/>
  <c r="AH290" i="3" s="1"/>
  <c r="W655" i="3"/>
  <c r="AH655" i="3" s="1"/>
  <c r="A656" i="3"/>
  <c r="W1381" i="3"/>
  <c r="AH1381" i="3" s="1"/>
  <c r="A1382" i="3"/>
  <c r="W288" i="2"/>
  <c r="AG288" i="2" s="1"/>
  <c r="A289" i="2"/>
  <c r="A1385" i="2"/>
  <c r="W1384" i="2"/>
  <c r="AG1384" i="2" s="1"/>
  <c r="A654" i="2"/>
  <c r="W653" i="2"/>
  <c r="AG653" i="2" s="1"/>
  <c r="A652" i="1"/>
  <c r="V651" i="1"/>
  <c r="B327" i="1"/>
  <c r="Y326" i="1"/>
  <c r="C330" i="1"/>
  <c r="AB329" i="1"/>
  <c r="A287" i="1"/>
  <c r="V286" i="1"/>
  <c r="AG286" i="1" s="1"/>
  <c r="D1152" i="1"/>
  <c r="P1152" i="1" s="1"/>
  <c r="H1151" i="1"/>
  <c r="K1151" i="1" s="1"/>
  <c r="D398" i="1"/>
  <c r="P398" i="1" s="1"/>
  <c r="H397" i="1"/>
  <c r="K397" i="1" s="1"/>
  <c r="AG397" i="1" s="1"/>
  <c r="W656" i="3" l="1"/>
  <c r="AH656" i="3" s="1"/>
  <c r="A657" i="3"/>
  <c r="W1382" i="3"/>
  <c r="AH1382" i="3" s="1"/>
  <c r="A1383" i="3"/>
  <c r="W291" i="3"/>
  <c r="AH291" i="3" s="1"/>
  <c r="A292" i="3"/>
  <c r="W654" i="2"/>
  <c r="AG654" i="2" s="1"/>
  <c r="A655" i="2"/>
  <c r="A1386" i="2"/>
  <c r="W1385" i="2"/>
  <c r="AG1385" i="2" s="1"/>
  <c r="W289" i="2"/>
  <c r="AG289" i="2" s="1"/>
  <c r="A290" i="2"/>
  <c r="C331" i="1"/>
  <c r="AB330" i="1"/>
  <c r="B328" i="1"/>
  <c r="Y327" i="1"/>
  <c r="A653" i="1"/>
  <c r="V652" i="1"/>
  <c r="A288" i="1"/>
  <c r="V287" i="1"/>
  <c r="AG287" i="1" s="1"/>
  <c r="D1153" i="1"/>
  <c r="P1153" i="1" s="1"/>
  <c r="H1152" i="1"/>
  <c r="K1152" i="1" s="1"/>
  <c r="D399" i="1"/>
  <c r="P399" i="1" s="1"/>
  <c r="H398" i="1"/>
  <c r="K398" i="1" s="1"/>
  <c r="AG398" i="1" s="1"/>
  <c r="W292" i="3" l="1"/>
  <c r="AH292" i="3" s="1"/>
  <c r="A293" i="3"/>
  <c r="A1384" i="3"/>
  <c r="W1383" i="3"/>
  <c r="AH1383" i="3" s="1"/>
  <c r="A658" i="3"/>
  <c r="W657" i="3"/>
  <c r="AH657" i="3" s="1"/>
  <c r="W290" i="2"/>
  <c r="AG290" i="2" s="1"/>
  <c r="A291" i="2"/>
  <c r="A1387" i="2"/>
  <c r="W1386" i="2"/>
  <c r="AG1386" i="2" s="1"/>
  <c r="W655" i="2"/>
  <c r="AG655" i="2" s="1"/>
  <c r="A656" i="2"/>
  <c r="A654" i="1"/>
  <c r="V653" i="1"/>
  <c r="B329" i="1"/>
  <c r="Y328" i="1"/>
  <c r="C332" i="1"/>
  <c r="AB331" i="1"/>
  <c r="A289" i="1"/>
  <c r="V288" i="1"/>
  <c r="AG288" i="1" s="1"/>
  <c r="D1154" i="1"/>
  <c r="P1154" i="1" s="1"/>
  <c r="H1153" i="1"/>
  <c r="K1153" i="1" s="1"/>
  <c r="D400" i="1"/>
  <c r="P400" i="1" s="1"/>
  <c r="H399" i="1"/>
  <c r="K399" i="1" s="1"/>
  <c r="AG399" i="1" s="1"/>
  <c r="A1385" i="3" l="1"/>
  <c r="W1384" i="3"/>
  <c r="AH1384" i="3" s="1"/>
  <c r="W293" i="3"/>
  <c r="AH293" i="3" s="1"/>
  <c r="A294" i="3"/>
  <c r="W658" i="3"/>
  <c r="AH658" i="3" s="1"/>
  <c r="A659" i="3"/>
  <c r="A657" i="2"/>
  <c r="W656" i="2"/>
  <c r="AG656" i="2" s="1"/>
  <c r="W1387" i="2"/>
  <c r="AG1387" i="2" s="1"/>
  <c r="A1388" i="2"/>
  <c r="A292" i="2"/>
  <c r="W291" i="2"/>
  <c r="AG291" i="2" s="1"/>
  <c r="A655" i="1"/>
  <c r="V654" i="1"/>
  <c r="C333" i="1"/>
  <c r="AB332" i="1"/>
  <c r="B330" i="1"/>
  <c r="Y329" i="1"/>
  <c r="A290" i="1"/>
  <c r="V289" i="1"/>
  <c r="AG289" i="1" s="1"/>
  <c r="D1155" i="1"/>
  <c r="P1155" i="1" s="1"/>
  <c r="H1154" i="1"/>
  <c r="K1154" i="1" s="1"/>
  <c r="D401" i="1"/>
  <c r="P401" i="1" s="1"/>
  <c r="H400" i="1"/>
  <c r="K400" i="1" s="1"/>
  <c r="AG400" i="1" s="1"/>
  <c r="W659" i="3" l="1"/>
  <c r="AH659" i="3" s="1"/>
  <c r="A660" i="3"/>
  <c r="W294" i="3"/>
  <c r="AH294" i="3" s="1"/>
  <c r="A295" i="3"/>
  <c r="W1385" i="3"/>
  <c r="AH1385" i="3" s="1"/>
  <c r="A1386" i="3"/>
  <c r="A1389" i="2"/>
  <c r="W1388" i="2"/>
  <c r="AG1388" i="2" s="1"/>
  <c r="W292" i="2"/>
  <c r="AG292" i="2" s="1"/>
  <c r="A293" i="2"/>
  <c r="W657" i="2"/>
  <c r="AG657" i="2" s="1"/>
  <c r="A658" i="2"/>
  <c r="A656" i="1"/>
  <c r="V655" i="1"/>
  <c r="B331" i="1"/>
  <c r="Y330" i="1"/>
  <c r="C334" i="1"/>
  <c r="AB333" i="1"/>
  <c r="A291" i="1"/>
  <c r="V290" i="1"/>
  <c r="AG290" i="1" s="1"/>
  <c r="D1156" i="1"/>
  <c r="P1156" i="1" s="1"/>
  <c r="H1155" i="1"/>
  <c r="K1155" i="1" s="1"/>
  <c r="D402" i="1"/>
  <c r="P402" i="1" s="1"/>
  <c r="H401" i="1"/>
  <c r="K401" i="1" s="1"/>
  <c r="AG401" i="1" s="1"/>
  <c r="A1387" i="3" l="1"/>
  <c r="W1386" i="3"/>
  <c r="AH1386" i="3" s="1"/>
  <c r="A296" i="3"/>
  <c r="W295" i="3"/>
  <c r="AH295" i="3" s="1"/>
  <c r="W660" i="3"/>
  <c r="AH660" i="3" s="1"/>
  <c r="A661" i="3"/>
  <c r="W658" i="2"/>
  <c r="AG658" i="2" s="1"/>
  <c r="A659" i="2"/>
  <c r="W293" i="2"/>
  <c r="AG293" i="2" s="1"/>
  <c r="A294" i="2"/>
  <c r="W1389" i="2"/>
  <c r="AG1389" i="2" s="1"/>
  <c r="A1390" i="2"/>
  <c r="C335" i="1"/>
  <c r="AB334" i="1"/>
  <c r="B332" i="1"/>
  <c r="Y331" i="1"/>
  <c r="A657" i="1"/>
  <c r="V656" i="1"/>
  <c r="A292" i="1"/>
  <c r="V291" i="1"/>
  <c r="AG291" i="1" s="1"/>
  <c r="D1157" i="1"/>
  <c r="P1157" i="1" s="1"/>
  <c r="H1156" i="1"/>
  <c r="K1156" i="1" s="1"/>
  <c r="D403" i="1"/>
  <c r="P403" i="1" s="1"/>
  <c r="H402" i="1"/>
  <c r="K402" i="1" s="1"/>
  <c r="AG402" i="1" s="1"/>
  <c r="A297" i="3" l="1"/>
  <c r="W296" i="3"/>
  <c r="AH296" i="3" s="1"/>
  <c r="A662" i="3"/>
  <c r="W661" i="3"/>
  <c r="AH661" i="3" s="1"/>
  <c r="A1388" i="3"/>
  <c r="W1387" i="3"/>
  <c r="AH1387" i="3" s="1"/>
  <c r="W1390" i="2"/>
  <c r="AG1390" i="2" s="1"/>
  <c r="A1391" i="2"/>
  <c r="W294" i="2"/>
  <c r="AG294" i="2" s="1"/>
  <c r="A295" i="2"/>
  <c r="W659" i="2"/>
  <c r="AG659" i="2" s="1"/>
  <c r="A660" i="2"/>
  <c r="A658" i="1"/>
  <c r="V657" i="1"/>
  <c r="C336" i="1"/>
  <c r="AB335" i="1"/>
  <c r="B333" i="1"/>
  <c r="Y332" i="1"/>
  <c r="A293" i="1"/>
  <c r="V292" i="1"/>
  <c r="AG292" i="1" s="1"/>
  <c r="D1158" i="1"/>
  <c r="P1158" i="1" s="1"/>
  <c r="H1157" i="1"/>
  <c r="K1157" i="1" s="1"/>
  <c r="D404" i="1"/>
  <c r="P404" i="1" s="1"/>
  <c r="H403" i="1"/>
  <c r="K403" i="1" s="1"/>
  <c r="AG403" i="1" s="1"/>
  <c r="W1388" i="3" l="1"/>
  <c r="AH1388" i="3" s="1"/>
  <c r="A1389" i="3"/>
  <c r="A663" i="3"/>
  <c r="W662" i="3"/>
  <c r="AH662" i="3" s="1"/>
  <c r="A298" i="3"/>
  <c r="W297" i="3"/>
  <c r="AH297" i="3" s="1"/>
  <c r="W660" i="2"/>
  <c r="AG660" i="2" s="1"/>
  <c r="A661" i="2"/>
  <c r="A296" i="2"/>
  <c r="W295" i="2"/>
  <c r="AG295" i="2" s="1"/>
  <c r="A1392" i="2"/>
  <c r="W1391" i="2"/>
  <c r="AG1391" i="2" s="1"/>
  <c r="B334" i="1"/>
  <c r="Y333" i="1"/>
  <c r="A659" i="1"/>
  <c r="V658" i="1"/>
  <c r="C337" i="1"/>
  <c r="AB336" i="1"/>
  <c r="A294" i="1"/>
  <c r="V293" i="1"/>
  <c r="AG293" i="1" s="1"/>
  <c r="D1159" i="1"/>
  <c r="P1159" i="1" s="1"/>
  <c r="H1158" i="1"/>
  <c r="K1158" i="1" s="1"/>
  <c r="D405" i="1"/>
  <c r="P405" i="1" s="1"/>
  <c r="H404" i="1"/>
  <c r="K404" i="1" s="1"/>
  <c r="AG404" i="1" s="1"/>
  <c r="W663" i="3" l="1"/>
  <c r="AH663" i="3" s="1"/>
  <c r="A664" i="3"/>
  <c r="W1389" i="3"/>
  <c r="AH1389" i="3" s="1"/>
  <c r="A1390" i="3"/>
  <c r="A299" i="3"/>
  <c r="W298" i="3"/>
  <c r="AH298" i="3" s="1"/>
  <c r="W296" i="2"/>
  <c r="AG296" i="2" s="1"/>
  <c r="A297" i="2"/>
  <c r="W661" i="2"/>
  <c r="AG661" i="2" s="1"/>
  <c r="A662" i="2"/>
  <c r="A1393" i="2"/>
  <c r="W1392" i="2"/>
  <c r="AG1392" i="2" s="1"/>
  <c r="B335" i="1"/>
  <c r="Y334" i="1"/>
  <c r="C338" i="1"/>
  <c r="AB337" i="1"/>
  <c r="A660" i="1"/>
  <c r="V659" i="1"/>
  <c r="A295" i="1"/>
  <c r="V294" i="1"/>
  <c r="AG294" i="1" s="1"/>
  <c r="D1160" i="1"/>
  <c r="P1160" i="1" s="1"/>
  <c r="H1159" i="1"/>
  <c r="K1159" i="1" s="1"/>
  <c r="D406" i="1"/>
  <c r="P406" i="1" s="1"/>
  <c r="H405" i="1"/>
  <c r="K405" i="1" s="1"/>
  <c r="AG405" i="1" s="1"/>
  <c r="A1391" i="3" l="1"/>
  <c r="W1390" i="3"/>
  <c r="AH1390" i="3" s="1"/>
  <c r="A665" i="3"/>
  <c r="W664" i="3"/>
  <c r="AH664" i="3" s="1"/>
  <c r="A300" i="3"/>
  <c r="W299" i="3"/>
  <c r="AH299" i="3" s="1"/>
  <c r="W662" i="2"/>
  <c r="AG662" i="2" s="1"/>
  <c r="A663" i="2"/>
  <c r="W297" i="2"/>
  <c r="AG297" i="2" s="1"/>
  <c r="A298" i="2"/>
  <c r="W1393" i="2"/>
  <c r="AG1393" i="2" s="1"/>
  <c r="A1394" i="2"/>
  <c r="C339" i="1"/>
  <c r="AB338" i="1"/>
  <c r="B336" i="1"/>
  <c r="Y335" i="1"/>
  <c r="A661" i="1"/>
  <c r="V660" i="1"/>
  <c r="A296" i="1"/>
  <c r="V295" i="1"/>
  <c r="AG295" i="1" s="1"/>
  <c r="D1161" i="1"/>
  <c r="P1161" i="1" s="1"/>
  <c r="H1160" i="1"/>
  <c r="K1160" i="1" s="1"/>
  <c r="D407" i="1"/>
  <c r="P407" i="1" s="1"/>
  <c r="H406" i="1"/>
  <c r="K406" i="1" s="1"/>
  <c r="AG406" i="1" s="1"/>
  <c r="W665" i="3" l="1"/>
  <c r="AH665" i="3" s="1"/>
  <c r="A666" i="3"/>
  <c r="A301" i="3"/>
  <c r="W300" i="3"/>
  <c r="AH300" i="3" s="1"/>
  <c r="W1391" i="3"/>
  <c r="AH1391" i="3" s="1"/>
  <c r="A1392" i="3"/>
  <c r="A1395" i="2"/>
  <c r="W1394" i="2"/>
  <c r="AG1394" i="2" s="1"/>
  <c r="A299" i="2"/>
  <c r="W298" i="2"/>
  <c r="AG298" i="2" s="1"/>
  <c r="W663" i="2"/>
  <c r="AG663" i="2" s="1"/>
  <c r="A664" i="2"/>
  <c r="C340" i="1"/>
  <c r="AB339" i="1"/>
  <c r="A662" i="1"/>
  <c r="V661" i="1"/>
  <c r="B337" i="1"/>
  <c r="Y336" i="1"/>
  <c r="A297" i="1"/>
  <c r="V296" i="1"/>
  <c r="AG296" i="1" s="1"/>
  <c r="D1162" i="1"/>
  <c r="P1162" i="1" s="1"/>
  <c r="H1161" i="1"/>
  <c r="K1161" i="1" s="1"/>
  <c r="D408" i="1"/>
  <c r="P408" i="1" s="1"/>
  <c r="H407" i="1"/>
  <c r="K407" i="1" s="1"/>
  <c r="AG407" i="1" s="1"/>
  <c r="W1392" i="3" l="1"/>
  <c r="AH1392" i="3" s="1"/>
  <c r="A1393" i="3"/>
  <c r="A302" i="3"/>
  <c r="W301" i="3"/>
  <c r="AH301" i="3" s="1"/>
  <c r="W666" i="3"/>
  <c r="AH666" i="3" s="1"/>
  <c r="A667" i="3"/>
  <c r="A665" i="2"/>
  <c r="W664" i="2"/>
  <c r="AG664" i="2" s="1"/>
  <c r="A300" i="2"/>
  <c r="W299" i="2"/>
  <c r="AG299" i="2" s="1"/>
  <c r="W1395" i="2"/>
  <c r="AG1395" i="2" s="1"/>
  <c r="A1396" i="2"/>
  <c r="B338" i="1"/>
  <c r="Y337" i="1"/>
  <c r="A663" i="1"/>
  <c r="V662" i="1"/>
  <c r="C342" i="1"/>
  <c r="AB340" i="1"/>
  <c r="A298" i="1"/>
  <c r="V297" i="1"/>
  <c r="AG297" i="1" s="1"/>
  <c r="D1163" i="1"/>
  <c r="P1163" i="1" s="1"/>
  <c r="D409" i="1"/>
  <c r="P409" i="1" s="1"/>
  <c r="H408" i="1"/>
  <c r="K408" i="1" s="1"/>
  <c r="AG408" i="1" s="1"/>
  <c r="A303" i="3" l="1"/>
  <c r="W302" i="3"/>
  <c r="AH302" i="3" s="1"/>
  <c r="W1393" i="3"/>
  <c r="AH1393" i="3" s="1"/>
  <c r="A1394" i="3"/>
  <c r="A668" i="3"/>
  <c r="W667" i="3"/>
  <c r="AH667" i="3" s="1"/>
  <c r="A1397" i="2"/>
  <c r="W1396" i="2"/>
  <c r="AG1396" i="2" s="1"/>
  <c r="W300" i="2"/>
  <c r="AG300" i="2" s="1"/>
  <c r="A301" i="2"/>
  <c r="A666" i="2"/>
  <c r="W665" i="2"/>
  <c r="AG665" i="2" s="1"/>
  <c r="C343" i="1"/>
  <c r="AB342" i="1"/>
  <c r="A664" i="1"/>
  <c r="V663" i="1"/>
  <c r="B339" i="1"/>
  <c r="Y338" i="1"/>
  <c r="A299" i="1"/>
  <c r="V298" i="1"/>
  <c r="AG298" i="1" s="1"/>
  <c r="D1164" i="1"/>
  <c r="P1164" i="1" s="1"/>
  <c r="D410" i="1"/>
  <c r="P410" i="1" s="1"/>
  <c r="H409" i="1"/>
  <c r="K409" i="1" s="1"/>
  <c r="AG409" i="1" s="1"/>
  <c r="A1395" i="3" l="1"/>
  <c r="W1394" i="3"/>
  <c r="AH1394" i="3" s="1"/>
  <c r="A669" i="3"/>
  <c r="W668" i="3"/>
  <c r="AH668" i="3" s="1"/>
  <c r="A304" i="3"/>
  <c r="W303" i="3"/>
  <c r="AH303" i="3" s="1"/>
  <c r="W666" i="2"/>
  <c r="AG666" i="2" s="1"/>
  <c r="A667" i="2"/>
  <c r="A302" i="2"/>
  <c r="W301" i="2"/>
  <c r="AG301" i="2" s="1"/>
  <c r="W1397" i="2"/>
  <c r="AG1397" i="2" s="1"/>
  <c r="A1398" i="2"/>
  <c r="B340" i="1"/>
  <c r="Y339" i="1"/>
  <c r="A665" i="1"/>
  <c r="V664" i="1"/>
  <c r="C344" i="1"/>
  <c r="AB343" i="1"/>
  <c r="A300" i="1"/>
  <c r="V299" i="1"/>
  <c r="AG299" i="1" s="1"/>
  <c r="D1165" i="1"/>
  <c r="P1165" i="1" s="1"/>
  <c r="D411" i="1"/>
  <c r="P411" i="1" s="1"/>
  <c r="H410" i="1"/>
  <c r="K410" i="1" s="1"/>
  <c r="AG410" i="1" s="1"/>
  <c r="W304" i="3" l="1"/>
  <c r="AH304" i="3" s="1"/>
  <c r="A305" i="3"/>
  <c r="W669" i="3"/>
  <c r="AH669" i="3" s="1"/>
  <c r="A670" i="3"/>
  <c r="A1396" i="3"/>
  <c r="W1395" i="3"/>
  <c r="AH1395" i="3" s="1"/>
  <c r="A1399" i="2"/>
  <c r="W1398" i="2"/>
  <c r="AG1398" i="2" s="1"/>
  <c r="A303" i="2"/>
  <c r="W302" i="2"/>
  <c r="AG302" i="2" s="1"/>
  <c r="A668" i="2"/>
  <c r="W667" i="2"/>
  <c r="AG667" i="2" s="1"/>
  <c r="C345" i="1"/>
  <c r="AB344" i="1"/>
  <c r="A666" i="1"/>
  <c r="V665" i="1"/>
  <c r="B342" i="1"/>
  <c r="Y340" i="1"/>
  <c r="A301" i="1"/>
  <c r="V300" i="1"/>
  <c r="AG300" i="1" s="1"/>
  <c r="D412" i="1"/>
  <c r="P412" i="1" s="1"/>
  <c r="H411" i="1"/>
  <c r="K411" i="1" s="1"/>
  <c r="AG411" i="1" s="1"/>
  <c r="W670" i="3" l="1"/>
  <c r="AH670" i="3" s="1"/>
  <c r="A671" i="3"/>
  <c r="W305" i="3"/>
  <c r="AH305" i="3" s="1"/>
  <c r="A306" i="3"/>
  <c r="A1397" i="3"/>
  <c r="W1396" i="3"/>
  <c r="AH1396" i="3" s="1"/>
  <c r="W668" i="2"/>
  <c r="AG668" i="2" s="1"/>
  <c r="A669" i="2"/>
  <c r="A304" i="2"/>
  <c r="W303" i="2"/>
  <c r="AG303" i="2" s="1"/>
  <c r="W1399" i="2"/>
  <c r="AG1399" i="2" s="1"/>
  <c r="A1400" i="2"/>
  <c r="B343" i="1"/>
  <c r="Y342" i="1"/>
  <c r="C346" i="1"/>
  <c r="AB345" i="1"/>
  <c r="A667" i="1"/>
  <c r="V666" i="1"/>
  <c r="A302" i="1"/>
  <c r="V301" i="1"/>
  <c r="AG301" i="1" s="1"/>
  <c r="D1167" i="1"/>
  <c r="P1167" i="1" s="1"/>
  <c r="H1166" i="1"/>
  <c r="K1166" i="1" s="1"/>
  <c r="D413" i="1"/>
  <c r="P413" i="1" s="1"/>
  <c r="H412" i="1"/>
  <c r="K412" i="1" s="1"/>
  <c r="AG412" i="1" s="1"/>
  <c r="A1398" i="3" l="1"/>
  <c r="W1397" i="3"/>
  <c r="AH1397" i="3" s="1"/>
  <c r="W671" i="3"/>
  <c r="AH671" i="3" s="1"/>
  <c r="A672" i="3"/>
  <c r="W306" i="3"/>
  <c r="AH306" i="3" s="1"/>
  <c r="A307" i="3"/>
  <c r="A305" i="2"/>
  <c r="W304" i="2"/>
  <c r="AG304" i="2" s="1"/>
  <c r="W669" i="2"/>
  <c r="AG669" i="2" s="1"/>
  <c r="A670" i="2"/>
  <c r="A1401" i="2"/>
  <c r="W1400" i="2"/>
  <c r="AG1400" i="2" s="1"/>
  <c r="A668" i="1"/>
  <c r="V667" i="1"/>
  <c r="C347" i="1"/>
  <c r="AB346" i="1"/>
  <c r="B344" i="1"/>
  <c r="Y343" i="1"/>
  <c r="A303" i="1"/>
  <c r="V302" i="1"/>
  <c r="AG302" i="1" s="1"/>
  <c r="D1168" i="1"/>
  <c r="P1168" i="1" s="1"/>
  <c r="H1167" i="1"/>
  <c r="K1167" i="1" s="1"/>
  <c r="D414" i="1"/>
  <c r="P414" i="1" s="1"/>
  <c r="H413" i="1"/>
  <c r="K413" i="1" s="1"/>
  <c r="AG413" i="1" s="1"/>
  <c r="W307" i="3" l="1"/>
  <c r="AH307" i="3" s="1"/>
  <c r="A308" i="3"/>
  <c r="A673" i="3"/>
  <c r="W672" i="3"/>
  <c r="AH672" i="3" s="1"/>
  <c r="A1399" i="3"/>
  <c r="W1398" i="3"/>
  <c r="AH1398" i="3" s="1"/>
  <c r="A671" i="2"/>
  <c r="W670" i="2"/>
  <c r="AG670" i="2" s="1"/>
  <c r="A1402" i="2"/>
  <c r="W1401" i="2"/>
  <c r="AG1401" i="2" s="1"/>
  <c r="A306" i="2"/>
  <c r="W305" i="2"/>
  <c r="AG305" i="2" s="1"/>
  <c r="A669" i="1"/>
  <c r="V668" i="1"/>
  <c r="B345" i="1"/>
  <c r="Y344" i="1"/>
  <c r="C348" i="1"/>
  <c r="AB347" i="1"/>
  <c r="A304" i="1"/>
  <c r="V303" i="1"/>
  <c r="AG303" i="1" s="1"/>
  <c r="D1169" i="1"/>
  <c r="P1169" i="1" s="1"/>
  <c r="H1168" i="1"/>
  <c r="K1168" i="1" s="1"/>
  <c r="D415" i="1"/>
  <c r="P415" i="1" s="1"/>
  <c r="H414" i="1"/>
  <c r="K414" i="1" s="1"/>
  <c r="AG414" i="1" s="1"/>
  <c r="A1400" i="3" l="1"/>
  <c r="W1399" i="3"/>
  <c r="AH1399" i="3" s="1"/>
  <c r="A674" i="3"/>
  <c r="W673" i="3"/>
  <c r="AH673" i="3" s="1"/>
  <c r="A309" i="3"/>
  <c r="W308" i="3"/>
  <c r="AH308" i="3" s="1"/>
  <c r="A307" i="2"/>
  <c r="W306" i="2"/>
  <c r="AG306" i="2" s="1"/>
  <c r="A1403" i="2"/>
  <c r="W1402" i="2"/>
  <c r="AG1402" i="2" s="1"/>
  <c r="W671" i="2"/>
  <c r="AG671" i="2" s="1"/>
  <c r="A672" i="2"/>
  <c r="B346" i="1"/>
  <c r="Y345" i="1"/>
  <c r="C349" i="1"/>
  <c r="AB348" i="1"/>
  <c r="A670" i="1"/>
  <c r="V669" i="1"/>
  <c r="A305" i="1"/>
  <c r="V304" i="1"/>
  <c r="AG304" i="1" s="1"/>
  <c r="D1170" i="1"/>
  <c r="P1170" i="1" s="1"/>
  <c r="H1169" i="1"/>
  <c r="K1169" i="1" s="1"/>
  <c r="D416" i="1"/>
  <c r="P416" i="1" s="1"/>
  <c r="H415" i="1"/>
  <c r="K415" i="1" s="1"/>
  <c r="AG415" i="1" s="1"/>
  <c r="W309" i="3" l="1"/>
  <c r="AH309" i="3" s="1"/>
  <c r="A310" i="3"/>
  <c r="W674" i="3"/>
  <c r="AH674" i="3" s="1"/>
  <c r="A675" i="3"/>
  <c r="A1401" i="3"/>
  <c r="W1400" i="3"/>
  <c r="AH1400" i="3" s="1"/>
  <c r="W672" i="2"/>
  <c r="AG672" i="2" s="1"/>
  <c r="A673" i="2"/>
  <c r="W1403" i="2"/>
  <c r="AG1403" i="2" s="1"/>
  <c r="A1404" i="2"/>
  <c r="A308" i="2"/>
  <c r="W307" i="2"/>
  <c r="AG307" i="2" s="1"/>
  <c r="A671" i="1"/>
  <c r="V670" i="1"/>
  <c r="B347" i="1"/>
  <c r="Y346" i="1"/>
  <c r="C350" i="1"/>
  <c r="AB349" i="1"/>
  <c r="A306" i="1"/>
  <c r="V305" i="1"/>
  <c r="AG305" i="1" s="1"/>
  <c r="D1171" i="1"/>
  <c r="P1171" i="1" s="1"/>
  <c r="H1170" i="1"/>
  <c r="K1170" i="1" s="1"/>
  <c r="D417" i="1"/>
  <c r="P417" i="1" s="1"/>
  <c r="H416" i="1"/>
  <c r="K416" i="1" s="1"/>
  <c r="AG416" i="1" s="1"/>
  <c r="W1401" i="3" l="1"/>
  <c r="AH1401" i="3" s="1"/>
  <c r="A1402" i="3"/>
  <c r="A676" i="3"/>
  <c r="W675" i="3"/>
  <c r="AH675" i="3" s="1"/>
  <c r="A311" i="3"/>
  <c r="W310" i="3"/>
  <c r="AH310" i="3" s="1"/>
  <c r="A309" i="2"/>
  <c r="W308" i="2"/>
  <c r="AG308" i="2" s="1"/>
  <c r="A674" i="2"/>
  <c r="W673" i="2"/>
  <c r="AG673" i="2" s="1"/>
  <c r="A1405" i="2"/>
  <c r="W1404" i="2"/>
  <c r="AG1404" i="2" s="1"/>
  <c r="C351" i="1"/>
  <c r="AB350" i="1"/>
  <c r="B348" i="1"/>
  <c r="Y347" i="1"/>
  <c r="A672" i="1"/>
  <c r="V671" i="1"/>
  <c r="A307" i="1"/>
  <c r="V306" i="1"/>
  <c r="AG306" i="1" s="1"/>
  <c r="D1172" i="1"/>
  <c r="P1172" i="1" s="1"/>
  <c r="H1171" i="1"/>
  <c r="K1171" i="1" s="1"/>
  <c r="D418" i="1"/>
  <c r="P418" i="1" s="1"/>
  <c r="H417" i="1"/>
  <c r="K417" i="1" s="1"/>
  <c r="AG417" i="1" s="1"/>
  <c r="A677" i="3" l="1"/>
  <c r="W676" i="3"/>
  <c r="AH676" i="3" s="1"/>
  <c r="W1402" i="3"/>
  <c r="AH1402" i="3" s="1"/>
  <c r="A1403" i="3"/>
  <c r="W311" i="3"/>
  <c r="AH311" i="3" s="1"/>
  <c r="A312" i="3"/>
  <c r="A1406" i="2"/>
  <c r="W1405" i="2"/>
  <c r="AG1405" i="2" s="1"/>
  <c r="A675" i="2"/>
  <c r="W674" i="2"/>
  <c r="AG674" i="2" s="1"/>
  <c r="W309" i="2"/>
  <c r="AG309" i="2" s="1"/>
  <c r="A310" i="2"/>
  <c r="A673" i="1"/>
  <c r="V672" i="1"/>
  <c r="B349" i="1"/>
  <c r="Y348" i="1"/>
  <c r="C352" i="1"/>
  <c r="AB351" i="1"/>
  <c r="A308" i="1"/>
  <c r="V307" i="1"/>
  <c r="AG307" i="1" s="1"/>
  <c r="D1173" i="1"/>
  <c r="P1173" i="1" s="1"/>
  <c r="H1172" i="1"/>
  <c r="K1172" i="1" s="1"/>
  <c r="D419" i="1"/>
  <c r="H418" i="1"/>
  <c r="K418" i="1" s="1"/>
  <c r="AG418" i="1" s="1"/>
  <c r="W1403" i="3" l="1"/>
  <c r="AH1403" i="3" s="1"/>
  <c r="A1404" i="3"/>
  <c r="W312" i="3"/>
  <c r="AH312" i="3" s="1"/>
  <c r="A313" i="3"/>
  <c r="A678" i="3"/>
  <c r="W677" i="3"/>
  <c r="AH677" i="3" s="1"/>
  <c r="W310" i="2"/>
  <c r="AG310" i="2" s="1"/>
  <c r="A311" i="2"/>
  <c r="W675" i="2"/>
  <c r="AG675" i="2" s="1"/>
  <c r="A676" i="2"/>
  <c r="W1406" i="2"/>
  <c r="AG1406" i="2" s="1"/>
  <c r="A1407" i="2"/>
  <c r="P419" i="1"/>
  <c r="D420" i="1"/>
  <c r="P420" i="1" s="1"/>
  <c r="AG420" i="1" s="1"/>
  <c r="A674" i="1"/>
  <c r="V673" i="1"/>
  <c r="C353" i="1"/>
  <c r="AB352" i="1"/>
  <c r="B350" i="1"/>
  <c r="Y349" i="1"/>
  <c r="A309" i="1"/>
  <c r="V308" i="1"/>
  <c r="AG308" i="1" s="1"/>
  <c r="D1174" i="1"/>
  <c r="P1174" i="1" s="1"/>
  <c r="H1173" i="1"/>
  <c r="K1173" i="1" s="1"/>
  <c r="H419" i="1"/>
  <c r="K419" i="1" s="1"/>
  <c r="AG419" i="1" s="1"/>
  <c r="A679" i="3" l="1"/>
  <c r="W678" i="3"/>
  <c r="AH678" i="3" s="1"/>
  <c r="A314" i="3"/>
  <c r="W313" i="3"/>
  <c r="AH313" i="3" s="1"/>
  <c r="W1404" i="3"/>
  <c r="AH1404" i="3" s="1"/>
  <c r="A1405" i="3"/>
  <c r="W1407" i="2"/>
  <c r="AG1407" i="2" s="1"/>
  <c r="A1408" i="2"/>
  <c r="W676" i="2"/>
  <c r="AG676" i="2" s="1"/>
  <c r="A677" i="2"/>
  <c r="A312" i="2"/>
  <c r="W311" i="2"/>
  <c r="AG311" i="2" s="1"/>
  <c r="C354" i="1"/>
  <c r="AB353" i="1"/>
  <c r="B351" i="1"/>
  <c r="Y350" i="1"/>
  <c r="A675" i="1"/>
  <c r="V674" i="1"/>
  <c r="A310" i="1"/>
  <c r="V309" i="1"/>
  <c r="AG309" i="1" s="1"/>
  <c r="D1175" i="1"/>
  <c r="P1175" i="1" s="1"/>
  <c r="H1174" i="1"/>
  <c r="K1174" i="1" s="1"/>
  <c r="D421" i="1"/>
  <c r="P421" i="1" s="1"/>
  <c r="AG421" i="1" s="1"/>
  <c r="W314" i="3" l="1"/>
  <c r="AH314" i="3" s="1"/>
  <c r="A315" i="3"/>
  <c r="W1405" i="3"/>
  <c r="AH1405" i="3" s="1"/>
  <c r="A1406" i="3"/>
  <c r="W679" i="3"/>
  <c r="AH679" i="3" s="1"/>
  <c r="A680" i="3"/>
  <c r="A678" i="2"/>
  <c r="W677" i="2"/>
  <c r="AG677" i="2" s="1"/>
  <c r="W1408" i="2"/>
  <c r="AG1408" i="2" s="1"/>
  <c r="A1409" i="2"/>
  <c r="A313" i="2"/>
  <c r="W312" i="2"/>
  <c r="AG312" i="2" s="1"/>
  <c r="A676" i="1"/>
  <c r="V675" i="1"/>
  <c r="B352" i="1"/>
  <c r="Y351" i="1"/>
  <c r="C355" i="1"/>
  <c r="AB354" i="1"/>
  <c r="A311" i="1"/>
  <c r="V310" i="1"/>
  <c r="AG310" i="1" s="1"/>
  <c r="D1176" i="1"/>
  <c r="P1176" i="1" s="1"/>
  <c r="H1175" i="1"/>
  <c r="K1175" i="1" s="1"/>
  <c r="D422" i="1"/>
  <c r="P422" i="1" s="1"/>
  <c r="AG422" i="1" s="1"/>
  <c r="A681" i="3" l="1"/>
  <c r="W680" i="3"/>
  <c r="AH680" i="3" s="1"/>
  <c r="A1407" i="3"/>
  <c r="W1406" i="3"/>
  <c r="AH1406" i="3" s="1"/>
  <c r="A316" i="3"/>
  <c r="W315" i="3"/>
  <c r="AH315" i="3" s="1"/>
  <c r="W313" i="2"/>
  <c r="AG313" i="2" s="1"/>
  <c r="A314" i="2"/>
  <c r="A1410" i="2"/>
  <c r="W1409" i="2"/>
  <c r="AG1409" i="2" s="1"/>
  <c r="A679" i="2"/>
  <c r="W678" i="2"/>
  <c r="AG678" i="2" s="1"/>
  <c r="B353" i="1"/>
  <c r="Y352" i="1"/>
  <c r="A677" i="1"/>
  <c r="V676" i="1"/>
  <c r="C356" i="1"/>
  <c r="AB355" i="1"/>
  <c r="A312" i="1"/>
  <c r="V311" i="1"/>
  <c r="AG311" i="1" s="1"/>
  <c r="D1177" i="1"/>
  <c r="P1177" i="1" s="1"/>
  <c r="H1176" i="1"/>
  <c r="K1176" i="1" s="1"/>
  <c r="D423" i="1"/>
  <c r="P423" i="1" s="1"/>
  <c r="AG423" i="1" s="1"/>
  <c r="W316" i="3" l="1"/>
  <c r="AH316" i="3" s="1"/>
  <c r="A317" i="3"/>
  <c r="A1408" i="3"/>
  <c r="W1407" i="3"/>
  <c r="AH1407" i="3" s="1"/>
  <c r="A682" i="3"/>
  <c r="W681" i="3"/>
  <c r="AH681" i="3" s="1"/>
  <c r="A680" i="2"/>
  <c r="W679" i="2"/>
  <c r="AG679" i="2" s="1"/>
  <c r="W1410" i="2"/>
  <c r="AG1410" i="2" s="1"/>
  <c r="A1411" i="2"/>
  <c r="A315" i="2"/>
  <c r="W314" i="2"/>
  <c r="AG314" i="2" s="1"/>
  <c r="C357" i="1"/>
  <c r="AB356" i="1"/>
  <c r="A678" i="1"/>
  <c r="V677" i="1"/>
  <c r="B354" i="1"/>
  <c r="Y353" i="1"/>
  <c r="A313" i="1"/>
  <c r="V312" i="1"/>
  <c r="AG312" i="1" s="1"/>
  <c r="D1178" i="1"/>
  <c r="P1178" i="1" s="1"/>
  <c r="H1177" i="1"/>
  <c r="K1177" i="1" s="1"/>
  <c r="D425" i="1"/>
  <c r="P425" i="1" s="1"/>
  <c r="H424" i="1"/>
  <c r="K424" i="1" s="1"/>
  <c r="AG424" i="1" s="1"/>
  <c r="W1408" i="3" l="1"/>
  <c r="AH1408" i="3" s="1"/>
  <c r="A1409" i="3"/>
  <c r="A683" i="3"/>
  <c r="W682" i="3"/>
  <c r="AH682" i="3" s="1"/>
  <c r="W317" i="3"/>
  <c r="AH317" i="3" s="1"/>
  <c r="A318" i="3"/>
  <c r="W315" i="2"/>
  <c r="AG315" i="2" s="1"/>
  <c r="A316" i="2"/>
  <c r="A1412" i="2"/>
  <c r="W1411" i="2"/>
  <c r="AG1411" i="2" s="1"/>
  <c r="A681" i="2"/>
  <c r="W680" i="2"/>
  <c r="AG680" i="2" s="1"/>
  <c r="C358" i="1"/>
  <c r="AB357" i="1"/>
  <c r="B355" i="1"/>
  <c r="Y354" i="1"/>
  <c r="A679" i="1"/>
  <c r="V678" i="1"/>
  <c r="A314" i="1"/>
  <c r="V313" i="1"/>
  <c r="AG313" i="1" s="1"/>
  <c r="D1179" i="1"/>
  <c r="P1179" i="1" s="1"/>
  <c r="H1178" i="1"/>
  <c r="K1178" i="1" s="1"/>
  <c r="D426" i="1"/>
  <c r="P426" i="1" s="1"/>
  <c r="H425" i="1"/>
  <c r="K425" i="1" s="1"/>
  <c r="AG425" i="1" s="1"/>
  <c r="W318" i="3" l="1"/>
  <c r="AH318" i="3" s="1"/>
  <c r="A319" i="3"/>
  <c r="A684" i="3"/>
  <c r="W683" i="3"/>
  <c r="AH683" i="3" s="1"/>
  <c r="A1410" i="3"/>
  <c r="W1409" i="3"/>
  <c r="AH1409" i="3" s="1"/>
  <c r="W681" i="2"/>
  <c r="AG681" i="2" s="1"/>
  <c r="A682" i="2"/>
  <c r="A1413" i="2"/>
  <c r="W1412" i="2"/>
  <c r="AG1412" i="2" s="1"/>
  <c r="W316" i="2"/>
  <c r="AG316" i="2" s="1"/>
  <c r="A317" i="2"/>
  <c r="B356" i="1"/>
  <c r="Y355" i="1"/>
  <c r="C359" i="1"/>
  <c r="AB358" i="1"/>
  <c r="A680" i="1"/>
  <c r="V679" i="1"/>
  <c r="A315" i="1"/>
  <c r="V314" i="1"/>
  <c r="AG314" i="1" s="1"/>
  <c r="D1180" i="1"/>
  <c r="P1180" i="1" s="1"/>
  <c r="H1179" i="1"/>
  <c r="K1179" i="1" s="1"/>
  <c r="D427" i="1"/>
  <c r="P427" i="1" s="1"/>
  <c r="H426" i="1"/>
  <c r="K426" i="1" s="1"/>
  <c r="AG426" i="1" s="1"/>
  <c r="A685" i="3" l="1"/>
  <c r="W684" i="3"/>
  <c r="AH684" i="3" s="1"/>
  <c r="A1411" i="3"/>
  <c r="W1410" i="3"/>
  <c r="AH1410" i="3" s="1"/>
  <c r="W319" i="3"/>
  <c r="AH319" i="3" s="1"/>
  <c r="A320" i="3"/>
  <c r="W1413" i="2"/>
  <c r="AG1413" i="2" s="1"/>
  <c r="A1414" i="2"/>
  <c r="W682" i="2"/>
  <c r="AG682" i="2" s="1"/>
  <c r="A683" i="2"/>
  <c r="A318" i="2"/>
  <c r="W317" i="2"/>
  <c r="AG317" i="2" s="1"/>
  <c r="A681" i="1"/>
  <c r="V680" i="1"/>
  <c r="C360" i="1"/>
  <c r="AB359" i="1"/>
  <c r="B357" i="1"/>
  <c r="Y356" i="1"/>
  <c r="A316" i="1"/>
  <c r="V315" i="1"/>
  <c r="AG315" i="1" s="1"/>
  <c r="D1181" i="1"/>
  <c r="P1181" i="1" s="1"/>
  <c r="H1180" i="1"/>
  <c r="K1180" i="1" s="1"/>
  <c r="D428" i="1"/>
  <c r="P428" i="1" s="1"/>
  <c r="H427" i="1"/>
  <c r="K427" i="1" s="1"/>
  <c r="AG427" i="1" s="1"/>
  <c r="A321" i="3" l="1"/>
  <c r="W320" i="3"/>
  <c r="AH320" i="3" s="1"/>
  <c r="W1411" i="3"/>
  <c r="AH1411" i="3" s="1"/>
  <c r="A1412" i="3"/>
  <c r="W685" i="3"/>
  <c r="AH685" i="3" s="1"/>
  <c r="A686" i="3"/>
  <c r="A319" i="2"/>
  <c r="W318" i="2"/>
  <c r="AG318" i="2" s="1"/>
  <c r="W683" i="2"/>
  <c r="AG683" i="2" s="1"/>
  <c r="A684" i="2"/>
  <c r="A1415" i="2"/>
  <c r="W1414" i="2"/>
  <c r="AG1414" i="2" s="1"/>
  <c r="B358" i="1"/>
  <c r="Y357" i="1"/>
  <c r="C361" i="1"/>
  <c r="AB360" i="1"/>
  <c r="A682" i="1"/>
  <c r="V681" i="1"/>
  <c r="A317" i="1"/>
  <c r="V316" i="1"/>
  <c r="AG316" i="1" s="1"/>
  <c r="D1182" i="1"/>
  <c r="P1182" i="1" s="1"/>
  <c r="H1181" i="1"/>
  <c r="K1181" i="1" s="1"/>
  <c r="D429" i="1"/>
  <c r="P429" i="1" s="1"/>
  <c r="H428" i="1"/>
  <c r="K428" i="1" s="1"/>
  <c r="AG428" i="1" s="1"/>
  <c r="A687" i="3" l="1"/>
  <c r="W686" i="3"/>
  <c r="AH686" i="3" s="1"/>
  <c r="W1412" i="3"/>
  <c r="AH1412" i="3" s="1"/>
  <c r="A1413" i="3"/>
  <c r="W321" i="3"/>
  <c r="AH321" i="3" s="1"/>
  <c r="A322" i="3"/>
  <c r="W1415" i="2"/>
  <c r="AG1415" i="2" s="1"/>
  <c r="A1416" i="2"/>
  <c r="A685" i="2"/>
  <c r="W684" i="2"/>
  <c r="AG684" i="2" s="1"/>
  <c r="A320" i="2"/>
  <c r="W319" i="2"/>
  <c r="AG319" i="2" s="1"/>
  <c r="A683" i="1"/>
  <c r="V682" i="1"/>
  <c r="C362" i="1"/>
  <c r="AB361" i="1"/>
  <c r="B359" i="1"/>
  <c r="Y358" i="1"/>
  <c r="A318" i="1"/>
  <c r="V317" i="1"/>
  <c r="AG317" i="1" s="1"/>
  <c r="D1183" i="1"/>
  <c r="P1183" i="1" s="1"/>
  <c r="H1182" i="1"/>
  <c r="K1182" i="1" s="1"/>
  <c r="D430" i="1"/>
  <c r="P430" i="1" s="1"/>
  <c r="H429" i="1"/>
  <c r="K429" i="1" s="1"/>
  <c r="AG429" i="1" s="1"/>
  <c r="A323" i="3" l="1"/>
  <c r="W322" i="3"/>
  <c r="AH322" i="3" s="1"/>
  <c r="A1414" i="3"/>
  <c r="W1413" i="3"/>
  <c r="AH1413" i="3" s="1"/>
  <c r="W687" i="3"/>
  <c r="AH687" i="3" s="1"/>
  <c r="A688" i="3"/>
  <c r="A321" i="2"/>
  <c r="W320" i="2"/>
  <c r="AG320" i="2" s="1"/>
  <c r="A686" i="2"/>
  <c r="W685" i="2"/>
  <c r="AG685" i="2" s="1"/>
  <c r="A1417" i="2"/>
  <c r="W1416" i="2"/>
  <c r="AG1416" i="2" s="1"/>
  <c r="B360" i="1"/>
  <c r="Y359" i="1"/>
  <c r="C363" i="1"/>
  <c r="AB362" i="1"/>
  <c r="A684" i="1"/>
  <c r="V683" i="1"/>
  <c r="A319" i="1"/>
  <c r="V318" i="1"/>
  <c r="AG318" i="1" s="1"/>
  <c r="D1184" i="1"/>
  <c r="P1184" i="1" s="1"/>
  <c r="H1183" i="1"/>
  <c r="K1183" i="1" s="1"/>
  <c r="D431" i="1"/>
  <c r="P431" i="1" s="1"/>
  <c r="H430" i="1"/>
  <c r="K430" i="1" s="1"/>
  <c r="AG430" i="1" s="1"/>
  <c r="W1414" i="3" l="1"/>
  <c r="AH1414" i="3" s="1"/>
  <c r="A1415" i="3"/>
  <c r="W688" i="3"/>
  <c r="AH688" i="3" s="1"/>
  <c r="A689" i="3"/>
  <c r="W323" i="3"/>
  <c r="AH323" i="3" s="1"/>
  <c r="A324" i="3"/>
  <c r="W1417" i="2"/>
  <c r="AG1417" i="2" s="1"/>
  <c r="A1418" i="2"/>
  <c r="A687" i="2"/>
  <c r="W686" i="2"/>
  <c r="AG686" i="2" s="1"/>
  <c r="W321" i="2"/>
  <c r="AG321" i="2" s="1"/>
  <c r="A322" i="2"/>
  <c r="A685" i="1"/>
  <c r="V684" i="1"/>
  <c r="B361" i="1"/>
  <c r="Y360" i="1"/>
  <c r="C364" i="1"/>
  <c r="AB363" i="1"/>
  <c r="A320" i="1"/>
  <c r="V319" i="1"/>
  <c r="AG319" i="1" s="1"/>
  <c r="D1185" i="1"/>
  <c r="P1185" i="1" s="1"/>
  <c r="H1184" i="1"/>
  <c r="K1184" i="1" s="1"/>
  <c r="D432" i="1"/>
  <c r="P432" i="1" s="1"/>
  <c r="H431" i="1"/>
  <c r="K431" i="1" s="1"/>
  <c r="AG431" i="1" s="1"/>
  <c r="A325" i="3" l="1"/>
  <c r="W324" i="3"/>
  <c r="AH324" i="3" s="1"/>
  <c r="A690" i="3"/>
  <c r="W689" i="3"/>
  <c r="AH689" i="3" s="1"/>
  <c r="A1416" i="3"/>
  <c r="W1415" i="3"/>
  <c r="AH1415" i="3" s="1"/>
  <c r="A323" i="2"/>
  <c r="W322" i="2"/>
  <c r="AG322" i="2" s="1"/>
  <c r="A688" i="2"/>
  <c r="W687" i="2"/>
  <c r="AG687" i="2" s="1"/>
  <c r="W1418" i="2"/>
  <c r="AG1418" i="2" s="1"/>
  <c r="A1419" i="2"/>
  <c r="C365" i="1"/>
  <c r="AB364" i="1"/>
  <c r="B362" i="1"/>
  <c r="Y361" i="1"/>
  <c r="A686" i="1"/>
  <c r="V685" i="1"/>
  <c r="A321" i="1"/>
  <c r="V320" i="1"/>
  <c r="AG320" i="1" s="1"/>
  <c r="D1186" i="1"/>
  <c r="P1186" i="1" s="1"/>
  <c r="H1185" i="1"/>
  <c r="K1185" i="1" s="1"/>
  <c r="D433" i="1"/>
  <c r="P433" i="1" s="1"/>
  <c r="H432" i="1"/>
  <c r="K432" i="1" s="1"/>
  <c r="AG432" i="1" s="1"/>
  <c r="W1416" i="3" l="1"/>
  <c r="AH1416" i="3" s="1"/>
  <c r="A1417" i="3"/>
  <c r="A691" i="3"/>
  <c r="W690" i="3"/>
  <c r="AH690" i="3" s="1"/>
  <c r="A326" i="3"/>
  <c r="W325" i="3"/>
  <c r="AH325" i="3" s="1"/>
  <c r="A1420" i="2"/>
  <c r="W1419" i="2"/>
  <c r="AG1419" i="2" s="1"/>
  <c r="A689" i="2"/>
  <c r="W688" i="2"/>
  <c r="AG688" i="2" s="1"/>
  <c r="W323" i="2"/>
  <c r="AG323" i="2" s="1"/>
  <c r="A324" i="2"/>
  <c r="A687" i="1"/>
  <c r="V686" i="1"/>
  <c r="B363" i="1"/>
  <c r="Y362" i="1"/>
  <c r="C366" i="1"/>
  <c r="AB365" i="1"/>
  <c r="A322" i="1"/>
  <c r="V321" i="1"/>
  <c r="AG321" i="1" s="1"/>
  <c r="D1187" i="1"/>
  <c r="P1187" i="1" s="1"/>
  <c r="H1186" i="1"/>
  <c r="K1186" i="1" s="1"/>
  <c r="D434" i="1"/>
  <c r="P434" i="1" s="1"/>
  <c r="H433" i="1"/>
  <c r="K433" i="1" s="1"/>
  <c r="AG433" i="1" s="1"/>
  <c r="W326" i="3" l="1"/>
  <c r="AH326" i="3" s="1"/>
  <c r="A327" i="3"/>
  <c r="A692" i="3"/>
  <c r="W691" i="3"/>
  <c r="AH691" i="3" s="1"/>
  <c r="W1417" i="3"/>
  <c r="AH1417" i="3" s="1"/>
  <c r="A1418" i="3"/>
  <c r="W324" i="2"/>
  <c r="AG324" i="2" s="1"/>
  <c r="A325" i="2"/>
  <c r="W689" i="2"/>
  <c r="AG689" i="2" s="1"/>
  <c r="A690" i="2"/>
  <c r="A1421" i="2"/>
  <c r="W1420" i="2"/>
  <c r="AG1420" i="2" s="1"/>
  <c r="C367" i="1"/>
  <c r="AB366" i="1"/>
  <c r="B364" i="1"/>
  <c r="Y363" i="1"/>
  <c r="A688" i="1"/>
  <c r="V687" i="1"/>
  <c r="A323" i="1"/>
  <c r="V322" i="1"/>
  <c r="AG322" i="1" s="1"/>
  <c r="D1188" i="1"/>
  <c r="P1188" i="1" s="1"/>
  <c r="H1187" i="1"/>
  <c r="D435" i="1"/>
  <c r="P435" i="1" s="1"/>
  <c r="H434" i="1"/>
  <c r="K434" i="1" s="1"/>
  <c r="AG434" i="1" s="1"/>
  <c r="W1418" i="3" l="1"/>
  <c r="AH1418" i="3" s="1"/>
  <c r="A1419" i="3"/>
  <c r="A693" i="3"/>
  <c r="W692" i="3"/>
  <c r="AH692" i="3" s="1"/>
  <c r="W327" i="3"/>
  <c r="AH327" i="3" s="1"/>
  <c r="A328" i="3"/>
  <c r="A1422" i="2"/>
  <c r="W1421" i="2"/>
  <c r="AG1421" i="2" s="1"/>
  <c r="A326" i="2"/>
  <c r="W325" i="2"/>
  <c r="AG325" i="2" s="1"/>
  <c r="A691" i="2"/>
  <c r="W690" i="2"/>
  <c r="AG690" i="2" s="1"/>
  <c r="A689" i="1"/>
  <c r="V688" i="1"/>
  <c r="B365" i="1"/>
  <c r="Y364" i="1"/>
  <c r="C368" i="1"/>
  <c r="AB367" i="1"/>
  <c r="A324" i="1"/>
  <c r="V323" i="1"/>
  <c r="AG323" i="1" s="1"/>
  <c r="D1189" i="1"/>
  <c r="P1189" i="1" s="1"/>
  <c r="H1188" i="1"/>
  <c r="K1188" i="1" s="1"/>
  <c r="D436" i="1"/>
  <c r="P436" i="1" s="1"/>
  <c r="H435" i="1"/>
  <c r="K435" i="1" s="1"/>
  <c r="AG435" i="1" s="1"/>
  <c r="W693" i="3" l="1"/>
  <c r="AH693" i="3" s="1"/>
  <c r="A694" i="3"/>
  <c r="A1420" i="3"/>
  <c r="W1419" i="3"/>
  <c r="AH1419" i="3" s="1"/>
  <c r="W328" i="3"/>
  <c r="AH328" i="3" s="1"/>
  <c r="A329" i="3"/>
  <c r="W691" i="2"/>
  <c r="AG691" i="2" s="1"/>
  <c r="A692" i="2"/>
  <c r="W326" i="2"/>
  <c r="AG326" i="2" s="1"/>
  <c r="A327" i="2"/>
  <c r="W1422" i="2"/>
  <c r="AG1422" i="2" s="1"/>
  <c r="A1423" i="2"/>
  <c r="C369" i="1"/>
  <c r="AB368" i="1"/>
  <c r="B366" i="1"/>
  <c r="Y365" i="1"/>
  <c r="A690" i="1"/>
  <c r="V689" i="1"/>
  <c r="A325" i="1"/>
  <c r="V324" i="1"/>
  <c r="AG324" i="1" s="1"/>
  <c r="D1190" i="1"/>
  <c r="P1190" i="1" s="1"/>
  <c r="H1189" i="1"/>
  <c r="K1189" i="1" s="1"/>
  <c r="D437" i="1"/>
  <c r="P437" i="1" s="1"/>
  <c r="H436" i="1"/>
  <c r="K436" i="1" s="1"/>
  <c r="AG436" i="1" s="1"/>
  <c r="A1421" i="3" l="1"/>
  <c r="W1420" i="3"/>
  <c r="AH1420" i="3" s="1"/>
  <c r="W694" i="3"/>
  <c r="AH694" i="3" s="1"/>
  <c r="A695" i="3"/>
  <c r="A330" i="3"/>
  <c r="W329" i="3"/>
  <c r="AH329" i="3" s="1"/>
  <c r="A328" i="2"/>
  <c r="W327" i="2"/>
  <c r="AG327" i="2" s="1"/>
  <c r="W692" i="2"/>
  <c r="AG692" i="2" s="1"/>
  <c r="A693" i="2"/>
  <c r="A1424" i="2"/>
  <c r="W1423" i="2"/>
  <c r="AG1423" i="2" s="1"/>
  <c r="A691" i="1"/>
  <c r="V690" i="1"/>
  <c r="B367" i="1"/>
  <c r="Y366" i="1"/>
  <c r="C370" i="1"/>
  <c r="AB369" i="1"/>
  <c r="A326" i="1"/>
  <c r="V325" i="1"/>
  <c r="AG325" i="1" s="1"/>
  <c r="D1191" i="1"/>
  <c r="P1191" i="1" s="1"/>
  <c r="H1190" i="1"/>
  <c r="K1190" i="1" s="1"/>
  <c r="D438" i="1"/>
  <c r="P438" i="1" s="1"/>
  <c r="H437" i="1"/>
  <c r="K437" i="1" s="1"/>
  <c r="AG437" i="1" s="1"/>
  <c r="W330" i="3" l="1"/>
  <c r="AH330" i="3" s="1"/>
  <c r="A331" i="3"/>
  <c r="A696" i="3"/>
  <c r="W695" i="3"/>
  <c r="AH695" i="3" s="1"/>
  <c r="W1421" i="3"/>
  <c r="AH1421" i="3" s="1"/>
  <c r="A1422" i="3"/>
  <c r="W693" i="2"/>
  <c r="AG693" i="2" s="1"/>
  <c r="A694" i="2"/>
  <c r="A1425" i="2"/>
  <c r="W1424" i="2"/>
  <c r="AG1424" i="2" s="1"/>
  <c r="A329" i="2"/>
  <c r="W328" i="2"/>
  <c r="AG328" i="2" s="1"/>
  <c r="C371" i="1"/>
  <c r="AB371" i="1" s="1"/>
  <c r="AB370" i="1"/>
  <c r="B368" i="1"/>
  <c r="Y367" i="1"/>
  <c r="A692" i="1"/>
  <c r="V691" i="1"/>
  <c r="A327" i="1"/>
  <c r="V326" i="1"/>
  <c r="AG326" i="1" s="1"/>
  <c r="D1192" i="1"/>
  <c r="P1192" i="1" s="1"/>
  <c r="H1191" i="1"/>
  <c r="K1191" i="1" s="1"/>
  <c r="D439" i="1"/>
  <c r="P439" i="1" s="1"/>
  <c r="H438" i="1"/>
  <c r="K438" i="1" s="1"/>
  <c r="AG438" i="1" s="1"/>
  <c r="A697" i="3" l="1"/>
  <c r="W696" i="3"/>
  <c r="AH696" i="3" s="1"/>
  <c r="A1423" i="3"/>
  <c r="W1422" i="3"/>
  <c r="AH1422" i="3" s="1"/>
  <c r="W331" i="3"/>
  <c r="AH331" i="3" s="1"/>
  <c r="A332" i="3"/>
  <c r="A330" i="2"/>
  <c r="W329" i="2"/>
  <c r="AG329" i="2" s="1"/>
  <c r="A1426" i="2"/>
  <c r="W1425" i="2"/>
  <c r="AG1425" i="2" s="1"/>
  <c r="A695" i="2"/>
  <c r="W694" i="2"/>
  <c r="AG694" i="2" s="1"/>
  <c r="A693" i="1"/>
  <c r="V692" i="1"/>
  <c r="B369" i="1"/>
  <c r="Y368" i="1"/>
  <c r="A328" i="1"/>
  <c r="V327" i="1"/>
  <c r="AG327" i="1" s="1"/>
  <c r="D1193" i="1"/>
  <c r="P1193" i="1" s="1"/>
  <c r="H1192" i="1"/>
  <c r="K1192" i="1" s="1"/>
  <c r="D440" i="1"/>
  <c r="P440" i="1" s="1"/>
  <c r="H439" i="1"/>
  <c r="K439" i="1" s="1"/>
  <c r="AG439" i="1" s="1"/>
  <c r="W332" i="3" l="1"/>
  <c r="AH332" i="3" s="1"/>
  <c r="A333" i="3"/>
  <c r="A1424" i="3"/>
  <c r="W1423" i="3"/>
  <c r="AH1423" i="3" s="1"/>
  <c r="A698" i="3"/>
  <c r="W697" i="3"/>
  <c r="AH697" i="3" s="1"/>
  <c r="A696" i="2"/>
  <c r="W695" i="2"/>
  <c r="AG695" i="2" s="1"/>
  <c r="W1426" i="2"/>
  <c r="AG1426" i="2" s="1"/>
  <c r="A1427" i="2"/>
  <c r="W330" i="2"/>
  <c r="AG330" i="2" s="1"/>
  <c r="A331" i="2"/>
  <c r="B370" i="1"/>
  <c r="Y369" i="1"/>
  <c r="A694" i="1"/>
  <c r="V693" i="1"/>
  <c r="A329" i="1"/>
  <c r="V328" i="1"/>
  <c r="AG328" i="1" s="1"/>
  <c r="D1194" i="1"/>
  <c r="P1194" i="1" s="1"/>
  <c r="H1193" i="1"/>
  <c r="K1193" i="1" s="1"/>
  <c r="D441" i="1"/>
  <c r="P441" i="1" s="1"/>
  <c r="H440" i="1"/>
  <c r="K440" i="1" s="1"/>
  <c r="AG440" i="1" s="1"/>
  <c r="A699" i="3" l="1"/>
  <c r="W698" i="3"/>
  <c r="AH698" i="3" s="1"/>
  <c r="W1424" i="3"/>
  <c r="AH1424" i="3" s="1"/>
  <c r="A1425" i="3"/>
  <c r="W333" i="3"/>
  <c r="AH333" i="3" s="1"/>
  <c r="A334" i="3"/>
  <c r="W331" i="2"/>
  <c r="AG331" i="2" s="1"/>
  <c r="A332" i="2"/>
  <c r="A1428" i="2"/>
  <c r="W1427" i="2"/>
  <c r="AG1427" i="2" s="1"/>
  <c r="A697" i="2"/>
  <c r="W696" i="2"/>
  <c r="AG696" i="2" s="1"/>
  <c r="A695" i="1"/>
  <c r="V694" i="1"/>
  <c r="B371" i="1"/>
  <c r="Y371" i="1" s="1"/>
  <c r="Y370" i="1"/>
  <c r="A330" i="1"/>
  <c r="V329" i="1"/>
  <c r="AG329" i="1" s="1"/>
  <c r="D1195" i="1"/>
  <c r="P1195" i="1" s="1"/>
  <c r="H1194" i="1"/>
  <c r="K1194" i="1" s="1"/>
  <c r="D442" i="1"/>
  <c r="P442" i="1" s="1"/>
  <c r="H441" i="1"/>
  <c r="K441" i="1" s="1"/>
  <c r="AG441" i="1" s="1"/>
  <c r="W1425" i="3" l="1"/>
  <c r="AH1425" i="3" s="1"/>
  <c r="A1426" i="3"/>
  <c r="W334" i="3"/>
  <c r="AH334" i="3" s="1"/>
  <c r="A335" i="3"/>
  <c r="W699" i="3"/>
  <c r="AH699" i="3" s="1"/>
  <c r="A700" i="3"/>
  <c r="A1429" i="2"/>
  <c r="W1428" i="2"/>
  <c r="AG1428" i="2" s="1"/>
  <c r="W332" i="2"/>
  <c r="AG332" i="2" s="1"/>
  <c r="A333" i="2"/>
  <c r="A698" i="2"/>
  <c r="W697" i="2"/>
  <c r="AG697" i="2" s="1"/>
  <c r="A696" i="1"/>
  <c r="V695" i="1"/>
  <c r="A331" i="1"/>
  <c r="V330" i="1"/>
  <c r="AG330" i="1" s="1"/>
  <c r="D1196" i="1"/>
  <c r="P1196" i="1" s="1"/>
  <c r="H1195" i="1"/>
  <c r="K1195" i="1" s="1"/>
  <c r="D443" i="1"/>
  <c r="P443" i="1" s="1"/>
  <c r="H442" i="1"/>
  <c r="K442" i="1" s="1"/>
  <c r="AG442" i="1" s="1"/>
  <c r="W335" i="3" l="1"/>
  <c r="AH335" i="3" s="1"/>
  <c r="A336" i="3"/>
  <c r="A1427" i="3"/>
  <c r="W1426" i="3"/>
  <c r="AH1426" i="3" s="1"/>
  <c r="A701" i="3"/>
  <c r="W700" i="3"/>
  <c r="AH700" i="3" s="1"/>
  <c r="A334" i="2"/>
  <c r="W333" i="2"/>
  <c r="AG333" i="2" s="1"/>
  <c r="A699" i="2"/>
  <c r="W698" i="2"/>
  <c r="AG698" i="2" s="1"/>
  <c r="A1430" i="2"/>
  <c r="W1429" i="2"/>
  <c r="AG1429" i="2" s="1"/>
  <c r="A697" i="1"/>
  <c r="V696" i="1"/>
  <c r="A332" i="1"/>
  <c r="V331" i="1"/>
  <c r="AG331" i="1" s="1"/>
  <c r="D1197" i="1"/>
  <c r="P1197" i="1" s="1"/>
  <c r="H1196" i="1"/>
  <c r="K1196" i="1" s="1"/>
  <c r="D444" i="1"/>
  <c r="P444" i="1" s="1"/>
  <c r="H443" i="1"/>
  <c r="K443" i="1" s="1"/>
  <c r="AG443" i="1" s="1"/>
  <c r="W701" i="3" l="1"/>
  <c r="AH701" i="3" s="1"/>
  <c r="A702" i="3"/>
  <c r="W1427" i="3"/>
  <c r="AH1427" i="3" s="1"/>
  <c r="A1428" i="3"/>
  <c r="W336" i="3"/>
  <c r="AH336" i="3" s="1"/>
  <c r="A337" i="3"/>
  <c r="A1431" i="2"/>
  <c r="W1430" i="2"/>
  <c r="AG1430" i="2" s="1"/>
  <c r="A700" i="2"/>
  <c r="W699" i="2"/>
  <c r="AG699" i="2" s="1"/>
  <c r="A335" i="2"/>
  <c r="W334" i="2"/>
  <c r="AG334" i="2" s="1"/>
  <c r="A698" i="1"/>
  <c r="V697" i="1"/>
  <c r="A333" i="1"/>
  <c r="V332" i="1"/>
  <c r="AG332" i="1" s="1"/>
  <c r="D1198" i="1"/>
  <c r="P1198" i="1" s="1"/>
  <c r="H1197" i="1"/>
  <c r="K1197" i="1" s="1"/>
  <c r="D445" i="1"/>
  <c r="P445" i="1" s="1"/>
  <c r="H444" i="1"/>
  <c r="K444" i="1" s="1"/>
  <c r="AG444" i="1" s="1"/>
  <c r="A1429" i="3" l="1"/>
  <c r="W1428" i="3"/>
  <c r="AH1428" i="3" s="1"/>
  <c r="W702" i="3"/>
  <c r="AH702" i="3" s="1"/>
  <c r="A703" i="3"/>
  <c r="A338" i="3"/>
  <c r="W337" i="3"/>
  <c r="AH337" i="3" s="1"/>
  <c r="A336" i="2"/>
  <c r="W335" i="2"/>
  <c r="AG335" i="2" s="1"/>
  <c r="A701" i="2"/>
  <c r="W700" i="2"/>
  <c r="AG700" i="2" s="1"/>
  <c r="A1432" i="2"/>
  <c r="W1431" i="2"/>
  <c r="AG1431" i="2" s="1"/>
  <c r="A699" i="1"/>
  <c r="V698" i="1"/>
  <c r="A334" i="1"/>
  <c r="V333" i="1"/>
  <c r="AG333" i="1" s="1"/>
  <c r="D1199" i="1"/>
  <c r="P1199" i="1" s="1"/>
  <c r="H1198" i="1"/>
  <c r="K1198" i="1" s="1"/>
  <c r="D446" i="1"/>
  <c r="P446" i="1" s="1"/>
  <c r="H445" i="1"/>
  <c r="AG445" i="1" s="1"/>
  <c r="A339" i="3" l="1"/>
  <c r="W338" i="3"/>
  <c r="AH338" i="3" s="1"/>
  <c r="A704" i="3"/>
  <c r="W703" i="3"/>
  <c r="AH703" i="3" s="1"/>
  <c r="A1430" i="3"/>
  <c r="W1429" i="3"/>
  <c r="AH1429" i="3" s="1"/>
  <c r="W1432" i="2"/>
  <c r="AG1432" i="2" s="1"/>
  <c r="A1433" i="2"/>
  <c r="A702" i="2"/>
  <c r="W701" i="2"/>
  <c r="AG701" i="2" s="1"/>
  <c r="W336" i="2"/>
  <c r="AG336" i="2" s="1"/>
  <c r="A337" i="2"/>
  <c r="A700" i="1"/>
  <c r="V699" i="1"/>
  <c r="A335" i="1"/>
  <c r="V334" i="1"/>
  <c r="AG334" i="1" s="1"/>
  <c r="D1200" i="1"/>
  <c r="P1200" i="1" s="1"/>
  <c r="H1199" i="1"/>
  <c r="K1199" i="1" s="1"/>
  <c r="D447" i="1"/>
  <c r="P447" i="1" s="1"/>
  <c r="H446" i="1"/>
  <c r="K446" i="1" s="1"/>
  <c r="AG446" i="1" s="1"/>
  <c r="W1430" i="3" l="1"/>
  <c r="AH1430" i="3" s="1"/>
  <c r="A1431" i="3"/>
  <c r="W704" i="3"/>
  <c r="AH704" i="3" s="1"/>
  <c r="A705" i="3"/>
  <c r="W339" i="3"/>
  <c r="AH339" i="3" s="1"/>
  <c r="A340" i="3"/>
  <c r="W337" i="2"/>
  <c r="AG337" i="2" s="1"/>
  <c r="A338" i="2"/>
  <c r="W702" i="2"/>
  <c r="AG702" i="2" s="1"/>
  <c r="A703" i="2"/>
  <c r="A1434" i="2"/>
  <c r="W1433" i="2"/>
  <c r="AG1433" i="2" s="1"/>
  <c r="A701" i="1"/>
  <c r="V700" i="1"/>
  <c r="A336" i="1"/>
  <c r="V335" i="1"/>
  <c r="AG335" i="1" s="1"/>
  <c r="D1201" i="1"/>
  <c r="P1201" i="1" s="1"/>
  <c r="H1200" i="1"/>
  <c r="K1200" i="1" s="1"/>
  <c r="D448" i="1"/>
  <c r="P448" i="1" s="1"/>
  <c r="H447" i="1"/>
  <c r="K447" i="1" s="1"/>
  <c r="AG447" i="1" s="1"/>
  <c r="A706" i="3" l="1"/>
  <c r="W705" i="3"/>
  <c r="AH705" i="3" s="1"/>
  <c r="W1431" i="3"/>
  <c r="AH1431" i="3" s="1"/>
  <c r="A1432" i="3"/>
  <c r="W340" i="3"/>
  <c r="AH340" i="3" s="1"/>
  <c r="A341" i="3"/>
  <c r="W1434" i="2"/>
  <c r="AG1434" i="2" s="1"/>
  <c r="A1435" i="2"/>
  <c r="W703" i="2"/>
  <c r="AG703" i="2" s="1"/>
  <c r="A704" i="2"/>
  <c r="A339" i="2"/>
  <c r="W338" i="2"/>
  <c r="AG338" i="2" s="1"/>
  <c r="A702" i="1"/>
  <c r="V701" i="1"/>
  <c r="A337" i="1"/>
  <c r="V336" i="1"/>
  <c r="AG336" i="1" s="1"/>
  <c r="D1202" i="1"/>
  <c r="P1202" i="1" s="1"/>
  <c r="H1201" i="1"/>
  <c r="D449" i="1"/>
  <c r="P449" i="1" s="1"/>
  <c r="H448" i="1"/>
  <c r="K448" i="1" s="1"/>
  <c r="AG448" i="1" s="1"/>
  <c r="W1432" i="3" l="1"/>
  <c r="AH1432" i="3" s="1"/>
  <c r="A1433" i="3"/>
  <c r="A342" i="3"/>
  <c r="W341" i="3"/>
  <c r="AH341" i="3" s="1"/>
  <c r="A707" i="3"/>
  <c r="W706" i="3"/>
  <c r="AH706" i="3" s="1"/>
  <c r="W704" i="2"/>
  <c r="AG704" i="2" s="1"/>
  <c r="A705" i="2"/>
  <c r="W1435" i="2"/>
  <c r="AG1435" i="2" s="1"/>
  <c r="A1436" i="2"/>
  <c r="W339" i="2"/>
  <c r="AG339" i="2" s="1"/>
  <c r="A340" i="2"/>
  <c r="A703" i="1"/>
  <c r="V702" i="1"/>
  <c r="A338" i="1"/>
  <c r="V337" i="1"/>
  <c r="AG337" i="1" s="1"/>
  <c r="D1203" i="1"/>
  <c r="P1203" i="1" s="1"/>
  <c r="H1202" i="1"/>
  <c r="D450" i="1"/>
  <c r="P450" i="1" s="1"/>
  <c r="H449" i="1"/>
  <c r="K449" i="1" s="1"/>
  <c r="AG449" i="1" s="1"/>
  <c r="W342" i="3" l="1"/>
  <c r="AH342" i="3" s="1"/>
  <c r="A343" i="3"/>
  <c r="W1433" i="3"/>
  <c r="AH1433" i="3" s="1"/>
  <c r="A1434" i="3"/>
  <c r="W707" i="3"/>
  <c r="AH707" i="3" s="1"/>
  <c r="A708" i="3"/>
  <c r="W340" i="2"/>
  <c r="AG340" i="2" s="1"/>
  <c r="A341" i="2"/>
  <c r="W1436" i="2"/>
  <c r="AG1436" i="2" s="1"/>
  <c r="A1437" i="2"/>
  <c r="A706" i="2"/>
  <c r="W705" i="2"/>
  <c r="AG705" i="2" s="1"/>
  <c r="A704" i="1"/>
  <c r="V703" i="1"/>
  <c r="A339" i="1"/>
  <c r="V338" i="1"/>
  <c r="AG338" i="1" s="1"/>
  <c r="D1204" i="1"/>
  <c r="P1204" i="1" s="1"/>
  <c r="H1203" i="1"/>
  <c r="D451" i="1"/>
  <c r="P451" i="1" s="1"/>
  <c r="H450" i="1"/>
  <c r="K450" i="1" s="1"/>
  <c r="AG450" i="1" s="1"/>
  <c r="A1435" i="3" l="1"/>
  <c r="W1434" i="3"/>
  <c r="AH1434" i="3" s="1"/>
  <c r="A344" i="3"/>
  <c r="W343" i="3"/>
  <c r="AH343" i="3" s="1"/>
  <c r="W708" i="3"/>
  <c r="AH708" i="3" s="1"/>
  <c r="A709" i="3"/>
  <c r="W706" i="2"/>
  <c r="AG706" i="2" s="1"/>
  <c r="A707" i="2"/>
  <c r="A1438" i="2"/>
  <c r="W1437" i="2"/>
  <c r="AG1437" i="2" s="1"/>
  <c r="A342" i="2"/>
  <c r="W341" i="2"/>
  <c r="AG341" i="2" s="1"/>
  <c r="A705" i="1"/>
  <c r="V704" i="1"/>
  <c r="A340" i="1"/>
  <c r="V339" i="1"/>
  <c r="AG339" i="1" s="1"/>
  <c r="D1205" i="1"/>
  <c r="P1205" i="1" s="1"/>
  <c r="H1204" i="1"/>
  <c r="D452" i="1"/>
  <c r="P452" i="1" s="1"/>
  <c r="H451" i="1"/>
  <c r="K451" i="1" s="1"/>
  <c r="AG451" i="1" s="1"/>
  <c r="A710" i="3" l="1"/>
  <c r="W709" i="3"/>
  <c r="AH709" i="3" s="1"/>
  <c r="A345" i="3"/>
  <c r="W344" i="3"/>
  <c r="AH344" i="3" s="1"/>
  <c r="A1436" i="3"/>
  <c r="W1435" i="3"/>
  <c r="AH1435" i="3" s="1"/>
  <c r="W342" i="2"/>
  <c r="AG342" i="2" s="1"/>
  <c r="A343" i="2"/>
  <c r="A1439" i="2"/>
  <c r="W1438" i="2"/>
  <c r="AG1438" i="2" s="1"/>
  <c r="A708" i="2"/>
  <c r="W707" i="2"/>
  <c r="AG707" i="2" s="1"/>
  <c r="A706" i="1"/>
  <c r="V705" i="1"/>
  <c r="A341" i="1"/>
  <c r="V340" i="1"/>
  <c r="AG340" i="1" s="1"/>
  <c r="D1206" i="1"/>
  <c r="P1206" i="1" s="1"/>
  <c r="H1205" i="1"/>
  <c r="D453" i="1"/>
  <c r="P453" i="1" s="1"/>
  <c r="H452" i="1"/>
  <c r="K452" i="1" s="1"/>
  <c r="AG452" i="1" s="1"/>
  <c r="A1437" i="3" l="1"/>
  <c r="W1436" i="3"/>
  <c r="AH1436" i="3" s="1"/>
  <c r="A346" i="3"/>
  <c r="W345" i="3"/>
  <c r="AH345" i="3" s="1"/>
  <c r="A711" i="3"/>
  <c r="W710" i="3"/>
  <c r="AH710" i="3" s="1"/>
  <c r="A709" i="2"/>
  <c r="W708" i="2"/>
  <c r="AG708" i="2" s="1"/>
  <c r="W1439" i="2"/>
  <c r="AG1439" i="2" s="1"/>
  <c r="A1440" i="2"/>
  <c r="W343" i="2"/>
  <c r="AG343" i="2" s="1"/>
  <c r="A344" i="2"/>
  <c r="A707" i="1"/>
  <c r="V706" i="1"/>
  <c r="A342" i="1"/>
  <c r="V341" i="1"/>
  <c r="AG341" i="1" s="1"/>
  <c r="D1207" i="1"/>
  <c r="P1207" i="1" s="1"/>
  <c r="H1206" i="1"/>
  <c r="D454" i="1"/>
  <c r="P454" i="1" s="1"/>
  <c r="H453" i="1"/>
  <c r="K453" i="1" s="1"/>
  <c r="AG453" i="1" s="1"/>
  <c r="W711" i="3" l="1"/>
  <c r="AH711" i="3" s="1"/>
  <c r="A712" i="3"/>
  <c r="A347" i="3"/>
  <c r="W346" i="3"/>
  <c r="AH346" i="3" s="1"/>
  <c r="W1437" i="3"/>
  <c r="AH1437" i="3" s="1"/>
  <c r="A1438" i="3"/>
  <c r="W344" i="2"/>
  <c r="AG344" i="2" s="1"/>
  <c r="A345" i="2"/>
  <c r="W1440" i="2"/>
  <c r="AG1440" i="2" s="1"/>
  <c r="A1441" i="2"/>
  <c r="W709" i="2"/>
  <c r="AG709" i="2" s="1"/>
  <c r="A710" i="2"/>
  <c r="A708" i="1"/>
  <c r="V707" i="1"/>
  <c r="A343" i="1"/>
  <c r="V342" i="1"/>
  <c r="AG342" i="1" s="1"/>
  <c r="H1207" i="1"/>
  <c r="D455" i="1"/>
  <c r="P455" i="1" s="1"/>
  <c r="H454" i="1"/>
  <c r="K454" i="1" s="1"/>
  <c r="AG454" i="1" s="1"/>
  <c r="A1439" i="3" l="1"/>
  <c r="W1438" i="3"/>
  <c r="AH1438" i="3" s="1"/>
  <c r="W347" i="3"/>
  <c r="AH347" i="3" s="1"/>
  <c r="A348" i="3"/>
  <c r="W712" i="3"/>
  <c r="AH712" i="3" s="1"/>
  <c r="A713" i="3"/>
  <c r="W1441" i="2"/>
  <c r="AG1441" i="2" s="1"/>
  <c r="A1442" i="2"/>
  <c r="A346" i="2"/>
  <c r="W345" i="2"/>
  <c r="AG345" i="2" s="1"/>
  <c r="A711" i="2"/>
  <c r="W710" i="2"/>
  <c r="AG710" i="2" s="1"/>
  <c r="A709" i="1"/>
  <c r="V708" i="1"/>
  <c r="A344" i="1"/>
  <c r="V343" i="1"/>
  <c r="AG343" i="1" s="1"/>
  <c r="D1209" i="1"/>
  <c r="P1209" i="1" s="1"/>
  <c r="H1208" i="1"/>
  <c r="D456" i="1"/>
  <c r="P456" i="1" s="1"/>
  <c r="H455" i="1"/>
  <c r="K455" i="1" s="1"/>
  <c r="AG455" i="1" s="1"/>
  <c r="W713" i="3" l="1"/>
  <c r="AH713" i="3" s="1"/>
  <c r="A714" i="3"/>
  <c r="A349" i="3"/>
  <c r="W348" i="3"/>
  <c r="AH348" i="3" s="1"/>
  <c r="A1440" i="3"/>
  <c r="W1439" i="3"/>
  <c r="AH1439" i="3" s="1"/>
  <c r="W346" i="2"/>
  <c r="AG346" i="2" s="1"/>
  <c r="A347" i="2"/>
  <c r="A1443" i="2"/>
  <c r="W1442" i="2"/>
  <c r="AG1442" i="2" s="1"/>
  <c r="W711" i="2"/>
  <c r="AG711" i="2" s="1"/>
  <c r="A712" i="2"/>
  <c r="A710" i="1"/>
  <c r="V709" i="1"/>
  <c r="A345" i="1"/>
  <c r="V344" i="1"/>
  <c r="AG344" i="1" s="1"/>
  <c r="D1210" i="1"/>
  <c r="P1210" i="1" s="1"/>
  <c r="H1209" i="1"/>
  <c r="K1209" i="1" s="1"/>
  <c r="D457" i="1"/>
  <c r="P457" i="1" s="1"/>
  <c r="H456" i="1"/>
  <c r="K456" i="1" s="1"/>
  <c r="AG456" i="1" s="1"/>
  <c r="A1441" i="3" l="1"/>
  <c r="W1440" i="3"/>
  <c r="AH1440" i="3" s="1"/>
  <c r="A350" i="3"/>
  <c r="W349" i="3"/>
  <c r="AH349" i="3" s="1"/>
  <c r="A715" i="3"/>
  <c r="W714" i="3"/>
  <c r="AH714" i="3" s="1"/>
  <c r="A1444" i="2"/>
  <c r="W1443" i="2"/>
  <c r="AG1443" i="2" s="1"/>
  <c r="A348" i="2"/>
  <c r="W347" i="2"/>
  <c r="AG347" i="2" s="1"/>
  <c r="A713" i="2"/>
  <c r="W712" i="2"/>
  <c r="AG712" i="2" s="1"/>
  <c r="A711" i="1"/>
  <c r="V710" i="1"/>
  <c r="A346" i="1"/>
  <c r="V345" i="1"/>
  <c r="AG345" i="1" s="1"/>
  <c r="D1211" i="1"/>
  <c r="P1211" i="1" s="1"/>
  <c r="H1210" i="1"/>
  <c r="K1210" i="1" s="1"/>
  <c r="D458" i="1"/>
  <c r="P458" i="1" s="1"/>
  <c r="H457" i="1"/>
  <c r="K457" i="1" s="1"/>
  <c r="AG457" i="1" s="1"/>
  <c r="A716" i="3" l="1"/>
  <c r="W715" i="3"/>
  <c r="AH715" i="3" s="1"/>
  <c r="A351" i="3"/>
  <c r="W350" i="3"/>
  <c r="AH350" i="3" s="1"/>
  <c r="W1441" i="3"/>
  <c r="AH1441" i="3" s="1"/>
  <c r="A1442" i="3"/>
  <c r="A714" i="2"/>
  <c r="W713" i="2"/>
  <c r="AG713" i="2" s="1"/>
  <c r="A349" i="2"/>
  <c r="W348" i="2"/>
  <c r="AG348" i="2" s="1"/>
  <c r="W1444" i="2"/>
  <c r="AG1444" i="2" s="1"/>
  <c r="A1445" i="2"/>
  <c r="A712" i="1"/>
  <c r="V711" i="1"/>
  <c r="A347" i="1"/>
  <c r="V346" i="1"/>
  <c r="AG346" i="1" s="1"/>
  <c r="D1212" i="1"/>
  <c r="P1212" i="1" s="1"/>
  <c r="H1211" i="1"/>
  <c r="K1211" i="1" s="1"/>
  <c r="D459" i="1"/>
  <c r="P459" i="1" s="1"/>
  <c r="AG459" i="1" s="1"/>
  <c r="H458" i="1"/>
  <c r="K458" i="1" s="1"/>
  <c r="AG458" i="1" s="1"/>
  <c r="A352" i="3" l="1"/>
  <c r="W351" i="3"/>
  <c r="AH351" i="3" s="1"/>
  <c r="W1442" i="3"/>
  <c r="AH1442" i="3" s="1"/>
  <c r="A1443" i="3"/>
  <c r="A717" i="3"/>
  <c r="W716" i="3"/>
  <c r="AH716" i="3" s="1"/>
  <c r="A1446" i="2"/>
  <c r="W1445" i="2"/>
  <c r="AG1445" i="2" s="1"/>
  <c r="A350" i="2"/>
  <c r="W349" i="2"/>
  <c r="AG349" i="2" s="1"/>
  <c r="A715" i="2"/>
  <c r="W714" i="2"/>
  <c r="AG714" i="2" s="1"/>
  <c r="A713" i="1"/>
  <c r="V712" i="1"/>
  <c r="A348" i="1"/>
  <c r="V347" i="1"/>
  <c r="AG347" i="1" s="1"/>
  <c r="D1213" i="1"/>
  <c r="P1213" i="1" s="1"/>
  <c r="H1212" i="1"/>
  <c r="K1212" i="1" s="1"/>
  <c r="D460" i="1"/>
  <c r="P460" i="1" s="1"/>
  <c r="AG460" i="1" s="1"/>
  <c r="H459" i="1"/>
  <c r="A718" i="3" l="1"/>
  <c r="W717" i="3"/>
  <c r="AH717" i="3" s="1"/>
  <c r="A1444" i="3"/>
  <c r="W1443" i="3"/>
  <c r="AH1443" i="3" s="1"/>
  <c r="A353" i="3"/>
  <c r="W352" i="3"/>
  <c r="AH352" i="3" s="1"/>
  <c r="W715" i="2"/>
  <c r="AG715" i="2" s="1"/>
  <c r="A716" i="2"/>
  <c r="W350" i="2"/>
  <c r="AG350" i="2" s="1"/>
  <c r="A351" i="2"/>
  <c r="A1447" i="2"/>
  <c r="W1446" i="2"/>
  <c r="AG1446" i="2" s="1"/>
  <c r="A714" i="1"/>
  <c r="V713" i="1"/>
  <c r="A349" i="1"/>
  <c r="V348" i="1"/>
  <c r="AG348" i="1" s="1"/>
  <c r="D1214" i="1"/>
  <c r="P1214" i="1" s="1"/>
  <c r="H1213" i="1"/>
  <c r="K1213" i="1" s="1"/>
  <c r="D461" i="1"/>
  <c r="P461" i="1" s="1"/>
  <c r="AG461" i="1" s="1"/>
  <c r="H460" i="1"/>
  <c r="W353" i="3" l="1"/>
  <c r="AH353" i="3" s="1"/>
  <c r="A354" i="3"/>
  <c r="A1445" i="3"/>
  <c r="W1444" i="3"/>
  <c r="AH1444" i="3" s="1"/>
  <c r="A719" i="3"/>
  <c r="W718" i="3"/>
  <c r="AH718" i="3" s="1"/>
  <c r="A1448" i="2"/>
  <c r="W1447" i="2"/>
  <c r="AG1447" i="2" s="1"/>
  <c r="W351" i="2"/>
  <c r="AG351" i="2" s="1"/>
  <c r="A352" i="2"/>
  <c r="A717" i="2"/>
  <c r="W716" i="2"/>
  <c r="AG716" i="2" s="1"/>
  <c r="A715" i="1"/>
  <c r="V714" i="1"/>
  <c r="A350" i="1"/>
  <c r="V349" i="1"/>
  <c r="AG349" i="1" s="1"/>
  <c r="D1215" i="1"/>
  <c r="P1215" i="1" s="1"/>
  <c r="H1214" i="1"/>
  <c r="K1214" i="1" s="1"/>
  <c r="D462" i="1"/>
  <c r="P462" i="1" s="1"/>
  <c r="AG462" i="1" s="1"/>
  <c r="H461" i="1"/>
  <c r="W719" i="3" l="1"/>
  <c r="AH719" i="3" s="1"/>
  <c r="A720" i="3"/>
  <c r="A1446" i="3"/>
  <c r="W1445" i="3"/>
  <c r="AH1445" i="3" s="1"/>
  <c r="A355" i="3"/>
  <c r="W354" i="3"/>
  <c r="AH354" i="3" s="1"/>
  <c r="W717" i="2"/>
  <c r="AG717" i="2" s="1"/>
  <c r="A718" i="2"/>
  <c r="A353" i="2"/>
  <c r="W352" i="2"/>
  <c r="AG352" i="2" s="1"/>
  <c r="W1448" i="2"/>
  <c r="AG1448" i="2" s="1"/>
  <c r="A1449" i="2"/>
  <c r="A716" i="1"/>
  <c r="V715" i="1"/>
  <c r="A351" i="1"/>
  <c r="V350" i="1"/>
  <c r="AG350" i="1" s="1"/>
  <c r="D1216" i="1"/>
  <c r="P1216" i="1" s="1"/>
  <c r="H1215" i="1"/>
  <c r="K1215" i="1" s="1"/>
  <c r="D463" i="1"/>
  <c r="P463" i="1" s="1"/>
  <c r="AG463" i="1" s="1"/>
  <c r="H462" i="1"/>
  <c r="W1446" i="3" l="1"/>
  <c r="AH1446" i="3" s="1"/>
  <c r="A1447" i="3"/>
  <c r="A721" i="3"/>
  <c r="W720" i="3"/>
  <c r="AH720" i="3" s="1"/>
  <c r="A356" i="3"/>
  <c r="W355" i="3"/>
  <c r="AH355" i="3" s="1"/>
  <c r="A354" i="2"/>
  <c r="W353" i="2"/>
  <c r="AG353" i="2" s="1"/>
  <c r="W718" i="2"/>
  <c r="AG718" i="2" s="1"/>
  <c r="A719" i="2"/>
  <c r="W1449" i="2"/>
  <c r="AG1449" i="2" s="1"/>
  <c r="A1450" i="2"/>
  <c r="A717" i="1"/>
  <c r="V716" i="1"/>
  <c r="A352" i="1"/>
  <c r="V351" i="1"/>
  <c r="AG351" i="1" s="1"/>
  <c r="D1217" i="1"/>
  <c r="P1217" i="1" s="1"/>
  <c r="H1216" i="1"/>
  <c r="K1216" i="1" s="1"/>
  <c r="D464" i="1"/>
  <c r="P464" i="1" s="1"/>
  <c r="AG464" i="1" s="1"/>
  <c r="H463" i="1"/>
  <c r="A357" i="3" l="1"/>
  <c r="W356" i="3"/>
  <c r="AH356" i="3" s="1"/>
  <c r="A722" i="3"/>
  <c r="W721" i="3"/>
  <c r="AH721" i="3" s="1"/>
  <c r="W1447" i="3"/>
  <c r="AH1447" i="3" s="1"/>
  <c r="A1448" i="3"/>
  <c r="A1451" i="2"/>
  <c r="W1450" i="2"/>
  <c r="AG1450" i="2" s="1"/>
  <c r="A720" i="2"/>
  <c r="W719" i="2"/>
  <c r="AG719" i="2" s="1"/>
  <c r="A355" i="2"/>
  <c r="W354" i="2"/>
  <c r="AG354" i="2" s="1"/>
  <c r="A718" i="1"/>
  <c r="V717" i="1"/>
  <c r="A353" i="1"/>
  <c r="V352" i="1"/>
  <c r="AG352" i="1" s="1"/>
  <c r="D1218" i="1"/>
  <c r="P1218" i="1" s="1"/>
  <c r="H1217" i="1"/>
  <c r="K1217" i="1" s="1"/>
  <c r="D465" i="1"/>
  <c r="P465" i="1" s="1"/>
  <c r="AG465" i="1" s="1"/>
  <c r="H464" i="1"/>
  <c r="A723" i="3" l="1"/>
  <c r="W722" i="3"/>
  <c r="AH722" i="3" s="1"/>
  <c r="W1448" i="3"/>
  <c r="AH1448" i="3" s="1"/>
  <c r="A1449" i="3"/>
  <c r="W357" i="3"/>
  <c r="AH357" i="3" s="1"/>
  <c r="A358" i="3"/>
  <c r="W355" i="2"/>
  <c r="AG355" i="2" s="1"/>
  <c r="A356" i="2"/>
  <c r="W720" i="2"/>
  <c r="AG720" i="2" s="1"/>
  <c r="A721" i="2"/>
  <c r="A1452" i="2"/>
  <c r="W1451" i="2"/>
  <c r="AG1451" i="2" s="1"/>
  <c r="A719" i="1"/>
  <c r="V718" i="1"/>
  <c r="A354" i="1"/>
  <c r="V353" i="1"/>
  <c r="AG353" i="1" s="1"/>
  <c r="D1219" i="1"/>
  <c r="P1219" i="1" s="1"/>
  <c r="H1218" i="1"/>
  <c r="K1218" i="1" s="1"/>
  <c r="H465" i="1"/>
  <c r="A1450" i="3" l="1"/>
  <c r="W1449" i="3"/>
  <c r="AH1449" i="3" s="1"/>
  <c r="W358" i="3"/>
  <c r="AH358" i="3" s="1"/>
  <c r="A359" i="3"/>
  <c r="A724" i="3"/>
  <c r="W723" i="3"/>
  <c r="AH723" i="3" s="1"/>
  <c r="A1453" i="2"/>
  <c r="W1452" i="2"/>
  <c r="AG1452" i="2" s="1"/>
  <c r="W721" i="2"/>
  <c r="AG721" i="2" s="1"/>
  <c r="A722" i="2"/>
  <c r="W356" i="2"/>
  <c r="AG356" i="2" s="1"/>
  <c r="A357" i="2"/>
  <c r="A720" i="1"/>
  <c r="V719" i="1"/>
  <c r="A355" i="1"/>
  <c r="V354" i="1"/>
  <c r="AG354" i="1" s="1"/>
  <c r="D1220" i="1"/>
  <c r="P1220" i="1" s="1"/>
  <c r="H1219" i="1"/>
  <c r="K1219" i="1" s="1"/>
  <c r="D467" i="1"/>
  <c r="P467" i="1" s="1"/>
  <c r="H466" i="1"/>
  <c r="W724" i="3" l="1"/>
  <c r="AH724" i="3" s="1"/>
  <c r="A725" i="3"/>
  <c r="W359" i="3"/>
  <c r="AH359" i="3" s="1"/>
  <c r="A360" i="3"/>
  <c r="W1450" i="3"/>
  <c r="AH1450" i="3" s="1"/>
  <c r="A1451" i="3"/>
  <c r="W722" i="2"/>
  <c r="AG722" i="2" s="1"/>
  <c r="A723" i="2"/>
  <c r="A358" i="2"/>
  <c r="W357" i="2"/>
  <c r="AG357" i="2" s="1"/>
  <c r="A1454" i="2"/>
  <c r="W1453" i="2"/>
  <c r="AG1453" i="2" s="1"/>
  <c r="A721" i="1"/>
  <c r="V720" i="1"/>
  <c r="A356" i="1"/>
  <c r="V355" i="1"/>
  <c r="AG355" i="1" s="1"/>
  <c r="D1221" i="1"/>
  <c r="P1221" i="1" s="1"/>
  <c r="H1220" i="1"/>
  <c r="K1220" i="1" s="1"/>
  <c r="D468" i="1"/>
  <c r="P468" i="1" s="1"/>
  <c r="H467" i="1"/>
  <c r="K467" i="1" s="1"/>
  <c r="AG467" i="1" s="1"/>
  <c r="A361" i="3" l="1"/>
  <c r="W360" i="3"/>
  <c r="AH360" i="3" s="1"/>
  <c r="A726" i="3"/>
  <c r="W725" i="3"/>
  <c r="AH725" i="3" s="1"/>
  <c r="W1451" i="3"/>
  <c r="AH1451" i="3" s="1"/>
  <c r="A1452" i="3"/>
  <c r="A1455" i="2"/>
  <c r="W1454" i="2"/>
  <c r="AG1454" i="2" s="1"/>
  <c r="W358" i="2"/>
  <c r="AG358" i="2" s="1"/>
  <c r="A359" i="2"/>
  <c r="W723" i="2"/>
  <c r="AG723" i="2" s="1"/>
  <c r="A724" i="2"/>
  <c r="A722" i="1"/>
  <c r="V721" i="1"/>
  <c r="A357" i="1"/>
  <c r="V356" i="1"/>
  <c r="AG356" i="1" s="1"/>
  <c r="D1222" i="1"/>
  <c r="P1222" i="1" s="1"/>
  <c r="H1221" i="1"/>
  <c r="K1221" i="1" s="1"/>
  <c r="D469" i="1"/>
  <c r="P469" i="1" s="1"/>
  <c r="H468" i="1"/>
  <c r="K468" i="1" s="1"/>
  <c r="AG468" i="1" s="1"/>
  <c r="A1453" i="3" l="1"/>
  <c r="W1452" i="3"/>
  <c r="AH1452" i="3" s="1"/>
  <c r="W726" i="3"/>
  <c r="AH726" i="3" s="1"/>
  <c r="A727" i="3"/>
  <c r="A362" i="3"/>
  <c r="W361" i="3"/>
  <c r="AH361" i="3" s="1"/>
  <c r="A725" i="2"/>
  <c r="W724" i="2"/>
  <c r="AG724" i="2" s="1"/>
  <c r="W359" i="2"/>
  <c r="AG359" i="2" s="1"/>
  <c r="A360" i="2"/>
  <c r="W1455" i="2"/>
  <c r="AG1455" i="2" s="1"/>
  <c r="A1456" i="2"/>
  <c r="A723" i="1"/>
  <c r="V722" i="1"/>
  <c r="A358" i="1"/>
  <c r="V357" i="1"/>
  <c r="AG357" i="1" s="1"/>
  <c r="D1223" i="1"/>
  <c r="P1223" i="1" s="1"/>
  <c r="H1222" i="1"/>
  <c r="K1222" i="1" s="1"/>
  <c r="D470" i="1"/>
  <c r="P470" i="1" s="1"/>
  <c r="H469" i="1"/>
  <c r="K469" i="1" s="1"/>
  <c r="AG469" i="1" s="1"/>
  <c r="W362" i="3" l="1"/>
  <c r="AH362" i="3" s="1"/>
  <c r="A363" i="3"/>
  <c r="A728" i="3"/>
  <c r="W727" i="3"/>
  <c r="AH727" i="3" s="1"/>
  <c r="A1454" i="3"/>
  <c r="W1453" i="3"/>
  <c r="AH1453" i="3" s="1"/>
  <c r="A361" i="2"/>
  <c r="W360" i="2"/>
  <c r="AG360" i="2" s="1"/>
  <c r="A1457" i="2"/>
  <c r="W1456" i="2"/>
  <c r="AG1456" i="2" s="1"/>
  <c r="A726" i="2"/>
  <c r="W725" i="2"/>
  <c r="AG725" i="2" s="1"/>
  <c r="A724" i="1"/>
  <c r="V723" i="1"/>
  <c r="A359" i="1"/>
  <c r="V358" i="1"/>
  <c r="AG358" i="1" s="1"/>
  <c r="D1224" i="1"/>
  <c r="P1224" i="1" s="1"/>
  <c r="H1223" i="1"/>
  <c r="K1223" i="1" s="1"/>
  <c r="D471" i="1"/>
  <c r="P471" i="1" s="1"/>
  <c r="H470" i="1"/>
  <c r="K470" i="1" s="1"/>
  <c r="AG470" i="1" s="1"/>
  <c r="W1454" i="3" l="1"/>
  <c r="AH1454" i="3" s="1"/>
  <c r="A1455" i="3"/>
  <c r="A729" i="3"/>
  <c r="W728" i="3"/>
  <c r="AH728" i="3" s="1"/>
  <c r="A364" i="3"/>
  <c r="W363" i="3"/>
  <c r="AH363" i="3" s="1"/>
  <c r="W726" i="2"/>
  <c r="AG726" i="2" s="1"/>
  <c r="A727" i="2"/>
  <c r="W1457" i="2"/>
  <c r="AG1457" i="2" s="1"/>
  <c r="A1458" i="2"/>
  <c r="W361" i="2"/>
  <c r="AG361" i="2" s="1"/>
  <c r="A362" i="2"/>
  <c r="A725" i="1"/>
  <c r="V724" i="1"/>
  <c r="A360" i="1"/>
  <c r="V359" i="1"/>
  <c r="AG359" i="1" s="1"/>
  <c r="D1225" i="1"/>
  <c r="P1225" i="1" s="1"/>
  <c r="H1224" i="1"/>
  <c r="K1224" i="1" s="1"/>
  <c r="D472" i="1"/>
  <c r="P472" i="1" s="1"/>
  <c r="H471" i="1"/>
  <c r="K471" i="1" s="1"/>
  <c r="AG471" i="1" s="1"/>
  <c r="W364" i="3" l="1"/>
  <c r="AH364" i="3" s="1"/>
  <c r="A365" i="3"/>
  <c r="A730" i="3"/>
  <c r="W729" i="3"/>
  <c r="AH729" i="3" s="1"/>
  <c r="A1456" i="3"/>
  <c r="W1455" i="3"/>
  <c r="AH1455" i="3" s="1"/>
  <c r="A363" i="2"/>
  <c r="W362" i="2"/>
  <c r="AG362" i="2" s="1"/>
  <c r="A1459" i="2"/>
  <c r="W1458" i="2"/>
  <c r="AG1458" i="2" s="1"/>
  <c r="W727" i="2"/>
  <c r="AG727" i="2" s="1"/>
  <c r="A728" i="2"/>
  <c r="A726" i="1"/>
  <c r="V725" i="1"/>
  <c r="A361" i="1"/>
  <c r="V360" i="1"/>
  <c r="AG360" i="1" s="1"/>
  <c r="D1226" i="1"/>
  <c r="P1226" i="1" s="1"/>
  <c r="H1225" i="1"/>
  <c r="K1225" i="1" s="1"/>
  <c r="D473" i="1"/>
  <c r="P473" i="1" s="1"/>
  <c r="H472" i="1"/>
  <c r="K472" i="1" s="1"/>
  <c r="AG472" i="1" s="1"/>
  <c r="W730" i="3" l="1"/>
  <c r="AH730" i="3" s="1"/>
  <c r="A731" i="3"/>
  <c r="W365" i="3"/>
  <c r="AH365" i="3" s="1"/>
  <c r="A366" i="3"/>
  <c r="A1457" i="3"/>
  <c r="W1456" i="3"/>
  <c r="AH1456" i="3" s="1"/>
  <c r="A729" i="2"/>
  <c r="W728" i="2"/>
  <c r="AG728" i="2" s="1"/>
  <c r="A1460" i="2"/>
  <c r="W1459" i="2"/>
  <c r="AG1459" i="2" s="1"/>
  <c r="A364" i="2"/>
  <c r="W363" i="2"/>
  <c r="AG363" i="2" s="1"/>
  <c r="A727" i="1"/>
  <c r="V726" i="1"/>
  <c r="A362" i="1"/>
  <c r="V361" i="1"/>
  <c r="AG361" i="1" s="1"/>
  <c r="D1227" i="1"/>
  <c r="P1227" i="1" s="1"/>
  <c r="H1226" i="1"/>
  <c r="K1226" i="1" s="1"/>
  <c r="D474" i="1"/>
  <c r="P474" i="1" s="1"/>
  <c r="H473" i="1"/>
  <c r="K473" i="1" s="1"/>
  <c r="AG473" i="1" s="1"/>
  <c r="W1457" i="3" l="1"/>
  <c r="AH1457" i="3" s="1"/>
  <c r="A1458" i="3"/>
  <c r="W366" i="3"/>
  <c r="AH366" i="3" s="1"/>
  <c r="A367" i="3"/>
  <c r="W731" i="3"/>
  <c r="AH731" i="3" s="1"/>
  <c r="A732" i="3"/>
  <c r="W364" i="2"/>
  <c r="AG364" i="2" s="1"/>
  <c r="A365" i="2"/>
  <c r="W1460" i="2"/>
  <c r="AG1460" i="2" s="1"/>
  <c r="A1461" i="2"/>
  <c r="A730" i="2"/>
  <c r="W729" i="2"/>
  <c r="AG729" i="2" s="1"/>
  <c r="A728" i="1"/>
  <c r="V727" i="1"/>
  <c r="A363" i="1"/>
  <c r="V362" i="1"/>
  <c r="AG362" i="1" s="1"/>
  <c r="D1228" i="1"/>
  <c r="P1228" i="1" s="1"/>
  <c r="H1227" i="1"/>
  <c r="K1227" i="1" s="1"/>
  <c r="D475" i="1"/>
  <c r="P475" i="1" s="1"/>
  <c r="H474" i="1"/>
  <c r="K474" i="1" s="1"/>
  <c r="AG474" i="1" s="1"/>
  <c r="W367" i="3" l="1"/>
  <c r="AH367" i="3" s="1"/>
  <c r="A368" i="3"/>
  <c r="W1458" i="3"/>
  <c r="AH1458" i="3" s="1"/>
  <c r="A1459" i="3"/>
  <c r="A733" i="3"/>
  <c r="W732" i="3"/>
  <c r="AH732" i="3" s="1"/>
  <c r="A1462" i="2"/>
  <c r="W1461" i="2"/>
  <c r="AG1461" i="2" s="1"/>
  <c r="W365" i="2"/>
  <c r="AG365" i="2" s="1"/>
  <c r="A366" i="2"/>
  <c r="W730" i="2"/>
  <c r="AG730" i="2" s="1"/>
  <c r="A731" i="2"/>
  <c r="A729" i="1"/>
  <c r="V728" i="1"/>
  <c r="A364" i="1"/>
  <c r="V363" i="1"/>
  <c r="AG363" i="1" s="1"/>
  <c r="D1229" i="1"/>
  <c r="P1229" i="1" s="1"/>
  <c r="H1228" i="1"/>
  <c r="K1228" i="1" s="1"/>
  <c r="D476" i="1"/>
  <c r="P476" i="1" s="1"/>
  <c r="H475" i="1"/>
  <c r="K475" i="1" s="1"/>
  <c r="AG475" i="1" s="1"/>
  <c r="W733" i="3" l="1"/>
  <c r="AH733" i="3" s="1"/>
  <c r="A734" i="3"/>
  <c r="A1460" i="3"/>
  <c r="W1459" i="3"/>
  <c r="AH1459" i="3" s="1"/>
  <c r="A369" i="3"/>
  <c r="W368" i="3"/>
  <c r="AH368" i="3" s="1"/>
  <c r="W366" i="2"/>
  <c r="AG366" i="2" s="1"/>
  <c r="A367" i="2"/>
  <c r="A732" i="2"/>
  <c r="W731" i="2"/>
  <c r="AG731" i="2" s="1"/>
  <c r="W1462" i="2"/>
  <c r="AG1462" i="2" s="1"/>
  <c r="A1463" i="2"/>
  <c r="A730" i="1"/>
  <c r="V729" i="1"/>
  <c r="A365" i="1"/>
  <c r="V364" i="1"/>
  <c r="AG364" i="1" s="1"/>
  <c r="D1230" i="1"/>
  <c r="P1230" i="1" s="1"/>
  <c r="H1229" i="1"/>
  <c r="K1229" i="1" s="1"/>
  <c r="D477" i="1"/>
  <c r="P477" i="1" s="1"/>
  <c r="H476" i="1"/>
  <c r="K476" i="1" s="1"/>
  <c r="AG476" i="1" s="1"/>
  <c r="W369" i="3" l="1"/>
  <c r="AH369" i="3" s="1"/>
  <c r="A370" i="3"/>
  <c r="A1461" i="3"/>
  <c r="W1460" i="3"/>
  <c r="AH1460" i="3" s="1"/>
  <c r="W734" i="3"/>
  <c r="AH734" i="3" s="1"/>
  <c r="A735" i="3"/>
  <c r="W732" i="2"/>
  <c r="AG732" i="2" s="1"/>
  <c r="A733" i="2"/>
  <c r="W367" i="2"/>
  <c r="AG367" i="2" s="1"/>
  <c r="A368" i="2"/>
  <c r="W1463" i="2"/>
  <c r="AG1463" i="2" s="1"/>
  <c r="A1464" i="2"/>
  <c r="A731" i="1"/>
  <c r="V730" i="1"/>
  <c r="A366" i="1"/>
  <c r="V365" i="1"/>
  <c r="AG365" i="1" s="1"/>
  <c r="D1231" i="1"/>
  <c r="P1231" i="1" s="1"/>
  <c r="H1230" i="1"/>
  <c r="K1230" i="1" s="1"/>
  <c r="D478" i="1"/>
  <c r="P478" i="1" s="1"/>
  <c r="H477" i="1"/>
  <c r="K477" i="1" s="1"/>
  <c r="AG477" i="1" s="1"/>
  <c r="A1462" i="3" l="1"/>
  <c r="W1461" i="3"/>
  <c r="AH1461" i="3" s="1"/>
  <c r="W370" i="3"/>
  <c r="AH370" i="3" s="1"/>
  <c r="A371" i="3"/>
  <c r="W371" i="3" s="1"/>
  <c r="AH371" i="3" s="1"/>
  <c r="W735" i="3"/>
  <c r="AH735" i="3" s="1"/>
  <c r="A736" i="3"/>
  <c r="W368" i="2"/>
  <c r="AG368" i="2" s="1"/>
  <c r="A369" i="2"/>
  <c r="A734" i="2"/>
  <c r="W733" i="2"/>
  <c r="AG733" i="2" s="1"/>
  <c r="W1464" i="2"/>
  <c r="AG1464" i="2" s="1"/>
  <c r="A1465" i="2"/>
  <c r="A732" i="1"/>
  <c r="V731" i="1"/>
  <c r="A367" i="1"/>
  <c r="V366" i="1"/>
  <c r="AG366" i="1" s="1"/>
  <c r="D1232" i="1"/>
  <c r="P1232" i="1" s="1"/>
  <c r="H1231" i="1"/>
  <c r="K1231" i="1" s="1"/>
  <c r="D479" i="1"/>
  <c r="P479" i="1" s="1"/>
  <c r="H478" i="1"/>
  <c r="K478" i="1" s="1"/>
  <c r="AG478" i="1" s="1"/>
  <c r="W736" i="3" l="1"/>
  <c r="AH736" i="3" s="1"/>
  <c r="A737" i="3"/>
  <c r="W1462" i="3"/>
  <c r="AH1462" i="3" s="1"/>
  <c r="A1463" i="3"/>
  <c r="A1466" i="2"/>
  <c r="W1465" i="2"/>
  <c r="AG1465" i="2" s="1"/>
  <c r="A735" i="2"/>
  <c r="W734" i="2"/>
  <c r="AG734" i="2" s="1"/>
  <c r="W369" i="2"/>
  <c r="AG369" i="2" s="1"/>
  <c r="A370" i="2"/>
  <c r="A733" i="1"/>
  <c r="V732" i="1"/>
  <c r="AG732" i="1" s="1"/>
  <c r="A368" i="1"/>
  <c r="V367" i="1"/>
  <c r="AG367" i="1" s="1"/>
  <c r="D1233" i="1"/>
  <c r="P1233" i="1" s="1"/>
  <c r="H1232" i="1"/>
  <c r="K1232" i="1" s="1"/>
  <c r="D480" i="1"/>
  <c r="P480" i="1" s="1"/>
  <c r="H479" i="1"/>
  <c r="K479" i="1" s="1"/>
  <c r="AG479" i="1" s="1"/>
  <c r="W1463" i="3" l="1"/>
  <c r="AH1463" i="3" s="1"/>
  <c r="A1464" i="3"/>
  <c r="A738" i="3"/>
  <c r="W737" i="3"/>
  <c r="AH737" i="3" s="1"/>
  <c r="W370" i="2"/>
  <c r="AG370" i="2" s="1"/>
  <c r="A371" i="2"/>
  <c r="W371" i="2" s="1"/>
  <c r="AG371" i="2" s="1"/>
  <c r="A736" i="2"/>
  <c r="W735" i="2"/>
  <c r="AG735" i="2" s="1"/>
  <c r="A1467" i="2"/>
  <c r="W1466" i="2"/>
  <c r="AG1466" i="2" s="1"/>
  <c r="A734" i="1"/>
  <c r="V733" i="1"/>
  <c r="A369" i="1"/>
  <c r="V368" i="1"/>
  <c r="AG368" i="1" s="1"/>
  <c r="D1234" i="1"/>
  <c r="P1234" i="1" s="1"/>
  <c r="H1233" i="1"/>
  <c r="K1233" i="1" s="1"/>
  <c r="D481" i="1"/>
  <c r="P481" i="1" s="1"/>
  <c r="H480" i="1"/>
  <c r="K480" i="1" s="1"/>
  <c r="AG480" i="1" s="1"/>
  <c r="W738" i="3" l="1"/>
  <c r="AH738" i="3" s="1"/>
  <c r="A739" i="3"/>
  <c r="W1464" i="3"/>
  <c r="AH1464" i="3" s="1"/>
  <c r="A1465" i="3"/>
  <c r="A1468" i="2"/>
  <c r="W1468" i="2" s="1"/>
  <c r="AG1468" i="2" s="1"/>
  <c r="W1467" i="2"/>
  <c r="AG1467" i="2" s="1"/>
  <c r="A737" i="2"/>
  <c r="W736" i="2"/>
  <c r="AG736" i="2" s="1"/>
  <c r="A735" i="1"/>
  <c r="V734" i="1"/>
  <c r="A370" i="1"/>
  <c r="V369" i="1"/>
  <c r="AG369" i="1" s="1"/>
  <c r="D1235" i="1"/>
  <c r="P1235" i="1" s="1"/>
  <c r="H1234" i="1"/>
  <c r="K1234" i="1" s="1"/>
  <c r="D482" i="1"/>
  <c r="P482" i="1" s="1"/>
  <c r="H481" i="1"/>
  <c r="K481" i="1" s="1"/>
  <c r="AG481" i="1" s="1"/>
  <c r="W1465" i="3" l="1"/>
  <c r="AH1465" i="3" s="1"/>
  <c r="A1466" i="3"/>
  <c r="A740" i="3"/>
  <c r="W739" i="3"/>
  <c r="AH739" i="3" s="1"/>
  <c r="W737" i="2"/>
  <c r="AG737" i="2" s="1"/>
  <c r="A738" i="2"/>
  <c r="A736" i="1"/>
  <c r="V735" i="1"/>
  <c r="A371" i="1"/>
  <c r="V371" i="1" s="1"/>
  <c r="AG371" i="1" s="1"/>
  <c r="V370" i="1"/>
  <c r="AG370" i="1" s="1"/>
  <c r="D1236" i="1"/>
  <c r="P1236" i="1" s="1"/>
  <c r="H1235" i="1"/>
  <c r="K1235" i="1" s="1"/>
  <c r="D483" i="1"/>
  <c r="P483" i="1" s="1"/>
  <c r="H482" i="1"/>
  <c r="K482" i="1" s="1"/>
  <c r="AG482" i="1" s="1"/>
  <c r="W740" i="3" l="1"/>
  <c r="AH740" i="3" s="1"/>
  <c r="A741" i="3"/>
  <c r="W1466" i="3"/>
  <c r="AH1466" i="3" s="1"/>
  <c r="A1467" i="3"/>
  <c r="W738" i="2"/>
  <c r="AG738" i="2" s="1"/>
  <c r="A739" i="2"/>
  <c r="A737" i="1"/>
  <c r="V736" i="1"/>
  <c r="D1237" i="1"/>
  <c r="P1237" i="1" s="1"/>
  <c r="H1236" i="1"/>
  <c r="K1236" i="1" s="1"/>
  <c r="D484" i="1"/>
  <c r="P484" i="1" s="1"/>
  <c r="H483" i="1"/>
  <c r="K483" i="1" s="1"/>
  <c r="AG483" i="1" s="1"/>
  <c r="A1468" i="3" l="1"/>
  <c r="W1468" i="3" s="1"/>
  <c r="AH1468" i="3" s="1"/>
  <c r="W1467" i="3"/>
  <c r="AH1467" i="3" s="1"/>
  <c r="A742" i="3"/>
  <c r="W741" i="3"/>
  <c r="AH741" i="3" s="1"/>
  <c r="A740" i="2"/>
  <c r="W739" i="2"/>
  <c r="AG739" i="2" s="1"/>
  <c r="A738" i="1"/>
  <c r="V737" i="1"/>
  <c r="D1238" i="1"/>
  <c r="P1238" i="1" s="1"/>
  <c r="H1237" i="1"/>
  <c r="K1237" i="1" s="1"/>
  <c r="D485" i="1"/>
  <c r="P485" i="1" s="1"/>
  <c r="H484" i="1"/>
  <c r="K484" i="1" s="1"/>
  <c r="AG484" i="1" s="1"/>
  <c r="W742" i="3" l="1"/>
  <c r="AH742" i="3" s="1"/>
  <c r="A743" i="3"/>
  <c r="W740" i="2"/>
  <c r="AG740" i="2" s="1"/>
  <c r="A741" i="2"/>
  <c r="A739" i="1"/>
  <c r="V738" i="1"/>
  <c r="D1239" i="1"/>
  <c r="P1239" i="1" s="1"/>
  <c r="H1238" i="1"/>
  <c r="K1238" i="1" s="1"/>
  <c r="D486" i="1"/>
  <c r="P486" i="1" s="1"/>
  <c r="H485" i="1"/>
  <c r="K485" i="1" s="1"/>
  <c r="AG485" i="1" s="1"/>
  <c r="W743" i="3" l="1"/>
  <c r="AH743" i="3" s="1"/>
  <c r="A744" i="3"/>
  <c r="A742" i="2"/>
  <c r="W741" i="2"/>
  <c r="AG741" i="2" s="1"/>
  <c r="A740" i="1"/>
  <c r="V739" i="1"/>
  <c r="D1240" i="1"/>
  <c r="P1240" i="1" s="1"/>
  <c r="H1239" i="1"/>
  <c r="K1239" i="1" s="1"/>
  <c r="D487" i="1"/>
  <c r="P487" i="1" s="1"/>
  <c r="H486" i="1"/>
  <c r="K486" i="1" s="1"/>
  <c r="AG486" i="1" s="1"/>
  <c r="W744" i="3" l="1"/>
  <c r="AH744" i="3" s="1"/>
  <c r="A745" i="3"/>
  <c r="A743" i="2"/>
  <c r="W742" i="2"/>
  <c r="AG742" i="2" s="1"/>
  <c r="A741" i="1"/>
  <c r="V740" i="1"/>
  <c r="D1241" i="1"/>
  <c r="P1241" i="1" s="1"/>
  <c r="H1240" i="1"/>
  <c r="K1240" i="1" s="1"/>
  <c r="D488" i="1"/>
  <c r="P488" i="1" s="1"/>
  <c r="H487" i="1"/>
  <c r="K487" i="1" s="1"/>
  <c r="AG487" i="1" s="1"/>
  <c r="W745" i="3" l="1"/>
  <c r="AH745" i="3" s="1"/>
  <c r="A746" i="3"/>
  <c r="A744" i="2"/>
  <c r="W743" i="2"/>
  <c r="AG743" i="2" s="1"/>
  <c r="A742" i="1"/>
  <c r="V741" i="1"/>
  <c r="D1242" i="1"/>
  <c r="P1242" i="1" s="1"/>
  <c r="H1241" i="1"/>
  <c r="K1241" i="1" s="1"/>
  <c r="D489" i="1"/>
  <c r="P489" i="1" s="1"/>
  <c r="H488" i="1"/>
  <c r="K488" i="1" s="1"/>
  <c r="AG488" i="1" s="1"/>
  <c r="W746" i="3" l="1"/>
  <c r="AH746" i="3" s="1"/>
  <c r="A747" i="3"/>
  <c r="A745" i="2"/>
  <c r="W744" i="2"/>
  <c r="AG744" i="2" s="1"/>
  <c r="A743" i="1"/>
  <c r="V742" i="1"/>
  <c r="D1243" i="1"/>
  <c r="P1243" i="1" s="1"/>
  <c r="H1242" i="1"/>
  <c r="K1242" i="1" s="1"/>
  <c r="D490" i="1"/>
  <c r="P490" i="1" s="1"/>
  <c r="H489" i="1"/>
  <c r="K489" i="1" s="1"/>
  <c r="AG489" i="1" s="1"/>
  <c r="A748" i="3" l="1"/>
  <c r="W747" i="3"/>
  <c r="AH747" i="3" s="1"/>
  <c r="A746" i="2"/>
  <c r="W745" i="2"/>
  <c r="AG745" i="2" s="1"/>
  <c r="A744" i="1"/>
  <c r="V743" i="1"/>
  <c r="D1244" i="1"/>
  <c r="P1244" i="1" s="1"/>
  <c r="H1243" i="1"/>
  <c r="K1243" i="1" s="1"/>
  <c r="D491" i="1"/>
  <c r="P491" i="1" s="1"/>
  <c r="H490" i="1"/>
  <c r="K490" i="1" s="1"/>
  <c r="AG490" i="1" s="1"/>
  <c r="W748" i="3" l="1"/>
  <c r="AH748" i="3" s="1"/>
  <c r="A749" i="3"/>
  <c r="W746" i="2"/>
  <c r="AG746" i="2" s="1"/>
  <c r="A747" i="2"/>
  <c r="A745" i="1"/>
  <c r="V744" i="1"/>
  <c r="D1245" i="1"/>
  <c r="P1245" i="1" s="1"/>
  <c r="H1244" i="1"/>
  <c r="K1244" i="1" s="1"/>
  <c r="D492" i="1"/>
  <c r="P492" i="1" s="1"/>
  <c r="H491" i="1"/>
  <c r="K491" i="1" s="1"/>
  <c r="AG491" i="1" s="1"/>
  <c r="A750" i="3" l="1"/>
  <c r="W749" i="3"/>
  <c r="AH749" i="3" s="1"/>
  <c r="W747" i="2"/>
  <c r="AG747" i="2" s="1"/>
  <c r="A748" i="2"/>
  <c r="A746" i="1"/>
  <c r="V745" i="1"/>
  <c r="D1246" i="1"/>
  <c r="P1246" i="1" s="1"/>
  <c r="H1245" i="1"/>
  <c r="K1245" i="1" s="1"/>
  <c r="D493" i="1"/>
  <c r="P493" i="1" s="1"/>
  <c r="H492" i="1"/>
  <c r="K492" i="1" s="1"/>
  <c r="AG492" i="1" s="1"/>
  <c r="W750" i="3" l="1"/>
  <c r="AH750" i="3" s="1"/>
  <c r="A751" i="3"/>
  <c r="A749" i="2"/>
  <c r="W748" i="2"/>
  <c r="AG748" i="2" s="1"/>
  <c r="A747" i="1"/>
  <c r="V746" i="1"/>
  <c r="D1247" i="1"/>
  <c r="P1247" i="1" s="1"/>
  <c r="H1246" i="1"/>
  <c r="K1246" i="1" s="1"/>
  <c r="D494" i="1"/>
  <c r="P494" i="1" s="1"/>
  <c r="H493" i="1"/>
  <c r="K493" i="1" s="1"/>
  <c r="AG493" i="1" s="1"/>
  <c r="W751" i="3" l="1"/>
  <c r="AH751" i="3" s="1"/>
  <c r="A752" i="3"/>
  <c r="A750" i="2"/>
  <c r="W749" i="2"/>
  <c r="AG749" i="2" s="1"/>
  <c r="A748" i="1"/>
  <c r="V747" i="1"/>
  <c r="D1248" i="1"/>
  <c r="P1248" i="1" s="1"/>
  <c r="H1247" i="1"/>
  <c r="K1247" i="1" s="1"/>
  <c r="D495" i="1"/>
  <c r="P495" i="1" s="1"/>
  <c r="H494" i="1"/>
  <c r="K494" i="1" s="1"/>
  <c r="AG494" i="1" s="1"/>
  <c r="A753" i="3" l="1"/>
  <c r="W752" i="3"/>
  <c r="AH752" i="3" s="1"/>
  <c r="A751" i="2"/>
  <c r="W750" i="2"/>
  <c r="AG750" i="2" s="1"/>
  <c r="A749" i="1"/>
  <c r="V748" i="1"/>
  <c r="D1249" i="1"/>
  <c r="P1249" i="1" s="1"/>
  <c r="H1248" i="1"/>
  <c r="K1248" i="1" s="1"/>
  <c r="D496" i="1"/>
  <c r="P496" i="1" s="1"/>
  <c r="H495" i="1"/>
  <c r="K495" i="1" s="1"/>
  <c r="AG495" i="1" s="1"/>
  <c r="A754" i="3" l="1"/>
  <c r="W753" i="3"/>
  <c r="AH753" i="3" s="1"/>
  <c r="W751" i="2"/>
  <c r="AG751" i="2" s="1"/>
  <c r="A752" i="2"/>
  <c r="A750" i="1"/>
  <c r="V749" i="1"/>
  <c r="D1250" i="1"/>
  <c r="P1250" i="1" s="1"/>
  <c r="H1249" i="1"/>
  <c r="K1249" i="1" s="1"/>
  <c r="D497" i="1"/>
  <c r="P497" i="1" s="1"/>
  <c r="H496" i="1"/>
  <c r="K496" i="1" s="1"/>
  <c r="AG496" i="1" s="1"/>
  <c r="A755" i="3" l="1"/>
  <c r="W754" i="3"/>
  <c r="AH754" i="3" s="1"/>
  <c r="A753" i="2"/>
  <c r="W752" i="2"/>
  <c r="AG752" i="2" s="1"/>
  <c r="A751" i="1"/>
  <c r="V750" i="1"/>
  <c r="D1251" i="1"/>
  <c r="P1251" i="1" s="1"/>
  <c r="H1250" i="1"/>
  <c r="D498" i="1"/>
  <c r="P498" i="1" s="1"/>
  <c r="H497" i="1"/>
  <c r="K497" i="1" s="1"/>
  <c r="AG497" i="1" s="1"/>
  <c r="W755" i="3" l="1"/>
  <c r="AH755" i="3" s="1"/>
  <c r="A756" i="3"/>
  <c r="A754" i="2"/>
  <c r="W753" i="2"/>
  <c r="AG753" i="2" s="1"/>
  <c r="A752" i="1"/>
  <c r="V751" i="1"/>
  <c r="D1252" i="1"/>
  <c r="P1252" i="1" s="1"/>
  <c r="H1251" i="1"/>
  <c r="K1251" i="1" s="1"/>
  <c r="D499" i="1"/>
  <c r="P499" i="1" s="1"/>
  <c r="H498" i="1"/>
  <c r="K498" i="1" s="1"/>
  <c r="AG498" i="1" s="1"/>
  <c r="W756" i="3" l="1"/>
  <c r="AH756" i="3" s="1"/>
  <c r="A757" i="3"/>
  <c r="W754" i="2"/>
  <c r="AG754" i="2" s="1"/>
  <c r="A755" i="2"/>
  <c r="A753" i="1"/>
  <c r="V752" i="1"/>
  <c r="D1253" i="1"/>
  <c r="P1253" i="1" s="1"/>
  <c r="H1252" i="1"/>
  <c r="K1252" i="1" s="1"/>
  <c r="D500" i="1"/>
  <c r="P500" i="1" s="1"/>
  <c r="H499" i="1"/>
  <c r="K499" i="1" s="1"/>
  <c r="AG499" i="1" s="1"/>
  <c r="A758" i="3" l="1"/>
  <c r="W757" i="3"/>
  <c r="AH757" i="3" s="1"/>
  <c r="A756" i="2"/>
  <c r="W755" i="2"/>
  <c r="AG755" i="2" s="1"/>
  <c r="A754" i="1"/>
  <c r="V753" i="1"/>
  <c r="D1254" i="1"/>
  <c r="P1254" i="1" s="1"/>
  <c r="H1253" i="1"/>
  <c r="K1253" i="1" s="1"/>
  <c r="D501" i="1"/>
  <c r="P501" i="1" s="1"/>
  <c r="H500" i="1"/>
  <c r="K500" i="1" s="1"/>
  <c r="AG500" i="1" s="1"/>
  <c r="A759" i="3" l="1"/>
  <c r="W758" i="3"/>
  <c r="AH758" i="3" s="1"/>
  <c r="A757" i="2"/>
  <c r="W756" i="2"/>
  <c r="AG756" i="2" s="1"/>
  <c r="A755" i="1"/>
  <c r="V754" i="1"/>
  <c r="D1255" i="1"/>
  <c r="P1255" i="1" s="1"/>
  <c r="H1254" i="1"/>
  <c r="K1254" i="1" s="1"/>
  <c r="D502" i="1"/>
  <c r="P502" i="1" s="1"/>
  <c r="H501" i="1"/>
  <c r="K501" i="1" s="1"/>
  <c r="AG501" i="1" s="1"/>
  <c r="A760" i="3" l="1"/>
  <c r="W759" i="3"/>
  <c r="AH759" i="3" s="1"/>
  <c r="W757" i="2"/>
  <c r="AG757" i="2" s="1"/>
  <c r="A758" i="2"/>
  <c r="A756" i="1"/>
  <c r="V755" i="1"/>
  <c r="D1256" i="1"/>
  <c r="P1256" i="1" s="1"/>
  <c r="H1255" i="1"/>
  <c r="K1255" i="1" s="1"/>
  <c r="D503" i="1"/>
  <c r="P503" i="1" s="1"/>
  <c r="H502" i="1"/>
  <c r="K502" i="1" s="1"/>
  <c r="AG502" i="1" s="1"/>
  <c r="A761" i="3" l="1"/>
  <c r="W760" i="3"/>
  <c r="AH760" i="3" s="1"/>
  <c r="A759" i="2"/>
  <c r="W758" i="2"/>
  <c r="AG758" i="2" s="1"/>
  <c r="A757" i="1"/>
  <c r="V756" i="1"/>
  <c r="H1256" i="1"/>
  <c r="K1256" i="1" s="1"/>
  <c r="D504" i="1"/>
  <c r="P504" i="1" s="1"/>
  <c r="H503" i="1"/>
  <c r="K503" i="1" s="1"/>
  <c r="AG503" i="1" s="1"/>
  <c r="A762" i="3" l="1"/>
  <c r="W761" i="3"/>
  <c r="AH761" i="3" s="1"/>
  <c r="A760" i="2"/>
  <c r="W759" i="2"/>
  <c r="AG759" i="2" s="1"/>
  <c r="A758" i="1"/>
  <c r="V757" i="1"/>
  <c r="D1258" i="1"/>
  <c r="P1258" i="1" s="1"/>
  <c r="H1257" i="1"/>
  <c r="D505" i="1"/>
  <c r="P505" i="1" s="1"/>
  <c r="H504" i="1"/>
  <c r="K504" i="1" s="1"/>
  <c r="AG504" i="1" s="1"/>
  <c r="W762" i="3" l="1"/>
  <c r="AH762" i="3" s="1"/>
  <c r="A763" i="3"/>
  <c r="A761" i="2"/>
  <c r="W760" i="2"/>
  <c r="AG760" i="2" s="1"/>
  <c r="A759" i="1"/>
  <c r="V758" i="1"/>
  <c r="D1259" i="1"/>
  <c r="P1259" i="1" s="1"/>
  <c r="H1258" i="1"/>
  <c r="K1258" i="1" s="1"/>
  <c r="D506" i="1"/>
  <c r="P506" i="1" s="1"/>
  <c r="H505" i="1"/>
  <c r="K505" i="1" s="1"/>
  <c r="AG505" i="1" s="1"/>
  <c r="W763" i="3" l="1"/>
  <c r="AH763" i="3" s="1"/>
  <c r="A764" i="3"/>
  <c r="W761" i="2"/>
  <c r="AG761" i="2" s="1"/>
  <c r="A762" i="2"/>
  <c r="A760" i="1"/>
  <c r="V759" i="1"/>
  <c r="D1260" i="1"/>
  <c r="P1260" i="1" s="1"/>
  <c r="H1259" i="1"/>
  <c r="K1259" i="1" s="1"/>
  <c r="D507" i="1"/>
  <c r="P507" i="1" s="1"/>
  <c r="H506" i="1"/>
  <c r="K506" i="1" s="1"/>
  <c r="AG506" i="1" s="1"/>
  <c r="W764" i="3" l="1"/>
  <c r="AH764" i="3" s="1"/>
  <c r="A765" i="3"/>
  <c r="W762" i="2"/>
  <c r="AG762" i="2" s="1"/>
  <c r="A763" i="2"/>
  <c r="A761" i="1"/>
  <c r="V760" i="1"/>
  <c r="D1261" i="1"/>
  <c r="P1261" i="1" s="1"/>
  <c r="H1260" i="1"/>
  <c r="K1260" i="1" s="1"/>
  <c r="D508" i="1"/>
  <c r="P508" i="1" s="1"/>
  <c r="AG508" i="1" s="1"/>
  <c r="H507" i="1"/>
  <c r="K507" i="1" s="1"/>
  <c r="AG507" i="1" s="1"/>
  <c r="A766" i="3" l="1"/>
  <c r="W765" i="3"/>
  <c r="AH765" i="3" s="1"/>
  <c r="A764" i="2"/>
  <c r="W763" i="2"/>
  <c r="AG763" i="2" s="1"/>
  <c r="A762" i="1"/>
  <c r="V761" i="1"/>
  <c r="D1262" i="1"/>
  <c r="P1262" i="1" s="1"/>
  <c r="H1261" i="1"/>
  <c r="K1261" i="1" s="1"/>
  <c r="D509" i="1"/>
  <c r="P509" i="1" s="1"/>
  <c r="H508" i="1"/>
  <c r="A767" i="3" l="1"/>
  <c r="W766" i="3"/>
  <c r="AH766" i="3" s="1"/>
  <c r="A765" i="2"/>
  <c r="W764" i="2"/>
  <c r="AG764" i="2" s="1"/>
  <c r="A763" i="1"/>
  <c r="V762" i="1"/>
  <c r="D1263" i="1"/>
  <c r="P1263" i="1" s="1"/>
  <c r="H1262" i="1"/>
  <c r="K1262" i="1" s="1"/>
  <c r="D510" i="1"/>
  <c r="P510" i="1" s="1"/>
  <c r="H509" i="1"/>
  <c r="K509" i="1" s="1"/>
  <c r="AG509" i="1" s="1"/>
  <c r="A768" i="3" l="1"/>
  <c r="W767" i="3"/>
  <c r="AH767" i="3" s="1"/>
  <c r="W765" i="2"/>
  <c r="AG765" i="2" s="1"/>
  <c r="A766" i="2"/>
  <c r="A764" i="1"/>
  <c r="V763" i="1"/>
  <c r="D1264" i="1"/>
  <c r="P1264" i="1" s="1"/>
  <c r="H1263" i="1"/>
  <c r="K1263" i="1" s="1"/>
  <c r="D511" i="1"/>
  <c r="P511" i="1" s="1"/>
  <c r="H510" i="1"/>
  <c r="K510" i="1" s="1"/>
  <c r="AG510" i="1" s="1"/>
  <c r="W768" i="3" l="1"/>
  <c r="AH768" i="3" s="1"/>
  <c r="A769" i="3"/>
  <c r="A767" i="2"/>
  <c r="W766" i="2"/>
  <c r="AG766" i="2" s="1"/>
  <c r="A765" i="1"/>
  <c r="V764" i="1"/>
  <c r="D1265" i="1"/>
  <c r="P1265" i="1" s="1"/>
  <c r="H1264" i="1"/>
  <c r="K1264" i="1" s="1"/>
  <c r="D512" i="1"/>
  <c r="P512" i="1" s="1"/>
  <c r="H511" i="1"/>
  <c r="K511" i="1" s="1"/>
  <c r="AG511" i="1" s="1"/>
  <c r="A770" i="3" l="1"/>
  <c r="W769" i="3"/>
  <c r="AH769" i="3" s="1"/>
  <c r="A768" i="2"/>
  <c r="W767" i="2"/>
  <c r="AG767" i="2" s="1"/>
  <c r="A766" i="1"/>
  <c r="V765" i="1"/>
  <c r="D1266" i="1"/>
  <c r="P1266" i="1" s="1"/>
  <c r="H1265" i="1"/>
  <c r="K1265" i="1" s="1"/>
  <c r="D513" i="1"/>
  <c r="P513" i="1" s="1"/>
  <c r="H512" i="1"/>
  <c r="K512" i="1" s="1"/>
  <c r="AG512" i="1" s="1"/>
  <c r="A771" i="3" l="1"/>
  <c r="W770" i="3"/>
  <c r="AH770" i="3" s="1"/>
  <c r="W768" i="2"/>
  <c r="AG768" i="2" s="1"/>
  <c r="A769" i="2"/>
  <c r="A767" i="1"/>
  <c r="V766" i="1"/>
  <c r="D1267" i="1"/>
  <c r="P1267" i="1" s="1"/>
  <c r="H1266" i="1"/>
  <c r="K1266" i="1" s="1"/>
  <c r="D514" i="1"/>
  <c r="P514" i="1" s="1"/>
  <c r="H513" i="1"/>
  <c r="K513" i="1" s="1"/>
  <c r="AG513" i="1" s="1"/>
  <c r="A772" i="3" l="1"/>
  <c r="W771" i="3"/>
  <c r="AH771" i="3" s="1"/>
  <c r="W769" i="2"/>
  <c r="AG769" i="2" s="1"/>
  <c r="A770" i="2"/>
  <c r="A768" i="1"/>
  <c r="V767" i="1"/>
  <c r="D1268" i="1"/>
  <c r="P1268" i="1" s="1"/>
  <c r="H1267" i="1"/>
  <c r="K1267" i="1" s="1"/>
  <c r="H514" i="1"/>
  <c r="K514" i="1" s="1"/>
  <c r="AG514" i="1" s="1"/>
  <c r="A773" i="3" l="1"/>
  <c r="W772" i="3"/>
  <c r="AH772" i="3" s="1"/>
  <c r="W770" i="2"/>
  <c r="AG770" i="2" s="1"/>
  <c r="A771" i="2"/>
  <c r="A769" i="1"/>
  <c r="V768" i="1"/>
  <c r="D1269" i="1"/>
  <c r="P1269" i="1" s="1"/>
  <c r="H1268" i="1"/>
  <c r="K1268" i="1" s="1"/>
  <c r="D516" i="1"/>
  <c r="P516" i="1" s="1"/>
  <c r="H515" i="1"/>
  <c r="W773" i="3" l="1"/>
  <c r="AH773" i="3" s="1"/>
  <c r="A774" i="3"/>
  <c r="W771" i="2"/>
  <c r="AG771" i="2" s="1"/>
  <c r="A772" i="2"/>
  <c r="A770" i="1"/>
  <c r="V769" i="1"/>
  <c r="D1270" i="1"/>
  <c r="P1270" i="1" s="1"/>
  <c r="H1269" i="1"/>
  <c r="K1269" i="1" s="1"/>
  <c r="D517" i="1"/>
  <c r="P517" i="1" s="1"/>
  <c r="H516" i="1"/>
  <c r="K516" i="1" s="1"/>
  <c r="AG516" i="1" s="1"/>
  <c r="W774" i="3" l="1"/>
  <c r="AH774" i="3" s="1"/>
  <c r="A775" i="3"/>
  <c r="W772" i="2"/>
  <c r="AG772" i="2" s="1"/>
  <c r="A773" i="2"/>
  <c r="A771" i="1"/>
  <c r="V770" i="1"/>
  <c r="D1271" i="1"/>
  <c r="P1271" i="1" s="1"/>
  <c r="H1270" i="1"/>
  <c r="K1270" i="1" s="1"/>
  <c r="D518" i="1"/>
  <c r="P518" i="1" s="1"/>
  <c r="H517" i="1"/>
  <c r="K517" i="1" s="1"/>
  <c r="AG517" i="1" s="1"/>
  <c r="A776" i="3" l="1"/>
  <c r="W775" i="3"/>
  <c r="AH775" i="3" s="1"/>
  <c r="A774" i="2"/>
  <c r="W773" i="2"/>
  <c r="AG773" i="2" s="1"/>
  <c r="A772" i="1"/>
  <c r="V771" i="1"/>
  <c r="D1272" i="1"/>
  <c r="P1272" i="1" s="1"/>
  <c r="H1271" i="1"/>
  <c r="K1271" i="1" s="1"/>
  <c r="D519" i="1"/>
  <c r="P519" i="1" s="1"/>
  <c r="H518" i="1"/>
  <c r="K518" i="1" s="1"/>
  <c r="AG518" i="1" s="1"/>
  <c r="A777" i="3" l="1"/>
  <c r="W776" i="3"/>
  <c r="AH776" i="3" s="1"/>
  <c r="A775" i="2"/>
  <c r="W774" i="2"/>
  <c r="AG774" i="2" s="1"/>
  <c r="A773" i="1"/>
  <c r="V772" i="1"/>
  <c r="D1273" i="1"/>
  <c r="P1273" i="1" s="1"/>
  <c r="H1272" i="1"/>
  <c r="K1272" i="1" s="1"/>
  <c r="D520" i="1"/>
  <c r="P520" i="1" s="1"/>
  <c r="H519" i="1"/>
  <c r="K519" i="1" s="1"/>
  <c r="AG519" i="1" s="1"/>
  <c r="W777" i="3" l="1"/>
  <c r="AH777" i="3" s="1"/>
  <c r="A778" i="3"/>
  <c r="A776" i="2"/>
  <c r="W775" i="2"/>
  <c r="AG775" i="2" s="1"/>
  <c r="A774" i="1"/>
  <c r="V773" i="1"/>
  <c r="D1274" i="1"/>
  <c r="P1274" i="1" s="1"/>
  <c r="H1273" i="1"/>
  <c r="K1273" i="1" s="1"/>
  <c r="D521" i="1"/>
  <c r="P521" i="1" s="1"/>
  <c r="H520" i="1"/>
  <c r="K520" i="1" s="1"/>
  <c r="AG520" i="1" s="1"/>
  <c r="A779" i="3" l="1"/>
  <c r="W778" i="3"/>
  <c r="AH778" i="3" s="1"/>
  <c r="W776" i="2"/>
  <c r="AG776" i="2" s="1"/>
  <c r="A777" i="2"/>
  <c r="A775" i="1"/>
  <c r="V774" i="1"/>
  <c r="D1275" i="1"/>
  <c r="P1275" i="1" s="1"/>
  <c r="H1274" i="1"/>
  <c r="K1274" i="1" s="1"/>
  <c r="D522" i="1"/>
  <c r="P522" i="1" s="1"/>
  <c r="H521" i="1"/>
  <c r="K521" i="1" s="1"/>
  <c r="AG521" i="1" s="1"/>
  <c r="A780" i="3" l="1"/>
  <c r="W779" i="3"/>
  <c r="AH779" i="3" s="1"/>
  <c r="A778" i="2"/>
  <c r="W777" i="2"/>
  <c r="AG777" i="2" s="1"/>
  <c r="A776" i="1"/>
  <c r="V775" i="1"/>
  <c r="D1276" i="1"/>
  <c r="P1276" i="1" s="1"/>
  <c r="H1275" i="1"/>
  <c r="K1275" i="1" s="1"/>
  <c r="D523" i="1"/>
  <c r="P523" i="1" s="1"/>
  <c r="H522" i="1"/>
  <c r="K522" i="1" s="1"/>
  <c r="AG522" i="1" s="1"/>
  <c r="A781" i="3" l="1"/>
  <c r="W780" i="3"/>
  <c r="AH780" i="3" s="1"/>
  <c r="A779" i="2"/>
  <c r="W778" i="2"/>
  <c r="AG778" i="2" s="1"/>
  <c r="A777" i="1"/>
  <c r="V776" i="1"/>
  <c r="D1277" i="1"/>
  <c r="P1277" i="1" s="1"/>
  <c r="H1276" i="1"/>
  <c r="K1276" i="1" s="1"/>
  <c r="D524" i="1"/>
  <c r="P524" i="1" s="1"/>
  <c r="H523" i="1"/>
  <c r="K523" i="1" s="1"/>
  <c r="AG523" i="1" s="1"/>
  <c r="A782" i="3" l="1"/>
  <c r="W781" i="3"/>
  <c r="AH781" i="3" s="1"/>
  <c r="A780" i="2"/>
  <c r="W779" i="2"/>
  <c r="AG779" i="2" s="1"/>
  <c r="A778" i="1"/>
  <c r="V777" i="1"/>
  <c r="D1278" i="1"/>
  <c r="P1278" i="1" s="1"/>
  <c r="H1277" i="1"/>
  <c r="K1277" i="1" s="1"/>
  <c r="D525" i="1"/>
  <c r="P525" i="1" s="1"/>
  <c r="H524" i="1"/>
  <c r="K524" i="1" s="1"/>
  <c r="AG524" i="1" s="1"/>
  <c r="A783" i="3" l="1"/>
  <c r="W782" i="3"/>
  <c r="AH782" i="3" s="1"/>
  <c r="W780" i="2"/>
  <c r="AG780" i="2" s="1"/>
  <c r="A781" i="2"/>
  <c r="A779" i="1"/>
  <c r="V778" i="1"/>
  <c r="D1279" i="1"/>
  <c r="P1279" i="1" s="1"/>
  <c r="H1278" i="1"/>
  <c r="K1278" i="1" s="1"/>
  <c r="D526" i="1"/>
  <c r="P526" i="1" s="1"/>
  <c r="H525" i="1"/>
  <c r="K525" i="1" s="1"/>
  <c r="AG525" i="1" s="1"/>
  <c r="W783" i="3" l="1"/>
  <c r="AH783" i="3" s="1"/>
  <c r="A784" i="3"/>
  <c r="W781" i="2"/>
  <c r="AG781" i="2" s="1"/>
  <c r="A782" i="2"/>
  <c r="A780" i="1"/>
  <c r="V779" i="1"/>
  <c r="D1280" i="1"/>
  <c r="P1280" i="1" s="1"/>
  <c r="H1279" i="1"/>
  <c r="K1279" i="1" s="1"/>
  <c r="D527" i="1"/>
  <c r="P527" i="1" s="1"/>
  <c r="H526" i="1"/>
  <c r="K526" i="1" s="1"/>
  <c r="AG526" i="1" s="1"/>
  <c r="A785" i="3" l="1"/>
  <c r="W784" i="3"/>
  <c r="AH784" i="3" s="1"/>
  <c r="A783" i="2"/>
  <c r="W782" i="2"/>
  <c r="AG782" i="2" s="1"/>
  <c r="A781" i="1"/>
  <c r="V780" i="1"/>
  <c r="D1281" i="1"/>
  <c r="P1281" i="1" s="1"/>
  <c r="H1280" i="1"/>
  <c r="K1280" i="1" s="1"/>
  <c r="D528" i="1"/>
  <c r="P528" i="1" s="1"/>
  <c r="H527" i="1"/>
  <c r="K527" i="1" s="1"/>
  <c r="AG527" i="1" s="1"/>
  <c r="A786" i="3" l="1"/>
  <c r="W785" i="3"/>
  <c r="AH785" i="3" s="1"/>
  <c r="A784" i="2"/>
  <c r="W783" i="2"/>
  <c r="AG783" i="2" s="1"/>
  <c r="A782" i="1"/>
  <c r="V781" i="1"/>
  <c r="D1282" i="1"/>
  <c r="P1282" i="1" s="1"/>
  <c r="H1281" i="1"/>
  <c r="K1281" i="1" s="1"/>
  <c r="D529" i="1"/>
  <c r="P529" i="1" s="1"/>
  <c r="H528" i="1"/>
  <c r="K528" i="1" s="1"/>
  <c r="AG528" i="1" s="1"/>
  <c r="W786" i="3" l="1"/>
  <c r="AH786" i="3" s="1"/>
  <c r="A787" i="3"/>
  <c r="W784" i="2"/>
  <c r="AG784" i="2" s="1"/>
  <c r="A785" i="2"/>
  <c r="A783" i="1"/>
  <c r="V782" i="1"/>
  <c r="D1283" i="1"/>
  <c r="P1283" i="1" s="1"/>
  <c r="H1282" i="1"/>
  <c r="K1282" i="1" s="1"/>
  <c r="D530" i="1"/>
  <c r="P530" i="1" s="1"/>
  <c r="H529" i="1"/>
  <c r="K529" i="1" s="1"/>
  <c r="AG529" i="1" s="1"/>
  <c r="A788" i="3" l="1"/>
  <c r="W787" i="3"/>
  <c r="AH787" i="3" s="1"/>
  <c r="W785" i="2"/>
  <c r="AG785" i="2" s="1"/>
  <c r="A786" i="2"/>
  <c r="A784" i="1"/>
  <c r="V783" i="1"/>
  <c r="D1284" i="1"/>
  <c r="P1284" i="1" s="1"/>
  <c r="H1283" i="1"/>
  <c r="K1283" i="1" s="1"/>
  <c r="D531" i="1"/>
  <c r="P531" i="1" s="1"/>
  <c r="H530" i="1"/>
  <c r="K530" i="1" s="1"/>
  <c r="AG530" i="1" s="1"/>
  <c r="W788" i="3" l="1"/>
  <c r="AH788" i="3" s="1"/>
  <c r="A789" i="3"/>
  <c r="W786" i="2"/>
  <c r="AG786" i="2" s="1"/>
  <c r="A787" i="2"/>
  <c r="A785" i="1"/>
  <c r="V784" i="1"/>
  <c r="D1285" i="1"/>
  <c r="P1285" i="1" s="1"/>
  <c r="H1284" i="1"/>
  <c r="K1284" i="1" s="1"/>
  <c r="D532" i="1"/>
  <c r="P532" i="1" s="1"/>
  <c r="H531" i="1"/>
  <c r="K531" i="1" s="1"/>
  <c r="AG531" i="1" s="1"/>
  <c r="A790" i="3" l="1"/>
  <c r="W789" i="3"/>
  <c r="AH789" i="3" s="1"/>
  <c r="W787" i="2"/>
  <c r="AG787" i="2" s="1"/>
  <c r="A788" i="2"/>
  <c r="A786" i="1"/>
  <c r="V785" i="1"/>
  <c r="D1286" i="1"/>
  <c r="P1286" i="1" s="1"/>
  <c r="H1285" i="1"/>
  <c r="K1285" i="1" s="1"/>
  <c r="D533" i="1"/>
  <c r="P533" i="1" s="1"/>
  <c r="H532" i="1"/>
  <c r="K532" i="1" s="1"/>
  <c r="AG532" i="1" s="1"/>
  <c r="A791" i="3" l="1"/>
  <c r="W790" i="3"/>
  <c r="AH790" i="3" s="1"/>
  <c r="A789" i="2"/>
  <c r="W788" i="2"/>
  <c r="AG788" i="2" s="1"/>
  <c r="A787" i="1"/>
  <c r="V786" i="1"/>
  <c r="D1287" i="1"/>
  <c r="P1287" i="1" s="1"/>
  <c r="H1286" i="1"/>
  <c r="K1286" i="1" s="1"/>
  <c r="D534" i="1"/>
  <c r="P534" i="1" s="1"/>
  <c r="H533" i="1"/>
  <c r="K533" i="1" s="1"/>
  <c r="AG533" i="1" s="1"/>
  <c r="W791" i="3" l="1"/>
  <c r="AH791" i="3" s="1"/>
  <c r="A792" i="3"/>
  <c r="A790" i="2"/>
  <c r="W789" i="2"/>
  <c r="AG789" i="2" s="1"/>
  <c r="A788" i="1"/>
  <c r="V787" i="1"/>
  <c r="D1288" i="1"/>
  <c r="P1288" i="1" s="1"/>
  <c r="H1287" i="1"/>
  <c r="K1287" i="1" s="1"/>
  <c r="D535" i="1"/>
  <c r="P535" i="1" s="1"/>
  <c r="H534" i="1"/>
  <c r="K534" i="1" s="1"/>
  <c r="AG534" i="1" s="1"/>
  <c r="A793" i="3" l="1"/>
  <c r="W792" i="3"/>
  <c r="AH792" i="3" s="1"/>
  <c r="A791" i="2"/>
  <c r="W790" i="2"/>
  <c r="AG790" i="2" s="1"/>
  <c r="A789" i="1"/>
  <c r="V788" i="1"/>
  <c r="D1289" i="1"/>
  <c r="P1289" i="1" s="1"/>
  <c r="H1288" i="1"/>
  <c r="K1288" i="1" s="1"/>
  <c r="D536" i="1"/>
  <c r="P536" i="1" s="1"/>
  <c r="H535" i="1"/>
  <c r="K535" i="1" s="1"/>
  <c r="AG535" i="1" s="1"/>
  <c r="W793" i="3" l="1"/>
  <c r="AH793" i="3" s="1"/>
  <c r="A794" i="3"/>
  <c r="W791" i="2"/>
  <c r="AG791" i="2" s="1"/>
  <c r="A792" i="2"/>
  <c r="A790" i="1"/>
  <c r="V789" i="1"/>
  <c r="D1290" i="1"/>
  <c r="P1290" i="1" s="1"/>
  <c r="H1289" i="1"/>
  <c r="K1289" i="1" s="1"/>
  <c r="D537" i="1"/>
  <c r="P537" i="1" s="1"/>
  <c r="H536" i="1"/>
  <c r="K536" i="1" s="1"/>
  <c r="AG536" i="1" s="1"/>
  <c r="W794" i="3" l="1"/>
  <c r="AH794" i="3" s="1"/>
  <c r="A795" i="3"/>
  <c r="A793" i="2"/>
  <c r="W792" i="2"/>
  <c r="AG792" i="2" s="1"/>
  <c r="A791" i="1"/>
  <c r="V790" i="1"/>
  <c r="D1291" i="1"/>
  <c r="P1291" i="1" s="1"/>
  <c r="H1290" i="1"/>
  <c r="K1290" i="1" s="1"/>
  <c r="D538" i="1"/>
  <c r="P538" i="1" s="1"/>
  <c r="H537" i="1"/>
  <c r="K537" i="1" s="1"/>
  <c r="AG537" i="1" s="1"/>
  <c r="W795" i="3" l="1"/>
  <c r="AH795" i="3" s="1"/>
  <c r="A796" i="3"/>
  <c r="W793" i="2"/>
  <c r="AG793" i="2" s="1"/>
  <c r="A794" i="2"/>
  <c r="A792" i="1"/>
  <c r="V791" i="1"/>
  <c r="D1292" i="1"/>
  <c r="P1292" i="1" s="1"/>
  <c r="H1291" i="1"/>
  <c r="K1291" i="1" s="1"/>
  <c r="D539" i="1"/>
  <c r="P539" i="1" s="1"/>
  <c r="H538" i="1"/>
  <c r="K538" i="1" s="1"/>
  <c r="AG538" i="1" s="1"/>
  <c r="A797" i="3" l="1"/>
  <c r="W796" i="3"/>
  <c r="AH796" i="3" s="1"/>
  <c r="W794" i="2"/>
  <c r="AG794" i="2" s="1"/>
  <c r="A795" i="2"/>
  <c r="A793" i="1"/>
  <c r="V792" i="1"/>
  <c r="D1293" i="1"/>
  <c r="P1293" i="1" s="1"/>
  <c r="H1292" i="1"/>
  <c r="K1292" i="1" s="1"/>
  <c r="D540" i="1"/>
  <c r="P540" i="1" s="1"/>
  <c r="H539" i="1"/>
  <c r="K539" i="1" s="1"/>
  <c r="AG539" i="1" s="1"/>
  <c r="W797" i="3" l="1"/>
  <c r="AH797" i="3" s="1"/>
  <c r="A798" i="3"/>
  <c r="W795" i="2"/>
  <c r="AG795" i="2" s="1"/>
  <c r="A796" i="2"/>
  <c r="A794" i="1"/>
  <c r="V793" i="1"/>
  <c r="D1294" i="1"/>
  <c r="P1294" i="1" s="1"/>
  <c r="H1293" i="1"/>
  <c r="K1293" i="1" s="1"/>
  <c r="D541" i="1"/>
  <c r="P541" i="1" s="1"/>
  <c r="H540" i="1"/>
  <c r="K540" i="1" s="1"/>
  <c r="AG540" i="1" s="1"/>
  <c r="W798" i="3" l="1"/>
  <c r="AH798" i="3" s="1"/>
  <c r="A799" i="3"/>
  <c r="W796" i="2"/>
  <c r="AG796" i="2" s="1"/>
  <c r="A797" i="2"/>
  <c r="A795" i="1"/>
  <c r="V794" i="1"/>
  <c r="D1295" i="1"/>
  <c r="P1295" i="1" s="1"/>
  <c r="H1294" i="1"/>
  <c r="K1294" i="1" s="1"/>
  <c r="D542" i="1"/>
  <c r="P542" i="1" s="1"/>
  <c r="H541" i="1"/>
  <c r="K541" i="1" s="1"/>
  <c r="AG541" i="1" s="1"/>
  <c r="W799" i="3" l="1"/>
  <c r="AH799" i="3" s="1"/>
  <c r="A800" i="3"/>
  <c r="A798" i="2"/>
  <c r="W797" i="2"/>
  <c r="AG797" i="2" s="1"/>
  <c r="A796" i="1"/>
  <c r="V795" i="1"/>
  <c r="D1296" i="1"/>
  <c r="P1296" i="1" s="1"/>
  <c r="H1295" i="1"/>
  <c r="K1295" i="1" s="1"/>
  <c r="D543" i="1"/>
  <c r="P543" i="1" s="1"/>
  <c r="H542" i="1"/>
  <c r="K542" i="1" s="1"/>
  <c r="AG542" i="1" s="1"/>
  <c r="A801" i="3" l="1"/>
  <c r="W800" i="3"/>
  <c r="AH800" i="3" s="1"/>
  <c r="W798" i="2"/>
  <c r="AG798" i="2" s="1"/>
  <c r="A799" i="2"/>
  <c r="A797" i="1"/>
  <c r="V796" i="1"/>
  <c r="D1297" i="1"/>
  <c r="P1297" i="1" s="1"/>
  <c r="H1296" i="1"/>
  <c r="K1296" i="1" s="1"/>
  <c r="D544" i="1"/>
  <c r="P544" i="1" s="1"/>
  <c r="H543" i="1"/>
  <c r="K543" i="1" s="1"/>
  <c r="AG543" i="1" s="1"/>
  <c r="W801" i="3" l="1"/>
  <c r="AH801" i="3" s="1"/>
  <c r="A802" i="3"/>
  <c r="W799" i="2"/>
  <c r="AG799" i="2" s="1"/>
  <c r="A800" i="2"/>
  <c r="A798" i="1"/>
  <c r="V797" i="1"/>
  <c r="D1298" i="1"/>
  <c r="P1298" i="1" s="1"/>
  <c r="H1297" i="1"/>
  <c r="K1297" i="1" s="1"/>
  <c r="D545" i="1"/>
  <c r="P545" i="1" s="1"/>
  <c r="H544" i="1"/>
  <c r="K544" i="1" s="1"/>
  <c r="AG544" i="1" s="1"/>
  <c r="A803" i="3" l="1"/>
  <c r="W802" i="3"/>
  <c r="AH802" i="3" s="1"/>
  <c r="W800" i="2"/>
  <c r="AG800" i="2" s="1"/>
  <c r="A801" i="2"/>
  <c r="A799" i="1"/>
  <c r="V798" i="1"/>
  <c r="D1299" i="1"/>
  <c r="P1299" i="1" s="1"/>
  <c r="H1298" i="1"/>
  <c r="K1298" i="1" s="1"/>
  <c r="D546" i="1"/>
  <c r="P546" i="1" s="1"/>
  <c r="H545" i="1"/>
  <c r="K545" i="1" s="1"/>
  <c r="AG545" i="1" s="1"/>
  <c r="W803" i="3" l="1"/>
  <c r="AH803" i="3" s="1"/>
  <c r="A804" i="3"/>
  <c r="W801" i="2"/>
  <c r="AG801" i="2" s="1"/>
  <c r="A802" i="2"/>
  <c r="A800" i="1"/>
  <c r="V799" i="1"/>
  <c r="D1300" i="1"/>
  <c r="P1300" i="1" s="1"/>
  <c r="H1299" i="1"/>
  <c r="K1299" i="1" s="1"/>
  <c r="D547" i="1"/>
  <c r="P547" i="1" s="1"/>
  <c r="H546" i="1"/>
  <c r="K546" i="1" s="1"/>
  <c r="AG546" i="1" s="1"/>
  <c r="A805" i="3" l="1"/>
  <c r="W804" i="3"/>
  <c r="AH804" i="3" s="1"/>
  <c r="A803" i="2"/>
  <c r="W802" i="2"/>
  <c r="AG802" i="2" s="1"/>
  <c r="A801" i="1"/>
  <c r="V800" i="1"/>
  <c r="D1301" i="1"/>
  <c r="P1301" i="1" s="1"/>
  <c r="H1300" i="1"/>
  <c r="K1300" i="1" s="1"/>
  <c r="D548" i="1"/>
  <c r="P548" i="1" s="1"/>
  <c r="H547" i="1"/>
  <c r="K547" i="1" s="1"/>
  <c r="AG547" i="1" s="1"/>
  <c r="A806" i="3" l="1"/>
  <c r="W805" i="3"/>
  <c r="AH805" i="3" s="1"/>
  <c r="A804" i="2"/>
  <c r="W803" i="2"/>
  <c r="AG803" i="2" s="1"/>
  <c r="A802" i="1"/>
  <c r="V801" i="1"/>
  <c r="D1302" i="1"/>
  <c r="P1302" i="1" s="1"/>
  <c r="H1301" i="1"/>
  <c r="K1301" i="1" s="1"/>
  <c r="D549" i="1"/>
  <c r="P549" i="1" s="1"/>
  <c r="H548" i="1"/>
  <c r="K548" i="1" s="1"/>
  <c r="AG548" i="1" s="1"/>
  <c r="W806" i="3" l="1"/>
  <c r="AH806" i="3" s="1"/>
  <c r="A807" i="3"/>
  <c r="W804" i="2"/>
  <c r="AG804" i="2" s="1"/>
  <c r="A805" i="2"/>
  <c r="A803" i="1"/>
  <c r="V802" i="1"/>
  <c r="D1303" i="1"/>
  <c r="P1303" i="1" s="1"/>
  <c r="H1302" i="1"/>
  <c r="K1302" i="1" s="1"/>
  <c r="D550" i="1"/>
  <c r="P550" i="1" s="1"/>
  <c r="H549" i="1"/>
  <c r="K549" i="1" s="1"/>
  <c r="AG549" i="1" s="1"/>
  <c r="A808" i="3" l="1"/>
  <c r="W807" i="3"/>
  <c r="AH807" i="3" s="1"/>
  <c r="W805" i="2"/>
  <c r="AG805" i="2" s="1"/>
  <c r="A806" i="2"/>
  <c r="A804" i="1"/>
  <c r="V803" i="1"/>
  <c r="D1304" i="1"/>
  <c r="P1304" i="1" s="1"/>
  <c r="H1303" i="1"/>
  <c r="K1303" i="1" s="1"/>
  <c r="D551" i="1"/>
  <c r="P551" i="1" s="1"/>
  <c r="H550" i="1"/>
  <c r="K550" i="1" s="1"/>
  <c r="AG550" i="1" s="1"/>
  <c r="A809" i="3" l="1"/>
  <c r="W808" i="3"/>
  <c r="AH808" i="3" s="1"/>
  <c r="W806" i="2"/>
  <c r="AG806" i="2" s="1"/>
  <c r="A807" i="2"/>
  <c r="A805" i="1"/>
  <c r="V804" i="1"/>
  <c r="D1305" i="1"/>
  <c r="P1305" i="1" s="1"/>
  <c r="H1304" i="1"/>
  <c r="K1304" i="1" s="1"/>
  <c r="D552" i="1"/>
  <c r="P552" i="1" s="1"/>
  <c r="H551" i="1"/>
  <c r="K551" i="1" s="1"/>
  <c r="AG551" i="1" s="1"/>
  <c r="W809" i="3" l="1"/>
  <c r="AH809" i="3" s="1"/>
  <c r="A810" i="3"/>
  <c r="W807" i="2"/>
  <c r="AG807" i="2" s="1"/>
  <c r="A808" i="2"/>
  <c r="A806" i="1"/>
  <c r="V805" i="1"/>
  <c r="D1306" i="1"/>
  <c r="P1306" i="1" s="1"/>
  <c r="H1305" i="1"/>
  <c r="K1305" i="1" s="1"/>
  <c r="D553" i="1"/>
  <c r="P553" i="1" s="1"/>
  <c r="H552" i="1"/>
  <c r="K552" i="1" s="1"/>
  <c r="AG552" i="1" s="1"/>
  <c r="A811" i="3" l="1"/>
  <c r="W810" i="3"/>
  <c r="AH810" i="3" s="1"/>
  <c r="A809" i="2"/>
  <c r="W808" i="2"/>
  <c r="AG808" i="2" s="1"/>
  <c r="A807" i="1"/>
  <c r="V806" i="1"/>
  <c r="D1307" i="1"/>
  <c r="P1307" i="1" s="1"/>
  <c r="H1306" i="1"/>
  <c r="K1306" i="1" s="1"/>
  <c r="D554" i="1"/>
  <c r="P554" i="1" s="1"/>
  <c r="H553" i="1"/>
  <c r="K553" i="1" s="1"/>
  <c r="AG553" i="1" s="1"/>
  <c r="W811" i="3" l="1"/>
  <c r="AH811" i="3" s="1"/>
  <c r="A812" i="3"/>
  <c r="A810" i="2"/>
  <c r="W809" i="2"/>
  <c r="AG809" i="2" s="1"/>
  <c r="A808" i="1"/>
  <c r="V807" i="1"/>
  <c r="D1308" i="1"/>
  <c r="P1308" i="1" s="1"/>
  <c r="H1307" i="1"/>
  <c r="K1307" i="1" s="1"/>
  <c r="D555" i="1"/>
  <c r="P555" i="1" s="1"/>
  <c r="H554" i="1"/>
  <c r="K554" i="1" s="1"/>
  <c r="AG554" i="1" s="1"/>
  <c r="W812" i="3" l="1"/>
  <c r="AH812" i="3" s="1"/>
  <c r="A813" i="3"/>
  <c r="A811" i="2"/>
  <c r="W810" i="2"/>
  <c r="AG810" i="2" s="1"/>
  <c r="A809" i="1"/>
  <c r="V808" i="1"/>
  <c r="D1309" i="1"/>
  <c r="P1309" i="1" s="1"/>
  <c r="H1308" i="1"/>
  <c r="K1308" i="1" s="1"/>
  <c r="D556" i="1"/>
  <c r="P556" i="1" s="1"/>
  <c r="H555" i="1"/>
  <c r="K555" i="1" s="1"/>
  <c r="AG555" i="1" s="1"/>
  <c r="A814" i="3" l="1"/>
  <c r="W813" i="3"/>
  <c r="AH813" i="3" s="1"/>
  <c r="W811" i="2"/>
  <c r="AG811" i="2" s="1"/>
  <c r="A812" i="2"/>
  <c r="A810" i="1"/>
  <c r="V809" i="1"/>
  <c r="D1310" i="1"/>
  <c r="P1310" i="1" s="1"/>
  <c r="H1309" i="1"/>
  <c r="K1309" i="1" s="1"/>
  <c r="D557" i="1"/>
  <c r="P557" i="1" s="1"/>
  <c r="H556" i="1"/>
  <c r="K556" i="1" s="1"/>
  <c r="AG556" i="1" s="1"/>
  <c r="W814" i="3" l="1"/>
  <c r="AH814" i="3" s="1"/>
  <c r="A815" i="3"/>
  <c r="W812" i="2"/>
  <c r="AG812" i="2" s="1"/>
  <c r="A813" i="2"/>
  <c r="A811" i="1"/>
  <c r="V810" i="1"/>
  <c r="D1311" i="1"/>
  <c r="P1311" i="1" s="1"/>
  <c r="H1310" i="1"/>
  <c r="K1310" i="1" s="1"/>
  <c r="D558" i="1"/>
  <c r="P558" i="1" s="1"/>
  <c r="H557" i="1"/>
  <c r="K557" i="1" s="1"/>
  <c r="AG557" i="1" s="1"/>
  <c r="A816" i="3" l="1"/>
  <c r="W815" i="3"/>
  <c r="AH815" i="3" s="1"/>
  <c r="A814" i="2"/>
  <c r="W813" i="2"/>
  <c r="AG813" i="2" s="1"/>
  <c r="A812" i="1"/>
  <c r="V811" i="1"/>
  <c r="D1312" i="1"/>
  <c r="P1312" i="1" s="1"/>
  <c r="H1311" i="1"/>
  <c r="K1311" i="1" s="1"/>
  <c r="D559" i="1"/>
  <c r="P559" i="1" s="1"/>
  <c r="H558" i="1"/>
  <c r="K558" i="1" s="1"/>
  <c r="AG558" i="1" s="1"/>
  <c r="A817" i="3" l="1"/>
  <c r="W816" i="3"/>
  <c r="AH816" i="3" s="1"/>
  <c r="W814" i="2"/>
  <c r="AG814" i="2" s="1"/>
  <c r="A815" i="2"/>
  <c r="A813" i="1"/>
  <c r="V812" i="1"/>
  <c r="D1313" i="1"/>
  <c r="P1313" i="1" s="1"/>
  <c r="H1312" i="1"/>
  <c r="K1312" i="1" s="1"/>
  <c r="D560" i="1"/>
  <c r="P560" i="1" s="1"/>
  <c r="H559" i="1"/>
  <c r="K559" i="1" s="1"/>
  <c r="AG559" i="1" s="1"/>
  <c r="W817" i="3" l="1"/>
  <c r="AH817" i="3" s="1"/>
  <c r="A818" i="3"/>
  <c r="A816" i="2"/>
  <c r="W815" i="2"/>
  <c r="AG815" i="2" s="1"/>
  <c r="A814" i="1"/>
  <c r="V813" i="1"/>
  <c r="D1314" i="1"/>
  <c r="P1314" i="1" s="1"/>
  <c r="H1313" i="1"/>
  <c r="K1313" i="1" s="1"/>
  <c r="D561" i="1"/>
  <c r="P561" i="1" s="1"/>
  <c r="H560" i="1"/>
  <c r="K560" i="1" s="1"/>
  <c r="AG560" i="1" s="1"/>
  <c r="W818" i="3" l="1"/>
  <c r="AH818" i="3" s="1"/>
  <c r="A819" i="3"/>
  <c r="W816" i="2"/>
  <c r="AG816" i="2" s="1"/>
  <c r="A817" i="2"/>
  <c r="A815" i="1"/>
  <c r="V814" i="1"/>
  <c r="D1315" i="1"/>
  <c r="P1315" i="1" s="1"/>
  <c r="H1314" i="1"/>
  <c r="K1314" i="1" s="1"/>
  <c r="D562" i="1"/>
  <c r="P562" i="1" s="1"/>
  <c r="H561" i="1"/>
  <c r="K561" i="1" s="1"/>
  <c r="AG561" i="1" s="1"/>
  <c r="A820" i="3" l="1"/>
  <c r="W819" i="3"/>
  <c r="AH819" i="3" s="1"/>
  <c r="A818" i="2"/>
  <c r="W817" i="2"/>
  <c r="AG817" i="2" s="1"/>
  <c r="A816" i="1"/>
  <c r="V815" i="1"/>
  <c r="D1316" i="1"/>
  <c r="P1316" i="1" s="1"/>
  <c r="H1315" i="1"/>
  <c r="K1315" i="1" s="1"/>
  <c r="D563" i="1"/>
  <c r="P563" i="1" s="1"/>
  <c r="H562" i="1"/>
  <c r="K562" i="1" s="1"/>
  <c r="AG562" i="1" s="1"/>
  <c r="A821" i="3" l="1"/>
  <c r="W820" i="3"/>
  <c r="AH820" i="3" s="1"/>
  <c r="A819" i="2"/>
  <c r="W818" i="2"/>
  <c r="AG818" i="2" s="1"/>
  <c r="A817" i="1"/>
  <c r="V816" i="1"/>
  <c r="D1317" i="1"/>
  <c r="P1317" i="1" s="1"/>
  <c r="H1316" i="1"/>
  <c r="K1316" i="1" s="1"/>
  <c r="D564" i="1"/>
  <c r="P564" i="1" s="1"/>
  <c r="H563" i="1"/>
  <c r="K563" i="1" s="1"/>
  <c r="AG563" i="1" s="1"/>
  <c r="A822" i="3" l="1"/>
  <c r="W821" i="3"/>
  <c r="AH821" i="3" s="1"/>
  <c r="W819" i="2"/>
  <c r="AG819" i="2" s="1"/>
  <c r="A820" i="2"/>
  <c r="A818" i="1"/>
  <c r="V817" i="1"/>
  <c r="D1318" i="1"/>
  <c r="P1318" i="1" s="1"/>
  <c r="H1317" i="1"/>
  <c r="K1317" i="1" s="1"/>
  <c r="D565" i="1"/>
  <c r="P565" i="1" s="1"/>
  <c r="H564" i="1"/>
  <c r="K564" i="1" s="1"/>
  <c r="AG564" i="1" s="1"/>
  <c r="W822" i="3" l="1"/>
  <c r="AH822" i="3" s="1"/>
  <c r="A823" i="3"/>
  <c r="A821" i="2"/>
  <c r="W820" i="2"/>
  <c r="AG820" i="2" s="1"/>
  <c r="A819" i="1"/>
  <c r="V818" i="1"/>
  <c r="D1319" i="1"/>
  <c r="P1319" i="1" s="1"/>
  <c r="H1318" i="1"/>
  <c r="K1318" i="1" s="1"/>
  <c r="D566" i="1"/>
  <c r="P566" i="1" s="1"/>
  <c r="H565" i="1"/>
  <c r="K565" i="1" s="1"/>
  <c r="AG565" i="1" s="1"/>
  <c r="A824" i="3" l="1"/>
  <c r="W823" i="3"/>
  <c r="AH823" i="3" s="1"/>
  <c r="A822" i="2"/>
  <c r="W821" i="2"/>
  <c r="AG821" i="2" s="1"/>
  <c r="A820" i="1"/>
  <c r="V819" i="1"/>
  <c r="D1320" i="1"/>
  <c r="P1320" i="1" s="1"/>
  <c r="H1319" i="1"/>
  <c r="K1319" i="1" s="1"/>
  <c r="D567" i="1"/>
  <c r="P567" i="1" s="1"/>
  <c r="H566" i="1"/>
  <c r="K566" i="1" s="1"/>
  <c r="AG566" i="1" s="1"/>
  <c r="A825" i="3" l="1"/>
  <c r="W824" i="3"/>
  <c r="AH824" i="3" s="1"/>
  <c r="A823" i="2"/>
  <c r="W822" i="2"/>
  <c r="AG822" i="2" s="1"/>
  <c r="A821" i="1"/>
  <c r="V820" i="1"/>
  <c r="D1321" i="1"/>
  <c r="P1321" i="1" s="1"/>
  <c r="H1320" i="1"/>
  <c r="K1320" i="1" s="1"/>
  <c r="D568" i="1"/>
  <c r="P568" i="1" s="1"/>
  <c r="H567" i="1"/>
  <c r="K567" i="1" s="1"/>
  <c r="AG567" i="1" s="1"/>
  <c r="W825" i="3" l="1"/>
  <c r="AH825" i="3" s="1"/>
  <c r="A826" i="3"/>
  <c r="A824" i="2"/>
  <c r="W823" i="2"/>
  <c r="AG823" i="2" s="1"/>
  <c r="A822" i="1"/>
  <c r="V821" i="1"/>
  <c r="D1322" i="1"/>
  <c r="P1322" i="1" s="1"/>
  <c r="H1321" i="1"/>
  <c r="K1321" i="1" s="1"/>
  <c r="D569" i="1"/>
  <c r="P569" i="1" s="1"/>
  <c r="H568" i="1"/>
  <c r="K568" i="1" s="1"/>
  <c r="AG568" i="1" s="1"/>
  <c r="A827" i="3" l="1"/>
  <c r="W826" i="3"/>
  <c r="AH826" i="3" s="1"/>
  <c r="A825" i="2"/>
  <c r="W824" i="2"/>
  <c r="AG824" i="2" s="1"/>
  <c r="A823" i="1"/>
  <c r="V822" i="1"/>
  <c r="D1323" i="1"/>
  <c r="P1323" i="1" s="1"/>
  <c r="H1322" i="1"/>
  <c r="K1322" i="1" s="1"/>
  <c r="D570" i="1"/>
  <c r="P570" i="1" s="1"/>
  <c r="H569" i="1"/>
  <c r="K569" i="1" s="1"/>
  <c r="AG569" i="1" s="1"/>
  <c r="W827" i="3" l="1"/>
  <c r="AH827" i="3" s="1"/>
  <c r="A828" i="3"/>
  <c r="A826" i="2"/>
  <c r="W825" i="2"/>
  <c r="AG825" i="2" s="1"/>
  <c r="A824" i="1"/>
  <c r="V823" i="1"/>
  <c r="AG823" i="1" s="1"/>
  <c r="D1324" i="1"/>
  <c r="P1324" i="1" s="1"/>
  <c r="H1323" i="1"/>
  <c r="K1323" i="1" s="1"/>
  <c r="D571" i="1"/>
  <c r="P571" i="1" s="1"/>
  <c r="H570" i="1"/>
  <c r="K570" i="1" s="1"/>
  <c r="AG570" i="1" s="1"/>
  <c r="W828" i="3" l="1"/>
  <c r="AH828" i="3" s="1"/>
  <c r="A829" i="3"/>
  <c r="A827" i="2"/>
  <c r="W826" i="2"/>
  <c r="AG826" i="2" s="1"/>
  <c r="A825" i="1"/>
  <c r="V824" i="1"/>
  <c r="D1325" i="1"/>
  <c r="P1325" i="1" s="1"/>
  <c r="H1324" i="1"/>
  <c r="K1324" i="1" s="1"/>
  <c r="D572" i="1"/>
  <c r="P572" i="1" s="1"/>
  <c r="H571" i="1"/>
  <c r="K571" i="1" s="1"/>
  <c r="AG571" i="1" s="1"/>
  <c r="W829" i="3" l="1"/>
  <c r="AH829" i="3" s="1"/>
  <c r="A830" i="3"/>
  <c r="W827" i="2"/>
  <c r="AG827" i="2" s="1"/>
  <c r="A828" i="2"/>
  <c r="A826" i="1"/>
  <c r="V825" i="1"/>
  <c r="D1326" i="1"/>
  <c r="P1326" i="1" s="1"/>
  <c r="H1325" i="1"/>
  <c r="K1325" i="1" s="1"/>
  <c r="D573" i="1"/>
  <c r="P573" i="1" s="1"/>
  <c r="H572" i="1"/>
  <c r="K572" i="1" s="1"/>
  <c r="AG572" i="1" s="1"/>
  <c r="A831" i="3" l="1"/>
  <c r="W830" i="3"/>
  <c r="AH830" i="3" s="1"/>
  <c r="A829" i="2"/>
  <c r="W828" i="2"/>
  <c r="AG828" i="2" s="1"/>
  <c r="A827" i="1"/>
  <c r="V826" i="1"/>
  <c r="D1327" i="1"/>
  <c r="P1327" i="1" s="1"/>
  <c r="H1326" i="1"/>
  <c r="K1326" i="1" s="1"/>
  <c r="D574" i="1"/>
  <c r="P574" i="1" s="1"/>
  <c r="H573" i="1"/>
  <c r="K573" i="1" s="1"/>
  <c r="AG573" i="1" s="1"/>
  <c r="A832" i="3" l="1"/>
  <c r="W831" i="3"/>
  <c r="AH831" i="3" s="1"/>
  <c r="A830" i="2"/>
  <c r="W829" i="2"/>
  <c r="AG829" i="2" s="1"/>
  <c r="A828" i="1"/>
  <c r="V827" i="1"/>
  <c r="D1328" i="1"/>
  <c r="P1328" i="1" s="1"/>
  <c r="H1327" i="1"/>
  <c r="K1327" i="1" s="1"/>
  <c r="D575" i="1"/>
  <c r="P575" i="1" s="1"/>
  <c r="H574" i="1"/>
  <c r="K574" i="1" s="1"/>
  <c r="AG574" i="1" s="1"/>
  <c r="W832" i="3" l="1"/>
  <c r="AH832" i="3" s="1"/>
  <c r="A833" i="3"/>
  <c r="W830" i="2"/>
  <c r="AG830" i="2" s="1"/>
  <c r="A831" i="2"/>
  <c r="A829" i="1"/>
  <c r="V828" i="1"/>
  <c r="D1329" i="1"/>
  <c r="P1329" i="1" s="1"/>
  <c r="H1328" i="1"/>
  <c r="K1328" i="1" s="1"/>
  <c r="D576" i="1"/>
  <c r="P576" i="1" s="1"/>
  <c r="H575" i="1"/>
  <c r="K575" i="1" s="1"/>
  <c r="AG575" i="1" s="1"/>
  <c r="A834" i="3" l="1"/>
  <c r="W833" i="3"/>
  <c r="AH833" i="3" s="1"/>
  <c r="A832" i="2"/>
  <c r="W831" i="2"/>
  <c r="AG831" i="2" s="1"/>
  <c r="A830" i="1"/>
  <c r="V829" i="1"/>
  <c r="D1330" i="1"/>
  <c r="P1330" i="1" s="1"/>
  <c r="H1329" i="1"/>
  <c r="K1329" i="1" s="1"/>
  <c r="D577" i="1"/>
  <c r="P577" i="1" s="1"/>
  <c r="H576" i="1"/>
  <c r="K576" i="1" s="1"/>
  <c r="AG576" i="1" s="1"/>
  <c r="W834" i="3" l="1"/>
  <c r="AH834" i="3" s="1"/>
  <c r="A835" i="3"/>
  <c r="A833" i="2"/>
  <c r="W832" i="2"/>
  <c r="AG832" i="2" s="1"/>
  <c r="A831" i="1"/>
  <c r="V830" i="1"/>
  <c r="D1331" i="1"/>
  <c r="P1331" i="1" s="1"/>
  <c r="H1330" i="1"/>
  <c r="K1330" i="1" s="1"/>
  <c r="D578" i="1"/>
  <c r="P578" i="1" s="1"/>
  <c r="H577" i="1"/>
  <c r="K577" i="1" s="1"/>
  <c r="AG577" i="1" s="1"/>
  <c r="A836" i="3" l="1"/>
  <c r="W835" i="3"/>
  <c r="AH835" i="3" s="1"/>
  <c r="A834" i="2"/>
  <c r="W833" i="2"/>
  <c r="AG833" i="2" s="1"/>
  <c r="A832" i="1"/>
  <c r="V831" i="1"/>
  <c r="D1332" i="1"/>
  <c r="P1332" i="1" s="1"/>
  <c r="H1331" i="1"/>
  <c r="K1331" i="1" s="1"/>
  <c r="D579" i="1"/>
  <c r="P579" i="1" s="1"/>
  <c r="H578" i="1"/>
  <c r="K578" i="1" s="1"/>
  <c r="AG578" i="1" s="1"/>
  <c r="A837" i="3" l="1"/>
  <c r="W836" i="3"/>
  <c r="AH836" i="3" s="1"/>
  <c r="W834" i="2"/>
  <c r="AG834" i="2" s="1"/>
  <c r="A835" i="2"/>
  <c r="A833" i="1"/>
  <c r="V832" i="1"/>
  <c r="D1333" i="1"/>
  <c r="P1333" i="1" s="1"/>
  <c r="H1332" i="1"/>
  <c r="K1332" i="1" s="1"/>
  <c r="D580" i="1"/>
  <c r="P580" i="1" s="1"/>
  <c r="H579" i="1"/>
  <c r="K579" i="1" s="1"/>
  <c r="AG579" i="1" s="1"/>
  <c r="A838" i="3" l="1"/>
  <c r="W837" i="3"/>
  <c r="AH837" i="3" s="1"/>
  <c r="A836" i="2"/>
  <c r="W835" i="2"/>
  <c r="AG835" i="2" s="1"/>
  <c r="A834" i="1"/>
  <c r="V833" i="1"/>
  <c r="D1334" i="1"/>
  <c r="P1334" i="1" s="1"/>
  <c r="H1333" i="1"/>
  <c r="K1333" i="1" s="1"/>
  <c r="D581" i="1"/>
  <c r="P581" i="1" s="1"/>
  <c r="H580" i="1"/>
  <c r="K580" i="1" s="1"/>
  <c r="AG580" i="1" s="1"/>
  <c r="W838" i="3" l="1"/>
  <c r="AH838" i="3" s="1"/>
  <c r="A839" i="3"/>
  <c r="W836" i="2"/>
  <c r="AG836" i="2" s="1"/>
  <c r="A837" i="2"/>
  <c r="A835" i="1"/>
  <c r="V834" i="1"/>
  <c r="D1335" i="1"/>
  <c r="P1335" i="1" s="1"/>
  <c r="H1334" i="1"/>
  <c r="K1334" i="1" s="1"/>
  <c r="D582" i="1"/>
  <c r="P582" i="1" s="1"/>
  <c r="H581" i="1"/>
  <c r="K581" i="1" s="1"/>
  <c r="AG581" i="1" s="1"/>
  <c r="A840" i="3" l="1"/>
  <c r="W839" i="3"/>
  <c r="AH839" i="3" s="1"/>
  <c r="A838" i="2"/>
  <c r="W837" i="2"/>
  <c r="AG837" i="2" s="1"/>
  <c r="A836" i="1"/>
  <c r="V835" i="1"/>
  <c r="D1336" i="1"/>
  <c r="P1336" i="1" s="1"/>
  <c r="H1335" i="1"/>
  <c r="K1335" i="1" s="1"/>
  <c r="D583" i="1"/>
  <c r="P583" i="1" s="1"/>
  <c r="H582" i="1"/>
  <c r="K582" i="1" s="1"/>
  <c r="AG582" i="1" s="1"/>
  <c r="A841" i="3" l="1"/>
  <c r="W840" i="3"/>
  <c r="AH840" i="3" s="1"/>
  <c r="W838" i="2"/>
  <c r="AG838" i="2" s="1"/>
  <c r="A839" i="2"/>
  <c r="A837" i="1"/>
  <c r="V836" i="1"/>
  <c r="D1337" i="1"/>
  <c r="P1337" i="1" s="1"/>
  <c r="H1336" i="1"/>
  <c r="K1336" i="1" s="1"/>
  <c r="D584" i="1"/>
  <c r="P584" i="1" s="1"/>
  <c r="H583" i="1"/>
  <c r="K583" i="1" s="1"/>
  <c r="AG583" i="1" s="1"/>
  <c r="A842" i="3" l="1"/>
  <c r="W841" i="3"/>
  <c r="AH841" i="3" s="1"/>
  <c r="W839" i="2"/>
  <c r="AG839" i="2" s="1"/>
  <c r="A840" i="2"/>
  <c r="A838" i="1"/>
  <c r="V837" i="1"/>
  <c r="D1338" i="1"/>
  <c r="P1338" i="1" s="1"/>
  <c r="H1337" i="1"/>
  <c r="K1337" i="1" s="1"/>
  <c r="D585" i="1"/>
  <c r="P585" i="1" s="1"/>
  <c r="H584" i="1"/>
  <c r="K584" i="1" s="1"/>
  <c r="AG584" i="1" s="1"/>
  <c r="A843" i="3" l="1"/>
  <c r="W842" i="3"/>
  <c r="AH842" i="3" s="1"/>
  <c r="A841" i="2"/>
  <c r="W840" i="2"/>
  <c r="AG840" i="2" s="1"/>
  <c r="A839" i="1"/>
  <c r="V838" i="1"/>
  <c r="D1339" i="1"/>
  <c r="P1339" i="1" s="1"/>
  <c r="H1338" i="1"/>
  <c r="K1338" i="1" s="1"/>
  <c r="D586" i="1"/>
  <c r="P586" i="1" s="1"/>
  <c r="H585" i="1"/>
  <c r="K585" i="1" s="1"/>
  <c r="AG585" i="1" s="1"/>
  <c r="A844" i="3" l="1"/>
  <c r="W843" i="3"/>
  <c r="AH843" i="3" s="1"/>
  <c r="A842" i="2"/>
  <c r="W841" i="2"/>
  <c r="AG841" i="2" s="1"/>
  <c r="A840" i="1"/>
  <c r="V839" i="1"/>
  <c r="D1340" i="1"/>
  <c r="P1340" i="1" s="1"/>
  <c r="H1339" i="1"/>
  <c r="K1339" i="1" s="1"/>
  <c r="D587" i="1"/>
  <c r="P587" i="1" s="1"/>
  <c r="H586" i="1"/>
  <c r="K586" i="1" s="1"/>
  <c r="AG586" i="1" s="1"/>
  <c r="A845" i="3" l="1"/>
  <c r="W844" i="3"/>
  <c r="AH844" i="3" s="1"/>
  <c r="A843" i="2"/>
  <c r="W842" i="2"/>
  <c r="AG842" i="2" s="1"/>
  <c r="A841" i="1"/>
  <c r="V840" i="1"/>
  <c r="D1341" i="1"/>
  <c r="P1341" i="1" s="1"/>
  <c r="H1340" i="1"/>
  <c r="K1340" i="1" s="1"/>
  <c r="D588" i="1"/>
  <c r="P588" i="1" s="1"/>
  <c r="H587" i="1"/>
  <c r="K587" i="1" s="1"/>
  <c r="AG587" i="1" s="1"/>
  <c r="W845" i="3" l="1"/>
  <c r="AH845" i="3" s="1"/>
  <c r="A846" i="3"/>
  <c r="W843" i="2"/>
  <c r="AG843" i="2" s="1"/>
  <c r="A844" i="2"/>
  <c r="A842" i="1"/>
  <c r="V841" i="1"/>
  <c r="D1342" i="1"/>
  <c r="P1342" i="1" s="1"/>
  <c r="H1341" i="1"/>
  <c r="K1341" i="1" s="1"/>
  <c r="D589" i="1"/>
  <c r="P589" i="1" s="1"/>
  <c r="H588" i="1"/>
  <c r="K588" i="1" s="1"/>
  <c r="AG588" i="1" s="1"/>
  <c r="W846" i="3" l="1"/>
  <c r="AH846" i="3" s="1"/>
  <c r="A847" i="3"/>
  <c r="A845" i="2"/>
  <c r="W844" i="2"/>
  <c r="AG844" i="2" s="1"/>
  <c r="A843" i="1"/>
  <c r="V842" i="1"/>
  <c r="D1343" i="1"/>
  <c r="P1343" i="1" s="1"/>
  <c r="H1342" i="1"/>
  <c r="K1342" i="1" s="1"/>
  <c r="D590" i="1"/>
  <c r="P590" i="1" s="1"/>
  <c r="H589" i="1"/>
  <c r="K589" i="1" s="1"/>
  <c r="AG589" i="1" s="1"/>
  <c r="A848" i="3" l="1"/>
  <c r="W847" i="3"/>
  <c r="AH847" i="3" s="1"/>
  <c r="W845" i="2"/>
  <c r="AG845" i="2" s="1"/>
  <c r="A846" i="2"/>
  <c r="A844" i="1"/>
  <c r="V843" i="1"/>
  <c r="D1344" i="1"/>
  <c r="P1344" i="1" s="1"/>
  <c r="H1343" i="1"/>
  <c r="K1343" i="1" s="1"/>
  <c r="D591" i="1"/>
  <c r="P591" i="1" s="1"/>
  <c r="H590" i="1"/>
  <c r="K590" i="1" s="1"/>
  <c r="AG590" i="1" s="1"/>
  <c r="A849" i="3" l="1"/>
  <c r="W848" i="3"/>
  <c r="AH848" i="3" s="1"/>
  <c r="A847" i="2"/>
  <c r="W846" i="2"/>
  <c r="AG846" i="2" s="1"/>
  <c r="A845" i="1"/>
  <c r="V844" i="1"/>
  <c r="D1345" i="1"/>
  <c r="P1345" i="1" s="1"/>
  <c r="H1344" i="1"/>
  <c r="K1344" i="1" s="1"/>
  <c r="D592" i="1"/>
  <c r="P592" i="1" s="1"/>
  <c r="H591" i="1"/>
  <c r="K591" i="1" s="1"/>
  <c r="AG591" i="1" s="1"/>
  <c r="W849" i="3" l="1"/>
  <c r="AH849" i="3" s="1"/>
  <c r="A850" i="3"/>
  <c r="A848" i="2"/>
  <c r="W847" i="2"/>
  <c r="AG847" i="2" s="1"/>
  <c r="A846" i="1"/>
  <c r="V845" i="1"/>
  <c r="D1346" i="1"/>
  <c r="P1346" i="1" s="1"/>
  <c r="H1345" i="1"/>
  <c r="K1345" i="1" s="1"/>
  <c r="D593" i="1"/>
  <c r="P593" i="1" s="1"/>
  <c r="H592" i="1"/>
  <c r="K592" i="1" s="1"/>
  <c r="AG592" i="1" s="1"/>
  <c r="W850" i="3" l="1"/>
  <c r="AH850" i="3" s="1"/>
  <c r="A851" i="3"/>
  <c r="A849" i="2"/>
  <c r="W848" i="2"/>
  <c r="AG848" i="2" s="1"/>
  <c r="A847" i="1"/>
  <c r="V846" i="1"/>
  <c r="D1347" i="1"/>
  <c r="P1347" i="1" s="1"/>
  <c r="H1346" i="1"/>
  <c r="K1346" i="1" s="1"/>
  <c r="D594" i="1"/>
  <c r="P594" i="1" s="1"/>
  <c r="H593" i="1"/>
  <c r="K593" i="1" s="1"/>
  <c r="AG593" i="1" s="1"/>
  <c r="W851" i="3" l="1"/>
  <c r="AH851" i="3" s="1"/>
  <c r="A852" i="3"/>
  <c r="W849" i="2"/>
  <c r="AG849" i="2" s="1"/>
  <c r="A850" i="2"/>
  <c r="A848" i="1"/>
  <c r="V847" i="1"/>
  <c r="D1348" i="1"/>
  <c r="P1348" i="1" s="1"/>
  <c r="H1347" i="1"/>
  <c r="K1347" i="1" s="1"/>
  <c r="D595" i="1"/>
  <c r="P595" i="1" s="1"/>
  <c r="H594" i="1"/>
  <c r="K594" i="1" s="1"/>
  <c r="AG594" i="1" s="1"/>
  <c r="A853" i="3" l="1"/>
  <c r="W852" i="3"/>
  <c r="AH852" i="3" s="1"/>
  <c r="W850" i="2"/>
  <c r="AG850" i="2" s="1"/>
  <c r="A851" i="2"/>
  <c r="A849" i="1"/>
  <c r="V848" i="1"/>
  <c r="D1349" i="1"/>
  <c r="P1349" i="1" s="1"/>
  <c r="H1348" i="1"/>
  <c r="K1348" i="1" s="1"/>
  <c r="D596" i="1"/>
  <c r="P596" i="1" s="1"/>
  <c r="H595" i="1"/>
  <c r="K595" i="1" s="1"/>
  <c r="AG595" i="1" s="1"/>
  <c r="A854" i="3" l="1"/>
  <c r="W853" i="3"/>
  <c r="AH853" i="3" s="1"/>
  <c r="W851" i="2"/>
  <c r="AG851" i="2" s="1"/>
  <c r="A852" i="2"/>
  <c r="A850" i="1"/>
  <c r="V849" i="1"/>
  <c r="D1350" i="1"/>
  <c r="P1350" i="1" s="1"/>
  <c r="H1349" i="1"/>
  <c r="K1349" i="1" s="1"/>
  <c r="D597" i="1"/>
  <c r="P597" i="1" s="1"/>
  <c r="H596" i="1"/>
  <c r="K596" i="1" s="1"/>
  <c r="AG596" i="1" s="1"/>
  <c r="A855" i="3" l="1"/>
  <c r="W854" i="3"/>
  <c r="AH854" i="3" s="1"/>
  <c r="W852" i="2"/>
  <c r="AG852" i="2" s="1"/>
  <c r="A853" i="2"/>
  <c r="A851" i="1"/>
  <c r="V850" i="1"/>
  <c r="D1351" i="1"/>
  <c r="P1351" i="1" s="1"/>
  <c r="H1350" i="1"/>
  <c r="K1350" i="1" s="1"/>
  <c r="D598" i="1"/>
  <c r="P598" i="1" s="1"/>
  <c r="H597" i="1"/>
  <c r="K597" i="1" s="1"/>
  <c r="AG597" i="1" s="1"/>
  <c r="W855" i="3" l="1"/>
  <c r="AH855" i="3" s="1"/>
  <c r="A856" i="3"/>
  <c r="A854" i="2"/>
  <c r="W853" i="2"/>
  <c r="AG853" i="2" s="1"/>
  <c r="A852" i="1"/>
  <c r="V851" i="1"/>
  <c r="D1352" i="1"/>
  <c r="P1352" i="1" s="1"/>
  <c r="H1351" i="1"/>
  <c r="K1351" i="1" s="1"/>
  <c r="D599" i="1"/>
  <c r="P599" i="1" s="1"/>
  <c r="H598" i="1"/>
  <c r="K598" i="1" s="1"/>
  <c r="AG598" i="1" s="1"/>
  <c r="A857" i="3" l="1"/>
  <c r="W856" i="3"/>
  <c r="AH856" i="3" s="1"/>
  <c r="A855" i="2"/>
  <c r="W854" i="2"/>
  <c r="AG854" i="2" s="1"/>
  <c r="A853" i="1"/>
  <c r="V852" i="1"/>
  <c r="D1353" i="1"/>
  <c r="P1353" i="1" s="1"/>
  <c r="H1352" i="1"/>
  <c r="K1352" i="1" s="1"/>
  <c r="D600" i="1"/>
  <c r="P600" i="1" s="1"/>
  <c r="H599" i="1"/>
  <c r="K599" i="1" s="1"/>
  <c r="AG599" i="1" s="1"/>
  <c r="A858" i="3" l="1"/>
  <c r="W857" i="3"/>
  <c r="AH857" i="3" s="1"/>
  <c r="A856" i="2"/>
  <c r="W855" i="2"/>
  <c r="AG855" i="2" s="1"/>
  <c r="A854" i="1"/>
  <c r="V853" i="1"/>
  <c r="D1354" i="1"/>
  <c r="P1354" i="1" s="1"/>
  <c r="H1353" i="1"/>
  <c r="K1353" i="1" s="1"/>
  <c r="D601" i="1"/>
  <c r="P601" i="1" s="1"/>
  <c r="H600" i="1"/>
  <c r="K600" i="1" s="1"/>
  <c r="AG600" i="1" s="1"/>
  <c r="W858" i="3" l="1"/>
  <c r="AH858" i="3" s="1"/>
  <c r="A859" i="3"/>
  <c r="W856" i="2"/>
  <c r="AG856" i="2" s="1"/>
  <c r="A857" i="2"/>
  <c r="A855" i="1"/>
  <c r="V854" i="1"/>
  <c r="D1355" i="1"/>
  <c r="P1355" i="1" s="1"/>
  <c r="H1354" i="1"/>
  <c r="K1354" i="1" s="1"/>
  <c r="D602" i="1"/>
  <c r="P602" i="1" s="1"/>
  <c r="H601" i="1"/>
  <c r="K601" i="1" s="1"/>
  <c r="AG601" i="1" s="1"/>
  <c r="A860" i="3" l="1"/>
  <c r="W859" i="3"/>
  <c r="AH859" i="3" s="1"/>
  <c r="W857" i="2"/>
  <c r="AG857" i="2" s="1"/>
  <c r="A858" i="2"/>
  <c r="A856" i="1"/>
  <c r="V855" i="1"/>
  <c r="D1356" i="1"/>
  <c r="P1356" i="1" s="1"/>
  <c r="H1355" i="1"/>
  <c r="K1355" i="1" s="1"/>
  <c r="D603" i="1"/>
  <c r="P603" i="1" s="1"/>
  <c r="H602" i="1"/>
  <c r="K602" i="1" s="1"/>
  <c r="AG602" i="1" s="1"/>
  <c r="A861" i="3" l="1"/>
  <c r="W860" i="3"/>
  <c r="AH860" i="3" s="1"/>
  <c r="A859" i="2"/>
  <c r="W858" i="2"/>
  <c r="AG858" i="2" s="1"/>
  <c r="A857" i="1"/>
  <c r="V856" i="1"/>
  <c r="D1357" i="1"/>
  <c r="P1357" i="1" s="1"/>
  <c r="H1356" i="1"/>
  <c r="K1356" i="1" s="1"/>
  <c r="D604" i="1"/>
  <c r="P604" i="1" s="1"/>
  <c r="H603" i="1"/>
  <c r="K603" i="1" s="1"/>
  <c r="AG603" i="1" s="1"/>
  <c r="W861" i="3" l="1"/>
  <c r="AH861" i="3" s="1"/>
  <c r="A862" i="3"/>
  <c r="A860" i="2"/>
  <c r="W859" i="2"/>
  <c r="AG859" i="2" s="1"/>
  <c r="A858" i="1"/>
  <c r="V857" i="1"/>
  <c r="D1358" i="1"/>
  <c r="P1358" i="1" s="1"/>
  <c r="H1357" i="1"/>
  <c r="K1357" i="1" s="1"/>
  <c r="D605" i="1"/>
  <c r="P605" i="1" s="1"/>
  <c r="H604" i="1"/>
  <c r="K604" i="1" s="1"/>
  <c r="AG604" i="1" s="1"/>
  <c r="A863" i="3" l="1"/>
  <c r="W862" i="3"/>
  <c r="AH862" i="3" s="1"/>
  <c r="A861" i="2"/>
  <c r="W860" i="2"/>
  <c r="AG860" i="2" s="1"/>
  <c r="A859" i="1"/>
  <c r="V858" i="1"/>
  <c r="D1359" i="1"/>
  <c r="P1359" i="1" s="1"/>
  <c r="H1358" i="1"/>
  <c r="K1358" i="1" s="1"/>
  <c r="D606" i="1"/>
  <c r="P606" i="1" s="1"/>
  <c r="H605" i="1"/>
  <c r="K605" i="1" s="1"/>
  <c r="AG605" i="1" s="1"/>
  <c r="A864" i="3" l="1"/>
  <c r="W863" i="3"/>
  <c r="AH863" i="3" s="1"/>
  <c r="W861" i="2"/>
  <c r="AG861" i="2" s="1"/>
  <c r="A862" i="2"/>
  <c r="A860" i="1"/>
  <c r="V859" i="1"/>
  <c r="D1360" i="1"/>
  <c r="P1360" i="1" s="1"/>
  <c r="H1359" i="1"/>
  <c r="K1359" i="1" s="1"/>
  <c r="D607" i="1"/>
  <c r="P607" i="1" s="1"/>
  <c r="H606" i="1"/>
  <c r="K606" i="1" s="1"/>
  <c r="AG606" i="1" s="1"/>
  <c r="A865" i="3" l="1"/>
  <c r="W864" i="3"/>
  <c r="AH864" i="3" s="1"/>
  <c r="A863" i="2"/>
  <c r="W862" i="2"/>
  <c r="AG862" i="2" s="1"/>
  <c r="A861" i="1"/>
  <c r="V860" i="1"/>
  <c r="D1361" i="1"/>
  <c r="P1361" i="1" s="1"/>
  <c r="H1360" i="1"/>
  <c r="K1360" i="1" s="1"/>
  <c r="D608" i="1"/>
  <c r="P608" i="1" s="1"/>
  <c r="H607" i="1"/>
  <c r="K607" i="1" s="1"/>
  <c r="AG607" i="1" s="1"/>
  <c r="A866" i="3" l="1"/>
  <c r="W865" i="3"/>
  <c r="AH865" i="3" s="1"/>
  <c r="A864" i="2"/>
  <c r="W863" i="2"/>
  <c r="AG863" i="2" s="1"/>
  <c r="A862" i="1"/>
  <c r="V861" i="1"/>
  <c r="D1362" i="1"/>
  <c r="P1362" i="1" s="1"/>
  <c r="H1361" i="1"/>
  <c r="K1361" i="1" s="1"/>
  <c r="D609" i="1"/>
  <c r="P609" i="1" s="1"/>
  <c r="H608" i="1"/>
  <c r="K608" i="1" s="1"/>
  <c r="AG608" i="1" s="1"/>
  <c r="W866" i="3" l="1"/>
  <c r="AH866" i="3" s="1"/>
  <c r="A867" i="3"/>
  <c r="W864" i="2"/>
  <c r="AG864" i="2" s="1"/>
  <c r="A865" i="2"/>
  <c r="A863" i="1"/>
  <c r="V862" i="1"/>
  <c r="D1363" i="1"/>
  <c r="P1363" i="1" s="1"/>
  <c r="H1362" i="1"/>
  <c r="K1362" i="1" s="1"/>
  <c r="D610" i="1"/>
  <c r="P610" i="1" s="1"/>
  <c r="H609" i="1"/>
  <c r="K609" i="1" s="1"/>
  <c r="AG609" i="1" s="1"/>
  <c r="W867" i="3" l="1"/>
  <c r="AH867" i="3" s="1"/>
  <c r="A868" i="3"/>
  <c r="A866" i="2"/>
  <c r="W865" i="2"/>
  <c r="AG865" i="2" s="1"/>
  <c r="A864" i="1"/>
  <c r="V863" i="1"/>
  <c r="D1364" i="1"/>
  <c r="P1364" i="1" s="1"/>
  <c r="H1363" i="1"/>
  <c r="K1363" i="1" s="1"/>
  <c r="D611" i="1"/>
  <c r="P611" i="1" s="1"/>
  <c r="H610" i="1"/>
  <c r="K610" i="1" s="1"/>
  <c r="AG610" i="1" s="1"/>
  <c r="A869" i="3" l="1"/>
  <c r="W868" i="3"/>
  <c r="AH868" i="3" s="1"/>
  <c r="W866" i="2"/>
  <c r="AG866" i="2" s="1"/>
  <c r="A867" i="2"/>
  <c r="A865" i="1"/>
  <c r="V864" i="1"/>
  <c r="D1365" i="1"/>
  <c r="P1365" i="1" s="1"/>
  <c r="H1364" i="1"/>
  <c r="K1364" i="1" s="1"/>
  <c r="D612" i="1"/>
  <c r="P612" i="1" s="1"/>
  <c r="H611" i="1"/>
  <c r="K611" i="1" s="1"/>
  <c r="AG611" i="1" s="1"/>
  <c r="A870" i="3" l="1"/>
  <c r="W869" i="3"/>
  <c r="AH869" i="3" s="1"/>
  <c r="W867" i="2"/>
  <c r="AG867" i="2" s="1"/>
  <c r="A868" i="2"/>
  <c r="A866" i="1"/>
  <c r="V865" i="1"/>
  <c r="D1366" i="1"/>
  <c r="P1366" i="1" s="1"/>
  <c r="H1365" i="1"/>
  <c r="K1365" i="1" s="1"/>
  <c r="D613" i="1"/>
  <c r="P613" i="1" s="1"/>
  <c r="H612" i="1"/>
  <c r="K612" i="1" s="1"/>
  <c r="AG612" i="1" s="1"/>
  <c r="A871" i="3" l="1"/>
  <c r="W870" i="3"/>
  <c r="AH870" i="3" s="1"/>
  <c r="A869" i="2"/>
  <c r="W868" i="2"/>
  <c r="AG868" i="2" s="1"/>
  <c r="A867" i="1"/>
  <c r="V866" i="1"/>
  <c r="D1367" i="1"/>
  <c r="P1367" i="1" s="1"/>
  <c r="H1366" i="1"/>
  <c r="K1366" i="1" s="1"/>
  <c r="D614" i="1"/>
  <c r="P614" i="1" s="1"/>
  <c r="H613" i="1"/>
  <c r="K613" i="1" s="1"/>
  <c r="AG613" i="1" s="1"/>
  <c r="W871" i="3" l="1"/>
  <c r="AH871" i="3" s="1"/>
  <c r="A872" i="3"/>
  <c r="A870" i="2"/>
  <c r="W869" i="2"/>
  <c r="AG869" i="2" s="1"/>
  <c r="A868" i="1"/>
  <c r="V867" i="1"/>
  <c r="D1368" i="1"/>
  <c r="P1368" i="1" s="1"/>
  <c r="H1367" i="1"/>
  <c r="K1367" i="1" s="1"/>
  <c r="D615" i="1"/>
  <c r="P615" i="1" s="1"/>
  <c r="H614" i="1"/>
  <c r="K614" i="1" s="1"/>
  <c r="AG614" i="1" s="1"/>
  <c r="A873" i="3" l="1"/>
  <c r="W872" i="3"/>
  <c r="AH872" i="3" s="1"/>
  <c r="A871" i="2"/>
  <c r="W870" i="2"/>
  <c r="AG870" i="2" s="1"/>
  <c r="A869" i="1"/>
  <c r="V868" i="1"/>
  <c r="D1369" i="1"/>
  <c r="P1369" i="1" s="1"/>
  <c r="H1368" i="1"/>
  <c r="K1368" i="1" s="1"/>
  <c r="D616" i="1"/>
  <c r="P616" i="1" s="1"/>
  <c r="H615" i="1"/>
  <c r="K615" i="1" s="1"/>
  <c r="AG615" i="1" s="1"/>
  <c r="W873" i="3" l="1"/>
  <c r="AH873" i="3" s="1"/>
  <c r="A874" i="3"/>
  <c r="W871" i="2"/>
  <c r="AG871" i="2" s="1"/>
  <c r="A872" i="2"/>
  <c r="A870" i="1"/>
  <c r="V869" i="1"/>
  <c r="D1370" i="1"/>
  <c r="P1370" i="1" s="1"/>
  <c r="H1369" i="1"/>
  <c r="K1369" i="1" s="1"/>
  <c r="D617" i="1"/>
  <c r="P617" i="1" s="1"/>
  <c r="H616" i="1"/>
  <c r="K616" i="1" s="1"/>
  <c r="AG616" i="1" s="1"/>
  <c r="W874" i="3" l="1"/>
  <c r="AH874" i="3" s="1"/>
  <c r="A875" i="3"/>
  <c r="A873" i="2"/>
  <c r="W872" i="2"/>
  <c r="AG872" i="2" s="1"/>
  <c r="A871" i="1"/>
  <c r="V870" i="1"/>
  <c r="D1371" i="1"/>
  <c r="P1371" i="1" s="1"/>
  <c r="H1370" i="1"/>
  <c r="K1370" i="1" s="1"/>
  <c r="D618" i="1"/>
  <c r="P618" i="1" s="1"/>
  <c r="H617" i="1"/>
  <c r="K617" i="1" s="1"/>
  <c r="AG617" i="1" s="1"/>
  <c r="W875" i="3" l="1"/>
  <c r="AH875" i="3" s="1"/>
  <c r="A876" i="3"/>
  <c r="A874" i="2"/>
  <c r="W873" i="2"/>
  <c r="AG873" i="2" s="1"/>
  <c r="A872" i="1"/>
  <c r="V871" i="1"/>
  <c r="D1372" i="1"/>
  <c r="P1372" i="1" s="1"/>
  <c r="H1371" i="1"/>
  <c r="K1371" i="1" s="1"/>
  <c r="D619" i="1"/>
  <c r="P619" i="1" s="1"/>
  <c r="H618" i="1"/>
  <c r="K618" i="1" s="1"/>
  <c r="AG618" i="1" s="1"/>
  <c r="W876" i="3" l="1"/>
  <c r="AH876" i="3" s="1"/>
  <c r="A877" i="3"/>
  <c r="A875" i="2"/>
  <c r="W874" i="2"/>
  <c r="AG874" i="2" s="1"/>
  <c r="A873" i="1"/>
  <c r="V872" i="1"/>
  <c r="AG872" i="1" s="1"/>
  <c r="D1373" i="1"/>
  <c r="P1373" i="1" s="1"/>
  <c r="H1372" i="1"/>
  <c r="K1372" i="1" s="1"/>
  <c r="D620" i="1"/>
  <c r="P620" i="1" s="1"/>
  <c r="H619" i="1"/>
  <c r="K619" i="1" s="1"/>
  <c r="AG619" i="1" s="1"/>
  <c r="A878" i="3" l="1"/>
  <c r="W877" i="3"/>
  <c r="AH877" i="3" s="1"/>
  <c r="A876" i="2"/>
  <c r="W875" i="2"/>
  <c r="AG875" i="2" s="1"/>
  <c r="A874" i="1"/>
  <c r="V873" i="1"/>
  <c r="AG873" i="1" s="1"/>
  <c r="D1374" i="1"/>
  <c r="P1374" i="1" s="1"/>
  <c r="H1373" i="1"/>
  <c r="K1373" i="1" s="1"/>
  <c r="D621" i="1"/>
  <c r="P621" i="1" s="1"/>
  <c r="H620" i="1"/>
  <c r="K620" i="1" s="1"/>
  <c r="AG620" i="1" s="1"/>
  <c r="A879" i="3" l="1"/>
  <c r="W878" i="3"/>
  <c r="AH878" i="3" s="1"/>
  <c r="W876" i="2"/>
  <c r="AG876" i="2" s="1"/>
  <c r="A877" i="2"/>
  <c r="A875" i="1"/>
  <c r="V874" i="1"/>
  <c r="AG874" i="1" s="1"/>
  <c r="D1375" i="1"/>
  <c r="P1375" i="1" s="1"/>
  <c r="H1374" i="1"/>
  <c r="K1374" i="1" s="1"/>
  <c r="D622" i="1"/>
  <c r="P622" i="1" s="1"/>
  <c r="H621" i="1"/>
  <c r="K621" i="1" s="1"/>
  <c r="AG621" i="1" s="1"/>
  <c r="A880" i="3" l="1"/>
  <c r="W879" i="3"/>
  <c r="AH879" i="3" s="1"/>
  <c r="A878" i="2"/>
  <c r="W877" i="2"/>
  <c r="AG877" i="2" s="1"/>
  <c r="A876" i="1"/>
  <c r="V875" i="1"/>
  <c r="AG875" i="1" s="1"/>
  <c r="D1376" i="1"/>
  <c r="P1376" i="1" s="1"/>
  <c r="H1375" i="1"/>
  <c r="K1375" i="1" s="1"/>
  <c r="D623" i="1"/>
  <c r="P623" i="1" s="1"/>
  <c r="H622" i="1"/>
  <c r="K622" i="1" s="1"/>
  <c r="AG622" i="1" s="1"/>
  <c r="A881" i="3" l="1"/>
  <c r="W880" i="3"/>
  <c r="AH880" i="3" s="1"/>
  <c r="A879" i="2"/>
  <c r="W878" i="2"/>
  <c r="AG878" i="2" s="1"/>
  <c r="A877" i="1"/>
  <c r="V876" i="1"/>
  <c r="AG876" i="1" s="1"/>
  <c r="D1377" i="1"/>
  <c r="P1377" i="1" s="1"/>
  <c r="H1376" i="1"/>
  <c r="K1376" i="1" s="1"/>
  <c r="D624" i="1"/>
  <c r="P624" i="1" s="1"/>
  <c r="H623" i="1"/>
  <c r="K623" i="1" s="1"/>
  <c r="AG623" i="1" s="1"/>
  <c r="W881" i="3" l="1"/>
  <c r="AH881" i="3" s="1"/>
  <c r="A882" i="3"/>
  <c r="A880" i="2"/>
  <c r="W879" i="2"/>
  <c r="AG879" i="2" s="1"/>
  <c r="A878" i="1"/>
  <c r="V877" i="1"/>
  <c r="AG877" i="1" s="1"/>
  <c r="D1378" i="1"/>
  <c r="P1378" i="1" s="1"/>
  <c r="H1377" i="1"/>
  <c r="K1377" i="1" s="1"/>
  <c r="D625" i="1"/>
  <c r="P625" i="1" s="1"/>
  <c r="H624" i="1"/>
  <c r="K624" i="1" s="1"/>
  <c r="AG624" i="1" s="1"/>
  <c r="W882" i="3" l="1"/>
  <c r="AH882" i="3" s="1"/>
  <c r="A883" i="3"/>
  <c r="W880" i="2"/>
  <c r="AG880" i="2" s="1"/>
  <c r="A881" i="2"/>
  <c r="A879" i="1"/>
  <c r="V878" i="1"/>
  <c r="AG878" i="1" s="1"/>
  <c r="D1379" i="1"/>
  <c r="P1379" i="1" s="1"/>
  <c r="H1378" i="1"/>
  <c r="K1378" i="1" s="1"/>
  <c r="D626" i="1"/>
  <c r="P626" i="1" s="1"/>
  <c r="H625" i="1"/>
  <c r="K625" i="1" s="1"/>
  <c r="AG625" i="1" s="1"/>
  <c r="W883" i="3" l="1"/>
  <c r="AH883" i="3" s="1"/>
  <c r="A884" i="3"/>
  <c r="A882" i="2"/>
  <c r="W881" i="2"/>
  <c r="AG881" i="2" s="1"/>
  <c r="A880" i="1"/>
  <c r="V879" i="1"/>
  <c r="AG879" i="1" s="1"/>
  <c r="D1380" i="1"/>
  <c r="P1380" i="1" s="1"/>
  <c r="H1379" i="1"/>
  <c r="K1379" i="1" s="1"/>
  <c r="D627" i="1"/>
  <c r="P627" i="1" s="1"/>
  <c r="H626" i="1"/>
  <c r="K626" i="1" s="1"/>
  <c r="AG626" i="1" s="1"/>
  <c r="A885" i="3" l="1"/>
  <c r="W884" i="3"/>
  <c r="AH884" i="3" s="1"/>
  <c r="A883" i="2"/>
  <c r="W882" i="2"/>
  <c r="AG882" i="2" s="1"/>
  <c r="A881" i="1"/>
  <c r="V880" i="1"/>
  <c r="AG880" i="1" s="1"/>
  <c r="D1381" i="1"/>
  <c r="P1381" i="1" s="1"/>
  <c r="H1380" i="1"/>
  <c r="K1380" i="1" s="1"/>
  <c r="D628" i="1"/>
  <c r="P628" i="1" s="1"/>
  <c r="H627" i="1"/>
  <c r="K627" i="1" s="1"/>
  <c r="AG627" i="1" s="1"/>
  <c r="A886" i="3" l="1"/>
  <c r="W885" i="3"/>
  <c r="AH885" i="3" s="1"/>
  <c r="W883" i="2"/>
  <c r="AG883" i="2" s="1"/>
  <c r="A884" i="2"/>
  <c r="A882" i="1"/>
  <c r="V881" i="1"/>
  <c r="AG881" i="1" s="1"/>
  <c r="D1382" i="1"/>
  <c r="P1382" i="1" s="1"/>
  <c r="H1381" i="1"/>
  <c r="K1381" i="1" s="1"/>
  <c r="D629" i="1"/>
  <c r="P629" i="1" s="1"/>
  <c r="H628" i="1"/>
  <c r="K628" i="1" s="1"/>
  <c r="AG628" i="1" s="1"/>
  <c r="A887" i="3" l="1"/>
  <c r="W886" i="3"/>
  <c r="AH886" i="3" s="1"/>
  <c r="W884" i="2"/>
  <c r="AG884" i="2" s="1"/>
  <c r="A885" i="2"/>
  <c r="A883" i="1"/>
  <c r="V882" i="1"/>
  <c r="AG882" i="1" s="1"/>
  <c r="D1383" i="1"/>
  <c r="P1383" i="1" s="1"/>
  <c r="H1382" i="1"/>
  <c r="K1382" i="1" s="1"/>
  <c r="D630" i="1"/>
  <c r="P630" i="1" s="1"/>
  <c r="H629" i="1"/>
  <c r="K629" i="1" s="1"/>
  <c r="AG629" i="1" s="1"/>
  <c r="W887" i="3" l="1"/>
  <c r="AH887" i="3" s="1"/>
  <c r="A888" i="3"/>
  <c r="A886" i="2"/>
  <c r="W885" i="2"/>
  <c r="AG885" i="2" s="1"/>
  <c r="A884" i="1"/>
  <c r="V883" i="1"/>
  <c r="AG883" i="1" s="1"/>
  <c r="D1384" i="1"/>
  <c r="P1384" i="1" s="1"/>
  <c r="H1383" i="1"/>
  <c r="K1383" i="1" s="1"/>
  <c r="D631" i="1"/>
  <c r="P631" i="1" s="1"/>
  <c r="H630" i="1"/>
  <c r="K630" i="1" s="1"/>
  <c r="AG630" i="1" s="1"/>
  <c r="W888" i="3" l="1"/>
  <c r="AH888" i="3" s="1"/>
  <c r="A889" i="3"/>
  <c r="A887" i="2"/>
  <c r="W886" i="2"/>
  <c r="AG886" i="2" s="1"/>
  <c r="A885" i="1"/>
  <c r="V884" i="1"/>
  <c r="AG884" i="1" s="1"/>
  <c r="D1385" i="1"/>
  <c r="P1385" i="1" s="1"/>
  <c r="H1384" i="1"/>
  <c r="K1384" i="1" s="1"/>
  <c r="D632" i="1"/>
  <c r="P632" i="1" s="1"/>
  <c r="H631" i="1"/>
  <c r="K631" i="1" s="1"/>
  <c r="AG631" i="1" s="1"/>
  <c r="A890" i="3" l="1"/>
  <c r="W889" i="3"/>
  <c r="AH889" i="3" s="1"/>
  <c r="A888" i="2"/>
  <c r="W887" i="2"/>
  <c r="AG887" i="2" s="1"/>
  <c r="A886" i="1"/>
  <c r="V885" i="1"/>
  <c r="AG885" i="1" s="1"/>
  <c r="D1386" i="1"/>
  <c r="P1386" i="1" s="1"/>
  <c r="H1385" i="1"/>
  <c r="K1385" i="1" s="1"/>
  <c r="D633" i="1"/>
  <c r="P633" i="1" s="1"/>
  <c r="H632" i="1"/>
  <c r="K632" i="1" s="1"/>
  <c r="AG632" i="1" s="1"/>
  <c r="W890" i="3" l="1"/>
  <c r="AH890" i="3" s="1"/>
  <c r="A891" i="3"/>
  <c r="W888" i="2"/>
  <c r="AG888" i="2" s="1"/>
  <c r="A889" i="2"/>
  <c r="A887" i="1"/>
  <c r="V886" i="1"/>
  <c r="AG886" i="1" s="1"/>
  <c r="D1387" i="1"/>
  <c r="P1387" i="1" s="1"/>
  <c r="H1386" i="1"/>
  <c r="K1386" i="1" s="1"/>
  <c r="D634" i="1"/>
  <c r="P634" i="1" s="1"/>
  <c r="H633" i="1"/>
  <c r="K633" i="1" s="1"/>
  <c r="AG633" i="1" s="1"/>
  <c r="A892" i="3" l="1"/>
  <c r="W891" i="3"/>
  <c r="AH891" i="3" s="1"/>
  <c r="W889" i="2"/>
  <c r="AG889" i="2" s="1"/>
  <c r="A890" i="2"/>
  <c r="A888" i="1"/>
  <c r="V887" i="1"/>
  <c r="AG887" i="1" s="1"/>
  <c r="D1388" i="1"/>
  <c r="P1388" i="1" s="1"/>
  <c r="H1387" i="1"/>
  <c r="K1387" i="1" s="1"/>
  <c r="D635" i="1"/>
  <c r="P635" i="1" s="1"/>
  <c r="H634" i="1"/>
  <c r="K634" i="1" s="1"/>
  <c r="AG634" i="1" s="1"/>
  <c r="A893" i="3" l="1"/>
  <c r="W892" i="3"/>
  <c r="AH892" i="3" s="1"/>
  <c r="A891" i="2"/>
  <c r="W890" i="2"/>
  <c r="AG890" i="2" s="1"/>
  <c r="A889" i="1"/>
  <c r="V888" i="1"/>
  <c r="AG888" i="1" s="1"/>
  <c r="D1389" i="1"/>
  <c r="P1389" i="1" s="1"/>
  <c r="H1388" i="1"/>
  <c r="K1388" i="1" s="1"/>
  <c r="D636" i="1"/>
  <c r="P636" i="1" s="1"/>
  <c r="H635" i="1"/>
  <c r="K635" i="1" s="1"/>
  <c r="AG635" i="1" s="1"/>
  <c r="A894" i="3" l="1"/>
  <c r="W893" i="3"/>
  <c r="AH893" i="3" s="1"/>
  <c r="A892" i="2"/>
  <c r="W891" i="2"/>
  <c r="AG891" i="2" s="1"/>
  <c r="A890" i="1"/>
  <c r="V889" i="1"/>
  <c r="AG889" i="1" s="1"/>
  <c r="D1390" i="1"/>
  <c r="P1390" i="1" s="1"/>
  <c r="H1389" i="1"/>
  <c r="K1389" i="1" s="1"/>
  <c r="D637" i="1"/>
  <c r="P637" i="1" s="1"/>
  <c r="H636" i="1"/>
  <c r="K636" i="1" s="1"/>
  <c r="AG636" i="1" s="1"/>
  <c r="A895" i="3" l="1"/>
  <c r="W894" i="3"/>
  <c r="AH894" i="3" s="1"/>
  <c r="A893" i="2"/>
  <c r="W892" i="2"/>
  <c r="AG892" i="2" s="1"/>
  <c r="A891" i="1"/>
  <c r="V890" i="1"/>
  <c r="AG890" i="1" s="1"/>
  <c r="D1391" i="1"/>
  <c r="P1391" i="1" s="1"/>
  <c r="H1390" i="1"/>
  <c r="K1390" i="1" s="1"/>
  <c r="D638" i="1"/>
  <c r="P638" i="1" s="1"/>
  <c r="H637" i="1"/>
  <c r="K637" i="1" s="1"/>
  <c r="AG637" i="1" s="1"/>
  <c r="W895" i="3" l="1"/>
  <c r="AH895" i="3" s="1"/>
  <c r="A896" i="3"/>
  <c r="A894" i="2"/>
  <c r="W893" i="2"/>
  <c r="AG893" i="2" s="1"/>
  <c r="A892" i="1"/>
  <c r="V891" i="1"/>
  <c r="AG891" i="1" s="1"/>
  <c r="D1392" i="1"/>
  <c r="P1392" i="1" s="1"/>
  <c r="H1391" i="1"/>
  <c r="K1391" i="1" s="1"/>
  <c r="D639" i="1"/>
  <c r="P639" i="1" s="1"/>
  <c r="H638" i="1"/>
  <c r="K638" i="1" s="1"/>
  <c r="AG638" i="1" s="1"/>
  <c r="A897" i="3" l="1"/>
  <c r="W896" i="3"/>
  <c r="AH896" i="3" s="1"/>
  <c r="W894" i="2"/>
  <c r="AG894" i="2" s="1"/>
  <c r="A895" i="2"/>
  <c r="A893" i="1"/>
  <c r="V892" i="1"/>
  <c r="AG892" i="1" s="1"/>
  <c r="D1393" i="1"/>
  <c r="P1393" i="1" s="1"/>
  <c r="H1392" i="1"/>
  <c r="K1392" i="1" s="1"/>
  <c r="D640" i="1"/>
  <c r="P640" i="1" s="1"/>
  <c r="H639" i="1"/>
  <c r="K639" i="1" s="1"/>
  <c r="AG639" i="1" s="1"/>
  <c r="W897" i="3" l="1"/>
  <c r="AH897" i="3" s="1"/>
  <c r="A898" i="3"/>
  <c r="W895" i="2"/>
  <c r="AG895" i="2" s="1"/>
  <c r="A896" i="2"/>
  <c r="A894" i="1"/>
  <c r="V893" i="1"/>
  <c r="AG893" i="1" s="1"/>
  <c r="D1394" i="1"/>
  <c r="P1394" i="1" s="1"/>
  <c r="H1393" i="1"/>
  <c r="K1393" i="1" s="1"/>
  <c r="D641" i="1"/>
  <c r="P641" i="1" s="1"/>
  <c r="H640" i="1"/>
  <c r="K640" i="1" s="1"/>
  <c r="AG640" i="1" s="1"/>
  <c r="W898" i="3" l="1"/>
  <c r="AH898" i="3" s="1"/>
  <c r="A899" i="3"/>
  <c r="W896" i="2"/>
  <c r="AG896" i="2" s="1"/>
  <c r="A897" i="2"/>
  <c r="A895" i="1"/>
  <c r="V894" i="1"/>
  <c r="AG894" i="1" s="1"/>
  <c r="D1395" i="1"/>
  <c r="P1395" i="1" s="1"/>
  <c r="H1394" i="1"/>
  <c r="K1394" i="1" s="1"/>
  <c r="D642" i="1"/>
  <c r="P642" i="1" s="1"/>
  <c r="H641" i="1"/>
  <c r="K641" i="1" s="1"/>
  <c r="AG641" i="1" s="1"/>
  <c r="A900" i="3" l="1"/>
  <c r="W899" i="3"/>
  <c r="AH899" i="3" s="1"/>
  <c r="W897" i="2"/>
  <c r="AG897" i="2" s="1"/>
  <c r="A898" i="2"/>
  <c r="A896" i="1"/>
  <c r="V895" i="1"/>
  <c r="AG895" i="1" s="1"/>
  <c r="D1396" i="1"/>
  <c r="P1396" i="1" s="1"/>
  <c r="H1395" i="1"/>
  <c r="K1395" i="1" s="1"/>
  <c r="D643" i="1"/>
  <c r="P643" i="1" s="1"/>
  <c r="H642" i="1"/>
  <c r="K642" i="1" s="1"/>
  <c r="AG642" i="1" s="1"/>
  <c r="A901" i="3" l="1"/>
  <c r="W900" i="3"/>
  <c r="AH900" i="3" s="1"/>
  <c r="A899" i="2"/>
  <c r="W898" i="2"/>
  <c r="AG898" i="2" s="1"/>
  <c r="A897" i="1"/>
  <c r="V896" i="1"/>
  <c r="AG896" i="1" s="1"/>
  <c r="D1397" i="1"/>
  <c r="P1397" i="1" s="1"/>
  <c r="H1396" i="1"/>
  <c r="K1396" i="1" s="1"/>
  <c r="D644" i="1"/>
  <c r="P644" i="1" s="1"/>
  <c r="H643" i="1"/>
  <c r="K643" i="1" s="1"/>
  <c r="AG643" i="1" s="1"/>
  <c r="A902" i="3" l="1"/>
  <c r="W901" i="3"/>
  <c r="AH901" i="3" s="1"/>
  <c r="A900" i="2"/>
  <c r="W899" i="2"/>
  <c r="AG899" i="2" s="1"/>
  <c r="A898" i="1"/>
  <c r="V897" i="1"/>
  <c r="AG897" i="1" s="1"/>
  <c r="D1398" i="1"/>
  <c r="P1398" i="1" s="1"/>
  <c r="H1397" i="1"/>
  <c r="K1397" i="1" s="1"/>
  <c r="D645" i="1"/>
  <c r="P645" i="1" s="1"/>
  <c r="H644" i="1"/>
  <c r="K644" i="1" s="1"/>
  <c r="AG644" i="1" s="1"/>
  <c r="W902" i="3" l="1"/>
  <c r="AH902" i="3" s="1"/>
  <c r="A903" i="3"/>
  <c r="W900" i="2"/>
  <c r="AG900" i="2" s="1"/>
  <c r="A901" i="2"/>
  <c r="A899" i="1"/>
  <c r="V898" i="1"/>
  <c r="AG898" i="1" s="1"/>
  <c r="D1399" i="1"/>
  <c r="P1399" i="1" s="1"/>
  <c r="H1398" i="1"/>
  <c r="K1398" i="1" s="1"/>
  <c r="D646" i="1"/>
  <c r="P646" i="1" s="1"/>
  <c r="H645" i="1"/>
  <c r="K645" i="1" s="1"/>
  <c r="AG645" i="1" s="1"/>
  <c r="W903" i="3" l="1"/>
  <c r="AH903" i="3" s="1"/>
  <c r="A904" i="3"/>
  <c r="W901" i="2"/>
  <c r="AG901" i="2" s="1"/>
  <c r="A902" i="2"/>
  <c r="A900" i="1"/>
  <c r="V899" i="1"/>
  <c r="AG899" i="1" s="1"/>
  <c r="D1400" i="1"/>
  <c r="P1400" i="1" s="1"/>
  <c r="H1399" i="1"/>
  <c r="K1399" i="1" s="1"/>
  <c r="D647" i="1"/>
  <c r="P647" i="1" s="1"/>
  <c r="H646" i="1"/>
  <c r="K646" i="1" s="1"/>
  <c r="AG646" i="1" s="1"/>
  <c r="W904" i="3" l="1"/>
  <c r="AH904" i="3" s="1"/>
  <c r="A905" i="3"/>
  <c r="A903" i="2"/>
  <c r="W902" i="2"/>
  <c r="AG902" i="2" s="1"/>
  <c r="A901" i="1"/>
  <c r="V900" i="1"/>
  <c r="AG900" i="1" s="1"/>
  <c r="D1401" i="1"/>
  <c r="P1401" i="1" s="1"/>
  <c r="H1400" i="1"/>
  <c r="K1400" i="1" s="1"/>
  <c r="D648" i="1"/>
  <c r="P648" i="1" s="1"/>
  <c r="H647" i="1"/>
  <c r="K647" i="1" s="1"/>
  <c r="AG647" i="1" s="1"/>
  <c r="A906" i="3" l="1"/>
  <c r="W905" i="3"/>
  <c r="AH905" i="3" s="1"/>
  <c r="W903" i="2"/>
  <c r="AG903" i="2" s="1"/>
  <c r="A904" i="2"/>
  <c r="A902" i="1"/>
  <c r="V901" i="1"/>
  <c r="AG901" i="1" s="1"/>
  <c r="D1402" i="1"/>
  <c r="P1402" i="1" s="1"/>
  <c r="H1401" i="1"/>
  <c r="K1401" i="1" s="1"/>
  <c r="D649" i="1"/>
  <c r="P649" i="1" s="1"/>
  <c r="H648" i="1"/>
  <c r="K648" i="1" s="1"/>
  <c r="AG648" i="1" s="1"/>
  <c r="W906" i="3" l="1"/>
  <c r="AH906" i="3" s="1"/>
  <c r="A907" i="3"/>
  <c r="A905" i="2"/>
  <c r="W904" i="2"/>
  <c r="AG904" i="2" s="1"/>
  <c r="A903" i="1"/>
  <c r="V902" i="1"/>
  <c r="AG902" i="1" s="1"/>
  <c r="D1403" i="1"/>
  <c r="P1403" i="1" s="1"/>
  <c r="H1402" i="1"/>
  <c r="K1402" i="1" s="1"/>
  <c r="D650" i="1"/>
  <c r="P650" i="1" s="1"/>
  <c r="H649" i="1"/>
  <c r="K649" i="1" s="1"/>
  <c r="AG649" i="1" s="1"/>
  <c r="W907" i="3" l="1"/>
  <c r="AH907" i="3" s="1"/>
  <c r="A908" i="3"/>
  <c r="W905" i="2"/>
  <c r="AG905" i="2" s="1"/>
  <c r="A906" i="2"/>
  <c r="A904" i="1"/>
  <c r="V903" i="1"/>
  <c r="AG903" i="1" s="1"/>
  <c r="D1404" i="1"/>
  <c r="P1404" i="1" s="1"/>
  <c r="H1403" i="1"/>
  <c r="K1403" i="1" s="1"/>
  <c r="D651" i="1"/>
  <c r="P651" i="1" s="1"/>
  <c r="H650" i="1"/>
  <c r="K650" i="1" s="1"/>
  <c r="AG650" i="1" s="1"/>
  <c r="A909" i="3" l="1"/>
  <c r="W908" i="3"/>
  <c r="AH908" i="3" s="1"/>
  <c r="A907" i="2"/>
  <c r="W906" i="2"/>
  <c r="AG906" i="2" s="1"/>
  <c r="A905" i="1"/>
  <c r="V904" i="1"/>
  <c r="AG904" i="1" s="1"/>
  <c r="D1405" i="1"/>
  <c r="P1405" i="1" s="1"/>
  <c r="H1404" i="1"/>
  <c r="K1404" i="1" s="1"/>
  <c r="D652" i="1"/>
  <c r="P652" i="1" s="1"/>
  <c r="H651" i="1"/>
  <c r="K651" i="1" s="1"/>
  <c r="AG651" i="1" s="1"/>
  <c r="A910" i="3" l="1"/>
  <c r="W909" i="3"/>
  <c r="AH909" i="3" s="1"/>
  <c r="W907" i="2"/>
  <c r="AG907" i="2" s="1"/>
  <c r="A908" i="2"/>
  <c r="A906" i="1"/>
  <c r="V905" i="1"/>
  <c r="AG905" i="1" s="1"/>
  <c r="D1406" i="1"/>
  <c r="P1406" i="1" s="1"/>
  <c r="H1405" i="1"/>
  <c r="K1405" i="1" s="1"/>
  <c r="D653" i="1"/>
  <c r="P653" i="1" s="1"/>
  <c r="H652" i="1"/>
  <c r="K652" i="1" s="1"/>
  <c r="AG652" i="1" s="1"/>
  <c r="A911" i="3" l="1"/>
  <c r="W910" i="3"/>
  <c r="AH910" i="3" s="1"/>
  <c r="W908" i="2"/>
  <c r="AG908" i="2" s="1"/>
  <c r="A909" i="2"/>
  <c r="A907" i="1"/>
  <c r="V906" i="1"/>
  <c r="AG906" i="1" s="1"/>
  <c r="D1407" i="1"/>
  <c r="P1407" i="1" s="1"/>
  <c r="H1406" i="1"/>
  <c r="K1406" i="1" s="1"/>
  <c r="D654" i="1"/>
  <c r="P654" i="1" s="1"/>
  <c r="H653" i="1"/>
  <c r="K653" i="1" s="1"/>
  <c r="AG653" i="1" s="1"/>
  <c r="A912" i="3" l="1"/>
  <c r="W911" i="3"/>
  <c r="AH911" i="3" s="1"/>
  <c r="A910" i="2"/>
  <c r="W909" i="2"/>
  <c r="AG909" i="2" s="1"/>
  <c r="A908" i="1"/>
  <c r="V907" i="1"/>
  <c r="AG907" i="1" s="1"/>
  <c r="D1408" i="1"/>
  <c r="P1408" i="1" s="1"/>
  <c r="H1407" i="1"/>
  <c r="K1407" i="1" s="1"/>
  <c r="D655" i="1"/>
  <c r="P655" i="1" s="1"/>
  <c r="H654" i="1"/>
  <c r="K654" i="1" s="1"/>
  <c r="AG654" i="1" s="1"/>
  <c r="A913" i="3" l="1"/>
  <c r="W912" i="3"/>
  <c r="AH912" i="3" s="1"/>
  <c r="W910" i="2"/>
  <c r="AG910" i="2" s="1"/>
  <c r="A911" i="2"/>
  <c r="A909" i="1"/>
  <c r="V908" i="1"/>
  <c r="AG908" i="1" s="1"/>
  <c r="D1409" i="1"/>
  <c r="P1409" i="1" s="1"/>
  <c r="H1408" i="1"/>
  <c r="K1408" i="1" s="1"/>
  <c r="D656" i="1"/>
  <c r="P656" i="1" s="1"/>
  <c r="H655" i="1"/>
  <c r="K655" i="1" s="1"/>
  <c r="AG655" i="1" s="1"/>
  <c r="W913" i="3" l="1"/>
  <c r="AH913" i="3" s="1"/>
  <c r="A914" i="3"/>
  <c r="W911" i="2"/>
  <c r="AG911" i="2" s="1"/>
  <c r="A912" i="2"/>
  <c r="A910" i="1"/>
  <c r="V909" i="1"/>
  <c r="AG909" i="1" s="1"/>
  <c r="D1410" i="1"/>
  <c r="P1410" i="1" s="1"/>
  <c r="H1409" i="1"/>
  <c r="K1409" i="1" s="1"/>
  <c r="D657" i="1"/>
  <c r="P657" i="1" s="1"/>
  <c r="H656" i="1"/>
  <c r="K656" i="1" s="1"/>
  <c r="AG656" i="1" s="1"/>
  <c r="A915" i="3" l="1"/>
  <c r="W914" i="3"/>
  <c r="AH914" i="3" s="1"/>
  <c r="W912" i="2"/>
  <c r="AG912" i="2" s="1"/>
  <c r="A913" i="2"/>
  <c r="A911" i="1"/>
  <c r="V910" i="1"/>
  <c r="AG910" i="1" s="1"/>
  <c r="D1411" i="1"/>
  <c r="P1411" i="1" s="1"/>
  <c r="H1410" i="1"/>
  <c r="K1410" i="1" s="1"/>
  <c r="D658" i="1"/>
  <c r="P658" i="1" s="1"/>
  <c r="H657" i="1"/>
  <c r="K657" i="1" s="1"/>
  <c r="AG657" i="1" s="1"/>
  <c r="A916" i="3" l="1"/>
  <c r="W915" i="3"/>
  <c r="AH915" i="3" s="1"/>
  <c r="W913" i="2"/>
  <c r="AG913" i="2" s="1"/>
  <c r="A914" i="2"/>
  <c r="A912" i="1"/>
  <c r="V911" i="1"/>
  <c r="AG911" i="1" s="1"/>
  <c r="D1412" i="1"/>
  <c r="P1412" i="1" s="1"/>
  <c r="H1411" i="1"/>
  <c r="K1411" i="1" s="1"/>
  <c r="D659" i="1"/>
  <c r="P659" i="1" s="1"/>
  <c r="H658" i="1"/>
  <c r="K658" i="1" s="1"/>
  <c r="AG658" i="1" s="1"/>
  <c r="W916" i="3" l="1"/>
  <c r="AH916" i="3" s="1"/>
  <c r="A917" i="3"/>
  <c r="A915" i="2"/>
  <c r="W914" i="2"/>
  <c r="AG914" i="2" s="1"/>
  <c r="A913" i="1"/>
  <c r="V912" i="1"/>
  <c r="AG912" i="1" s="1"/>
  <c r="D1413" i="1"/>
  <c r="P1413" i="1" s="1"/>
  <c r="H1412" i="1"/>
  <c r="K1412" i="1" s="1"/>
  <c r="D660" i="1"/>
  <c r="P660" i="1" s="1"/>
  <c r="H659" i="1"/>
  <c r="K659" i="1" s="1"/>
  <c r="AG659" i="1" s="1"/>
  <c r="A918" i="3" l="1"/>
  <c r="W917" i="3"/>
  <c r="AH917" i="3" s="1"/>
  <c r="W915" i="2"/>
  <c r="AG915" i="2" s="1"/>
  <c r="A916" i="2"/>
  <c r="A914" i="1"/>
  <c r="V913" i="1"/>
  <c r="AG913" i="1" s="1"/>
  <c r="D1414" i="1"/>
  <c r="P1414" i="1" s="1"/>
  <c r="H1413" i="1"/>
  <c r="K1413" i="1" s="1"/>
  <c r="D661" i="1"/>
  <c r="P661" i="1" s="1"/>
  <c r="H660" i="1"/>
  <c r="K660" i="1" s="1"/>
  <c r="AG660" i="1" s="1"/>
  <c r="A919" i="3" l="1"/>
  <c r="W918" i="3"/>
  <c r="AH918" i="3" s="1"/>
  <c r="A917" i="2"/>
  <c r="W916" i="2"/>
  <c r="AG916" i="2" s="1"/>
  <c r="A915" i="1"/>
  <c r="V914" i="1"/>
  <c r="AG914" i="1" s="1"/>
  <c r="D1415" i="1"/>
  <c r="P1415" i="1" s="1"/>
  <c r="H1414" i="1"/>
  <c r="K1414" i="1" s="1"/>
  <c r="D662" i="1"/>
  <c r="P662" i="1" s="1"/>
  <c r="H661" i="1"/>
  <c r="K661" i="1" s="1"/>
  <c r="AG661" i="1" s="1"/>
  <c r="A920" i="3" l="1"/>
  <c r="W919" i="3"/>
  <c r="AH919" i="3" s="1"/>
  <c r="W917" i="2"/>
  <c r="AG917" i="2" s="1"/>
  <c r="A918" i="2"/>
  <c r="A916" i="1"/>
  <c r="V915" i="1"/>
  <c r="AG915" i="1" s="1"/>
  <c r="D1416" i="1"/>
  <c r="P1416" i="1" s="1"/>
  <c r="H1415" i="1"/>
  <c r="K1415" i="1" s="1"/>
  <c r="D663" i="1"/>
  <c r="P663" i="1" s="1"/>
  <c r="H662" i="1"/>
  <c r="K662" i="1" s="1"/>
  <c r="AG662" i="1" s="1"/>
  <c r="W920" i="3" l="1"/>
  <c r="AH920" i="3" s="1"/>
  <c r="A921" i="3"/>
  <c r="A919" i="2"/>
  <c r="W918" i="2"/>
  <c r="AG918" i="2" s="1"/>
  <c r="A917" i="1"/>
  <c r="V916" i="1"/>
  <c r="AG916" i="1" s="1"/>
  <c r="D1417" i="1"/>
  <c r="P1417" i="1" s="1"/>
  <c r="H1416" i="1"/>
  <c r="K1416" i="1" s="1"/>
  <c r="D664" i="1"/>
  <c r="P664" i="1" s="1"/>
  <c r="H663" i="1"/>
  <c r="K663" i="1" s="1"/>
  <c r="AG663" i="1" s="1"/>
  <c r="W921" i="3" l="1"/>
  <c r="AH921" i="3" s="1"/>
  <c r="A922" i="3"/>
  <c r="W919" i="2"/>
  <c r="AG919" i="2" s="1"/>
  <c r="A920" i="2"/>
  <c r="A918" i="1"/>
  <c r="V917" i="1"/>
  <c r="AG917" i="1" s="1"/>
  <c r="D1418" i="1"/>
  <c r="P1418" i="1" s="1"/>
  <c r="H1417" i="1"/>
  <c r="K1417" i="1" s="1"/>
  <c r="D665" i="1"/>
  <c r="P665" i="1" s="1"/>
  <c r="H664" i="1"/>
  <c r="K664" i="1" s="1"/>
  <c r="AG664" i="1" s="1"/>
  <c r="A923" i="3" l="1"/>
  <c r="W922" i="3"/>
  <c r="AH922" i="3" s="1"/>
  <c r="A921" i="2"/>
  <c r="W920" i="2"/>
  <c r="AG920" i="2" s="1"/>
  <c r="A919" i="1"/>
  <c r="V918" i="1"/>
  <c r="AG918" i="1" s="1"/>
  <c r="D1419" i="1"/>
  <c r="P1419" i="1" s="1"/>
  <c r="H1418" i="1"/>
  <c r="K1418" i="1" s="1"/>
  <c r="D666" i="1"/>
  <c r="P666" i="1" s="1"/>
  <c r="H665" i="1"/>
  <c r="K665" i="1" s="1"/>
  <c r="AG665" i="1" s="1"/>
  <c r="A924" i="3" l="1"/>
  <c r="W923" i="3"/>
  <c r="AH923" i="3" s="1"/>
  <c r="A922" i="2"/>
  <c r="W921" i="2"/>
  <c r="AG921" i="2" s="1"/>
  <c r="A920" i="1"/>
  <c r="V919" i="1"/>
  <c r="AG919" i="1" s="1"/>
  <c r="D1420" i="1"/>
  <c r="P1420" i="1" s="1"/>
  <c r="H1419" i="1"/>
  <c r="K1419" i="1" s="1"/>
  <c r="D667" i="1"/>
  <c r="P667" i="1" s="1"/>
  <c r="H666" i="1"/>
  <c r="K666" i="1" s="1"/>
  <c r="AG666" i="1" s="1"/>
  <c r="W924" i="3" l="1"/>
  <c r="AH924" i="3" s="1"/>
  <c r="A925" i="3"/>
  <c r="A923" i="2"/>
  <c r="W922" i="2"/>
  <c r="AG922" i="2" s="1"/>
  <c r="A921" i="1"/>
  <c r="V920" i="1"/>
  <c r="AG920" i="1" s="1"/>
  <c r="D1421" i="1"/>
  <c r="P1421" i="1" s="1"/>
  <c r="H1420" i="1"/>
  <c r="K1420" i="1" s="1"/>
  <c r="D668" i="1"/>
  <c r="P668" i="1" s="1"/>
  <c r="H667" i="1"/>
  <c r="K667" i="1" s="1"/>
  <c r="AG667" i="1" s="1"/>
  <c r="A926" i="3" l="1"/>
  <c r="W925" i="3"/>
  <c r="AH925" i="3" s="1"/>
  <c r="A924" i="2"/>
  <c r="W923" i="2"/>
  <c r="AG923" i="2" s="1"/>
  <c r="A922" i="1"/>
  <c r="V921" i="1"/>
  <c r="AG921" i="1" s="1"/>
  <c r="D1422" i="1"/>
  <c r="P1422" i="1" s="1"/>
  <c r="H1421" i="1"/>
  <c r="K1421" i="1" s="1"/>
  <c r="D669" i="1"/>
  <c r="P669" i="1" s="1"/>
  <c r="H668" i="1"/>
  <c r="K668" i="1" s="1"/>
  <c r="AG668" i="1" s="1"/>
  <c r="W926" i="3" l="1"/>
  <c r="AH926" i="3" s="1"/>
  <c r="A927" i="3"/>
  <c r="A925" i="2"/>
  <c r="W924" i="2"/>
  <c r="AG924" i="2" s="1"/>
  <c r="A923" i="1"/>
  <c r="V922" i="1"/>
  <c r="AG922" i="1" s="1"/>
  <c r="D1423" i="1"/>
  <c r="P1423" i="1" s="1"/>
  <c r="H1422" i="1"/>
  <c r="K1422" i="1" s="1"/>
  <c r="D670" i="1"/>
  <c r="P670" i="1" s="1"/>
  <c r="H669" i="1"/>
  <c r="K669" i="1" s="1"/>
  <c r="AG669" i="1" s="1"/>
  <c r="W927" i="3" l="1"/>
  <c r="AH927" i="3" s="1"/>
  <c r="A928" i="3"/>
  <c r="A926" i="2"/>
  <c r="W925" i="2"/>
  <c r="AG925" i="2" s="1"/>
  <c r="A924" i="1"/>
  <c r="V923" i="1"/>
  <c r="AG923" i="1" s="1"/>
  <c r="D1424" i="1"/>
  <c r="P1424" i="1" s="1"/>
  <c r="H1423" i="1"/>
  <c r="K1423" i="1" s="1"/>
  <c r="D671" i="1"/>
  <c r="P671" i="1" s="1"/>
  <c r="H670" i="1"/>
  <c r="K670" i="1" s="1"/>
  <c r="AG670" i="1" s="1"/>
  <c r="A929" i="3" l="1"/>
  <c r="W928" i="3"/>
  <c r="AH928" i="3" s="1"/>
  <c r="A927" i="2"/>
  <c r="W926" i="2"/>
  <c r="AG926" i="2" s="1"/>
  <c r="A925" i="1"/>
  <c r="V924" i="1"/>
  <c r="AG924" i="1" s="1"/>
  <c r="D1425" i="1"/>
  <c r="P1425" i="1" s="1"/>
  <c r="H1424" i="1"/>
  <c r="K1424" i="1" s="1"/>
  <c r="D672" i="1"/>
  <c r="P672" i="1" s="1"/>
  <c r="H671" i="1"/>
  <c r="K671" i="1" s="1"/>
  <c r="AG671" i="1" s="1"/>
  <c r="W929" i="3" l="1"/>
  <c r="AH929" i="3" s="1"/>
  <c r="A930" i="3"/>
  <c r="A928" i="2"/>
  <c r="W927" i="2"/>
  <c r="AG927" i="2" s="1"/>
  <c r="A926" i="1"/>
  <c r="V925" i="1"/>
  <c r="AG925" i="1" s="1"/>
  <c r="D1426" i="1"/>
  <c r="P1426" i="1" s="1"/>
  <c r="H1425" i="1"/>
  <c r="K1425" i="1" s="1"/>
  <c r="D673" i="1"/>
  <c r="P673" i="1" s="1"/>
  <c r="H672" i="1"/>
  <c r="K672" i="1" s="1"/>
  <c r="AG672" i="1" s="1"/>
  <c r="A931" i="3" l="1"/>
  <c r="W930" i="3"/>
  <c r="AH930" i="3" s="1"/>
  <c r="A929" i="2"/>
  <c r="W928" i="2"/>
  <c r="AG928" i="2" s="1"/>
  <c r="A927" i="1"/>
  <c r="V926" i="1"/>
  <c r="AG926" i="1" s="1"/>
  <c r="D1427" i="1"/>
  <c r="P1427" i="1" s="1"/>
  <c r="H1426" i="1"/>
  <c r="K1426" i="1" s="1"/>
  <c r="D674" i="1"/>
  <c r="P674" i="1" s="1"/>
  <c r="H673" i="1"/>
  <c r="K673" i="1" s="1"/>
  <c r="AG673" i="1" s="1"/>
  <c r="A932" i="3" l="1"/>
  <c r="W931" i="3"/>
  <c r="AH931" i="3" s="1"/>
  <c r="A930" i="2"/>
  <c r="W929" i="2"/>
  <c r="AG929" i="2" s="1"/>
  <c r="A928" i="1"/>
  <c r="V927" i="1"/>
  <c r="AG927" i="1" s="1"/>
  <c r="D1428" i="1"/>
  <c r="P1428" i="1" s="1"/>
  <c r="H1427" i="1"/>
  <c r="K1427" i="1" s="1"/>
  <c r="D675" i="1"/>
  <c r="P675" i="1" s="1"/>
  <c r="H674" i="1"/>
  <c r="K674" i="1" s="1"/>
  <c r="AG674" i="1" s="1"/>
  <c r="W932" i="3" l="1"/>
  <c r="AH932" i="3" s="1"/>
  <c r="A933" i="3"/>
  <c r="W930" i="2"/>
  <c r="AG930" i="2" s="1"/>
  <c r="A931" i="2"/>
  <c r="A929" i="1"/>
  <c r="V928" i="1"/>
  <c r="AG928" i="1" s="1"/>
  <c r="D1429" i="1"/>
  <c r="P1429" i="1" s="1"/>
  <c r="H1428" i="1"/>
  <c r="K1428" i="1" s="1"/>
  <c r="D676" i="1"/>
  <c r="P676" i="1" s="1"/>
  <c r="H675" i="1"/>
  <c r="K675" i="1" s="1"/>
  <c r="AG675" i="1" s="1"/>
  <c r="W933" i="3" l="1"/>
  <c r="AH933" i="3" s="1"/>
  <c r="A934" i="3"/>
  <c r="A932" i="2"/>
  <c r="W931" i="2"/>
  <c r="AG931" i="2" s="1"/>
  <c r="A930" i="1"/>
  <c r="V929" i="1"/>
  <c r="AG929" i="1" s="1"/>
  <c r="D1430" i="1"/>
  <c r="P1430" i="1" s="1"/>
  <c r="H1429" i="1"/>
  <c r="K1429" i="1" s="1"/>
  <c r="D677" i="1"/>
  <c r="P677" i="1" s="1"/>
  <c r="H676" i="1"/>
  <c r="K676" i="1" s="1"/>
  <c r="AG676" i="1" s="1"/>
  <c r="A935" i="3" l="1"/>
  <c r="W934" i="3"/>
  <c r="AH934" i="3" s="1"/>
  <c r="A933" i="2"/>
  <c r="W932" i="2"/>
  <c r="AG932" i="2" s="1"/>
  <c r="A931" i="1"/>
  <c r="V930" i="1"/>
  <c r="AG930" i="1" s="1"/>
  <c r="D1431" i="1"/>
  <c r="P1431" i="1" s="1"/>
  <c r="H1430" i="1"/>
  <c r="K1430" i="1" s="1"/>
  <c r="D678" i="1"/>
  <c r="P678" i="1" s="1"/>
  <c r="H677" i="1"/>
  <c r="K677" i="1" s="1"/>
  <c r="AG677" i="1" s="1"/>
  <c r="A936" i="3" l="1"/>
  <c r="W935" i="3"/>
  <c r="AH935" i="3" s="1"/>
  <c r="A934" i="2"/>
  <c r="W933" i="2"/>
  <c r="AG933" i="2" s="1"/>
  <c r="A932" i="1"/>
  <c r="V931" i="1"/>
  <c r="AG931" i="1" s="1"/>
  <c r="D1432" i="1"/>
  <c r="P1432" i="1" s="1"/>
  <c r="H1431" i="1"/>
  <c r="K1431" i="1" s="1"/>
  <c r="D679" i="1"/>
  <c r="P679" i="1" s="1"/>
  <c r="H678" i="1"/>
  <c r="K678" i="1" s="1"/>
  <c r="AG678" i="1" s="1"/>
  <c r="A937" i="3" l="1"/>
  <c r="W936" i="3"/>
  <c r="AH936" i="3" s="1"/>
  <c r="W934" i="2"/>
  <c r="AG934" i="2" s="1"/>
  <c r="A935" i="2"/>
  <c r="A933" i="1"/>
  <c r="V932" i="1"/>
  <c r="AG932" i="1" s="1"/>
  <c r="D1433" i="1"/>
  <c r="P1433" i="1" s="1"/>
  <c r="H1432" i="1"/>
  <c r="K1432" i="1" s="1"/>
  <c r="D680" i="1"/>
  <c r="P680" i="1" s="1"/>
  <c r="H679" i="1"/>
  <c r="K679" i="1" s="1"/>
  <c r="AG679" i="1" s="1"/>
  <c r="W937" i="3" l="1"/>
  <c r="AH937" i="3" s="1"/>
  <c r="A938" i="3"/>
  <c r="W935" i="2"/>
  <c r="AG935" i="2" s="1"/>
  <c r="A936" i="2"/>
  <c r="A934" i="1"/>
  <c r="V933" i="1"/>
  <c r="AG933" i="1" s="1"/>
  <c r="D1434" i="1"/>
  <c r="P1434" i="1" s="1"/>
  <c r="H1433" i="1"/>
  <c r="K1433" i="1" s="1"/>
  <c r="D681" i="1"/>
  <c r="P681" i="1" s="1"/>
  <c r="H680" i="1"/>
  <c r="K680" i="1" s="1"/>
  <c r="AG680" i="1" s="1"/>
  <c r="A939" i="3" l="1"/>
  <c r="W938" i="3"/>
  <c r="AH938" i="3" s="1"/>
  <c r="A937" i="2"/>
  <c r="W936" i="2"/>
  <c r="AG936" i="2" s="1"/>
  <c r="A935" i="1"/>
  <c r="V934" i="1"/>
  <c r="AG934" i="1" s="1"/>
  <c r="D1435" i="1"/>
  <c r="P1435" i="1" s="1"/>
  <c r="H1434" i="1"/>
  <c r="K1434" i="1" s="1"/>
  <c r="D682" i="1"/>
  <c r="P682" i="1" s="1"/>
  <c r="H681" i="1"/>
  <c r="K681" i="1" s="1"/>
  <c r="AG681" i="1" s="1"/>
  <c r="W939" i="3" l="1"/>
  <c r="AH939" i="3" s="1"/>
  <c r="A940" i="3"/>
  <c r="A938" i="2"/>
  <c r="W937" i="2"/>
  <c r="AG937" i="2" s="1"/>
  <c r="A936" i="1"/>
  <c r="V935" i="1"/>
  <c r="AG935" i="1" s="1"/>
  <c r="D1436" i="1"/>
  <c r="P1436" i="1" s="1"/>
  <c r="H1435" i="1"/>
  <c r="K1435" i="1" s="1"/>
  <c r="D683" i="1"/>
  <c r="P683" i="1" s="1"/>
  <c r="H682" i="1"/>
  <c r="K682" i="1" s="1"/>
  <c r="AG682" i="1" s="1"/>
  <c r="A941" i="3" l="1"/>
  <c r="W940" i="3"/>
  <c r="AH940" i="3" s="1"/>
  <c r="W938" i="2"/>
  <c r="AG938" i="2" s="1"/>
  <c r="A939" i="2"/>
  <c r="A937" i="1"/>
  <c r="V936" i="1"/>
  <c r="AG936" i="1" s="1"/>
  <c r="D1437" i="1"/>
  <c r="P1437" i="1" s="1"/>
  <c r="H1436" i="1"/>
  <c r="K1436" i="1" s="1"/>
  <c r="D684" i="1"/>
  <c r="P684" i="1" s="1"/>
  <c r="H683" i="1"/>
  <c r="K683" i="1" s="1"/>
  <c r="AG683" i="1" s="1"/>
  <c r="W941" i="3" l="1"/>
  <c r="AH941" i="3" s="1"/>
  <c r="A942" i="3"/>
  <c r="A940" i="2"/>
  <c r="W939" i="2"/>
  <c r="AG939" i="2" s="1"/>
  <c r="A938" i="1"/>
  <c r="V937" i="1"/>
  <c r="AG937" i="1" s="1"/>
  <c r="D1438" i="1"/>
  <c r="P1438" i="1" s="1"/>
  <c r="H1437" i="1"/>
  <c r="K1437" i="1" s="1"/>
  <c r="D685" i="1"/>
  <c r="P685" i="1" s="1"/>
  <c r="H684" i="1"/>
  <c r="K684" i="1" s="1"/>
  <c r="AG684" i="1" s="1"/>
  <c r="W942" i="3" l="1"/>
  <c r="AH942" i="3" s="1"/>
  <c r="A943" i="3"/>
  <c r="A941" i="2"/>
  <c r="W940" i="2"/>
  <c r="AG940" i="2" s="1"/>
  <c r="A939" i="1"/>
  <c r="V938" i="1"/>
  <c r="AG938" i="1" s="1"/>
  <c r="H1438" i="1"/>
  <c r="K1438" i="1" s="1"/>
  <c r="D686" i="1"/>
  <c r="P686" i="1" s="1"/>
  <c r="H685" i="1"/>
  <c r="K685" i="1" s="1"/>
  <c r="AG685" i="1" s="1"/>
  <c r="W943" i="3" l="1"/>
  <c r="AH943" i="3" s="1"/>
  <c r="A944" i="3"/>
  <c r="W941" i="2"/>
  <c r="AG941" i="2" s="1"/>
  <c r="A942" i="2"/>
  <c r="A940" i="1"/>
  <c r="V939" i="1"/>
  <c r="AG939" i="1" s="1"/>
  <c r="D1440" i="1"/>
  <c r="P1440" i="1" s="1"/>
  <c r="H1439" i="1"/>
  <c r="K1439" i="1" s="1"/>
  <c r="D687" i="1"/>
  <c r="P687" i="1" s="1"/>
  <c r="H686" i="1"/>
  <c r="K686" i="1" s="1"/>
  <c r="AG686" i="1" s="1"/>
  <c r="A945" i="3" l="1"/>
  <c r="W944" i="3"/>
  <c r="AH944" i="3" s="1"/>
  <c r="W942" i="2"/>
  <c r="AG942" i="2" s="1"/>
  <c r="A943" i="2"/>
  <c r="A941" i="1"/>
  <c r="V940" i="1"/>
  <c r="AG940" i="1" s="1"/>
  <c r="D1441" i="1"/>
  <c r="P1441" i="1" s="1"/>
  <c r="H1440" i="1"/>
  <c r="K1440" i="1" s="1"/>
  <c r="D688" i="1"/>
  <c r="P688" i="1" s="1"/>
  <c r="H687" i="1"/>
  <c r="K687" i="1" s="1"/>
  <c r="AG687" i="1" s="1"/>
  <c r="W945" i="3" l="1"/>
  <c r="AH945" i="3" s="1"/>
  <c r="A946" i="3"/>
  <c r="A944" i="2"/>
  <c r="W943" i="2"/>
  <c r="AG943" i="2" s="1"/>
  <c r="A942" i="1"/>
  <c r="V941" i="1"/>
  <c r="AG941" i="1" s="1"/>
  <c r="D1442" i="1"/>
  <c r="P1442" i="1" s="1"/>
  <c r="H1441" i="1"/>
  <c r="K1441" i="1" s="1"/>
  <c r="D689" i="1"/>
  <c r="P689" i="1" s="1"/>
  <c r="H688" i="1"/>
  <c r="K688" i="1" s="1"/>
  <c r="AG688" i="1" s="1"/>
  <c r="W946" i="3" l="1"/>
  <c r="AH946" i="3" s="1"/>
  <c r="A947" i="3"/>
  <c r="W944" i="2"/>
  <c r="AG944" i="2" s="1"/>
  <c r="A945" i="2"/>
  <c r="A943" i="1"/>
  <c r="V942" i="1"/>
  <c r="AG942" i="1" s="1"/>
  <c r="D1443" i="1"/>
  <c r="P1443" i="1" s="1"/>
  <c r="H1442" i="1"/>
  <c r="K1442" i="1" s="1"/>
  <c r="D690" i="1"/>
  <c r="P690" i="1" s="1"/>
  <c r="H689" i="1"/>
  <c r="K689" i="1" s="1"/>
  <c r="AG689" i="1" s="1"/>
  <c r="A948" i="3" l="1"/>
  <c r="W947" i="3"/>
  <c r="AH947" i="3" s="1"/>
  <c r="W945" i="2"/>
  <c r="AG945" i="2" s="1"/>
  <c r="A946" i="2"/>
  <c r="A944" i="1"/>
  <c r="V943" i="1"/>
  <c r="AG943" i="1" s="1"/>
  <c r="D1444" i="1"/>
  <c r="P1444" i="1" s="1"/>
  <c r="H1443" i="1"/>
  <c r="K1443" i="1" s="1"/>
  <c r="D691" i="1"/>
  <c r="P691" i="1" s="1"/>
  <c r="H690" i="1"/>
  <c r="K690" i="1" s="1"/>
  <c r="AG690" i="1" s="1"/>
  <c r="W948" i="3" l="1"/>
  <c r="AH948" i="3" s="1"/>
  <c r="A949" i="3"/>
  <c r="W946" i="2"/>
  <c r="AG946" i="2" s="1"/>
  <c r="A947" i="2"/>
  <c r="A945" i="1"/>
  <c r="V944" i="1"/>
  <c r="AG944" i="1" s="1"/>
  <c r="D1445" i="1"/>
  <c r="P1445" i="1" s="1"/>
  <c r="H1444" i="1"/>
  <c r="K1444" i="1" s="1"/>
  <c r="D692" i="1"/>
  <c r="P692" i="1" s="1"/>
  <c r="H691" i="1"/>
  <c r="K691" i="1" s="1"/>
  <c r="AG691" i="1" s="1"/>
  <c r="A950" i="3" l="1"/>
  <c r="W949" i="3"/>
  <c r="AH949" i="3" s="1"/>
  <c r="A948" i="2"/>
  <c r="W947" i="2"/>
  <c r="AG947" i="2" s="1"/>
  <c r="A946" i="1"/>
  <c r="V945" i="1"/>
  <c r="AG945" i="1" s="1"/>
  <c r="D1446" i="1"/>
  <c r="P1446" i="1" s="1"/>
  <c r="H1445" i="1"/>
  <c r="K1445" i="1" s="1"/>
  <c r="D693" i="1"/>
  <c r="P693" i="1" s="1"/>
  <c r="H692" i="1"/>
  <c r="K692" i="1" s="1"/>
  <c r="AG692" i="1" s="1"/>
  <c r="W950" i="3" l="1"/>
  <c r="AH950" i="3" s="1"/>
  <c r="A951" i="3"/>
  <c r="A949" i="2"/>
  <c r="W948" i="2"/>
  <c r="AG948" i="2" s="1"/>
  <c r="A947" i="1"/>
  <c r="V946" i="1"/>
  <c r="AG946" i="1" s="1"/>
  <c r="D1447" i="1"/>
  <c r="P1447" i="1" s="1"/>
  <c r="H1446" i="1"/>
  <c r="K1446" i="1" s="1"/>
  <c r="D694" i="1"/>
  <c r="P694" i="1" s="1"/>
  <c r="H693" i="1"/>
  <c r="K693" i="1" s="1"/>
  <c r="AG693" i="1" s="1"/>
  <c r="A952" i="3" l="1"/>
  <c r="W951" i="3"/>
  <c r="AH951" i="3" s="1"/>
  <c r="W949" i="2"/>
  <c r="AG949" i="2" s="1"/>
  <c r="A950" i="2"/>
  <c r="A948" i="1"/>
  <c r="V947" i="1"/>
  <c r="AG947" i="1" s="1"/>
  <c r="D1448" i="1"/>
  <c r="P1448" i="1" s="1"/>
  <c r="H1447" i="1"/>
  <c r="K1447" i="1" s="1"/>
  <c r="D695" i="1"/>
  <c r="P695" i="1" s="1"/>
  <c r="H694" i="1"/>
  <c r="K694" i="1" s="1"/>
  <c r="AG694" i="1" s="1"/>
  <c r="W952" i="3" l="1"/>
  <c r="AH952" i="3" s="1"/>
  <c r="A953" i="3"/>
  <c r="W950" i="2"/>
  <c r="AG950" i="2" s="1"/>
  <c r="A951" i="2"/>
  <c r="A949" i="1"/>
  <c r="V948" i="1"/>
  <c r="AG948" i="1" s="1"/>
  <c r="D1449" i="1"/>
  <c r="P1449" i="1" s="1"/>
  <c r="H1448" i="1"/>
  <c r="K1448" i="1" s="1"/>
  <c r="D696" i="1"/>
  <c r="P696" i="1" s="1"/>
  <c r="H695" i="1"/>
  <c r="K695" i="1" s="1"/>
  <c r="AG695" i="1" s="1"/>
  <c r="A954" i="3" l="1"/>
  <c r="W953" i="3"/>
  <c r="AH953" i="3" s="1"/>
  <c r="A952" i="2"/>
  <c r="W951" i="2"/>
  <c r="AG951" i="2" s="1"/>
  <c r="A950" i="1"/>
  <c r="V949" i="1"/>
  <c r="AG949" i="1" s="1"/>
  <c r="D1450" i="1"/>
  <c r="P1450" i="1" s="1"/>
  <c r="H1449" i="1"/>
  <c r="K1449" i="1" s="1"/>
  <c r="D697" i="1"/>
  <c r="P697" i="1" s="1"/>
  <c r="H696" i="1"/>
  <c r="K696" i="1" s="1"/>
  <c r="AG696" i="1" s="1"/>
  <c r="A955" i="3" l="1"/>
  <c r="W954" i="3"/>
  <c r="AH954" i="3" s="1"/>
  <c r="A953" i="2"/>
  <c r="W952" i="2"/>
  <c r="AG952" i="2" s="1"/>
  <c r="A951" i="1"/>
  <c r="V950" i="1"/>
  <c r="AG950" i="1" s="1"/>
  <c r="D1451" i="1"/>
  <c r="P1451" i="1" s="1"/>
  <c r="H1450" i="1"/>
  <c r="K1450" i="1" s="1"/>
  <c r="D698" i="1"/>
  <c r="P698" i="1" s="1"/>
  <c r="H697" i="1"/>
  <c r="K697" i="1" s="1"/>
  <c r="AG697" i="1" s="1"/>
  <c r="W955" i="3" l="1"/>
  <c r="AH955" i="3" s="1"/>
  <c r="A956" i="3"/>
  <c r="A954" i="2"/>
  <c r="W953" i="2"/>
  <c r="AG953" i="2" s="1"/>
  <c r="A952" i="1"/>
  <c r="V951" i="1"/>
  <c r="AG951" i="1" s="1"/>
  <c r="D1452" i="1"/>
  <c r="P1452" i="1" s="1"/>
  <c r="H1451" i="1"/>
  <c r="K1451" i="1" s="1"/>
  <c r="D699" i="1"/>
  <c r="P699" i="1" s="1"/>
  <c r="H698" i="1"/>
  <c r="K698" i="1" s="1"/>
  <c r="AG698" i="1" s="1"/>
  <c r="A957" i="3" l="1"/>
  <c r="W956" i="3"/>
  <c r="AH956" i="3" s="1"/>
  <c r="W954" i="2"/>
  <c r="AG954" i="2" s="1"/>
  <c r="A955" i="2"/>
  <c r="A953" i="1"/>
  <c r="V952" i="1"/>
  <c r="AG952" i="1" s="1"/>
  <c r="D1453" i="1"/>
  <c r="P1453" i="1" s="1"/>
  <c r="H1452" i="1"/>
  <c r="K1452" i="1" s="1"/>
  <c r="D700" i="1"/>
  <c r="P700" i="1" s="1"/>
  <c r="H699" i="1"/>
  <c r="K699" i="1" s="1"/>
  <c r="AG699" i="1" s="1"/>
  <c r="A958" i="3" l="1"/>
  <c r="W957" i="3"/>
  <c r="AH957" i="3" s="1"/>
  <c r="A956" i="2"/>
  <c r="W955" i="2"/>
  <c r="AG955" i="2" s="1"/>
  <c r="A954" i="1"/>
  <c r="V953" i="1"/>
  <c r="AG953" i="1" s="1"/>
  <c r="D1454" i="1"/>
  <c r="P1454" i="1" s="1"/>
  <c r="H1453" i="1"/>
  <c r="K1453" i="1" s="1"/>
  <c r="D701" i="1"/>
  <c r="P701" i="1" s="1"/>
  <c r="H700" i="1"/>
  <c r="K700" i="1" s="1"/>
  <c r="AG700" i="1" s="1"/>
  <c r="A959" i="3" l="1"/>
  <c r="W958" i="3"/>
  <c r="AH958" i="3" s="1"/>
  <c r="A957" i="2"/>
  <c r="W956" i="2"/>
  <c r="AG956" i="2" s="1"/>
  <c r="A955" i="1"/>
  <c r="V954" i="1"/>
  <c r="AG954" i="1" s="1"/>
  <c r="D1455" i="1"/>
  <c r="P1455" i="1" s="1"/>
  <c r="H1454" i="1"/>
  <c r="K1454" i="1" s="1"/>
  <c r="D702" i="1"/>
  <c r="P702" i="1" s="1"/>
  <c r="H701" i="1"/>
  <c r="K701" i="1" s="1"/>
  <c r="AG701" i="1" s="1"/>
  <c r="A960" i="3" l="1"/>
  <c r="W959" i="3"/>
  <c r="AH959" i="3" s="1"/>
  <c r="W957" i="2"/>
  <c r="AG957" i="2" s="1"/>
  <c r="A958" i="2"/>
  <c r="A956" i="1"/>
  <c r="V955" i="1"/>
  <c r="AG955" i="1" s="1"/>
  <c r="D1456" i="1"/>
  <c r="P1456" i="1" s="1"/>
  <c r="H1455" i="1"/>
  <c r="K1455" i="1" s="1"/>
  <c r="D703" i="1"/>
  <c r="P703" i="1" s="1"/>
  <c r="H702" i="1"/>
  <c r="K702" i="1" s="1"/>
  <c r="AG702" i="1" s="1"/>
  <c r="A961" i="3" l="1"/>
  <c r="W960" i="3"/>
  <c r="AH960" i="3" s="1"/>
  <c r="A959" i="2"/>
  <c r="W958" i="2"/>
  <c r="AG958" i="2" s="1"/>
  <c r="A957" i="1"/>
  <c r="V956" i="1"/>
  <c r="AG956" i="1" s="1"/>
  <c r="D1457" i="1"/>
  <c r="P1457" i="1" s="1"/>
  <c r="H1456" i="1"/>
  <c r="K1456" i="1" s="1"/>
  <c r="H703" i="1"/>
  <c r="K703" i="1" s="1"/>
  <c r="AG703" i="1" s="1"/>
  <c r="A962" i="3" l="1"/>
  <c r="W961" i="3"/>
  <c r="AH961" i="3" s="1"/>
  <c r="A960" i="2"/>
  <c r="W959" i="2"/>
  <c r="AG959" i="2" s="1"/>
  <c r="A958" i="1"/>
  <c r="V957" i="1"/>
  <c r="AG957" i="1" s="1"/>
  <c r="D1458" i="1"/>
  <c r="P1458" i="1" s="1"/>
  <c r="H1457" i="1"/>
  <c r="K1457" i="1" s="1"/>
  <c r="D705" i="1"/>
  <c r="P705" i="1" s="1"/>
  <c r="H704" i="1"/>
  <c r="K704" i="1" s="1"/>
  <c r="AG704" i="1" s="1"/>
  <c r="W962" i="3" l="1"/>
  <c r="AH962" i="3" s="1"/>
  <c r="A963" i="3"/>
  <c r="A961" i="2"/>
  <c r="W960" i="2"/>
  <c r="AG960" i="2" s="1"/>
  <c r="A959" i="1"/>
  <c r="V958" i="1"/>
  <c r="AG958" i="1" s="1"/>
  <c r="D1459" i="1"/>
  <c r="P1459" i="1" s="1"/>
  <c r="H1458" i="1"/>
  <c r="K1458" i="1" s="1"/>
  <c r="D706" i="1"/>
  <c r="P706" i="1" s="1"/>
  <c r="H705" i="1"/>
  <c r="K705" i="1" s="1"/>
  <c r="AG705" i="1" s="1"/>
  <c r="A964" i="3" l="1"/>
  <c r="W963" i="3"/>
  <c r="AH963" i="3" s="1"/>
  <c r="W961" i="2"/>
  <c r="AG961" i="2" s="1"/>
  <c r="A962" i="2"/>
  <c r="A960" i="1"/>
  <c r="V959" i="1"/>
  <c r="AG959" i="1" s="1"/>
  <c r="D1460" i="1"/>
  <c r="P1460" i="1" s="1"/>
  <c r="H1459" i="1"/>
  <c r="K1459" i="1" s="1"/>
  <c r="D707" i="1"/>
  <c r="P707" i="1" s="1"/>
  <c r="H706" i="1"/>
  <c r="K706" i="1" s="1"/>
  <c r="AG706" i="1" s="1"/>
  <c r="A965" i="3" l="1"/>
  <c r="W964" i="3"/>
  <c r="AH964" i="3" s="1"/>
  <c r="A963" i="2"/>
  <c r="W962" i="2"/>
  <c r="AG962" i="2" s="1"/>
  <c r="A961" i="1"/>
  <c r="V960" i="1"/>
  <c r="AG960" i="1" s="1"/>
  <c r="D1461" i="1"/>
  <c r="P1461" i="1" s="1"/>
  <c r="H1460" i="1"/>
  <c r="K1460" i="1" s="1"/>
  <c r="D708" i="1"/>
  <c r="P708" i="1" s="1"/>
  <c r="H707" i="1"/>
  <c r="K707" i="1" s="1"/>
  <c r="AG707" i="1" s="1"/>
  <c r="W965" i="3" l="1"/>
  <c r="AH965" i="3" s="1"/>
  <c r="A966" i="3"/>
  <c r="W963" i="2"/>
  <c r="AG963" i="2" s="1"/>
  <c r="A964" i="2"/>
  <c r="A962" i="1"/>
  <c r="V961" i="1"/>
  <c r="AG961" i="1" s="1"/>
  <c r="D1462" i="1"/>
  <c r="P1462" i="1" s="1"/>
  <c r="H1461" i="1"/>
  <c r="D709" i="1"/>
  <c r="P709" i="1" s="1"/>
  <c r="H708" i="1"/>
  <c r="K708" i="1" s="1"/>
  <c r="AG708" i="1" s="1"/>
  <c r="A967" i="3" l="1"/>
  <c r="W966" i="3"/>
  <c r="AH966" i="3" s="1"/>
  <c r="A965" i="2"/>
  <c r="W964" i="2"/>
  <c r="AG964" i="2" s="1"/>
  <c r="A963" i="1"/>
  <c r="V962" i="1"/>
  <c r="AG962" i="1" s="1"/>
  <c r="D1463" i="1"/>
  <c r="P1463" i="1" s="1"/>
  <c r="H1462" i="1"/>
  <c r="D710" i="1"/>
  <c r="P710" i="1" s="1"/>
  <c r="H709" i="1"/>
  <c r="K709" i="1" s="1"/>
  <c r="AG709" i="1" s="1"/>
  <c r="A968" i="3" l="1"/>
  <c r="W967" i="3"/>
  <c r="AH967" i="3" s="1"/>
  <c r="A966" i="2"/>
  <c r="W965" i="2"/>
  <c r="AG965" i="2" s="1"/>
  <c r="A964" i="1"/>
  <c r="V963" i="1"/>
  <c r="AG963" i="1" s="1"/>
  <c r="D1464" i="1"/>
  <c r="P1464" i="1" s="1"/>
  <c r="H1463" i="1"/>
  <c r="D711" i="1"/>
  <c r="P711" i="1" s="1"/>
  <c r="H710" i="1"/>
  <c r="K710" i="1" s="1"/>
  <c r="AG710" i="1" s="1"/>
  <c r="W968" i="3" l="1"/>
  <c r="AH968" i="3" s="1"/>
  <c r="A969" i="3"/>
  <c r="W966" i="2"/>
  <c r="AG966" i="2" s="1"/>
  <c r="A967" i="2"/>
  <c r="A965" i="1"/>
  <c r="V964" i="1"/>
  <c r="AG964" i="1" s="1"/>
  <c r="D1465" i="1"/>
  <c r="P1465" i="1" s="1"/>
  <c r="H1464" i="1"/>
  <c r="D712" i="1"/>
  <c r="P712" i="1" s="1"/>
  <c r="H711" i="1"/>
  <c r="K711" i="1" s="1"/>
  <c r="AG711" i="1" s="1"/>
  <c r="W969" i="3" l="1"/>
  <c r="AH969" i="3" s="1"/>
  <c r="A970" i="3"/>
  <c r="W967" i="2"/>
  <c r="AG967" i="2" s="1"/>
  <c r="A968" i="2"/>
  <c r="A966" i="1"/>
  <c r="V965" i="1"/>
  <c r="AG965" i="1" s="1"/>
  <c r="D1466" i="1"/>
  <c r="P1466" i="1" s="1"/>
  <c r="H1465" i="1"/>
  <c r="D713" i="1"/>
  <c r="P713" i="1" s="1"/>
  <c r="H712" i="1"/>
  <c r="K712" i="1" s="1"/>
  <c r="AG712" i="1" s="1"/>
  <c r="A971" i="3" l="1"/>
  <c r="W970" i="3"/>
  <c r="AH970" i="3" s="1"/>
  <c r="A969" i="2"/>
  <c r="W968" i="2"/>
  <c r="AG968" i="2" s="1"/>
  <c r="A967" i="1"/>
  <c r="V966" i="1"/>
  <c r="AG966" i="1" s="1"/>
  <c r="D1467" i="1"/>
  <c r="P1467" i="1" s="1"/>
  <c r="H1466" i="1"/>
  <c r="D714" i="1"/>
  <c r="P714" i="1" s="1"/>
  <c r="H713" i="1"/>
  <c r="K713" i="1" s="1"/>
  <c r="AG713" i="1" s="1"/>
  <c r="A972" i="3" l="1"/>
  <c r="W971" i="3"/>
  <c r="AH971" i="3" s="1"/>
  <c r="A970" i="2"/>
  <c r="W969" i="2"/>
  <c r="AG969" i="2" s="1"/>
  <c r="A968" i="1"/>
  <c r="V967" i="1"/>
  <c r="AG967" i="1" s="1"/>
  <c r="D1468" i="1"/>
  <c r="H1467" i="1"/>
  <c r="D715" i="1"/>
  <c r="P715" i="1" s="1"/>
  <c r="H714" i="1"/>
  <c r="K714" i="1" s="1"/>
  <c r="AG714" i="1" s="1"/>
  <c r="A973" i="3" l="1"/>
  <c r="W972" i="3"/>
  <c r="AH972" i="3" s="1"/>
  <c r="W970" i="2"/>
  <c r="AG970" i="2" s="1"/>
  <c r="A971" i="2"/>
  <c r="H1468" i="1"/>
  <c r="P1468" i="1"/>
  <c r="A969" i="1"/>
  <c r="V968" i="1"/>
  <c r="AG968" i="1" s="1"/>
  <c r="D716" i="1"/>
  <c r="P716" i="1" s="1"/>
  <c r="H715" i="1"/>
  <c r="K715" i="1" s="1"/>
  <c r="AG715" i="1" s="1"/>
  <c r="A974" i="3" l="1"/>
  <c r="W973" i="3"/>
  <c r="AH973" i="3" s="1"/>
  <c r="A972" i="2"/>
  <c r="W971" i="2"/>
  <c r="AG971" i="2" s="1"/>
  <c r="A970" i="1"/>
  <c r="V969" i="1"/>
  <c r="AG969" i="1" s="1"/>
  <c r="D717" i="1"/>
  <c r="P717" i="1" s="1"/>
  <c r="H716" i="1"/>
  <c r="K716" i="1" s="1"/>
  <c r="AG716" i="1" s="1"/>
  <c r="W974" i="3" l="1"/>
  <c r="AH974" i="3" s="1"/>
  <c r="A975" i="3"/>
  <c r="A973" i="2"/>
  <c r="W972" i="2"/>
  <c r="AG972" i="2" s="1"/>
  <c r="A971" i="1"/>
  <c r="V970" i="1"/>
  <c r="AG970" i="1" s="1"/>
  <c r="D718" i="1"/>
  <c r="P718" i="1" s="1"/>
  <c r="H717" i="1"/>
  <c r="K717" i="1" s="1"/>
  <c r="AG717" i="1" s="1"/>
  <c r="A976" i="3" l="1"/>
  <c r="W975" i="3"/>
  <c r="AH975" i="3" s="1"/>
  <c r="A974" i="2"/>
  <c r="W973" i="2"/>
  <c r="AG973" i="2" s="1"/>
  <c r="A972" i="1"/>
  <c r="V971" i="1"/>
  <c r="AG971" i="1" s="1"/>
  <c r="D719" i="1"/>
  <c r="P719" i="1" s="1"/>
  <c r="H718" i="1"/>
  <c r="K718" i="1" s="1"/>
  <c r="AG718" i="1" s="1"/>
  <c r="A977" i="3" l="1"/>
  <c r="W976" i="3"/>
  <c r="AH976" i="3" s="1"/>
  <c r="A975" i="2"/>
  <c r="W974" i="2"/>
  <c r="AG974" i="2" s="1"/>
  <c r="A973" i="1"/>
  <c r="V972" i="1"/>
  <c r="AG972" i="1" s="1"/>
  <c r="D720" i="1"/>
  <c r="P720" i="1" s="1"/>
  <c r="H719" i="1"/>
  <c r="K719" i="1" s="1"/>
  <c r="AG719" i="1" s="1"/>
  <c r="A978" i="3" l="1"/>
  <c r="W977" i="3"/>
  <c r="AH977" i="3" s="1"/>
  <c r="W975" i="2"/>
  <c r="AG975" i="2" s="1"/>
  <c r="A976" i="2"/>
  <c r="A974" i="1"/>
  <c r="V973" i="1"/>
  <c r="AG973" i="1" s="1"/>
  <c r="D721" i="1"/>
  <c r="P721" i="1" s="1"/>
  <c r="H720" i="1"/>
  <c r="K720" i="1" s="1"/>
  <c r="AG720" i="1" s="1"/>
  <c r="W978" i="3" l="1"/>
  <c r="AH978" i="3" s="1"/>
  <c r="A979" i="3"/>
  <c r="A977" i="2"/>
  <c r="W976" i="2"/>
  <c r="AG976" i="2" s="1"/>
  <c r="A975" i="1"/>
  <c r="V974" i="1"/>
  <c r="AG974" i="1" s="1"/>
  <c r="D722" i="1"/>
  <c r="P722" i="1" s="1"/>
  <c r="H721" i="1"/>
  <c r="K721" i="1" s="1"/>
  <c r="AG721" i="1" s="1"/>
  <c r="W979" i="3" l="1"/>
  <c r="AH979" i="3" s="1"/>
  <c r="A980" i="3"/>
  <c r="W977" i="2"/>
  <c r="AG977" i="2" s="1"/>
  <c r="A978" i="2"/>
  <c r="A976" i="1"/>
  <c r="V975" i="1"/>
  <c r="AG975" i="1" s="1"/>
  <c r="D723" i="1"/>
  <c r="P723" i="1" s="1"/>
  <c r="H722" i="1"/>
  <c r="K722" i="1" s="1"/>
  <c r="AG722" i="1" s="1"/>
  <c r="A981" i="3" l="1"/>
  <c r="W980" i="3"/>
  <c r="AH980" i="3" s="1"/>
  <c r="A979" i="2"/>
  <c r="W978" i="2"/>
  <c r="AG978" i="2" s="1"/>
  <c r="A977" i="1"/>
  <c r="V976" i="1"/>
  <c r="AG976" i="1" s="1"/>
  <c r="D724" i="1"/>
  <c r="P724" i="1" s="1"/>
  <c r="H723" i="1"/>
  <c r="K723" i="1" s="1"/>
  <c r="AG723" i="1" s="1"/>
  <c r="A982" i="3" l="1"/>
  <c r="W981" i="3"/>
  <c r="AH981" i="3" s="1"/>
  <c r="W979" i="2"/>
  <c r="AG979" i="2" s="1"/>
  <c r="A980" i="2"/>
  <c r="A978" i="1"/>
  <c r="V977" i="1"/>
  <c r="AG977" i="1" s="1"/>
  <c r="D725" i="1"/>
  <c r="P725" i="1" s="1"/>
  <c r="H724" i="1"/>
  <c r="K724" i="1" s="1"/>
  <c r="AG724" i="1" s="1"/>
  <c r="W982" i="3" l="1"/>
  <c r="AH982" i="3" s="1"/>
  <c r="A983" i="3"/>
  <c r="A981" i="2"/>
  <c r="W980" i="2"/>
  <c r="AG980" i="2" s="1"/>
  <c r="A979" i="1"/>
  <c r="V978" i="1"/>
  <c r="AG978" i="1" s="1"/>
  <c r="D726" i="1"/>
  <c r="P726" i="1" s="1"/>
  <c r="H725" i="1"/>
  <c r="K725" i="1" s="1"/>
  <c r="AG725" i="1" s="1"/>
  <c r="A984" i="3" l="1"/>
  <c r="W983" i="3"/>
  <c r="AH983" i="3" s="1"/>
  <c r="A982" i="2"/>
  <c r="W981" i="2"/>
  <c r="AG981" i="2" s="1"/>
  <c r="A980" i="1"/>
  <c r="V979" i="1"/>
  <c r="AG979" i="1" s="1"/>
  <c r="D727" i="1"/>
  <c r="P727" i="1" s="1"/>
  <c r="H726" i="1"/>
  <c r="K726" i="1" s="1"/>
  <c r="AG726" i="1" s="1"/>
  <c r="W984" i="3" l="1"/>
  <c r="AH984" i="3" s="1"/>
  <c r="A985" i="3"/>
  <c r="W982" i="2"/>
  <c r="AG982" i="2" s="1"/>
  <c r="A983" i="2"/>
  <c r="A981" i="1"/>
  <c r="V980" i="1"/>
  <c r="AG980" i="1" s="1"/>
  <c r="D728" i="1"/>
  <c r="P728" i="1" s="1"/>
  <c r="H727" i="1"/>
  <c r="K727" i="1" s="1"/>
  <c r="AG727" i="1" s="1"/>
  <c r="W985" i="3" l="1"/>
  <c r="AH985" i="3" s="1"/>
  <c r="A986" i="3"/>
  <c r="A984" i="2"/>
  <c r="W983" i="2"/>
  <c r="AG983" i="2" s="1"/>
  <c r="A982" i="1"/>
  <c r="V981" i="1"/>
  <c r="AG981" i="1" s="1"/>
  <c r="D729" i="1"/>
  <c r="H728" i="1"/>
  <c r="K728" i="1" s="1"/>
  <c r="AG728" i="1" s="1"/>
  <c r="W986" i="3" l="1"/>
  <c r="AH986" i="3" s="1"/>
  <c r="A987" i="3"/>
  <c r="A985" i="2"/>
  <c r="W984" i="2"/>
  <c r="AG984" i="2" s="1"/>
  <c r="P729" i="1"/>
  <c r="D730" i="1"/>
  <c r="P730" i="1" s="1"/>
  <c r="AG730" i="1" s="1"/>
  <c r="A983" i="1"/>
  <c r="V982" i="1"/>
  <c r="AG982" i="1" s="1"/>
  <c r="H729" i="1"/>
  <c r="K729" i="1" s="1"/>
  <c r="AG729" i="1" s="1"/>
  <c r="W987" i="3" l="1"/>
  <c r="AH987" i="3" s="1"/>
  <c r="A988" i="3"/>
  <c r="W985" i="2"/>
  <c r="AG985" i="2" s="1"/>
  <c r="A986" i="2"/>
  <c r="A984" i="1"/>
  <c r="V983" i="1"/>
  <c r="AG983" i="1" s="1"/>
  <c r="D731" i="1"/>
  <c r="P731" i="1" s="1"/>
  <c r="AG731" i="1" s="1"/>
  <c r="H730" i="1"/>
  <c r="A989" i="3" l="1"/>
  <c r="W988" i="3"/>
  <c r="AH988" i="3" s="1"/>
  <c r="A987" i="2"/>
  <c r="W986" i="2"/>
  <c r="AG986" i="2" s="1"/>
  <c r="A985" i="1"/>
  <c r="V984" i="1"/>
  <c r="AG984" i="1" s="1"/>
  <c r="H731" i="1"/>
  <c r="A990" i="3" l="1"/>
  <c r="W989" i="3"/>
  <c r="AH989" i="3" s="1"/>
  <c r="W987" i="2"/>
  <c r="AG987" i="2" s="1"/>
  <c r="A988" i="2"/>
  <c r="A986" i="1"/>
  <c r="V985" i="1"/>
  <c r="AG985" i="1" s="1"/>
  <c r="D733" i="1"/>
  <c r="P733" i="1" s="1"/>
  <c r="AG733" i="1" s="1"/>
  <c r="H732" i="1"/>
  <c r="W990" i="3" l="1"/>
  <c r="AH990" i="3" s="1"/>
  <c r="A991" i="3"/>
  <c r="W988" i="2"/>
  <c r="AG988" i="2" s="1"/>
  <c r="A989" i="2"/>
  <c r="A987" i="1"/>
  <c r="V986" i="1"/>
  <c r="AG986" i="1" s="1"/>
  <c r="D734" i="1"/>
  <c r="P734" i="1" s="1"/>
  <c r="H733" i="1"/>
  <c r="W991" i="3" l="1"/>
  <c r="AH991" i="3" s="1"/>
  <c r="A992" i="3"/>
  <c r="A990" i="2"/>
  <c r="W989" i="2"/>
  <c r="AG989" i="2" s="1"/>
  <c r="A988" i="1"/>
  <c r="V987" i="1"/>
  <c r="AG987" i="1" s="1"/>
  <c r="D735" i="1"/>
  <c r="P735" i="1" s="1"/>
  <c r="H734" i="1"/>
  <c r="K734" i="1" s="1"/>
  <c r="AG734" i="1" s="1"/>
  <c r="A993" i="3" l="1"/>
  <c r="W992" i="3"/>
  <c r="AH992" i="3" s="1"/>
  <c r="A991" i="2"/>
  <c r="W990" i="2"/>
  <c r="AG990" i="2" s="1"/>
  <c r="A989" i="1"/>
  <c r="V988" i="1"/>
  <c r="AG988" i="1" s="1"/>
  <c r="D736" i="1"/>
  <c r="P736" i="1" s="1"/>
  <c r="H735" i="1"/>
  <c r="K735" i="1" s="1"/>
  <c r="AG735" i="1" s="1"/>
  <c r="A994" i="3" l="1"/>
  <c r="W993" i="3"/>
  <c r="AH993" i="3" s="1"/>
  <c r="W991" i="2"/>
  <c r="AG991" i="2" s="1"/>
  <c r="A992" i="2"/>
  <c r="A990" i="1"/>
  <c r="V989" i="1"/>
  <c r="AG989" i="1" s="1"/>
  <c r="D737" i="1"/>
  <c r="P737" i="1" s="1"/>
  <c r="H736" i="1"/>
  <c r="K736" i="1" s="1"/>
  <c r="AG736" i="1" s="1"/>
  <c r="A995" i="3" l="1"/>
  <c r="W994" i="3"/>
  <c r="AH994" i="3" s="1"/>
  <c r="W992" i="2"/>
  <c r="AG992" i="2" s="1"/>
  <c r="A993" i="2"/>
  <c r="A991" i="1"/>
  <c r="V990" i="1"/>
  <c r="AG990" i="1" s="1"/>
  <c r="D738" i="1"/>
  <c r="P738" i="1" s="1"/>
  <c r="H737" i="1"/>
  <c r="K737" i="1" s="1"/>
  <c r="AG737" i="1" s="1"/>
  <c r="A996" i="3" l="1"/>
  <c r="W995" i="3"/>
  <c r="AH995" i="3" s="1"/>
  <c r="A994" i="2"/>
  <c r="W993" i="2"/>
  <c r="AG993" i="2" s="1"/>
  <c r="A992" i="1"/>
  <c r="V991" i="1"/>
  <c r="AG991" i="1" s="1"/>
  <c r="D739" i="1"/>
  <c r="P739" i="1" s="1"/>
  <c r="H738" i="1"/>
  <c r="K738" i="1" s="1"/>
  <c r="AG738" i="1" s="1"/>
  <c r="W996" i="3" l="1"/>
  <c r="AH996" i="3" s="1"/>
  <c r="A997" i="3"/>
  <c r="A995" i="2"/>
  <c r="W994" i="2"/>
  <c r="AG994" i="2" s="1"/>
  <c r="A993" i="1"/>
  <c r="V992" i="1"/>
  <c r="AG992" i="1" s="1"/>
  <c r="D740" i="1"/>
  <c r="P740" i="1" s="1"/>
  <c r="H739" i="1"/>
  <c r="K739" i="1" s="1"/>
  <c r="AG739" i="1" s="1"/>
  <c r="W997" i="3" l="1"/>
  <c r="AH997" i="3" s="1"/>
  <c r="A998" i="3"/>
  <c r="W995" i="2"/>
  <c r="AG995" i="2" s="1"/>
  <c r="A996" i="2"/>
  <c r="A994" i="1"/>
  <c r="V993" i="1"/>
  <c r="AG993" i="1" s="1"/>
  <c r="D741" i="1"/>
  <c r="P741" i="1" s="1"/>
  <c r="H740" i="1"/>
  <c r="K740" i="1" s="1"/>
  <c r="AG740" i="1" s="1"/>
  <c r="A999" i="3" l="1"/>
  <c r="W998" i="3"/>
  <c r="AH998" i="3" s="1"/>
  <c r="W996" i="2"/>
  <c r="AG996" i="2" s="1"/>
  <c r="A997" i="2"/>
  <c r="A995" i="1"/>
  <c r="V994" i="1"/>
  <c r="AG994" i="1" s="1"/>
  <c r="D742" i="1"/>
  <c r="P742" i="1" s="1"/>
  <c r="H741" i="1"/>
  <c r="K741" i="1" s="1"/>
  <c r="AG741" i="1" s="1"/>
  <c r="W999" i="3" l="1"/>
  <c r="AH999" i="3" s="1"/>
  <c r="A1000" i="3"/>
  <c r="A998" i="2"/>
  <c r="W997" i="2"/>
  <c r="AG997" i="2" s="1"/>
  <c r="A996" i="1"/>
  <c r="V995" i="1"/>
  <c r="AG995" i="1" s="1"/>
  <c r="D743" i="1"/>
  <c r="P743" i="1" s="1"/>
  <c r="H742" i="1"/>
  <c r="K742" i="1" s="1"/>
  <c r="AG742" i="1" s="1"/>
  <c r="A1001" i="3" l="1"/>
  <c r="W1000" i="3"/>
  <c r="AH1000" i="3" s="1"/>
  <c r="W998" i="2"/>
  <c r="AG998" i="2" s="1"/>
  <c r="A999" i="2"/>
  <c r="A997" i="1"/>
  <c r="V996" i="1"/>
  <c r="AG996" i="1" s="1"/>
  <c r="D744" i="1"/>
  <c r="P744" i="1" s="1"/>
  <c r="H743" i="1"/>
  <c r="K743" i="1" s="1"/>
  <c r="AG743" i="1" s="1"/>
  <c r="W1001" i="3" l="1"/>
  <c r="AH1001" i="3" s="1"/>
  <c r="A1002" i="3"/>
  <c r="A1000" i="2"/>
  <c r="W999" i="2"/>
  <c r="AG999" i="2" s="1"/>
  <c r="A998" i="1"/>
  <c r="V997" i="1"/>
  <c r="AG997" i="1" s="1"/>
  <c r="D745" i="1"/>
  <c r="P745" i="1" s="1"/>
  <c r="H744" i="1"/>
  <c r="K744" i="1" s="1"/>
  <c r="AG744" i="1" s="1"/>
  <c r="W1002" i="3" l="1"/>
  <c r="AH1002" i="3" s="1"/>
  <c r="A1003" i="3"/>
  <c r="A1001" i="2"/>
  <c r="W1000" i="2"/>
  <c r="AG1000" i="2" s="1"/>
  <c r="A999" i="1"/>
  <c r="V998" i="1"/>
  <c r="AG998" i="1" s="1"/>
  <c r="D746" i="1"/>
  <c r="P746" i="1" s="1"/>
  <c r="AG746" i="1" s="1"/>
  <c r="H745" i="1"/>
  <c r="K745" i="1" s="1"/>
  <c r="AG745" i="1" s="1"/>
  <c r="W1003" i="3" l="1"/>
  <c r="AH1003" i="3" s="1"/>
  <c r="A1004" i="3"/>
  <c r="W1001" i="2"/>
  <c r="AG1001" i="2" s="1"/>
  <c r="A1002" i="2"/>
  <c r="A1000" i="1"/>
  <c r="V999" i="1"/>
  <c r="AG999" i="1" s="1"/>
  <c r="D747" i="1"/>
  <c r="P747" i="1" s="1"/>
  <c r="H746" i="1"/>
  <c r="W1004" i="3" l="1"/>
  <c r="AH1004" i="3" s="1"/>
  <c r="A1005" i="3"/>
  <c r="A1003" i="2"/>
  <c r="W1002" i="2"/>
  <c r="AG1002" i="2" s="1"/>
  <c r="A1001" i="1"/>
  <c r="V1000" i="1"/>
  <c r="AG1000" i="1" s="1"/>
  <c r="D748" i="1"/>
  <c r="P748" i="1" s="1"/>
  <c r="H747" i="1"/>
  <c r="K747" i="1" s="1"/>
  <c r="AG747" i="1" s="1"/>
  <c r="A1006" i="3" l="1"/>
  <c r="W1005" i="3"/>
  <c r="AH1005" i="3" s="1"/>
  <c r="A1004" i="2"/>
  <c r="W1003" i="2"/>
  <c r="AG1003" i="2" s="1"/>
  <c r="A1002" i="1"/>
  <c r="V1001" i="1"/>
  <c r="AG1001" i="1" s="1"/>
  <c r="D749" i="1"/>
  <c r="P749" i="1" s="1"/>
  <c r="H748" i="1"/>
  <c r="K748" i="1" s="1"/>
  <c r="AG748" i="1" s="1"/>
  <c r="A1007" i="3" l="1"/>
  <c r="W1006" i="3"/>
  <c r="AH1006" i="3" s="1"/>
  <c r="A1005" i="2"/>
  <c r="W1004" i="2"/>
  <c r="AG1004" i="2" s="1"/>
  <c r="A1003" i="1"/>
  <c r="V1002" i="1"/>
  <c r="AG1002" i="1" s="1"/>
  <c r="D750" i="1"/>
  <c r="P750" i="1" s="1"/>
  <c r="H749" i="1"/>
  <c r="K749" i="1" s="1"/>
  <c r="AG749" i="1" s="1"/>
  <c r="W1007" i="3" l="1"/>
  <c r="AH1007" i="3" s="1"/>
  <c r="A1008" i="3"/>
  <c r="W1005" i="2"/>
  <c r="AG1005" i="2" s="1"/>
  <c r="A1006" i="2"/>
  <c r="A1004" i="1"/>
  <c r="V1003" i="1"/>
  <c r="AG1003" i="1" s="1"/>
  <c r="D751" i="1"/>
  <c r="P751" i="1" s="1"/>
  <c r="H750" i="1"/>
  <c r="K750" i="1" s="1"/>
  <c r="AG750" i="1" s="1"/>
  <c r="W1008" i="3" l="1"/>
  <c r="AH1008" i="3" s="1"/>
  <c r="A1009" i="3"/>
  <c r="A1007" i="2"/>
  <c r="W1006" i="2"/>
  <c r="AG1006" i="2" s="1"/>
  <c r="A1005" i="1"/>
  <c r="V1004" i="1"/>
  <c r="AG1004" i="1" s="1"/>
  <c r="D752" i="1"/>
  <c r="P752" i="1" s="1"/>
  <c r="H751" i="1"/>
  <c r="K751" i="1" s="1"/>
  <c r="AG751" i="1" s="1"/>
  <c r="A1010" i="3" l="1"/>
  <c r="W1009" i="3"/>
  <c r="AH1009" i="3" s="1"/>
  <c r="A1008" i="2"/>
  <c r="W1007" i="2"/>
  <c r="AG1007" i="2" s="1"/>
  <c r="A1006" i="1"/>
  <c r="V1005" i="1"/>
  <c r="AG1005" i="1" s="1"/>
  <c r="D753" i="1"/>
  <c r="P753" i="1" s="1"/>
  <c r="H752" i="1"/>
  <c r="K752" i="1" s="1"/>
  <c r="AG752" i="1" s="1"/>
  <c r="A1011" i="3" l="1"/>
  <c r="W1010" i="3"/>
  <c r="AH1010" i="3" s="1"/>
  <c r="A1009" i="2"/>
  <c r="W1008" i="2"/>
  <c r="AG1008" i="2" s="1"/>
  <c r="A1007" i="1"/>
  <c r="V1006" i="1"/>
  <c r="AG1006" i="1" s="1"/>
  <c r="D754" i="1"/>
  <c r="P754" i="1" s="1"/>
  <c r="H753" i="1"/>
  <c r="K753" i="1" s="1"/>
  <c r="AG753" i="1" s="1"/>
  <c r="W1011" i="3" l="1"/>
  <c r="AH1011" i="3" s="1"/>
  <c r="A1012" i="3"/>
  <c r="A1010" i="2"/>
  <c r="W1009" i="2"/>
  <c r="AG1009" i="2" s="1"/>
  <c r="A1008" i="1"/>
  <c r="V1007" i="1"/>
  <c r="AG1007" i="1" s="1"/>
  <c r="D755" i="1"/>
  <c r="P755" i="1" s="1"/>
  <c r="H754" i="1"/>
  <c r="K754" i="1" s="1"/>
  <c r="AG754" i="1" s="1"/>
  <c r="A1013" i="3" l="1"/>
  <c r="W1012" i="3"/>
  <c r="AH1012" i="3" s="1"/>
  <c r="A1011" i="2"/>
  <c r="W1010" i="2"/>
  <c r="AG1010" i="2" s="1"/>
  <c r="A1009" i="1"/>
  <c r="V1008" i="1"/>
  <c r="AG1008" i="1" s="1"/>
  <c r="D756" i="1"/>
  <c r="P756" i="1" s="1"/>
  <c r="H755" i="1"/>
  <c r="K755" i="1" s="1"/>
  <c r="AG755" i="1" s="1"/>
  <c r="A1014" i="3" l="1"/>
  <c r="W1013" i="3"/>
  <c r="AH1013" i="3" s="1"/>
  <c r="A1012" i="2"/>
  <c r="W1011" i="2"/>
  <c r="AG1011" i="2" s="1"/>
  <c r="A1010" i="1"/>
  <c r="V1009" i="1"/>
  <c r="AG1009" i="1" s="1"/>
  <c r="D757" i="1"/>
  <c r="P757" i="1" s="1"/>
  <c r="H756" i="1"/>
  <c r="K756" i="1" s="1"/>
  <c r="AG756" i="1" s="1"/>
  <c r="W1014" i="3" l="1"/>
  <c r="AH1014" i="3" s="1"/>
  <c r="A1015" i="3"/>
  <c r="W1012" i="2"/>
  <c r="AG1012" i="2" s="1"/>
  <c r="A1013" i="2"/>
  <c r="A1011" i="1"/>
  <c r="V1010" i="1"/>
  <c r="AG1010" i="1" s="1"/>
  <c r="D758" i="1"/>
  <c r="P758" i="1" s="1"/>
  <c r="H757" i="1"/>
  <c r="K757" i="1" s="1"/>
  <c r="AG757" i="1" s="1"/>
  <c r="W1015" i="3" l="1"/>
  <c r="AH1015" i="3" s="1"/>
  <c r="A1016" i="3"/>
  <c r="A1014" i="2"/>
  <c r="W1013" i="2"/>
  <c r="AG1013" i="2" s="1"/>
  <c r="A1012" i="1"/>
  <c r="V1011" i="1"/>
  <c r="AG1011" i="1" s="1"/>
  <c r="D759" i="1"/>
  <c r="P759" i="1" s="1"/>
  <c r="H758" i="1"/>
  <c r="K758" i="1" s="1"/>
  <c r="AG758" i="1" s="1"/>
  <c r="A1017" i="3" l="1"/>
  <c r="W1016" i="3"/>
  <c r="AH1016" i="3" s="1"/>
  <c r="W1014" i="2"/>
  <c r="AG1014" i="2" s="1"/>
  <c r="A1015" i="2"/>
  <c r="A1013" i="1"/>
  <c r="V1012" i="1"/>
  <c r="AG1012" i="1" s="1"/>
  <c r="D760" i="1"/>
  <c r="P760" i="1" s="1"/>
  <c r="H759" i="1"/>
  <c r="K759" i="1" s="1"/>
  <c r="AG759" i="1" s="1"/>
  <c r="W1017" i="3" l="1"/>
  <c r="AH1017" i="3" s="1"/>
  <c r="A1018" i="3"/>
  <c r="A1016" i="2"/>
  <c r="W1015" i="2"/>
  <c r="AG1015" i="2" s="1"/>
  <c r="A1014" i="1"/>
  <c r="V1013" i="1"/>
  <c r="AG1013" i="1" s="1"/>
  <c r="D761" i="1"/>
  <c r="P761" i="1" s="1"/>
  <c r="H760" i="1"/>
  <c r="K760" i="1" s="1"/>
  <c r="AG760" i="1" s="1"/>
  <c r="A1019" i="3" l="1"/>
  <c r="W1018" i="3"/>
  <c r="AH1018" i="3" s="1"/>
  <c r="A1017" i="2"/>
  <c r="W1016" i="2"/>
  <c r="AG1016" i="2" s="1"/>
  <c r="A1015" i="1"/>
  <c r="V1014" i="1"/>
  <c r="AG1014" i="1" s="1"/>
  <c r="D762" i="1"/>
  <c r="P762" i="1" s="1"/>
  <c r="H761" i="1"/>
  <c r="K761" i="1" s="1"/>
  <c r="AG761" i="1" s="1"/>
  <c r="A1020" i="3" l="1"/>
  <c r="W1019" i="3"/>
  <c r="AH1019" i="3" s="1"/>
  <c r="A1018" i="2"/>
  <c r="W1017" i="2"/>
  <c r="AG1017" i="2" s="1"/>
  <c r="A1016" i="1"/>
  <c r="V1015" i="1"/>
  <c r="AG1015" i="1" s="1"/>
  <c r="D763" i="1"/>
  <c r="P763" i="1" s="1"/>
  <c r="H762" i="1"/>
  <c r="K762" i="1" s="1"/>
  <c r="AG762" i="1" s="1"/>
  <c r="W1020" i="3" l="1"/>
  <c r="AH1020" i="3" s="1"/>
  <c r="A1021" i="3"/>
  <c r="W1018" i="2"/>
  <c r="AG1018" i="2" s="1"/>
  <c r="A1019" i="2"/>
  <c r="A1017" i="1"/>
  <c r="V1016" i="1"/>
  <c r="AG1016" i="1" s="1"/>
  <c r="D764" i="1"/>
  <c r="P764" i="1" s="1"/>
  <c r="H763" i="1"/>
  <c r="K763" i="1" s="1"/>
  <c r="AG763" i="1" s="1"/>
  <c r="W1021" i="3" l="1"/>
  <c r="AH1021" i="3" s="1"/>
  <c r="A1022" i="3"/>
  <c r="W1019" i="2"/>
  <c r="AG1019" i="2" s="1"/>
  <c r="A1020" i="2"/>
  <c r="A1018" i="1"/>
  <c r="V1017" i="1"/>
  <c r="AG1017" i="1" s="1"/>
  <c r="D765" i="1"/>
  <c r="P765" i="1" s="1"/>
  <c r="H764" i="1"/>
  <c r="K764" i="1" s="1"/>
  <c r="AG764" i="1" s="1"/>
  <c r="A1023" i="3" l="1"/>
  <c r="W1022" i="3"/>
  <c r="AH1022" i="3" s="1"/>
  <c r="W1020" i="2"/>
  <c r="AG1020" i="2" s="1"/>
  <c r="A1021" i="2"/>
  <c r="A1019" i="1"/>
  <c r="V1018" i="1"/>
  <c r="AG1018" i="1" s="1"/>
  <c r="D766" i="1"/>
  <c r="P766" i="1" s="1"/>
  <c r="H765" i="1"/>
  <c r="K765" i="1" s="1"/>
  <c r="AG765" i="1" s="1"/>
  <c r="A1024" i="3" l="1"/>
  <c r="W1023" i="3"/>
  <c r="AH1023" i="3" s="1"/>
  <c r="A1022" i="2"/>
  <c r="W1021" i="2"/>
  <c r="AG1021" i="2" s="1"/>
  <c r="A1020" i="1"/>
  <c r="V1019" i="1"/>
  <c r="AG1019" i="1" s="1"/>
  <c r="D767" i="1"/>
  <c r="P767" i="1" s="1"/>
  <c r="H766" i="1"/>
  <c r="K766" i="1" s="1"/>
  <c r="AG766" i="1" s="1"/>
  <c r="W1024" i="3" l="1"/>
  <c r="AH1024" i="3" s="1"/>
  <c r="A1025" i="3"/>
  <c r="A1023" i="2"/>
  <c r="W1022" i="2"/>
  <c r="AG1022" i="2" s="1"/>
  <c r="A1021" i="1"/>
  <c r="V1020" i="1"/>
  <c r="AG1020" i="1" s="1"/>
  <c r="D768" i="1"/>
  <c r="P768" i="1" s="1"/>
  <c r="H767" i="1"/>
  <c r="K767" i="1" s="1"/>
  <c r="AG767" i="1" s="1"/>
  <c r="W1025" i="3" l="1"/>
  <c r="AH1025" i="3" s="1"/>
  <c r="A1026" i="3"/>
  <c r="A1024" i="2"/>
  <c r="W1023" i="2"/>
  <c r="AG1023" i="2" s="1"/>
  <c r="A1022" i="1"/>
  <c r="V1021" i="1"/>
  <c r="AG1021" i="1" s="1"/>
  <c r="D769" i="1"/>
  <c r="P769" i="1" s="1"/>
  <c r="H768" i="1"/>
  <c r="K768" i="1" s="1"/>
  <c r="AG768" i="1" s="1"/>
  <c r="W1026" i="3" l="1"/>
  <c r="AH1026" i="3" s="1"/>
  <c r="A1027" i="3"/>
  <c r="A1025" i="2"/>
  <c r="W1024" i="2"/>
  <c r="AG1024" i="2" s="1"/>
  <c r="A1023" i="1"/>
  <c r="V1022" i="1"/>
  <c r="AG1022" i="1" s="1"/>
  <c r="D770" i="1"/>
  <c r="P770" i="1" s="1"/>
  <c r="H769" i="1"/>
  <c r="K769" i="1" s="1"/>
  <c r="AG769" i="1" s="1"/>
  <c r="A1028" i="3" l="1"/>
  <c r="W1027" i="3"/>
  <c r="AH1027" i="3" s="1"/>
  <c r="W1025" i="2"/>
  <c r="AG1025" i="2" s="1"/>
  <c r="A1026" i="2"/>
  <c r="A1024" i="1"/>
  <c r="V1023" i="1"/>
  <c r="AG1023" i="1" s="1"/>
  <c r="D771" i="1"/>
  <c r="P771" i="1" s="1"/>
  <c r="H770" i="1"/>
  <c r="K770" i="1" s="1"/>
  <c r="AG770" i="1" s="1"/>
  <c r="W1028" i="3" l="1"/>
  <c r="AH1028" i="3" s="1"/>
  <c r="A1029" i="3"/>
  <c r="W1026" i="2"/>
  <c r="AG1026" i="2" s="1"/>
  <c r="A1027" i="2"/>
  <c r="A1025" i="1"/>
  <c r="V1024" i="1"/>
  <c r="AG1024" i="1" s="1"/>
  <c r="D772" i="1"/>
  <c r="P772" i="1" s="1"/>
  <c r="H771" i="1"/>
  <c r="K771" i="1" s="1"/>
  <c r="AG771" i="1" s="1"/>
  <c r="W1029" i="3" l="1"/>
  <c r="AH1029" i="3" s="1"/>
  <c r="A1030" i="3"/>
  <c r="A1028" i="2"/>
  <c r="W1027" i="2"/>
  <c r="AG1027" i="2" s="1"/>
  <c r="A1026" i="1"/>
  <c r="V1025" i="1"/>
  <c r="AG1025" i="1" s="1"/>
  <c r="D773" i="1"/>
  <c r="P773" i="1" s="1"/>
  <c r="H772" i="1"/>
  <c r="K772" i="1" s="1"/>
  <c r="AG772" i="1" s="1"/>
  <c r="W1030" i="3" l="1"/>
  <c r="AH1030" i="3" s="1"/>
  <c r="A1031" i="3"/>
  <c r="A1029" i="2"/>
  <c r="W1028" i="2"/>
  <c r="AG1028" i="2" s="1"/>
  <c r="A1027" i="1"/>
  <c r="V1026" i="1"/>
  <c r="AG1026" i="1" s="1"/>
  <c r="D774" i="1"/>
  <c r="P774" i="1" s="1"/>
  <c r="H773" i="1"/>
  <c r="K773" i="1" s="1"/>
  <c r="AG773" i="1" s="1"/>
  <c r="W1031" i="3" l="1"/>
  <c r="AH1031" i="3" s="1"/>
  <c r="A1032" i="3"/>
  <c r="A1030" i="2"/>
  <c r="W1029" i="2"/>
  <c r="AG1029" i="2" s="1"/>
  <c r="A1028" i="1"/>
  <c r="V1027" i="1"/>
  <c r="AG1027" i="1" s="1"/>
  <c r="D775" i="1"/>
  <c r="P775" i="1" s="1"/>
  <c r="H774" i="1"/>
  <c r="K774" i="1" s="1"/>
  <c r="AG774" i="1" s="1"/>
  <c r="A1033" i="3" l="1"/>
  <c r="W1032" i="3"/>
  <c r="AH1032" i="3" s="1"/>
  <c r="W1030" i="2"/>
  <c r="AG1030" i="2" s="1"/>
  <c r="A1031" i="2"/>
  <c r="A1029" i="1"/>
  <c r="V1028" i="1"/>
  <c r="AG1028" i="1" s="1"/>
  <c r="D776" i="1"/>
  <c r="P776" i="1" s="1"/>
  <c r="H775" i="1"/>
  <c r="K775" i="1" s="1"/>
  <c r="AG775" i="1" s="1"/>
  <c r="A1034" i="3" l="1"/>
  <c r="W1033" i="3"/>
  <c r="AH1033" i="3" s="1"/>
  <c r="W1031" i="2"/>
  <c r="AG1031" i="2" s="1"/>
  <c r="A1032" i="2"/>
  <c r="A1030" i="1"/>
  <c r="V1029" i="1"/>
  <c r="AG1029" i="1" s="1"/>
  <c r="D777" i="1"/>
  <c r="P777" i="1" s="1"/>
  <c r="AG777" i="1" s="1"/>
  <c r="H776" i="1"/>
  <c r="K776" i="1" s="1"/>
  <c r="AG776" i="1" s="1"/>
  <c r="A1035" i="3" l="1"/>
  <c r="W1034" i="3"/>
  <c r="AH1034" i="3" s="1"/>
  <c r="W1032" i="2"/>
  <c r="AG1032" i="2" s="1"/>
  <c r="A1033" i="2"/>
  <c r="A1031" i="1"/>
  <c r="V1030" i="1"/>
  <c r="AG1030" i="1" s="1"/>
  <c r="D778" i="1"/>
  <c r="P778" i="1" s="1"/>
  <c r="AG778" i="1" s="1"/>
  <c r="W1035" i="3" l="1"/>
  <c r="AH1035" i="3" s="1"/>
  <c r="A1036" i="3"/>
  <c r="A1034" i="2"/>
  <c r="W1033" i="2"/>
  <c r="AG1033" i="2" s="1"/>
  <c r="A1032" i="1"/>
  <c r="V1031" i="1"/>
  <c r="AG1031" i="1" s="1"/>
  <c r="D779" i="1"/>
  <c r="P779" i="1" s="1"/>
  <c r="AG779" i="1" s="1"/>
  <c r="A1037" i="3" l="1"/>
  <c r="W1036" i="3"/>
  <c r="AH1036" i="3" s="1"/>
  <c r="W1034" i="2"/>
  <c r="AG1034" i="2" s="1"/>
  <c r="A1035" i="2"/>
  <c r="A1033" i="1"/>
  <c r="V1032" i="1"/>
  <c r="AG1032" i="1" s="1"/>
  <c r="D780" i="1"/>
  <c r="P780" i="1" s="1"/>
  <c r="AG780" i="1" s="1"/>
  <c r="W1037" i="3" l="1"/>
  <c r="AH1037" i="3" s="1"/>
  <c r="A1038" i="3"/>
  <c r="A1036" i="2"/>
  <c r="W1035" i="2"/>
  <c r="AG1035" i="2" s="1"/>
  <c r="A1034" i="1"/>
  <c r="V1033" i="1"/>
  <c r="AG1033" i="1" s="1"/>
  <c r="D782" i="1"/>
  <c r="P782" i="1" s="1"/>
  <c r="H781" i="1"/>
  <c r="K781" i="1" s="1"/>
  <c r="AG781" i="1" s="1"/>
  <c r="W1038" i="3" l="1"/>
  <c r="AH1038" i="3" s="1"/>
  <c r="A1039" i="3"/>
  <c r="A1037" i="2"/>
  <c r="W1036" i="2"/>
  <c r="AG1036" i="2" s="1"/>
  <c r="A1035" i="1"/>
  <c r="V1034" i="1"/>
  <c r="AG1034" i="1" s="1"/>
  <c r="D783" i="1"/>
  <c r="P783" i="1" s="1"/>
  <c r="H782" i="1"/>
  <c r="K782" i="1" s="1"/>
  <c r="AG782" i="1" s="1"/>
  <c r="A1040" i="3" l="1"/>
  <c r="W1039" i="3"/>
  <c r="AH1039" i="3" s="1"/>
  <c r="A1038" i="2"/>
  <c r="W1037" i="2"/>
  <c r="AG1037" i="2" s="1"/>
  <c r="A1036" i="1"/>
  <c r="V1035" i="1"/>
  <c r="AG1035" i="1" s="1"/>
  <c r="D784" i="1"/>
  <c r="P784" i="1" s="1"/>
  <c r="H783" i="1"/>
  <c r="K783" i="1" s="1"/>
  <c r="AG783" i="1" s="1"/>
  <c r="A1041" i="3" l="1"/>
  <c r="W1040" i="3"/>
  <c r="AH1040" i="3" s="1"/>
  <c r="A1039" i="2"/>
  <c r="W1038" i="2"/>
  <c r="AG1038" i="2" s="1"/>
  <c r="A1037" i="1"/>
  <c r="V1036" i="1"/>
  <c r="AG1036" i="1" s="1"/>
  <c r="D785" i="1"/>
  <c r="P785" i="1" s="1"/>
  <c r="H784" i="1"/>
  <c r="K784" i="1" s="1"/>
  <c r="AG784" i="1" s="1"/>
  <c r="A1042" i="3" l="1"/>
  <c r="W1041" i="3"/>
  <c r="AH1041" i="3" s="1"/>
  <c r="W1039" i="2"/>
  <c r="AG1039" i="2" s="1"/>
  <c r="A1040" i="2"/>
  <c r="A1038" i="1"/>
  <c r="V1037" i="1"/>
  <c r="AG1037" i="1" s="1"/>
  <c r="D786" i="1"/>
  <c r="P786" i="1" s="1"/>
  <c r="H785" i="1"/>
  <c r="K785" i="1" s="1"/>
  <c r="AG785" i="1" s="1"/>
  <c r="A1043" i="3" l="1"/>
  <c r="W1042" i="3"/>
  <c r="AH1042" i="3" s="1"/>
  <c r="A1041" i="2"/>
  <c r="W1040" i="2"/>
  <c r="AG1040" i="2" s="1"/>
  <c r="A1039" i="1"/>
  <c r="V1038" i="1"/>
  <c r="AG1038" i="1" s="1"/>
  <c r="D787" i="1"/>
  <c r="P787" i="1" s="1"/>
  <c r="H786" i="1"/>
  <c r="K786" i="1" s="1"/>
  <c r="AG786" i="1" s="1"/>
  <c r="A1044" i="3" l="1"/>
  <c r="W1043" i="3"/>
  <c r="AH1043" i="3" s="1"/>
  <c r="A1042" i="2"/>
  <c r="W1041" i="2"/>
  <c r="AG1041" i="2" s="1"/>
  <c r="A1040" i="1"/>
  <c r="V1039" i="1"/>
  <c r="AG1039" i="1" s="1"/>
  <c r="D788" i="1"/>
  <c r="P788" i="1" s="1"/>
  <c r="H787" i="1"/>
  <c r="K787" i="1" s="1"/>
  <c r="AG787" i="1" s="1"/>
  <c r="A1045" i="3" l="1"/>
  <c r="W1044" i="3"/>
  <c r="AH1044" i="3" s="1"/>
  <c r="W1042" i="2"/>
  <c r="AG1042" i="2" s="1"/>
  <c r="A1043" i="2"/>
  <c r="A1041" i="1"/>
  <c r="V1040" i="1"/>
  <c r="AG1040" i="1" s="1"/>
  <c r="D789" i="1"/>
  <c r="P789" i="1" s="1"/>
  <c r="H788" i="1"/>
  <c r="K788" i="1" s="1"/>
  <c r="AG788" i="1" s="1"/>
  <c r="A1046" i="3" l="1"/>
  <c r="W1045" i="3"/>
  <c r="AH1045" i="3" s="1"/>
  <c r="A1044" i="2"/>
  <c r="W1043" i="2"/>
  <c r="AG1043" i="2" s="1"/>
  <c r="A1042" i="1"/>
  <c r="V1041" i="1"/>
  <c r="AG1041" i="1" s="1"/>
  <c r="D790" i="1"/>
  <c r="P790" i="1" s="1"/>
  <c r="H789" i="1"/>
  <c r="K789" i="1" s="1"/>
  <c r="AG789" i="1" s="1"/>
  <c r="A1047" i="3" l="1"/>
  <c r="W1046" i="3"/>
  <c r="AH1046" i="3" s="1"/>
  <c r="A1045" i="2"/>
  <c r="W1044" i="2"/>
  <c r="AG1044" i="2" s="1"/>
  <c r="A1043" i="1"/>
  <c r="V1042" i="1"/>
  <c r="AG1042" i="1" s="1"/>
  <c r="D791" i="1"/>
  <c r="P791" i="1" s="1"/>
  <c r="H790" i="1"/>
  <c r="K790" i="1" s="1"/>
  <c r="AG790" i="1" s="1"/>
  <c r="W1047" i="3" l="1"/>
  <c r="AH1047" i="3" s="1"/>
  <c r="A1048" i="3"/>
  <c r="A1046" i="2"/>
  <c r="W1045" i="2"/>
  <c r="AG1045" i="2" s="1"/>
  <c r="A1044" i="1"/>
  <c r="V1043" i="1"/>
  <c r="AG1043" i="1" s="1"/>
  <c r="D792" i="1"/>
  <c r="P792" i="1" s="1"/>
  <c r="H791" i="1"/>
  <c r="K791" i="1" s="1"/>
  <c r="AG791" i="1" s="1"/>
  <c r="W1048" i="3" l="1"/>
  <c r="AH1048" i="3" s="1"/>
  <c r="A1049" i="3"/>
  <c r="A1047" i="2"/>
  <c r="W1046" i="2"/>
  <c r="AG1046" i="2" s="1"/>
  <c r="A1045" i="1"/>
  <c r="V1044" i="1"/>
  <c r="AG1044" i="1" s="1"/>
  <c r="D793" i="1"/>
  <c r="P793" i="1" s="1"/>
  <c r="H792" i="1"/>
  <c r="K792" i="1" s="1"/>
  <c r="AG792" i="1" s="1"/>
  <c r="A1050" i="3" l="1"/>
  <c r="W1049" i="3"/>
  <c r="AH1049" i="3" s="1"/>
  <c r="A1048" i="2"/>
  <c r="W1047" i="2"/>
  <c r="AG1047" i="2" s="1"/>
  <c r="A1046" i="1"/>
  <c r="V1045" i="1"/>
  <c r="AG1045" i="1" s="1"/>
  <c r="D794" i="1"/>
  <c r="P794" i="1" s="1"/>
  <c r="H793" i="1"/>
  <c r="K793" i="1" s="1"/>
  <c r="AG793" i="1" s="1"/>
  <c r="W1050" i="3" l="1"/>
  <c r="AH1050" i="3" s="1"/>
  <c r="A1051" i="3"/>
  <c r="A1049" i="2"/>
  <c r="W1048" i="2"/>
  <c r="AG1048" i="2" s="1"/>
  <c r="A1047" i="1"/>
  <c r="V1046" i="1"/>
  <c r="AG1046" i="1" s="1"/>
  <c r="D795" i="1"/>
  <c r="P795" i="1" s="1"/>
  <c r="H794" i="1"/>
  <c r="K794" i="1" s="1"/>
  <c r="AG794" i="1" s="1"/>
  <c r="A1052" i="3" l="1"/>
  <c r="W1051" i="3"/>
  <c r="AH1051" i="3" s="1"/>
  <c r="A1050" i="2"/>
  <c r="W1049" i="2"/>
  <c r="AG1049" i="2" s="1"/>
  <c r="A1048" i="1"/>
  <c r="V1047" i="1"/>
  <c r="AG1047" i="1" s="1"/>
  <c r="D796" i="1"/>
  <c r="P796" i="1" s="1"/>
  <c r="H795" i="1"/>
  <c r="K795" i="1" s="1"/>
  <c r="AG795" i="1" s="1"/>
  <c r="W1052" i="3" l="1"/>
  <c r="AH1052" i="3" s="1"/>
  <c r="A1053" i="3"/>
  <c r="A1051" i="2"/>
  <c r="W1050" i="2"/>
  <c r="AG1050" i="2" s="1"/>
  <c r="A1049" i="1"/>
  <c r="V1048" i="1"/>
  <c r="AG1048" i="1" s="1"/>
  <c r="D797" i="1"/>
  <c r="P797" i="1" s="1"/>
  <c r="H796" i="1"/>
  <c r="K796" i="1" s="1"/>
  <c r="AG796" i="1" s="1"/>
  <c r="A1054" i="3" l="1"/>
  <c r="W1053" i="3"/>
  <c r="AH1053" i="3" s="1"/>
  <c r="A1052" i="2"/>
  <c r="W1051" i="2"/>
  <c r="AG1051" i="2" s="1"/>
  <c r="A1050" i="1"/>
  <c r="V1049" i="1"/>
  <c r="AG1049" i="1" s="1"/>
  <c r="D798" i="1"/>
  <c r="P798" i="1" s="1"/>
  <c r="H797" i="1"/>
  <c r="K797" i="1" s="1"/>
  <c r="AG797" i="1" s="1"/>
  <c r="W1054" i="3" l="1"/>
  <c r="AH1054" i="3" s="1"/>
  <c r="A1055" i="3"/>
  <c r="A1053" i="2"/>
  <c r="W1052" i="2"/>
  <c r="AG1052" i="2" s="1"/>
  <c r="A1051" i="1"/>
  <c r="V1050" i="1"/>
  <c r="AG1050" i="1" s="1"/>
  <c r="D799" i="1"/>
  <c r="P799" i="1" s="1"/>
  <c r="H798" i="1"/>
  <c r="K798" i="1" s="1"/>
  <c r="AG798" i="1" s="1"/>
  <c r="W1055" i="3" l="1"/>
  <c r="AH1055" i="3" s="1"/>
  <c r="A1056" i="3"/>
  <c r="W1053" i="2"/>
  <c r="AG1053" i="2" s="1"/>
  <c r="A1054" i="2"/>
  <c r="A1052" i="1"/>
  <c r="V1051" i="1"/>
  <c r="AG1051" i="1" s="1"/>
  <c r="D800" i="1"/>
  <c r="P800" i="1" s="1"/>
  <c r="H799" i="1"/>
  <c r="K799" i="1" s="1"/>
  <c r="AG799" i="1" s="1"/>
  <c r="A1057" i="3" l="1"/>
  <c r="W1056" i="3"/>
  <c r="AH1056" i="3" s="1"/>
  <c r="A1055" i="2"/>
  <c r="W1054" i="2"/>
  <c r="AG1054" i="2" s="1"/>
  <c r="A1053" i="1"/>
  <c r="V1052" i="1"/>
  <c r="AG1052" i="1" s="1"/>
  <c r="D801" i="1"/>
  <c r="P801" i="1" s="1"/>
  <c r="H800" i="1"/>
  <c r="K800" i="1" s="1"/>
  <c r="AG800" i="1" s="1"/>
  <c r="A1058" i="3" l="1"/>
  <c r="W1057" i="3"/>
  <c r="AH1057" i="3" s="1"/>
  <c r="A1056" i="2"/>
  <c r="W1055" i="2"/>
  <c r="AG1055" i="2" s="1"/>
  <c r="A1054" i="1"/>
  <c r="V1053" i="1"/>
  <c r="AG1053" i="1" s="1"/>
  <c r="D802" i="1"/>
  <c r="P802" i="1" s="1"/>
  <c r="H801" i="1"/>
  <c r="K801" i="1" s="1"/>
  <c r="AG801" i="1" s="1"/>
  <c r="W1058" i="3" l="1"/>
  <c r="AH1058" i="3" s="1"/>
  <c r="A1059" i="3"/>
  <c r="A1057" i="2"/>
  <c r="W1056" i="2"/>
  <c r="AG1056" i="2" s="1"/>
  <c r="A1055" i="1"/>
  <c r="V1054" i="1"/>
  <c r="AG1054" i="1" s="1"/>
  <c r="D803" i="1"/>
  <c r="P803" i="1" s="1"/>
  <c r="H802" i="1"/>
  <c r="AG802" i="1" s="1"/>
  <c r="A1060" i="3" l="1"/>
  <c r="W1059" i="3"/>
  <c r="AH1059" i="3" s="1"/>
  <c r="W1057" i="2"/>
  <c r="AG1057" i="2" s="1"/>
  <c r="A1058" i="2"/>
  <c r="A1056" i="1"/>
  <c r="V1055" i="1"/>
  <c r="AG1055" i="1" s="1"/>
  <c r="D804" i="1"/>
  <c r="P804" i="1" s="1"/>
  <c r="H803" i="1"/>
  <c r="K803" i="1" s="1"/>
  <c r="AG803" i="1" s="1"/>
  <c r="W1060" i="3" l="1"/>
  <c r="AH1060" i="3" s="1"/>
  <c r="A1061" i="3"/>
  <c r="A1059" i="2"/>
  <c r="W1058" i="2"/>
  <c r="AG1058" i="2" s="1"/>
  <c r="A1057" i="1"/>
  <c r="V1056" i="1"/>
  <c r="AG1056" i="1" s="1"/>
  <c r="D805" i="1"/>
  <c r="P805" i="1" s="1"/>
  <c r="H804" i="1"/>
  <c r="K804" i="1" s="1"/>
  <c r="AG804" i="1" s="1"/>
  <c r="A1062" i="3" l="1"/>
  <c r="W1061" i="3"/>
  <c r="AH1061" i="3" s="1"/>
  <c r="A1060" i="2"/>
  <c r="W1059" i="2"/>
  <c r="AG1059" i="2" s="1"/>
  <c r="A1058" i="1"/>
  <c r="V1057" i="1"/>
  <c r="AG1057" i="1" s="1"/>
  <c r="D806" i="1"/>
  <c r="P806" i="1" s="1"/>
  <c r="H805" i="1"/>
  <c r="K805" i="1" s="1"/>
  <c r="AG805" i="1" s="1"/>
  <c r="A1063" i="3" l="1"/>
  <c r="W1062" i="3"/>
  <c r="AH1062" i="3" s="1"/>
  <c r="W1060" i="2"/>
  <c r="AG1060" i="2" s="1"/>
  <c r="A1061" i="2"/>
  <c r="A1059" i="1"/>
  <c r="V1058" i="1"/>
  <c r="AG1058" i="1" s="1"/>
  <c r="D807" i="1"/>
  <c r="P807" i="1" s="1"/>
  <c r="H806" i="1"/>
  <c r="K806" i="1" s="1"/>
  <c r="AG806" i="1" s="1"/>
  <c r="A1064" i="3" l="1"/>
  <c r="W1063" i="3"/>
  <c r="AH1063" i="3" s="1"/>
  <c r="A1062" i="2"/>
  <c r="W1061" i="2"/>
  <c r="AG1061" i="2" s="1"/>
  <c r="A1060" i="1"/>
  <c r="V1059" i="1"/>
  <c r="AG1059" i="1" s="1"/>
  <c r="D808" i="1"/>
  <c r="P808" i="1" s="1"/>
  <c r="H807" i="1"/>
  <c r="K807" i="1" s="1"/>
  <c r="AG807" i="1" s="1"/>
  <c r="W1064" i="3" l="1"/>
  <c r="AH1064" i="3" s="1"/>
  <c r="A1065" i="3"/>
  <c r="A1063" i="2"/>
  <c r="W1062" i="2"/>
  <c r="AG1062" i="2" s="1"/>
  <c r="A1061" i="1"/>
  <c r="V1060" i="1"/>
  <c r="AG1060" i="1" s="1"/>
  <c r="D809" i="1"/>
  <c r="P809" i="1" s="1"/>
  <c r="H808" i="1"/>
  <c r="K808" i="1" s="1"/>
  <c r="AG808" i="1" s="1"/>
  <c r="W1065" i="3" l="1"/>
  <c r="AH1065" i="3" s="1"/>
  <c r="A1066" i="3"/>
  <c r="W1063" i="2"/>
  <c r="AG1063" i="2" s="1"/>
  <c r="A1064" i="2"/>
  <c r="A1062" i="1"/>
  <c r="V1061" i="1"/>
  <c r="AG1061" i="1" s="1"/>
  <c r="D810" i="1"/>
  <c r="P810" i="1" s="1"/>
  <c r="H809" i="1"/>
  <c r="K809" i="1" s="1"/>
  <c r="AG809" i="1" s="1"/>
  <c r="W1066" i="3" l="1"/>
  <c r="AH1066" i="3" s="1"/>
  <c r="A1067" i="3"/>
  <c r="W1064" i="2"/>
  <c r="AG1064" i="2" s="1"/>
  <c r="A1065" i="2"/>
  <c r="A1063" i="1"/>
  <c r="V1062" i="1"/>
  <c r="AG1062" i="1" s="1"/>
  <c r="D811" i="1"/>
  <c r="P811" i="1" s="1"/>
  <c r="H810" i="1"/>
  <c r="K810" i="1" s="1"/>
  <c r="AG810" i="1" s="1"/>
  <c r="W1067" i="3" l="1"/>
  <c r="AH1067" i="3" s="1"/>
  <c r="A1068" i="3"/>
  <c r="A1066" i="2"/>
  <c r="W1065" i="2"/>
  <c r="AG1065" i="2" s="1"/>
  <c r="A1064" i="1"/>
  <c r="V1063" i="1"/>
  <c r="AG1063" i="1" s="1"/>
  <c r="D812" i="1"/>
  <c r="P812" i="1" s="1"/>
  <c r="H811" i="1"/>
  <c r="K811" i="1" s="1"/>
  <c r="AG811" i="1" s="1"/>
  <c r="A1069" i="3" l="1"/>
  <c r="W1068" i="3"/>
  <c r="AH1068" i="3" s="1"/>
  <c r="A1067" i="2"/>
  <c r="W1066" i="2"/>
  <c r="AG1066" i="2" s="1"/>
  <c r="A1065" i="1"/>
  <c r="V1064" i="1"/>
  <c r="AG1064" i="1" s="1"/>
  <c r="D813" i="1"/>
  <c r="P813" i="1" s="1"/>
  <c r="H812" i="1"/>
  <c r="K812" i="1" s="1"/>
  <c r="AG812" i="1" s="1"/>
  <c r="W1069" i="3" l="1"/>
  <c r="AH1069" i="3" s="1"/>
  <c r="A1070" i="3"/>
  <c r="W1067" i="2"/>
  <c r="AG1067" i="2" s="1"/>
  <c r="A1068" i="2"/>
  <c r="A1066" i="1"/>
  <c r="V1065" i="1"/>
  <c r="AG1065" i="1" s="1"/>
  <c r="D814" i="1"/>
  <c r="P814" i="1" s="1"/>
  <c r="H813" i="1"/>
  <c r="K813" i="1" s="1"/>
  <c r="AG813" i="1" s="1"/>
  <c r="W1070" i="3" l="1"/>
  <c r="AH1070" i="3" s="1"/>
  <c r="A1071" i="3"/>
  <c r="W1068" i="2"/>
  <c r="AG1068" i="2" s="1"/>
  <c r="A1069" i="2"/>
  <c r="A1067" i="1"/>
  <c r="V1066" i="1"/>
  <c r="AG1066" i="1" s="1"/>
  <c r="D815" i="1"/>
  <c r="P815" i="1" s="1"/>
  <c r="H814" i="1"/>
  <c r="K814" i="1" s="1"/>
  <c r="AG814" i="1" s="1"/>
  <c r="A1072" i="3" l="1"/>
  <c r="W1071" i="3"/>
  <c r="AH1071" i="3" s="1"/>
  <c r="W1069" i="2"/>
  <c r="AG1069" i="2" s="1"/>
  <c r="A1070" i="2"/>
  <c r="A1068" i="1"/>
  <c r="V1067" i="1"/>
  <c r="AG1067" i="1" s="1"/>
  <c r="D816" i="1"/>
  <c r="P816" i="1" s="1"/>
  <c r="AG816" i="1" s="1"/>
  <c r="H815" i="1"/>
  <c r="K815" i="1" s="1"/>
  <c r="AG815" i="1" s="1"/>
  <c r="A1073" i="3" l="1"/>
  <c r="W1072" i="3"/>
  <c r="AH1072" i="3" s="1"/>
  <c r="A1071" i="2"/>
  <c r="W1070" i="2"/>
  <c r="AG1070" i="2" s="1"/>
  <c r="A1069" i="1"/>
  <c r="V1068" i="1"/>
  <c r="AG1068" i="1" s="1"/>
  <c r="D817" i="1"/>
  <c r="P817" i="1" s="1"/>
  <c r="AG817" i="1" s="1"/>
  <c r="H816" i="1"/>
  <c r="W1073" i="3" l="1"/>
  <c r="AH1073" i="3" s="1"/>
  <c r="A1074" i="3"/>
  <c r="A1072" i="2"/>
  <c r="W1071" i="2"/>
  <c r="AG1071" i="2" s="1"/>
  <c r="A1070" i="1"/>
  <c r="V1069" i="1"/>
  <c r="AG1069" i="1" s="1"/>
  <c r="D818" i="1"/>
  <c r="P818" i="1" s="1"/>
  <c r="AG818" i="1" s="1"/>
  <c r="H817" i="1"/>
  <c r="A1075" i="3" l="1"/>
  <c r="W1074" i="3"/>
  <c r="AH1074" i="3" s="1"/>
  <c r="W1072" i="2"/>
  <c r="AG1072" i="2" s="1"/>
  <c r="A1073" i="2"/>
  <c r="A1071" i="1"/>
  <c r="V1070" i="1"/>
  <c r="AG1070" i="1" s="1"/>
  <c r="D819" i="1"/>
  <c r="P819" i="1" s="1"/>
  <c r="AG819" i="1" s="1"/>
  <c r="H818" i="1"/>
  <c r="A1076" i="3" l="1"/>
  <c r="W1075" i="3"/>
  <c r="AH1075" i="3" s="1"/>
  <c r="A1074" i="2"/>
  <c r="W1073" i="2"/>
  <c r="AG1073" i="2" s="1"/>
  <c r="A1072" i="1"/>
  <c r="V1071" i="1"/>
  <c r="AG1071" i="1" s="1"/>
  <c r="D820" i="1"/>
  <c r="P820" i="1" s="1"/>
  <c r="AG820" i="1" s="1"/>
  <c r="H819" i="1"/>
  <c r="A1077" i="3" l="1"/>
  <c r="W1076" i="3"/>
  <c r="AH1076" i="3" s="1"/>
  <c r="A1075" i="2"/>
  <c r="W1074" i="2"/>
  <c r="AG1074" i="2" s="1"/>
  <c r="A1073" i="1"/>
  <c r="V1072" i="1"/>
  <c r="AG1072" i="1" s="1"/>
  <c r="D821" i="1"/>
  <c r="P821" i="1" s="1"/>
  <c r="AG821" i="1" s="1"/>
  <c r="H820" i="1"/>
  <c r="W1077" i="3" l="1"/>
  <c r="AH1077" i="3" s="1"/>
  <c r="A1078" i="3"/>
  <c r="W1075" i="2"/>
  <c r="AG1075" i="2" s="1"/>
  <c r="A1076" i="2"/>
  <c r="A1074" i="1"/>
  <c r="V1073" i="1"/>
  <c r="AG1073" i="1" s="1"/>
  <c r="D822" i="1"/>
  <c r="P822" i="1" s="1"/>
  <c r="AG822" i="1" s="1"/>
  <c r="H821" i="1"/>
  <c r="W1078" i="3" l="1"/>
  <c r="AH1078" i="3" s="1"/>
  <c r="A1079" i="3"/>
  <c r="A1077" i="2"/>
  <c r="W1076" i="2"/>
  <c r="AG1076" i="2" s="1"/>
  <c r="A1075" i="1"/>
  <c r="V1074" i="1"/>
  <c r="AG1074" i="1" s="1"/>
  <c r="H822" i="1"/>
  <c r="A1080" i="3" l="1"/>
  <c r="W1079" i="3"/>
  <c r="AH1079" i="3" s="1"/>
  <c r="A1078" i="2"/>
  <c r="W1077" i="2"/>
  <c r="AG1077" i="2" s="1"/>
  <c r="A1076" i="1"/>
  <c r="V1075" i="1"/>
  <c r="AG1075" i="1" s="1"/>
  <c r="D824" i="1"/>
  <c r="P824" i="1" s="1"/>
  <c r="AG824" i="1" s="1"/>
  <c r="A1081" i="3" l="1"/>
  <c r="W1080" i="3"/>
  <c r="AH1080" i="3" s="1"/>
  <c r="A1079" i="2"/>
  <c r="W1078" i="2"/>
  <c r="AG1078" i="2" s="1"/>
  <c r="A1077" i="1"/>
  <c r="V1076" i="1"/>
  <c r="AG1076" i="1" s="1"/>
  <c r="D825" i="1"/>
  <c r="P825" i="1" s="1"/>
  <c r="AG825" i="1" s="1"/>
  <c r="H824" i="1"/>
  <c r="A1082" i="3" l="1"/>
  <c r="W1081" i="3"/>
  <c r="AH1081" i="3" s="1"/>
  <c r="W1079" i="2"/>
  <c r="AG1079" i="2" s="1"/>
  <c r="A1080" i="2"/>
  <c r="A1078" i="1"/>
  <c r="V1077" i="1"/>
  <c r="AG1077" i="1" s="1"/>
  <c r="D826" i="1"/>
  <c r="P826" i="1" s="1"/>
  <c r="AG826" i="1" s="1"/>
  <c r="H825" i="1"/>
  <c r="A1083" i="3" l="1"/>
  <c r="W1082" i="3"/>
  <c r="AH1082" i="3" s="1"/>
  <c r="W1080" i="2"/>
  <c r="AG1080" i="2" s="1"/>
  <c r="A1081" i="2"/>
  <c r="A1079" i="1"/>
  <c r="V1078" i="1"/>
  <c r="AG1078" i="1" s="1"/>
  <c r="D827" i="1"/>
  <c r="P827" i="1" s="1"/>
  <c r="AG827" i="1" s="1"/>
  <c r="H826" i="1"/>
  <c r="W1083" i="3" l="1"/>
  <c r="AH1083" i="3" s="1"/>
  <c r="A1084" i="3"/>
  <c r="A1082" i="2"/>
  <c r="W1081" i="2"/>
  <c r="AG1081" i="2" s="1"/>
  <c r="A1080" i="1"/>
  <c r="V1079" i="1"/>
  <c r="AG1079" i="1" s="1"/>
  <c r="D828" i="1"/>
  <c r="P828" i="1" s="1"/>
  <c r="AG828" i="1" s="1"/>
  <c r="H827" i="1"/>
  <c r="W1084" i="3" l="1"/>
  <c r="AH1084" i="3" s="1"/>
  <c r="A1085" i="3"/>
  <c r="W1082" i="2"/>
  <c r="AG1082" i="2" s="1"/>
  <c r="A1083" i="2"/>
  <c r="A1081" i="1"/>
  <c r="V1080" i="1"/>
  <c r="AG1080" i="1" s="1"/>
  <c r="D829" i="1"/>
  <c r="P829" i="1" s="1"/>
  <c r="AG829" i="1" s="1"/>
  <c r="H828" i="1"/>
  <c r="A1086" i="3" l="1"/>
  <c r="W1085" i="3"/>
  <c r="AH1085" i="3" s="1"/>
  <c r="A1084" i="2"/>
  <c r="W1083" i="2"/>
  <c r="AG1083" i="2" s="1"/>
  <c r="A1082" i="1"/>
  <c r="V1081" i="1"/>
  <c r="AG1081" i="1" s="1"/>
  <c r="D830" i="1"/>
  <c r="P830" i="1" s="1"/>
  <c r="AG830" i="1" s="1"/>
  <c r="H829" i="1"/>
  <c r="A1087" i="3" l="1"/>
  <c r="W1086" i="3"/>
  <c r="AH1086" i="3" s="1"/>
  <c r="A1085" i="2"/>
  <c r="W1084" i="2"/>
  <c r="AG1084" i="2" s="1"/>
  <c r="A1083" i="1"/>
  <c r="V1082" i="1"/>
  <c r="AG1082" i="1" s="1"/>
  <c r="D831" i="1"/>
  <c r="P831" i="1" s="1"/>
  <c r="H830" i="1"/>
  <c r="W1087" i="3" l="1"/>
  <c r="AH1087" i="3" s="1"/>
  <c r="A1088" i="3"/>
  <c r="A1086" i="2"/>
  <c r="W1085" i="2"/>
  <c r="AG1085" i="2" s="1"/>
  <c r="A1084" i="1"/>
  <c r="V1083" i="1"/>
  <c r="AG1083" i="1" s="1"/>
  <c r="D832" i="1"/>
  <c r="P832" i="1" s="1"/>
  <c r="H831" i="1"/>
  <c r="K831" i="1" s="1"/>
  <c r="AG831" i="1" s="1"/>
  <c r="A1089" i="3" l="1"/>
  <c r="W1088" i="3"/>
  <c r="AH1088" i="3" s="1"/>
  <c r="A1087" i="2"/>
  <c r="W1086" i="2"/>
  <c r="AG1086" i="2" s="1"/>
  <c r="A1085" i="1"/>
  <c r="V1084" i="1"/>
  <c r="AG1084" i="1" s="1"/>
  <c r="D833" i="1"/>
  <c r="P833" i="1" s="1"/>
  <c r="H832" i="1"/>
  <c r="K832" i="1" s="1"/>
  <c r="AG832" i="1" s="1"/>
  <c r="A1090" i="3" l="1"/>
  <c r="W1089" i="3"/>
  <c r="AH1089" i="3" s="1"/>
  <c r="A1088" i="2"/>
  <c r="W1087" i="2"/>
  <c r="AG1087" i="2" s="1"/>
  <c r="A1086" i="1"/>
  <c r="V1085" i="1"/>
  <c r="AG1085" i="1" s="1"/>
  <c r="D834" i="1"/>
  <c r="P834" i="1" s="1"/>
  <c r="H833" i="1"/>
  <c r="K833" i="1" s="1"/>
  <c r="AG833" i="1" s="1"/>
  <c r="A1091" i="3" l="1"/>
  <c r="W1090" i="3"/>
  <c r="AH1090" i="3" s="1"/>
  <c r="W1088" i="2"/>
  <c r="AG1088" i="2" s="1"/>
  <c r="A1089" i="2"/>
  <c r="A1087" i="1"/>
  <c r="V1086" i="1"/>
  <c r="AG1086" i="1" s="1"/>
  <c r="D835" i="1"/>
  <c r="P835" i="1" s="1"/>
  <c r="H834" i="1"/>
  <c r="K834" i="1" s="1"/>
  <c r="AG834" i="1" s="1"/>
  <c r="W1091" i="3" l="1"/>
  <c r="AH1091" i="3" s="1"/>
  <c r="A1092" i="3"/>
  <c r="A1090" i="2"/>
  <c r="W1089" i="2"/>
  <c r="AG1089" i="2" s="1"/>
  <c r="A1088" i="1"/>
  <c r="V1087" i="1"/>
  <c r="AG1087" i="1" s="1"/>
  <c r="D836" i="1"/>
  <c r="P836" i="1" s="1"/>
  <c r="H835" i="1"/>
  <c r="K835" i="1" s="1"/>
  <c r="AG835" i="1" s="1"/>
  <c r="W1092" i="3" l="1"/>
  <c r="AH1092" i="3" s="1"/>
  <c r="A1093" i="3"/>
  <c r="W1090" i="2"/>
  <c r="AG1090" i="2" s="1"/>
  <c r="A1091" i="2"/>
  <c r="A1089" i="1"/>
  <c r="V1088" i="1"/>
  <c r="AG1088" i="1" s="1"/>
  <c r="D837" i="1"/>
  <c r="P837" i="1" s="1"/>
  <c r="H836" i="1"/>
  <c r="K836" i="1" s="1"/>
  <c r="AG836" i="1" s="1"/>
  <c r="A1094" i="3" l="1"/>
  <c r="W1093" i="3"/>
  <c r="AH1093" i="3" s="1"/>
  <c r="A1092" i="2"/>
  <c r="W1091" i="2"/>
  <c r="AG1091" i="2" s="1"/>
  <c r="A1090" i="1"/>
  <c r="V1089" i="1"/>
  <c r="AG1089" i="1" s="1"/>
  <c r="D838" i="1"/>
  <c r="P838" i="1" s="1"/>
  <c r="H837" i="1"/>
  <c r="K837" i="1" s="1"/>
  <c r="AG837" i="1" s="1"/>
  <c r="A1095" i="3" l="1"/>
  <c r="W1094" i="3"/>
  <c r="AH1094" i="3" s="1"/>
  <c r="A1093" i="2"/>
  <c r="W1092" i="2"/>
  <c r="AG1092" i="2" s="1"/>
  <c r="A1091" i="1"/>
  <c r="V1090" i="1"/>
  <c r="AG1090" i="1" s="1"/>
  <c r="D839" i="1"/>
  <c r="P839" i="1" s="1"/>
  <c r="H838" i="1"/>
  <c r="K838" i="1" s="1"/>
  <c r="AG838" i="1" s="1"/>
  <c r="W1095" i="3" l="1"/>
  <c r="AH1095" i="3" s="1"/>
  <c r="A1096" i="3"/>
  <c r="A1094" i="2"/>
  <c r="W1093" i="2"/>
  <c r="AG1093" i="2" s="1"/>
  <c r="A1092" i="1"/>
  <c r="V1091" i="1"/>
  <c r="AG1091" i="1" s="1"/>
  <c r="D840" i="1"/>
  <c r="P840" i="1" s="1"/>
  <c r="H839" i="1"/>
  <c r="K839" i="1" s="1"/>
  <c r="AG839" i="1" s="1"/>
  <c r="A1097" i="3" l="1"/>
  <c r="W1096" i="3"/>
  <c r="AH1096" i="3" s="1"/>
  <c r="A1095" i="2"/>
  <c r="W1094" i="2"/>
  <c r="AG1094" i="2" s="1"/>
  <c r="A1093" i="1"/>
  <c r="V1092" i="1"/>
  <c r="AG1092" i="1" s="1"/>
  <c r="D841" i="1"/>
  <c r="P841" i="1" s="1"/>
  <c r="H840" i="1"/>
  <c r="K840" i="1" s="1"/>
  <c r="AG840" i="1" s="1"/>
  <c r="W1097" i="3" l="1"/>
  <c r="AH1097" i="3" s="1"/>
  <c r="A1098" i="3"/>
  <c r="W1095" i="2"/>
  <c r="AG1095" i="2" s="1"/>
  <c r="A1096" i="2"/>
  <c r="A1094" i="1"/>
  <c r="V1093" i="1"/>
  <c r="AG1093" i="1" s="1"/>
  <c r="D842" i="1"/>
  <c r="P842" i="1" s="1"/>
  <c r="H841" i="1"/>
  <c r="K841" i="1" s="1"/>
  <c r="AG841" i="1" s="1"/>
  <c r="A1099" i="3" l="1"/>
  <c r="W1098" i="3"/>
  <c r="AH1098" i="3" s="1"/>
  <c r="A1097" i="2"/>
  <c r="W1096" i="2"/>
  <c r="AG1096" i="2" s="1"/>
  <c r="A1095" i="1"/>
  <c r="V1094" i="1"/>
  <c r="AG1094" i="1" s="1"/>
  <c r="D843" i="1"/>
  <c r="P843" i="1" s="1"/>
  <c r="H842" i="1"/>
  <c r="K842" i="1" s="1"/>
  <c r="AG842" i="1" s="1"/>
  <c r="W1099" i="3" l="1"/>
  <c r="AH1099" i="3" s="1"/>
  <c r="A1100" i="3"/>
  <c r="W1097" i="2"/>
  <c r="AG1097" i="2" s="1"/>
  <c r="A1098" i="2"/>
  <c r="A1096" i="1"/>
  <c r="V1095" i="1"/>
  <c r="AG1095" i="1" s="1"/>
  <c r="D844" i="1"/>
  <c r="P844" i="1" s="1"/>
  <c r="H843" i="1"/>
  <c r="K843" i="1" s="1"/>
  <c r="AG843" i="1" s="1"/>
  <c r="W1100" i="3" l="1"/>
  <c r="AH1100" i="3" s="1"/>
  <c r="A1101" i="3"/>
  <c r="W1101" i="3" s="1"/>
  <c r="AH1101" i="3" s="1"/>
  <c r="A1099" i="2"/>
  <c r="W1098" i="2"/>
  <c r="AG1098" i="2" s="1"/>
  <c r="A1097" i="1"/>
  <c r="V1096" i="1"/>
  <c r="AG1096" i="1" s="1"/>
  <c r="D845" i="1"/>
  <c r="P845" i="1" s="1"/>
  <c r="H844" i="1"/>
  <c r="K844" i="1" s="1"/>
  <c r="AG844" i="1" s="1"/>
  <c r="W1099" i="2" l="1"/>
  <c r="AG1099" i="2" s="1"/>
  <c r="A1100" i="2"/>
  <c r="A1098" i="1"/>
  <c r="V1097" i="1"/>
  <c r="AG1097" i="1" s="1"/>
  <c r="D846" i="1"/>
  <c r="P846" i="1" s="1"/>
  <c r="H845" i="1"/>
  <c r="K845" i="1" s="1"/>
  <c r="AG845" i="1" s="1"/>
  <c r="A1101" i="2" l="1"/>
  <c r="W1101" i="2" s="1"/>
  <c r="AG1101" i="2" s="1"/>
  <c r="W1100" i="2"/>
  <c r="AG1100" i="2" s="1"/>
  <c r="A1099" i="1"/>
  <c r="V1098" i="1"/>
  <c r="AG1098" i="1" s="1"/>
  <c r="D847" i="1"/>
  <c r="P847" i="1" s="1"/>
  <c r="H846" i="1"/>
  <c r="K846" i="1" s="1"/>
  <c r="AG846" i="1" s="1"/>
  <c r="A1100" i="1" l="1"/>
  <c r="V1099" i="1"/>
  <c r="AG1099" i="1" s="1"/>
  <c r="D848" i="1"/>
  <c r="P848" i="1" s="1"/>
  <c r="H847" i="1"/>
  <c r="K847" i="1" s="1"/>
  <c r="AG847" i="1" s="1"/>
  <c r="A1101" i="1" l="1"/>
  <c r="V1100" i="1"/>
  <c r="AG1100" i="1" s="1"/>
  <c r="D849" i="1"/>
  <c r="P849" i="1" s="1"/>
  <c r="H848" i="1"/>
  <c r="K848" i="1" s="1"/>
  <c r="AG848" i="1" s="1"/>
  <c r="A1103" i="1" l="1"/>
  <c r="V1101" i="1"/>
  <c r="AG1101" i="1" s="1"/>
  <c r="D850" i="1"/>
  <c r="P850" i="1" s="1"/>
  <c r="H849" i="1"/>
  <c r="K849" i="1" s="1"/>
  <c r="AG849" i="1" s="1"/>
  <c r="A1104" i="1" l="1"/>
  <c r="V1103" i="1"/>
  <c r="AG1103" i="1" s="1"/>
  <c r="D851" i="1"/>
  <c r="P851" i="1" s="1"/>
  <c r="H850" i="1"/>
  <c r="K850" i="1" s="1"/>
  <c r="AG850" i="1" s="1"/>
  <c r="A1105" i="1" l="1"/>
  <c r="V1104" i="1"/>
  <c r="AG1104" i="1" s="1"/>
  <c r="D852" i="1"/>
  <c r="P852" i="1" s="1"/>
  <c r="H851" i="1"/>
  <c r="K851" i="1" s="1"/>
  <c r="AG851" i="1" s="1"/>
  <c r="A1106" i="1" l="1"/>
  <c r="V1105" i="1"/>
  <c r="AG1105" i="1" s="1"/>
  <c r="D853" i="1"/>
  <c r="P853" i="1" s="1"/>
  <c r="H852" i="1"/>
  <c r="K852" i="1" s="1"/>
  <c r="AG852" i="1" s="1"/>
  <c r="A1107" i="1" l="1"/>
  <c r="V1106" i="1"/>
  <c r="AG1106" i="1" s="1"/>
  <c r="D854" i="1"/>
  <c r="P854" i="1" s="1"/>
  <c r="H853" i="1"/>
  <c r="K853" i="1" s="1"/>
  <c r="AG853" i="1" s="1"/>
  <c r="A1108" i="1" l="1"/>
  <c r="V1107" i="1"/>
  <c r="AG1107" i="1" s="1"/>
  <c r="D855" i="1"/>
  <c r="P855" i="1" s="1"/>
  <c r="H854" i="1"/>
  <c r="K854" i="1" s="1"/>
  <c r="AG854" i="1" s="1"/>
  <c r="A1109" i="1" l="1"/>
  <c r="V1108" i="1"/>
  <c r="AG1108" i="1" s="1"/>
  <c r="D856" i="1"/>
  <c r="P856" i="1" s="1"/>
  <c r="H855" i="1"/>
  <c r="K855" i="1" s="1"/>
  <c r="AG855" i="1" s="1"/>
  <c r="A1110" i="1" l="1"/>
  <c r="V1109" i="1"/>
  <c r="AG1109" i="1" s="1"/>
  <c r="D857" i="1"/>
  <c r="P857" i="1" s="1"/>
  <c r="H856" i="1"/>
  <c r="K856" i="1" s="1"/>
  <c r="AG856" i="1" s="1"/>
  <c r="A1111" i="1" l="1"/>
  <c r="V1110" i="1"/>
  <c r="AG1110" i="1" s="1"/>
  <c r="D858" i="1"/>
  <c r="P858" i="1" s="1"/>
  <c r="H857" i="1"/>
  <c r="K857" i="1" s="1"/>
  <c r="AG857" i="1" s="1"/>
  <c r="A1112" i="1" l="1"/>
  <c r="V1111" i="1"/>
  <c r="AG1111" i="1" s="1"/>
  <c r="D859" i="1"/>
  <c r="P859" i="1" s="1"/>
  <c r="H858" i="1"/>
  <c r="K858" i="1" s="1"/>
  <c r="AG858" i="1" s="1"/>
  <c r="A1113" i="1" l="1"/>
  <c r="V1112" i="1"/>
  <c r="AG1112" i="1" s="1"/>
  <c r="D860" i="1"/>
  <c r="P860" i="1" s="1"/>
  <c r="H859" i="1"/>
  <c r="K859" i="1" s="1"/>
  <c r="AG859" i="1" s="1"/>
  <c r="A1114" i="1" l="1"/>
  <c r="V1113" i="1"/>
  <c r="AG1113" i="1" s="1"/>
  <c r="D861" i="1"/>
  <c r="P861" i="1" s="1"/>
  <c r="H860" i="1"/>
  <c r="K860" i="1" s="1"/>
  <c r="AG860" i="1" s="1"/>
  <c r="A1115" i="1" l="1"/>
  <c r="V1114" i="1"/>
  <c r="AG1114" i="1" s="1"/>
  <c r="D862" i="1"/>
  <c r="P862" i="1" s="1"/>
  <c r="H861" i="1"/>
  <c r="K861" i="1" s="1"/>
  <c r="AG861" i="1" s="1"/>
  <c r="A1116" i="1" l="1"/>
  <c r="V1115" i="1"/>
  <c r="AG1115" i="1" s="1"/>
  <c r="D863" i="1"/>
  <c r="P863" i="1" s="1"/>
  <c r="H862" i="1"/>
  <c r="K862" i="1" s="1"/>
  <c r="AG862" i="1" s="1"/>
  <c r="A1117" i="1" l="1"/>
  <c r="V1116" i="1"/>
  <c r="AG1116" i="1" s="1"/>
  <c r="D864" i="1"/>
  <c r="P864" i="1" s="1"/>
  <c r="H863" i="1"/>
  <c r="K863" i="1" s="1"/>
  <c r="AG863" i="1" s="1"/>
  <c r="A1118" i="1" l="1"/>
  <c r="V1117" i="1"/>
  <c r="AG1117" i="1" s="1"/>
  <c r="D865" i="1"/>
  <c r="P865" i="1" s="1"/>
  <c r="AG865" i="1" s="1"/>
  <c r="H864" i="1"/>
  <c r="K864" i="1" s="1"/>
  <c r="AG864" i="1" s="1"/>
  <c r="A1119" i="1" l="1"/>
  <c r="V1118" i="1"/>
  <c r="AG1118" i="1" s="1"/>
  <c r="D866" i="1"/>
  <c r="P866" i="1" s="1"/>
  <c r="H865" i="1"/>
  <c r="A1120" i="1" l="1"/>
  <c r="V1119" i="1"/>
  <c r="AG1119" i="1" s="1"/>
  <c r="D867" i="1"/>
  <c r="P867" i="1" s="1"/>
  <c r="H866" i="1"/>
  <c r="K866" i="1" s="1"/>
  <c r="AG866" i="1" s="1"/>
  <c r="A1121" i="1" l="1"/>
  <c r="V1120" i="1"/>
  <c r="AG1120" i="1" s="1"/>
  <c r="D868" i="1"/>
  <c r="P868" i="1" s="1"/>
  <c r="H867" i="1"/>
  <c r="K867" i="1" s="1"/>
  <c r="AG867" i="1" s="1"/>
  <c r="A1122" i="1" l="1"/>
  <c r="V1121" i="1"/>
  <c r="AG1121" i="1" s="1"/>
  <c r="D869" i="1"/>
  <c r="P869" i="1" s="1"/>
  <c r="H868" i="1"/>
  <c r="K868" i="1" s="1"/>
  <c r="AG868" i="1" s="1"/>
  <c r="A1123" i="1" l="1"/>
  <c r="V1122" i="1"/>
  <c r="AG1122" i="1" s="1"/>
  <c r="D870" i="1"/>
  <c r="P870" i="1" s="1"/>
  <c r="H869" i="1"/>
  <c r="K869" i="1" s="1"/>
  <c r="AG869" i="1" s="1"/>
  <c r="A1124" i="1" l="1"/>
  <c r="V1123" i="1"/>
  <c r="AG1123" i="1" s="1"/>
  <c r="D871" i="1"/>
  <c r="H870" i="1"/>
  <c r="K870" i="1" s="1"/>
  <c r="AG870" i="1" s="1"/>
  <c r="H871" i="1" l="1"/>
  <c r="K871" i="1" s="1"/>
  <c r="AG871" i="1" s="1"/>
  <c r="P871" i="1"/>
  <c r="A1125" i="1"/>
  <c r="V1124" i="1"/>
  <c r="AG1124" i="1" s="1"/>
  <c r="A1126" i="1" l="1"/>
  <c r="V1125" i="1"/>
  <c r="AG1125" i="1" s="1"/>
  <c r="A1127" i="1" l="1"/>
  <c r="V1126" i="1"/>
  <c r="AG1126" i="1" s="1"/>
  <c r="A1128" i="1" l="1"/>
  <c r="V1127" i="1"/>
  <c r="AG1127" i="1" s="1"/>
  <c r="A1129" i="1" l="1"/>
  <c r="V1128" i="1"/>
  <c r="AG1128" i="1" s="1"/>
  <c r="A1130" i="1" l="1"/>
  <c r="V1129" i="1"/>
  <c r="AG1129" i="1" s="1"/>
  <c r="A1131" i="1" l="1"/>
  <c r="V1130" i="1"/>
  <c r="AG1130" i="1" s="1"/>
  <c r="A1132" i="1" l="1"/>
  <c r="V1131" i="1"/>
  <c r="AG1131" i="1" s="1"/>
  <c r="A1133" i="1" l="1"/>
  <c r="V1132" i="1"/>
  <c r="AG1132" i="1" s="1"/>
  <c r="A1134" i="1" l="1"/>
  <c r="V1133" i="1"/>
  <c r="AG1133" i="1" s="1"/>
  <c r="A1135" i="1" l="1"/>
  <c r="V1134" i="1"/>
  <c r="AG1134" i="1" s="1"/>
  <c r="A1136" i="1" l="1"/>
  <c r="V1135" i="1"/>
  <c r="AG1135" i="1" s="1"/>
  <c r="A1137" i="1" l="1"/>
  <c r="V1136" i="1"/>
  <c r="AG1136" i="1" s="1"/>
  <c r="A1138" i="1" l="1"/>
  <c r="V1137" i="1"/>
  <c r="AG1137" i="1" s="1"/>
  <c r="A1139" i="1" l="1"/>
  <c r="V1138" i="1"/>
  <c r="AG1138" i="1" s="1"/>
  <c r="A1140" i="1" l="1"/>
  <c r="V1139" i="1"/>
  <c r="AG1139" i="1" s="1"/>
  <c r="A1141" i="1" l="1"/>
  <c r="V1140" i="1"/>
  <c r="AG1140" i="1" s="1"/>
  <c r="A1142" i="1" l="1"/>
  <c r="V1141" i="1"/>
  <c r="AG1141" i="1" s="1"/>
  <c r="A1143" i="1" l="1"/>
  <c r="V1142" i="1"/>
  <c r="AG1142" i="1" s="1"/>
  <c r="A1144" i="1" l="1"/>
  <c r="V1143" i="1"/>
  <c r="AG1143" i="1" s="1"/>
  <c r="A1145" i="1" l="1"/>
  <c r="V1144" i="1"/>
  <c r="AG1144" i="1" s="1"/>
  <c r="A1146" i="1" l="1"/>
  <c r="V1145" i="1"/>
  <c r="AG1145" i="1" s="1"/>
  <c r="A1147" i="1" l="1"/>
  <c r="V1146" i="1"/>
  <c r="AG1146" i="1" s="1"/>
  <c r="A1148" i="1" l="1"/>
  <c r="V1147" i="1"/>
  <c r="AG1147" i="1" s="1"/>
  <c r="A1149" i="1" l="1"/>
  <c r="V1148" i="1"/>
  <c r="AG1148" i="1" s="1"/>
  <c r="A1150" i="1" l="1"/>
  <c r="V1149" i="1"/>
  <c r="AG1149" i="1" s="1"/>
  <c r="A1151" i="1" l="1"/>
  <c r="V1150" i="1"/>
  <c r="AG1150" i="1" s="1"/>
  <c r="A1152" i="1" l="1"/>
  <c r="V1151" i="1"/>
  <c r="AG1151" i="1" s="1"/>
  <c r="A1153" i="1" l="1"/>
  <c r="V1152" i="1"/>
  <c r="AG1152" i="1" s="1"/>
  <c r="A1154" i="1" l="1"/>
  <c r="V1153" i="1"/>
  <c r="AG1153" i="1" s="1"/>
  <c r="A1155" i="1" l="1"/>
  <c r="V1154" i="1"/>
  <c r="AG1154" i="1" s="1"/>
  <c r="A1156" i="1" l="1"/>
  <c r="V1155" i="1"/>
  <c r="AG1155" i="1" s="1"/>
  <c r="A1157" i="1" l="1"/>
  <c r="V1156" i="1"/>
  <c r="AG1156" i="1" s="1"/>
  <c r="A1158" i="1" l="1"/>
  <c r="V1157" i="1"/>
  <c r="AG1157" i="1" s="1"/>
  <c r="A1159" i="1" l="1"/>
  <c r="V1158" i="1"/>
  <c r="AG1158" i="1" s="1"/>
  <c r="A1160" i="1" l="1"/>
  <c r="V1159" i="1"/>
  <c r="AG1159" i="1" s="1"/>
  <c r="A1161" i="1" l="1"/>
  <c r="V1160" i="1"/>
  <c r="AG1160" i="1" s="1"/>
  <c r="A1162" i="1" l="1"/>
  <c r="V1161" i="1"/>
  <c r="AG1161" i="1" s="1"/>
  <c r="V1162" i="1" l="1"/>
  <c r="AG1162" i="1" s="1"/>
  <c r="A1163" i="1"/>
  <c r="A1164" i="1" l="1"/>
  <c r="V1163" i="1"/>
  <c r="AG1163" i="1" s="1"/>
  <c r="A1165" i="1" l="1"/>
  <c r="V1164" i="1"/>
  <c r="AG1164" i="1" s="1"/>
  <c r="A1166" i="1" l="1"/>
  <c r="V1165" i="1"/>
  <c r="AG1165" i="1" s="1"/>
  <c r="A1167" i="1" l="1"/>
  <c r="V1166" i="1"/>
  <c r="AG1166" i="1" s="1"/>
  <c r="A1168" i="1" l="1"/>
  <c r="V1167" i="1"/>
  <c r="AG1167" i="1" s="1"/>
  <c r="A1169" i="1" l="1"/>
  <c r="V1168" i="1"/>
  <c r="AG1168" i="1" s="1"/>
  <c r="A1170" i="1" l="1"/>
  <c r="V1169" i="1"/>
  <c r="AG1169" i="1" s="1"/>
  <c r="A1171" i="1" l="1"/>
  <c r="V1170" i="1"/>
  <c r="AG1170" i="1" s="1"/>
  <c r="A1172" i="1" l="1"/>
  <c r="V1171" i="1"/>
  <c r="AG1171" i="1" s="1"/>
  <c r="A1173" i="1" l="1"/>
  <c r="V1172" i="1"/>
  <c r="AG1172" i="1" s="1"/>
  <c r="A1174" i="1" l="1"/>
  <c r="V1173" i="1"/>
  <c r="AG1173" i="1" s="1"/>
  <c r="A1175" i="1" l="1"/>
  <c r="V1174" i="1"/>
  <c r="AG1174" i="1" s="1"/>
  <c r="A1176" i="1" l="1"/>
  <c r="V1175" i="1"/>
  <c r="AG1175" i="1" s="1"/>
  <c r="A1177" i="1" l="1"/>
  <c r="V1176" i="1"/>
  <c r="AG1176" i="1" s="1"/>
  <c r="A1178" i="1" l="1"/>
  <c r="V1177" i="1"/>
  <c r="AG1177" i="1" s="1"/>
  <c r="A1179" i="1" l="1"/>
  <c r="V1178" i="1"/>
  <c r="AG1178" i="1" s="1"/>
  <c r="A1180" i="1" l="1"/>
  <c r="V1179" i="1"/>
  <c r="AG1179" i="1" s="1"/>
  <c r="A1181" i="1" l="1"/>
  <c r="V1180" i="1"/>
  <c r="AG1180" i="1" s="1"/>
  <c r="A1182" i="1" l="1"/>
  <c r="V1181" i="1"/>
  <c r="AG1181" i="1" s="1"/>
  <c r="A1183" i="1" l="1"/>
  <c r="V1182" i="1"/>
  <c r="AG1182" i="1" s="1"/>
  <c r="A1184" i="1" l="1"/>
  <c r="V1183" i="1"/>
  <c r="AG1183" i="1" s="1"/>
  <c r="A1185" i="1" l="1"/>
  <c r="V1184" i="1"/>
  <c r="AG1184" i="1" s="1"/>
  <c r="A1186" i="1" l="1"/>
  <c r="V1185" i="1"/>
  <c r="AG1185" i="1" s="1"/>
  <c r="A1187" i="1" l="1"/>
  <c r="V1186" i="1"/>
  <c r="AG1186" i="1" s="1"/>
  <c r="A1188" i="1" l="1"/>
  <c r="V1187" i="1"/>
  <c r="AG1187" i="1" s="1"/>
  <c r="A1189" i="1" l="1"/>
  <c r="V1188" i="1"/>
  <c r="AG1188" i="1" s="1"/>
  <c r="A1190" i="1" l="1"/>
  <c r="V1189" i="1"/>
  <c r="AG1189" i="1" s="1"/>
  <c r="A1191" i="1" l="1"/>
  <c r="V1190" i="1"/>
  <c r="AG1190" i="1" s="1"/>
  <c r="A1192" i="1" l="1"/>
  <c r="V1191" i="1"/>
  <c r="AG1191" i="1" s="1"/>
  <c r="A1193" i="1" l="1"/>
  <c r="V1192" i="1"/>
  <c r="AG1192" i="1" s="1"/>
  <c r="A1194" i="1" l="1"/>
  <c r="V1193" i="1"/>
  <c r="AG1193" i="1" s="1"/>
  <c r="A1195" i="1" l="1"/>
  <c r="V1194" i="1"/>
  <c r="AG1194" i="1" s="1"/>
  <c r="A1196" i="1" l="1"/>
  <c r="V1195" i="1"/>
  <c r="AG1195" i="1" s="1"/>
  <c r="A1197" i="1" l="1"/>
  <c r="V1196" i="1"/>
  <c r="AG1196" i="1" s="1"/>
  <c r="A1198" i="1" l="1"/>
  <c r="V1197" i="1"/>
  <c r="AG1197" i="1" s="1"/>
  <c r="A1199" i="1" l="1"/>
  <c r="V1198" i="1"/>
  <c r="AG1198" i="1" s="1"/>
  <c r="A1200" i="1" l="1"/>
  <c r="V1199" i="1"/>
  <c r="AG1199" i="1" s="1"/>
  <c r="A1201" i="1" l="1"/>
  <c r="V1200" i="1"/>
  <c r="AG1200" i="1" s="1"/>
  <c r="A1202" i="1" l="1"/>
  <c r="V1201" i="1"/>
  <c r="AG1201" i="1" s="1"/>
  <c r="A1203" i="1" l="1"/>
  <c r="V1202" i="1"/>
  <c r="AG1202" i="1" s="1"/>
  <c r="A1204" i="1" l="1"/>
  <c r="V1203" i="1"/>
  <c r="AG1203" i="1" s="1"/>
  <c r="A1205" i="1" l="1"/>
  <c r="V1204" i="1"/>
  <c r="AG1204" i="1" s="1"/>
  <c r="A1206" i="1" l="1"/>
  <c r="V1205" i="1"/>
  <c r="AG1205" i="1" s="1"/>
  <c r="A1207" i="1" l="1"/>
  <c r="V1206" i="1"/>
  <c r="AG1206" i="1" s="1"/>
  <c r="A1208" i="1" l="1"/>
  <c r="V1207" i="1"/>
  <c r="AG1207" i="1" s="1"/>
  <c r="A1209" i="1" l="1"/>
  <c r="V1208" i="1"/>
  <c r="AG1208" i="1" s="1"/>
  <c r="A1210" i="1" l="1"/>
  <c r="V1209" i="1"/>
  <c r="AG1209" i="1" s="1"/>
  <c r="A1211" i="1" l="1"/>
  <c r="V1210" i="1"/>
  <c r="AG1210" i="1" s="1"/>
  <c r="A1212" i="1" l="1"/>
  <c r="V1211" i="1"/>
  <c r="AG1211" i="1" s="1"/>
  <c r="A1213" i="1" l="1"/>
  <c r="V1212" i="1"/>
  <c r="AG1212" i="1" s="1"/>
  <c r="A1214" i="1" l="1"/>
  <c r="V1213" i="1"/>
  <c r="AG1213" i="1" s="1"/>
  <c r="A1215" i="1" l="1"/>
  <c r="V1214" i="1"/>
  <c r="AG1214" i="1" s="1"/>
  <c r="A1216" i="1" l="1"/>
  <c r="V1215" i="1"/>
  <c r="AG1215" i="1" s="1"/>
  <c r="A1217" i="1" l="1"/>
  <c r="V1216" i="1"/>
  <c r="AG1216" i="1" s="1"/>
  <c r="A1218" i="1" l="1"/>
  <c r="V1217" i="1"/>
  <c r="AG1217" i="1" s="1"/>
  <c r="A1219" i="1" l="1"/>
  <c r="V1218" i="1"/>
  <c r="AG1218" i="1" s="1"/>
  <c r="A1220" i="1" l="1"/>
  <c r="V1219" i="1"/>
  <c r="AG1219" i="1" s="1"/>
  <c r="A1221" i="1" l="1"/>
  <c r="V1220" i="1"/>
  <c r="AG1220" i="1" s="1"/>
  <c r="A1222" i="1" l="1"/>
  <c r="V1221" i="1"/>
  <c r="AG1221" i="1" s="1"/>
  <c r="A1223" i="1" l="1"/>
  <c r="V1222" i="1"/>
  <c r="AG1222" i="1" s="1"/>
  <c r="A1224" i="1" l="1"/>
  <c r="V1223" i="1"/>
  <c r="AG1223" i="1" s="1"/>
  <c r="A1225" i="1" l="1"/>
  <c r="V1224" i="1"/>
  <c r="AG1224" i="1" s="1"/>
  <c r="A1226" i="1" l="1"/>
  <c r="V1225" i="1"/>
  <c r="AG1225" i="1" s="1"/>
  <c r="A1227" i="1" l="1"/>
  <c r="V1226" i="1"/>
  <c r="AG1226" i="1" s="1"/>
  <c r="A1228" i="1" l="1"/>
  <c r="V1227" i="1"/>
  <c r="AG1227" i="1" s="1"/>
  <c r="A1229" i="1" l="1"/>
  <c r="V1228" i="1"/>
  <c r="AG1228" i="1" s="1"/>
  <c r="A1230" i="1" l="1"/>
  <c r="V1229" i="1"/>
  <c r="AG1229" i="1" s="1"/>
  <c r="A1231" i="1" l="1"/>
  <c r="V1230" i="1"/>
  <c r="AG1230" i="1" s="1"/>
  <c r="A1232" i="1" l="1"/>
  <c r="V1231" i="1"/>
  <c r="AG1231" i="1" s="1"/>
  <c r="A1233" i="1" l="1"/>
  <c r="V1232" i="1"/>
  <c r="AG1232" i="1" s="1"/>
  <c r="A1234" i="1" l="1"/>
  <c r="V1233" i="1"/>
  <c r="AG1233" i="1" s="1"/>
  <c r="A1235" i="1" l="1"/>
  <c r="V1234" i="1"/>
  <c r="AG1234" i="1" s="1"/>
  <c r="A1236" i="1" l="1"/>
  <c r="V1235" i="1"/>
  <c r="AG1235" i="1" s="1"/>
  <c r="A1237" i="1" l="1"/>
  <c r="V1236" i="1"/>
  <c r="AG1236" i="1" s="1"/>
  <c r="A1238" i="1" l="1"/>
  <c r="V1237" i="1"/>
  <c r="AG1237" i="1" s="1"/>
  <c r="A1239" i="1" l="1"/>
  <c r="V1238" i="1"/>
  <c r="AG1238" i="1" s="1"/>
  <c r="A1240" i="1" l="1"/>
  <c r="V1239" i="1"/>
  <c r="AG1239" i="1" s="1"/>
  <c r="A1241" i="1" l="1"/>
  <c r="V1240" i="1"/>
  <c r="AG1240" i="1" s="1"/>
  <c r="A1242" i="1" l="1"/>
  <c r="V1241" i="1"/>
  <c r="AG1241" i="1" s="1"/>
  <c r="A1243" i="1" l="1"/>
  <c r="V1242" i="1"/>
  <c r="AG1242" i="1" s="1"/>
  <c r="A1244" i="1" l="1"/>
  <c r="V1243" i="1"/>
  <c r="AG1243" i="1" s="1"/>
  <c r="A1245" i="1" l="1"/>
  <c r="V1244" i="1"/>
  <c r="AG1244" i="1" s="1"/>
  <c r="A1246" i="1" l="1"/>
  <c r="V1245" i="1"/>
  <c r="AG1245" i="1" s="1"/>
  <c r="A1247" i="1" l="1"/>
  <c r="V1246" i="1"/>
  <c r="AG1246" i="1" s="1"/>
  <c r="A1248" i="1" l="1"/>
  <c r="V1247" i="1"/>
  <c r="AG1247" i="1" s="1"/>
  <c r="A1249" i="1" l="1"/>
  <c r="V1248" i="1"/>
  <c r="AG1248" i="1" s="1"/>
  <c r="A1250" i="1" l="1"/>
  <c r="V1249" i="1"/>
  <c r="AG1249" i="1" s="1"/>
  <c r="A1251" i="1" l="1"/>
  <c r="V1250" i="1"/>
  <c r="AG1250" i="1" s="1"/>
  <c r="A1252" i="1" l="1"/>
  <c r="V1251" i="1"/>
  <c r="AG1251" i="1" s="1"/>
  <c r="A1253" i="1" l="1"/>
  <c r="V1252" i="1"/>
  <c r="AG1252" i="1" s="1"/>
  <c r="A1254" i="1" l="1"/>
  <c r="V1253" i="1"/>
  <c r="AG1253" i="1" s="1"/>
  <c r="A1255" i="1" l="1"/>
  <c r="V1254" i="1"/>
  <c r="AG1254" i="1" s="1"/>
  <c r="A1256" i="1" l="1"/>
  <c r="V1255" i="1"/>
  <c r="AG1255" i="1" s="1"/>
  <c r="A1257" i="1" l="1"/>
  <c r="V1256" i="1"/>
  <c r="AG1256" i="1" s="1"/>
  <c r="A1258" i="1" l="1"/>
  <c r="V1257" i="1"/>
  <c r="AG1257" i="1" s="1"/>
  <c r="A1259" i="1" l="1"/>
  <c r="V1258" i="1"/>
  <c r="AG1258" i="1" s="1"/>
  <c r="A1260" i="1" l="1"/>
  <c r="V1259" i="1"/>
  <c r="AG1259" i="1" s="1"/>
  <c r="A1261" i="1" l="1"/>
  <c r="V1260" i="1"/>
  <c r="AG1260" i="1" s="1"/>
  <c r="A1262" i="1" l="1"/>
  <c r="V1261" i="1"/>
  <c r="AG1261" i="1" s="1"/>
  <c r="A1263" i="1" l="1"/>
  <c r="V1262" i="1"/>
  <c r="AG1262" i="1" s="1"/>
  <c r="A1264" i="1" l="1"/>
  <c r="V1263" i="1"/>
  <c r="AG1263" i="1" s="1"/>
  <c r="A1265" i="1" l="1"/>
  <c r="V1264" i="1"/>
  <c r="AG1264" i="1" s="1"/>
  <c r="A1266" i="1" l="1"/>
  <c r="V1265" i="1"/>
  <c r="AG1265" i="1" s="1"/>
  <c r="A1267" i="1" l="1"/>
  <c r="V1266" i="1"/>
  <c r="AG1266" i="1" s="1"/>
  <c r="A1268" i="1" l="1"/>
  <c r="V1267" i="1"/>
  <c r="AG1267" i="1" s="1"/>
  <c r="A1269" i="1" l="1"/>
  <c r="V1268" i="1"/>
  <c r="AG1268" i="1" s="1"/>
  <c r="A1270" i="1" l="1"/>
  <c r="V1269" i="1"/>
  <c r="AG1269" i="1" s="1"/>
  <c r="A1271" i="1" l="1"/>
  <c r="V1270" i="1"/>
  <c r="AG1270" i="1" s="1"/>
  <c r="A1272" i="1" l="1"/>
  <c r="V1271" i="1"/>
  <c r="AG1271" i="1" s="1"/>
  <c r="A1273" i="1" l="1"/>
  <c r="V1272" i="1"/>
  <c r="AG1272" i="1" s="1"/>
  <c r="A1274" i="1" l="1"/>
  <c r="V1273" i="1"/>
  <c r="AG1273" i="1" s="1"/>
  <c r="A1275" i="1" l="1"/>
  <c r="V1274" i="1"/>
  <c r="AG1274" i="1" s="1"/>
  <c r="A1276" i="1" l="1"/>
  <c r="V1275" i="1"/>
  <c r="AG1275" i="1" s="1"/>
  <c r="A1277" i="1" l="1"/>
  <c r="V1276" i="1"/>
  <c r="AG1276" i="1" s="1"/>
  <c r="A1278" i="1" l="1"/>
  <c r="V1277" i="1"/>
  <c r="AG1277" i="1" s="1"/>
  <c r="A1279" i="1" l="1"/>
  <c r="V1278" i="1"/>
  <c r="AG1278" i="1" s="1"/>
  <c r="A1280" i="1" l="1"/>
  <c r="V1279" i="1"/>
  <c r="AG1279" i="1" s="1"/>
  <c r="A1281" i="1" l="1"/>
  <c r="V1280" i="1"/>
  <c r="AG1280" i="1" s="1"/>
  <c r="A1282" i="1" l="1"/>
  <c r="V1281" i="1"/>
  <c r="AG1281" i="1" s="1"/>
  <c r="A1283" i="1" l="1"/>
  <c r="V1282" i="1"/>
  <c r="AG1282" i="1" s="1"/>
  <c r="A1284" i="1" l="1"/>
  <c r="V1283" i="1"/>
  <c r="AG1283" i="1" s="1"/>
  <c r="A1285" i="1" l="1"/>
  <c r="V1284" i="1"/>
  <c r="AG1284" i="1" s="1"/>
  <c r="A1286" i="1" l="1"/>
  <c r="V1285" i="1"/>
  <c r="AG1285" i="1" s="1"/>
  <c r="A1287" i="1" l="1"/>
  <c r="V1286" i="1"/>
  <c r="AG1286" i="1" s="1"/>
  <c r="A1288" i="1" l="1"/>
  <c r="V1287" i="1"/>
  <c r="AG1287" i="1" s="1"/>
  <c r="A1289" i="1" l="1"/>
  <c r="V1288" i="1"/>
  <c r="AG1288" i="1" s="1"/>
  <c r="A1290" i="1" l="1"/>
  <c r="V1289" i="1"/>
  <c r="AG1289" i="1" s="1"/>
  <c r="A1291" i="1" l="1"/>
  <c r="V1290" i="1"/>
  <c r="AG1290" i="1" s="1"/>
  <c r="A1292" i="1" l="1"/>
  <c r="V1291" i="1"/>
  <c r="AG1291" i="1" s="1"/>
  <c r="A1293" i="1" l="1"/>
  <c r="V1292" i="1"/>
  <c r="AG1292" i="1" s="1"/>
  <c r="A1294" i="1" l="1"/>
  <c r="V1293" i="1"/>
  <c r="AG1293" i="1" s="1"/>
  <c r="A1295" i="1" l="1"/>
  <c r="V1294" i="1"/>
  <c r="AG1294" i="1" s="1"/>
  <c r="A1296" i="1" l="1"/>
  <c r="V1295" i="1"/>
  <c r="AG1295" i="1" s="1"/>
  <c r="A1297" i="1" l="1"/>
  <c r="V1296" i="1"/>
  <c r="AG1296" i="1" s="1"/>
  <c r="A1298" i="1" l="1"/>
  <c r="V1297" i="1"/>
  <c r="AG1297" i="1" s="1"/>
  <c r="A1299" i="1" l="1"/>
  <c r="V1298" i="1"/>
  <c r="AG1298" i="1" s="1"/>
  <c r="A1300" i="1" l="1"/>
  <c r="V1299" i="1"/>
  <c r="AG1299" i="1" s="1"/>
  <c r="A1301" i="1" l="1"/>
  <c r="V1300" i="1"/>
  <c r="AG1300" i="1" s="1"/>
  <c r="A1302" i="1" l="1"/>
  <c r="V1301" i="1"/>
  <c r="AG1301" i="1" s="1"/>
  <c r="A1303" i="1" l="1"/>
  <c r="V1302" i="1"/>
  <c r="AG1302" i="1" s="1"/>
  <c r="A1304" i="1" l="1"/>
  <c r="V1303" i="1"/>
  <c r="AG1303" i="1" s="1"/>
  <c r="A1305" i="1" l="1"/>
  <c r="V1304" i="1"/>
  <c r="AG1304" i="1" s="1"/>
  <c r="A1306" i="1" l="1"/>
  <c r="V1305" i="1"/>
  <c r="AG1305" i="1" s="1"/>
  <c r="A1307" i="1" l="1"/>
  <c r="V1306" i="1"/>
  <c r="AG1306" i="1" s="1"/>
  <c r="A1308" i="1" l="1"/>
  <c r="V1307" i="1"/>
  <c r="AG1307" i="1" s="1"/>
  <c r="A1309" i="1" l="1"/>
  <c r="V1308" i="1"/>
  <c r="AG1308" i="1" s="1"/>
  <c r="A1310" i="1" l="1"/>
  <c r="V1309" i="1"/>
  <c r="AG1309" i="1" s="1"/>
  <c r="A1311" i="1" l="1"/>
  <c r="V1310" i="1"/>
  <c r="AG1310" i="1" s="1"/>
  <c r="A1312" i="1" l="1"/>
  <c r="V1311" i="1"/>
  <c r="AG1311" i="1" s="1"/>
  <c r="A1313" i="1" l="1"/>
  <c r="V1312" i="1"/>
  <c r="AG1312" i="1" s="1"/>
  <c r="A1314" i="1" l="1"/>
  <c r="V1313" i="1"/>
  <c r="AG1313" i="1" s="1"/>
  <c r="A1315" i="1" l="1"/>
  <c r="V1314" i="1"/>
  <c r="AG1314" i="1" s="1"/>
  <c r="A1316" i="1" l="1"/>
  <c r="V1315" i="1"/>
  <c r="AG1315" i="1" s="1"/>
  <c r="A1317" i="1" l="1"/>
  <c r="V1316" i="1"/>
  <c r="AG1316" i="1" s="1"/>
  <c r="A1318" i="1" l="1"/>
  <c r="V1317" i="1"/>
  <c r="AG1317" i="1" s="1"/>
  <c r="A1319" i="1" l="1"/>
  <c r="V1318" i="1"/>
  <c r="AG1318" i="1" s="1"/>
  <c r="A1320" i="1" l="1"/>
  <c r="V1319" i="1"/>
  <c r="AG1319" i="1" s="1"/>
  <c r="A1321" i="1" l="1"/>
  <c r="V1320" i="1"/>
  <c r="AG1320" i="1" s="1"/>
  <c r="A1322" i="1" l="1"/>
  <c r="V1321" i="1"/>
  <c r="AG1321" i="1" s="1"/>
  <c r="A1323" i="1" l="1"/>
  <c r="V1322" i="1"/>
  <c r="AG1322" i="1" s="1"/>
  <c r="A1324" i="1" l="1"/>
  <c r="V1323" i="1"/>
  <c r="AG1323" i="1" s="1"/>
  <c r="A1325" i="1" l="1"/>
  <c r="V1324" i="1"/>
  <c r="AG1324" i="1" s="1"/>
  <c r="A1326" i="1" l="1"/>
  <c r="V1325" i="1"/>
  <c r="AG1325" i="1" s="1"/>
  <c r="A1327" i="1" l="1"/>
  <c r="V1326" i="1"/>
  <c r="AG1326" i="1" s="1"/>
  <c r="A1328" i="1" l="1"/>
  <c r="V1327" i="1"/>
  <c r="AG1327" i="1" s="1"/>
  <c r="A1329" i="1" l="1"/>
  <c r="V1328" i="1"/>
  <c r="AG1328" i="1" s="1"/>
  <c r="A1330" i="1" l="1"/>
  <c r="V1329" i="1"/>
  <c r="AG1329" i="1" s="1"/>
  <c r="A1331" i="1" l="1"/>
  <c r="V1330" i="1"/>
  <c r="AG1330" i="1" s="1"/>
  <c r="A1332" i="1" l="1"/>
  <c r="V1331" i="1"/>
  <c r="AG1331" i="1" s="1"/>
  <c r="A1333" i="1" l="1"/>
  <c r="V1332" i="1"/>
  <c r="AG1332" i="1" s="1"/>
  <c r="A1334" i="1" l="1"/>
  <c r="V1333" i="1"/>
  <c r="AG1333" i="1" s="1"/>
  <c r="A1335" i="1" l="1"/>
  <c r="V1334" i="1"/>
  <c r="AG1334" i="1" s="1"/>
  <c r="A1336" i="1" l="1"/>
  <c r="V1335" i="1"/>
  <c r="AG1335" i="1" s="1"/>
  <c r="A1337" i="1" l="1"/>
  <c r="V1336" i="1"/>
  <c r="AG1336" i="1" s="1"/>
  <c r="A1338" i="1" l="1"/>
  <c r="V1337" i="1"/>
  <c r="AG1337" i="1" s="1"/>
  <c r="A1339" i="1" l="1"/>
  <c r="V1338" i="1"/>
  <c r="AG1338" i="1" s="1"/>
  <c r="A1340" i="1" l="1"/>
  <c r="V1339" i="1"/>
  <c r="AG1339" i="1" s="1"/>
  <c r="A1341" i="1" l="1"/>
  <c r="V1340" i="1"/>
  <c r="AG1340" i="1" s="1"/>
  <c r="A1342" i="1" l="1"/>
  <c r="V1341" i="1"/>
  <c r="AG1341" i="1" s="1"/>
  <c r="A1343" i="1" l="1"/>
  <c r="V1342" i="1"/>
  <c r="AG1342" i="1" s="1"/>
  <c r="A1344" i="1" l="1"/>
  <c r="V1343" i="1"/>
  <c r="AG1343" i="1" s="1"/>
  <c r="A1345" i="1" l="1"/>
  <c r="V1344" i="1"/>
  <c r="AG1344" i="1" s="1"/>
  <c r="A1346" i="1" l="1"/>
  <c r="V1345" i="1"/>
  <c r="AG1345" i="1" s="1"/>
  <c r="A1347" i="1" l="1"/>
  <c r="V1346" i="1"/>
  <c r="AG1346" i="1" s="1"/>
  <c r="A1348" i="1" l="1"/>
  <c r="V1347" i="1"/>
  <c r="AG1347" i="1" s="1"/>
  <c r="A1349" i="1" l="1"/>
  <c r="V1348" i="1"/>
  <c r="AG1348" i="1" s="1"/>
  <c r="A1350" i="1" l="1"/>
  <c r="V1349" i="1"/>
  <c r="AG1349" i="1" s="1"/>
  <c r="A1351" i="1" l="1"/>
  <c r="V1350" i="1"/>
  <c r="AG1350" i="1" s="1"/>
  <c r="A1352" i="1" l="1"/>
  <c r="V1351" i="1"/>
  <c r="AG1351" i="1" s="1"/>
  <c r="A1353" i="1" l="1"/>
  <c r="V1352" i="1"/>
  <c r="AG1352" i="1" s="1"/>
  <c r="A1354" i="1" l="1"/>
  <c r="V1353" i="1"/>
  <c r="AG1353" i="1" s="1"/>
  <c r="A1355" i="1" l="1"/>
  <c r="V1354" i="1"/>
  <c r="AG1354" i="1" s="1"/>
  <c r="A1356" i="1" l="1"/>
  <c r="V1355" i="1"/>
  <c r="AG1355" i="1" s="1"/>
  <c r="A1357" i="1" l="1"/>
  <c r="V1356" i="1"/>
  <c r="AG1356" i="1" s="1"/>
  <c r="A1358" i="1" l="1"/>
  <c r="V1357" i="1"/>
  <c r="AG1357" i="1" s="1"/>
  <c r="A1359" i="1" l="1"/>
  <c r="V1358" i="1"/>
  <c r="AG1358" i="1" s="1"/>
  <c r="A1360" i="1" l="1"/>
  <c r="V1359" i="1"/>
  <c r="AG1359" i="1" s="1"/>
  <c r="A1361" i="1" l="1"/>
  <c r="V1360" i="1"/>
  <c r="AG1360" i="1" s="1"/>
  <c r="A1362" i="1" l="1"/>
  <c r="V1361" i="1"/>
  <c r="AG1361" i="1" s="1"/>
  <c r="A1363" i="1" l="1"/>
  <c r="V1362" i="1"/>
  <c r="AG1362" i="1" s="1"/>
  <c r="A1364" i="1" l="1"/>
  <c r="V1363" i="1"/>
  <c r="AG1363" i="1" s="1"/>
  <c r="A1365" i="1" l="1"/>
  <c r="V1364" i="1"/>
  <c r="AG1364" i="1" s="1"/>
  <c r="A1366" i="1" l="1"/>
  <c r="V1365" i="1"/>
  <c r="AG1365" i="1" s="1"/>
  <c r="A1367" i="1" l="1"/>
  <c r="V1366" i="1"/>
  <c r="AG1366" i="1" s="1"/>
  <c r="A1368" i="1" l="1"/>
  <c r="V1367" i="1"/>
  <c r="AG1367" i="1" s="1"/>
  <c r="A1369" i="1" l="1"/>
  <c r="V1368" i="1"/>
  <c r="AG1368" i="1" s="1"/>
  <c r="A1370" i="1" l="1"/>
  <c r="V1369" i="1"/>
  <c r="AG1369" i="1" s="1"/>
  <c r="A1371" i="1" l="1"/>
  <c r="V1370" i="1"/>
  <c r="AG1370" i="1" s="1"/>
  <c r="A1372" i="1" l="1"/>
  <c r="V1371" i="1"/>
  <c r="AG1371" i="1" s="1"/>
  <c r="A1373" i="1" l="1"/>
  <c r="V1372" i="1"/>
  <c r="AG1372" i="1" s="1"/>
  <c r="A1374" i="1" l="1"/>
  <c r="V1373" i="1"/>
  <c r="AG1373" i="1" s="1"/>
  <c r="A1375" i="1" l="1"/>
  <c r="V1374" i="1"/>
  <c r="AG1374" i="1" s="1"/>
  <c r="A1376" i="1" l="1"/>
  <c r="V1375" i="1"/>
  <c r="AG1375" i="1" s="1"/>
  <c r="A1377" i="1" l="1"/>
  <c r="V1376" i="1"/>
  <c r="AG1376" i="1" s="1"/>
  <c r="A1378" i="1" l="1"/>
  <c r="V1377" i="1"/>
  <c r="AG1377" i="1" s="1"/>
  <c r="A1379" i="1" l="1"/>
  <c r="V1378" i="1"/>
  <c r="AG1378" i="1" s="1"/>
  <c r="A1380" i="1" l="1"/>
  <c r="V1379" i="1"/>
  <c r="AG1379" i="1" s="1"/>
  <c r="A1381" i="1" l="1"/>
  <c r="V1380" i="1"/>
  <c r="AG1380" i="1" s="1"/>
  <c r="A1382" i="1" l="1"/>
  <c r="V1381" i="1"/>
  <c r="AG1381" i="1" s="1"/>
  <c r="A1383" i="1" l="1"/>
  <c r="V1382" i="1"/>
  <c r="AG1382" i="1" s="1"/>
  <c r="A1384" i="1" l="1"/>
  <c r="V1383" i="1"/>
  <c r="AG1383" i="1" s="1"/>
  <c r="A1385" i="1" l="1"/>
  <c r="V1384" i="1"/>
  <c r="AG1384" i="1" s="1"/>
  <c r="A1386" i="1" l="1"/>
  <c r="V1385" i="1"/>
  <c r="AG1385" i="1" s="1"/>
  <c r="A1387" i="1" l="1"/>
  <c r="V1386" i="1"/>
  <c r="AG1386" i="1" s="1"/>
  <c r="A1388" i="1" l="1"/>
  <c r="V1387" i="1"/>
  <c r="AG1387" i="1" s="1"/>
  <c r="A1389" i="1" l="1"/>
  <c r="V1388" i="1"/>
  <c r="AG1388" i="1" s="1"/>
  <c r="A1390" i="1" l="1"/>
  <c r="V1389" i="1"/>
  <c r="AG1389" i="1" s="1"/>
  <c r="A1391" i="1" l="1"/>
  <c r="V1390" i="1"/>
  <c r="AG1390" i="1" s="1"/>
  <c r="A1392" i="1" l="1"/>
  <c r="V1391" i="1"/>
  <c r="AG1391" i="1" s="1"/>
  <c r="A1393" i="1" l="1"/>
  <c r="V1392" i="1"/>
  <c r="AG1392" i="1" s="1"/>
  <c r="A1394" i="1" l="1"/>
  <c r="V1393" i="1"/>
  <c r="AG1393" i="1" s="1"/>
  <c r="A1395" i="1" l="1"/>
  <c r="V1394" i="1"/>
  <c r="AG1394" i="1" s="1"/>
  <c r="A1396" i="1" l="1"/>
  <c r="V1395" i="1"/>
  <c r="AG1395" i="1" s="1"/>
  <c r="A1397" i="1" l="1"/>
  <c r="V1396" i="1"/>
  <c r="AG1396" i="1" s="1"/>
  <c r="A1398" i="1" l="1"/>
  <c r="V1397" i="1"/>
  <c r="AG1397" i="1" s="1"/>
  <c r="A1399" i="1" l="1"/>
  <c r="V1398" i="1"/>
  <c r="AG1398" i="1" s="1"/>
  <c r="A1400" i="1" l="1"/>
  <c r="V1399" i="1"/>
  <c r="AG1399" i="1" s="1"/>
  <c r="A1401" i="1" l="1"/>
  <c r="V1400" i="1"/>
  <c r="AG1400" i="1" s="1"/>
  <c r="A1402" i="1" l="1"/>
  <c r="V1401" i="1"/>
  <c r="AG1401" i="1" s="1"/>
  <c r="A1403" i="1" l="1"/>
  <c r="V1402" i="1"/>
  <c r="AG1402" i="1" s="1"/>
  <c r="A1404" i="1" l="1"/>
  <c r="V1403" i="1"/>
  <c r="AG1403" i="1" s="1"/>
  <c r="A1405" i="1" l="1"/>
  <c r="V1404" i="1"/>
  <c r="AG1404" i="1" s="1"/>
  <c r="A1406" i="1" l="1"/>
  <c r="V1405" i="1"/>
  <c r="AG1405" i="1" s="1"/>
  <c r="A1407" i="1" l="1"/>
  <c r="V1406" i="1"/>
  <c r="AG1406" i="1" s="1"/>
  <c r="A1408" i="1" l="1"/>
  <c r="V1407" i="1"/>
  <c r="AG1407" i="1" s="1"/>
  <c r="A1409" i="1" l="1"/>
  <c r="V1408" i="1"/>
  <c r="AG1408" i="1" s="1"/>
  <c r="A1410" i="1" l="1"/>
  <c r="V1409" i="1"/>
  <c r="AG1409" i="1" s="1"/>
  <c r="A1411" i="1" l="1"/>
  <c r="V1410" i="1"/>
  <c r="AG1410" i="1" s="1"/>
  <c r="A1412" i="1" l="1"/>
  <c r="V1411" i="1"/>
  <c r="AG1411" i="1" s="1"/>
  <c r="A1413" i="1" l="1"/>
  <c r="V1412" i="1"/>
  <c r="AG1412" i="1" s="1"/>
  <c r="A1414" i="1" l="1"/>
  <c r="V1413" i="1"/>
  <c r="AG1413" i="1" s="1"/>
  <c r="A1415" i="1" l="1"/>
  <c r="V1414" i="1"/>
  <c r="AG1414" i="1" s="1"/>
  <c r="A1416" i="1" l="1"/>
  <c r="V1415" i="1"/>
  <c r="AG1415" i="1" s="1"/>
  <c r="A1417" i="1" l="1"/>
  <c r="V1416" i="1"/>
  <c r="AG1416" i="1" s="1"/>
  <c r="A1418" i="1" l="1"/>
  <c r="V1417" i="1"/>
  <c r="AG1417" i="1" s="1"/>
  <c r="A1419" i="1" l="1"/>
  <c r="V1418" i="1"/>
  <c r="AG1418" i="1" s="1"/>
  <c r="A1420" i="1" l="1"/>
  <c r="V1419" i="1"/>
  <c r="AG1419" i="1" s="1"/>
  <c r="A1421" i="1" l="1"/>
  <c r="V1420" i="1"/>
  <c r="AG1420" i="1" s="1"/>
  <c r="A1422" i="1" l="1"/>
  <c r="V1421" i="1"/>
  <c r="AG1421" i="1" s="1"/>
  <c r="A1423" i="1" l="1"/>
  <c r="V1422" i="1"/>
  <c r="AG1422" i="1" s="1"/>
  <c r="A1424" i="1" l="1"/>
  <c r="V1423" i="1"/>
  <c r="AG1423" i="1" s="1"/>
  <c r="A1425" i="1" l="1"/>
  <c r="V1424" i="1"/>
  <c r="AG1424" i="1" s="1"/>
  <c r="A1426" i="1" l="1"/>
  <c r="V1425" i="1"/>
  <c r="AG1425" i="1" s="1"/>
  <c r="A1427" i="1" l="1"/>
  <c r="V1426" i="1"/>
  <c r="AG1426" i="1" s="1"/>
  <c r="A1428" i="1" l="1"/>
  <c r="V1427" i="1"/>
  <c r="AG1427" i="1" s="1"/>
  <c r="A1429" i="1" l="1"/>
  <c r="V1428" i="1"/>
  <c r="AG1428" i="1" s="1"/>
  <c r="A1430" i="1" l="1"/>
  <c r="V1429" i="1"/>
  <c r="AG1429" i="1" s="1"/>
  <c r="A1431" i="1" l="1"/>
  <c r="V1430" i="1"/>
  <c r="AG1430" i="1" s="1"/>
  <c r="A1432" i="1" l="1"/>
  <c r="V1431" i="1"/>
  <c r="AG1431" i="1" s="1"/>
  <c r="A1433" i="1" l="1"/>
  <c r="V1432" i="1"/>
  <c r="AG1432" i="1" s="1"/>
  <c r="A1434" i="1" l="1"/>
  <c r="V1433" i="1"/>
  <c r="AG1433" i="1" s="1"/>
  <c r="A1435" i="1" l="1"/>
  <c r="V1434" i="1"/>
  <c r="AG1434" i="1" s="1"/>
  <c r="A1436" i="1" l="1"/>
  <c r="V1435" i="1"/>
  <c r="AG1435" i="1" s="1"/>
  <c r="A1437" i="1" l="1"/>
  <c r="V1436" i="1"/>
  <c r="AG1436" i="1" s="1"/>
  <c r="A1438" i="1" l="1"/>
  <c r="V1437" i="1"/>
  <c r="AG1437" i="1" s="1"/>
  <c r="A1439" i="1" l="1"/>
  <c r="V1438" i="1"/>
  <c r="AG1438" i="1" s="1"/>
  <c r="A1440" i="1" l="1"/>
  <c r="V1439" i="1"/>
  <c r="AG1439" i="1" s="1"/>
  <c r="A1441" i="1" l="1"/>
  <c r="V1440" i="1"/>
  <c r="AG1440" i="1" s="1"/>
  <c r="A1442" i="1" l="1"/>
  <c r="V1441" i="1"/>
  <c r="AG1441" i="1" s="1"/>
  <c r="A1443" i="1" l="1"/>
  <c r="V1442" i="1"/>
  <c r="AG1442" i="1" s="1"/>
  <c r="A1444" i="1" l="1"/>
  <c r="V1443" i="1"/>
  <c r="AG1443" i="1" s="1"/>
  <c r="A1445" i="1" l="1"/>
  <c r="V1444" i="1"/>
  <c r="AG1444" i="1" s="1"/>
  <c r="A1446" i="1" l="1"/>
  <c r="V1445" i="1"/>
  <c r="AG1445" i="1" s="1"/>
  <c r="A1447" i="1" l="1"/>
  <c r="V1446" i="1"/>
  <c r="AG1446" i="1" s="1"/>
  <c r="A1448" i="1" l="1"/>
  <c r="V1447" i="1"/>
  <c r="AG1447" i="1" s="1"/>
  <c r="A1449" i="1" l="1"/>
  <c r="V1448" i="1"/>
  <c r="AG1448" i="1" s="1"/>
  <c r="A1450" i="1" l="1"/>
  <c r="V1449" i="1"/>
  <c r="AG1449" i="1" s="1"/>
  <c r="A1451" i="1" l="1"/>
  <c r="V1450" i="1"/>
  <c r="AG1450" i="1" s="1"/>
  <c r="A1452" i="1" l="1"/>
  <c r="V1451" i="1"/>
  <c r="AG1451" i="1" s="1"/>
  <c r="A1453" i="1" l="1"/>
  <c r="V1452" i="1"/>
  <c r="AG1452" i="1" s="1"/>
  <c r="A1454" i="1" l="1"/>
  <c r="V1453" i="1"/>
  <c r="AG1453" i="1" s="1"/>
  <c r="A1455" i="1" l="1"/>
  <c r="V1454" i="1"/>
  <c r="AG1454" i="1" s="1"/>
  <c r="A1456" i="1" l="1"/>
  <c r="V1455" i="1"/>
  <c r="AG1455" i="1" s="1"/>
  <c r="A1457" i="1" l="1"/>
  <c r="V1456" i="1"/>
  <c r="AG1456" i="1" s="1"/>
  <c r="A1458" i="1" l="1"/>
  <c r="V1457" i="1"/>
  <c r="AG1457" i="1" s="1"/>
  <c r="A1459" i="1" l="1"/>
  <c r="V1458" i="1"/>
  <c r="AG1458" i="1" s="1"/>
  <c r="A1460" i="1" l="1"/>
  <c r="V1459" i="1"/>
  <c r="AG1459" i="1" s="1"/>
  <c r="A1461" i="1" l="1"/>
  <c r="V1460" i="1"/>
  <c r="AG1460" i="1" s="1"/>
  <c r="A1462" i="1" l="1"/>
  <c r="V1461" i="1"/>
  <c r="AG1461" i="1" s="1"/>
  <c r="A1463" i="1" l="1"/>
  <c r="V1462" i="1"/>
  <c r="AG1462" i="1" s="1"/>
  <c r="A1464" i="1" l="1"/>
  <c r="V1463" i="1"/>
  <c r="AG1463" i="1" s="1"/>
  <c r="A1465" i="1" l="1"/>
  <c r="V1464" i="1"/>
  <c r="AG1464" i="1" s="1"/>
  <c r="A1466" i="1" l="1"/>
  <c r="V1465" i="1"/>
  <c r="AG1465" i="1" s="1"/>
  <c r="A1467" i="1" l="1"/>
  <c r="V1466" i="1"/>
  <c r="AG1466" i="1" s="1"/>
  <c r="A1468" i="1" l="1"/>
  <c r="V1468" i="1" s="1"/>
  <c r="AG1468" i="1" s="1"/>
  <c r="V1467" i="1"/>
  <c r="AG1467" i="1" s="1"/>
</calcChain>
</file>

<file path=xl/sharedStrings.xml><?xml version="1.0" encoding="utf-8"?>
<sst xmlns="http://schemas.openxmlformats.org/spreadsheetml/2006/main" count="68837" uniqueCount="73">
  <si>
    <t xml:space="preserve">        { nombre: "El Bautismo del Señor",           archivo: "/ev/to/2/dom/audio.mp3", fecha: `2025-01-19`, tiempo: 'to' },</t>
  </si>
  <si>
    <t>"</t>
  </si>
  <si>
    <t>El Bautismo del Señor</t>
  </si>
  <si>
    <t>",</t>
  </si>
  <si>
    <t>dom</t>
  </si>
  <si>
    <t>audio.mp3</t>
  </si>
  <si>
    <t xml:space="preserve">", fecha: </t>
  </si>
  <si>
    <t>`</t>
  </si>
  <si>
    <t>{ nombre: "El Bautismo del Señor",           archivo: "/ev/to/2/dom/audio.mp3", fecha: `2025-01-19`, tiempo: 'to' },</t>
  </si>
  <si>
    <t>/</t>
  </si>
  <si>
    <t>' },</t>
  </si>
  <si>
    <t xml:space="preserve">{ nombre: </t>
  </si>
  <si>
    <t xml:space="preserve"> archivo: "/ev/</t>
  </si>
  <si>
    <t>-</t>
  </si>
  <si>
    <t>Semana</t>
  </si>
  <si>
    <t>año</t>
  </si>
  <si>
    <t>mes</t>
  </si>
  <si>
    <t>dia</t>
  </si>
  <si>
    <t>tiempo</t>
  </si>
  <si>
    <t>mie</t>
  </si>
  <si>
    <t>jue</t>
  </si>
  <si>
    <t>vie</t>
  </si>
  <si>
    <t>sab</t>
  </si>
  <si>
    <t>lun</t>
  </si>
  <si>
    <t>mar</t>
  </si>
  <si>
    <t>Navidad</t>
  </si>
  <si>
    <t>Ordinario</t>
  </si>
  <si>
    <t>Cuaresma</t>
  </si>
  <si>
    <t>Ceniza</t>
  </si>
  <si>
    <t>Domingo de Ramos</t>
  </si>
  <si>
    <t>Lunes Santo</t>
  </si>
  <si>
    <t>Martes Santo</t>
  </si>
  <si>
    <t>Miercoles Santo</t>
  </si>
  <si>
    <t>Jueves Santo</t>
  </si>
  <si>
    <t>Viernes Santo</t>
  </si>
  <si>
    <t>Sábado Santo</t>
  </si>
  <si>
    <t>Domingo de Pascua de la Resurrección del Señor</t>
  </si>
  <si>
    <t>Pascua</t>
  </si>
  <si>
    <t xml:space="preserve"> La Ascensión del Señor</t>
  </si>
  <si>
    <t xml:space="preserve"> Nuestro Señor Jesucristo, Rey del Universo</t>
  </si>
  <si>
    <t>Adviento</t>
  </si>
  <si>
    <t xml:space="preserve"> La Natividad del Señor</t>
  </si>
  <si>
    <t>La Natividad del Señor</t>
  </si>
  <si>
    <t xml:space="preserve"> La Epifanía del Señor</t>
  </si>
  <si>
    <t xml:space="preserve"> San Esteban, protomártir</t>
  </si>
  <si>
    <t xml:space="preserve"> La Sagrada Familia de Jesús, María y José</t>
  </si>
  <si>
    <t xml:space="preserve"> Los Santos Inocentes, mártires</t>
  </si>
  <si>
    <t xml:space="preserve"> Domingo de Pentecostés</t>
  </si>
  <si>
    <t xml:space="preserve"> El Bautismo del Señor</t>
  </si>
  <si>
    <t xml:space="preserve"> Sábado Santo de la Sepultura del Señor</t>
  </si>
  <si>
    <t xml:space="preserve"> Domingo de Ramos en la Pasión del Señor</t>
  </si>
  <si>
    <t xml:space="preserve"> Lunes de la Octava de Pascua</t>
  </si>
  <si>
    <t xml:space="preserve"> Martes de la Octava de Pascua</t>
  </si>
  <si>
    <t xml:space="preserve"> Miércoles de la Octava de Pascua</t>
  </si>
  <si>
    <t xml:space="preserve"> Jueves de la Octava de Pascua</t>
  </si>
  <si>
    <t xml:space="preserve"> Viernes de la Octava de Pascua</t>
  </si>
  <si>
    <t xml:space="preserve"> Sábado de la Octava de Pascua</t>
  </si>
  <si>
    <t xml:space="preserve"> II Domingo de Pascua o de la Divina Misericordia</t>
  </si>
  <si>
    <t>Domingo de Ramos en la Pasión del Señor</t>
  </si>
  <si>
    <t xml:space="preserve"> San Juan, apóstol y evangelista</t>
  </si>
  <si>
    <t xml:space="preserve"> Día VI dentro de la Octava de la Natividad del Señor</t>
  </si>
  <si>
    <t xml:space="preserve"> San Tomás Becket, obispo y mártir</t>
  </si>
  <si>
    <t xml:space="preserve"> Santa María, Madre de Dios</t>
  </si>
  <si>
    <t>`, tiempo: '</t>
  </si>
  <si>
    <t>domingo</t>
  </si>
  <si>
    <t>lunes</t>
  </si>
  <si>
    <t>martes</t>
  </si>
  <si>
    <t>miercoles</t>
  </si>
  <si>
    <t>jueves</t>
  </si>
  <si>
    <t>viernes</t>
  </si>
  <si>
    <t>sabado</t>
  </si>
  <si>
    <t>.mp3</t>
  </si>
  <si>
    <t>IV Domingo de Cuaresma «Laetare»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</si>
</sst>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F800]dddd\,\ mmmm\ dd\,\ yyyy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9A368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0" fillId="0" borderId="0" xfId="0" applyAlignment="1"/>
    <xf numFmtId="0" fontId="0" fillId="0" borderId="0" xfId="0" applyAlignment="1">
      <alignment horizontal="left" vertical="top"/>
    </xf>
    <xf numFmtId="0" fontId="0" fillId="0" borderId="0" xfId="0" applyAlignment="1">
      <alignment textRotation="180"/>
    </xf>
    <xf numFmtId="14" fontId="0" fillId="0" borderId="0" xfId="0" applyNumberFormat="1"/>
    <xf numFmtId="171" fontId="0" fillId="0" borderId="0" xfId="0" applyNumberForma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0" xfId="0" applyFont="1" applyFill="1"/>
    <xf numFmtId="0" fontId="1" fillId="3" borderId="0" xfId="0" applyFont="1" applyFill="1"/>
    <xf numFmtId="0" fontId="6" fillId="0" borderId="0" xfId="0" applyFont="1"/>
    <xf numFmtId="0" fontId="1" fillId="3" borderId="0" xfId="0" applyFont="1" applyFill="1" applyAlignme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A36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F4C8-D56A-4FD0-B555-D02A1E23D2C4}">
  <dimension ref="A1:AW1468"/>
  <sheetViews>
    <sheetView tabSelected="1" topLeftCell="X1444" zoomScale="145" zoomScaleNormal="145" workbookViewId="0">
      <selection activeCell="AG1450" sqref="AG1450"/>
    </sheetView>
  </sheetViews>
  <sheetFormatPr defaultRowHeight="14.5" x14ac:dyDescent="0.35"/>
  <cols>
    <col min="1" max="1" width="4.90625" bestFit="1" customWidth="1"/>
    <col min="2" max="5" width="3.36328125" bestFit="1" customWidth="1"/>
    <col min="6" max="6" width="7.90625" bestFit="1" customWidth="1"/>
    <col min="7" max="7" width="9.1796875" bestFit="1" customWidth="1"/>
    <col min="8" max="8" width="5.36328125" bestFit="1" customWidth="1"/>
    <col min="9" max="9" width="8.54296875" bestFit="1" customWidth="1"/>
    <col min="10" max="10" width="1.453125" bestFit="1" customWidth="1"/>
    <col min="11" max="11" width="42.54296875" bestFit="1" customWidth="1"/>
    <col min="12" max="12" width="2" bestFit="1" customWidth="1"/>
    <col min="13" max="13" width="11.7265625" bestFit="1" customWidth="1"/>
    <col min="14" max="14" width="7.54296875" bestFit="1" customWidth="1"/>
    <col min="15" max="15" width="2.453125" customWidth="1"/>
    <col min="16" max="16" width="1.81640625" bestFit="1" customWidth="1"/>
    <col min="17" max="17" width="1.81640625" customWidth="1"/>
    <col min="18" max="18" width="8.81640625" bestFit="1" customWidth="1"/>
    <col min="19" max="19" width="9.453125" bestFit="1" customWidth="1"/>
    <col min="20" max="20" width="7.81640625" bestFit="1" customWidth="1"/>
    <col min="21" max="21" width="1.81640625" bestFit="1" customWidth="1"/>
    <col min="22" max="22" width="4.90625" bestFit="1" customWidth="1"/>
    <col min="23" max="23" width="1.453125" bestFit="1" customWidth="1"/>
    <col min="24" max="24" width="1.453125" customWidth="1"/>
    <col min="25" max="25" width="2.81640625" bestFit="1" customWidth="1"/>
    <col min="26" max="27" width="1.90625" customWidth="1"/>
    <col min="28" max="28" width="2.81640625" bestFit="1" customWidth="1"/>
    <col min="29" max="29" width="10" bestFit="1" customWidth="1"/>
    <col min="30" max="30" width="2.453125" bestFit="1" customWidth="1"/>
    <col min="31" max="31" width="2.26953125" bestFit="1" customWidth="1"/>
    <col min="33" max="33" width="110.90625" bestFit="1" customWidth="1"/>
  </cols>
  <sheetData>
    <row r="1" spans="1:49" x14ac:dyDescent="0.35">
      <c r="A1">
        <v>2025</v>
      </c>
      <c r="B1">
        <v>1</v>
      </c>
      <c r="C1">
        <v>1</v>
      </c>
      <c r="D1">
        <v>1</v>
      </c>
      <c r="E1">
        <v>1</v>
      </c>
      <c r="F1" s="5" t="s">
        <v>67</v>
      </c>
      <c r="G1" s="5" t="s">
        <v>25</v>
      </c>
      <c r="H1" s="5" t="str">
        <f>ROMAN(D1)</f>
        <v>I</v>
      </c>
      <c r="I1" t="s">
        <v>11</v>
      </c>
      <c r="J1" t="s">
        <v>1</v>
      </c>
      <c r="K1" s="8" t="str">
        <f>_xlfn.CONCAT(H1, " Semana de ",G1)</f>
        <v>I Semana de Navidad</v>
      </c>
      <c r="L1" t="s">
        <v>3</v>
      </c>
      <c r="M1" t="s">
        <v>12</v>
      </c>
      <c r="N1" t="str">
        <f>IF(G1="Adviento", "ta",
   IF(G1="Navidad", "tn",
      IF(G1="Ordinario", "to",
         IF(G1="Cuaresma", "tc",
            IF(G1="Pascua", "tp", "No válido")
         )
      )
   )
)</f>
        <v>tn</v>
      </c>
      <c r="O1" s="1" t="s">
        <v>9</v>
      </c>
      <c r="P1">
        <f>D1</f>
        <v>1</v>
      </c>
      <c r="Q1" s="1" t="s">
        <v>9</v>
      </c>
      <c r="R1" t="str">
        <f>F1</f>
        <v>miercoles</v>
      </c>
      <c r="S1" t="s">
        <v>5</v>
      </c>
      <c r="T1" t="s">
        <v>6</v>
      </c>
      <c r="U1" t="s">
        <v>7</v>
      </c>
      <c r="V1">
        <f>A1</f>
        <v>2025</v>
      </c>
      <c r="W1" s="1" t="s">
        <v>13</v>
      </c>
      <c r="X1" s="1">
        <v>0</v>
      </c>
      <c r="Y1" s="1">
        <v>1</v>
      </c>
      <c r="Z1" s="1" t="s">
        <v>13</v>
      </c>
      <c r="AA1" s="1"/>
      <c r="AB1">
        <v>19</v>
      </c>
      <c r="AC1" t="s">
        <v>63</v>
      </c>
      <c r="AD1" t="str">
        <f>IF(G1="Adviento", "ta",
   IF(G1="Navidad", "tn",
      IF(G1="Ordinario", "to",
         IF(G1="Cuaresma", "tc",
            IF(G1="Pascua", "tp", "No válido")
         )
      )
   )
)</f>
        <v>tn</v>
      </c>
      <c r="AE1" s="1" t="s">
        <v>10</v>
      </c>
      <c r="AG1" t="str">
        <f>_xlfn.CONCAT(I1:AE1)</f>
        <v>{ nombre: "I Semana de Navidad", archivo: "/ev/tn/1/miercolesaudio.mp3", fecha: `2025-01-19`, tiempo: 'tn' },</v>
      </c>
    </row>
    <row r="5" spans="1:49" x14ac:dyDescent="0.35">
      <c r="I5" s="2" t="s"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 t="s">
        <v>8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40.5" x14ac:dyDescent="0.35">
      <c r="A6" t="s">
        <v>15</v>
      </c>
      <c r="B6" s="4" t="s">
        <v>16</v>
      </c>
      <c r="C6" s="4" t="s">
        <v>17</v>
      </c>
      <c r="D6" s="4" t="s">
        <v>14</v>
      </c>
      <c r="E6" s="4" t="s">
        <v>18</v>
      </c>
    </row>
    <row r="7" spans="1:49" x14ac:dyDescent="0.35">
      <c r="A7">
        <f>A1</f>
        <v>2025</v>
      </c>
      <c r="B7">
        <f>B1</f>
        <v>1</v>
      </c>
      <c r="C7">
        <v>1</v>
      </c>
      <c r="D7">
        <f>D1</f>
        <v>1</v>
      </c>
      <c r="F7" s="5" t="s">
        <v>67</v>
      </c>
      <c r="G7" s="5" t="s">
        <v>25</v>
      </c>
      <c r="H7" s="5" t="str">
        <f t="shared" ref="H7:H70" si="0">ROMAN(D7)</f>
        <v>I</v>
      </c>
      <c r="I7" t="s">
        <v>11</v>
      </c>
      <c r="J7" t="s">
        <v>1</v>
      </c>
      <c r="K7" s="12" t="s">
        <v>62</v>
      </c>
      <c r="L7" t="s">
        <v>3</v>
      </c>
      <c r="M7" t="s">
        <v>12</v>
      </c>
      <c r="N7" t="str">
        <f t="shared" ref="N7:N69" si="1">IF(G7="Adviento", "ta",
   IF(G7="Navidad", "tn",
      IF(G7="Ordinario", "to",
         IF(G7="Cuaresma", "tc",
            IF(G7="Pascua", "tp", "No válido")
         )
      )
   )
)</f>
        <v>tn</v>
      </c>
      <c r="O7" s="1" t="s">
        <v>9</v>
      </c>
      <c r="P7">
        <f>D7</f>
        <v>1</v>
      </c>
      <c r="Q7" s="1" t="s">
        <v>9</v>
      </c>
      <c r="R7" t="str">
        <f t="shared" ref="R7:R69" si="2">F7</f>
        <v>miercoles</v>
      </c>
      <c r="S7" t="s">
        <v>71</v>
      </c>
      <c r="T7" t="s">
        <v>6</v>
      </c>
      <c r="U7" t="s">
        <v>7</v>
      </c>
      <c r="V7">
        <f>A7</f>
        <v>2025</v>
      </c>
      <c r="W7" s="1" t="s">
        <v>13</v>
      </c>
      <c r="X7" s="1">
        <v>0</v>
      </c>
      <c r="Y7" s="1">
        <f>B7</f>
        <v>1</v>
      </c>
      <c r="Z7" s="1" t="s">
        <v>13</v>
      </c>
      <c r="AA7" s="1">
        <v>0</v>
      </c>
      <c r="AB7">
        <f>C7</f>
        <v>1</v>
      </c>
      <c r="AC7" t="s">
        <v>63</v>
      </c>
      <c r="AD7" t="str">
        <f>IF(G7="Adviento", "ta",
   IF(G7="Navidad", "tn",
      IF(G7="Ordinario", "to",
         IF(G7="Cuaresma", "tc",
            IF(G7="Pascua", "tp", "No válido")
         )
      )
   )
)</f>
        <v>tn</v>
      </c>
      <c r="AE7" s="1" t="s">
        <v>10</v>
      </c>
      <c r="AG7" t="str">
        <f>_xlfn.CONCAT(I7:AE7)</f>
        <v>{ nombre: " Santa María, Madre de Dios", archivo: "/ev/tn/1/miercoles.mp3", fecha: `2025-01-01`, tiempo: 'tn' },</v>
      </c>
    </row>
    <row r="8" spans="1:49" x14ac:dyDescent="0.35">
      <c r="A8">
        <f>A7</f>
        <v>2025</v>
      </c>
      <c r="B8">
        <f>B7</f>
        <v>1</v>
      </c>
      <c r="C8">
        <f>C7+1</f>
        <v>2</v>
      </c>
      <c r="D8">
        <f t="shared" ref="D8:D10" si="3">D7</f>
        <v>1</v>
      </c>
      <c r="F8" t="s">
        <v>68</v>
      </c>
      <c r="G8" s="5" t="str">
        <f>G7</f>
        <v>Navidad</v>
      </c>
      <c r="H8" s="5" t="str">
        <f t="shared" si="0"/>
        <v>I</v>
      </c>
      <c r="I8" t="s">
        <v>11</v>
      </c>
      <c r="J8" t="s">
        <v>1</v>
      </c>
      <c r="K8" s="8" t="str">
        <f t="shared" ref="K8:K17" si="4">_xlfn.CONCAT(H8, " Semana de ",G8)</f>
        <v>I Semana de Navidad</v>
      </c>
      <c r="L8" t="s">
        <v>3</v>
      </c>
      <c r="M8" t="s">
        <v>12</v>
      </c>
      <c r="N8" t="str">
        <f t="shared" si="1"/>
        <v>tn</v>
      </c>
      <c r="O8" s="1" t="s">
        <v>9</v>
      </c>
      <c r="P8">
        <f>D8</f>
        <v>1</v>
      </c>
      <c r="Q8" s="1" t="s">
        <v>9</v>
      </c>
      <c r="R8" t="str">
        <f t="shared" si="2"/>
        <v>jueves</v>
      </c>
      <c r="S8" t="s">
        <v>71</v>
      </c>
      <c r="T8" t="s">
        <v>6</v>
      </c>
      <c r="U8" t="s">
        <v>7</v>
      </c>
      <c r="V8">
        <f>A8</f>
        <v>2025</v>
      </c>
      <c r="W8" s="1" t="s">
        <v>13</v>
      </c>
      <c r="X8" s="1">
        <v>0</v>
      </c>
      <c r="Y8" s="1">
        <f t="shared" ref="Y8:Y71" si="5">B8</f>
        <v>1</v>
      </c>
      <c r="Z8" s="1" t="s">
        <v>13</v>
      </c>
      <c r="AA8" s="1">
        <v>0</v>
      </c>
      <c r="AB8">
        <f>C8</f>
        <v>2</v>
      </c>
      <c r="AC8" t="s">
        <v>63</v>
      </c>
      <c r="AD8" t="str">
        <f>IF(G8="Adviento", "ta",
   IF(G8="Navidad", "tn",
      IF(G8="Ordinario", "to",
         IF(G8="Cuaresma", "tc",
            IF(G8="Pascua", "tp", "No válido")
         )
      )
   )
)</f>
        <v>tn</v>
      </c>
      <c r="AE8" s="1" t="s">
        <v>10</v>
      </c>
      <c r="AG8" t="str">
        <f>_xlfn.CONCAT(I8:AE8)</f>
        <v>{ nombre: "I Semana de Navidad", archivo: "/ev/tn/1/jueves.mp3", fecha: `2025-01-02`, tiempo: 'tn' },</v>
      </c>
    </row>
    <row r="9" spans="1:49" x14ac:dyDescent="0.35">
      <c r="A9">
        <f>A8</f>
        <v>2025</v>
      </c>
      <c r="B9">
        <f>B8</f>
        <v>1</v>
      </c>
      <c r="C9">
        <f>C8+1</f>
        <v>3</v>
      </c>
      <c r="D9">
        <f t="shared" si="3"/>
        <v>1</v>
      </c>
      <c r="F9" t="s">
        <v>69</v>
      </c>
      <c r="G9" s="5" t="str">
        <f t="shared" ref="G9:G17" si="6">G8</f>
        <v>Navidad</v>
      </c>
      <c r="H9" s="5" t="str">
        <f t="shared" si="0"/>
        <v>I</v>
      </c>
      <c r="I9" t="s">
        <v>11</v>
      </c>
      <c r="J9" t="s">
        <v>1</v>
      </c>
      <c r="K9" s="8" t="str">
        <f t="shared" si="4"/>
        <v>I Semana de Navidad</v>
      </c>
      <c r="L9" t="s">
        <v>3</v>
      </c>
      <c r="M9" t="s">
        <v>12</v>
      </c>
      <c r="N9" t="str">
        <f t="shared" si="1"/>
        <v>tn</v>
      </c>
      <c r="O9" s="1" t="s">
        <v>9</v>
      </c>
      <c r="P9">
        <f>D9</f>
        <v>1</v>
      </c>
      <c r="Q9" s="1" t="s">
        <v>9</v>
      </c>
      <c r="R9" t="str">
        <f t="shared" si="2"/>
        <v>viernes</v>
      </c>
      <c r="S9" t="s">
        <v>71</v>
      </c>
      <c r="T9" t="s">
        <v>6</v>
      </c>
      <c r="U9" t="s">
        <v>7</v>
      </c>
      <c r="V9">
        <f>A9</f>
        <v>2025</v>
      </c>
      <c r="W9" s="1" t="s">
        <v>13</v>
      </c>
      <c r="X9" s="1">
        <v>0</v>
      </c>
      <c r="Y9" s="1">
        <f t="shared" si="5"/>
        <v>1</v>
      </c>
      <c r="Z9" s="1" t="s">
        <v>13</v>
      </c>
      <c r="AA9" s="1">
        <v>0</v>
      </c>
      <c r="AB9">
        <f>C9</f>
        <v>3</v>
      </c>
      <c r="AC9" t="s">
        <v>63</v>
      </c>
      <c r="AD9" t="str">
        <f>IF(G9="Adviento", "ta",
   IF(G9="Navidad", "tn",
      IF(G9="Ordinario", "to",
         IF(G9="Cuaresma", "tc",
            IF(G9="Pascua", "tp", "No válido")
         )
      )
   )
)</f>
        <v>tn</v>
      </c>
      <c r="AE9" s="1" t="s">
        <v>10</v>
      </c>
      <c r="AG9" t="str">
        <f>_xlfn.CONCAT(I9:AE9)</f>
        <v>{ nombre: "I Semana de Navidad", archivo: "/ev/tn/1/viernes.mp3", fecha: `2025-01-03`, tiempo: 'tn' },</v>
      </c>
    </row>
    <row r="10" spans="1:49" x14ac:dyDescent="0.35">
      <c r="A10">
        <f t="shared" ref="A10:A17" si="7">A9</f>
        <v>2025</v>
      </c>
      <c r="B10">
        <f t="shared" ref="B10:B17" si="8">B9</f>
        <v>1</v>
      </c>
      <c r="C10">
        <f t="shared" ref="C10:C16" si="9">C9+1</f>
        <v>4</v>
      </c>
      <c r="D10">
        <f t="shared" si="3"/>
        <v>1</v>
      </c>
      <c r="F10" t="s">
        <v>70</v>
      </c>
      <c r="G10" s="5" t="str">
        <f t="shared" si="6"/>
        <v>Navidad</v>
      </c>
      <c r="H10" s="5" t="str">
        <f t="shared" si="0"/>
        <v>I</v>
      </c>
      <c r="I10" t="s">
        <v>11</v>
      </c>
      <c r="J10" t="s">
        <v>1</v>
      </c>
      <c r="K10" s="8" t="str">
        <f t="shared" si="4"/>
        <v>I Semana de Navidad</v>
      </c>
      <c r="L10" t="s">
        <v>3</v>
      </c>
      <c r="M10" t="s">
        <v>12</v>
      </c>
      <c r="N10" t="str">
        <f t="shared" si="1"/>
        <v>tn</v>
      </c>
      <c r="O10" s="1" t="s">
        <v>9</v>
      </c>
      <c r="P10">
        <f t="shared" ref="P10:P28" si="10">D10</f>
        <v>1</v>
      </c>
      <c r="Q10" s="1" t="s">
        <v>9</v>
      </c>
      <c r="R10" t="str">
        <f t="shared" si="2"/>
        <v>sabado</v>
      </c>
      <c r="S10" t="s">
        <v>71</v>
      </c>
      <c r="T10" t="s">
        <v>6</v>
      </c>
      <c r="U10" t="s">
        <v>7</v>
      </c>
      <c r="V10">
        <f t="shared" ref="V10:V28" si="11">A10</f>
        <v>2025</v>
      </c>
      <c r="W10" s="1" t="s">
        <v>13</v>
      </c>
      <c r="X10" s="1">
        <v>0</v>
      </c>
      <c r="Y10" s="1">
        <f t="shared" si="5"/>
        <v>1</v>
      </c>
      <c r="Z10" s="1" t="s">
        <v>13</v>
      </c>
      <c r="AA10" s="1">
        <v>0</v>
      </c>
      <c r="AB10">
        <f t="shared" ref="AB10:AB28" si="12">C10</f>
        <v>4</v>
      </c>
      <c r="AC10" t="s">
        <v>63</v>
      </c>
      <c r="AD10" t="str">
        <f>IF(G10="Adviento", "ta",
   IF(G10="Navidad", "tn",
      IF(G10="Ordinario", "to",
         IF(G10="Cuaresma", "tc",
            IF(G10="Pascua", "tp", "No válido")
         )
      )
   )
)</f>
        <v>tn</v>
      </c>
      <c r="AE10" s="1" t="s">
        <v>10</v>
      </c>
      <c r="AG10" t="str">
        <f>_xlfn.CONCAT(I10:AE10)</f>
        <v>{ nombre: "I Semana de Navidad", archivo: "/ev/tn/1/sabado.mp3", fecha: `2025-01-04`, tiempo: 'tn' },</v>
      </c>
    </row>
    <row r="11" spans="1:49" x14ac:dyDescent="0.35">
      <c r="A11">
        <f t="shared" si="7"/>
        <v>2025</v>
      </c>
      <c r="B11">
        <f t="shared" si="8"/>
        <v>1</v>
      </c>
      <c r="C11">
        <f t="shared" si="9"/>
        <v>5</v>
      </c>
      <c r="D11">
        <v>2</v>
      </c>
      <c r="F11" t="s">
        <v>64</v>
      </c>
      <c r="G11" s="5" t="str">
        <f t="shared" si="6"/>
        <v>Navidad</v>
      </c>
      <c r="H11" s="5" t="str">
        <f t="shared" si="0"/>
        <v>II</v>
      </c>
      <c r="I11" t="s">
        <v>11</v>
      </c>
      <c r="J11" t="s">
        <v>1</v>
      </c>
      <c r="K11" s="8" t="str">
        <f t="shared" si="4"/>
        <v>II Semana de Navidad</v>
      </c>
      <c r="L11" t="s">
        <v>3</v>
      </c>
      <c r="M11" t="s">
        <v>12</v>
      </c>
      <c r="N11" t="str">
        <f t="shared" si="1"/>
        <v>tn</v>
      </c>
      <c r="O11" s="1" t="s">
        <v>9</v>
      </c>
      <c r="P11">
        <f t="shared" si="10"/>
        <v>2</v>
      </c>
      <c r="Q11" s="1" t="s">
        <v>9</v>
      </c>
      <c r="R11" t="str">
        <f t="shared" si="2"/>
        <v>domingo</v>
      </c>
      <c r="S11" t="s">
        <v>71</v>
      </c>
      <c r="T11" t="s">
        <v>6</v>
      </c>
      <c r="U11" t="s">
        <v>7</v>
      </c>
      <c r="V11">
        <f t="shared" si="11"/>
        <v>2025</v>
      </c>
      <c r="W11" s="1" t="s">
        <v>13</v>
      </c>
      <c r="X11" s="1">
        <v>0</v>
      </c>
      <c r="Y11" s="1">
        <f t="shared" si="5"/>
        <v>1</v>
      </c>
      <c r="Z11" s="1" t="s">
        <v>13</v>
      </c>
      <c r="AA11" s="1">
        <v>0</v>
      </c>
      <c r="AB11">
        <f t="shared" si="12"/>
        <v>5</v>
      </c>
      <c r="AC11" t="s">
        <v>63</v>
      </c>
      <c r="AD11" t="str">
        <f>IF(G11="Adviento", "ta",
   IF(G11="Navidad", "tn",
      IF(G11="Ordinario", "to",
         IF(G11="Cuaresma", "tc",
            IF(G11="Pascua", "tp", "No válido")
         )
      )
   )
)</f>
        <v>tn</v>
      </c>
      <c r="AE11" s="1" t="s">
        <v>10</v>
      </c>
      <c r="AG11" t="str">
        <f>_xlfn.CONCAT(I11:AE11)</f>
        <v>{ nombre: "II Semana de Navidad", archivo: "/ev/tn/2/domingo.mp3", fecha: `2025-01-05`, tiempo: 'tn' },</v>
      </c>
    </row>
    <row r="12" spans="1:49" x14ac:dyDescent="0.35">
      <c r="A12">
        <f t="shared" si="7"/>
        <v>2025</v>
      </c>
      <c r="B12">
        <f t="shared" si="8"/>
        <v>1</v>
      </c>
      <c r="C12">
        <f t="shared" si="9"/>
        <v>6</v>
      </c>
      <c r="D12">
        <f t="shared" ref="D12:D17" si="13">D11</f>
        <v>2</v>
      </c>
      <c r="F12" t="s">
        <v>65</v>
      </c>
      <c r="G12" s="5" t="str">
        <f t="shared" si="6"/>
        <v>Navidad</v>
      </c>
      <c r="H12" s="5" t="str">
        <f t="shared" si="0"/>
        <v>II</v>
      </c>
      <c r="I12" t="s">
        <v>11</v>
      </c>
      <c r="J12" t="s">
        <v>1</v>
      </c>
      <c r="K12" s="11" t="s">
        <v>43</v>
      </c>
      <c r="L12" t="s">
        <v>3</v>
      </c>
      <c r="M12" t="s">
        <v>12</v>
      </c>
      <c r="N12" t="str">
        <f t="shared" si="1"/>
        <v>tn</v>
      </c>
      <c r="O12" s="1" t="s">
        <v>9</v>
      </c>
      <c r="P12">
        <f t="shared" si="10"/>
        <v>2</v>
      </c>
      <c r="Q12" s="1" t="s">
        <v>9</v>
      </c>
      <c r="R12" t="str">
        <f t="shared" si="2"/>
        <v>lunes</v>
      </c>
      <c r="S12" t="s">
        <v>71</v>
      </c>
      <c r="T12" t="s">
        <v>6</v>
      </c>
      <c r="U12" t="s">
        <v>7</v>
      </c>
      <c r="V12">
        <f t="shared" si="11"/>
        <v>2025</v>
      </c>
      <c r="W12" s="1" t="s">
        <v>13</v>
      </c>
      <c r="X12" s="1">
        <v>0</v>
      </c>
      <c r="Y12" s="1">
        <f t="shared" si="5"/>
        <v>1</v>
      </c>
      <c r="Z12" s="1" t="s">
        <v>13</v>
      </c>
      <c r="AA12" s="1">
        <v>0</v>
      </c>
      <c r="AB12">
        <f t="shared" si="12"/>
        <v>6</v>
      </c>
      <c r="AC12" t="s">
        <v>63</v>
      </c>
      <c r="AD12" t="str">
        <f>IF(G12="Adviento", "ta",
   IF(G12="Navidad", "tn",
      IF(G12="Ordinario", "to",
         IF(G12="Cuaresma", "tc",
            IF(G12="Pascua", "tp", "No válido")
         )
      )
   )
)</f>
        <v>tn</v>
      </c>
      <c r="AE12" s="1" t="s">
        <v>10</v>
      </c>
      <c r="AG12" t="str">
        <f>_xlfn.CONCAT(I12:AE12)</f>
        <v>{ nombre: " La Epifanía del Señor", archivo: "/ev/tn/2/lunes.mp3", fecha: `2025-01-06`, tiempo: 'tn' },</v>
      </c>
    </row>
    <row r="13" spans="1:49" x14ac:dyDescent="0.35">
      <c r="A13">
        <f t="shared" si="7"/>
        <v>2025</v>
      </c>
      <c r="B13">
        <f t="shared" si="8"/>
        <v>1</v>
      </c>
      <c r="C13">
        <f t="shared" si="9"/>
        <v>7</v>
      </c>
      <c r="D13">
        <f t="shared" si="13"/>
        <v>2</v>
      </c>
      <c r="F13" t="s">
        <v>66</v>
      </c>
      <c r="G13" s="5" t="str">
        <f t="shared" si="6"/>
        <v>Navidad</v>
      </c>
      <c r="H13" s="5" t="str">
        <f t="shared" si="0"/>
        <v>II</v>
      </c>
      <c r="I13" t="s">
        <v>11</v>
      </c>
      <c r="J13" t="s">
        <v>1</v>
      </c>
      <c r="K13" s="8" t="str">
        <f t="shared" si="4"/>
        <v>II Semana de Navidad</v>
      </c>
      <c r="L13" t="s">
        <v>3</v>
      </c>
      <c r="M13" t="s">
        <v>12</v>
      </c>
      <c r="N13" t="str">
        <f t="shared" si="1"/>
        <v>tn</v>
      </c>
      <c r="O13" s="1" t="s">
        <v>9</v>
      </c>
      <c r="P13">
        <f t="shared" si="10"/>
        <v>2</v>
      </c>
      <c r="Q13" s="1" t="s">
        <v>9</v>
      </c>
      <c r="R13" t="str">
        <f t="shared" si="2"/>
        <v>martes</v>
      </c>
      <c r="S13" t="s">
        <v>71</v>
      </c>
      <c r="T13" t="s">
        <v>6</v>
      </c>
      <c r="U13" t="s">
        <v>7</v>
      </c>
      <c r="V13">
        <f t="shared" si="11"/>
        <v>2025</v>
      </c>
      <c r="W13" s="1" t="s">
        <v>13</v>
      </c>
      <c r="X13" s="1">
        <v>0</v>
      </c>
      <c r="Y13" s="1">
        <f t="shared" si="5"/>
        <v>1</v>
      </c>
      <c r="Z13" s="1" t="s">
        <v>13</v>
      </c>
      <c r="AA13" s="1">
        <v>0</v>
      </c>
      <c r="AB13">
        <f t="shared" si="12"/>
        <v>7</v>
      </c>
      <c r="AC13" t="s">
        <v>63</v>
      </c>
      <c r="AD13" t="str">
        <f>IF(G13="Adviento", "ta",
   IF(G13="Navidad", "tn",
      IF(G13="Ordinario", "to",
         IF(G13="Cuaresma", "tc",
            IF(G13="Pascua", "tp", "No válido")
         )
      )
   )
)</f>
        <v>tn</v>
      </c>
      <c r="AE13" s="1" t="s">
        <v>10</v>
      </c>
      <c r="AG13" t="str">
        <f>_xlfn.CONCAT(I13:AE13)</f>
        <v>{ nombre: "II Semana de Navidad", archivo: "/ev/tn/2/martes.mp3", fecha: `2025-01-07`, tiempo: 'tn' },</v>
      </c>
    </row>
    <row r="14" spans="1:49" x14ac:dyDescent="0.35">
      <c r="A14">
        <f t="shared" si="7"/>
        <v>2025</v>
      </c>
      <c r="B14">
        <f t="shared" si="8"/>
        <v>1</v>
      </c>
      <c r="C14">
        <f t="shared" si="9"/>
        <v>8</v>
      </c>
      <c r="D14">
        <f t="shared" si="13"/>
        <v>2</v>
      </c>
      <c r="F14" t="s">
        <v>67</v>
      </c>
      <c r="G14" s="5" t="str">
        <f t="shared" si="6"/>
        <v>Navidad</v>
      </c>
      <c r="H14" s="5" t="str">
        <f t="shared" si="0"/>
        <v>II</v>
      </c>
      <c r="I14" t="s">
        <v>11</v>
      </c>
      <c r="J14" t="s">
        <v>1</v>
      </c>
      <c r="K14" s="8" t="str">
        <f t="shared" si="4"/>
        <v>II Semana de Navidad</v>
      </c>
      <c r="L14" t="s">
        <v>3</v>
      </c>
      <c r="M14" t="s">
        <v>12</v>
      </c>
      <c r="N14" t="str">
        <f t="shared" si="1"/>
        <v>tn</v>
      </c>
      <c r="O14" s="1" t="s">
        <v>9</v>
      </c>
      <c r="P14">
        <f t="shared" si="10"/>
        <v>2</v>
      </c>
      <c r="Q14" s="1" t="s">
        <v>9</v>
      </c>
      <c r="R14" t="str">
        <f t="shared" si="2"/>
        <v>miercoles</v>
      </c>
      <c r="S14" t="s">
        <v>71</v>
      </c>
      <c r="T14" t="s">
        <v>6</v>
      </c>
      <c r="U14" t="s">
        <v>7</v>
      </c>
      <c r="V14">
        <f t="shared" si="11"/>
        <v>2025</v>
      </c>
      <c r="W14" s="1" t="s">
        <v>13</v>
      </c>
      <c r="X14" s="1">
        <v>0</v>
      </c>
      <c r="Y14" s="1">
        <f t="shared" si="5"/>
        <v>1</v>
      </c>
      <c r="Z14" s="1" t="s">
        <v>13</v>
      </c>
      <c r="AA14" s="1">
        <v>0</v>
      </c>
      <c r="AB14">
        <f t="shared" si="12"/>
        <v>8</v>
      </c>
      <c r="AC14" t="s">
        <v>63</v>
      </c>
      <c r="AD14" t="str">
        <f>IF(G14="Adviento", "ta",
   IF(G14="Navidad", "tn",
      IF(G14="Ordinario", "to",
         IF(G14="Cuaresma", "tc",
            IF(G14="Pascua", "tp", "No válido")
         )
      )
   )
)</f>
        <v>tn</v>
      </c>
      <c r="AE14" s="1" t="s">
        <v>10</v>
      </c>
      <c r="AG14" t="str">
        <f>_xlfn.CONCAT(I14:AE14)</f>
        <v>{ nombre: "II Semana de Navidad", archivo: "/ev/tn/2/miercoles.mp3", fecha: `2025-01-08`, tiempo: 'tn' },</v>
      </c>
    </row>
    <row r="15" spans="1:49" x14ac:dyDescent="0.35">
      <c r="A15">
        <f t="shared" si="7"/>
        <v>2025</v>
      </c>
      <c r="B15">
        <f t="shared" si="8"/>
        <v>1</v>
      </c>
      <c r="C15">
        <f t="shared" si="9"/>
        <v>9</v>
      </c>
      <c r="D15">
        <f t="shared" si="13"/>
        <v>2</v>
      </c>
      <c r="F15" t="s">
        <v>68</v>
      </c>
      <c r="G15" s="5" t="str">
        <f t="shared" si="6"/>
        <v>Navidad</v>
      </c>
      <c r="H15" s="5" t="str">
        <f t="shared" si="0"/>
        <v>II</v>
      </c>
      <c r="I15" t="s">
        <v>11</v>
      </c>
      <c r="J15" t="s">
        <v>1</v>
      </c>
      <c r="K15" s="8" t="str">
        <f t="shared" si="4"/>
        <v>II Semana de Navidad</v>
      </c>
      <c r="L15" t="s">
        <v>3</v>
      </c>
      <c r="M15" t="s">
        <v>12</v>
      </c>
      <c r="N15" t="str">
        <f t="shared" si="1"/>
        <v>tn</v>
      </c>
      <c r="O15" s="1" t="s">
        <v>9</v>
      </c>
      <c r="P15">
        <f t="shared" si="10"/>
        <v>2</v>
      </c>
      <c r="Q15" s="1" t="s">
        <v>9</v>
      </c>
      <c r="R15" t="str">
        <f t="shared" si="2"/>
        <v>jueves</v>
      </c>
      <c r="S15" t="s">
        <v>71</v>
      </c>
      <c r="T15" t="s">
        <v>6</v>
      </c>
      <c r="U15" t="s">
        <v>7</v>
      </c>
      <c r="V15">
        <f t="shared" si="11"/>
        <v>2025</v>
      </c>
      <c r="W15" s="1" t="s">
        <v>13</v>
      </c>
      <c r="X15" s="1">
        <v>0</v>
      </c>
      <c r="Y15" s="1">
        <f t="shared" si="5"/>
        <v>1</v>
      </c>
      <c r="Z15" s="1" t="s">
        <v>13</v>
      </c>
      <c r="AA15" s="1">
        <v>0</v>
      </c>
      <c r="AB15">
        <f t="shared" si="12"/>
        <v>9</v>
      </c>
      <c r="AC15" t="s">
        <v>63</v>
      </c>
      <c r="AD15" t="str">
        <f>IF(G15="Adviento", "ta",
   IF(G15="Navidad", "tn",
      IF(G15="Ordinario", "to",
         IF(G15="Cuaresma", "tc",
            IF(G15="Pascua", "tp", "No válido")
         )
      )
   )
)</f>
        <v>tn</v>
      </c>
      <c r="AE15" s="1" t="s">
        <v>10</v>
      </c>
      <c r="AG15" t="str">
        <f>_xlfn.CONCAT(I15:AE15)</f>
        <v>{ nombre: "II Semana de Navidad", archivo: "/ev/tn/2/jueves.mp3", fecha: `2025-01-09`, tiempo: 'tn' },</v>
      </c>
    </row>
    <row r="16" spans="1:49" x14ac:dyDescent="0.35">
      <c r="A16">
        <f t="shared" si="7"/>
        <v>2025</v>
      </c>
      <c r="B16">
        <f t="shared" si="8"/>
        <v>1</v>
      </c>
      <c r="C16">
        <f t="shared" si="9"/>
        <v>10</v>
      </c>
      <c r="D16">
        <f t="shared" si="13"/>
        <v>2</v>
      </c>
      <c r="F16" t="s">
        <v>69</v>
      </c>
      <c r="G16" s="5" t="str">
        <f t="shared" si="6"/>
        <v>Navidad</v>
      </c>
      <c r="H16" s="5" t="str">
        <f t="shared" si="0"/>
        <v>II</v>
      </c>
      <c r="I16" t="s">
        <v>11</v>
      </c>
      <c r="J16" t="s">
        <v>1</v>
      </c>
      <c r="K16" s="8" t="str">
        <f t="shared" si="4"/>
        <v>II Semana de Navidad</v>
      </c>
      <c r="L16" t="s">
        <v>3</v>
      </c>
      <c r="M16" t="s">
        <v>12</v>
      </c>
      <c r="N16" t="str">
        <f t="shared" si="1"/>
        <v>tn</v>
      </c>
      <c r="O16" s="1" t="s">
        <v>9</v>
      </c>
      <c r="P16">
        <f t="shared" si="10"/>
        <v>2</v>
      </c>
      <c r="Q16" s="1" t="s">
        <v>9</v>
      </c>
      <c r="R16" t="str">
        <f t="shared" si="2"/>
        <v>viernes</v>
      </c>
      <c r="S16" t="s">
        <v>71</v>
      </c>
      <c r="T16" t="s">
        <v>6</v>
      </c>
      <c r="U16" t="s">
        <v>7</v>
      </c>
      <c r="V16">
        <f t="shared" si="11"/>
        <v>2025</v>
      </c>
      <c r="W16" s="1" t="s">
        <v>13</v>
      </c>
      <c r="X16" s="1">
        <v>0</v>
      </c>
      <c r="Y16" s="1">
        <f t="shared" si="5"/>
        <v>1</v>
      </c>
      <c r="Z16" s="1" t="s">
        <v>13</v>
      </c>
      <c r="AA16" s="1"/>
      <c r="AB16">
        <f t="shared" si="12"/>
        <v>10</v>
      </c>
      <c r="AC16" t="s">
        <v>63</v>
      </c>
      <c r="AD16" t="str">
        <f>IF(G16="Adviento", "ta",
   IF(G16="Navidad", "tn",
      IF(G16="Ordinario", "to",
         IF(G16="Cuaresma", "tc",
            IF(G16="Pascua", "tp", "No válido")
         )
      )
   )
)</f>
        <v>tn</v>
      </c>
      <c r="AE16" s="1" t="s">
        <v>10</v>
      </c>
      <c r="AG16" t="str">
        <f>_xlfn.CONCAT(I16:AE16)</f>
        <v>{ nombre: "II Semana de Navidad", archivo: "/ev/tn/2/viernes.mp3", fecha: `2025-01-10`, tiempo: 'tn' },</v>
      </c>
    </row>
    <row r="17" spans="1:33" x14ac:dyDescent="0.35">
      <c r="A17">
        <f t="shared" si="7"/>
        <v>2025</v>
      </c>
      <c r="B17">
        <f t="shared" si="8"/>
        <v>1</v>
      </c>
      <c r="C17">
        <f>C16+1</f>
        <v>11</v>
      </c>
      <c r="D17">
        <f t="shared" si="13"/>
        <v>2</v>
      </c>
      <c r="F17" t="s">
        <v>70</v>
      </c>
      <c r="G17" s="5" t="str">
        <f t="shared" si="6"/>
        <v>Navidad</v>
      </c>
      <c r="H17" s="5" t="str">
        <f t="shared" si="0"/>
        <v>II</v>
      </c>
      <c r="I17" t="s">
        <v>11</v>
      </c>
      <c r="J17" t="s">
        <v>1</v>
      </c>
      <c r="K17" s="8" t="str">
        <f t="shared" si="4"/>
        <v>II Semana de Navidad</v>
      </c>
      <c r="L17" t="s">
        <v>3</v>
      </c>
      <c r="M17" t="s">
        <v>12</v>
      </c>
      <c r="N17" t="str">
        <f t="shared" si="1"/>
        <v>tn</v>
      </c>
      <c r="O17" s="1" t="s">
        <v>9</v>
      </c>
      <c r="P17">
        <f t="shared" si="10"/>
        <v>2</v>
      </c>
      <c r="Q17" s="1" t="s">
        <v>9</v>
      </c>
      <c r="R17" t="str">
        <f t="shared" si="2"/>
        <v>sabado</v>
      </c>
      <c r="S17" t="s">
        <v>71</v>
      </c>
      <c r="T17" t="s">
        <v>6</v>
      </c>
      <c r="U17" t="s">
        <v>7</v>
      </c>
      <c r="V17">
        <f t="shared" si="11"/>
        <v>2025</v>
      </c>
      <c r="W17" s="1" t="s">
        <v>13</v>
      </c>
      <c r="X17" s="1">
        <v>0</v>
      </c>
      <c r="Y17" s="1">
        <f t="shared" si="5"/>
        <v>1</v>
      </c>
      <c r="Z17" s="1" t="s">
        <v>13</v>
      </c>
      <c r="AA17" s="1"/>
      <c r="AB17">
        <f t="shared" si="12"/>
        <v>11</v>
      </c>
      <c r="AC17" t="s">
        <v>63</v>
      </c>
      <c r="AD17" t="str">
        <f>IF(G17="Adviento", "ta",
   IF(G17="Navidad", "tn",
      IF(G17="Ordinario", "to",
         IF(G17="Cuaresma", "tc",
            IF(G17="Pascua", "tp", "No válido")
         )
      )
   )
)</f>
        <v>tn</v>
      </c>
      <c r="AE17" s="1" t="s">
        <v>10</v>
      </c>
      <c r="AG17" t="str">
        <f>_xlfn.CONCAT(I17:AE17)</f>
        <v>{ nombre: "II Semana de Navidad", archivo: "/ev/tn/2/sabado.mp3", fecha: `2025-01-11`, tiempo: 'tn' },</v>
      </c>
    </row>
    <row r="18" spans="1:33" x14ac:dyDescent="0.35">
      <c r="A18">
        <f t="shared" ref="A18" si="14">A17</f>
        <v>2025</v>
      </c>
      <c r="B18">
        <f t="shared" ref="B18" si="15">B17</f>
        <v>1</v>
      </c>
      <c r="C18">
        <f t="shared" ref="C18" si="16">C17+1</f>
        <v>12</v>
      </c>
      <c r="D18">
        <v>1</v>
      </c>
      <c r="F18" t="s">
        <v>64</v>
      </c>
      <c r="G18" s="5" t="s">
        <v>26</v>
      </c>
      <c r="H18" s="5" t="str">
        <f t="shared" si="0"/>
        <v>I</v>
      </c>
      <c r="I18" t="s">
        <v>11</v>
      </c>
      <c r="J18" t="s">
        <v>1</v>
      </c>
      <c r="K18" s="12" t="s">
        <v>2</v>
      </c>
      <c r="L18" t="s">
        <v>3</v>
      </c>
      <c r="M18" t="s">
        <v>12</v>
      </c>
      <c r="N18" t="str">
        <f t="shared" si="1"/>
        <v>to</v>
      </c>
      <c r="O18" s="1" t="s">
        <v>9</v>
      </c>
      <c r="P18">
        <f t="shared" si="10"/>
        <v>1</v>
      </c>
      <c r="Q18" s="1" t="s">
        <v>9</v>
      </c>
      <c r="R18" t="str">
        <f t="shared" si="2"/>
        <v>domingo</v>
      </c>
      <c r="S18" t="s">
        <v>71</v>
      </c>
      <c r="T18" t="s">
        <v>6</v>
      </c>
      <c r="U18" t="s">
        <v>7</v>
      </c>
      <c r="V18">
        <f t="shared" si="11"/>
        <v>2025</v>
      </c>
      <c r="W18" s="1" t="s">
        <v>13</v>
      </c>
      <c r="X18" s="1">
        <v>0</v>
      </c>
      <c r="Y18" s="1">
        <f t="shared" si="5"/>
        <v>1</v>
      </c>
      <c r="Z18" s="1" t="s">
        <v>13</v>
      </c>
      <c r="AA18" s="1"/>
      <c r="AB18">
        <f t="shared" si="12"/>
        <v>12</v>
      </c>
      <c r="AC18" t="s">
        <v>63</v>
      </c>
      <c r="AD18" t="str">
        <f>IF(G18="Adviento", "ta",
   IF(G18="Navidad", "tn",
      IF(G18="Ordinario", "to",
         IF(G18="Cuaresma", "tc",
            IF(G18="Pascua", "tp", "No válido")
         )
      )
   )
)</f>
        <v>to</v>
      </c>
      <c r="AE18" s="1" t="s">
        <v>10</v>
      </c>
      <c r="AG18" t="str">
        <f>_xlfn.CONCAT(I18:AE18)</f>
        <v>{ nombre: "El Bautismo del Señor", archivo: "/ev/to/1/domingo.mp3", fecha: `2025-01-12`, tiempo: 'to' },</v>
      </c>
    </row>
    <row r="19" spans="1:33" x14ac:dyDescent="0.35">
      <c r="A19">
        <f t="shared" ref="A19:A38" si="17">A18</f>
        <v>2025</v>
      </c>
      <c r="B19">
        <f t="shared" ref="B19:B37" si="18">B18</f>
        <v>1</v>
      </c>
      <c r="C19">
        <f t="shared" ref="C19:C37" si="19">C18+1</f>
        <v>13</v>
      </c>
      <c r="D19">
        <f t="shared" ref="D19:D38" si="20">D18</f>
        <v>1</v>
      </c>
      <c r="F19" t="s">
        <v>65</v>
      </c>
      <c r="G19" s="5" t="s">
        <v>26</v>
      </c>
      <c r="H19" s="5" t="str">
        <f t="shared" si="0"/>
        <v>I</v>
      </c>
      <c r="I19" t="s">
        <v>11</v>
      </c>
      <c r="J19" t="s">
        <v>1</v>
      </c>
      <c r="K19" s="9" t="str">
        <f t="shared" ref="K19:K28" si="21">_xlfn.CONCAT(H19, " Semana de ",G19)</f>
        <v>I Semana de Ordinario</v>
      </c>
      <c r="L19" t="s">
        <v>3</v>
      </c>
      <c r="M19" t="s">
        <v>12</v>
      </c>
      <c r="N19" t="str">
        <f t="shared" si="1"/>
        <v>to</v>
      </c>
      <c r="O19" s="1" t="s">
        <v>9</v>
      </c>
      <c r="P19">
        <f t="shared" si="10"/>
        <v>1</v>
      </c>
      <c r="Q19" s="1" t="s">
        <v>9</v>
      </c>
      <c r="R19" t="str">
        <f t="shared" si="2"/>
        <v>lunes</v>
      </c>
      <c r="S19" t="s">
        <v>71</v>
      </c>
      <c r="T19" t="s">
        <v>6</v>
      </c>
      <c r="U19" t="s">
        <v>7</v>
      </c>
      <c r="V19">
        <f t="shared" si="11"/>
        <v>2025</v>
      </c>
      <c r="W19" s="1" t="s">
        <v>13</v>
      </c>
      <c r="X19" s="1">
        <v>0</v>
      </c>
      <c r="Y19" s="1">
        <f t="shared" si="5"/>
        <v>1</v>
      </c>
      <c r="Z19" s="1" t="s">
        <v>13</v>
      </c>
      <c r="AA19" s="1"/>
      <c r="AB19">
        <f t="shared" si="12"/>
        <v>13</v>
      </c>
      <c r="AC19" t="s">
        <v>63</v>
      </c>
      <c r="AD19" t="str">
        <f>IF(G19="Adviento", "ta",
   IF(G19="Navidad", "tn",
      IF(G19="Ordinario", "to",
         IF(G19="Cuaresma", "tc",
            IF(G19="Pascua", "tp", "No válido")
         )
      )
   )
)</f>
        <v>to</v>
      </c>
      <c r="AE19" s="1" t="s">
        <v>10</v>
      </c>
      <c r="AG19" t="str">
        <f>_xlfn.CONCAT(I19:AE19)</f>
        <v>{ nombre: "I Semana de Ordinario", archivo: "/ev/to/1/lunes.mp3", fecha: `2025-01-13`, tiempo: 'to' },</v>
      </c>
    </row>
    <row r="20" spans="1:33" x14ac:dyDescent="0.35">
      <c r="A20">
        <f t="shared" si="17"/>
        <v>2025</v>
      </c>
      <c r="B20">
        <f t="shared" si="18"/>
        <v>1</v>
      </c>
      <c r="C20">
        <f t="shared" si="19"/>
        <v>14</v>
      </c>
      <c r="D20">
        <f t="shared" si="20"/>
        <v>1</v>
      </c>
      <c r="F20" t="s">
        <v>66</v>
      </c>
      <c r="G20" s="5" t="s">
        <v>26</v>
      </c>
      <c r="H20" s="5" t="str">
        <f t="shared" si="0"/>
        <v>I</v>
      </c>
      <c r="I20" t="s">
        <v>11</v>
      </c>
      <c r="J20" t="s">
        <v>1</v>
      </c>
      <c r="K20" s="9" t="str">
        <f t="shared" si="21"/>
        <v>I Semana de Ordinario</v>
      </c>
      <c r="L20" t="s">
        <v>3</v>
      </c>
      <c r="M20" t="s">
        <v>12</v>
      </c>
      <c r="N20" t="str">
        <f t="shared" si="1"/>
        <v>to</v>
      </c>
      <c r="O20" s="1" t="s">
        <v>9</v>
      </c>
      <c r="P20">
        <f t="shared" si="10"/>
        <v>1</v>
      </c>
      <c r="Q20" s="1" t="s">
        <v>9</v>
      </c>
      <c r="R20" t="str">
        <f t="shared" si="2"/>
        <v>martes</v>
      </c>
      <c r="S20" t="s">
        <v>71</v>
      </c>
      <c r="T20" t="s">
        <v>6</v>
      </c>
      <c r="U20" t="s">
        <v>7</v>
      </c>
      <c r="V20">
        <f t="shared" si="11"/>
        <v>2025</v>
      </c>
      <c r="W20" s="1" t="s">
        <v>13</v>
      </c>
      <c r="X20" s="1">
        <v>0</v>
      </c>
      <c r="Y20" s="1">
        <f t="shared" si="5"/>
        <v>1</v>
      </c>
      <c r="Z20" s="1" t="s">
        <v>13</v>
      </c>
      <c r="AA20" s="1"/>
      <c r="AB20">
        <f t="shared" si="12"/>
        <v>14</v>
      </c>
      <c r="AC20" t="s">
        <v>63</v>
      </c>
      <c r="AD20" t="str">
        <f>IF(G20="Adviento", "ta",
   IF(G20="Navidad", "tn",
      IF(G20="Ordinario", "to",
         IF(G20="Cuaresma", "tc",
            IF(G20="Pascua", "tp", "No válido")
         )
      )
   )
)</f>
        <v>to</v>
      </c>
      <c r="AE20" s="1" t="s">
        <v>10</v>
      </c>
      <c r="AG20" t="str">
        <f>_xlfn.CONCAT(I20:AE20)</f>
        <v>{ nombre: "I Semana de Ordinario", archivo: "/ev/to/1/martes.mp3", fecha: `2025-01-14`, tiempo: 'to' },</v>
      </c>
    </row>
    <row r="21" spans="1:33" x14ac:dyDescent="0.35">
      <c r="A21">
        <f t="shared" si="17"/>
        <v>2025</v>
      </c>
      <c r="B21">
        <f t="shared" si="18"/>
        <v>1</v>
      </c>
      <c r="C21">
        <f t="shared" si="19"/>
        <v>15</v>
      </c>
      <c r="D21">
        <f t="shared" si="20"/>
        <v>1</v>
      </c>
      <c r="F21" t="s">
        <v>67</v>
      </c>
      <c r="G21" s="5" t="s">
        <v>26</v>
      </c>
      <c r="H21" s="5" t="str">
        <f t="shared" si="0"/>
        <v>I</v>
      </c>
      <c r="I21" t="s">
        <v>11</v>
      </c>
      <c r="J21" t="s">
        <v>1</v>
      </c>
      <c r="K21" s="9" t="str">
        <f t="shared" si="21"/>
        <v>I Semana de Ordinario</v>
      </c>
      <c r="L21" t="s">
        <v>3</v>
      </c>
      <c r="M21" t="s">
        <v>12</v>
      </c>
      <c r="N21" t="str">
        <f t="shared" si="1"/>
        <v>to</v>
      </c>
      <c r="O21" s="1" t="s">
        <v>9</v>
      </c>
      <c r="P21">
        <f t="shared" si="10"/>
        <v>1</v>
      </c>
      <c r="Q21" s="1" t="s">
        <v>9</v>
      </c>
      <c r="R21" t="str">
        <f t="shared" si="2"/>
        <v>miercoles</v>
      </c>
      <c r="S21" t="s">
        <v>71</v>
      </c>
      <c r="T21" t="s">
        <v>6</v>
      </c>
      <c r="U21" t="s">
        <v>7</v>
      </c>
      <c r="V21">
        <f t="shared" si="11"/>
        <v>2025</v>
      </c>
      <c r="W21" s="1" t="s">
        <v>13</v>
      </c>
      <c r="X21" s="1">
        <v>0</v>
      </c>
      <c r="Y21" s="1">
        <f t="shared" si="5"/>
        <v>1</v>
      </c>
      <c r="Z21" s="1" t="s">
        <v>13</v>
      </c>
      <c r="AA21" s="1"/>
      <c r="AB21">
        <f t="shared" si="12"/>
        <v>15</v>
      </c>
      <c r="AC21" t="s">
        <v>63</v>
      </c>
      <c r="AD21" t="str">
        <f>IF(G21="Adviento", "ta",
   IF(G21="Navidad", "tn",
      IF(G21="Ordinario", "to",
         IF(G21="Cuaresma", "tc",
            IF(G21="Pascua", "tp", "No válido")
         )
      )
   )
)</f>
        <v>to</v>
      </c>
      <c r="AE21" s="1" t="s">
        <v>10</v>
      </c>
      <c r="AG21" t="str">
        <f>_xlfn.CONCAT(I21:AE21)</f>
        <v>{ nombre: "I Semana de Ordinario", archivo: "/ev/to/1/miercoles.mp3", fecha: `2025-01-15`, tiempo: 'to' },</v>
      </c>
    </row>
    <row r="22" spans="1:33" x14ac:dyDescent="0.35">
      <c r="A22">
        <f t="shared" si="17"/>
        <v>2025</v>
      </c>
      <c r="B22">
        <f t="shared" si="18"/>
        <v>1</v>
      </c>
      <c r="C22">
        <f t="shared" si="19"/>
        <v>16</v>
      </c>
      <c r="D22">
        <f t="shared" si="20"/>
        <v>1</v>
      </c>
      <c r="F22" t="s">
        <v>68</v>
      </c>
      <c r="G22" s="5" t="s">
        <v>26</v>
      </c>
      <c r="H22" s="5" t="str">
        <f t="shared" si="0"/>
        <v>I</v>
      </c>
      <c r="I22" t="s">
        <v>11</v>
      </c>
      <c r="J22" t="s">
        <v>1</v>
      </c>
      <c r="K22" s="9" t="str">
        <f t="shared" si="21"/>
        <v>I Semana de Ordinario</v>
      </c>
      <c r="L22" t="s">
        <v>3</v>
      </c>
      <c r="M22" t="s">
        <v>12</v>
      </c>
      <c r="N22" t="str">
        <f t="shared" si="1"/>
        <v>to</v>
      </c>
      <c r="O22" s="1" t="s">
        <v>9</v>
      </c>
      <c r="P22">
        <f t="shared" si="10"/>
        <v>1</v>
      </c>
      <c r="Q22" s="1" t="s">
        <v>9</v>
      </c>
      <c r="R22" t="str">
        <f t="shared" si="2"/>
        <v>jueves</v>
      </c>
      <c r="S22" t="s">
        <v>71</v>
      </c>
      <c r="T22" t="s">
        <v>6</v>
      </c>
      <c r="U22" t="s">
        <v>7</v>
      </c>
      <c r="V22">
        <f t="shared" si="11"/>
        <v>2025</v>
      </c>
      <c r="W22" s="1" t="s">
        <v>13</v>
      </c>
      <c r="X22" s="1">
        <v>0</v>
      </c>
      <c r="Y22" s="1">
        <f t="shared" si="5"/>
        <v>1</v>
      </c>
      <c r="Z22" s="1" t="s">
        <v>13</v>
      </c>
      <c r="AA22" s="1"/>
      <c r="AB22">
        <f t="shared" si="12"/>
        <v>16</v>
      </c>
      <c r="AC22" t="s">
        <v>63</v>
      </c>
      <c r="AD22" t="str">
        <f>IF(G22="Adviento", "ta",
   IF(G22="Navidad", "tn",
      IF(G22="Ordinario", "to",
         IF(G22="Cuaresma", "tc",
            IF(G22="Pascua", "tp", "No válido")
         )
      )
   )
)</f>
        <v>to</v>
      </c>
      <c r="AE22" s="1" t="s">
        <v>10</v>
      </c>
      <c r="AG22" t="str">
        <f>_xlfn.CONCAT(I22:AE22)</f>
        <v>{ nombre: "I Semana de Ordinario", archivo: "/ev/to/1/jueves.mp3", fecha: `2025-01-16`, tiempo: 'to' },</v>
      </c>
    </row>
    <row r="23" spans="1:33" x14ac:dyDescent="0.35">
      <c r="A23">
        <f t="shared" si="17"/>
        <v>2025</v>
      </c>
      <c r="B23">
        <f t="shared" si="18"/>
        <v>1</v>
      </c>
      <c r="C23">
        <f t="shared" si="19"/>
        <v>17</v>
      </c>
      <c r="D23">
        <f t="shared" si="20"/>
        <v>1</v>
      </c>
      <c r="F23" t="s">
        <v>69</v>
      </c>
      <c r="G23" s="5" t="s">
        <v>26</v>
      </c>
      <c r="H23" s="5" t="str">
        <f t="shared" si="0"/>
        <v>I</v>
      </c>
      <c r="I23" t="s">
        <v>11</v>
      </c>
      <c r="J23" t="s">
        <v>1</v>
      </c>
      <c r="K23" s="9" t="str">
        <f t="shared" si="21"/>
        <v>I Semana de Ordinario</v>
      </c>
      <c r="L23" t="s">
        <v>3</v>
      </c>
      <c r="M23" t="s">
        <v>12</v>
      </c>
      <c r="N23" t="str">
        <f t="shared" si="1"/>
        <v>to</v>
      </c>
      <c r="O23" s="1" t="s">
        <v>9</v>
      </c>
      <c r="P23">
        <f t="shared" si="10"/>
        <v>1</v>
      </c>
      <c r="Q23" s="1" t="s">
        <v>9</v>
      </c>
      <c r="R23" t="str">
        <f t="shared" si="2"/>
        <v>viernes</v>
      </c>
      <c r="S23" t="s">
        <v>71</v>
      </c>
      <c r="T23" t="s">
        <v>6</v>
      </c>
      <c r="U23" t="s">
        <v>7</v>
      </c>
      <c r="V23">
        <f t="shared" si="11"/>
        <v>2025</v>
      </c>
      <c r="W23" s="1" t="s">
        <v>13</v>
      </c>
      <c r="X23" s="1">
        <v>0</v>
      </c>
      <c r="Y23" s="1">
        <f t="shared" si="5"/>
        <v>1</v>
      </c>
      <c r="Z23" s="1" t="s">
        <v>13</v>
      </c>
      <c r="AA23" s="1"/>
      <c r="AB23">
        <f t="shared" si="12"/>
        <v>17</v>
      </c>
      <c r="AC23" t="s">
        <v>63</v>
      </c>
      <c r="AD23" t="str">
        <f>IF(G23="Adviento", "ta",
   IF(G23="Navidad", "tn",
      IF(G23="Ordinario", "to",
         IF(G23="Cuaresma", "tc",
            IF(G23="Pascua", "tp", "No válido")
         )
      )
   )
)</f>
        <v>to</v>
      </c>
      <c r="AE23" s="1" t="s">
        <v>10</v>
      </c>
      <c r="AG23" t="str">
        <f>_xlfn.CONCAT(I23:AE23)</f>
        <v>{ nombre: "I Semana de Ordinario", archivo: "/ev/to/1/viernes.mp3", fecha: `2025-01-17`, tiempo: 'to' },</v>
      </c>
    </row>
    <row r="24" spans="1:33" x14ac:dyDescent="0.35">
      <c r="A24">
        <f t="shared" si="17"/>
        <v>2025</v>
      </c>
      <c r="B24">
        <f t="shared" si="18"/>
        <v>1</v>
      </c>
      <c r="C24">
        <f t="shared" si="19"/>
        <v>18</v>
      </c>
      <c r="D24">
        <f t="shared" si="20"/>
        <v>1</v>
      </c>
      <c r="F24" t="s">
        <v>70</v>
      </c>
      <c r="G24" s="5" t="s">
        <v>26</v>
      </c>
      <c r="H24" s="5" t="str">
        <f t="shared" si="0"/>
        <v>I</v>
      </c>
      <c r="I24" t="s">
        <v>11</v>
      </c>
      <c r="J24" t="s">
        <v>1</v>
      </c>
      <c r="K24" s="9" t="str">
        <f t="shared" si="21"/>
        <v>I Semana de Ordinario</v>
      </c>
      <c r="L24" t="s">
        <v>3</v>
      </c>
      <c r="M24" t="s">
        <v>12</v>
      </c>
      <c r="N24" t="str">
        <f t="shared" si="1"/>
        <v>to</v>
      </c>
      <c r="O24" s="1" t="s">
        <v>9</v>
      </c>
      <c r="P24">
        <f t="shared" si="10"/>
        <v>1</v>
      </c>
      <c r="Q24" s="1" t="s">
        <v>9</v>
      </c>
      <c r="R24" t="str">
        <f t="shared" si="2"/>
        <v>sabado</v>
      </c>
      <c r="S24" t="s">
        <v>71</v>
      </c>
      <c r="T24" t="s">
        <v>6</v>
      </c>
      <c r="U24" t="s">
        <v>7</v>
      </c>
      <c r="V24">
        <f t="shared" si="11"/>
        <v>2025</v>
      </c>
      <c r="W24" s="1" t="s">
        <v>13</v>
      </c>
      <c r="X24" s="1">
        <v>0</v>
      </c>
      <c r="Y24" s="1">
        <f t="shared" si="5"/>
        <v>1</v>
      </c>
      <c r="Z24" s="1" t="s">
        <v>13</v>
      </c>
      <c r="AA24" s="1"/>
      <c r="AB24">
        <f t="shared" si="12"/>
        <v>18</v>
      </c>
      <c r="AC24" t="s">
        <v>63</v>
      </c>
      <c r="AD24" t="str">
        <f>IF(G24="Adviento", "ta",
   IF(G24="Navidad", "tn",
      IF(G24="Ordinario", "to",
         IF(G24="Cuaresma", "tc",
            IF(G24="Pascua", "tp", "No válido")
         )
      )
   )
)</f>
        <v>to</v>
      </c>
      <c r="AE24" s="1" t="s">
        <v>10</v>
      </c>
      <c r="AG24" t="str">
        <f>_xlfn.CONCAT(I24:AE24)</f>
        <v>{ nombre: "I Semana de Ordinario", archivo: "/ev/to/1/sabado.mp3", fecha: `2025-01-18`, tiempo: 'to' },</v>
      </c>
    </row>
    <row r="25" spans="1:33" x14ac:dyDescent="0.35">
      <c r="A25">
        <f t="shared" si="17"/>
        <v>2025</v>
      </c>
      <c r="B25">
        <f t="shared" si="18"/>
        <v>1</v>
      </c>
      <c r="C25">
        <f t="shared" si="19"/>
        <v>19</v>
      </c>
      <c r="D25">
        <v>2</v>
      </c>
      <c r="F25" t="s">
        <v>64</v>
      </c>
      <c r="G25" s="5" t="s">
        <v>26</v>
      </c>
      <c r="H25" s="5" t="str">
        <f t="shared" si="0"/>
        <v>II</v>
      </c>
      <c r="I25" t="s">
        <v>11</v>
      </c>
      <c r="J25" t="s">
        <v>1</v>
      </c>
      <c r="K25" s="9" t="str">
        <f t="shared" si="21"/>
        <v>II Semana de Ordinario</v>
      </c>
      <c r="L25" t="s">
        <v>3</v>
      </c>
      <c r="M25" t="s">
        <v>12</v>
      </c>
      <c r="N25" t="str">
        <f t="shared" si="1"/>
        <v>to</v>
      </c>
      <c r="O25" s="1" t="s">
        <v>9</v>
      </c>
      <c r="P25">
        <f t="shared" si="10"/>
        <v>2</v>
      </c>
      <c r="Q25" s="1" t="s">
        <v>9</v>
      </c>
      <c r="R25" t="str">
        <f t="shared" si="2"/>
        <v>domingo</v>
      </c>
      <c r="S25" t="s">
        <v>71</v>
      </c>
      <c r="T25" t="s">
        <v>6</v>
      </c>
      <c r="U25" t="s">
        <v>7</v>
      </c>
      <c r="V25">
        <f t="shared" si="11"/>
        <v>2025</v>
      </c>
      <c r="W25" s="1" t="s">
        <v>13</v>
      </c>
      <c r="X25" s="1">
        <v>0</v>
      </c>
      <c r="Y25" s="1">
        <f t="shared" si="5"/>
        <v>1</v>
      </c>
      <c r="Z25" s="1" t="s">
        <v>13</v>
      </c>
      <c r="AA25" s="1"/>
      <c r="AB25">
        <f t="shared" si="12"/>
        <v>19</v>
      </c>
      <c r="AC25" t="s">
        <v>63</v>
      </c>
      <c r="AD25" t="str">
        <f>IF(G25="Adviento", "ta",
   IF(G25="Navidad", "tn",
      IF(G25="Ordinario", "to",
         IF(G25="Cuaresma", "tc",
            IF(G25="Pascua", "tp", "No válido")
         )
      )
   )
)</f>
        <v>to</v>
      </c>
      <c r="AE25" s="1" t="s">
        <v>10</v>
      </c>
      <c r="AG25" t="str">
        <f>_xlfn.CONCAT(I25:AE25)</f>
        <v>{ nombre: "II Semana de Ordinario", archivo: "/ev/to/2/domingo.mp3", fecha: `2025-01-19`, tiempo: 'to' },</v>
      </c>
    </row>
    <row r="26" spans="1:33" x14ac:dyDescent="0.35">
      <c r="A26">
        <f t="shared" si="17"/>
        <v>2025</v>
      </c>
      <c r="B26">
        <f t="shared" si="18"/>
        <v>1</v>
      </c>
      <c r="C26">
        <f t="shared" si="19"/>
        <v>20</v>
      </c>
      <c r="D26">
        <f t="shared" si="20"/>
        <v>2</v>
      </c>
      <c r="F26" t="s">
        <v>65</v>
      </c>
      <c r="G26" s="5" t="s">
        <v>26</v>
      </c>
      <c r="H26" s="5" t="str">
        <f t="shared" si="0"/>
        <v>II</v>
      </c>
      <c r="I26" t="s">
        <v>11</v>
      </c>
      <c r="J26" t="s">
        <v>1</v>
      </c>
      <c r="K26" s="9" t="str">
        <f t="shared" si="21"/>
        <v>II Semana de Ordinario</v>
      </c>
      <c r="L26" t="s">
        <v>3</v>
      </c>
      <c r="M26" t="s">
        <v>12</v>
      </c>
      <c r="N26" t="str">
        <f t="shared" si="1"/>
        <v>to</v>
      </c>
      <c r="O26" s="1" t="s">
        <v>9</v>
      </c>
      <c r="P26">
        <f t="shared" si="10"/>
        <v>2</v>
      </c>
      <c r="Q26" s="1" t="s">
        <v>9</v>
      </c>
      <c r="R26" t="str">
        <f t="shared" si="2"/>
        <v>lunes</v>
      </c>
      <c r="S26" t="s">
        <v>71</v>
      </c>
      <c r="T26" t="s">
        <v>6</v>
      </c>
      <c r="U26" t="s">
        <v>7</v>
      </c>
      <c r="V26">
        <f t="shared" si="11"/>
        <v>2025</v>
      </c>
      <c r="W26" s="1" t="s">
        <v>13</v>
      </c>
      <c r="X26" s="1">
        <v>0</v>
      </c>
      <c r="Y26" s="1">
        <f t="shared" si="5"/>
        <v>1</v>
      </c>
      <c r="Z26" s="1" t="s">
        <v>13</v>
      </c>
      <c r="AA26" s="1"/>
      <c r="AB26">
        <f t="shared" si="12"/>
        <v>20</v>
      </c>
      <c r="AC26" t="s">
        <v>63</v>
      </c>
      <c r="AD26" t="str">
        <f>IF(G26="Adviento", "ta",
   IF(G26="Navidad", "tn",
      IF(G26="Ordinario", "to",
         IF(G26="Cuaresma", "tc",
            IF(G26="Pascua", "tp", "No válido")
         )
      )
   )
)</f>
        <v>to</v>
      </c>
      <c r="AE26" s="1" t="s">
        <v>10</v>
      </c>
      <c r="AG26" t="str">
        <f>_xlfn.CONCAT(I26:AE26)</f>
        <v>{ nombre: "II Semana de Ordinario", archivo: "/ev/to/2/lunes.mp3", fecha: `2025-01-20`, tiempo: 'to' },</v>
      </c>
    </row>
    <row r="27" spans="1:33" x14ac:dyDescent="0.35">
      <c r="A27">
        <f t="shared" si="17"/>
        <v>2025</v>
      </c>
      <c r="B27">
        <f t="shared" si="18"/>
        <v>1</v>
      </c>
      <c r="C27">
        <f t="shared" si="19"/>
        <v>21</v>
      </c>
      <c r="D27">
        <f t="shared" si="20"/>
        <v>2</v>
      </c>
      <c r="F27" t="s">
        <v>66</v>
      </c>
      <c r="G27" s="5" t="s">
        <v>26</v>
      </c>
      <c r="H27" s="5" t="str">
        <f t="shared" si="0"/>
        <v>II</v>
      </c>
      <c r="I27" t="s">
        <v>11</v>
      </c>
      <c r="J27" t="s">
        <v>1</v>
      </c>
      <c r="K27" s="9" t="str">
        <f t="shared" si="21"/>
        <v>II Semana de Ordinario</v>
      </c>
      <c r="L27" t="s">
        <v>3</v>
      </c>
      <c r="M27" t="s">
        <v>12</v>
      </c>
      <c r="N27" t="str">
        <f t="shared" si="1"/>
        <v>to</v>
      </c>
      <c r="O27" s="1" t="s">
        <v>9</v>
      </c>
      <c r="P27">
        <f t="shared" si="10"/>
        <v>2</v>
      </c>
      <c r="Q27" s="1" t="s">
        <v>9</v>
      </c>
      <c r="R27" t="str">
        <f t="shared" si="2"/>
        <v>martes</v>
      </c>
      <c r="S27" t="s">
        <v>71</v>
      </c>
      <c r="T27" t="s">
        <v>6</v>
      </c>
      <c r="U27" t="s">
        <v>7</v>
      </c>
      <c r="V27">
        <f t="shared" si="11"/>
        <v>2025</v>
      </c>
      <c r="W27" s="1" t="s">
        <v>13</v>
      </c>
      <c r="X27" s="1">
        <v>0</v>
      </c>
      <c r="Y27" s="1">
        <f t="shared" si="5"/>
        <v>1</v>
      </c>
      <c r="Z27" s="1" t="s">
        <v>13</v>
      </c>
      <c r="AA27" s="1"/>
      <c r="AB27">
        <f t="shared" si="12"/>
        <v>21</v>
      </c>
      <c r="AC27" t="s">
        <v>63</v>
      </c>
      <c r="AD27" t="str">
        <f>IF(G27="Adviento", "ta",
   IF(G27="Navidad", "tn",
      IF(G27="Ordinario", "to",
         IF(G27="Cuaresma", "tc",
            IF(G27="Pascua", "tp", "No válido")
         )
      )
   )
)</f>
        <v>to</v>
      </c>
      <c r="AE27" s="1" t="s">
        <v>10</v>
      </c>
      <c r="AG27" t="str">
        <f>_xlfn.CONCAT(I27:AE27)</f>
        <v>{ nombre: "II Semana de Ordinario", archivo: "/ev/to/2/martes.mp3", fecha: `2025-01-21`, tiempo: 'to' },</v>
      </c>
    </row>
    <row r="28" spans="1:33" x14ac:dyDescent="0.35">
      <c r="A28">
        <f t="shared" si="17"/>
        <v>2025</v>
      </c>
      <c r="B28">
        <f t="shared" si="18"/>
        <v>1</v>
      </c>
      <c r="C28">
        <f t="shared" si="19"/>
        <v>22</v>
      </c>
      <c r="D28">
        <f t="shared" si="20"/>
        <v>2</v>
      </c>
      <c r="F28" t="s">
        <v>67</v>
      </c>
      <c r="G28" s="5" t="s">
        <v>26</v>
      </c>
      <c r="H28" s="5" t="str">
        <f t="shared" si="0"/>
        <v>II</v>
      </c>
      <c r="I28" t="s">
        <v>11</v>
      </c>
      <c r="J28" t="s">
        <v>1</v>
      </c>
      <c r="K28" s="9" t="str">
        <f t="shared" si="21"/>
        <v>II Semana de Ordinario</v>
      </c>
      <c r="L28" t="s">
        <v>3</v>
      </c>
      <c r="M28" t="s">
        <v>12</v>
      </c>
      <c r="N28" t="str">
        <f t="shared" si="1"/>
        <v>to</v>
      </c>
      <c r="O28" s="1" t="s">
        <v>9</v>
      </c>
      <c r="P28">
        <f t="shared" si="10"/>
        <v>2</v>
      </c>
      <c r="Q28" s="1" t="s">
        <v>9</v>
      </c>
      <c r="R28" t="str">
        <f t="shared" si="2"/>
        <v>miercoles</v>
      </c>
      <c r="S28" t="s">
        <v>71</v>
      </c>
      <c r="T28" t="s">
        <v>6</v>
      </c>
      <c r="U28" t="s">
        <v>7</v>
      </c>
      <c r="V28">
        <f t="shared" si="11"/>
        <v>2025</v>
      </c>
      <c r="W28" s="1" t="s">
        <v>13</v>
      </c>
      <c r="X28" s="1">
        <v>0</v>
      </c>
      <c r="Y28" s="1">
        <f t="shared" si="5"/>
        <v>1</v>
      </c>
      <c r="Z28" s="1" t="s">
        <v>13</v>
      </c>
      <c r="AA28" s="1"/>
      <c r="AB28">
        <f t="shared" si="12"/>
        <v>22</v>
      </c>
      <c r="AC28" t="s">
        <v>63</v>
      </c>
      <c r="AD28" t="str">
        <f>IF(G28="Adviento", "ta",
   IF(G28="Navidad", "tn",
      IF(G28="Ordinario", "to",
         IF(G28="Cuaresma", "tc",
            IF(G28="Pascua", "tp", "No válido")
         )
      )
   )
)</f>
        <v>to</v>
      </c>
      <c r="AE28" s="1" t="s">
        <v>10</v>
      </c>
      <c r="AG28" t="str">
        <f>_xlfn.CONCAT(I28:AE28)</f>
        <v>{ nombre: "II Semana de Ordinario", archivo: "/ev/to/2/miercoles.mp3", fecha: `2025-01-22`, tiempo: 'to' },</v>
      </c>
    </row>
    <row r="29" spans="1:33" x14ac:dyDescent="0.35">
      <c r="A29">
        <f t="shared" si="17"/>
        <v>2025</v>
      </c>
      <c r="B29">
        <f t="shared" si="18"/>
        <v>1</v>
      </c>
      <c r="C29">
        <f t="shared" si="19"/>
        <v>23</v>
      </c>
      <c r="D29">
        <f t="shared" si="20"/>
        <v>2</v>
      </c>
      <c r="F29" t="s">
        <v>68</v>
      </c>
      <c r="G29" s="5" t="s">
        <v>26</v>
      </c>
      <c r="H29" s="5" t="str">
        <f t="shared" si="0"/>
        <v>II</v>
      </c>
      <c r="I29" t="s">
        <v>11</v>
      </c>
      <c r="J29" t="s">
        <v>1</v>
      </c>
      <c r="K29" s="9" t="str">
        <f t="shared" ref="K29:K69" si="22">_xlfn.CONCAT(H29, " Semana de ",G29)</f>
        <v>II Semana de Ordinario</v>
      </c>
      <c r="L29" t="s">
        <v>3</v>
      </c>
      <c r="M29" t="s">
        <v>12</v>
      </c>
      <c r="N29" t="str">
        <f t="shared" si="1"/>
        <v>to</v>
      </c>
      <c r="O29" s="1" t="s">
        <v>9</v>
      </c>
      <c r="P29">
        <f t="shared" ref="P29:P92" si="23">D29</f>
        <v>2</v>
      </c>
      <c r="Q29" s="1" t="s">
        <v>9</v>
      </c>
      <c r="R29" t="str">
        <f t="shared" si="2"/>
        <v>jueves</v>
      </c>
      <c r="S29" t="s">
        <v>71</v>
      </c>
      <c r="T29" t="s">
        <v>6</v>
      </c>
      <c r="U29" t="s">
        <v>7</v>
      </c>
      <c r="V29">
        <f t="shared" ref="V29:V92" si="24">A29</f>
        <v>2025</v>
      </c>
      <c r="W29" s="1" t="s">
        <v>13</v>
      </c>
      <c r="X29" s="1">
        <v>0</v>
      </c>
      <c r="Y29" s="1">
        <f t="shared" si="5"/>
        <v>1</v>
      </c>
      <c r="Z29" s="1" t="s">
        <v>13</v>
      </c>
      <c r="AA29" s="1"/>
      <c r="AB29">
        <f t="shared" ref="AB29:AB92" si="25">C29</f>
        <v>23</v>
      </c>
      <c r="AC29" t="s">
        <v>63</v>
      </c>
      <c r="AD29" t="str">
        <f>IF(G29="Adviento", "ta",
   IF(G29="Navidad", "tn",
      IF(G29="Ordinario", "to",
         IF(G29="Cuaresma", "tc",
            IF(G29="Pascua", "tp", "No válido")
         )
      )
   )
)</f>
        <v>to</v>
      </c>
      <c r="AE29" s="1" t="s">
        <v>10</v>
      </c>
      <c r="AG29" t="str">
        <f>_xlfn.CONCAT(I29:AE29)</f>
        <v>{ nombre: "II Semana de Ordinario", archivo: "/ev/to/2/jueves.mp3", fecha: `2025-01-23`, tiempo: 'to' },</v>
      </c>
    </row>
    <row r="30" spans="1:33" x14ac:dyDescent="0.35">
      <c r="A30">
        <f t="shared" si="17"/>
        <v>2025</v>
      </c>
      <c r="B30">
        <f t="shared" si="18"/>
        <v>1</v>
      </c>
      <c r="C30">
        <f t="shared" si="19"/>
        <v>24</v>
      </c>
      <c r="D30">
        <f t="shared" si="20"/>
        <v>2</v>
      </c>
      <c r="F30" t="s">
        <v>69</v>
      </c>
      <c r="G30" s="5" t="s">
        <v>26</v>
      </c>
      <c r="H30" s="5" t="str">
        <f t="shared" si="0"/>
        <v>II</v>
      </c>
      <c r="I30" t="s">
        <v>11</v>
      </c>
      <c r="J30" t="s">
        <v>1</v>
      </c>
      <c r="K30" s="9" t="str">
        <f t="shared" si="22"/>
        <v>II Semana de Ordinario</v>
      </c>
      <c r="L30" t="s">
        <v>3</v>
      </c>
      <c r="M30" t="s">
        <v>12</v>
      </c>
      <c r="N30" t="str">
        <f t="shared" si="1"/>
        <v>to</v>
      </c>
      <c r="O30" s="1" t="s">
        <v>9</v>
      </c>
      <c r="P30">
        <f t="shared" si="23"/>
        <v>2</v>
      </c>
      <c r="Q30" s="1" t="s">
        <v>9</v>
      </c>
      <c r="R30" t="str">
        <f t="shared" si="2"/>
        <v>viernes</v>
      </c>
      <c r="S30" t="s">
        <v>71</v>
      </c>
      <c r="T30" t="s">
        <v>6</v>
      </c>
      <c r="U30" t="s">
        <v>7</v>
      </c>
      <c r="V30">
        <f t="shared" si="24"/>
        <v>2025</v>
      </c>
      <c r="W30" s="1" t="s">
        <v>13</v>
      </c>
      <c r="X30" s="1">
        <v>0</v>
      </c>
      <c r="Y30" s="1">
        <f t="shared" si="5"/>
        <v>1</v>
      </c>
      <c r="Z30" s="1" t="s">
        <v>13</v>
      </c>
      <c r="AA30" s="1"/>
      <c r="AB30">
        <f t="shared" si="25"/>
        <v>24</v>
      </c>
      <c r="AC30" t="s">
        <v>63</v>
      </c>
      <c r="AD30" t="str">
        <f>IF(G30="Adviento", "ta",
   IF(G30="Navidad", "tn",
      IF(G30="Ordinario", "to",
         IF(G30="Cuaresma", "tc",
            IF(G30="Pascua", "tp", "No válido")
         )
      )
   )
)</f>
        <v>to</v>
      </c>
      <c r="AE30" s="1" t="s">
        <v>10</v>
      </c>
      <c r="AG30" t="str">
        <f>_xlfn.CONCAT(I30:AE30)</f>
        <v>{ nombre: "II Semana de Ordinario", archivo: "/ev/to/2/viernes.mp3", fecha: `2025-01-24`, tiempo: 'to' },</v>
      </c>
    </row>
    <row r="31" spans="1:33" x14ac:dyDescent="0.35">
      <c r="A31">
        <f t="shared" si="17"/>
        <v>2025</v>
      </c>
      <c r="B31">
        <f t="shared" si="18"/>
        <v>1</v>
      </c>
      <c r="C31">
        <f t="shared" si="19"/>
        <v>25</v>
      </c>
      <c r="D31">
        <f t="shared" si="20"/>
        <v>2</v>
      </c>
      <c r="F31" t="s">
        <v>70</v>
      </c>
      <c r="G31" s="5" t="s">
        <v>26</v>
      </c>
      <c r="H31" s="5" t="str">
        <f t="shared" si="0"/>
        <v>II</v>
      </c>
      <c r="I31" t="s">
        <v>11</v>
      </c>
      <c r="J31" t="s">
        <v>1</v>
      </c>
      <c r="K31" s="9" t="str">
        <f t="shared" si="22"/>
        <v>II Semana de Ordinario</v>
      </c>
      <c r="L31" t="s">
        <v>3</v>
      </c>
      <c r="M31" t="s">
        <v>12</v>
      </c>
      <c r="N31" t="str">
        <f t="shared" si="1"/>
        <v>to</v>
      </c>
      <c r="O31" s="1" t="s">
        <v>9</v>
      </c>
      <c r="P31">
        <f t="shared" si="23"/>
        <v>2</v>
      </c>
      <c r="Q31" s="1" t="s">
        <v>9</v>
      </c>
      <c r="R31" t="str">
        <f t="shared" si="2"/>
        <v>sabado</v>
      </c>
      <c r="S31" t="s">
        <v>71</v>
      </c>
      <c r="T31" t="s">
        <v>6</v>
      </c>
      <c r="U31" t="s">
        <v>7</v>
      </c>
      <c r="V31">
        <f t="shared" si="24"/>
        <v>2025</v>
      </c>
      <c r="W31" s="1" t="s">
        <v>13</v>
      </c>
      <c r="X31" s="1">
        <v>0</v>
      </c>
      <c r="Y31" s="1">
        <f t="shared" si="5"/>
        <v>1</v>
      </c>
      <c r="Z31" s="1" t="s">
        <v>13</v>
      </c>
      <c r="AA31" s="1"/>
      <c r="AB31">
        <f t="shared" si="25"/>
        <v>25</v>
      </c>
      <c r="AC31" t="s">
        <v>63</v>
      </c>
      <c r="AD31" t="str">
        <f>IF(G31="Adviento", "ta",
   IF(G31="Navidad", "tn",
      IF(G31="Ordinario", "to",
         IF(G31="Cuaresma", "tc",
            IF(G31="Pascua", "tp", "No válido")
         )
      )
   )
)</f>
        <v>to</v>
      </c>
      <c r="AE31" s="1" t="s">
        <v>10</v>
      </c>
      <c r="AG31" t="str">
        <f>_xlfn.CONCAT(I31:AE31)</f>
        <v>{ nombre: "II Semana de Ordinario", archivo: "/ev/to/2/sabado.mp3", fecha: `2025-01-25`, tiempo: 'to' },</v>
      </c>
    </row>
    <row r="32" spans="1:33" x14ac:dyDescent="0.35">
      <c r="A32">
        <f t="shared" si="17"/>
        <v>2025</v>
      </c>
      <c r="B32">
        <f t="shared" si="18"/>
        <v>1</v>
      </c>
      <c r="C32">
        <f t="shared" si="19"/>
        <v>26</v>
      </c>
      <c r="D32">
        <v>3</v>
      </c>
      <c r="F32" t="s">
        <v>64</v>
      </c>
      <c r="G32" s="5" t="s">
        <v>26</v>
      </c>
      <c r="H32" s="5" t="str">
        <f t="shared" si="0"/>
        <v>III</v>
      </c>
      <c r="I32" t="s">
        <v>11</v>
      </c>
      <c r="J32" t="s">
        <v>1</v>
      </c>
      <c r="K32" s="9" t="str">
        <f t="shared" si="22"/>
        <v>III Semana de Ordinario</v>
      </c>
      <c r="L32" t="s">
        <v>3</v>
      </c>
      <c r="M32" t="s">
        <v>12</v>
      </c>
      <c r="N32" t="str">
        <f t="shared" si="1"/>
        <v>to</v>
      </c>
      <c r="O32" s="1" t="s">
        <v>9</v>
      </c>
      <c r="P32">
        <f t="shared" si="23"/>
        <v>3</v>
      </c>
      <c r="Q32" s="1" t="s">
        <v>9</v>
      </c>
      <c r="R32" t="str">
        <f t="shared" si="2"/>
        <v>domingo</v>
      </c>
      <c r="S32" t="s">
        <v>71</v>
      </c>
      <c r="T32" t="s">
        <v>6</v>
      </c>
      <c r="U32" t="s">
        <v>7</v>
      </c>
      <c r="V32">
        <f t="shared" si="24"/>
        <v>2025</v>
      </c>
      <c r="W32" s="1" t="s">
        <v>13</v>
      </c>
      <c r="X32" s="1">
        <v>0</v>
      </c>
      <c r="Y32" s="1">
        <f t="shared" si="5"/>
        <v>1</v>
      </c>
      <c r="Z32" s="1" t="s">
        <v>13</v>
      </c>
      <c r="AA32" s="1"/>
      <c r="AB32">
        <f t="shared" si="25"/>
        <v>26</v>
      </c>
      <c r="AC32" t="s">
        <v>63</v>
      </c>
      <c r="AD32" t="str">
        <f>IF(G32="Adviento", "ta",
   IF(G32="Navidad", "tn",
      IF(G32="Ordinario", "to",
         IF(G32="Cuaresma", "tc",
            IF(G32="Pascua", "tp", "No válido")
         )
      )
   )
)</f>
        <v>to</v>
      </c>
      <c r="AE32" s="1" t="s">
        <v>10</v>
      </c>
      <c r="AG32" t="str">
        <f>_xlfn.CONCAT(I32:AE32)</f>
        <v>{ nombre: "III Semana de Ordinario", archivo: "/ev/to/3/domingo.mp3", fecha: `2025-01-26`, tiempo: 'to' },</v>
      </c>
    </row>
    <row r="33" spans="1:33" x14ac:dyDescent="0.35">
      <c r="A33">
        <f t="shared" si="17"/>
        <v>2025</v>
      </c>
      <c r="B33">
        <f t="shared" si="18"/>
        <v>1</v>
      </c>
      <c r="C33">
        <f t="shared" si="19"/>
        <v>27</v>
      </c>
      <c r="D33">
        <f t="shared" si="20"/>
        <v>3</v>
      </c>
      <c r="F33" t="s">
        <v>65</v>
      </c>
      <c r="G33" s="5" t="s">
        <v>26</v>
      </c>
      <c r="H33" s="5" t="str">
        <f t="shared" si="0"/>
        <v>III</v>
      </c>
      <c r="I33" t="s">
        <v>11</v>
      </c>
      <c r="J33" t="s">
        <v>1</v>
      </c>
      <c r="K33" s="9" t="str">
        <f t="shared" si="22"/>
        <v>III Semana de Ordinario</v>
      </c>
      <c r="L33" t="s">
        <v>3</v>
      </c>
      <c r="M33" t="s">
        <v>12</v>
      </c>
      <c r="N33" t="str">
        <f t="shared" si="1"/>
        <v>to</v>
      </c>
      <c r="O33" s="1" t="s">
        <v>9</v>
      </c>
      <c r="P33">
        <f t="shared" si="23"/>
        <v>3</v>
      </c>
      <c r="Q33" s="1" t="s">
        <v>9</v>
      </c>
      <c r="R33" t="str">
        <f t="shared" si="2"/>
        <v>lunes</v>
      </c>
      <c r="S33" t="s">
        <v>71</v>
      </c>
      <c r="T33" t="s">
        <v>6</v>
      </c>
      <c r="U33" t="s">
        <v>7</v>
      </c>
      <c r="V33">
        <f t="shared" si="24"/>
        <v>2025</v>
      </c>
      <c r="W33" s="1" t="s">
        <v>13</v>
      </c>
      <c r="X33" s="1">
        <v>0</v>
      </c>
      <c r="Y33" s="1">
        <f t="shared" si="5"/>
        <v>1</v>
      </c>
      <c r="Z33" s="1" t="s">
        <v>13</v>
      </c>
      <c r="AA33" s="1"/>
      <c r="AB33">
        <f t="shared" si="25"/>
        <v>27</v>
      </c>
      <c r="AC33" t="s">
        <v>63</v>
      </c>
      <c r="AD33" t="str">
        <f>IF(G33="Adviento", "ta",
   IF(G33="Navidad", "tn",
      IF(G33="Ordinario", "to",
         IF(G33="Cuaresma", "tc",
            IF(G33="Pascua", "tp", "No válido")
         )
      )
   )
)</f>
        <v>to</v>
      </c>
      <c r="AE33" s="1" t="s">
        <v>10</v>
      </c>
      <c r="AG33" t="str">
        <f>_xlfn.CONCAT(I33:AE33)</f>
        <v>{ nombre: "III Semana de Ordinario", archivo: "/ev/to/3/lunes.mp3", fecha: `2025-01-27`, tiempo: 'to' },</v>
      </c>
    </row>
    <row r="34" spans="1:33" x14ac:dyDescent="0.35">
      <c r="A34">
        <f t="shared" si="17"/>
        <v>2025</v>
      </c>
      <c r="B34">
        <f t="shared" si="18"/>
        <v>1</v>
      </c>
      <c r="C34">
        <f t="shared" si="19"/>
        <v>28</v>
      </c>
      <c r="D34">
        <f t="shared" si="20"/>
        <v>3</v>
      </c>
      <c r="F34" t="s">
        <v>66</v>
      </c>
      <c r="G34" s="5" t="s">
        <v>26</v>
      </c>
      <c r="H34" s="5" t="str">
        <f t="shared" si="0"/>
        <v>III</v>
      </c>
      <c r="I34" t="s">
        <v>11</v>
      </c>
      <c r="J34" t="s">
        <v>1</v>
      </c>
      <c r="K34" s="9" t="str">
        <f t="shared" si="22"/>
        <v>III Semana de Ordinario</v>
      </c>
      <c r="L34" t="s">
        <v>3</v>
      </c>
      <c r="M34" t="s">
        <v>12</v>
      </c>
      <c r="N34" t="str">
        <f t="shared" si="1"/>
        <v>to</v>
      </c>
      <c r="O34" s="1" t="s">
        <v>9</v>
      </c>
      <c r="P34">
        <f t="shared" si="23"/>
        <v>3</v>
      </c>
      <c r="Q34" s="1" t="s">
        <v>9</v>
      </c>
      <c r="R34" t="str">
        <f t="shared" si="2"/>
        <v>martes</v>
      </c>
      <c r="S34" t="s">
        <v>71</v>
      </c>
      <c r="T34" t="s">
        <v>6</v>
      </c>
      <c r="U34" t="s">
        <v>7</v>
      </c>
      <c r="V34">
        <f t="shared" si="24"/>
        <v>2025</v>
      </c>
      <c r="W34" s="1" t="s">
        <v>13</v>
      </c>
      <c r="X34" s="1">
        <v>0</v>
      </c>
      <c r="Y34" s="1">
        <f t="shared" si="5"/>
        <v>1</v>
      </c>
      <c r="Z34" s="1" t="s">
        <v>13</v>
      </c>
      <c r="AA34" s="1"/>
      <c r="AB34">
        <f t="shared" si="25"/>
        <v>28</v>
      </c>
      <c r="AC34" t="s">
        <v>63</v>
      </c>
      <c r="AD34" t="str">
        <f>IF(G34="Adviento", "ta",
   IF(G34="Navidad", "tn",
      IF(G34="Ordinario", "to",
         IF(G34="Cuaresma", "tc",
            IF(G34="Pascua", "tp", "No válido")
         )
      )
   )
)</f>
        <v>to</v>
      </c>
      <c r="AE34" s="1" t="s">
        <v>10</v>
      </c>
      <c r="AG34" t="str">
        <f>_xlfn.CONCAT(I34:AE34)</f>
        <v>{ nombre: "III Semana de Ordinario", archivo: "/ev/to/3/martes.mp3", fecha: `2025-01-28`, tiempo: 'to' },</v>
      </c>
    </row>
    <row r="35" spans="1:33" x14ac:dyDescent="0.35">
      <c r="A35">
        <f t="shared" si="17"/>
        <v>2025</v>
      </c>
      <c r="B35">
        <f t="shared" si="18"/>
        <v>1</v>
      </c>
      <c r="C35">
        <f t="shared" si="19"/>
        <v>29</v>
      </c>
      <c r="D35">
        <f t="shared" si="20"/>
        <v>3</v>
      </c>
      <c r="F35" t="s">
        <v>67</v>
      </c>
      <c r="G35" s="5" t="s">
        <v>26</v>
      </c>
      <c r="H35" s="5" t="str">
        <f t="shared" si="0"/>
        <v>III</v>
      </c>
      <c r="I35" t="s">
        <v>11</v>
      </c>
      <c r="J35" t="s">
        <v>1</v>
      </c>
      <c r="K35" s="9" t="str">
        <f t="shared" si="22"/>
        <v>III Semana de Ordinario</v>
      </c>
      <c r="L35" t="s">
        <v>3</v>
      </c>
      <c r="M35" t="s">
        <v>12</v>
      </c>
      <c r="N35" t="str">
        <f t="shared" si="1"/>
        <v>to</v>
      </c>
      <c r="O35" s="1" t="s">
        <v>9</v>
      </c>
      <c r="P35">
        <f t="shared" si="23"/>
        <v>3</v>
      </c>
      <c r="Q35" s="1" t="s">
        <v>9</v>
      </c>
      <c r="R35" t="str">
        <f t="shared" si="2"/>
        <v>miercoles</v>
      </c>
      <c r="S35" t="s">
        <v>71</v>
      </c>
      <c r="T35" t="s">
        <v>6</v>
      </c>
      <c r="U35" t="s">
        <v>7</v>
      </c>
      <c r="V35">
        <f t="shared" si="24"/>
        <v>2025</v>
      </c>
      <c r="W35" s="1" t="s">
        <v>13</v>
      </c>
      <c r="X35" s="1">
        <v>0</v>
      </c>
      <c r="Y35" s="1">
        <f t="shared" si="5"/>
        <v>1</v>
      </c>
      <c r="Z35" s="1" t="s">
        <v>13</v>
      </c>
      <c r="AA35" s="1"/>
      <c r="AB35">
        <f t="shared" si="25"/>
        <v>29</v>
      </c>
      <c r="AC35" t="s">
        <v>63</v>
      </c>
      <c r="AD35" t="str">
        <f>IF(G35="Adviento", "ta",
   IF(G35="Navidad", "tn",
      IF(G35="Ordinario", "to",
         IF(G35="Cuaresma", "tc",
            IF(G35="Pascua", "tp", "No válido")
         )
      )
   )
)</f>
        <v>to</v>
      </c>
      <c r="AE35" s="1" t="s">
        <v>10</v>
      </c>
      <c r="AG35" t="str">
        <f>_xlfn.CONCAT(I35:AE35)</f>
        <v>{ nombre: "III Semana de Ordinario", archivo: "/ev/to/3/miercoles.mp3", fecha: `2025-01-29`, tiempo: 'to' },</v>
      </c>
    </row>
    <row r="36" spans="1:33" x14ac:dyDescent="0.35">
      <c r="A36">
        <f t="shared" si="17"/>
        <v>2025</v>
      </c>
      <c r="B36">
        <f t="shared" si="18"/>
        <v>1</v>
      </c>
      <c r="C36">
        <f t="shared" si="19"/>
        <v>30</v>
      </c>
      <c r="D36">
        <f t="shared" si="20"/>
        <v>3</v>
      </c>
      <c r="F36" t="s">
        <v>68</v>
      </c>
      <c r="G36" s="5" t="s">
        <v>26</v>
      </c>
      <c r="H36" s="5" t="str">
        <f t="shared" si="0"/>
        <v>III</v>
      </c>
      <c r="I36" t="s">
        <v>11</v>
      </c>
      <c r="J36" t="s">
        <v>1</v>
      </c>
      <c r="K36" s="9" t="str">
        <f t="shared" si="22"/>
        <v>III Semana de Ordinario</v>
      </c>
      <c r="L36" t="s">
        <v>3</v>
      </c>
      <c r="M36" t="s">
        <v>12</v>
      </c>
      <c r="N36" t="str">
        <f t="shared" si="1"/>
        <v>to</v>
      </c>
      <c r="O36" s="1" t="s">
        <v>9</v>
      </c>
      <c r="P36">
        <f t="shared" si="23"/>
        <v>3</v>
      </c>
      <c r="Q36" s="1" t="s">
        <v>9</v>
      </c>
      <c r="R36" t="str">
        <f t="shared" si="2"/>
        <v>jueves</v>
      </c>
      <c r="S36" t="s">
        <v>71</v>
      </c>
      <c r="T36" t="s">
        <v>6</v>
      </c>
      <c r="U36" t="s">
        <v>7</v>
      </c>
      <c r="V36">
        <f t="shared" si="24"/>
        <v>2025</v>
      </c>
      <c r="W36" s="1" t="s">
        <v>13</v>
      </c>
      <c r="X36" s="1">
        <v>0</v>
      </c>
      <c r="Y36" s="1">
        <f t="shared" si="5"/>
        <v>1</v>
      </c>
      <c r="Z36" s="1" t="s">
        <v>13</v>
      </c>
      <c r="AA36" s="1"/>
      <c r="AB36">
        <f t="shared" si="25"/>
        <v>30</v>
      </c>
      <c r="AC36" t="s">
        <v>63</v>
      </c>
      <c r="AD36" t="str">
        <f>IF(G36="Adviento", "ta",
   IF(G36="Navidad", "tn",
      IF(G36="Ordinario", "to",
         IF(G36="Cuaresma", "tc",
            IF(G36="Pascua", "tp", "No válido")
         )
      )
   )
)</f>
        <v>to</v>
      </c>
      <c r="AE36" s="1" t="s">
        <v>10</v>
      </c>
      <c r="AG36" t="str">
        <f>_xlfn.CONCAT(I36:AE36)</f>
        <v>{ nombre: "III Semana de Ordinario", archivo: "/ev/to/3/jueves.mp3", fecha: `2025-01-30`, tiempo: 'to' },</v>
      </c>
    </row>
    <row r="37" spans="1:33" x14ac:dyDescent="0.35">
      <c r="A37">
        <f t="shared" si="17"/>
        <v>2025</v>
      </c>
      <c r="B37">
        <f t="shared" si="18"/>
        <v>1</v>
      </c>
      <c r="C37">
        <f t="shared" si="19"/>
        <v>31</v>
      </c>
      <c r="D37">
        <f t="shared" si="20"/>
        <v>3</v>
      </c>
      <c r="F37" t="s">
        <v>69</v>
      </c>
      <c r="G37" s="5" t="s">
        <v>26</v>
      </c>
      <c r="H37" s="5" t="str">
        <f t="shared" si="0"/>
        <v>III</v>
      </c>
      <c r="I37" t="s">
        <v>11</v>
      </c>
      <c r="J37" t="s">
        <v>1</v>
      </c>
      <c r="K37" s="9" t="str">
        <f t="shared" si="22"/>
        <v>III Semana de Ordinario</v>
      </c>
      <c r="L37" t="s">
        <v>3</v>
      </c>
      <c r="M37" t="s">
        <v>12</v>
      </c>
      <c r="N37" t="str">
        <f t="shared" si="1"/>
        <v>to</v>
      </c>
      <c r="O37" s="1" t="s">
        <v>9</v>
      </c>
      <c r="P37">
        <f t="shared" si="23"/>
        <v>3</v>
      </c>
      <c r="Q37" s="1" t="s">
        <v>9</v>
      </c>
      <c r="R37" t="str">
        <f t="shared" si="2"/>
        <v>viernes</v>
      </c>
      <c r="S37" t="s">
        <v>71</v>
      </c>
      <c r="T37" t="s">
        <v>6</v>
      </c>
      <c r="U37" t="s">
        <v>7</v>
      </c>
      <c r="V37">
        <f t="shared" si="24"/>
        <v>2025</v>
      </c>
      <c r="W37" s="1" t="s">
        <v>13</v>
      </c>
      <c r="X37" s="1">
        <v>0</v>
      </c>
      <c r="Y37" s="1">
        <f t="shared" si="5"/>
        <v>1</v>
      </c>
      <c r="Z37" s="1" t="s">
        <v>13</v>
      </c>
      <c r="AA37" s="1"/>
      <c r="AB37">
        <f t="shared" si="25"/>
        <v>31</v>
      </c>
      <c r="AC37" t="s">
        <v>63</v>
      </c>
      <c r="AD37" t="str">
        <f>IF(G37="Adviento", "ta",
   IF(G37="Navidad", "tn",
      IF(G37="Ordinario", "to",
         IF(G37="Cuaresma", "tc",
            IF(G37="Pascua", "tp", "No válido")
         )
      )
   )
)</f>
        <v>to</v>
      </c>
      <c r="AE37" s="1" t="s">
        <v>10</v>
      </c>
      <c r="AG37" t="str">
        <f>_xlfn.CONCAT(I37:AE37)</f>
        <v>{ nombre: "III Semana de Ordinario", archivo: "/ev/to/3/viernes.mp3", fecha: `2025-01-31`, tiempo: 'to' },</v>
      </c>
    </row>
    <row r="38" spans="1:33" x14ac:dyDescent="0.35">
      <c r="A38">
        <f t="shared" si="17"/>
        <v>2025</v>
      </c>
      <c r="B38">
        <v>2</v>
      </c>
      <c r="C38">
        <v>1</v>
      </c>
      <c r="D38">
        <f t="shared" si="20"/>
        <v>3</v>
      </c>
      <c r="F38" t="s">
        <v>70</v>
      </c>
      <c r="G38" s="5" t="s">
        <v>26</v>
      </c>
      <c r="H38" s="5" t="str">
        <f t="shared" si="0"/>
        <v>III</v>
      </c>
      <c r="I38" t="s">
        <v>11</v>
      </c>
      <c r="J38" t="s">
        <v>1</v>
      </c>
      <c r="K38" s="9" t="str">
        <f t="shared" si="22"/>
        <v>III Semana de Ordinario</v>
      </c>
      <c r="L38" t="s">
        <v>3</v>
      </c>
      <c r="M38" t="s">
        <v>12</v>
      </c>
      <c r="N38" t="str">
        <f t="shared" si="1"/>
        <v>to</v>
      </c>
      <c r="O38" s="1" t="s">
        <v>9</v>
      </c>
      <c r="P38">
        <f t="shared" si="23"/>
        <v>3</v>
      </c>
      <c r="Q38" s="1" t="s">
        <v>9</v>
      </c>
      <c r="R38" t="str">
        <f t="shared" si="2"/>
        <v>sabado</v>
      </c>
      <c r="S38" t="s">
        <v>71</v>
      </c>
      <c r="T38" t="s">
        <v>6</v>
      </c>
      <c r="U38" t="s">
        <v>7</v>
      </c>
      <c r="V38">
        <f t="shared" si="24"/>
        <v>2025</v>
      </c>
      <c r="W38" s="1" t="s">
        <v>13</v>
      </c>
      <c r="X38" s="1">
        <v>0</v>
      </c>
      <c r="Y38" s="1">
        <f t="shared" si="5"/>
        <v>2</v>
      </c>
      <c r="Z38" s="1" t="s">
        <v>13</v>
      </c>
      <c r="AA38" s="1">
        <v>0</v>
      </c>
      <c r="AB38">
        <f t="shared" si="25"/>
        <v>1</v>
      </c>
      <c r="AC38" t="s">
        <v>63</v>
      </c>
      <c r="AD38" t="str">
        <f>IF(G38="Adviento", "ta",
   IF(G38="Navidad", "tn",
      IF(G38="Ordinario", "to",
         IF(G38="Cuaresma", "tc",
            IF(G38="Pascua", "tp", "No válido")
         )
      )
   )
)</f>
        <v>to</v>
      </c>
      <c r="AE38" s="1" t="s">
        <v>10</v>
      </c>
      <c r="AG38" t="str">
        <f>_xlfn.CONCAT(I38:AE38)</f>
        <v>{ nombre: "III Semana de Ordinario", archivo: "/ev/to/3/sabado.mp3", fecha: `2025-02-01`, tiempo: 'to' },</v>
      </c>
    </row>
    <row r="39" spans="1:33" x14ac:dyDescent="0.35">
      <c r="A39">
        <f t="shared" ref="A39" si="26">A38</f>
        <v>2025</v>
      </c>
      <c r="B39">
        <f t="shared" ref="B39" si="27">B38</f>
        <v>2</v>
      </c>
      <c r="C39">
        <f t="shared" ref="C39" si="28">C38+1</f>
        <v>2</v>
      </c>
      <c r="D39">
        <f>+D38+1</f>
        <v>4</v>
      </c>
      <c r="F39" t="s">
        <v>64</v>
      </c>
      <c r="G39" s="5" t="s">
        <v>26</v>
      </c>
      <c r="H39" s="5" t="str">
        <f t="shared" si="0"/>
        <v>IV</v>
      </c>
      <c r="I39" t="s">
        <v>11</v>
      </c>
      <c r="J39" t="s">
        <v>1</v>
      </c>
      <c r="K39" s="9" t="str">
        <f t="shared" si="22"/>
        <v>IV Semana de Ordinario</v>
      </c>
      <c r="L39" t="s">
        <v>3</v>
      </c>
      <c r="M39" t="s">
        <v>12</v>
      </c>
      <c r="N39" t="str">
        <f t="shared" si="1"/>
        <v>to</v>
      </c>
      <c r="O39" s="1" t="s">
        <v>9</v>
      </c>
      <c r="P39">
        <f t="shared" si="23"/>
        <v>4</v>
      </c>
      <c r="Q39" s="1" t="s">
        <v>9</v>
      </c>
      <c r="R39" t="str">
        <f t="shared" si="2"/>
        <v>domingo</v>
      </c>
      <c r="S39" t="s">
        <v>71</v>
      </c>
      <c r="T39" t="s">
        <v>6</v>
      </c>
      <c r="U39" t="s">
        <v>7</v>
      </c>
      <c r="V39">
        <f t="shared" si="24"/>
        <v>2025</v>
      </c>
      <c r="W39" s="1" t="s">
        <v>13</v>
      </c>
      <c r="X39" s="1">
        <v>0</v>
      </c>
      <c r="Y39" s="1">
        <f t="shared" si="5"/>
        <v>2</v>
      </c>
      <c r="Z39" s="1" t="s">
        <v>13</v>
      </c>
      <c r="AA39" s="1">
        <v>0</v>
      </c>
      <c r="AB39">
        <f t="shared" si="25"/>
        <v>2</v>
      </c>
      <c r="AC39" t="s">
        <v>63</v>
      </c>
      <c r="AD39" t="str">
        <f>IF(G39="Adviento", "ta",
   IF(G39="Navidad", "tn",
      IF(G39="Ordinario", "to",
         IF(G39="Cuaresma", "tc",
            IF(G39="Pascua", "tp", "No válido")
         )
      )
   )
)</f>
        <v>to</v>
      </c>
      <c r="AE39" s="1" t="s">
        <v>10</v>
      </c>
      <c r="AG39" t="str">
        <f>_xlfn.CONCAT(I39:AE39)</f>
        <v>{ nombre: "IV Semana de Ordinario", archivo: "/ev/to/4/domingo.mp3", fecha: `2025-02-02`, tiempo: 'to' },</v>
      </c>
    </row>
    <row r="40" spans="1:33" x14ac:dyDescent="0.35">
      <c r="A40">
        <f t="shared" ref="A40:A60" si="29">A39</f>
        <v>2025</v>
      </c>
      <c r="B40">
        <f t="shared" ref="B40:B60" si="30">B39</f>
        <v>2</v>
      </c>
      <c r="C40">
        <f t="shared" ref="C40:C60" si="31">C39+1</f>
        <v>3</v>
      </c>
      <c r="D40">
        <f t="shared" ref="D40:D73" si="32">D39</f>
        <v>4</v>
      </c>
      <c r="F40" t="s">
        <v>65</v>
      </c>
      <c r="G40" s="6" t="s">
        <v>26</v>
      </c>
      <c r="H40" s="5" t="str">
        <f t="shared" si="0"/>
        <v>IV</v>
      </c>
      <c r="I40" t="s">
        <v>11</v>
      </c>
      <c r="J40" t="s">
        <v>1</v>
      </c>
      <c r="K40" s="9" t="str">
        <f t="shared" si="22"/>
        <v>IV Semana de Ordinario</v>
      </c>
      <c r="L40" t="s">
        <v>3</v>
      </c>
      <c r="M40" t="s">
        <v>12</v>
      </c>
      <c r="N40" t="str">
        <f t="shared" si="1"/>
        <v>to</v>
      </c>
      <c r="O40" s="1" t="s">
        <v>9</v>
      </c>
      <c r="P40">
        <f t="shared" si="23"/>
        <v>4</v>
      </c>
      <c r="Q40" s="1" t="s">
        <v>9</v>
      </c>
      <c r="R40" t="str">
        <f t="shared" si="2"/>
        <v>lunes</v>
      </c>
      <c r="S40" t="s">
        <v>71</v>
      </c>
      <c r="T40" t="s">
        <v>6</v>
      </c>
      <c r="U40" t="s">
        <v>7</v>
      </c>
      <c r="V40">
        <f t="shared" si="24"/>
        <v>2025</v>
      </c>
      <c r="W40" s="1" t="s">
        <v>13</v>
      </c>
      <c r="X40" s="1">
        <v>0</v>
      </c>
      <c r="Y40" s="1">
        <f t="shared" si="5"/>
        <v>2</v>
      </c>
      <c r="Z40" s="1" t="s">
        <v>13</v>
      </c>
      <c r="AA40" s="1">
        <v>0</v>
      </c>
      <c r="AB40">
        <f t="shared" si="25"/>
        <v>3</v>
      </c>
      <c r="AC40" t="s">
        <v>63</v>
      </c>
      <c r="AD40" t="str">
        <f>IF(G40="Adviento", "ta",
   IF(G40="Navidad", "tn",
      IF(G40="Ordinario", "to",
         IF(G40="Cuaresma", "tc",
            IF(G40="Pascua", "tp", "No válido")
         )
      )
   )
)</f>
        <v>to</v>
      </c>
      <c r="AE40" s="1" t="s">
        <v>10</v>
      </c>
      <c r="AG40" t="str">
        <f>_xlfn.CONCAT(I40:AE40)</f>
        <v>{ nombre: "IV Semana de Ordinario", archivo: "/ev/to/4/lunes.mp3", fecha: `2025-02-03`, tiempo: 'to' },</v>
      </c>
    </row>
    <row r="41" spans="1:33" x14ac:dyDescent="0.35">
      <c r="A41">
        <f t="shared" si="29"/>
        <v>2025</v>
      </c>
      <c r="B41">
        <f t="shared" si="30"/>
        <v>2</v>
      </c>
      <c r="C41">
        <f t="shared" si="31"/>
        <v>4</v>
      </c>
      <c r="D41">
        <f t="shared" si="32"/>
        <v>4</v>
      </c>
      <c r="F41" t="s">
        <v>66</v>
      </c>
      <c r="G41" s="6" t="s">
        <v>26</v>
      </c>
      <c r="H41" s="5" t="str">
        <f t="shared" si="0"/>
        <v>IV</v>
      </c>
      <c r="I41" t="s">
        <v>11</v>
      </c>
      <c r="J41" t="s">
        <v>1</v>
      </c>
      <c r="K41" s="9" t="str">
        <f t="shared" si="22"/>
        <v>IV Semana de Ordinario</v>
      </c>
      <c r="L41" t="s">
        <v>3</v>
      </c>
      <c r="M41" t="s">
        <v>12</v>
      </c>
      <c r="N41" t="str">
        <f t="shared" si="1"/>
        <v>to</v>
      </c>
      <c r="O41" s="1" t="s">
        <v>9</v>
      </c>
      <c r="P41">
        <f t="shared" si="23"/>
        <v>4</v>
      </c>
      <c r="Q41" s="1" t="s">
        <v>9</v>
      </c>
      <c r="R41" t="str">
        <f t="shared" si="2"/>
        <v>martes</v>
      </c>
      <c r="S41" t="s">
        <v>71</v>
      </c>
      <c r="T41" t="s">
        <v>6</v>
      </c>
      <c r="U41" t="s">
        <v>7</v>
      </c>
      <c r="V41">
        <f t="shared" si="24"/>
        <v>2025</v>
      </c>
      <c r="W41" s="1" t="s">
        <v>13</v>
      </c>
      <c r="X41" s="1">
        <v>0</v>
      </c>
      <c r="Y41" s="1">
        <f t="shared" si="5"/>
        <v>2</v>
      </c>
      <c r="Z41" s="1" t="s">
        <v>13</v>
      </c>
      <c r="AA41" s="1">
        <v>0</v>
      </c>
      <c r="AB41">
        <f t="shared" si="25"/>
        <v>4</v>
      </c>
      <c r="AC41" t="s">
        <v>63</v>
      </c>
      <c r="AD41" t="str">
        <f>IF(G41="Adviento", "ta",
   IF(G41="Navidad", "tn",
      IF(G41="Ordinario", "to",
         IF(G41="Cuaresma", "tc",
            IF(G41="Pascua", "tp", "No válido")
         )
      )
   )
)</f>
        <v>to</v>
      </c>
      <c r="AE41" s="1" t="s">
        <v>10</v>
      </c>
      <c r="AG41" t="str">
        <f>_xlfn.CONCAT(I41:AE41)</f>
        <v>{ nombre: "IV Semana de Ordinario", archivo: "/ev/to/4/martes.mp3", fecha: `2025-02-04`, tiempo: 'to' },</v>
      </c>
    </row>
    <row r="42" spans="1:33" x14ac:dyDescent="0.35">
      <c r="A42">
        <f t="shared" si="29"/>
        <v>2025</v>
      </c>
      <c r="B42">
        <f t="shared" si="30"/>
        <v>2</v>
      </c>
      <c r="C42">
        <f t="shared" si="31"/>
        <v>5</v>
      </c>
      <c r="D42">
        <f t="shared" si="32"/>
        <v>4</v>
      </c>
      <c r="F42" t="s">
        <v>67</v>
      </c>
      <c r="G42" s="6" t="s">
        <v>26</v>
      </c>
      <c r="H42" s="5" t="str">
        <f t="shared" si="0"/>
        <v>IV</v>
      </c>
      <c r="I42" t="s">
        <v>11</v>
      </c>
      <c r="J42" t="s">
        <v>1</v>
      </c>
      <c r="K42" s="9" t="str">
        <f t="shared" si="22"/>
        <v>IV Semana de Ordinario</v>
      </c>
      <c r="L42" t="s">
        <v>3</v>
      </c>
      <c r="M42" t="s">
        <v>12</v>
      </c>
      <c r="N42" t="str">
        <f t="shared" si="1"/>
        <v>to</v>
      </c>
      <c r="O42" s="1" t="s">
        <v>9</v>
      </c>
      <c r="P42">
        <f t="shared" si="23"/>
        <v>4</v>
      </c>
      <c r="Q42" s="1" t="s">
        <v>9</v>
      </c>
      <c r="R42" t="str">
        <f t="shared" si="2"/>
        <v>miercoles</v>
      </c>
      <c r="S42" t="s">
        <v>71</v>
      </c>
      <c r="T42" t="s">
        <v>6</v>
      </c>
      <c r="U42" t="s">
        <v>7</v>
      </c>
      <c r="V42">
        <f t="shared" si="24"/>
        <v>2025</v>
      </c>
      <c r="W42" s="1" t="s">
        <v>13</v>
      </c>
      <c r="X42" s="1">
        <v>0</v>
      </c>
      <c r="Y42" s="1">
        <f t="shared" si="5"/>
        <v>2</v>
      </c>
      <c r="Z42" s="1" t="s">
        <v>13</v>
      </c>
      <c r="AA42" s="1">
        <v>0</v>
      </c>
      <c r="AB42">
        <f t="shared" si="25"/>
        <v>5</v>
      </c>
      <c r="AC42" t="s">
        <v>63</v>
      </c>
      <c r="AD42" t="str">
        <f>IF(G42="Adviento", "ta",
   IF(G42="Navidad", "tn",
      IF(G42="Ordinario", "to",
         IF(G42="Cuaresma", "tc",
            IF(G42="Pascua", "tp", "No válido")
         )
      )
   )
)</f>
        <v>to</v>
      </c>
      <c r="AE42" s="1" t="s">
        <v>10</v>
      </c>
      <c r="AG42" t="str">
        <f>_xlfn.CONCAT(I42:AE42)</f>
        <v>{ nombre: "IV Semana de Ordinario", archivo: "/ev/to/4/miercoles.mp3", fecha: `2025-02-05`, tiempo: 'to' },</v>
      </c>
    </row>
    <row r="43" spans="1:33" x14ac:dyDescent="0.35">
      <c r="A43">
        <f t="shared" si="29"/>
        <v>2025</v>
      </c>
      <c r="B43">
        <f t="shared" si="30"/>
        <v>2</v>
      </c>
      <c r="C43">
        <f t="shared" si="31"/>
        <v>6</v>
      </c>
      <c r="D43">
        <f t="shared" si="32"/>
        <v>4</v>
      </c>
      <c r="F43" t="s">
        <v>68</v>
      </c>
      <c r="G43" s="6" t="s">
        <v>26</v>
      </c>
      <c r="H43" s="5" t="str">
        <f t="shared" si="0"/>
        <v>IV</v>
      </c>
      <c r="I43" t="s">
        <v>11</v>
      </c>
      <c r="J43" t="s">
        <v>1</v>
      </c>
      <c r="K43" s="9" t="str">
        <f t="shared" si="22"/>
        <v>IV Semana de Ordinario</v>
      </c>
      <c r="L43" t="s">
        <v>3</v>
      </c>
      <c r="M43" t="s">
        <v>12</v>
      </c>
      <c r="N43" t="str">
        <f t="shared" si="1"/>
        <v>to</v>
      </c>
      <c r="O43" s="1" t="s">
        <v>9</v>
      </c>
      <c r="P43">
        <f t="shared" si="23"/>
        <v>4</v>
      </c>
      <c r="Q43" s="1" t="s">
        <v>9</v>
      </c>
      <c r="R43" t="str">
        <f t="shared" si="2"/>
        <v>jueves</v>
      </c>
      <c r="S43" t="s">
        <v>71</v>
      </c>
      <c r="T43" t="s">
        <v>6</v>
      </c>
      <c r="U43" t="s">
        <v>7</v>
      </c>
      <c r="V43">
        <f t="shared" si="24"/>
        <v>2025</v>
      </c>
      <c r="W43" s="1" t="s">
        <v>13</v>
      </c>
      <c r="X43" s="1">
        <v>0</v>
      </c>
      <c r="Y43" s="1">
        <f t="shared" si="5"/>
        <v>2</v>
      </c>
      <c r="Z43" s="1" t="s">
        <v>13</v>
      </c>
      <c r="AA43" s="1">
        <v>0</v>
      </c>
      <c r="AB43">
        <f t="shared" si="25"/>
        <v>6</v>
      </c>
      <c r="AC43" t="s">
        <v>63</v>
      </c>
      <c r="AD43" t="str">
        <f>IF(G43="Adviento", "ta",
   IF(G43="Navidad", "tn",
      IF(G43="Ordinario", "to",
         IF(G43="Cuaresma", "tc",
            IF(G43="Pascua", "tp", "No válido")
         )
      )
   )
)</f>
        <v>to</v>
      </c>
      <c r="AE43" s="1" t="s">
        <v>10</v>
      </c>
      <c r="AG43" t="str">
        <f>_xlfn.CONCAT(I43:AE43)</f>
        <v>{ nombre: "IV Semana de Ordinario", archivo: "/ev/to/4/jueves.mp3", fecha: `2025-02-06`, tiempo: 'to' },</v>
      </c>
    </row>
    <row r="44" spans="1:33" x14ac:dyDescent="0.35">
      <c r="A44">
        <f t="shared" si="29"/>
        <v>2025</v>
      </c>
      <c r="B44">
        <f t="shared" si="30"/>
        <v>2</v>
      </c>
      <c r="C44">
        <f t="shared" si="31"/>
        <v>7</v>
      </c>
      <c r="D44">
        <f t="shared" si="32"/>
        <v>4</v>
      </c>
      <c r="F44" t="s">
        <v>69</v>
      </c>
      <c r="G44" s="6" t="s">
        <v>26</v>
      </c>
      <c r="H44" s="5" t="str">
        <f t="shared" si="0"/>
        <v>IV</v>
      </c>
      <c r="I44" t="s">
        <v>11</v>
      </c>
      <c r="J44" t="s">
        <v>1</v>
      </c>
      <c r="K44" s="9" t="str">
        <f t="shared" si="22"/>
        <v>IV Semana de Ordinario</v>
      </c>
      <c r="L44" t="s">
        <v>3</v>
      </c>
      <c r="M44" t="s">
        <v>12</v>
      </c>
      <c r="N44" t="str">
        <f t="shared" si="1"/>
        <v>to</v>
      </c>
      <c r="O44" s="1" t="s">
        <v>9</v>
      </c>
      <c r="P44">
        <f t="shared" si="23"/>
        <v>4</v>
      </c>
      <c r="Q44" s="1" t="s">
        <v>9</v>
      </c>
      <c r="R44" t="str">
        <f t="shared" si="2"/>
        <v>viernes</v>
      </c>
      <c r="S44" t="s">
        <v>71</v>
      </c>
      <c r="T44" t="s">
        <v>6</v>
      </c>
      <c r="U44" t="s">
        <v>7</v>
      </c>
      <c r="V44">
        <f t="shared" si="24"/>
        <v>2025</v>
      </c>
      <c r="W44" s="1" t="s">
        <v>13</v>
      </c>
      <c r="X44" s="1">
        <v>0</v>
      </c>
      <c r="Y44" s="1">
        <f t="shared" si="5"/>
        <v>2</v>
      </c>
      <c r="Z44" s="1" t="s">
        <v>13</v>
      </c>
      <c r="AA44" s="1">
        <v>0</v>
      </c>
      <c r="AB44">
        <f t="shared" si="25"/>
        <v>7</v>
      </c>
      <c r="AC44" t="s">
        <v>63</v>
      </c>
      <c r="AD44" t="str">
        <f>IF(G44="Adviento", "ta",
   IF(G44="Navidad", "tn",
      IF(G44="Ordinario", "to",
         IF(G44="Cuaresma", "tc",
            IF(G44="Pascua", "tp", "No válido")
         )
      )
   )
)</f>
        <v>to</v>
      </c>
      <c r="AE44" s="1" t="s">
        <v>10</v>
      </c>
      <c r="AG44" t="str">
        <f>_xlfn.CONCAT(I44:AE44)</f>
        <v>{ nombre: "IV Semana de Ordinario", archivo: "/ev/to/4/viernes.mp3", fecha: `2025-02-07`, tiempo: 'to' },</v>
      </c>
    </row>
    <row r="45" spans="1:33" x14ac:dyDescent="0.35">
      <c r="A45">
        <f t="shared" si="29"/>
        <v>2025</v>
      </c>
      <c r="B45">
        <f t="shared" si="30"/>
        <v>2</v>
      </c>
      <c r="C45">
        <f t="shared" si="31"/>
        <v>8</v>
      </c>
      <c r="D45">
        <f t="shared" si="32"/>
        <v>4</v>
      </c>
      <c r="F45" t="s">
        <v>70</v>
      </c>
      <c r="G45" s="6" t="s">
        <v>26</v>
      </c>
      <c r="H45" s="5" t="str">
        <f t="shared" si="0"/>
        <v>IV</v>
      </c>
      <c r="I45" t="s">
        <v>11</v>
      </c>
      <c r="J45" t="s">
        <v>1</v>
      </c>
      <c r="K45" s="9" t="str">
        <f t="shared" si="22"/>
        <v>IV Semana de Ordinario</v>
      </c>
      <c r="L45" t="s">
        <v>3</v>
      </c>
      <c r="M45" t="s">
        <v>12</v>
      </c>
      <c r="N45" t="str">
        <f t="shared" si="1"/>
        <v>to</v>
      </c>
      <c r="O45" s="1" t="s">
        <v>9</v>
      </c>
      <c r="P45">
        <f t="shared" si="23"/>
        <v>4</v>
      </c>
      <c r="Q45" s="1" t="s">
        <v>9</v>
      </c>
      <c r="R45" t="str">
        <f t="shared" si="2"/>
        <v>sabado</v>
      </c>
      <c r="S45" t="s">
        <v>71</v>
      </c>
      <c r="T45" t="s">
        <v>6</v>
      </c>
      <c r="U45" t="s">
        <v>7</v>
      </c>
      <c r="V45">
        <f t="shared" si="24"/>
        <v>2025</v>
      </c>
      <c r="W45" s="1" t="s">
        <v>13</v>
      </c>
      <c r="X45" s="1">
        <v>0</v>
      </c>
      <c r="Y45" s="1">
        <f t="shared" si="5"/>
        <v>2</v>
      </c>
      <c r="Z45" s="1" t="s">
        <v>13</v>
      </c>
      <c r="AA45" s="1">
        <v>0</v>
      </c>
      <c r="AB45">
        <f t="shared" si="25"/>
        <v>8</v>
      </c>
      <c r="AC45" t="s">
        <v>63</v>
      </c>
      <c r="AD45" t="str">
        <f>IF(G45="Adviento", "ta",
   IF(G45="Navidad", "tn",
      IF(G45="Ordinario", "to",
         IF(G45="Cuaresma", "tc",
            IF(G45="Pascua", "tp", "No válido")
         )
      )
   )
)</f>
        <v>to</v>
      </c>
      <c r="AE45" s="1" t="s">
        <v>10</v>
      </c>
      <c r="AG45" t="str">
        <f>_xlfn.CONCAT(I45:AE45)</f>
        <v>{ nombre: "IV Semana de Ordinario", archivo: "/ev/to/4/sabado.mp3", fecha: `2025-02-08`, tiempo: 'to' },</v>
      </c>
    </row>
    <row r="46" spans="1:33" x14ac:dyDescent="0.35">
      <c r="A46">
        <f t="shared" si="29"/>
        <v>2025</v>
      </c>
      <c r="B46">
        <f t="shared" si="30"/>
        <v>2</v>
      </c>
      <c r="C46">
        <f t="shared" si="31"/>
        <v>9</v>
      </c>
      <c r="D46">
        <f>+D45+1</f>
        <v>5</v>
      </c>
      <c r="F46" t="s">
        <v>64</v>
      </c>
      <c r="G46" s="6" t="s">
        <v>26</v>
      </c>
      <c r="H46" s="5" t="str">
        <f t="shared" si="0"/>
        <v>V</v>
      </c>
      <c r="I46" t="s">
        <v>11</v>
      </c>
      <c r="J46" t="s">
        <v>1</v>
      </c>
      <c r="K46" s="9" t="str">
        <f t="shared" si="22"/>
        <v>V Semana de Ordinario</v>
      </c>
      <c r="L46" t="s">
        <v>3</v>
      </c>
      <c r="M46" t="s">
        <v>12</v>
      </c>
      <c r="N46" t="str">
        <f t="shared" si="1"/>
        <v>to</v>
      </c>
      <c r="O46" s="1" t="s">
        <v>9</v>
      </c>
      <c r="P46">
        <f t="shared" si="23"/>
        <v>5</v>
      </c>
      <c r="Q46" s="1" t="s">
        <v>9</v>
      </c>
      <c r="R46" t="str">
        <f t="shared" si="2"/>
        <v>domingo</v>
      </c>
      <c r="S46" t="s">
        <v>71</v>
      </c>
      <c r="T46" t="s">
        <v>6</v>
      </c>
      <c r="U46" t="s">
        <v>7</v>
      </c>
      <c r="V46">
        <f t="shared" si="24"/>
        <v>2025</v>
      </c>
      <c r="W46" s="1" t="s">
        <v>13</v>
      </c>
      <c r="X46" s="1">
        <v>0</v>
      </c>
      <c r="Y46" s="1">
        <f t="shared" si="5"/>
        <v>2</v>
      </c>
      <c r="Z46" s="1" t="s">
        <v>13</v>
      </c>
      <c r="AA46" s="1">
        <v>0</v>
      </c>
      <c r="AB46">
        <f t="shared" si="25"/>
        <v>9</v>
      </c>
      <c r="AC46" t="s">
        <v>63</v>
      </c>
      <c r="AD46" t="str">
        <f>IF(G46="Adviento", "ta",
   IF(G46="Navidad", "tn",
      IF(G46="Ordinario", "to",
         IF(G46="Cuaresma", "tc",
            IF(G46="Pascua", "tp", "No válido")
         )
      )
   )
)</f>
        <v>to</v>
      </c>
      <c r="AE46" s="1" t="s">
        <v>10</v>
      </c>
      <c r="AG46" t="str">
        <f>_xlfn.CONCAT(I46:AE46)</f>
        <v>{ nombre: "V Semana de Ordinario", archivo: "/ev/to/5/domingo.mp3", fecha: `2025-02-09`, tiempo: 'to' },</v>
      </c>
    </row>
    <row r="47" spans="1:33" x14ac:dyDescent="0.35">
      <c r="A47">
        <f t="shared" si="29"/>
        <v>2025</v>
      </c>
      <c r="B47">
        <f t="shared" si="30"/>
        <v>2</v>
      </c>
      <c r="C47">
        <f t="shared" si="31"/>
        <v>10</v>
      </c>
      <c r="D47">
        <f t="shared" si="32"/>
        <v>5</v>
      </c>
      <c r="F47" t="s">
        <v>65</v>
      </c>
      <c r="G47" s="6" t="s">
        <v>26</v>
      </c>
      <c r="H47" s="5" t="str">
        <f t="shared" si="0"/>
        <v>V</v>
      </c>
      <c r="I47" t="s">
        <v>11</v>
      </c>
      <c r="J47" t="s">
        <v>1</v>
      </c>
      <c r="K47" s="9" t="str">
        <f t="shared" si="22"/>
        <v>V Semana de Ordinario</v>
      </c>
      <c r="L47" t="s">
        <v>3</v>
      </c>
      <c r="M47" t="s">
        <v>12</v>
      </c>
      <c r="N47" t="str">
        <f t="shared" si="1"/>
        <v>to</v>
      </c>
      <c r="O47" s="1" t="s">
        <v>9</v>
      </c>
      <c r="P47">
        <f t="shared" si="23"/>
        <v>5</v>
      </c>
      <c r="Q47" s="1" t="s">
        <v>9</v>
      </c>
      <c r="R47" t="str">
        <f t="shared" si="2"/>
        <v>lunes</v>
      </c>
      <c r="S47" t="s">
        <v>71</v>
      </c>
      <c r="T47" t="s">
        <v>6</v>
      </c>
      <c r="U47" t="s">
        <v>7</v>
      </c>
      <c r="V47">
        <f t="shared" si="24"/>
        <v>2025</v>
      </c>
      <c r="W47" s="1" t="s">
        <v>13</v>
      </c>
      <c r="X47" s="1">
        <v>0</v>
      </c>
      <c r="Y47" s="1">
        <f t="shared" si="5"/>
        <v>2</v>
      </c>
      <c r="Z47" s="1" t="s">
        <v>13</v>
      </c>
      <c r="AA47" s="1"/>
      <c r="AB47">
        <f t="shared" si="25"/>
        <v>10</v>
      </c>
      <c r="AC47" t="s">
        <v>63</v>
      </c>
      <c r="AD47" t="str">
        <f>IF(G47="Adviento", "ta",
   IF(G47="Navidad", "tn",
      IF(G47="Ordinario", "to",
         IF(G47="Cuaresma", "tc",
            IF(G47="Pascua", "tp", "No válido")
         )
      )
   )
)</f>
        <v>to</v>
      </c>
      <c r="AE47" s="1" t="s">
        <v>10</v>
      </c>
      <c r="AG47" t="str">
        <f>_xlfn.CONCAT(I47:AE47)</f>
        <v>{ nombre: "V Semana de Ordinario", archivo: "/ev/to/5/lunes.mp3", fecha: `2025-02-10`, tiempo: 'to' },</v>
      </c>
    </row>
    <row r="48" spans="1:33" x14ac:dyDescent="0.35">
      <c r="A48">
        <f t="shared" si="29"/>
        <v>2025</v>
      </c>
      <c r="B48">
        <f t="shared" si="30"/>
        <v>2</v>
      </c>
      <c r="C48">
        <f t="shared" si="31"/>
        <v>11</v>
      </c>
      <c r="D48">
        <f t="shared" si="32"/>
        <v>5</v>
      </c>
      <c r="F48" t="s">
        <v>66</v>
      </c>
      <c r="G48" s="6" t="s">
        <v>26</v>
      </c>
      <c r="H48" s="5" t="str">
        <f t="shared" si="0"/>
        <v>V</v>
      </c>
      <c r="I48" t="s">
        <v>11</v>
      </c>
      <c r="J48" t="s">
        <v>1</v>
      </c>
      <c r="K48" s="9" t="str">
        <f t="shared" si="22"/>
        <v>V Semana de Ordinario</v>
      </c>
      <c r="L48" t="s">
        <v>3</v>
      </c>
      <c r="M48" t="s">
        <v>12</v>
      </c>
      <c r="N48" t="str">
        <f t="shared" si="1"/>
        <v>to</v>
      </c>
      <c r="O48" s="1" t="s">
        <v>9</v>
      </c>
      <c r="P48">
        <f t="shared" si="23"/>
        <v>5</v>
      </c>
      <c r="Q48" s="1" t="s">
        <v>9</v>
      </c>
      <c r="R48" t="str">
        <f t="shared" si="2"/>
        <v>martes</v>
      </c>
      <c r="S48" t="s">
        <v>71</v>
      </c>
      <c r="T48" t="s">
        <v>6</v>
      </c>
      <c r="U48" t="s">
        <v>7</v>
      </c>
      <c r="V48">
        <f t="shared" si="24"/>
        <v>2025</v>
      </c>
      <c r="W48" s="1" t="s">
        <v>13</v>
      </c>
      <c r="X48" s="1">
        <v>0</v>
      </c>
      <c r="Y48" s="1">
        <f t="shared" si="5"/>
        <v>2</v>
      </c>
      <c r="Z48" s="1" t="s">
        <v>13</v>
      </c>
      <c r="AA48" s="1"/>
      <c r="AB48">
        <f t="shared" si="25"/>
        <v>11</v>
      </c>
      <c r="AC48" t="s">
        <v>63</v>
      </c>
      <c r="AD48" t="str">
        <f>IF(G48="Adviento", "ta",
   IF(G48="Navidad", "tn",
      IF(G48="Ordinario", "to",
         IF(G48="Cuaresma", "tc",
            IF(G48="Pascua", "tp", "No válido")
         )
      )
   )
)</f>
        <v>to</v>
      </c>
      <c r="AE48" s="1" t="s">
        <v>10</v>
      </c>
      <c r="AG48" t="str">
        <f>_xlfn.CONCAT(I48:AE48)</f>
        <v>{ nombre: "V Semana de Ordinario", archivo: "/ev/to/5/martes.mp3", fecha: `2025-02-11`, tiempo: 'to' },</v>
      </c>
    </row>
    <row r="49" spans="1:33" x14ac:dyDescent="0.35">
      <c r="A49">
        <f t="shared" si="29"/>
        <v>2025</v>
      </c>
      <c r="B49">
        <f t="shared" si="30"/>
        <v>2</v>
      </c>
      <c r="C49">
        <f t="shared" si="31"/>
        <v>12</v>
      </c>
      <c r="D49">
        <f t="shared" si="32"/>
        <v>5</v>
      </c>
      <c r="F49" t="s">
        <v>67</v>
      </c>
      <c r="G49" s="6" t="s">
        <v>26</v>
      </c>
      <c r="H49" s="5" t="str">
        <f t="shared" si="0"/>
        <v>V</v>
      </c>
      <c r="I49" t="s">
        <v>11</v>
      </c>
      <c r="J49" t="s">
        <v>1</v>
      </c>
      <c r="K49" s="9" t="str">
        <f t="shared" si="22"/>
        <v>V Semana de Ordinario</v>
      </c>
      <c r="L49" t="s">
        <v>3</v>
      </c>
      <c r="M49" t="s">
        <v>12</v>
      </c>
      <c r="N49" t="str">
        <f t="shared" si="1"/>
        <v>to</v>
      </c>
      <c r="O49" s="1" t="s">
        <v>9</v>
      </c>
      <c r="P49">
        <f t="shared" si="23"/>
        <v>5</v>
      </c>
      <c r="Q49" s="1" t="s">
        <v>9</v>
      </c>
      <c r="R49" t="str">
        <f t="shared" si="2"/>
        <v>miercoles</v>
      </c>
      <c r="S49" t="s">
        <v>71</v>
      </c>
      <c r="T49" t="s">
        <v>6</v>
      </c>
      <c r="U49" t="s">
        <v>7</v>
      </c>
      <c r="V49">
        <f t="shared" si="24"/>
        <v>2025</v>
      </c>
      <c r="W49" s="1" t="s">
        <v>13</v>
      </c>
      <c r="X49" s="1">
        <v>0</v>
      </c>
      <c r="Y49" s="1">
        <f t="shared" si="5"/>
        <v>2</v>
      </c>
      <c r="Z49" s="1" t="s">
        <v>13</v>
      </c>
      <c r="AA49" s="1"/>
      <c r="AB49">
        <f t="shared" si="25"/>
        <v>12</v>
      </c>
      <c r="AC49" t="s">
        <v>63</v>
      </c>
      <c r="AD49" t="str">
        <f>IF(G49="Adviento", "ta",
   IF(G49="Navidad", "tn",
      IF(G49="Ordinario", "to",
         IF(G49="Cuaresma", "tc",
            IF(G49="Pascua", "tp", "No válido")
         )
      )
   )
)</f>
        <v>to</v>
      </c>
      <c r="AE49" s="1" t="s">
        <v>10</v>
      </c>
      <c r="AG49" t="str">
        <f>_xlfn.CONCAT(I49:AE49)</f>
        <v>{ nombre: "V Semana de Ordinario", archivo: "/ev/to/5/miercoles.mp3", fecha: `2025-02-12`, tiempo: 'to' },</v>
      </c>
    </row>
    <row r="50" spans="1:33" x14ac:dyDescent="0.35">
      <c r="A50">
        <f t="shared" si="29"/>
        <v>2025</v>
      </c>
      <c r="B50">
        <f t="shared" si="30"/>
        <v>2</v>
      </c>
      <c r="C50">
        <f t="shared" si="31"/>
        <v>13</v>
      </c>
      <c r="D50">
        <f t="shared" si="32"/>
        <v>5</v>
      </c>
      <c r="F50" t="s">
        <v>68</v>
      </c>
      <c r="G50" s="6" t="s">
        <v>26</v>
      </c>
      <c r="H50" s="5" t="str">
        <f t="shared" si="0"/>
        <v>V</v>
      </c>
      <c r="I50" t="s">
        <v>11</v>
      </c>
      <c r="J50" t="s">
        <v>1</v>
      </c>
      <c r="K50" s="9" t="str">
        <f t="shared" si="22"/>
        <v>V Semana de Ordinario</v>
      </c>
      <c r="L50" t="s">
        <v>3</v>
      </c>
      <c r="M50" t="s">
        <v>12</v>
      </c>
      <c r="N50" t="str">
        <f t="shared" si="1"/>
        <v>to</v>
      </c>
      <c r="O50" s="1" t="s">
        <v>9</v>
      </c>
      <c r="P50">
        <f t="shared" si="23"/>
        <v>5</v>
      </c>
      <c r="Q50" s="1" t="s">
        <v>9</v>
      </c>
      <c r="R50" t="str">
        <f t="shared" si="2"/>
        <v>jueves</v>
      </c>
      <c r="S50" t="s">
        <v>71</v>
      </c>
      <c r="T50" t="s">
        <v>6</v>
      </c>
      <c r="U50" t="s">
        <v>7</v>
      </c>
      <c r="V50">
        <f t="shared" si="24"/>
        <v>2025</v>
      </c>
      <c r="W50" s="1" t="s">
        <v>13</v>
      </c>
      <c r="X50" s="1">
        <v>0</v>
      </c>
      <c r="Y50" s="1">
        <f t="shared" si="5"/>
        <v>2</v>
      </c>
      <c r="Z50" s="1" t="s">
        <v>13</v>
      </c>
      <c r="AA50" s="1"/>
      <c r="AB50">
        <f t="shared" si="25"/>
        <v>13</v>
      </c>
      <c r="AC50" t="s">
        <v>63</v>
      </c>
      <c r="AD50" t="str">
        <f>IF(G50="Adviento", "ta",
   IF(G50="Navidad", "tn",
      IF(G50="Ordinario", "to",
         IF(G50="Cuaresma", "tc",
            IF(G50="Pascua", "tp", "No válido")
         )
      )
   )
)</f>
        <v>to</v>
      </c>
      <c r="AE50" s="1" t="s">
        <v>10</v>
      </c>
      <c r="AG50" t="str">
        <f>_xlfn.CONCAT(I50:AE50)</f>
        <v>{ nombre: "V Semana de Ordinario", archivo: "/ev/to/5/jueves.mp3", fecha: `2025-02-13`, tiempo: 'to' },</v>
      </c>
    </row>
    <row r="51" spans="1:33" x14ac:dyDescent="0.35">
      <c r="A51">
        <f t="shared" si="29"/>
        <v>2025</v>
      </c>
      <c r="B51">
        <f t="shared" si="30"/>
        <v>2</v>
      </c>
      <c r="C51">
        <f t="shared" si="31"/>
        <v>14</v>
      </c>
      <c r="D51">
        <f t="shared" si="32"/>
        <v>5</v>
      </c>
      <c r="F51" t="s">
        <v>69</v>
      </c>
      <c r="G51" s="6" t="s">
        <v>26</v>
      </c>
      <c r="H51" s="5" t="str">
        <f t="shared" si="0"/>
        <v>V</v>
      </c>
      <c r="I51" t="s">
        <v>11</v>
      </c>
      <c r="J51" t="s">
        <v>1</v>
      </c>
      <c r="K51" s="9" t="str">
        <f t="shared" si="22"/>
        <v>V Semana de Ordinario</v>
      </c>
      <c r="L51" t="s">
        <v>3</v>
      </c>
      <c r="M51" t="s">
        <v>12</v>
      </c>
      <c r="N51" t="str">
        <f t="shared" si="1"/>
        <v>to</v>
      </c>
      <c r="O51" s="1" t="s">
        <v>9</v>
      </c>
      <c r="P51">
        <f t="shared" si="23"/>
        <v>5</v>
      </c>
      <c r="Q51" s="1" t="s">
        <v>9</v>
      </c>
      <c r="R51" t="str">
        <f t="shared" si="2"/>
        <v>viernes</v>
      </c>
      <c r="S51" t="s">
        <v>71</v>
      </c>
      <c r="T51" t="s">
        <v>6</v>
      </c>
      <c r="U51" t="s">
        <v>7</v>
      </c>
      <c r="V51">
        <f t="shared" si="24"/>
        <v>2025</v>
      </c>
      <c r="W51" s="1" t="s">
        <v>13</v>
      </c>
      <c r="X51" s="1">
        <v>0</v>
      </c>
      <c r="Y51" s="1">
        <f t="shared" si="5"/>
        <v>2</v>
      </c>
      <c r="Z51" s="1" t="s">
        <v>13</v>
      </c>
      <c r="AA51" s="1"/>
      <c r="AB51">
        <f t="shared" si="25"/>
        <v>14</v>
      </c>
      <c r="AC51" t="s">
        <v>63</v>
      </c>
      <c r="AD51" t="str">
        <f>IF(G51="Adviento", "ta",
   IF(G51="Navidad", "tn",
      IF(G51="Ordinario", "to",
         IF(G51="Cuaresma", "tc",
            IF(G51="Pascua", "tp", "No válido")
         )
      )
   )
)</f>
        <v>to</v>
      </c>
      <c r="AE51" s="1" t="s">
        <v>10</v>
      </c>
      <c r="AG51" t="str">
        <f>_xlfn.CONCAT(I51:AE51)</f>
        <v>{ nombre: "V Semana de Ordinario", archivo: "/ev/to/5/viernes.mp3", fecha: `2025-02-14`, tiempo: 'to' },</v>
      </c>
    </row>
    <row r="52" spans="1:33" x14ac:dyDescent="0.35">
      <c r="A52">
        <f t="shared" si="29"/>
        <v>2025</v>
      </c>
      <c r="B52">
        <f t="shared" si="30"/>
        <v>2</v>
      </c>
      <c r="C52">
        <f t="shared" si="31"/>
        <v>15</v>
      </c>
      <c r="D52">
        <f t="shared" si="32"/>
        <v>5</v>
      </c>
      <c r="F52" t="s">
        <v>70</v>
      </c>
      <c r="G52" s="6" t="s">
        <v>26</v>
      </c>
      <c r="H52" s="5" t="str">
        <f t="shared" si="0"/>
        <v>V</v>
      </c>
      <c r="I52" t="s">
        <v>11</v>
      </c>
      <c r="J52" t="s">
        <v>1</v>
      </c>
      <c r="K52" s="9" t="str">
        <f t="shared" si="22"/>
        <v>V Semana de Ordinario</v>
      </c>
      <c r="L52" t="s">
        <v>3</v>
      </c>
      <c r="M52" t="s">
        <v>12</v>
      </c>
      <c r="N52" t="str">
        <f t="shared" si="1"/>
        <v>to</v>
      </c>
      <c r="O52" s="1" t="s">
        <v>9</v>
      </c>
      <c r="P52">
        <f t="shared" si="23"/>
        <v>5</v>
      </c>
      <c r="Q52" s="1" t="s">
        <v>9</v>
      </c>
      <c r="R52" t="str">
        <f t="shared" si="2"/>
        <v>sabado</v>
      </c>
      <c r="S52" t="s">
        <v>71</v>
      </c>
      <c r="T52" t="s">
        <v>6</v>
      </c>
      <c r="U52" t="s">
        <v>7</v>
      </c>
      <c r="V52">
        <f t="shared" si="24"/>
        <v>2025</v>
      </c>
      <c r="W52" s="1" t="s">
        <v>13</v>
      </c>
      <c r="X52" s="1">
        <v>0</v>
      </c>
      <c r="Y52" s="1">
        <f t="shared" si="5"/>
        <v>2</v>
      </c>
      <c r="Z52" s="1" t="s">
        <v>13</v>
      </c>
      <c r="AA52" s="1"/>
      <c r="AB52">
        <f t="shared" si="25"/>
        <v>15</v>
      </c>
      <c r="AC52" t="s">
        <v>63</v>
      </c>
      <c r="AD52" t="str">
        <f>IF(G52="Adviento", "ta",
   IF(G52="Navidad", "tn",
      IF(G52="Ordinario", "to",
         IF(G52="Cuaresma", "tc",
            IF(G52="Pascua", "tp", "No válido")
         )
      )
   )
)</f>
        <v>to</v>
      </c>
      <c r="AE52" s="1" t="s">
        <v>10</v>
      </c>
      <c r="AG52" t="str">
        <f>_xlfn.CONCAT(I52:AE52)</f>
        <v>{ nombre: "V Semana de Ordinario", archivo: "/ev/to/5/sabado.mp3", fecha: `2025-02-15`, tiempo: 'to' },</v>
      </c>
    </row>
    <row r="53" spans="1:33" x14ac:dyDescent="0.35">
      <c r="A53">
        <f t="shared" si="29"/>
        <v>2025</v>
      </c>
      <c r="B53">
        <f t="shared" si="30"/>
        <v>2</v>
      </c>
      <c r="C53">
        <f t="shared" si="31"/>
        <v>16</v>
      </c>
      <c r="D53">
        <f>+D52+1</f>
        <v>6</v>
      </c>
      <c r="F53" t="s">
        <v>64</v>
      </c>
      <c r="G53" s="6" t="s">
        <v>26</v>
      </c>
      <c r="H53" s="5" t="str">
        <f t="shared" si="0"/>
        <v>VI</v>
      </c>
      <c r="I53" t="s">
        <v>11</v>
      </c>
      <c r="J53" t="s">
        <v>1</v>
      </c>
      <c r="K53" s="9" t="str">
        <f t="shared" si="22"/>
        <v>VI Semana de Ordinario</v>
      </c>
      <c r="L53" t="s">
        <v>3</v>
      </c>
      <c r="M53" t="s">
        <v>12</v>
      </c>
      <c r="N53" t="str">
        <f t="shared" si="1"/>
        <v>to</v>
      </c>
      <c r="O53" s="1" t="s">
        <v>9</v>
      </c>
      <c r="P53">
        <f t="shared" si="23"/>
        <v>6</v>
      </c>
      <c r="Q53" s="1" t="s">
        <v>9</v>
      </c>
      <c r="R53" t="str">
        <f t="shared" si="2"/>
        <v>domingo</v>
      </c>
      <c r="S53" t="s">
        <v>71</v>
      </c>
      <c r="T53" t="s">
        <v>6</v>
      </c>
      <c r="U53" t="s">
        <v>7</v>
      </c>
      <c r="V53">
        <f t="shared" si="24"/>
        <v>2025</v>
      </c>
      <c r="W53" s="1" t="s">
        <v>13</v>
      </c>
      <c r="X53" s="1">
        <v>0</v>
      </c>
      <c r="Y53" s="1">
        <f t="shared" si="5"/>
        <v>2</v>
      </c>
      <c r="Z53" s="1" t="s">
        <v>13</v>
      </c>
      <c r="AA53" s="1"/>
      <c r="AB53">
        <f t="shared" si="25"/>
        <v>16</v>
      </c>
      <c r="AC53" t="s">
        <v>63</v>
      </c>
      <c r="AD53" t="str">
        <f>IF(G53="Adviento", "ta",
   IF(G53="Navidad", "tn",
      IF(G53="Ordinario", "to",
         IF(G53="Cuaresma", "tc",
            IF(G53="Pascua", "tp", "No válido")
         )
      )
   )
)</f>
        <v>to</v>
      </c>
      <c r="AE53" s="1" t="s">
        <v>10</v>
      </c>
      <c r="AG53" t="str">
        <f>_xlfn.CONCAT(I53:AE53)</f>
        <v>{ nombre: "VI Semana de Ordinario", archivo: "/ev/to/6/domingo.mp3", fecha: `2025-02-16`, tiempo: 'to' },</v>
      </c>
    </row>
    <row r="54" spans="1:33" x14ac:dyDescent="0.35">
      <c r="A54">
        <f t="shared" si="29"/>
        <v>2025</v>
      </c>
      <c r="B54">
        <f t="shared" si="30"/>
        <v>2</v>
      </c>
      <c r="C54">
        <f t="shared" si="31"/>
        <v>17</v>
      </c>
      <c r="D54">
        <f t="shared" si="32"/>
        <v>6</v>
      </c>
      <c r="F54" t="s">
        <v>65</v>
      </c>
      <c r="G54" s="6" t="s">
        <v>26</v>
      </c>
      <c r="H54" s="5" t="str">
        <f t="shared" si="0"/>
        <v>VI</v>
      </c>
      <c r="I54" t="s">
        <v>11</v>
      </c>
      <c r="J54" t="s">
        <v>1</v>
      </c>
      <c r="K54" s="9" t="str">
        <f t="shared" si="22"/>
        <v>VI Semana de Ordinario</v>
      </c>
      <c r="L54" t="s">
        <v>3</v>
      </c>
      <c r="M54" t="s">
        <v>12</v>
      </c>
      <c r="N54" t="str">
        <f t="shared" si="1"/>
        <v>to</v>
      </c>
      <c r="O54" s="1" t="s">
        <v>9</v>
      </c>
      <c r="P54">
        <f t="shared" si="23"/>
        <v>6</v>
      </c>
      <c r="Q54" s="1" t="s">
        <v>9</v>
      </c>
      <c r="R54" t="str">
        <f t="shared" si="2"/>
        <v>lunes</v>
      </c>
      <c r="S54" t="s">
        <v>71</v>
      </c>
      <c r="T54" t="s">
        <v>6</v>
      </c>
      <c r="U54" t="s">
        <v>7</v>
      </c>
      <c r="V54">
        <f t="shared" si="24"/>
        <v>2025</v>
      </c>
      <c r="W54" s="1" t="s">
        <v>13</v>
      </c>
      <c r="X54" s="1">
        <v>0</v>
      </c>
      <c r="Y54" s="1">
        <f t="shared" si="5"/>
        <v>2</v>
      </c>
      <c r="Z54" s="1" t="s">
        <v>13</v>
      </c>
      <c r="AA54" s="1"/>
      <c r="AB54">
        <f t="shared" si="25"/>
        <v>17</v>
      </c>
      <c r="AC54" t="s">
        <v>63</v>
      </c>
      <c r="AD54" t="str">
        <f>IF(G54="Adviento", "ta",
   IF(G54="Navidad", "tn",
      IF(G54="Ordinario", "to",
         IF(G54="Cuaresma", "tc",
            IF(G54="Pascua", "tp", "No válido")
         )
      )
   )
)</f>
        <v>to</v>
      </c>
      <c r="AE54" s="1" t="s">
        <v>10</v>
      </c>
      <c r="AG54" t="str">
        <f>_xlfn.CONCAT(I54:AE54)</f>
        <v>{ nombre: "VI Semana de Ordinario", archivo: "/ev/to/6/lunes.mp3", fecha: `2025-02-17`, tiempo: 'to' },</v>
      </c>
    </row>
    <row r="55" spans="1:33" x14ac:dyDescent="0.35">
      <c r="A55">
        <f t="shared" si="29"/>
        <v>2025</v>
      </c>
      <c r="B55">
        <f t="shared" si="30"/>
        <v>2</v>
      </c>
      <c r="C55">
        <f t="shared" si="31"/>
        <v>18</v>
      </c>
      <c r="D55">
        <f t="shared" si="32"/>
        <v>6</v>
      </c>
      <c r="F55" t="s">
        <v>66</v>
      </c>
      <c r="G55" s="6" t="s">
        <v>26</v>
      </c>
      <c r="H55" s="5" t="str">
        <f t="shared" si="0"/>
        <v>VI</v>
      </c>
      <c r="I55" t="s">
        <v>11</v>
      </c>
      <c r="J55" t="s">
        <v>1</v>
      </c>
      <c r="K55" s="9" t="str">
        <f t="shared" si="22"/>
        <v>VI Semana de Ordinario</v>
      </c>
      <c r="L55" t="s">
        <v>3</v>
      </c>
      <c r="M55" t="s">
        <v>12</v>
      </c>
      <c r="N55" t="str">
        <f t="shared" si="1"/>
        <v>to</v>
      </c>
      <c r="O55" s="1" t="s">
        <v>9</v>
      </c>
      <c r="P55">
        <f t="shared" si="23"/>
        <v>6</v>
      </c>
      <c r="Q55" s="1" t="s">
        <v>9</v>
      </c>
      <c r="R55" t="str">
        <f t="shared" si="2"/>
        <v>martes</v>
      </c>
      <c r="S55" t="s">
        <v>71</v>
      </c>
      <c r="T55" t="s">
        <v>6</v>
      </c>
      <c r="U55" t="s">
        <v>7</v>
      </c>
      <c r="V55">
        <f t="shared" si="24"/>
        <v>2025</v>
      </c>
      <c r="W55" s="1" t="s">
        <v>13</v>
      </c>
      <c r="X55" s="1">
        <v>0</v>
      </c>
      <c r="Y55" s="1">
        <f t="shared" si="5"/>
        <v>2</v>
      </c>
      <c r="Z55" s="1" t="s">
        <v>13</v>
      </c>
      <c r="AA55" s="1"/>
      <c r="AB55">
        <f t="shared" si="25"/>
        <v>18</v>
      </c>
      <c r="AC55" t="s">
        <v>63</v>
      </c>
      <c r="AD55" t="str">
        <f>IF(G55="Adviento", "ta",
   IF(G55="Navidad", "tn",
      IF(G55="Ordinario", "to",
         IF(G55="Cuaresma", "tc",
            IF(G55="Pascua", "tp", "No válido")
         )
      )
   )
)</f>
        <v>to</v>
      </c>
      <c r="AE55" s="1" t="s">
        <v>10</v>
      </c>
      <c r="AG55" t="str">
        <f>_xlfn.CONCAT(I55:AE55)</f>
        <v>{ nombre: "VI Semana de Ordinario", archivo: "/ev/to/6/martes.mp3", fecha: `2025-02-18`, tiempo: 'to' },</v>
      </c>
    </row>
    <row r="56" spans="1:33" x14ac:dyDescent="0.35">
      <c r="A56">
        <f t="shared" si="29"/>
        <v>2025</v>
      </c>
      <c r="B56">
        <f t="shared" si="30"/>
        <v>2</v>
      </c>
      <c r="C56">
        <f t="shared" si="31"/>
        <v>19</v>
      </c>
      <c r="D56">
        <f t="shared" si="32"/>
        <v>6</v>
      </c>
      <c r="F56" t="s">
        <v>67</v>
      </c>
      <c r="G56" s="6" t="s">
        <v>26</v>
      </c>
      <c r="H56" s="5" t="str">
        <f t="shared" si="0"/>
        <v>VI</v>
      </c>
      <c r="I56" t="s">
        <v>11</v>
      </c>
      <c r="J56" t="s">
        <v>1</v>
      </c>
      <c r="K56" s="9" t="str">
        <f t="shared" si="22"/>
        <v>VI Semana de Ordinario</v>
      </c>
      <c r="L56" t="s">
        <v>3</v>
      </c>
      <c r="M56" t="s">
        <v>12</v>
      </c>
      <c r="N56" t="str">
        <f t="shared" si="1"/>
        <v>to</v>
      </c>
      <c r="O56" s="1" t="s">
        <v>9</v>
      </c>
      <c r="P56">
        <f t="shared" si="23"/>
        <v>6</v>
      </c>
      <c r="Q56" s="1" t="s">
        <v>9</v>
      </c>
      <c r="R56" t="str">
        <f t="shared" si="2"/>
        <v>miercoles</v>
      </c>
      <c r="S56" t="s">
        <v>71</v>
      </c>
      <c r="T56" t="s">
        <v>6</v>
      </c>
      <c r="U56" t="s">
        <v>7</v>
      </c>
      <c r="V56">
        <f t="shared" si="24"/>
        <v>2025</v>
      </c>
      <c r="W56" s="1" t="s">
        <v>13</v>
      </c>
      <c r="X56" s="1">
        <v>0</v>
      </c>
      <c r="Y56" s="1">
        <f t="shared" si="5"/>
        <v>2</v>
      </c>
      <c r="Z56" s="1" t="s">
        <v>13</v>
      </c>
      <c r="AA56" s="1"/>
      <c r="AB56">
        <f t="shared" si="25"/>
        <v>19</v>
      </c>
      <c r="AC56" t="s">
        <v>63</v>
      </c>
      <c r="AD56" t="str">
        <f>IF(G56="Adviento", "ta",
   IF(G56="Navidad", "tn",
      IF(G56="Ordinario", "to",
         IF(G56="Cuaresma", "tc",
            IF(G56="Pascua", "tp", "No válido")
         )
      )
   )
)</f>
        <v>to</v>
      </c>
      <c r="AE56" s="1" t="s">
        <v>10</v>
      </c>
      <c r="AG56" t="str">
        <f>_xlfn.CONCAT(I56:AE56)</f>
        <v>{ nombre: "VI Semana de Ordinario", archivo: "/ev/to/6/miercoles.mp3", fecha: `2025-02-19`, tiempo: 'to' },</v>
      </c>
    </row>
    <row r="57" spans="1:33" x14ac:dyDescent="0.35">
      <c r="A57">
        <f t="shared" si="29"/>
        <v>2025</v>
      </c>
      <c r="B57">
        <f t="shared" si="30"/>
        <v>2</v>
      </c>
      <c r="C57">
        <f t="shared" si="31"/>
        <v>20</v>
      </c>
      <c r="D57">
        <f t="shared" si="32"/>
        <v>6</v>
      </c>
      <c r="F57" t="s">
        <v>68</v>
      </c>
      <c r="G57" s="6" t="s">
        <v>26</v>
      </c>
      <c r="H57" s="5" t="str">
        <f t="shared" si="0"/>
        <v>VI</v>
      </c>
      <c r="I57" t="s">
        <v>11</v>
      </c>
      <c r="J57" t="s">
        <v>1</v>
      </c>
      <c r="K57" s="9" t="str">
        <f t="shared" si="22"/>
        <v>VI Semana de Ordinario</v>
      </c>
      <c r="L57" t="s">
        <v>3</v>
      </c>
      <c r="M57" t="s">
        <v>12</v>
      </c>
      <c r="N57" t="str">
        <f t="shared" si="1"/>
        <v>to</v>
      </c>
      <c r="O57" s="1" t="s">
        <v>9</v>
      </c>
      <c r="P57">
        <f t="shared" si="23"/>
        <v>6</v>
      </c>
      <c r="Q57" s="1" t="s">
        <v>9</v>
      </c>
      <c r="R57" t="str">
        <f t="shared" si="2"/>
        <v>jueves</v>
      </c>
      <c r="S57" t="s">
        <v>71</v>
      </c>
      <c r="T57" t="s">
        <v>6</v>
      </c>
      <c r="U57" t="s">
        <v>7</v>
      </c>
      <c r="V57">
        <f t="shared" si="24"/>
        <v>2025</v>
      </c>
      <c r="W57" s="1" t="s">
        <v>13</v>
      </c>
      <c r="X57" s="1">
        <v>0</v>
      </c>
      <c r="Y57" s="1">
        <f t="shared" si="5"/>
        <v>2</v>
      </c>
      <c r="Z57" s="1" t="s">
        <v>13</v>
      </c>
      <c r="AA57" s="1"/>
      <c r="AB57">
        <f t="shared" si="25"/>
        <v>20</v>
      </c>
      <c r="AC57" t="s">
        <v>63</v>
      </c>
      <c r="AD57" t="str">
        <f>IF(G57="Adviento", "ta",
   IF(G57="Navidad", "tn",
      IF(G57="Ordinario", "to",
         IF(G57="Cuaresma", "tc",
            IF(G57="Pascua", "tp", "No válido")
         )
      )
   )
)</f>
        <v>to</v>
      </c>
      <c r="AE57" s="1" t="s">
        <v>10</v>
      </c>
      <c r="AG57" t="str">
        <f>_xlfn.CONCAT(I57:AE57)</f>
        <v>{ nombre: "VI Semana de Ordinario", archivo: "/ev/to/6/jueves.mp3", fecha: `2025-02-20`, tiempo: 'to' },</v>
      </c>
    </row>
    <row r="58" spans="1:33" x14ac:dyDescent="0.35">
      <c r="A58">
        <f t="shared" si="29"/>
        <v>2025</v>
      </c>
      <c r="B58">
        <f t="shared" si="30"/>
        <v>2</v>
      </c>
      <c r="C58">
        <f t="shared" si="31"/>
        <v>21</v>
      </c>
      <c r="D58">
        <f t="shared" si="32"/>
        <v>6</v>
      </c>
      <c r="F58" t="s">
        <v>69</v>
      </c>
      <c r="G58" s="6" t="s">
        <v>26</v>
      </c>
      <c r="H58" s="5" t="str">
        <f t="shared" si="0"/>
        <v>VI</v>
      </c>
      <c r="I58" t="s">
        <v>11</v>
      </c>
      <c r="J58" t="s">
        <v>1</v>
      </c>
      <c r="K58" s="9" t="str">
        <f t="shared" si="22"/>
        <v>VI Semana de Ordinario</v>
      </c>
      <c r="L58" t="s">
        <v>3</v>
      </c>
      <c r="M58" t="s">
        <v>12</v>
      </c>
      <c r="N58" t="str">
        <f t="shared" si="1"/>
        <v>to</v>
      </c>
      <c r="O58" s="1" t="s">
        <v>9</v>
      </c>
      <c r="P58">
        <f t="shared" si="23"/>
        <v>6</v>
      </c>
      <c r="Q58" s="1" t="s">
        <v>9</v>
      </c>
      <c r="R58" t="str">
        <f t="shared" si="2"/>
        <v>viernes</v>
      </c>
      <c r="S58" t="s">
        <v>71</v>
      </c>
      <c r="T58" t="s">
        <v>6</v>
      </c>
      <c r="U58" t="s">
        <v>7</v>
      </c>
      <c r="V58">
        <f t="shared" si="24"/>
        <v>2025</v>
      </c>
      <c r="W58" s="1" t="s">
        <v>13</v>
      </c>
      <c r="X58" s="1">
        <v>0</v>
      </c>
      <c r="Y58" s="1">
        <f t="shared" si="5"/>
        <v>2</v>
      </c>
      <c r="Z58" s="1" t="s">
        <v>13</v>
      </c>
      <c r="AA58" s="1"/>
      <c r="AB58">
        <f t="shared" si="25"/>
        <v>21</v>
      </c>
      <c r="AC58" t="s">
        <v>63</v>
      </c>
      <c r="AD58" t="str">
        <f>IF(G58="Adviento", "ta",
   IF(G58="Navidad", "tn",
      IF(G58="Ordinario", "to",
         IF(G58="Cuaresma", "tc",
            IF(G58="Pascua", "tp", "No válido")
         )
      )
   )
)</f>
        <v>to</v>
      </c>
      <c r="AE58" s="1" t="s">
        <v>10</v>
      </c>
      <c r="AG58" t="str">
        <f>_xlfn.CONCAT(I58:AE58)</f>
        <v>{ nombre: "VI Semana de Ordinario", archivo: "/ev/to/6/viernes.mp3", fecha: `2025-02-21`, tiempo: 'to' },</v>
      </c>
    </row>
    <row r="59" spans="1:33" x14ac:dyDescent="0.35">
      <c r="A59">
        <f t="shared" si="29"/>
        <v>2025</v>
      </c>
      <c r="B59">
        <f t="shared" si="30"/>
        <v>2</v>
      </c>
      <c r="C59">
        <f t="shared" si="31"/>
        <v>22</v>
      </c>
      <c r="D59">
        <f t="shared" si="32"/>
        <v>6</v>
      </c>
      <c r="F59" t="s">
        <v>70</v>
      </c>
      <c r="G59" s="6" t="s">
        <v>26</v>
      </c>
      <c r="H59" s="5" t="str">
        <f t="shared" si="0"/>
        <v>VI</v>
      </c>
      <c r="I59" t="s">
        <v>11</v>
      </c>
      <c r="J59" t="s">
        <v>1</v>
      </c>
      <c r="K59" s="9" t="str">
        <f t="shared" si="22"/>
        <v>VI Semana de Ordinario</v>
      </c>
      <c r="L59" t="s">
        <v>3</v>
      </c>
      <c r="M59" t="s">
        <v>12</v>
      </c>
      <c r="N59" t="str">
        <f t="shared" si="1"/>
        <v>to</v>
      </c>
      <c r="O59" s="1" t="s">
        <v>9</v>
      </c>
      <c r="P59">
        <f t="shared" si="23"/>
        <v>6</v>
      </c>
      <c r="Q59" s="1" t="s">
        <v>9</v>
      </c>
      <c r="R59" t="str">
        <f t="shared" si="2"/>
        <v>sabado</v>
      </c>
      <c r="S59" t="s">
        <v>71</v>
      </c>
      <c r="T59" t="s">
        <v>6</v>
      </c>
      <c r="U59" t="s">
        <v>7</v>
      </c>
      <c r="V59">
        <f t="shared" si="24"/>
        <v>2025</v>
      </c>
      <c r="W59" s="1" t="s">
        <v>13</v>
      </c>
      <c r="X59" s="1">
        <v>0</v>
      </c>
      <c r="Y59" s="1">
        <f t="shared" si="5"/>
        <v>2</v>
      </c>
      <c r="Z59" s="1" t="s">
        <v>13</v>
      </c>
      <c r="AA59" s="1"/>
      <c r="AB59">
        <f t="shared" si="25"/>
        <v>22</v>
      </c>
      <c r="AC59" t="s">
        <v>63</v>
      </c>
      <c r="AD59" t="str">
        <f>IF(G59="Adviento", "ta",
   IF(G59="Navidad", "tn",
      IF(G59="Ordinario", "to",
         IF(G59="Cuaresma", "tc",
            IF(G59="Pascua", "tp", "No válido")
         )
      )
   )
)</f>
        <v>to</v>
      </c>
      <c r="AE59" s="1" t="s">
        <v>10</v>
      </c>
      <c r="AG59" t="str">
        <f>_xlfn.CONCAT(I59:AE59)</f>
        <v>{ nombre: "VI Semana de Ordinario", archivo: "/ev/to/6/sabado.mp3", fecha: `2025-02-22`, tiempo: 'to' },</v>
      </c>
    </row>
    <row r="60" spans="1:33" x14ac:dyDescent="0.35">
      <c r="A60">
        <f t="shared" si="29"/>
        <v>2025</v>
      </c>
      <c r="B60">
        <f t="shared" si="30"/>
        <v>2</v>
      </c>
      <c r="C60">
        <f t="shared" si="31"/>
        <v>23</v>
      </c>
      <c r="D60">
        <f>+D59+1</f>
        <v>7</v>
      </c>
      <c r="F60" t="s">
        <v>64</v>
      </c>
      <c r="G60" s="6" t="s">
        <v>26</v>
      </c>
      <c r="H60" s="5" t="str">
        <f t="shared" si="0"/>
        <v>VII</v>
      </c>
      <c r="I60" t="s">
        <v>11</v>
      </c>
      <c r="J60" t="s">
        <v>1</v>
      </c>
      <c r="K60" s="9" t="str">
        <f t="shared" si="22"/>
        <v>VII Semana de Ordinario</v>
      </c>
      <c r="L60" t="s">
        <v>3</v>
      </c>
      <c r="M60" t="s">
        <v>12</v>
      </c>
      <c r="N60" t="str">
        <f t="shared" si="1"/>
        <v>to</v>
      </c>
      <c r="O60" s="1" t="s">
        <v>9</v>
      </c>
      <c r="P60">
        <f t="shared" si="23"/>
        <v>7</v>
      </c>
      <c r="Q60" s="1" t="s">
        <v>9</v>
      </c>
      <c r="R60" t="str">
        <f t="shared" si="2"/>
        <v>domingo</v>
      </c>
      <c r="S60" t="s">
        <v>71</v>
      </c>
      <c r="T60" t="s">
        <v>6</v>
      </c>
      <c r="U60" t="s">
        <v>7</v>
      </c>
      <c r="V60">
        <f t="shared" si="24"/>
        <v>2025</v>
      </c>
      <c r="W60" s="1" t="s">
        <v>13</v>
      </c>
      <c r="X60" s="1">
        <v>0</v>
      </c>
      <c r="Y60" s="1">
        <f t="shared" si="5"/>
        <v>2</v>
      </c>
      <c r="Z60" s="1" t="s">
        <v>13</v>
      </c>
      <c r="AA60" s="1"/>
      <c r="AB60">
        <f t="shared" si="25"/>
        <v>23</v>
      </c>
      <c r="AC60" t="s">
        <v>63</v>
      </c>
      <c r="AD60" t="str">
        <f>IF(G60="Adviento", "ta",
   IF(G60="Navidad", "tn",
      IF(G60="Ordinario", "to",
         IF(G60="Cuaresma", "tc",
            IF(G60="Pascua", "tp", "No válido")
         )
      )
   )
)</f>
        <v>to</v>
      </c>
      <c r="AE60" s="1" t="s">
        <v>10</v>
      </c>
      <c r="AG60" t="str">
        <f>_xlfn.CONCAT(I60:AE60)</f>
        <v>{ nombre: "VII Semana de Ordinario", archivo: "/ev/to/7/domingo.mp3", fecha: `2025-02-23`, tiempo: 'to' },</v>
      </c>
    </row>
    <row r="61" spans="1:33" x14ac:dyDescent="0.35">
      <c r="A61">
        <f t="shared" ref="A61:A124" si="33">A60</f>
        <v>2025</v>
      </c>
      <c r="B61">
        <f t="shared" ref="B61:B124" si="34">B60</f>
        <v>2</v>
      </c>
      <c r="C61">
        <f t="shared" ref="C61:C124" si="35">C60+1</f>
        <v>24</v>
      </c>
      <c r="D61">
        <f t="shared" si="32"/>
        <v>7</v>
      </c>
      <c r="F61" t="s">
        <v>65</v>
      </c>
      <c r="G61" s="6" t="s">
        <v>26</v>
      </c>
      <c r="H61" s="5" t="str">
        <f t="shared" si="0"/>
        <v>VII</v>
      </c>
      <c r="I61" t="s">
        <v>11</v>
      </c>
      <c r="J61" t="s">
        <v>1</v>
      </c>
      <c r="K61" s="9" t="str">
        <f t="shared" si="22"/>
        <v>VII Semana de Ordinario</v>
      </c>
      <c r="L61" t="s">
        <v>3</v>
      </c>
      <c r="M61" t="s">
        <v>12</v>
      </c>
      <c r="N61" t="str">
        <f t="shared" si="1"/>
        <v>to</v>
      </c>
      <c r="O61" s="1" t="s">
        <v>9</v>
      </c>
      <c r="P61">
        <f t="shared" si="23"/>
        <v>7</v>
      </c>
      <c r="Q61" s="1" t="s">
        <v>9</v>
      </c>
      <c r="R61" t="str">
        <f t="shared" si="2"/>
        <v>lunes</v>
      </c>
      <c r="S61" t="s">
        <v>71</v>
      </c>
      <c r="T61" t="s">
        <v>6</v>
      </c>
      <c r="U61" t="s">
        <v>7</v>
      </c>
      <c r="V61">
        <f t="shared" si="24"/>
        <v>2025</v>
      </c>
      <c r="W61" s="1" t="s">
        <v>13</v>
      </c>
      <c r="X61" s="1">
        <v>0</v>
      </c>
      <c r="Y61" s="1">
        <f t="shared" si="5"/>
        <v>2</v>
      </c>
      <c r="Z61" s="1" t="s">
        <v>13</v>
      </c>
      <c r="AA61" s="1"/>
      <c r="AB61">
        <f t="shared" si="25"/>
        <v>24</v>
      </c>
      <c r="AC61" t="s">
        <v>63</v>
      </c>
      <c r="AD61" t="str">
        <f>IF(G61="Adviento", "ta",
   IF(G61="Navidad", "tn",
      IF(G61="Ordinario", "to",
         IF(G61="Cuaresma", "tc",
            IF(G61="Pascua", "tp", "No válido")
         )
      )
   )
)</f>
        <v>to</v>
      </c>
      <c r="AE61" s="1" t="s">
        <v>10</v>
      </c>
      <c r="AG61" t="str">
        <f>_xlfn.CONCAT(I61:AE61)</f>
        <v>{ nombre: "VII Semana de Ordinario", archivo: "/ev/to/7/lunes.mp3", fecha: `2025-02-24`, tiempo: 'to' },</v>
      </c>
    </row>
    <row r="62" spans="1:33" x14ac:dyDescent="0.35">
      <c r="A62">
        <f t="shared" si="33"/>
        <v>2025</v>
      </c>
      <c r="B62">
        <f t="shared" si="34"/>
        <v>2</v>
      </c>
      <c r="C62">
        <f t="shared" si="35"/>
        <v>25</v>
      </c>
      <c r="D62">
        <f t="shared" si="32"/>
        <v>7</v>
      </c>
      <c r="F62" t="s">
        <v>66</v>
      </c>
      <c r="G62" s="6" t="s">
        <v>26</v>
      </c>
      <c r="H62" s="5" t="str">
        <f t="shared" si="0"/>
        <v>VII</v>
      </c>
      <c r="I62" t="s">
        <v>11</v>
      </c>
      <c r="J62" t="s">
        <v>1</v>
      </c>
      <c r="K62" s="9" t="str">
        <f t="shared" si="22"/>
        <v>VII Semana de Ordinario</v>
      </c>
      <c r="L62" t="s">
        <v>3</v>
      </c>
      <c r="M62" t="s">
        <v>12</v>
      </c>
      <c r="N62" t="str">
        <f t="shared" si="1"/>
        <v>to</v>
      </c>
      <c r="O62" s="1" t="s">
        <v>9</v>
      </c>
      <c r="P62">
        <f t="shared" si="23"/>
        <v>7</v>
      </c>
      <c r="Q62" s="1" t="s">
        <v>9</v>
      </c>
      <c r="R62" t="str">
        <f t="shared" si="2"/>
        <v>martes</v>
      </c>
      <c r="S62" t="s">
        <v>71</v>
      </c>
      <c r="T62" t="s">
        <v>6</v>
      </c>
      <c r="U62" t="s">
        <v>7</v>
      </c>
      <c r="V62">
        <f t="shared" si="24"/>
        <v>2025</v>
      </c>
      <c r="W62" s="1" t="s">
        <v>13</v>
      </c>
      <c r="X62" s="1">
        <v>0</v>
      </c>
      <c r="Y62" s="1">
        <f t="shared" si="5"/>
        <v>2</v>
      </c>
      <c r="Z62" s="1" t="s">
        <v>13</v>
      </c>
      <c r="AA62" s="1"/>
      <c r="AB62">
        <f t="shared" si="25"/>
        <v>25</v>
      </c>
      <c r="AC62" t="s">
        <v>63</v>
      </c>
      <c r="AD62" t="str">
        <f>IF(G62="Adviento", "ta",
   IF(G62="Navidad", "tn",
      IF(G62="Ordinario", "to",
         IF(G62="Cuaresma", "tc",
            IF(G62="Pascua", "tp", "No válido")
         )
      )
   )
)</f>
        <v>to</v>
      </c>
      <c r="AE62" s="1" t="s">
        <v>10</v>
      </c>
      <c r="AG62" t="str">
        <f>_xlfn.CONCAT(I62:AE62)</f>
        <v>{ nombre: "VII Semana de Ordinario", archivo: "/ev/to/7/martes.mp3", fecha: `2025-02-25`, tiempo: 'to' },</v>
      </c>
    </row>
    <row r="63" spans="1:33" x14ac:dyDescent="0.35">
      <c r="A63">
        <f t="shared" si="33"/>
        <v>2025</v>
      </c>
      <c r="B63">
        <f t="shared" si="34"/>
        <v>2</v>
      </c>
      <c r="C63">
        <f t="shared" si="35"/>
        <v>26</v>
      </c>
      <c r="D63">
        <f t="shared" si="32"/>
        <v>7</v>
      </c>
      <c r="F63" t="s">
        <v>67</v>
      </c>
      <c r="G63" s="6" t="s">
        <v>26</v>
      </c>
      <c r="H63" s="5" t="str">
        <f t="shared" si="0"/>
        <v>VII</v>
      </c>
      <c r="I63" t="s">
        <v>11</v>
      </c>
      <c r="J63" t="s">
        <v>1</v>
      </c>
      <c r="K63" s="9" t="str">
        <f t="shared" si="22"/>
        <v>VII Semana de Ordinario</v>
      </c>
      <c r="L63" t="s">
        <v>3</v>
      </c>
      <c r="M63" t="s">
        <v>12</v>
      </c>
      <c r="N63" t="str">
        <f t="shared" si="1"/>
        <v>to</v>
      </c>
      <c r="O63" s="1" t="s">
        <v>9</v>
      </c>
      <c r="P63">
        <f t="shared" si="23"/>
        <v>7</v>
      </c>
      <c r="Q63" s="1" t="s">
        <v>9</v>
      </c>
      <c r="R63" t="str">
        <f t="shared" si="2"/>
        <v>miercoles</v>
      </c>
      <c r="S63" t="s">
        <v>71</v>
      </c>
      <c r="T63" t="s">
        <v>6</v>
      </c>
      <c r="U63" t="s">
        <v>7</v>
      </c>
      <c r="V63">
        <f t="shared" si="24"/>
        <v>2025</v>
      </c>
      <c r="W63" s="1" t="s">
        <v>13</v>
      </c>
      <c r="X63" s="1">
        <v>0</v>
      </c>
      <c r="Y63" s="1">
        <f t="shared" si="5"/>
        <v>2</v>
      </c>
      <c r="Z63" s="1" t="s">
        <v>13</v>
      </c>
      <c r="AA63" s="1"/>
      <c r="AB63">
        <f t="shared" si="25"/>
        <v>26</v>
      </c>
      <c r="AC63" t="s">
        <v>63</v>
      </c>
      <c r="AD63" t="str">
        <f>IF(G63="Adviento", "ta",
   IF(G63="Navidad", "tn",
      IF(G63="Ordinario", "to",
         IF(G63="Cuaresma", "tc",
            IF(G63="Pascua", "tp", "No válido")
         )
      )
   )
)</f>
        <v>to</v>
      </c>
      <c r="AE63" s="1" t="s">
        <v>10</v>
      </c>
      <c r="AG63" t="str">
        <f>_xlfn.CONCAT(I63:AE63)</f>
        <v>{ nombre: "VII Semana de Ordinario", archivo: "/ev/to/7/miercoles.mp3", fecha: `2025-02-26`, tiempo: 'to' },</v>
      </c>
    </row>
    <row r="64" spans="1:33" x14ac:dyDescent="0.35">
      <c r="A64">
        <f t="shared" si="33"/>
        <v>2025</v>
      </c>
      <c r="B64">
        <f t="shared" si="34"/>
        <v>2</v>
      </c>
      <c r="C64">
        <f t="shared" si="35"/>
        <v>27</v>
      </c>
      <c r="D64">
        <f t="shared" si="32"/>
        <v>7</v>
      </c>
      <c r="F64" t="s">
        <v>68</v>
      </c>
      <c r="G64" s="6" t="s">
        <v>26</v>
      </c>
      <c r="H64" s="5" t="str">
        <f t="shared" si="0"/>
        <v>VII</v>
      </c>
      <c r="I64" t="s">
        <v>11</v>
      </c>
      <c r="J64" t="s">
        <v>1</v>
      </c>
      <c r="K64" s="9" t="str">
        <f t="shared" si="22"/>
        <v>VII Semana de Ordinario</v>
      </c>
      <c r="L64" t="s">
        <v>3</v>
      </c>
      <c r="M64" t="s">
        <v>12</v>
      </c>
      <c r="N64" t="str">
        <f t="shared" si="1"/>
        <v>to</v>
      </c>
      <c r="O64" s="1" t="s">
        <v>9</v>
      </c>
      <c r="P64">
        <f t="shared" si="23"/>
        <v>7</v>
      </c>
      <c r="Q64" s="1" t="s">
        <v>9</v>
      </c>
      <c r="R64" t="str">
        <f t="shared" si="2"/>
        <v>jueves</v>
      </c>
      <c r="S64" t="s">
        <v>71</v>
      </c>
      <c r="T64" t="s">
        <v>6</v>
      </c>
      <c r="U64" t="s">
        <v>7</v>
      </c>
      <c r="V64">
        <f t="shared" si="24"/>
        <v>2025</v>
      </c>
      <c r="W64" s="1" t="s">
        <v>13</v>
      </c>
      <c r="X64" s="1">
        <v>0</v>
      </c>
      <c r="Y64" s="1">
        <f t="shared" si="5"/>
        <v>2</v>
      </c>
      <c r="Z64" s="1" t="s">
        <v>13</v>
      </c>
      <c r="AA64" s="1"/>
      <c r="AB64">
        <f t="shared" si="25"/>
        <v>27</v>
      </c>
      <c r="AC64" t="s">
        <v>63</v>
      </c>
      <c r="AD64" t="str">
        <f>IF(G64="Adviento", "ta",
   IF(G64="Navidad", "tn",
      IF(G64="Ordinario", "to",
         IF(G64="Cuaresma", "tc",
            IF(G64="Pascua", "tp", "No válido")
         )
      )
   )
)</f>
        <v>to</v>
      </c>
      <c r="AE64" s="1" t="s">
        <v>10</v>
      </c>
      <c r="AG64" t="str">
        <f>_xlfn.CONCAT(I64:AE64)</f>
        <v>{ nombre: "VII Semana de Ordinario", archivo: "/ev/to/7/jueves.mp3", fecha: `2025-02-27`, tiempo: 'to' },</v>
      </c>
    </row>
    <row r="65" spans="1:33" x14ac:dyDescent="0.35">
      <c r="A65">
        <f t="shared" si="33"/>
        <v>2025</v>
      </c>
      <c r="B65">
        <f t="shared" si="34"/>
        <v>2</v>
      </c>
      <c r="C65">
        <f t="shared" si="35"/>
        <v>28</v>
      </c>
      <c r="D65">
        <f t="shared" si="32"/>
        <v>7</v>
      </c>
      <c r="F65" t="s">
        <v>69</v>
      </c>
      <c r="G65" s="6" t="s">
        <v>26</v>
      </c>
      <c r="H65" s="5" t="str">
        <f t="shared" si="0"/>
        <v>VII</v>
      </c>
      <c r="I65" t="s">
        <v>11</v>
      </c>
      <c r="J65" t="s">
        <v>1</v>
      </c>
      <c r="K65" s="9" t="str">
        <f t="shared" si="22"/>
        <v>VII Semana de Ordinario</v>
      </c>
      <c r="L65" t="s">
        <v>3</v>
      </c>
      <c r="M65" t="s">
        <v>12</v>
      </c>
      <c r="N65" t="str">
        <f t="shared" si="1"/>
        <v>to</v>
      </c>
      <c r="O65" s="1" t="s">
        <v>9</v>
      </c>
      <c r="P65">
        <f t="shared" si="23"/>
        <v>7</v>
      </c>
      <c r="Q65" s="1" t="s">
        <v>9</v>
      </c>
      <c r="R65" t="str">
        <f t="shared" si="2"/>
        <v>viernes</v>
      </c>
      <c r="S65" t="s">
        <v>71</v>
      </c>
      <c r="T65" t="s">
        <v>6</v>
      </c>
      <c r="U65" t="s">
        <v>7</v>
      </c>
      <c r="V65">
        <f t="shared" si="24"/>
        <v>2025</v>
      </c>
      <c r="W65" s="1" t="s">
        <v>13</v>
      </c>
      <c r="X65" s="1">
        <v>0</v>
      </c>
      <c r="Y65" s="1">
        <f t="shared" si="5"/>
        <v>2</v>
      </c>
      <c r="Z65" s="1" t="s">
        <v>13</v>
      </c>
      <c r="AA65" s="1"/>
      <c r="AB65">
        <f t="shared" si="25"/>
        <v>28</v>
      </c>
      <c r="AC65" t="s">
        <v>63</v>
      </c>
      <c r="AD65" t="str">
        <f>IF(G65="Adviento", "ta",
   IF(G65="Navidad", "tn",
      IF(G65="Ordinario", "to",
         IF(G65="Cuaresma", "tc",
            IF(G65="Pascua", "tp", "No válido")
         )
      )
   )
)</f>
        <v>to</v>
      </c>
      <c r="AE65" s="1" t="s">
        <v>10</v>
      </c>
      <c r="AG65" t="str">
        <f>_xlfn.CONCAT(I65:AE65)</f>
        <v>{ nombre: "VII Semana de Ordinario", archivo: "/ev/to/7/viernes.mp3", fecha: `2025-02-28`, tiempo: 'to' },</v>
      </c>
    </row>
    <row r="66" spans="1:33" x14ac:dyDescent="0.35">
      <c r="A66">
        <f t="shared" si="33"/>
        <v>2025</v>
      </c>
      <c r="B66">
        <v>3</v>
      </c>
      <c r="C66">
        <v>1</v>
      </c>
      <c r="D66">
        <f t="shared" si="32"/>
        <v>7</v>
      </c>
      <c r="F66" t="s">
        <v>70</v>
      </c>
      <c r="G66" s="6" t="s">
        <v>26</v>
      </c>
      <c r="H66" s="5" t="str">
        <f t="shared" si="0"/>
        <v>VII</v>
      </c>
      <c r="I66" t="s">
        <v>11</v>
      </c>
      <c r="J66" t="s">
        <v>1</v>
      </c>
      <c r="K66" s="9" t="str">
        <f t="shared" si="22"/>
        <v>VII Semana de Ordinario</v>
      </c>
      <c r="L66" t="s">
        <v>3</v>
      </c>
      <c r="M66" t="s">
        <v>12</v>
      </c>
      <c r="N66" t="str">
        <f t="shared" si="1"/>
        <v>to</v>
      </c>
      <c r="O66" s="1" t="s">
        <v>9</v>
      </c>
      <c r="P66">
        <f t="shared" si="23"/>
        <v>7</v>
      </c>
      <c r="Q66" s="1" t="s">
        <v>9</v>
      </c>
      <c r="R66" t="str">
        <f t="shared" si="2"/>
        <v>sabado</v>
      </c>
      <c r="S66" t="s">
        <v>71</v>
      </c>
      <c r="T66" t="s">
        <v>6</v>
      </c>
      <c r="U66" t="s">
        <v>7</v>
      </c>
      <c r="V66">
        <f t="shared" si="24"/>
        <v>2025</v>
      </c>
      <c r="W66" s="1" t="s">
        <v>13</v>
      </c>
      <c r="X66" s="1">
        <v>0</v>
      </c>
      <c r="Y66" s="1">
        <f t="shared" si="5"/>
        <v>3</v>
      </c>
      <c r="Z66" s="1" t="s">
        <v>13</v>
      </c>
      <c r="AA66" s="1">
        <v>0</v>
      </c>
      <c r="AB66">
        <f t="shared" si="25"/>
        <v>1</v>
      </c>
      <c r="AC66" t="s">
        <v>63</v>
      </c>
      <c r="AD66" t="str">
        <f>IF(G66="Adviento", "ta",
   IF(G66="Navidad", "tn",
      IF(G66="Ordinario", "to",
         IF(G66="Cuaresma", "tc",
            IF(G66="Pascua", "tp", "No válido")
         )
      )
   )
)</f>
        <v>to</v>
      </c>
      <c r="AE66" s="1" t="s">
        <v>10</v>
      </c>
      <c r="AG66" t="str">
        <f>_xlfn.CONCAT(I66:AE66)</f>
        <v>{ nombre: "VII Semana de Ordinario", archivo: "/ev/to/7/sabado.mp3", fecha: `2025-03-01`, tiempo: 'to' },</v>
      </c>
    </row>
    <row r="67" spans="1:33" x14ac:dyDescent="0.35">
      <c r="A67">
        <f t="shared" si="33"/>
        <v>2025</v>
      </c>
      <c r="B67">
        <f t="shared" si="34"/>
        <v>3</v>
      </c>
      <c r="C67">
        <f t="shared" si="35"/>
        <v>2</v>
      </c>
      <c r="D67">
        <f>+D66+1</f>
        <v>8</v>
      </c>
      <c r="F67" t="s">
        <v>64</v>
      </c>
      <c r="G67" s="6" t="s">
        <v>26</v>
      </c>
      <c r="H67" s="5" t="str">
        <f t="shared" si="0"/>
        <v>VIII</v>
      </c>
      <c r="I67" t="s">
        <v>11</v>
      </c>
      <c r="J67" t="s">
        <v>1</v>
      </c>
      <c r="K67" s="9" t="str">
        <f t="shared" si="22"/>
        <v>VIII Semana de Ordinario</v>
      </c>
      <c r="L67" t="s">
        <v>3</v>
      </c>
      <c r="M67" t="s">
        <v>12</v>
      </c>
      <c r="N67" t="str">
        <f t="shared" si="1"/>
        <v>to</v>
      </c>
      <c r="O67" s="1" t="s">
        <v>9</v>
      </c>
      <c r="P67">
        <f t="shared" si="23"/>
        <v>8</v>
      </c>
      <c r="Q67" s="1" t="s">
        <v>9</v>
      </c>
      <c r="R67" t="str">
        <f t="shared" si="2"/>
        <v>domingo</v>
      </c>
      <c r="S67" t="s">
        <v>71</v>
      </c>
      <c r="T67" t="s">
        <v>6</v>
      </c>
      <c r="U67" t="s">
        <v>7</v>
      </c>
      <c r="V67">
        <f t="shared" si="24"/>
        <v>2025</v>
      </c>
      <c r="W67" s="1" t="s">
        <v>13</v>
      </c>
      <c r="X67" s="1">
        <v>0</v>
      </c>
      <c r="Y67" s="1">
        <f t="shared" si="5"/>
        <v>3</v>
      </c>
      <c r="Z67" s="1" t="s">
        <v>13</v>
      </c>
      <c r="AA67" s="1">
        <v>0</v>
      </c>
      <c r="AB67">
        <f t="shared" si="25"/>
        <v>2</v>
      </c>
      <c r="AC67" t="s">
        <v>63</v>
      </c>
      <c r="AD67" t="str">
        <f>IF(G67="Adviento", "ta",
   IF(G67="Navidad", "tn",
      IF(G67="Ordinario", "to",
         IF(G67="Cuaresma", "tc",
            IF(G67="Pascua", "tp", "No válido")
         )
      )
   )
)</f>
        <v>to</v>
      </c>
      <c r="AE67" s="1" t="s">
        <v>10</v>
      </c>
      <c r="AG67" t="str">
        <f>_xlfn.CONCAT(I67:AE67)</f>
        <v>{ nombre: "VIII Semana de Ordinario", archivo: "/ev/to/8/domingo.mp3", fecha: `2025-03-02`, tiempo: 'to' },</v>
      </c>
    </row>
    <row r="68" spans="1:33" x14ac:dyDescent="0.35">
      <c r="A68">
        <f t="shared" si="33"/>
        <v>2025</v>
      </c>
      <c r="B68">
        <f t="shared" si="34"/>
        <v>3</v>
      </c>
      <c r="C68">
        <f t="shared" si="35"/>
        <v>3</v>
      </c>
      <c r="D68">
        <f t="shared" si="32"/>
        <v>8</v>
      </c>
      <c r="F68" t="s">
        <v>65</v>
      </c>
      <c r="G68" s="6" t="s">
        <v>26</v>
      </c>
      <c r="H68" s="5" t="str">
        <f t="shared" si="0"/>
        <v>VIII</v>
      </c>
      <c r="I68" t="s">
        <v>11</v>
      </c>
      <c r="J68" t="s">
        <v>1</v>
      </c>
      <c r="K68" s="9" t="str">
        <f t="shared" si="22"/>
        <v>VIII Semana de Ordinario</v>
      </c>
      <c r="L68" t="s">
        <v>3</v>
      </c>
      <c r="M68" t="s">
        <v>12</v>
      </c>
      <c r="N68" t="str">
        <f t="shared" si="1"/>
        <v>to</v>
      </c>
      <c r="O68" s="1" t="s">
        <v>9</v>
      </c>
      <c r="P68">
        <f t="shared" si="23"/>
        <v>8</v>
      </c>
      <c r="Q68" s="1" t="s">
        <v>9</v>
      </c>
      <c r="R68" t="str">
        <f t="shared" si="2"/>
        <v>lunes</v>
      </c>
      <c r="S68" t="s">
        <v>71</v>
      </c>
      <c r="T68" t="s">
        <v>6</v>
      </c>
      <c r="U68" t="s">
        <v>7</v>
      </c>
      <c r="V68">
        <f t="shared" si="24"/>
        <v>2025</v>
      </c>
      <c r="W68" s="1" t="s">
        <v>13</v>
      </c>
      <c r="X68" s="1">
        <v>0</v>
      </c>
      <c r="Y68" s="1">
        <f t="shared" si="5"/>
        <v>3</v>
      </c>
      <c r="Z68" s="1" t="s">
        <v>13</v>
      </c>
      <c r="AA68" s="1">
        <v>0</v>
      </c>
      <c r="AB68">
        <f t="shared" si="25"/>
        <v>3</v>
      </c>
      <c r="AC68" t="s">
        <v>63</v>
      </c>
      <c r="AD68" t="str">
        <f>IF(G68="Adviento", "ta",
   IF(G68="Navidad", "tn",
      IF(G68="Ordinario", "to",
         IF(G68="Cuaresma", "tc",
            IF(G68="Pascua", "tp", "No válido")
         )
      )
   )
)</f>
        <v>to</v>
      </c>
      <c r="AE68" s="1" t="s">
        <v>10</v>
      </c>
      <c r="AG68" t="str">
        <f>_xlfn.CONCAT(I68:AE68)</f>
        <v>{ nombre: "VIII Semana de Ordinario", archivo: "/ev/to/8/lunes.mp3", fecha: `2025-03-03`, tiempo: 'to' },</v>
      </c>
    </row>
    <row r="69" spans="1:33" x14ac:dyDescent="0.35">
      <c r="A69">
        <f t="shared" si="33"/>
        <v>2025</v>
      </c>
      <c r="B69">
        <f t="shared" si="34"/>
        <v>3</v>
      </c>
      <c r="C69">
        <f t="shared" si="35"/>
        <v>4</v>
      </c>
      <c r="D69">
        <f t="shared" si="32"/>
        <v>8</v>
      </c>
      <c r="F69" t="s">
        <v>66</v>
      </c>
      <c r="G69" s="6" t="s">
        <v>26</v>
      </c>
      <c r="H69" s="5" t="str">
        <f t="shared" si="0"/>
        <v>VIII</v>
      </c>
      <c r="I69" t="s">
        <v>11</v>
      </c>
      <c r="J69" t="s">
        <v>1</v>
      </c>
      <c r="K69" s="9" t="str">
        <f t="shared" si="22"/>
        <v>VIII Semana de Ordinario</v>
      </c>
      <c r="L69" t="s">
        <v>3</v>
      </c>
      <c r="M69" t="s">
        <v>12</v>
      </c>
      <c r="N69" t="str">
        <f t="shared" si="1"/>
        <v>to</v>
      </c>
      <c r="O69" s="1" t="s">
        <v>9</v>
      </c>
      <c r="P69">
        <f t="shared" si="23"/>
        <v>8</v>
      </c>
      <c r="Q69" s="1" t="s">
        <v>9</v>
      </c>
      <c r="R69" t="str">
        <f t="shared" si="2"/>
        <v>martes</v>
      </c>
      <c r="S69" t="s">
        <v>71</v>
      </c>
      <c r="T69" t="s">
        <v>6</v>
      </c>
      <c r="U69" t="s">
        <v>7</v>
      </c>
      <c r="V69">
        <f t="shared" si="24"/>
        <v>2025</v>
      </c>
      <c r="W69" s="1" t="s">
        <v>13</v>
      </c>
      <c r="X69" s="1">
        <v>0</v>
      </c>
      <c r="Y69" s="1">
        <f t="shared" si="5"/>
        <v>3</v>
      </c>
      <c r="Z69" s="1" t="s">
        <v>13</v>
      </c>
      <c r="AA69" s="1">
        <v>0</v>
      </c>
      <c r="AB69">
        <f t="shared" si="25"/>
        <v>4</v>
      </c>
      <c r="AC69" t="s">
        <v>63</v>
      </c>
      <c r="AD69" t="str">
        <f>IF(G69="Adviento", "ta",
   IF(G69="Navidad", "tn",
      IF(G69="Ordinario", "to",
         IF(G69="Cuaresma", "tc",
            IF(G69="Pascua", "tp", "No válido")
         )
      )
   )
)</f>
        <v>to</v>
      </c>
      <c r="AE69" s="1" t="s">
        <v>10</v>
      </c>
      <c r="AG69" t="str">
        <f>_xlfn.CONCAT(I69:AE69)</f>
        <v>{ nombre: "VIII Semana de Ordinario", archivo: "/ev/to/8/martes.mp3", fecha: `2025-03-04`, tiempo: 'to' },</v>
      </c>
    </row>
    <row r="70" spans="1:33" x14ac:dyDescent="0.35">
      <c r="A70">
        <f t="shared" si="33"/>
        <v>2025</v>
      </c>
      <c r="B70">
        <f t="shared" si="34"/>
        <v>3</v>
      </c>
      <c r="C70">
        <f t="shared" si="35"/>
        <v>5</v>
      </c>
      <c r="D70">
        <f t="shared" si="32"/>
        <v>8</v>
      </c>
      <c r="F70" t="s">
        <v>67</v>
      </c>
      <c r="G70" s="6" t="s">
        <v>28</v>
      </c>
      <c r="H70" s="5"/>
      <c r="I70" t="s">
        <v>11</v>
      </c>
      <c r="J70" t="s">
        <v>1</v>
      </c>
      <c r="K70" s="7" t="str">
        <f>_xlfn.CONCAT(H70, "Miercoles de ",G70)</f>
        <v>Miercoles de Ceniza</v>
      </c>
      <c r="L70" t="s">
        <v>3</v>
      </c>
      <c r="M70" t="s">
        <v>12</v>
      </c>
      <c r="N70" t="str">
        <f t="shared" ref="N70:N133" si="36">IF(G70="Adviento", "ta",
   IF(G70="Navidad", "tn",
      IF(G70="Ordinario", "to",
         IF(G70="Cuaresma", "tc",
            IF(G70="Pascua", "tp", "No válido")
         )
      )
   )
)</f>
        <v>No válido</v>
      </c>
      <c r="O70" s="1" t="s">
        <v>9</v>
      </c>
      <c r="P70">
        <f t="shared" si="23"/>
        <v>8</v>
      </c>
      <c r="Q70" s="1" t="s">
        <v>9</v>
      </c>
      <c r="R70" t="str">
        <f t="shared" ref="R70:R133" si="37">F70</f>
        <v>miercoles</v>
      </c>
      <c r="S70" t="s">
        <v>71</v>
      </c>
      <c r="T70" t="s">
        <v>6</v>
      </c>
      <c r="U70" t="s">
        <v>7</v>
      </c>
      <c r="V70">
        <f t="shared" si="24"/>
        <v>2025</v>
      </c>
      <c r="W70" s="1" t="s">
        <v>13</v>
      </c>
      <c r="X70" s="1">
        <v>0</v>
      </c>
      <c r="Y70" s="1">
        <f t="shared" si="5"/>
        <v>3</v>
      </c>
      <c r="Z70" s="1" t="s">
        <v>13</v>
      </c>
      <c r="AA70" s="1">
        <v>0</v>
      </c>
      <c r="AB70">
        <f t="shared" si="25"/>
        <v>5</v>
      </c>
      <c r="AC70" t="s">
        <v>63</v>
      </c>
      <c r="AD70" t="str">
        <f>IF(G70="Adviento", "ta",
   IF(G70="Navidad", "tn",
      IF(G70="Ordinario", "to",
         IF(G70="Cuaresma", "tc",
            IF(G70="Pascua", "tp", "No válido")
         )
      )
   )
)</f>
        <v>No válido</v>
      </c>
      <c r="AE70" s="1" t="s">
        <v>10</v>
      </c>
      <c r="AG70" t="str">
        <f>_xlfn.CONCAT(I70:AE70)</f>
        <v>{ nombre: "Miercoles de Ceniza", archivo: "/ev/No válido/8/miercoles.mp3", fecha: `2025-03-05`, tiempo: 'No válido' },</v>
      </c>
    </row>
    <row r="71" spans="1:33" x14ac:dyDescent="0.35">
      <c r="A71">
        <f t="shared" si="33"/>
        <v>2025</v>
      </c>
      <c r="B71">
        <f t="shared" si="34"/>
        <v>3</v>
      </c>
      <c r="C71">
        <f t="shared" si="35"/>
        <v>6</v>
      </c>
      <c r="D71">
        <f t="shared" si="32"/>
        <v>8</v>
      </c>
      <c r="F71" t="s">
        <v>68</v>
      </c>
      <c r="G71" s="6" t="s">
        <v>28</v>
      </c>
      <c r="H71" s="5"/>
      <c r="I71" t="s">
        <v>11</v>
      </c>
      <c r="J71" t="s">
        <v>1</v>
      </c>
      <c r="K71" s="7" t="str">
        <f>_xlfn.CONCAT(H71, "Jueves de ",G71)</f>
        <v>Jueves de Ceniza</v>
      </c>
      <c r="L71" t="s">
        <v>3</v>
      </c>
      <c r="M71" t="s">
        <v>12</v>
      </c>
      <c r="N71" t="str">
        <f t="shared" si="36"/>
        <v>No válido</v>
      </c>
      <c r="O71" s="1" t="s">
        <v>9</v>
      </c>
      <c r="P71">
        <f t="shared" si="23"/>
        <v>8</v>
      </c>
      <c r="Q71" s="1" t="s">
        <v>9</v>
      </c>
      <c r="R71" t="str">
        <f t="shared" si="37"/>
        <v>jueves</v>
      </c>
      <c r="S71" t="s">
        <v>71</v>
      </c>
      <c r="T71" t="s">
        <v>6</v>
      </c>
      <c r="U71" t="s">
        <v>7</v>
      </c>
      <c r="V71">
        <f t="shared" si="24"/>
        <v>2025</v>
      </c>
      <c r="W71" s="1" t="s">
        <v>13</v>
      </c>
      <c r="X71" s="1">
        <v>0</v>
      </c>
      <c r="Y71" s="1">
        <f t="shared" si="5"/>
        <v>3</v>
      </c>
      <c r="Z71" s="1" t="s">
        <v>13</v>
      </c>
      <c r="AA71" s="1">
        <v>0</v>
      </c>
      <c r="AB71">
        <f t="shared" si="25"/>
        <v>6</v>
      </c>
      <c r="AC71" t="s">
        <v>63</v>
      </c>
      <c r="AD71" t="str">
        <f>IF(G71="Adviento", "ta",
   IF(G71="Navidad", "tn",
      IF(G71="Ordinario", "to",
         IF(G71="Cuaresma", "tc",
            IF(G71="Pascua", "tp", "No válido")
         )
      )
   )
)</f>
        <v>No válido</v>
      </c>
      <c r="AE71" s="1" t="s">
        <v>10</v>
      </c>
      <c r="AG71" t="str">
        <f>_xlfn.CONCAT(I71:AE71)</f>
        <v>{ nombre: "Jueves de Ceniza", archivo: "/ev/No válido/8/jueves.mp3", fecha: `2025-03-06`, tiempo: 'No válido' },</v>
      </c>
    </row>
    <row r="72" spans="1:33" x14ac:dyDescent="0.35">
      <c r="A72">
        <f t="shared" si="33"/>
        <v>2025</v>
      </c>
      <c r="B72">
        <f t="shared" si="34"/>
        <v>3</v>
      </c>
      <c r="C72">
        <f t="shared" si="35"/>
        <v>7</v>
      </c>
      <c r="D72">
        <f t="shared" si="32"/>
        <v>8</v>
      </c>
      <c r="F72" t="s">
        <v>69</v>
      </c>
      <c r="G72" s="6" t="s">
        <v>28</v>
      </c>
      <c r="H72" s="5"/>
      <c r="I72" t="s">
        <v>11</v>
      </c>
      <c r="J72" t="s">
        <v>1</v>
      </c>
      <c r="K72" s="7" t="str">
        <f>_xlfn.CONCAT(H72, "Viernes de ",G72)</f>
        <v>Viernes de Ceniza</v>
      </c>
      <c r="L72" t="s">
        <v>3</v>
      </c>
      <c r="M72" t="s">
        <v>12</v>
      </c>
      <c r="N72" t="str">
        <f t="shared" si="36"/>
        <v>No válido</v>
      </c>
      <c r="O72" s="1" t="s">
        <v>9</v>
      </c>
      <c r="P72">
        <f t="shared" si="23"/>
        <v>8</v>
      </c>
      <c r="Q72" s="1" t="s">
        <v>9</v>
      </c>
      <c r="R72" t="str">
        <f t="shared" si="37"/>
        <v>viernes</v>
      </c>
      <c r="S72" t="s">
        <v>71</v>
      </c>
      <c r="T72" t="s">
        <v>6</v>
      </c>
      <c r="U72" t="s">
        <v>7</v>
      </c>
      <c r="V72">
        <f t="shared" si="24"/>
        <v>2025</v>
      </c>
      <c r="W72" s="1" t="s">
        <v>13</v>
      </c>
      <c r="X72" s="1">
        <v>0</v>
      </c>
      <c r="Y72" s="1">
        <f t="shared" ref="Y72:Y135" si="38">B72</f>
        <v>3</v>
      </c>
      <c r="Z72" s="1" t="s">
        <v>13</v>
      </c>
      <c r="AA72" s="1">
        <v>0</v>
      </c>
      <c r="AB72">
        <f t="shared" si="25"/>
        <v>7</v>
      </c>
      <c r="AC72" t="s">
        <v>63</v>
      </c>
      <c r="AD72" t="str">
        <f>IF(G72="Adviento", "ta",
   IF(G72="Navidad", "tn",
      IF(G72="Ordinario", "to",
         IF(G72="Cuaresma", "tc",
            IF(G72="Pascua", "tp", "No válido")
         )
      )
   )
)</f>
        <v>No válido</v>
      </c>
      <c r="AE72" s="1" t="s">
        <v>10</v>
      </c>
      <c r="AG72" t="str">
        <f>_xlfn.CONCAT(I72:AE72)</f>
        <v>{ nombre: "Viernes de Ceniza", archivo: "/ev/No válido/8/viernes.mp3", fecha: `2025-03-07`, tiempo: 'No válido' },</v>
      </c>
    </row>
    <row r="73" spans="1:33" x14ac:dyDescent="0.35">
      <c r="A73">
        <f t="shared" si="33"/>
        <v>2025</v>
      </c>
      <c r="B73">
        <f t="shared" si="34"/>
        <v>3</v>
      </c>
      <c r="C73">
        <f t="shared" si="35"/>
        <v>8</v>
      </c>
      <c r="D73">
        <f t="shared" si="32"/>
        <v>8</v>
      </c>
      <c r="F73" t="s">
        <v>70</v>
      </c>
      <c r="G73" s="6" t="s">
        <v>28</v>
      </c>
      <c r="H73" s="5"/>
      <c r="I73" t="s">
        <v>11</v>
      </c>
      <c r="J73" t="s">
        <v>1</v>
      </c>
      <c r="K73" s="7" t="str">
        <f>_xlfn.CONCAT(H73, "Sábado de ",G73)</f>
        <v>Sábado de Ceniza</v>
      </c>
      <c r="L73" t="s">
        <v>3</v>
      </c>
      <c r="M73" t="s">
        <v>12</v>
      </c>
      <c r="N73" t="str">
        <f t="shared" si="36"/>
        <v>No válido</v>
      </c>
      <c r="O73" s="1" t="s">
        <v>9</v>
      </c>
      <c r="P73">
        <f t="shared" si="23"/>
        <v>8</v>
      </c>
      <c r="Q73" s="1" t="s">
        <v>9</v>
      </c>
      <c r="R73" t="str">
        <f t="shared" si="37"/>
        <v>sabado</v>
      </c>
      <c r="S73" t="s">
        <v>71</v>
      </c>
      <c r="T73" t="s">
        <v>6</v>
      </c>
      <c r="U73" t="s">
        <v>7</v>
      </c>
      <c r="V73">
        <f t="shared" si="24"/>
        <v>2025</v>
      </c>
      <c r="W73" s="1" t="s">
        <v>13</v>
      </c>
      <c r="X73" s="1">
        <v>0</v>
      </c>
      <c r="Y73" s="1">
        <f t="shared" si="38"/>
        <v>3</v>
      </c>
      <c r="Z73" s="1" t="s">
        <v>13</v>
      </c>
      <c r="AA73" s="1">
        <v>0</v>
      </c>
      <c r="AB73">
        <f t="shared" si="25"/>
        <v>8</v>
      </c>
      <c r="AC73" t="s">
        <v>63</v>
      </c>
      <c r="AD73" t="str">
        <f>IF(G73="Adviento", "ta",
   IF(G73="Navidad", "tn",
      IF(G73="Ordinario", "to",
         IF(G73="Cuaresma", "tc",
            IF(G73="Pascua", "tp", "No válido")
         )
      )
   )
)</f>
        <v>No válido</v>
      </c>
      <c r="AE73" s="1" t="s">
        <v>10</v>
      </c>
      <c r="AG73" t="str">
        <f>_xlfn.CONCAT(I73:AE73)</f>
        <v>{ nombre: "Sábado de Ceniza", archivo: "/ev/No válido/8/sabado.mp3", fecha: `2025-03-08`, tiempo: 'No válido' },</v>
      </c>
    </row>
    <row r="74" spans="1:33" x14ac:dyDescent="0.35">
      <c r="A74">
        <f t="shared" si="33"/>
        <v>2025</v>
      </c>
      <c r="B74">
        <f t="shared" si="34"/>
        <v>3</v>
      </c>
      <c r="C74">
        <f t="shared" si="35"/>
        <v>9</v>
      </c>
      <c r="D74">
        <v>1</v>
      </c>
      <c r="F74" t="s">
        <v>64</v>
      </c>
      <c r="G74" s="6" t="s">
        <v>27</v>
      </c>
      <c r="H74" s="5" t="str">
        <f t="shared" ref="H71:H134" si="39">ROMAN(D74)</f>
        <v>I</v>
      </c>
      <c r="I74" t="s">
        <v>11</v>
      </c>
      <c r="J74" t="s">
        <v>1</v>
      </c>
      <c r="K74" s="8" t="str">
        <f>_xlfn.CONCAT(H74, " Semana de ",G74)</f>
        <v>I Semana de Cuaresma</v>
      </c>
      <c r="L74" t="s">
        <v>3</v>
      </c>
      <c r="M74" t="s">
        <v>12</v>
      </c>
      <c r="N74" t="str">
        <f t="shared" si="36"/>
        <v>tc</v>
      </c>
      <c r="O74" s="1" t="s">
        <v>9</v>
      </c>
      <c r="P74">
        <f t="shared" si="23"/>
        <v>1</v>
      </c>
      <c r="Q74" s="1" t="s">
        <v>9</v>
      </c>
      <c r="R74" t="str">
        <f t="shared" si="37"/>
        <v>domingo</v>
      </c>
      <c r="S74" t="s">
        <v>71</v>
      </c>
      <c r="T74" t="s">
        <v>6</v>
      </c>
      <c r="U74" t="s">
        <v>7</v>
      </c>
      <c r="V74">
        <f t="shared" si="24"/>
        <v>2025</v>
      </c>
      <c r="W74" s="1" t="s">
        <v>13</v>
      </c>
      <c r="X74" s="1">
        <v>0</v>
      </c>
      <c r="Y74" s="1">
        <f t="shared" si="38"/>
        <v>3</v>
      </c>
      <c r="Z74" s="1" t="s">
        <v>13</v>
      </c>
      <c r="AA74" s="1">
        <v>0</v>
      </c>
      <c r="AB74">
        <f t="shared" si="25"/>
        <v>9</v>
      </c>
      <c r="AC74" t="s">
        <v>63</v>
      </c>
      <c r="AD74" t="str">
        <f>IF(G74="Adviento", "ta",
   IF(G74="Navidad", "tn",
      IF(G74="Ordinario", "to",
         IF(G74="Cuaresma", "tc",
            IF(G74="Pascua", "tp", "No válido")
         )
      )
   )
)</f>
        <v>tc</v>
      </c>
      <c r="AE74" s="1" t="s">
        <v>10</v>
      </c>
      <c r="AG74" t="str">
        <f>_xlfn.CONCAT(I74:AE74)</f>
        <v>{ nombre: "I Semana de Cuaresma", archivo: "/ev/tc/1/domingo.mp3", fecha: `2025-03-09`, tiempo: 'tc' },</v>
      </c>
    </row>
    <row r="75" spans="1:33" x14ac:dyDescent="0.35">
      <c r="A75">
        <f t="shared" si="33"/>
        <v>2025</v>
      </c>
      <c r="B75">
        <f t="shared" si="34"/>
        <v>3</v>
      </c>
      <c r="C75">
        <f t="shared" si="35"/>
        <v>10</v>
      </c>
      <c r="D75">
        <f>D74</f>
        <v>1</v>
      </c>
      <c r="F75" t="s">
        <v>65</v>
      </c>
      <c r="G75" s="6" t="s">
        <v>27</v>
      </c>
      <c r="H75" s="5" t="str">
        <f t="shared" si="39"/>
        <v>I</v>
      </c>
      <c r="I75" t="s">
        <v>11</v>
      </c>
      <c r="J75" t="s">
        <v>1</v>
      </c>
      <c r="K75" s="8" t="str">
        <f t="shared" ref="K75:K108" si="40">_xlfn.CONCAT(H75, " Semana de ",G75)</f>
        <v>I Semana de Cuaresma</v>
      </c>
      <c r="L75" t="s">
        <v>3</v>
      </c>
      <c r="M75" t="s">
        <v>12</v>
      </c>
      <c r="N75" t="str">
        <f t="shared" si="36"/>
        <v>tc</v>
      </c>
      <c r="O75" s="1" t="s">
        <v>9</v>
      </c>
      <c r="P75">
        <f t="shared" si="23"/>
        <v>1</v>
      </c>
      <c r="Q75" s="1" t="s">
        <v>9</v>
      </c>
      <c r="R75" t="str">
        <f t="shared" si="37"/>
        <v>lunes</v>
      </c>
      <c r="S75" t="s">
        <v>71</v>
      </c>
      <c r="T75" t="s">
        <v>6</v>
      </c>
      <c r="U75" t="s">
        <v>7</v>
      </c>
      <c r="V75">
        <f t="shared" si="24"/>
        <v>2025</v>
      </c>
      <c r="W75" s="1" t="s">
        <v>13</v>
      </c>
      <c r="X75" s="1">
        <v>0</v>
      </c>
      <c r="Y75" s="1">
        <f t="shared" si="38"/>
        <v>3</v>
      </c>
      <c r="Z75" s="1" t="s">
        <v>13</v>
      </c>
      <c r="AA75" s="1"/>
      <c r="AB75">
        <f t="shared" si="25"/>
        <v>10</v>
      </c>
      <c r="AC75" t="s">
        <v>63</v>
      </c>
      <c r="AD75" t="str">
        <f>IF(G75="Adviento", "ta",
   IF(G75="Navidad", "tn",
      IF(G75="Ordinario", "to",
         IF(G75="Cuaresma", "tc",
            IF(G75="Pascua", "tp", "No válido")
         )
      )
   )
)</f>
        <v>tc</v>
      </c>
      <c r="AE75" s="1" t="s">
        <v>10</v>
      </c>
      <c r="AG75" t="str">
        <f>_xlfn.CONCAT(I75:AE75)</f>
        <v>{ nombre: "I Semana de Cuaresma", archivo: "/ev/tc/1/lunes.mp3", fecha: `2025-03-10`, tiempo: 'tc' },</v>
      </c>
    </row>
    <row r="76" spans="1:33" x14ac:dyDescent="0.35">
      <c r="A76">
        <f t="shared" si="33"/>
        <v>2025</v>
      </c>
      <c r="B76">
        <f t="shared" si="34"/>
        <v>3</v>
      </c>
      <c r="C76">
        <f t="shared" si="35"/>
        <v>11</v>
      </c>
      <c r="D76">
        <f t="shared" ref="D76:D80" si="41">D75</f>
        <v>1</v>
      </c>
      <c r="F76" t="s">
        <v>66</v>
      </c>
      <c r="G76" s="6" t="s">
        <v>27</v>
      </c>
      <c r="H76" s="5" t="str">
        <f t="shared" si="39"/>
        <v>I</v>
      </c>
      <c r="I76" t="s">
        <v>11</v>
      </c>
      <c r="J76" t="s">
        <v>1</v>
      </c>
      <c r="K76" s="8" t="str">
        <f t="shared" si="40"/>
        <v>I Semana de Cuaresma</v>
      </c>
      <c r="L76" t="s">
        <v>3</v>
      </c>
      <c r="M76" t="s">
        <v>12</v>
      </c>
      <c r="N76" t="str">
        <f t="shared" si="36"/>
        <v>tc</v>
      </c>
      <c r="O76" s="1" t="s">
        <v>9</v>
      </c>
      <c r="P76">
        <f t="shared" si="23"/>
        <v>1</v>
      </c>
      <c r="Q76" s="1" t="s">
        <v>9</v>
      </c>
      <c r="R76" t="str">
        <f t="shared" si="37"/>
        <v>martes</v>
      </c>
      <c r="S76" t="s">
        <v>71</v>
      </c>
      <c r="T76" t="s">
        <v>6</v>
      </c>
      <c r="U76" t="s">
        <v>7</v>
      </c>
      <c r="V76">
        <f t="shared" si="24"/>
        <v>2025</v>
      </c>
      <c r="W76" s="1" t="s">
        <v>13</v>
      </c>
      <c r="X76" s="1">
        <v>0</v>
      </c>
      <c r="Y76" s="1">
        <f t="shared" si="38"/>
        <v>3</v>
      </c>
      <c r="Z76" s="1" t="s">
        <v>13</v>
      </c>
      <c r="AA76" s="1"/>
      <c r="AB76">
        <f t="shared" si="25"/>
        <v>11</v>
      </c>
      <c r="AC76" t="s">
        <v>63</v>
      </c>
      <c r="AD76" t="str">
        <f>IF(G76="Adviento", "ta",
   IF(G76="Navidad", "tn",
      IF(G76="Ordinario", "to",
         IF(G76="Cuaresma", "tc",
            IF(G76="Pascua", "tp", "No válido")
         )
      )
   )
)</f>
        <v>tc</v>
      </c>
      <c r="AE76" s="1" t="s">
        <v>10</v>
      </c>
      <c r="AG76" t="str">
        <f>_xlfn.CONCAT(I76:AE76)</f>
        <v>{ nombre: "I Semana de Cuaresma", archivo: "/ev/tc/1/martes.mp3", fecha: `2025-03-11`, tiempo: 'tc' },</v>
      </c>
    </row>
    <row r="77" spans="1:33" x14ac:dyDescent="0.35">
      <c r="A77">
        <f t="shared" si="33"/>
        <v>2025</v>
      </c>
      <c r="B77">
        <f t="shared" si="34"/>
        <v>3</v>
      </c>
      <c r="C77">
        <f t="shared" si="35"/>
        <v>12</v>
      </c>
      <c r="D77">
        <f t="shared" si="41"/>
        <v>1</v>
      </c>
      <c r="F77" t="s">
        <v>67</v>
      </c>
      <c r="G77" s="6" t="s">
        <v>27</v>
      </c>
      <c r="H77" s="5" t="str">
        <f t="shared" si="39"/>
        <v>I</v>
      </c>
      <c r="I77" t="s">
        <v>11</v>
      </c>
      <c r="J77" t="s">
        <v>1</v>
      </c>
      <c r="K77" s="8" t="str">
        <f t="shared" si="40"/>
        <v>I Semana de Cuaresma</v>
      </c>
      <c r="L77" t="s">
        <v>3</v>
      </c>
      <c r="M77" t="s">
        <v>12</v>
      </c>
      <c r="N77" t="str">
        <f t="shared" si="36"/>
        <v>tc</v>
      </c>
      <c r="O77" s="1" t="s">
        <v>9</v>
      </c>
      <c r="P77">
        <f t="shared" si="23"/>
        <v>1</v>
      </c>
      <c r="Q77" s="1" t="s">
        <v>9</v>
      </c>
      <c r="R77" t="str">
        <f t="shared" si="37"/>
        <v>miercoles</v>
      </c>
      <c r="S77" t="s">
        <v>71</v>
      </c>
      <c r="T77" t="s">
        <v>6</v>
      </c>
      <c r="U77" t="s">
        <v>7</v>
      </c>
      <c r="V77">
        <f t="shared" si="24"/>
        <v>2025</v>
      </c>
      <c r="W77" s="1" t="s">
        <v>13</v>
      </c>
      <c r="X77" s="1">
        <v>0</v>
      </c>
      <c r="Y77" s="1">
        <f t="shared" si="38"/>
        <v>3</v>
      </c>
      <c r="Z77" s="1" t="s">
        <v>13</v>
      </c>
      <c r="AA77" s="1"/>
      <c r="AB77">
        <f t="shared" si="25"/>
        <v>12</v>
      </c>
      <c r="AC77" t="s">
        <v>63</v>
      </c>
      <c r="AD77" t="str">
        <f>IF(G77="Adviento", "ta",
   IF(G77="Navidad", "tn",
      IF(G77="Ordinario", "to",
         IF(G77="Cuaresma", "tc",
            IF(G77="Pascua", "tp", "No válido")
         )
      )
   )
)</f>
        <v>tc</v>
      </c>
      <c r="AE77" s="1" t="s">
        <v>10</v>
      </c>
      <c r="AG77" t="str">
        <f>_xlfn.CONCAT(I77:AE77)</f>
        <v>{ nombre: "I Semana de Cuaresma", archivo: "/ev/tc/1/miercoles.mp3", fecha: `2025-03-12`, tiempo: 'tc' },</v>
      </c>
    </row>
    <row r="78" spans="1:33" x14ac:dyDescent="0.35">
      <c r="A78">
        <f t="shared" si="33"/>
        <v>2025</v>
      </c>
      <c r="B78">
        <f t="shared" si="34"/>
        <v>3</v>
      </c>
      <c r="C78">
        <f t="shared" si="35"/>
        <v>13</v>
      </c>
      <c r="D78">
        <f t="shared" si="41"/>
        <v>1</v>
      </c>
      <c r="F78" t="s">
        <v>68</v>
      </c>
      <c r="G78" s="6" t="s">
        <v>27</v>
      </c>
      <c r="H78" s="5" t="str">
        <f t="shared" si="39"/>
        <v>I</v>
      </c>
      <c r="I78" t="s">
        <v>11</v>
      </c>
      <c r="J78" t="s">
        <v>1</v>
      </c>
      <c r="K78" s="8" t="str">
        <f t="shared" si="40"/>
        <v>I Semana de Cuaresma</v>
      </c>
      <c r="L78" t="s">
        <v>3</v>
      </c>
      <c r="M78" t="s">
        <v>12</v>
      </c>
      <c r="N78" t="str">
        <f t="shared" si="36"/>
        <v>tc</v>
      </c>
      <c r="O78" s="1" t="s">
        <v>9</v>
      </c>
      <c r="P78">
        <f t="shared" si="23"/>
        <v>1</v>
      </c>
      <c r="Q78" s="1" t="s">
        <v>9</v>
      </c>
      <c r="R78" t="str">
        <f t="shared" si="37"/>
        <v>jueves</v>
      </c>
      <c r="S78" t="s">
        <v>71</v>
      </c>
      <c r="T78" t="s">
        <v>6</v>
      </c>
      <c r="U78" t="s">
        <v>7</v>
      </c>
      <c r="V78">
        <f t="shared" si="24"/>
        <v>2025</v>
      </c>
      <c r="W78" s="1" t="s">
        <v>13</v>
      </c>
      <c r="X78" s="1">
        <v>0</v>
      </c>
      <c r="Y78" s="1">
        <f t="shared" si="38"/>
        <v>3</v>
      </c>
      <c r="Z78" s="1" t="s">
        <v>13</v>
      </c>
      <c r="AA78" s="1"/>
      <c r="AB78">
        <f t="shared" si="25"/>
        <v>13</v>
      </c>
      <c r="AC78" t="s">
        <v>63</v>
      </c>
      <c r="AD78" t="str">
        <f>IF(G78="Adviento", "ta",
   IF(G78="Navidad", "tn",
      IF(G78="Ordinario", "to",
         IF(G78="Cuaresma", "tc",
            IF(G78="Pascua", "tp", "No válido")
         )
      )
   )
)</f>
        <v>tc</v>
      </c>
      <c r="AE78" s="1" t="s">
        <v>10</v>
      </c>
      <c r="AG78" t="str">
        <f>_xlfn.CONCAT(I78:AE78)</f>
        <v>{ nombre: "I Semana de Cuaresma", archivo: "/ev/tc/1/jueves.mp3", fecha: `2025-03-13`, tiempo: 'tc' },</v>
      </c>
    </row>
    <row r="79" spans="1:33" x14ac:dyDescent="0.35">
      <c r="A79">
        <f t="shared" si="33"/>
        <v>2025</v>
      </c>
      <c r="B79">
        <f t="shared" si="34"/>
        <v>3</v>
      </c>
      <c r="C79">
        <f t="shared" si="35"/>
        <v>14</v>
      </c>
      <c r="D79">
        <f t="shared" si="41"/>
        <v>1</v>
      </c>
      <c r="F79" t="s">
        <v>69</v>
      </c>
      <c r="G79" s="6" t="s">
        <v>27</v>
      </c>
      <c r="H79" s="5" t="str">
        <f t="shared" si="39"/>
        <v>I</v>
      </c>
      <c r="I79" t="s">
        <v>11</v>
      </c>
      <c r="J79" t="s">
        <v>1</v>
      </c>
      <c r="K79" s="8" t="str">
        <f t="shared" si="40"/>
        <v>I Semana de Cuaresma</v>
      </c>
      <c r="L79" t="s">
        <v>3</v>
      </c>
      <c r="M79" t="s">
        <v>12</v>
      </c>
      <c r="N79" t="str">
        <f t="shared" si="36"/>
        <v>tc</v>
      </c>
      <c r="O79" s="1" t="s">
        <v>9</v>
      </c>
      <c r="P79">
        <f t="shared" si="23"/>
        <v>1</v>
      </c>
      <c r="Q79" s="1" t="s">
        <v>9</v>
      </c>
      <c r="R79" t="str">
        <f t="shared" si="37"/>
        <v>viernes</v>
      </c>
      <c r="S79" t="s">
        <v>71</v>
      </c>
      <c r="T79" t="s">
        <v>6</v>
      </c>
      <c r="U79" t="s">
        <v>7</v>
      </c>
      <c r="V79">
        <f t="shared" si="24"/>
        <v>2025</v>
      </c>
      <c r="W79" s="1" t="s">
        <v>13</v>
      </c>
      <c r="X79" s="1">
        <v>0</v>
      </c>
      <c r="Y79" s="1">
        <f t="shared" si="38"/>
        <v>3</v>
      </c>
      <c r="Z79" s="1" t="s">
        <v>13</v>
      </c>
      <c r="AA79" s="1"/>
      <c r="AB79">
        <f t="shared" si="25"/>
        <v>14</v>
      </c>
      <c r="AC79" t="s">
        <v>63</v>
      </c>
      <c r="AD79" t="str">
        <f>IF(G79="Adviento", "ta",
   IF(G79="Navidad", "tn",
      IF(G79="Ordinario", "to",
         IF(G79="Cuaresma", "tc",
            IF(G79="Pascua", "tp", "No válido")
         )
      )
   )
)</f>
        <v>tc</v>
      </c>
      <c r="AE79" s="1" t="s">
        <v>10</v>
      </c>
      <c r="AG79" t="str">
        <f>_xlfn.CONCAT(I79:AE79)</f>
        <v>{ nombre: "I Semana de Cuaresma", archivo: "/ev/tc/1/viernes.mp3", fecha: `2025-03-14`, tiempo: 'tc' },</v>
      </c>
    </row>
    <row r="80" spans="1:33" x14ac:dyDescent="0.35">
      <c r="A80">
        <f t="shared" si="33"/>
        <v>2025</v>
      </c>
      <c r="B80">
        <f t="shared" si="34"/>
        <v>3</v>
      </c>
      <c r="C80">
        <f t="shared" si="35"/>
        <v>15</v>
      </c>
      <c r="D80">
        <f t="shared" si="41"/>
        <v>1</v>
      </c>
      <c r="F80" t="s">
        <v>70</v>
      </c>
      <c r="G80" s="6" t="s">
        <v>27</v>
      </c>
      <c r="H80" s="5" t="str">
        <f t="shared" si="39"/>
        <v>I</v>
      </c>
      <c r="I80" t="s">
        <v>11</v>
      </c>
      <c r="J80" t="s">
        <v>1</v>
      </c>
      <c r="K80" s="8" t="str">
        <f t="shared" si="40"/>
        <v>I Semana de Cuaresma</v>
      </c>
      <c r="L80" t="s">
        <v>3</v>
      </c>
      <c r="M80" t="s">
        <v>12</v>
      </c>
      <c r="N80" t="str">
        <f t="shared" si="36"/>
        <v>tc</v>
      </c>
      <c r="O80" s="1" t="s">
        <v>9</v>
      </c>
      <c r="P80">
        <f t="shared" si="23"/>
        <v>1</v>
      </c>
      <c r="Q80" s="1" t="s">
        <v>9</v>
      </c>
      <c r="R80" t="str">
        <f t="shared" si="37"/>
        <v>sabado</v>
      </c>
      <c r="S80" t="s">
        <v>71</v>
      </c>
      <c r="T80" t="s">
        <v>6</v>
      </c>
      <c r="U80" t="s">
        <v>7</v>
      </c>
      <c r="V80">
        <f t="shared" si="24"/>
        <v>2025</v>
      </c>
      <c r="W80" s="1" t="s">
        <v>13</v>
      </c>
      <c r="X80" s="1">
        <v>0</v>
      </c>
      <c r="Y80" s="1">
        <f t="shared" si="38"/>
        <v>3</v>
      </c>
      <c r="Z80" s="1" t="s">
        <v>13</v>
      </c>
      <c r="AA80" s="1"/>
      <c r="AB80">
        <f t="shared" si="25"/>
        <v>15</v>
      </c>
      <c r="AC80" t="s">
        <v>63</v>
      </c>
      <c r="AD80" t="str">
        <f>IF(G80="Adviento", "ta",
   IF(G80="Navidad", "tn",
      IF(G80="Ordinario", "to",
         IF(G80="Cuaresma", "tc",
            IF(G80="Pascua", "tp", "No válido")
         )
      )
   )
)</f>
        <v>tc</v>
      </c>
      <c r="AE80" s="1" t="s">
        <v>10</v>
      </c>
      <c r="AG80" t="str">
        <f>_xlfn.CONCAT(I80:AE80)</f>
        <v>{ nombre: "I Semana de Cuaresma", archivo: "/ev/tc/1/sabado.mp3", fecha: `2025-03-15`, tiempo: 'tc' },</v>
      </c>
    </row>
    <row r="81" spans="1:33" x14ac:dyDescent="0.35">
      <c r="A81">
        <f t="shared" si="33"/>
        <v>2025</v>
      </c>
      <c r="B81">
        <f t="shared" si="34"/>
        <v>3</v>
      </c>
      <c r="C81">
        <f t="shared" si="35"/>
        <v>16</v>
      </c>
      <c r="D81">
        <f t="shared" ref="D81:D137" si="42">+D80+1</f>
        <v>2</v>
      </c>
      <c r="F81" t="s">
        <v>64</v>
      </c>
      <c r="G81" s="6" t="s">
        <v>27</v>
      </c>
      <c r="H81" s="5" t="str">
        <f t="shared" si="39"/>
        <v>II</v>
      </c>
      <c r="I81" t="s">
        <v>11</v>
      </c>
      <c r="J81" t="s">
        <v>1</v>
      </c>
      <c r="K81" s="8" t="str">
        <f t="shared" si="40"/>
        <v>II Semana de Cuaresma</v>
      </c>
      <c r="L81" t="s">
        <v>3</v>
      </c>
      <c r="M81" t="s">
        <v>12</v>
      </c>
      <c r="N81" t="str">
        <f t="shared" si="36"/>
        <v>tc</v>
      </c>
      <c r="O81" s="1" t="s">
        <v>9</v>
      </c>
      <c r="P81">
        <f t="shared" si="23"/>
        <v>2</v>
      </c>
      <c r="Q81" s="1" t="s">
        <v>9</v>
      </c>
      <c r="R81" t="str">
        <f t="shared" si="37"/>
        <v>domingo</v>
      </c>
      <c r="S81" t="s">
        <v>71</v>
      </c>
      <c r="T81" t="s">
        <v>6</v>
      </c>
      <c r="U81" t="s">
        <v>7</v>
      </c>
      <c r="V81">
        <f t="shared" si="24"/>
        <v>2025</v>
      </c>
      <c r="W81" s="1" t="s">
        <v>13</v>
      </c>
      <c r="X81" s="1">
        <v>0</v>
      </c>
      <c r="Y81" s="1">
        <f t="shared" si="38"/>
        <v>3</v>
      </c>
      <c r="Z81" s="1" t="s">
        <v>13</v>
      </c>
      <c r="AA81" s="1"/>
      <c r="AB81">
        <f t="shared" si="25"/>
        <v>16</v>
      </c>
      <c r="AC81" t="s">
        <v>63</v>
      </c>
      <c r="AD81" t="str">
        <f>IF(G81="Adviento", "ta",
   IF(G81="Navidad", "tn",
      IF(G81="Ordinario", "to",
         IF(G81="Cuaresma", "tc",
            IF(G81="Pascua", "tp", "No válido")
         )
      )
   )
)</f>
        <v>tc</v>
      </c>
      <c r="AE81" s="1" t="s">
        <v>10</v>
      </c>
      <c r="AG81" t="str">
        <f>_xlfn.CONCAT(I81:AE81)</f>
        <v>{ nombre: "II Semana de Cuaresma", archivo: "/ev/tc/2/domingo.mp3", fecha: `2025-03-16`, tiempo: 'tc' },</v>
      </c>
    </row>
    <row r="82" spans="1:33" x14ac:dyDescent="0.35">
      <c r="A82">
        <f t="shared" si="33"/>
        <v>2025</v>
      </c>
      <c r="B82">
        <f t="shared" si="34"/>
        <v>3</v>
      </c>
      <c r="C82">
        <f t="shared" si="35"/>
        <v>17</v>
      </c>
      <c r="D82">
        <f>D81</f>
        <v>2</v>
      </c>
      <c r="F82" t="s">
        <v>65</v>
      </c>
      <c r="G82" s="6" t="s">
        <v>27</v>
      </c>
      <c r="H82" s="5" t="str">
        <f t="shared" si="39"/>
        <v>II</v>
      </c>
      <c r="I82" t="s">
        <v>11</v>
      </c>
      <c r="J82" t="s">
        <v>1</v>
      </c>
      <c r="K82" s="8" t="str">
        <f t="shared" si="40"/>
        <v>II Semana de Cuaresma</v>
      </c>
      <c r="L82" t="s">
        <v>3</v>
      </c>
      <c r="M82" t="s">
        <v>12</v>
      </c>
      <c r="N82" t="str">
        <f t="shared" si="36"/>
        <v>tc</v>
      </c>
      <c r="O82" s="1" t="s">
        <v>9</v>
      </c>
      <c r="P82">
        <f t="shared" si="23"/>
        <v>2</v>
      </c>
      <c r="Q82" s="1" t="s">
        <v>9</v>
      </c>
      <c r="R82" t="str">
        <f t="shared" si="37"/>
        <v>lunes</v>
      </c>
      <c r="S82" t="s">
        <v>71</v>
      </c>
      <c r="T82" t="s">
        <v>6</v>
      </c>
      <c r="U82" t="s">
        <v>7</v>
      </c>
      <c r="V82">
        <f t="shared" si="24"/>
        <v>2025</v>
      </c>
      <c r="W82" s="1" t="s">
        <v>13</v>
      </c>
      <c r="X82" s="1">
        <v>0</v>
      </c>
      <c r="Y82" s="1">
        <f t="shared" si="38"/>
        <v>3</v>
      </c>
      <c r="Z82" s="1" t="s">
        <v>13</v>
      </c>
      <c r="AA82" s="1"/>
      <c r="AB82">
        <f t="shared" si="25"/>
        <v>17</v>
      </c>
      <c r="AC82" t="s">
        <v>63</v>
      </c>
      <c r="AD82" t="str">
        <f>IF(G82="Adviento", "ta",
   IF(G82="Navidad", "tn",
      IF(G82="Ordinario", "to",
         IF(G82="Cuaresma", "tc",
            IF(G82="Pascua", "tp", "No válido")
         )
      )
   )
)</f>
        <v>tc</v>
      </c>
      <c r="AE82" s="1" t="s">
        <v>10</v>
      </c>
      <c r="AG82" t="str">
        <f>_xlfn.CONCAT(I82:AE82)</f>
        <v>{ nombre: "II Semana de Cuaresma", archivo: "/ev/tc/2/lunes.mp3", fecha: `2025-03-17`, tiempo: 'tc' },</v>
      </c>
    </row>
    <row r="83" spans="1:33" x14ac:dyDescent="0.35">
      <c r="A83">
        <f t="shared" si="33"/>
        <v>2025</v>
      </c>
      <c r="B83">
        <f t="shared" si="34"/>
        <v>3</v>
      </c>
      <c r="C83">
        <f t="shared" si="35"/>
        <v>18</v>
      </c>
      <c r="D83">
        <f t="shared" ref="D83:D87" si="43">D82</f>
        <v>2</v>
      </c>
      <c r="F83" t="s">
        <v>66</v>
      </c>
      <c r="G83" s="6" t="s">
        <v>27</v>
      </c>
      <c r="H83" s="5" t="str">
        <f t="shared" si="39"/>
        <v>II</v>
      </c>
      <c r="I83" t="s">
        <v>11</v>
      </c>
      <c r="J83" t="s">
        <v>1</v>
      </c>
      <c r="K83" s="8" t="str">
        <f t="shared" si="40"/>
        <v>II Semana de Cuaresma</v>
      </c>
      <c r="L83" t="s">
        <v>3</v>
      </c>
      <c r="M83" t="s">
        <v>12</v>
      </c>
      <c r="N83" t="str">
        <f t="shared" si="36"/>
        <v>tc</v>
      </c>
      <c r="O83" s="1" t="s">
        <v>9</v>
      </c>
      <c r="P83">
        <f t="shared" si="23"/>
        <v>2</v>
      </c>
      <c r="Q83" s="1" t="s">
        <v>9</v>
      </c>
      <c r="R83" t="str">
        <f t="shared" si="37"/>
        <v>martes</v>
      </c>
      <c r="S83" t="s">
        <v>71</v>
      </c>
      <c r="T83" t="s">
        <v>6</v>
      </c>
      <c r="U83" t="s">
        <v>7</v>
      </c>
      <c r="V83">
        <f t="shared" si="24"/>
        <v>2025</v>
      </c>
      <c r="W83" s="1" t="s">
        <v>13</v>
      </c>
      <c r="X83" s="1">
        <v>0</v>
      </c>
      <c r="Y83" s="1">
        <f t="shared" si="38"/>
        <v>3</v>
      </c>
      <c r="Z83" s="1" t="s">
        <v>13</v>
      </c>
      <c r="AA83" s="1"/>
      <c r="AB83">
        <f t="shared" si="25"/>
        <v>18</v>
      </c>
      <c r="AC83" t="s">
        <v>63</v>
      </c>
      <c r="AD83" t="str">
        <f>IF(G83="Adviento", "ta",
   IF(G83="Navidad", "tn",
      IF(G83="Ordinario", "to",
         IF(G83="Cuaresma", "tc",
            IF(G83="Pascua", "tp", "No válido")
         )
      )
   )
)</f>
        <v>tc</v>
      </c>
      <c r="AE83" s="1" t="s">
        <v>10</v>
      </c>
      <c r="AG83" t="str">
        <f>_xlfn.CONCAT(I83:AE83)</f>
        <v>{ nombre: "II Semana de Cuaresma", archivo: "/ev/tc/2/martes.mp3", fecha: `2025-03-18`, tiempo: 'tc' },</v>
      </c>
    </row>
    <row r="84" spans="1:33" x14ac:dyDescent="0.35">
      <c r="A84">
        <f t="shared" si="33"/>
        <v>2025</v>
      </c>
      <c r="B84">
        <f t="shared" si="34"/>
        <v>3</v>
      </c>
      <c r="C84">
        <f t="shared" si="35"/>
        <v>19</v>
      </c>
      <c r="D84">
        <f t="shared" si="43"/>
        <v>2</v>
      </c>
      <c r="F84" t="s">
        <v>67</v>
      </c>
      <c r="G84" s="6" t="s">
        <v>27</v>
      </c>
      <c r="H84" s="5" t="str">
        <f t="shared" si="39"/>
        <v>II</v>
      </c>
      <c r="I84" t="s">
        <v>11</v>
      </c>
      <c r="J84" t="s">
        <v>1</v>
      </c>
      <c r="K84" s="8" t="str">
        <f t="shared" si="40"/>
        <v>II Semana de Cuaresma</v>
      </c>
      <c r="L84" t="s">
        <v>3</v>
      </c>
      <c r="M84" t="s">
        <v>12</v>
      </c>
      <c r="N84" t="str">
        <f t="shared" si="36"/>
        <v>tc</v>
      </c>
      <c r="O84" s="1" t="s">
        <v>9</v>
      </c>
      <c r="P84">
        <f t="shared" si="23"/>
        <v>2</v>
      </c>
      <c r="Q84" s="1" t="s">
        <v>9</v>
      </c>
      <c r="R84" t="str">
        <f t="shared" si="37"/>
        <v>miercoles</v>
      </c>
      <c r="S84" t="s">
        <v>71</v>
      </c>
      <c r="T84" t="s">
        <v>6</v>
      </c>
      <c r="U84" t="s">
        <v>7</v>
      </c>
      <c r="V84">
        <f t="shared" si="24"/>
        <v>2025</v>
      </c>
      <c r="W84" s="1" t="s">
        <v>13</v>
      </c>
      <c r="X84" s="1">
        <v>0</v>
      </c>
      <c r="Y84" s="1">
        <f t="shared" si="38"/>
        <v>3</v>
      </c>
      <c r="Z84" s="1" t="s">
        <v>13</v>
      </c>
      <c r="AA84" s="1"/>
      <c r="AB84">
        <f t="shared" si="25"/>
        <v>19</v>
      </c>
      <c r="AC84" t="s">
        <v>63</v>
      </c>
      <c r="AD84" t="str">
        <f>IF(G84="Adviento", "ta",
   IF(G84="Navidad", "tn",
      IF(G84="Ordinario", "to",
         IF(G84="Cuaresma", "tc",
            IF(G84="Pascua", "tp", "No válido")
         )
      )
   )
)</f>
        <v>tc</v>
      </c>
      <c r="AE84" s="1" t="s">
        <v>10</v>
      </c>
      <c r="AG84" t="str">
        <f>_xlfn.CONCAT(I84:AE84)</f>
        <v>{ nombre: "II Semana de Cuaresma", archivo: "/ev/tc/2/miercoles.mp3", fecha: `2025-03-19`, tiempo: 'tc' },</v>
      </c>
    </row>
    <row r="85" spans="1:33" x14ac:dyDescent="0.35">
      <c r="A85">
        <f t="shared" si="33"/>
        <v>2025</v>
      </c>
      <c r="B85">
        <f t="shared" si="34"/>
        <v>3</v>
      </c>
      <c r="C85">
        <f t="shared" si="35"/>
        <v>20</v>
      </c>
      <c r="D85">
        <f t="shared" si="43"/>
        <v>2</v>
      </c>
      <c r="F85" t="s">
        <v>68</v>
      </c>
      <c r="G85" s="6" t="s">
        <v>27</v>
      </c>
      <c r="H85" s="5" t="str">
        <f t="shared" si="39"/>
        <v>II</v>
      </c>
      <c r="I85" t="s">
        <v>11</v>
      </c>
      <c r="J85" t="s">
        <v>1</v>
      </c>
      <c r="K85" s="8" t="str">
        <f t="shared" si="40"/>
        <v>II Semana de Cuaresma</v>
      </c>
      <c r="L85" t="s">
        <v>3</v>
      </c>
      <c r="M85" t="s">
        <v>12</v>
      </c>
      <c r="N85" t="str">
        <f t="shared" si="36"/>
        <v>tc</v>
      </c>
      <c r="O85" s="1" t="s">
        <v>9</v>
      </c>
      <c r="P85">
        <f t="shared" si="23"/>
        <v>2</v>
      </c>
      <c r="Q85" s="1" t="s">
        <v>9</v>
      </c>
      <c r="R85" t="str">
        <f t="shared" si="37"/>
        <v>jueves</v>
      </c>
      <c r="S85" t="s">
        <v>71</v>
      </c>
      <c r="T85" t="s">
        <v>6</v>
      </c>
      <c r="U85" t="s">
        <v>7</v>
      </c>
      <c r="V85">
        <f t="shared" si="24"/>
        <v>2025</v>
      </c>
      <c r="W85" s="1" t="s">
        <v>13</v>
      </c>
      <c r="X85" s="1">
        <v>0</v>
      </c>
      <c r="Y85" s="1">
        <f t="shared" si="38"/>
        <v>3</v>
      </c>
      <c r="Z85" s="1" t="s">
        <v>13</v>
      </c>
      <c r="AA85" s="1"/>
      <c r="AB85">
        <f t="shared" si="25"/>
        <v>20</v>
      </c>
      <c r="AC85" t="s">
        <v>63</v>
      </c>
      <c r="AD85" t="str">
        <f>IF(G85="Adviento", "ta",
   IF(G85="Navidad", "tn",
      IF(G85="Ordinario", "to",
         IF(G85="Cuaresma", "tc",
            IF(G85="Pascua", "tp", "No válido")
         )
      )
   )
)</f>
        <v>tc</v>
      </c>
      <c r="AE85" s="1" t="s">
        <v>10</v>
      </c>
      <c r="AG85" t="str">
        <f>_xlfn.CONCAT(I85:AE85)</f>
        <v>{ nombre: "II Semana de Cuaresma", archivo: "/ev/tc/2/jueves.mp3", fecha: `2025-03-20`, tiempo: 'tc' },</v>
      </c>
    </row>
    <row r="86" spans="1:33" x14ac:dyDescent="0.35">
      <c r="A86">
        <f t="shared" si="33"/>
        <v>2025</v>
      </c>
      <c r="B86">
        <f t="shared" si="34"/>
        <v>3</v>
      </c>
      <c r="C86">
        <f t="shared" si="35"/>
        <v>21</v>
      </c>
      <c r="D86">
        <f t="shared" si="43"/>
        <v>2</v>
      </c>
      <c r="F86" t="s">
        <v>69</v>
      </c>
      <c r="G86" s="6" t="s">
        <v>27</v>
      </c>
      <c r="H86" s="5" t="str">
        <f t="shared" si="39"/>
        <v>II</v>
      </c>
      <c r="I86" t="s">
        <v>11</v>
      </c>
      <c r="J86" t="s">
        <v>1</v>
      </c>
      <c r="K86" s="8" t="str">
        <f t="shared" si="40"/>
        <v>II Semana de Cuaresma</v>
      </c>
      <c r="L86" t="s">
        <v>3</v>
      </c>
      <c r="M86" t="s">
        <v>12</v>
      </c>
      <c r="N86" t="str">
        <f t="shared" si="36"/>
        <v>tc</v>
      </c>
      <c r="O86" s="1" t="s">
        <v>9</v>
      </c>
      <c r="P86">
        <f t="shared" si="23"/>
        <v>2</v>
      </c>
      <c r="Q86" s="1" t="s">
        <v>9</v>
      </c>
      <c r="R86" t="str">
        <f t="shared" si="37"/>
        <v>viernes</v>
      </c>
      <c r="S86" t="s">
        <v>71</v>
      </c>
      <c r="T86" t="s">
        <v>6</v>
      </c>
      <c r="U86" t="s">
        <v>7</v>
      </c>
      <c r="V86">
        <f t="shared" si="24"/>
        <v>2025</v>
      </c>
      <c r="W86" s="1" t="s">
        <v>13</v>
      </c>
      <c r="X86" s="1">
        <v>0</v>
      </c>
      <c r="Y86" s="1">
        <f t="shared" si="38"/>
        <v>3</v>
      </c>
      <c r="Z86" s="1" t="s">
        <v>13</v>
      </c>
      <c r="AA86" s="1"/>
      <c r="AB86">
        <f t="shared" si="25"/>
        <v>21</v>
      </c>
      <c r="AC86" t="s">
        <v>63</v>
      </c>
      <c r="AD86" t="str">
        <f>IF(G86="Adviento", "ta",
   IF(G86="Navidad", "tn",
      IF(G86="Ordinario", "to",
         IF(G86="Cuaresma", "tc",
            IF(G86="Pascua", "tp", "No válido")
         )
      )
   )
)</f>
        <v>tc</v>
      </c>
      <c r="AE86" s="1" t="s">
        <v>10</v>
      </c>
      <c r="AG86" t="str">
        <f>_xlfn.CONCAT(I86:AE86)</f>
        <v>{ nombre: "II Semana de Cuaresma", archivo: "/ev/tc/2/viernes.mp3", fecha: `2025-03-21`, tiempo: 'tc' },</v>
      </c>
    </row>
    <row r="87" spans="1:33" x14ac:dyDescent="0.35">
      <c r="A87">
        <f t="shared" si="33"/>
        <v>2025</v>
      </c>
      <c r="B87">
        <f t="shared" si="34"/>
        <v>3</v>
      </c>
      <c r="C87">
        <f t="shared" si="35"/>
        <v>22</v>
      </c>
      <c r="D87">
        <f t="shared" si="43"/>
        <v>2</v>
      </c>
      <c r="F87" t="s">
        <v>70</v>
      </c>
      <c r="G87" s="6" t="s">
        <v>27</v>
      </c>
      <c r="H87" s="5" t="str">
        <f t="shared" si="39"/>
        <v>II</v>
      </c>
      <c r="I87" t="s">
        <v>11</v>
      </c>
      <c r="J87" t="s">
        <v>1</v>
      </c>
      <c r="K87" s="8" t="str">
        <f t="shared" si="40"/>
        <v>II Semana de Cuaresma</v>
      </c>
      <c r="L87" t="s">
        <v>3</v>
      </c>
      <c r="M87" t="s">
        <v>12</v>
      </c>
      <c r="N87" t="str">
        <f t="shared" si="36"/>
        <v>tc</v>
      </c>
      <c r="O87" s="1" t="s">
        <v>9</v>
      </c>
      <c r="P87">
        <f t="shared" si="23"/>
        <v>2</v>
      </c>
      <c r="Q87" s="1" t="s">
        <v>9</v>
      </c>
      <c r="R87" t="str">
        <f t="shared" si="37"/>
        <v>sabado</v>
      </c>
      <c r="S87" t="s">
        <v>71</v>
      </c>
      <c r="T87" t="s">
        <v>6</v>
      </c>
      <c r="U87" t="s">
        <v>7</v>
      </c>
      <c r="V87">
        <f t="shared" si="24"/>
        <v>2025</v>
      </c>
      <c r="W87" s="1" t="s">
        <v>13</v>
      </c>
      <c r="X87" s="1">
        <v>0</v>
      </c>
      <c r="Y87" s="1">
        <f t="shared" si="38"/>
        <v>3</v>
      </c>
      <c r="Z87" s="1" t="s">
        <v>13</v>
      </c>
      <c r="AA87" s="1"/>
      <c r="AB87">
        <f t="shared" si="25"/>
        <v>22</v>
      </c>
      <c r="AC87" t="s">
        <v>63</v>
      </c>
      <c r="AD87" t="str">
        <f>IF(G87="Adviento", "ta",
   IF(G87="Navidad", "tn",
      IF(G87="Ordinario", "to",
         IF(G87="Cuaresma", "tc",
            IF(G87="Pascua", "tp", "No válido")
         )
      )
   )
)</f>
        <v>tc</v>
      </c>
      <c r="AE87" s="1" t="s">
        <v>10</v>
      </c>
      <c r="AG87" t="str">
        <f>_xlfn.CONCAT(I87:AE87)</f>
        <v>{ nombre: "II Semana de Cuaresma", archivo: "/ev/tc/2/sabado.mp3", fecha: `2025-03-22`, tiempo: 'tc' },</v>
      </c>
    </row>
    <row r="88" spans="1:33" x14ac:dyDescent="0.35">
      <c r="A88">
        <f t="shared" si="33"/>
        <v>2025</v>
      </c>
      <c r="B88">
        <f t="shared" si="34"/>
        <v>3</v>
      </c>
      <c r="C88">
        <f t="shared" si="35"/>
        <v>23</v>
      </c>
      <c r="D88">
        <f>D87+1</f>
        <v>3</v>
      </c>
      <c r="F88" t="s">
        <v>64</v>
      </c>
      <c r="G88" s="6" t="s">
        <v>27</v>
      </c>
      <c r="H88" s="5" t="str">
        <f t="shared" si="39"/>
        <v>III</v>
      </c>
      <c r="I88" t="s">
        <v>11</v>
      </c>
      <c r="J88" t="s">
        <v>1</v>
      </c>
      <c r="K88" s="8" t="str">
        <f t="shared" si="40"/>
        <v>III Semana de Cuaresma</v>
      </c>
      <c r="L88" t="s">
        <v>3</v>
      </c>
      <c r="M88" t="s">
        <v>12</v>
      </c>
      <c r="N88" t="str">
        <f t="shared" si="36"/>
        <v>tc</v>
      </c>
      <c r="O88" s="1" t="s">
        <v>9</v>
      </c>
      <c r="P88">
        <f t="shared" si="23"/>
        <v>3</v>
      </c>
      <c r="Q88" s="1" t="s">
        <v>9</v>
      </c>
      <c r="R88" t="str">
        <f t="shared" si="37"/>
        <v>domingo</v>
      </c>
      <c r="S88" t="s">
        <v>71</v>
      </c>
      <c r="T88" t="s">
        <v>6</v>
      </c>
      <c r="U88" t="s">
        <v>7</v>
      </c>
      <c r="V88">
        <f t="shared" si="24"/>
        <v>2025</v>
      </c>
      <c r="W88" s="1" t="s">
        <v>13</v>
      </c>
      <c r="X88" s="1">
        <v>0</v>
      </c>
      <c r="Y88" s="1">
        <f t="shared" si="38"/>
        <v>3</v>
      </c>
      <c r="Z88" s="1" t="s">
        <v>13</v>
      </c>
      <c r="AA88" s="1"/>
      <c r="AB88">
        <f t="shared" si="25"/>
        <v>23</v>
      </c>
      <c r="AC88" t="s">
        <v>63</v>
      </c>
      <c r="AD88" t="str">
        <f>IF(G88="Adviento", "ta",
   IF(G88="Navidad", "tn",
      IF(G88="Ordinario", "to",
         IF(G88="Cuaresma", "tc",
            IF(G88="Pascua", "tp", "No válido")
         )
      )
   )
)</f>
        <v>tc</v>
      </c>
      <c r="AE88" s="1" t="s">
        <v>10</v>
      </c>
      <c r="AG88" t="str">
        <f>_xlfn.CONCAT(I88:AE88)</f>
        <v>{ nombre: "III Semana de Cuaresma", archivo: "/ev/tc/3/domingo.mp3", fecha: `2025-03-23`, tiempo: 'tc' },</v>
      </c>
    </row>
    <row r="89" spans="1:33" x14ac:dyDescent="0.35">
      <c r="A89">
        <f t="shared" si="33"/>
        <v>2025</v>
      </c>
      <c r="B89">
        <f t="shared" si="34"/>
        <v>3</v>
      </c>
      <c r="C89">
        <f t="shared" si="35"/>
        <v>24</v>
      </c>
      <c r="D89">
        <f>D88</f>
        <v>3</v>
      </c>
      <c r="F89" t="s">
        <v>65</v>
      </c>
      <c r="G89" s="6" t="s">
        <v>27</v>
      </c>
      <c r="H89" s="5" t="str">
        <f t="shared" si="39"/>
        <v>III</v>
      </c>
      <c r="I89" t="s">
        <v>11</v>
      </c>
      <c r="J89" t="s">
        <v>1</v>
      </c>
      <c r="K89" s="8" t="str">
        <f t="shared" si="40"/>
        <v>III Semana de Cuaresma</v>
      </c>
      <c r="L89" t="s">
        <v>3</v>
      </c>
      <c r="M89" t="s">
        <v>12</v>
      </c>
      <c r="N89" t="str">
        <f t="shared" si="36"/>
        <v>tc</v>
      </c>
      <c r="O89" s="1" t="s">
        <v>9</v>
      </c>
      <c r="P89">
        <f t="shared" si="23"/>
        <v>3</v>
      </c>
      <c r="Q89" s="1" t="s">
        <v>9</v>
      </c>
      <c r="R89" t="str">
        <f t="shared" si="37"/>
        <v>lunes</v>
      </c>
      <c r="S89" t="s">
        <v>71</v>
      </c>
      <c r="T89" t="s">
        <v>6</v>
      </c>
      <c r="U89" t="s">
        <v>7</v>
      </c>
      <c r="V89">
        <f t="shared" si="24"/>
        <v>2025</v>
      </c>
      <c r="W89" s="1" t="s">
        <v>13</v>
      </c>
      <c r="X89" s="1">
        <v>0</v>
      </c>
      <c r="Y89" s="1">
        <f t="shared" si="38"/>
        <v>3</v>
      </c>
      <c r="Z89" s="1" t="s">
        <v>13</v>
      </c>
      <c r="AA89" s="1"/>
      <c r="AB89">
        <f t="shared" si="25"/>
        <v>24</v>
      </c>
      <c r="AC89" t="s">
        <v>63</v>
      </c>
      <c r="AD89" t="str">
        <f>IF(G89="Adviento", "ta",
   IF(G89="Navidad", "tn",
      IF(G89="Ordinario", "to",
         IF(G89="Cuaresma", "tc",
            IF(G89="Pascua", "tp", "No válido")
         )
      )
   )
)</f>
        <v>tc</v>
      </c>
      <c r="AE89" s="1" t="s">
        <v>10</v>
      </c>
      <c r="AG89" t="str">
        <f>_xlfn.CONCAT(I89:AE89)</f>
        <v>{ nombre: "III Semana de Cuaresma", archivo: "/ev/tc/3/lunes.mp3", fecha: `2025-03-24`, tiempo: 'tc' },</v>
      </c>
    </row>
    <row r="90" spans="1:33" x14ac:dyDescent="0.35">
      <c r="A90">
        <f t="shared" si="33"/>
        <v>2025</v>
      </c>
      <c r="B90">
        <f t="shared" si="34"/>
        <v>3</v>
      </c>
      <c r="C90">
        <f t="shared" si="35"/>
        <v>25</v>
      </c>
      <c r="D90">
        <f t="shared" ref="D90:D94" si="44">D89</f>
        <v>3</v>
      </c>
      <c r="F90" t="s">
        <v>66</v>
      </c>
      <c r="G90" s="6" t="s">
        <v>27</v>
      </c>
      <c r="H90" s="5" t="str">
        <f t="shared" si="39"/>
        <v>III</v>
      </c>
      <c r="I90" t="s">
        <v>11</v>
      </c>
      <c r="J90" t="s">
        <v>1</v>
      </c>
      <c r="K90" s="8" t="str">
        <f t="shared" si="40"/>
        <v>III Semana de Cuaresma</v>
      </c>
      <c r="L90" t="s">
        <v>3</v>
      </c>
      <c r="M90" t="s">
        <v>12</v>
      </c>
      <c r="N90" t="str">
        <f t="shared" si="36"/>
        <v>tc</v>
      </c>
      <c r="O90" s="1" t="s">
        <v>9</v>
      </c>
      <c r="P90">
        <f t="shared" si="23"/>
        <v>3</v>
      </c>
      <c r="Q90" s="1" t="s">
        <v>9</v>
      </c>
      <c r="R90" t="str">
        <f t="shared" si="37"/>
        <v>martes</v>
      </c>
      <c r="S90" t="s">
        <v>71</v>
      </c>
      <c r="T90" t="s">
        <v>6</v>
      </c>
      <c r="U90" t="s">
        <v>7</v>
      </c>
      <c r="V90">
        <f t="shared" si="24"/>
        <v>2025</v>
      </c>
      <c r="W90" s="1" t="s">
        <v>13</v>
      </c>
      <c r="X90" s="1">
        <v>0</v>
      </c>
      <c r="Y90" s="1">
        <f t="shared" si="38"/>
        <v>3</v>
      </c>
      <c r="Z90" s="1" t="s">
        <v>13</v>
      </c>
      <c r="AA90" s="1"/>
      <c r="AB90">
        <f t="shared" si="25"/>
        <v>25</v>
      </c>
      <c r="AC90" t="s">
        <v>63</v>
      </c>
      <c r="AD90" t="str">
        <f>IF(G90="Adviento", "ta",
   IF(G90="Navidad", "tn",
      IF(G90="Ordinario", "to",
         IF(G90="Cuaresma", "tc",
            IF(G90="Pascua", "tp", "No válido")
         )
      )
   )
)</f>
        <v>tc</v>
      </c>
      <c r="AE90" s="1" t="s">
        <v>10</v>
      </c>
      <c r="AG90" t="str">
        <f>_xlfn.CONCAT(I90:AE90)</f>
        <v>{ nombre: "III Semana de Cuaresma", archivo: "/ev/tc/3/martes.mp3", fecha: `2025-03-25`, tiempo: 'tc' },</v>
      </c>
    </row>
    <row r="91" spans="1:33" x14ac:dyDescent="0.35">
      <c r="A91">
        <f t="shared" si="33"/>
        <v>2025</v>
      </c>
      <c r="B91">
        <f t="shared" si="34"/>
        <v>3</v>
      </c>
      <c r="C91">
        <f t="shared" si="35"/>
        <v>26</v>
      </c>
      <c r="D91">
        <f t="shared" si="44"/>
        <v>3</v>
      </c>
      <c r="F91" t="s">
        <v>67</v>
      </c>
      <c r="G91" s="6" t="s">
        <v>27</v>
      </c>
      <c r="H91" s="5" t="str">
        <f t="shared" si="39"/>
        <v>III</v>
      </c>
      <c r="I91" t="s">
        <v>11</v>
      </c>
      <c r="J91" t="s">
        <v>1</v>
      </c>
      <c r="K91" s="8" t="str">
        <f t="shared" si="40"/>
        <v>III Semana de Cuaresma</v>
      </c>
      <c r="L91" t="s">
        <v>3</v>
      </c>
      <c r="M91" t="s">
        <v>12</v>
      </c>
      <c r="N91" t="str">
        <f t="shared" si="36"/>
        <v>tc</v>
      </c>
      <c r="O91" s="1" t="s">
        <v>9</v>
      </c>
      <c r="P91">
        <f t="shared" si="23"/>
        <v>3</v>
      </c>
      <c r="Q91" s="1" t="s">
        <v>9</v>
      </c>
      <c r="R91" t="str">
        <f t="shared" si="37"/>
        <v>miercoles</v>
      </c>
      <c r="S91" t="s">
        <v>71</v>
      </c>
      <c r="T91" t="s">
        <v>6</v>
      </c>
      <c r="U91" t="s">
        <v>7</v>
      </c>
      <c r="V91">
        <f t="shared" si="24"/>
        <v>2025</v>
      </c>
      <c r="W91" s="1" t="s">
        <v>13</v>
      </c>
      <c r="X91" s="1">
        <v>0</v>
      </c>
      <c r="Y91" s="1">
        <f t="shared" si="38"/>
        <v>3</v>
      </c>
      <c r="Z91" s="1" t="s">
        <v>13</v>
      </c>
      <c r="AA91" s="1"/>
      <c r="AB91">
        <f t="shared" si="25"/>
        <v>26</v>
      </c>
      <c r="AC91" t="s">
        <v>63</v>
      </c>
      <c r="AD91" t="str">
        <f>IF(G91="Adviento", "ta",
   IF(G91="Navidad", "tn",
      IF(G91="Ordinario", "to",
         IF(G91="Cuaresma", "tc",
            IF(G91="Pascua", "tp", "No válido")
         )
      )
   )
)</f>
        <v>tc</v>
      </c>
      <c r="AE91" s="1" t="s">
        <v>10</v>
      </c>
      <c r="AG91" t="str">
        <f>_xlfn.CONCAT(I91:AE91)</f>
        <v>{ nombre: "III Semana de Cuaresma", archivo: "/ev/tc/3/miercoles.mp3", fecha: `2025-03-26`, tiempo: 'tc' },</v>
      </c>
    </row>
    <row r="92" spans="1:33" x14ac:dyDescent="0.35">
      <c r="A92">
        <f t="shared" si="33"/>
        <v>2025</v>
      </c>
      <c r="B92">
        <f t="shared" si="34"/>
        <v>3</v>
      </c>
      <c r="C92">
        <f t="shared" si="35"/>
        <v>27</v>
      </c>
      <c r="D92">
        <f t="shared" si="44"/>
        <v>3</v>
      </c>
      <c r="F92" t="s">
        <v>68</v>
      </c>
      <c r="G92" s="6" t="s">
        <v>27</v>
      </c>
      <c r="H92" s="5" t="str">
        <f t="shared" si="39"/>
        <v>III</v>
      </c>
      <c r="I92" t="s">
        <v>11</v>
      </c>
      <c r="J92" t="s">
        <v>1</v>
      </c>
      <c r="K92" s="8" t="str">
        <f t="shared" si="40"/>
        <v>III Semana de Cuaresma</v>
      </c>
      <c r="L92" t="s">
        <v>3</v>
      </c>
      <c r="M92" t="s">
        <v>12</v>
      </c>
      <c r="N92" t="str">
        <f t="shared" si="36"/>
        <v>tc</v>
      </c>
      <c r="O92" s="1" t="s">
        <v>9</v>
      </c>
      <c r="P92">
        <f t="shared" si="23"/>
        <v>3</v>
      </c>
      <c r="Q92" s="1" t="s">
        <v>9</v>
      </c>
      <c r="R92" t="str">
        <f t="shared" si="37"/>
        <v>jueves</v>
      </c>
      <c r="S92" t="s">
        <v>71</v>
      </c>
      <c r="T92" t="s">
        <v>6</v>
      </c>
      <c r="U92" t="s">
        <v>7</v>
      </c>
      <c r="V92">
        <f t="shared" si="24"/>
        <v>2025</v>
      </c>
      <c r="W92" s="1" t="s">
        <v>13</v>
      </c>
      <c r="X92" s="1">
        <v>0</v>
      </c>
      <c r="Y92" s="1">
        <f t="shared" si="38"/>
        <v>3</v>
      </c>
      <c r="Z92" s="1" t="s">
        <v>13</v>
      </c>
      <c r="AA92" s="1"/>
      <c r="AB92">
        <f t="shared" si="25"/>
        <v>27</v>
      </c>
      <c r="AC92" t="s">
        <v>63</v>
      </c>
      <c r="AD92" t="str">
        <f>IF(G92="Adviento", "ta",
   IF(G92="Navidad", "tn",
      IF(G92="Ordinario", "to",
         IF(G92="Cuaresma", "tc",
            IF(G92="Pascua", "tp", "No válido")
         )
      )
   )
)</f>
        <v>tc</v>
      </c>
      <c r="AE92" s="1" t="s">
        <v>10</v>
      </c>
      <c r="AG92" t="str">
        <f>_xlfn.CONCAT(I92:AE92)</f>
        <v>{ nombre: "III Semana de Cuaresma", archivo: "/ev/tc/3/jueves.mp3", fecha: `2025-03-27`, tiempo: 'tc' },</v>
      </c>
    </row>
    <row r="93" spans="1:33" x14ac:dyDescent="0.35">
      <c r="A93">
        <f t="shared" si="33"/>
        <v>2025</v>
      </c>
      <c r="B93">
        <f t="shared" si="34"/>
        <v>3</v>
      </c>
      <c r="C93">
        <f t="shared" si="35"/>
        <v>28</v>
      </c>
      <c r="D93">
        <f t="shared" si="44"/>
        <v>3</v>
      </c>
      <c r="F93" t="s">
        <v>69</v>
      </c>
      <c r="G93" s="6" t="s">
        <v>27</v>
      </c>
      <c r="H93" s="5" t="str">
        <f t="shared" si="39"/>
        <v>III</v>
      </c>
      <c r="I93" t="s">
        <v>11</v>
      </c>
      <c r="J93" t="s">
        <v>1</v>
      </c>
      <c r="K93" s="8" t="str">
        <f t="shared" si="40"/>
        <v>III Semana de Cuaresma</v>
      </c>
      <c r="L93" t="s">
        <v>3</v>
      </c>
      <c r="M93" t="s">
        <v>12</v>
      </c>
      <c r="N93" t="str">
        <f t="shared" si="36"/>
        <v>tc</v>
      </c>
      <c r="O93" s="1" t="s">
        <v>9</v>
      </c>
      <c r="P93">
        <f t="shared" ref="P93:P156" si="45">D93</f>
        <v>3</v>
      </c>
      <c r="Q93" s="1" t="s">
        <v>9</v>
      </c>
      <c r="R93" t="str">
        <f t="shared" si="37"/>
        <v>viernes</v>
      </c>
      <c r="S93" t="s">
        <v>71</v>
      </c>
      <c r="T93" t="s">
        <v>6</v>
      </c>
      <c r="U93" t="s">
        <v>7</v>
      </c>
      <c r="V93">
        <f t="shared" ref="V93:V156" si="46">A93</f>
        <v>2025</v>
      </c>
      <c r="W93" s="1" t="s">
        <v>13</v>
      </c>
      <c r="X93" s="1">
        <v>0</v>
      </c>
      <c r="Y93" s="1">
        <f t="shared" si="38"/>
        <v>3</v>
      </c>
      <c r="Z93" s="1" t="s">
        <v>13</v>
      </c>
      <c r="AA93" s="1"/>
      <c r="AB93">
        <f t="shared" ref="AB93:AB156" si="47">C93</f>
        <v>28</v>
      </c>
      <c r="AC93" t="s">
        <v>63</v>
      </c>
      <c r="AD93" t="str">
        <f>IF(G93="Adviento", "ta",
   IF(G93="Navidad", "tn",
      IF(G93="Ordinario", "to",
         IF(G93="Cuaresma", "tc",
            IF(G93="Pascua", "tp", "No válido")
         )
      )
   )
)</f>
        <v>tc</v>
      </c>
      <c r="AE93" s="1" t="s">
        <v>10</v>
      </c>
      <c r="AG93" t="str">
        <f>_xlfn.CONCAT(I93:AE93)</f>
        <v>{ nombre: "III Semana de Cuaresma", archivo: "/ev/tc/3/viernes.mp3", fecha: `2025-03-28`, tiempo: 'tc' },</v>
      </c>
    </row>
    <row r="94" spans="1:33" x14ac:dyDescent="0.35">
      <c r="A94">
        <f t="shared" si="33"/>
        <v>2025</v>
      </c>
      <c r="B94">
        <f t="shared" si="34"/>
        <v>3</v>
      </c>
      <c r="C94">
        <f t="shared" si="35"/>
        <v>29</v>
      </c>
      <c r="D94">
        <f t="shared" si="44"/>
        <v>3</v>
      </c>
      <c r="F94" t="s">
        <v>70</v>
      </c>
      <c r="G94" s="6" t="s">
        <v>27</v>
      </c>
      <c r="H94" s="5" t="str">
        <f t="shared" si="39"/>
        <v>III</v>
      </c>
      <c r="I94" t="s">
        <v>11</v>
      </c>
      <c r="J94" t="s">
        <v>1</v>
      </c>
      <c r="K94" s="8" t="str">
        <f t="shared" si="40"/>
        <v>III Semana de Cuaresma</v>
      </c>
      <c r="L94" t="s">
        <v>3</v>
      </c>
      <c r="M94" t="s">
        <v>12</v>
      </c>
      <c r="N94" t="str">
        <f t="shared" si="36"/>
        <v>tc</v>
      </c>
      <c r="O94" s="1" t="s">
        <v>9</v>
      </c>
      <c r="P94">
        <f t="shared" si="45"/>
        <v>3</v>
      </c>
      <c r="Q94" s="1" t="s">
        <v>9</v>
      </c>
      <c r="R94" t="str">
        <f t="shared" si="37"/>
        <v>sabado</v>
      </c>
      <c r="S94" t="s">
        <v>71</v>
      </c>
      <c r="T94" t="s">
        <v>6</v>
      </c>
      <c r="U94" t="s">
        <v>7</v>
      </c>
      <c r="V94">
        <f t="shared" si="46"/>
        <v>2025</v>
      </c>
      <c r="W94" s="1" t="s">
        <v>13</v>
      </c>
      <c r="X94" s="1">
        <v>0</v>
      </c>
      <c r="Y94" s="1">
        <f t="shared" si="38"/>
        <v>3</v>
      </c>
      <c r="Z94" s="1" t="s">
        <v>13</v>
      </c>
      <c r="AA94" s="1"/>
      <c r="AB94">
        <f t="shared" si="47"/>
        <v>29</v>
      </c>
      <c r="AC94" t="s">
        <v>63</v>
      </c>
      <c r="AD94" t="str">
        <f>IF(G94="Adviento", "ta",
   IF(G94="Navidad", "tn",
      IF(G94="Ordinario", "to",
         IF(G94="Cuaresma", "tc",
            IF(G94="Pascua", "tp", "No válido")
         )
      )
   )
)</f>
        <v>tc</v>
      </c>
      <c r="AE94" s="1" t="s">
        <v>10</v>
      </c>
      <c r="AG94" t="str">
        <f>_xlfn.CONCAT(I94:AE94)</f>
        <v>{ nombre: "III Semana de Cuaresma", archivo: "/ev/tc/3/sabado.mp3", fecha: `2025-03-29`, tiempo: 'tc' },</v>
      </c>
    </row>
    <row r="95" spans="1:33" x14ac:dyDescent="0.35">
      <c r="A95">
        <f t="shared" si="33"/>
        <v>2025</v>
      </c>
      <c r="B95">
        <f t="shared" si="34"/>
        <v>3</v>
      </c>
      <c r="C95">
        <f t="shared" si="35"/>
        <v>30</v>
      </c>
      <c r="D95">
        <f t="shared" si="42"/>
        <v>4</v>
      </c>
      <c r="F95" t="s">
        <v>64</v>
      </c>
      <c r="G95" s="6" t="s">
        <v>27</v>
      </c>
      <c r="H95" s="5" t="str">
        <f t="shared" si="39"/>
        <v>IV</v>
      </c>
      <c r="I95" t="s">
        <v>11</v>
      </c>
      <c r="J95" t="s">
        <v>1</v>
      </c>
      <c r="K95" s="16" t="s">
        <v>72</v>
      </c>
      <c r="L95" t="s">
        <v>3</v>
      </c>
      <c r="M95" t="s">
        <v>12</v>
      </c>
      <c r="N95" t="str">
        <f t="shared" si="36"/>
        <v>tc</v>
      </c>
      <c r="O95" s="1" t="s">
        <v>9</v>
      </c>
      <c r="P95">
        <f t="shared" si="45"/>
        <v>4</v>
      </c>
      <c r="Q95" s="1" t="s">
        <v>9</v>
      </c>
      <c r="R95" t="str">
        <f t="shared" si="37"/>
        <v>domingo</v>
      </c>
      <c r="S95" t="s">
        <v>71</v>
      </c>
      <c r="T95" t="s">
        <v>6</v>
      </c>
      <c r="U95" t="s">
        <v>7</v>
      </c>
      <c r="V95">
        <f t="shared" si="46"/>
        <v>2025</v>
      </c>
      <c r="W95" s="1" t="s">
        <v>13</v>
      </c>
      <c r="X95" s="1">
        <v>0</v>
      </c>
      <c r="Y95" s="1">
        <f t="shared" si="38"/>
        <v>3</v>
      </c>
      <c r="Z95" s="1" t="s">
        <v>13</v>
      </c>
      <c r="AA95" s="1"/>
      <c r="AB95">
        <f t="shared" si="47"/>
        <v>30</v>
      </c>
      <c r="AC95" t="s">
        <v>63</v>
      </c>
      <c r="AD95" t="str">
        <f>IF(G95="Adviento", "ta",
   IF(G95="Navidad", "tn",
      IF(G95="Ordinario", "to",
         IF(G95="Cuaresma", "tc",
            IF(G95="Pascua", "tp", "No válido")
         )
      )
   )
)</f>
        <v>tc</v>
      </c>
      <c r="AE95" s="1" t="s">
        <v>10</v>
      </c>
      <c r="AG95" t="str">
        <f>_xlfn.CONCAT(I95:AE95)</f>
        <v>{ nombre: "IV Domingo de Cuaresma «Laetare»", archivo: "/ev/tc/4/domingo.mp3", fecha: `2025-03-30`, tiempo: 'tc' },</v>
      </c>
    </row>
    <row r="96" spans="1:33" x14ac:dyDescent="0.35">
      <c r="A96">
        <f t="shared" si="33"/>
        <v>2025</v>
      </c>
      <c r="B96">
        <f t="shared" si="34"/>
        <v>3</v>
      </c>
      <c r="C96">
        <f t="shared" si="35"/>
        <v>31</v>
      </c>
      <c r="D96">
        <f>D95</f>
        <v>4</v>
      </c>
      <c r="F96" t="s">
        <v>65</v>
      </c>
      <c r="G96" s="6" t="s">
        <v>27</v>
      </c>
      <c r="H96" s="5" t="str">
        <f t="shared" si="39"/>
        <v>IV</v>
      </c>
      <c r="I96" t="s">
        <v>11</v>
      </c>
      <c r="J96" t="s">
        <v>1</v>
      </c>
      <c r="K96" s="8" t="str">
        <f t="shared" si="40"/>
        <v>IV Semana de Cuaresma</v>
      </c>
      <c r="L96" t="s">
        <v>3</v>
      </c>
      <c r="M96" t="s">
        <v>12</v>
      </c>
      <c r="N96" t="str">
        <f t="shared" si="36"/>
        <v>tc</v>
      </c>
      <c r="O96" s="1" t="s">
        <v>9</v>
      </c>
      <c r="P96">
        <f t="shared" si="45"/>
        <v>4</v>
      </c>
      <c r="Q96" s="1" t="s">
        <v>9</v>
      </c>
      <c r="R96" t="str">
        <f t="shared" si="37"/>
        <v>lunes</v>
      </c>
      <c r="S96" t="s">
        <v>71</v>
      </c>
      <c r="T96" t="s">
        <v>6</v>
      </c>
      <c r="U96" t="s">
        <v>7</v>
      </c>
      <c r="V96">
        <f t="shared" si="46"/>
        <v>2025</v>
      </c>
      <c r="W96" s="1" t="s">
        <v>13</v>
      </c>
      <c r="X96" s="1">
        <v>0</v>
      </c>
      <c r="Y96" s="1">
        <f t="shared" si="38"/>
        <v>3</v>
      </c>
      <c r="Z96" s="1" t="s">
        <v>13</v>
      </c>
      <c r="AA96" s="1"/>
      <c r="AB96">
        <f t="shared" si="47"/>
        <v>31</v>
      </c>
      <c r="AC96" t="s">
        <v>63</v>
      </c>
      <c r="AD96" t="str">
        <f>IF(G96="Adviento", "ta",
   IF(G96="Navidad", "tn",
      IF(G96="Ordinario", "to",
         IF(G96="Cuaresma", "tc",
            IF(G96="Pascua", "tp", "No válido")
         )
      )
   )
)</f>
        <v>tc</v>
      </c>
      <c r="AE96" s="1" t="s">
        <v>10</v>
      </c>
      <c r="AG96" t="str">
        <f>_xlfn.CONCAT(I96:AE96)</f>
        <v>{ nombre: "IV Semana de Cuaresma", archivo: "/ev/tc/4/lunes.mp3", fecha: `2025-03-31`, tiempo: 'tc' },</v>
      </c>
    </row>
    <row r="97" spans="1:33" x14ac:dyDescent="0.35">
      <c r="A97">
        <f t="shared" si="33"/>
        <v>2025</v>
      </c>
      <c r="B97">
        <v>4</v>
      </c>
      <c r="C97">
        <v>1</v>
      </c>
      <c r="D97">
        <f t="shared" ref="D97:D101" si="48">D96</f>
        <v>4</v>
      </c>
      <c r="F97" t="s">
        <v>66</v>
      </c>
      <c r="G97" s="6" t="s">
        <v>27</v>
      </c>
      <c r="H97" s="5" t="str">
        <f t="shared" si="39"/>
        <v>IV</v>
      </c>
      <c r="I97" t="s">
        <v>11</v>
      </c>
      <c r="J97" t="s">
        <v>1</v>
      </c>
      <c r="K97" s="8" t="str">
        <f t="shared" si="40"/>
        <v>IV Semana de Cuaresma</v>
      </c>
      <c r="L97" t="s">
        <v>3</v>
      </c>
      <c r="M97" t="s">
        <v>12</v>
      </c>
      <c r="N97" t="str">
        <f t="shared" si="36"/>
        <v>tc</v>
      </c>
      <c r="O97" s="1" t="s">
        <v>9</v>
      </c>
      <c r="P97">
        <f t="shared" si="45"/>
        <v>4</v>
      </c>
      <c r="Q97" s="1" t="s">
        <v>9</v>
      </c>
      <c r="R97" t="str">
        <f t="shared" si="37"/>
        <v>martes</v>
      </c>
      <c r="S97" t="s">
        <v>71</v>
      </c>
      <c r="T97" t="s">
        <v>6</v>
      </c>
      <c r="U97" t="s">
        <v>7</v>
      </c>
      <c r="V97">
        <f t="shared" si="46"/>
        <v>2025</v>
      </c>
      <c r="W97" s="1" t="s">
        <v>13</v>
      </c>
      <c r="X97" s="1">
        <v>0</v>
      </c>
      <c r="Y97" s="1">
        <f t="shared" si="38"/>
        <v>4</v>
      </c>
      <c r="Z97" s="1" t="s">
        <v>13</v>
      </c>
      <c r="AA97" s="1">
        <v>0</v>
      </c>
      <c r="AB97">
        <f t="shared" si="47"/>
        <v>1</v>
      </c>
      <c r="AC97" t="s">
        <v>63</v>
      </c>
      <c r="AD97" t="str">
        <f>IF(G97="Adviento", "ta",
   IF(G97="Navidad", "tn",
      IF(G97="Ordinario", "to",
         IF(G97="Cuaresma", "tc",
            IF(G97="Pascua", "tp", "No válido")
         )
      )
   )
)</f>
        <v>tc</v>
      </c>
      <c r="AE97" s="1" t="s">
        <v>10</v>
      </c>
      <c r="AG97" t="str">
        <f>_xlfn.CONCAT(I97:AE97)</f>
        <v>{ nombre: "IV Semana de Cuaresma", archivo: "/ev/tc/4/martes.mp3", fecha: `2025-04-01`, tiempo: 'tc' },</v>
      </c>
    </row>
    <row r="98" spans="1:33" x14ac:dyDescent="0.35">
      <c r="A98">
        <f t="shared" si="33"/>
        <v>2025</v>
      </c>
      <c r="B98">
        <f t="shared" si="34"/>
        <v>4</v>
      </c>
      <c r="C98">
        <f t="shared" si="35"/>
        <v>2</v>
      </c>
      <c r="D98">
        <f t="shared" si="48"/>
        <v>4</v>
      </c>
      <c r="F98" t="s">
        <v>67</v>
      </c>
      <c r="G98" s="6" t="s">
        <v>27</v>
      </c>
      <c r="H98" s="5" t="str">
        <f t="shared" si="39"/>
        <v>IV</v>
      </c>
      <c r="I98" t="s">
        <v>11</v>
      </c>
      <c r="J98" t="s">
        <v>1</v>
      </c>
      <c r="K98" s="8" t="str">
        <f t="shared" si="40"/>
        <v>IV Semana de Cuaresma</v>
      </c>
      <c r="L98" t="s">
        <v>3</v>
      </c>
      <c r="M98" t="s">
        <v>12</v>
      </c>
      <c r="N98" t="str">
        <f t="shared" si="36"/>
        <v>tc</v>
      </c>
      <c r="O98" s="1" t="s">
        <v>9</v>
      </c>
      <c r="P98">
        <f t="shared" si="45"/>
        <v>4</v>
      </c>
      <c r="Q98" s="1" t="s">
        <v>9</v>
      </c>
      <c r="R98" t="str">
        <f t="shared" si="37"/>
        <v>miercoles</v>
      </c>
      <c r="S98" t="s">
        <v>71</v>
      </c>
      <c r="T98" t="s">
        <v>6</v>
      </c>
      <c r="U98" t="s">
        <v>7</v>
      </c>
      <c r="V98">
        <f t="shared" si="46"/>
        <v>2025</v>
      </c>
      <c r="W98" s="1" t="s">
        <v>13</v>
      </c>
      <c r="X98" s="1">
        <v>0</v>
      </c>
      <c r="Y98" s="1">
        <f t="shared" si="38"/>
        <v>4</v>
      </c>
      <c r="Z98" s="1" t="s">
        <v>13</v>
      </c>
      <c r="AA98" s="1">
        <v>0</v>
      </c>
      <c r="AB98">
        <f t="shared" si="47"/>
        <v>2</v>
      </c>
      <c r="AC98" t="s">
        <v>63</v>
      </c>
      <c r="AD98" t="str">
        <f>IF(G98="Adviento", "ta",
   IF(G98="Navidad", "tn",
      IF(G98="Ordinario", "to",
         IF(G98="Cuaresma", "tc",
            IF(G98="Pascua", "tp", "No válido")
         )
      )
   )
)</f>
        <v>tc</v>
      </c>
      <c r="AE98" s="1" t="s">
        <v>10</v>
      </c>
      <c r="AG98" t="str">
        <f>_xlfn.CONCAT(I98:AE98)</f>
        <v>{ nombre: "IV Semana de Cuaresma", archivo: "/ev/tc/4/miercoles.mp3", fecha: `2025-04-02`, tiempo: 'tc' },</v>
      </c>
    </row>
    <row r="99" spans="1:33" x14ac:dyDescent="0.35">
      <c r="A99">
        <f t="shared" si="33"/>
        <v>2025</v>
      </c>
      <c r="B99">
        <f t="shared" si="34"/>
        <v>4</v>
      </c>
      <c r="C99">
        <f t="shared" si="35"/>
        <v>3</v>
      </c>
      <c r="D99">
        <f t="shared" si="48"/>
        <v>4</v>
      </c>
      <c r="F99" t="s">
        <v>68</v>
      </c>
      <c r="G99" s="6" t="s">
        <v>27</v>
      </c>
      <c r="H99" s="5" t="str">
        <f t="shared" si="39"/>
        <v>IV</v>
      </c>
      <c r="I99" t="s">
        <v>11</v>
      </c>
      <c r="J99" t="s">
        <v>1</v>
      </c>
      <c r="K99" s="8" t="str">
        <f t="shared" si="40"/>
        <v>IV Semana de Cuaresma</v>
      </c>
      <c r="L99" t="s">
        <v>3</v>
      </c>
      <c r="M99" t="s">
        <v>12</v>
      </c>
      <c r="N99" t="str">
        <f t="shared" si="36"/>
        <v>tc</v>
      </c>
      <c r="O99" s="1" t="s">
        <v>9</v>
      </c>
      <c r="P99">
        <f t="shared" si="45"/>
        <v>4</v>
      </c>
      <c r="Q99" s="1" t="s">
        <v>9</v>
      </c>
      <c r="R99" t="str">
        <f t="shared" si="37"/>
        <v>jueves</v>
      </c>
      <c r="S99" t="s">
        <v>71</v>
      </c>
      <c r="T99" t="s">
        <v>6</v>
      </c>
      <c r="U99" t="s">
        <v>7</v>
      </c>
      <c r="V99">
        <f t="shared" si="46"/>
        <v>2025</v>
      </c>
      <c r="W99" s="1" t="s">
        <v>13</v>
      </c>
      <c r="X99" s="1">
        <v>0</v>
      </c>
      <c r="Y99" s="1">
        <f t="shared" si="38"/>
        <v>4</v>
      </c>
      <c r="Z99" s="1" t="s">
        <v>13</v>
      </c>
      <c r="AA99" s="1">
        <v>0</v>
      </c>
      <c r="AB99">
        <f t="shared" si="47"/>
        <v>3</v>
      </c>
      <c r="AC99" t="s">
        <v>63</v>
      </c>
      <c r="AD99" t="str">
        <f>IF(G99="Adviento", "ta",
   IF(G99="Navidad", "tn",
      IF(G99="Ordinario", "to",
         IF(G99="Cuaresma", "tc",
            IF(G99="Pascua", "tp", "No válido")
         )
      )
   )
)</f>
        <v>tc</v>
      </c>
      <c r="AE99" s="1" t="s">
        <v>10</v>
      </c>
      <c r="AG99" t="str">
        <f>_xlfn.CONCAT(I99:AE99)</f>
        <v>{ nombre: "IV Semana de Cuaresma", archivo: "/ev/tc/4/jueves.mp3", fecha: `2025-04-03`, tiempo: 'tc' },</v>
      </c>
    </row>
    <row r="100" spans="1:33" x14ac:dyDescent="0.35">
      <c r="A100">
        <f t="shared" si="33"/>
        <v>2025</v>
      </c>
      <c r="B100">
        <f t="shared" si="34"/>
        <v>4</v>
      </c>
      <c r="C100">
        <f t="shared" si="35"/>
        <v>4</v>
      </c>
      <c r="D100">
        <f t="shared" si="48"/>
        <v>4</v>
      </c>
      <c r="F100" t="s">
        <v>69</v>
      </c>
      <c r="G100" s="6" t="s">
        <v>27</v>
      </c>
      <c r="H100" s="5" t="str">
        <f t="shared" si="39"/>
        <v>IV</v>
      </c>
      <c r="I100" t="s">
        <v>11</v>
      </c>
      <c r="J100" t="s">
        <v>1</v>
      </c>
      <c r="K100" s="8" t="str">
        <f t="shared" si="40"/>
        <v>IV Semana de Cuaresma</v>
      </c>
      <c r="L100" t="s">
        <v>3</v>
      </c>
      <c r="M100" t="s">
        <v>12</v>
      </c>
      <c r="N100" t="str">
        <f t="shared" si="36"/>
        <v>tc</v>
      </c>
      <c r="O100" s="1" t="s">
        <v>9</v>
      </c>
      <c r="P100">
        <f t="shared" si="45"/>
        <v>4</v>
      </c>
      <c r="Q100" s="1" t="s">
        <v>9</v>
      </c>
      <c r="R100" t="str">
        <f t="shared" si="37"/>
        <v>viernes</v>
      </c>
      <c r="S100" t="s">
        <v>71</v>
      </c>
      <c r="T100" t="s">
        <v>6</v>
      </c>
      <c r="U100" t="s">
        <v>7</v>
      </c>
      <c r="V100">
        <f t="shared" si="46"/>
        <v>2025</v>
      </c>
      <c r="W100" s="1" t="s">
        <v>13</v>
      </c>
      <c r="X100" s="1">
        <v>0</v>
      </c>
      <c r="Y100" s="1">
        <f t="shared" si="38"/>
        <v>4</v>
      </c>
      <c r="Z100" s="1" t="s">
        <v>13</v>
      </c>
      <c r="AA100" s="1">
        <v>0</v>
      </c>
      <c r="AB100">
        <f t="shared" si="47"/>
        <v>4</v>
      </c>
      <c r="AC100" t="s">
        <v>63</v>
      </c>
      <c r="AD100" t="str">
        <f>IF(G100="Adviento", "ta",
   IF(G100="Navidad", "tn",
      IF(G100="Ordinario", "to",
         IF(G100="Cuaresma", "tc",
            IF(G100="Pascua", "tp", "No válido")
         )
      )
   )
)</f>
        <v>tc</v>
      </c>
      <c r="AE100" s="1" t="s">
        <v>10</v>
      </c>
      <c r="AG100" t="str">
        <f>_xlfn.CONCAT(I100:AE100)</f>
        <v>{ nombre: "IV Semana de Cuaresma", archivo: "/ev/tc/4/viernes.mp3", fecha: `2025-04-04`, tiempo: 'tc' },</v>
      </c>
    </row>
    <row r="101" spans="1:33" x14ac:dyDescent="0.35">
      <c r="A101">
        <f t="shared" si="33"/>
        <v>2025</v>
      </c>
      <c r="B101">
        <f t="shared" si="34"/>
        <v>4</v>
      </c>
      <c r="C101">
        <f t="shared" si="35"/>
        <v>5</v>
      </c>
      <c r="D101">
        <f t="shared" si="48"/>
        <v>4</v>
      </c>
      <c r="F101" t="s">
        <v>70</v>
      </c>
      <c r="G101" s="6" t="s">
        <v>27</v>
      </c>
      <c r="H101" s="5" t="str">
        <f t="shared" si="39"/>
        <v>IV</v>
      </c>
      <c r="I101" t="s">
        <v>11</v>
      </c>
      <c r="J101" t="s">
        <v>1</v>
      </c>
      <c r="K101" s="8" t="str">
        <f t="shared" si="40"/>
        <v>IV Semana de Cuaresma</v>
      </c>
      <c r="L101" t="s">
        <v>3</v>
      </c>
      <c r="M101" t="s">
        <v>12</v>
      </c>
      <c r="N101" t="str">
        <f t="shared" si="36"/>
        <v>tc</v>
      </c>
      <c r="O101" s="1" t="s">
        <v>9</v>
      </c>
      <c r="P101">
        <f t="shared" si="45"/>
        <v>4</v>
      </c>
      <c r="Q101" s="1" t="s">
        <v>9</v>
      </c>
      <c r="R101" t="str">
        <f t="shared" si="37"/>
        <v>sabado</v>
      </c>
      <c r="S101" t="s">
        <v>71</v>
      </c>
      <c r="T101" t="s">
        <v>6</v>
      </c>
      <c r="U101" t="s">
        <v>7</v>
      </c>
      <c r="V101">
        <f t="shared" si="46"/>
        <v>2025</v>
      </c>
      <c r="W101" s="1" t="s">
        <v>13</v>
      </c>
      <c r="X101" s="1">
        <v>0</v>
      </c>
      <c r="Y101" s="1">
        <f t="shared" si="38"/>
        <v>4</v>
      </c>
      <c r="Z101" s="1" t="s">
        <v>13</v>
      </c>
      <c r="AA101" s="1">
        <v>0</v>
      </c>
      <c r="AB101">
        <f t="shared" si="47"/>
        <v>5</v>
      </c>
      <c r="AC101" t="s">
        <v>63</v>
      </c>
      <c r="AD101" t="str">
        <f>IF(G101="Adviento", "ta",
   IF(G101="Navidad", "tn",
      IF(G101="Ordinario", "to",
         IF(G101="Cuaresma", "tc",
            IF(G101="Pascua", "tp", "No válido")
         )
      )
   )
)</f>
        <v>tc</v>
      </c>
      <c r="AE101" s="1" t="s">
        <v>10</v>
      </c>
      <c r="AG101" t="str">
        <f>_xlfn.CONCAT(I101:AE101)</f>
        <v>{ nombre: "IV Semana de Cuaresma", archivo: "/ev/tc/4/sabado.mp3", fecha: `2025-04-05`, tiempo: 'tc' },</v>
      </c>
    </row>
    <row r="102" spans="1:33" x14ac:dyDescent="0.35">
      <c r="A102">
        <f t="shared" si="33"/>
        <v>2025</v>
      </c>
      <c r="B102">
        <f t="shared" si="34"/>
        <v>4</v>
      </c>
      <c r="C102">
        <f t="shared" si="35"/>
        <v>6</v>
      </c>
      <c r="D102">
        <f t="shared" si="42"/>
        <v>5</v>
      </c>
      <c r="F102" t="s">
        <v>64</v>
      </c>
      <c r="G102" s="6" t="s">
        <v>27</v>
      </c>
      <c r="H102" s="5" t="str">
        <f t="shared" si="39"/>
        <v>V</v>
      </c>
      <c r="I102" t="s">
        <v>11</v>
      </c>
      <c r="J102" t="s">
        <v>1</v>
      </c>
      <c r="K102" s="8" t="str">
        <f t="shared" si="40"/>
        <v>V Semana de Cuaresma</v>
      </c>
      <c r="L102" t="s">
        <v>3</v>
      </c>
      <c r="M102" t="s">
        <v>12</v>
      </c>
      <c r="N102" t="str">
        <f t="shared" si="36"/>
        <v>tc</v>
      </c>
      <c r="O102" s="1" t="s">
        <v>9</v>
      </c>
      <c r="P102">
        <f t="shared" si="45"/>
        <v>5</v>
      </c>
      <c r="Q102" s="1" t="s">
        <v>9</v>
      </c>
      <c r="R102" t="str">
        <f t="shared" si="37"/>
        <v>domingo</v>
      </c>
      <c r="S102" t="s">
        <v>71</v>
      </c>
      <c r="T102" t="s">
        <v>6</v>
      </c>
      <c r="U102" t="s">
        <v>7</v>
      </c>
      <c r="V102">
        <f t="shared" si="46"/>
        <v>2025</v>
      </c>
      <c r="W102" s="1" t="s">
        <v>13</v>
      </c>
      <c r="X102" s="1">
        <v>0</v>
      </c>
      <c r="Y102" s="1">
        <f t="shared" si="38"/>
        <v>4</v>
      </c>
      <c r="Z102" s="1" t="s">
        <v>13</v>
      </c>
      <c r="AA102" s="1">
        <v>0</v>
      </c>
      <c r="AB102">
        <f t="shared" si="47"/>
        <v>6</v>
      </c>
      <c r="AC102" t="s">
        <v>63</v>
      </c>
      <c r="AD102" t="str">
        <f>IF(G102="Adviento", "ta",
   IF(G102="Navidad", "tn",
      IF(G102="Ordinario", "to",
         IF(G102="Cuaresma", "tc",
            IF(G102="Pascua", "tp", "No válido")
         )
      )
   )
)</f>
        <v>tc</v>
      </c>
      <c r="AE102" s="1" t="s">
        <v>10</v>
      </c>
      <c r="AG102" t="str">
        <f>_xlfn.CONCAT(I102:AE102)</f>
        <v>{ nombre: "V Semana de Cuaresma", archivo: "/ev/tc/5/domingo.mp3", fecha: `2025-04-06`, tiempo: 'tc' },</v>
      </c>
    </row>
    <row r="103" spans="1:33" x14ac:dyDescent="0.35">
      <c r="A103">
        <f t="shared" si="33"/>
        <v>2025</v>
      </c>
      <c r="B103">
        <f t="shared" si="34"/>
        <v>4</v>
      </c>
      <c r="C103">
        <f t="shared" si="35"/>
        <v>7</v>
      </c>
      <c r="D103">
        <f>D102</f>
        <v>5</v>
      </c>
      <c r="F103" t="s">
        <v>65</v>
      </c>
      <c r="G103" s="6" t="s">
        <v>27</v>
      </c>
      <c r="H103" s="5" t="str">
        <f t="shared" si="39"/>
        <v>V</v>
      </c>
      <c r="I103" t="s">
        <v>11</v>
      </c>
      <c r="J103" t="s">
        <v>1</v>
      </c>
      <c r="K103" s="8" t="str">
        <f t="shared" si="40"/>
        <v>V Semana de Cuaresma</v>
      </c>
      <c r="L103" t="s">
        <v>3</v>
      </c>
      <c r="M103" t="s">
        <v>12</v>
      </c>
      <c r="N103" t="str">
        <f t="shared" si="36"/>
        <v>tc</v>
      </c>
      <c r="O103" s="1" t="s">
        <v>9</v>
      </c>
      <c r="P103">
        <f t="shared" si="45"/>
        <v>5</v>
      </c>
      <c r="Q103" s="1" t="s">
        <v>9</v>
      </c>
      <c r="R103" t="str">
        <f t="shared" si="37"/>
        <v>lunes</v>
      </c>
      <c r="S103" t="s">
        <v>71</v>
      </c>
      <c r="T103" t="s">
        <v>6</v>
      </c>
      <c r="U103" t="s">
        <v>7</v>
      </c>
      <c r="V103">
        <f t="shared" si="46"/>
        <v>2025</v>
      </c>
      <c r="W103" s="1" t="s">
        <v>13</v>
      </c>
      <c r="X103" s="1">
        <v>0</v>
      </c>
      <c r="Y103" s="1">
        <f t="shared" si="38"/>
        <v>4</v>
      </c>
      <c r="Z103" s="1" t="s">
        <v>13</v>
      </c>
      <c r="AA103" s="1">
        <v>0</v>
      </c>
      <c r="AB103">
        <f t="shared" si="47"/>
        <v>7</v>
      </c>
      <c r="AC103" t="s">
        <v>63</v>
      </c>
      <c r="AD103" t="str">
        <f>IF(G103="Adviento", "ta",
   IF(G103="Navidad", "tn",
      IF(G103="Ordinario", "to",
         IF(G103="Cuaresma", "tc",
            IF(G103="Pascua", "tp", "No válido")
         )
      )
   )
)</f>
        <v>tc</v>
      </c>
      <c r="AE103" s="1" t="s">
        <v>10</v>
      </c>
      <c r="AG103" t="str">
        <f>_xlfn.CONCAT(I103:AE103)</f>
        <v>{ nombre: "V Semana de Cuaresma", archivo: "/ev/tc/5/lunes.mp3", fecha: `2025-04-07`, tiempo: 'tc' },</v>
      </c>
    </row>
    <row r="104" spans="1:33" x14ac:dyDescent="0.35">
      <c r="A104">
        <f t="shared" si="33"/>
        <v>2025</v>
      </c>
      <c r="B104">
        <f t="shared" si="34"/>
        <v>4</v>
      </c>
      <c r="C104">
        <f t="shared" si="35"/>
        <v>8</v>
      </c>
      <c r="D104">
        <f t="shared" ref="D104:D108" si="49">D103</f>
        <v>5</v>
      </c>
      <c r="F104" t="s">
        <v>66</v>
      </c>
      <c r="G104" s="6" t="s">
        <v>27</v>
      </c>
      <c r="H104" s="5" t="str">
        <f t="shared" si="39"/>
        <v>V</v>
      </c>
      <c r="I104" t="s">
        <v>11</v>
      </c>
      <c r="J104" t="s">
        <v>1</v>
      </c>
      <c r="K104" s="8" t="str">
        <f t="shared" si="40"/>
        <v>V Semana de Cuaresma</v>
      </c>
      <c r="L104" t="s">
        <v>3</v>
      </c>
      <c r="M104" t="s">
        <v>12</v>
      </c>
      <c r="N104" t="str">
        <f t="shared" si="36"/>
        <v>tc</v>
      </c>
      <c r="O104" s="1" t="s">
        <v>9</v>
      </c>
      <c r="P104">
        <f t="shared" si="45"/>
        <v>5</v>
      </c>
      <c r="Q104" s="1" t="s">
        <v>9</v>
      </c>
      <c r="R104" t="str">
        <f t="shared" si="37"/>
        <v>martes</v>
      </c>
      <c r="S104" t="s">
        <v>71</v>
      </c>
      <c r="T104" t="s">
        <v>6</v>
      </c>
      <c r="U104" t="s">
        <v>7</v>
      </c>
      <c r="V104">
        <f t="shared" si="46"/>
        <v>2025</v>
      </c>
      <c r="W104" s="1" t="s">
        <v>13</v>
      </c>
      <c r="X104" s="1">
        <v>0</v>
      </c>
      <c r="Y104" s="1">
        <f t="shared" si="38"/>
        <v>4</v>
      </c>
      <c r="Z104" s="1" t="s">
        <v>13</v>
      </c>
      <c r="AA104" s="1">
        <v>0</v>
      </c>
      <c r="AB104">
        <f t="shared" si="47"/>
        <v>8</v>
      </c>
      <c r="AC104" t="s">
        <v>63</v>
      </c>
      <c r="AD104" t="str">
        <f>IF(G104="Adviento", "ta",
   IF(G104="Navidad", "tn",
      IF(G104="Ordinario", "to",
         IF(G104="Cuaresma", "tc",
            IF(G104="Pascua", "tp", "No válido")
         )
      )
   )
)</f>
        <v>tc</v>
      </c>
      <c r="AE104" s="1" t="s">
        <v>10</v>
      </c>
      <c r="AG104" t="str">
        <f>_xlfn.CONCAT(I104:AE104)</f>
        <v>{ nombre: "V Semana de Cuaresma", archivo: "/ev/tc/5/martes.mp3", fecha: `2025-04-08`, tiempo: 'tc' },</v>
      </c>
    </row>
    <row r="105" spans="1:33" x14ac:dyDescent="0.35">
      <c r="A105">
        <f t="shared" si="33"/>
        <v>2025</v>
      </c>
      <c r="B105">
        <f t="shared" si="34"/>
        <v>4</v>
      </c>
      <c r="C105">
        <f t="shared" si="35"/>
        <v>9</v>
      </c>
      <c r="D105">
        <f t="shared" si="49"/>
        <v>5</v>
      </c>
      <c r="F105" t="s">
        <v>67</v>
      </c>
      <c r="G105" s="6" t="s">
        <v>27</v>
      </c>
      <c r="H105" s="5" t="str">
        <f t="shared" si="39"/>
        <v>V</v>
      </c>
      <c r="I105" t="s">
        <v>11</v>
      </c>
      <c r="J105" t="s">
        <v>1</v>
      </c>
      <c r="K105" s="8" t="str">
        <f t="shared" si="40"/>
        <v>V Semana de Cuaresma</v>
      </c>
      <c r="L105" t="s">
        <v>3</v>
      </c>
      <c r="M105" t="s">
        <v>12</v>
      </c>
      <c r="N105" t="str">
        <f t="shared" si="36"/>
        <v>tc</v>
      </c>
      <c r="O105" s="1" t="s">
        <v>9</v>
      </c>
      <c r="P105">
        <f t="shared" si="45"/>
        <v>5</v>
      </c>
      <c r="Q105" s="1" t="s">
        <v>9</v>
      </c>
      <c r="R105" t="str">
        <f t="shared" si="37"/>
        <v>miercoles</v>
      </c>
      <c r="S105" t="s">
        <v>71</v>
      </c>
      <c r="T105" t="s">
        <v>6</v>
      </c>
      <c r="U105" t="s">
        <v>7</v>
      </c>
      <c r="V105">
        <f t="shared" si="46"/>
        <v>2025</v>
      </c>
      <c r="W105" s="1" t="s">
        <v>13</v>
      </c>
      <c r="X105" s="1">
        <v>0</v>
      </c>
      <c r="Y105" s="1">
        <f t="shared" si="38"/>
        <v>4</v>
      </c>
      <c r="Z105" s="1" t="s">
        <v>13</v>
      </c>
      <c r="AA105" s="1">
        <v>0</v>
      </c>
      <c r="AB105">
        <f t="shared" si="47"/>
        <v>9</v>
      </c>
      <c r="AC105" t="s">
        <v>63</v>
      </c>
      <c r="AD105" t="str">
        <f>IF(G105="Adviento", "ta",
   IF(G105="Navidad", "tn",
      IF(G105="Ordinario", "to",
         IF(G105="Cuaresma", "tc",
            IF(G105="Pascua", "tp", "No válido")
         )
      )
   )
)</f>
        <v>tc</v>
      </c>
      <c r="AE105" s="1" t="s">
        <v>10</v>
      </c>
      <c r="AG105" t="str">
        <f>_xlfn.CONCAT(I105:AE105)</f>
        <v>{ nombre: "V Semana de Cuaresma", archivo: "/ev/tc/5/miercoles.mp3", fecha: `2025-04-09`, tiempo: 'tc' },</v>
      </c>
    </row>
    <row r="106" spans="1:33" x14ac:dyDescent="0.35">
      <c r="A106">
        <f t="shared" si="33"/>
        <v>2025</v>
      </c>
      <c r="B106">
        <f t="shared" si="34"/>
        <v>4</v>
      </c>
      <c r="C106">
        <f t="shared" si="35"/>
        <v>10</v>
      </c>
      <c r="D106">
        <f t="shared" si="49"/>
        <v>5</v>
      </c>
      <c r="F106" t="s">
        <v>68</v>
      </c>
      <c r="G106" s="6" t="s">
        <v>27</v>
      </c>
      <c r="H106" s="5" t="str">
        <f t="shared" si="39"/>
        <v>V</v>
      </c>
      <c r="I106" t="s">
        <v>11</v>
      </c>
      <c r="J106" t="s">
        <v>1</v>
      </c>
      <c r="K106" s="8" t="str">
        <f t="shared" si="40"/>
        <v>V Semana de Cuaresma</v>
      </c>
      <c r="L106" t="s">
        <v>3</v>
      </c>
      <c r="M106" t="s">
        <v>12</v>
      </c>
      <c r="N106" t="str">
        <f t="shared" si="36"/>
        <v>tc</v>
      </c>
      <c r="O106" s="1" t="s">
        <v>9</v>
      </c>
      <c r="P106">
        <f t="shared" si="45"/>
        <v>5</v>
      </c>
      <c r="Q106" s="1" t="s">
        <v>9</v>
      </c>
      <c r="R106" t="str">
        <f t="shared" si="37"/>
        <v>jueves</v>
      </c>
      <c r="S106" t="s">
        <v>71</v>
      </c>
      <c r="T106" t="s">
        <v>6</v>
      </c>
      <c r="U106" t="s">
        <v>7</v>
      </c>
      <c r="V106">
        <f t="shared" si="46"/>
        <v>2025</v>
      </c>
      <c r="W106" s="1" t="s">
        <v>13</v>
      </c>
      <c r="X106" s="1">
        <v>0</v>
      </c>
      <c r="Y106" s="1">
        <f t="shared" si="38"/>
        <v>4</v>
      </c>
      <c r="Z106" s="1" t="s">
        <v>13</v>
      </c>
      <c r="AA106" s="1"/>
      <c r="AB106">
        <f t="shared" si="47"/>
        <v>10</v>
      </c>
      <c r="AC106" t="s">
        <v>63</v>
      </c>
      <c r="AD106" t="str">
        <f>IF(G106="Adviento", "ta",
   IF(G106="Navidad", "tn",
      IF(G106="Ordinario", "to",
         IF(G106="Cuaresma", "tc",
            IF(G106="Pascua", "tp", "No válido")
         )
      )
   )
)</f>
        <v>tc</v>
      </c>
      <c r="AE106" s="1" t="s">
        <v>10</v>
      </c>
      <c r="AG106" t="str">
        <f>_xlfn.CONCAT(I106:AE106)</f>
        <v>{ nombre: "V Semana de Cuaresma", archivo: "/ev/tc/5/jueves.mp3", fecha: `2025-04-10`, tiempo: 'tc' },</v>
      </c>
    </row>
    <row r="107" spans="1:33" x14ac:dyDescent="0.35">
      <c r="A107">
        <f t="shared" si="33"/>
        <v>2025</v>
      </c>
      <c r="B107">
        <f t="shared" si="34"/>
        <v>4</v>
      </c>
      <c r="C107">
        <f t="shared" si="35"/>
        <v>11</v>
      </c>
      <c r="D107">
        <f t="shared" si="49"/>
        <v>5</v>
      </c>
      <c r="F107" t="s">
        <v>69</v>
      </c>
      <c r="G107" s="6" t="s">
        <v>27</v>
      </c>
      <c r="H107" s="5" t="str">
        <f t="shared" si="39"/>
        <v>V</v>
      </c>
      <c r="I107" t="s">
        <v>11</v>
      </c>
      <c r="J107" t="s">
        <v>1</v>
      </c>
      <c r="K107" s="8" t="str">
        <f t="shared" si="40"/>
        <v>V Semana de Cuaresma</v>
      </c>
      <c r="L107" t="s">
        <v>3</v>
      </c>
      <c r="M107" t="s">
        <v>12</v>
      </c>
      <c r="N107" t="str">
        <f t="shared" si="36"/>
        <v>tc</v>
      </c>
      <c r="O107" s="1" t="s">
        <v>9</v>
      </c>
      <c r="P107">
        <f t="shared" si="45"/>
        <v>5</v>
      </c>
      <c r="Q107" s="1" t="s">
        <v>9</v>
      </c>
      <c r="R107" t="str">
        <f t="shared" si="37"/>
        <v>viernes</v>
      </c>
      <c r="S107" t="s">
        <v>71</v>
      </c>
      <c r="T107" t="s">
        <v>6</v>
      </c>
      <c r="U107" t="s">
        <v>7</v>
      </c>
      <c r="V107">
        <f t="shared" si="46"/>
        <v>2025</v>
      </c>
      <c r="W107" s="1" t="s">
        <v>13</v>
      </c>
      <c r="X107" s="1">
        <v>0</v>
      </c>
      <c r="Y107" s="1">
        <f t="shared" si="38"/>
        <v>4</v>
      </c>
      <c r="Z107" s="1" t="s">
        <v>13</v>
      </c>
      <c r="AA107" s="1"/>
      <c r="AB107">
        <f t="shared" si="47"/>
        <v>11</v>
      </c>
      <c r="AC107" t="s">
        <v>63</v>
      </c>
      <c r="AD107" t="str">
        <f>IF(G107="Adviento", "ta",
   IF(G107="Navidad", "tn",
      IF(G107="Ordinario", "to",
         IF(G107="Cuaresma", "tc",
            IF(G107="Pascua", "tp", "No válido")
         )
      )
   )
)</f>
        <v>tc</v>
      </c>
      <c r="AE107" s="1" t="s">
        <v>10</v>
      </c>
      <c r="AG107" t="str">
        <f>_xlfn.CONCAT(I107:AE107)</f>
        <v>{ nombre: "V Semana de Cuaresma", archivo: "/ev/tc/5/viernes.mp3", fecha: `2025-04-11`, tiempo: 'tc' },</v>
      </c>
    </row>
    <row r="108" spans="1:33" x14ac:dyDescent="0.35">
      <c r="A108">
        <f t="shared" si="33"/>
        <v>2025</v>
      </c>
      <c r="B108">
        <f t="shared" si="34"/>
        <v>4</v>
      </c>
      <c r="C108">
        <f t="shared" si="35"/>
        <v>12</v>
      </c>
      <c r="D108">
        <f t="shared" si="49"/>
        <v>5</v>
      </c>
      <c r="F108" t="s">
        <v>70</v>
      </c>
      <c r="G108" s="6" t="s">
        <v>27</v>
      </c>
      <c r="H108" s="5" t="str">
        <f t="shared" si="39"/>
        <v>V</v>
      </c>
      <c r="I108" t="s">
        <v>11</v>
      </c>
      <c r="J108" t="s">
        <v>1</v>
      </c>
      <c r="K108" s="8" t="str">
        <f t="shared" si="40"/>
        <v>V Semana de Cuaresma</v>
      </c>
      <c r="L108" t="s">
        <v>3</v>
      </c>
      <c r="M108" t="s">
        <v>12</v>
      </c>
      <c r="N108" t="str">
        <f t="shared" si="36"/>
        <v>tc</v>
      </c>
      <c r="O108" s="1" t="s">
        <v>9</v>
      </c>
      <c r="P108">
        <f t="shared" si="45"/>
        <v>5</v>
      </c>
      <c r="Q108" s="1" t="s">
        <v>9</v>
      </c>
      <c r="R108" t="str">
        <f t="shared" si="37"/>
        <v>sabado</v>
      </c>
      <c r="S108" t="s">
        <v>71</v>
      </c>
      <c r="T108" t="s">
        <v>6</v>
      </c>
      <c r="U108" t="s">
        <v>7</v>
      </c>
      <c r="V108">
        <f t="shared" si="46"/>
        <v>2025</v>
      </c>
      <c r="W108" s="1" t="s">
        <v>13</v>
      </c>
      <c r="X108" s="1">
        <v>0</v>
      </c>
      <c r="Y108" s="1">
        <f t="shared" si="38"/>
        <v>4</v>
      </c>
      <c r="Z108" s="1" t="s">
        <v>13</v>
      </c>
      <c r="AA108" s="1"/>
      <c r="AB108">
        <f t="shared" si="47"/>
        <v>12</v>
      </c>
      <c r="AC108" t="s">
        <v>63</v>
      </c>
      <c r="AD108" t="str">
        <f>IF(G108="Adviento", "ta",
   IF(G108="Navidad", "tn",
      IF(G108="Ordinario", "to",
         IF(G108="Cuaresma", "tc",
            IF(G108="Pascua", "tp", "No válido")
         )
      )
   )
)</f>
        <v>tc</v>
      </c>
      <c r="AE108" s="1" t="s">
        <v>10</v>
      </c>
      <c r="AG108" t="str">
        <f>_xlfn.CONCAT(I108:AE108)</f>
        <v>{ nombre: "V Semana de Cuaresma", archivo: "/ev/tc/5/sabado.mp3", fecha: `2025-04-12`, tiempo: 'tc' },</v>
      </c>
    </row>
    <row r="109" spans="1:33" x14ac:dyDescent="0.35">
      <c r="A109">
        <f t="shared" si="33"/>
        <v>2025</v>
      </c>
      <c r="B109">
        <f t="shared" si="34"/>
        <v>4</v>
      </c>
      <c r="C109">
        <f t="shared" si="35"/>
        <v>13</v>
      </c>
      <c r="D109">
        <f>D108+1</f>
        <v>6</v>
      </c>
      <c r="F109" t="s">
        <v>64</v>
      </c>
      <c r="G109" s="6" t="s">
        <v>27</v>
      </c>
      <c r="H109" s="5" t="str">
        <f t="shared" si="39"/>
        <v>VI</v>
      </c>
      <c r="I109" t="s">
        <v>11</v>
      </c>
      <c r="J109" t="s">
        <v>1</v>
      </c>
      <c r="K109" s="12" t="s">
        <v>50</v>
      </c>
      <c r="L109" t="s">
        <v>3</v>
      </c>
      <c r="M109" t="s">
        <v>12</v>
      </c>
      <c r="N109" t="str">
        <f t="shared" si="36"/>
        <v>tc</v>
      </c>
      <c r="O109" s="1" t="s">
        <v>9</v>
      </c>
      <c r="P109">
        <f t="shared" si="45"/>
        <v>6</v>
      </c>
      <c r="Q109" s="1" t="s">
        <v>9</v>
      </c>
      <c r="R109" t="str">
        <f t="shared" si="37"/>
        <v>domingo</v>
      </c>
      <c r="S109" t="s">
        <v>71</v>
      </c>
      <c r="T109" t="s">
        <v>6</v>
      </c>
      <c r="U109" t="s">
        <v>7</v>
      </c>
      <c r="V109">
        <f t="shared" si="46"/>
        <v>2025</v>
      </c>
      <c r="W109" s="1" t="s">
        <v>13</v>
      </c>
      <c r="X109" s="1">
        <v>0</v>
      </c>
      <c r="Y109" s="1">
        <f t="shared" si="38"/>
        <v>4</v>
      </c>
      <c r="Z109" s="1" t="s">
        <v>13</v>
      </c>
      <c r="AA109" s="1"/>
      <c r="AB109">
        <f t="shared" si="47"/>
        <v>13</v>
      </c>
      <c r="AC109" t="s">
        <v>63</v>
      </c>
      <c r="AD109" t="str">
        <f>IF(G109="Adviento", "ta",
   IF(G109="Navidad", "tn",
      IF(G109="Ordinario", "to",
         IF(G109="Cuaresma", "tc",
            IF(G109="Pascua", "tp", "No válido")
         )
      )
   )
)</f>
        <v>tc</v>
      </c>
      <c r="AE109" s="1" t="s">
        <v>10</v>
      </c>
      <c r="AG109" t="str">
        <f>_xlfn.CONCAT(I109:AE109)</f>
        <v>{ nombre: " Domingo de Ramos en la Pasión del Señor", archivo: "/ev/tc/6/domingo.mp3", fecha: `2025-04-13`, tiempo: 'tc' },</v>
      </c>
    </row>
    <row r="110" spans="1:33" x14ac:dyDescent="0.35">
      <c r="A110">
        <f t="shared" si="33"/>
        <v>2025</v>
      </c>
      <c r="B110">
        <f t="shared" si="34"/>
        <v>4</v>
      </c>
      <c r="C110">
        <f t="shared" si="35"/>
        <v>14</v>
      </c>
      <c r="D110">
        <f>D109</f>
        <v>6</v>
      </c>
      <c r="F110" t="s">
        <v>65</v>
      </c>
      <c r="G110" s="6" t="s">
        <v>27</v>
      </c>
      <c r="H110" s="5" t="str">
        <f t="shared" si="39"/>
        <v>VI</v>
      </c>
      <c r="I110" t="s">
        <v>11</v>
      </c>
      <c r="J110" t="s">
        <v>1</v>
      </c>
      <c r="K110" t="s">
        <v>30</v>
      </c>
      <c r="L110" t="s">
        <v>3</v>
      </c>
      <c r="M110" t="s">
        <v>12</v>
      </c>
      <c r="N110" t="str">
        <f t="shared" si="36"/>
        <v>tc</v>
      </c>
      <c r="O110" s="1" t="s">
        <v>9</v>
      </c>
      <c r="P110">
        <f t="shared" si="45"/>
        <v>6</v>
      </c>
      <c r="Q110" s="1" t="s">
        <v>9</v>
      </c>
      <c r="R110" t="str">
        <f t="shared" si="37"/>
        <v>lunes</v>
      </c>
      <c r="S110" t="s">
        <v>71</v>
      </c>
      <c r="T110" t="s">
        <v>6</v>
      </c>
      <c r="U110" t="s">
        <v>7</v>
      </c>
      <c r="V110">
        <f t="shared" si="46"/>
        <v>2025</v>
      </c>
      <c r="W110" s="1" t="s">
        <v>13</v>
      </c>
      <c r="X110" s="1">
        <v>0</v>
      </c>
      <c r="Y110" s="1">
        <f t="shared" si="38"/>
        <v>4</v>
      </c>
      <c r="Z110" s="1" t="s">
        <v>13</v>
      </c>
      <c r="AA110" s="1"/>
      <c r="AB110">
        <f t="shared" si="47"/>
        <v>14</v>
      </c>
      <c r="AC110" t="s">
        <v>63</v>
      </c>
      <c r="AD110" t="str">
        <f>IF(G110="Adviento", "ta",
   IF(G110="Navidad", "tn",
      IF(G110="Ordinario", "to",
         IF(G110="Cuaresma", "tc",
            IF(G110="Pascua", "tp", "No válido")
         )
      )
   )
)</f>
        <v>tc</v>
      </c>
      <c r="AE110" s="1" t="s">
        <v>10</v>
      </c>
      <c r="AG110" t="str">
        <f>_xlfn.CONCAT(I110:AE110)</f>
        <v>{ nombre: "Lunes Santo", archivo: "/ev/tc/6/lunes.mp3", fecha: `2025-04-14`, tiempo: 'tc' },</v>
      </c>
    </row>
    <row r="111" spans="1:33" x14ac:dyDescent="0.35">
      <c r="A111">
        <f t="shared" si="33"/>
        <v>2025</v>
      </c>
      <c r="B111">
        <f t="shared" si="34"/>
        <v>4</v>
      </c>
      <c r="C111">
        <f t="shared" si="35"/>
        <v>15</v>
      </c>
      <c r="D111">
        <f t="shared" ref="D111:D115" si="50">D110</f>
        <v>6</v>
      </c>
      <c r="F111" t="s">
        <v>66</v>
      </c>
      <c r="G111" s="6" t="s">
        <v>27</v>
      </c>
      <c r="H111" s="5" t="str">
        <f t="shared" si="39"/>
        <v>VI</v>
      </c>
      <c r="I111" t="s">
        <v>11</v>
      </c>
      <c r="J111" t="s">
        <v>1</v>
      </c>
      <c r="K111" t="s">
        <v>31</v>
      </c>
      <c r="L111" t="s">
        <v>3</v>
      </c>
      <c r="M111" t="s">
        <v>12</v>
      </c>
      <c r="N111" t="str">
        <f t="shared" si="36"/>
        <v>tc</v>
      </c>
      <c r="O111" s="1" t="s">
        <v>9</v>
      </c>
      <c r="P111">
        <f t="shared" si="45"/>
        <v>6</v>
      </c>
      <c r="Q111" s="1" t="s">
        <v>9</v>
      </c>
      <c r="R111" t="str">
        <f t="shared" si="37"/>
        <v>martes</v>
      </c>
      <c r="S111" t="s">
        <v>71</v>
      </c>
      <c r="T111" t="s">
        <v>6</v>
      </c>
      <c r="U111" t="s">
        <v>7</v>
      </c>
      <c r="V111">
        <f t="shared" si="46"/>
        <v>2025</v>
      </c>
      <c r="W111" s="1" t="s">
        <v>13</v>
      </c>
      <c r="X111" s="1">
        <v>0</v>
      </c>
      <c r="Y111" s="1">
        <f t="shared" si="38"/>
        <v>4</v>
      </c>
      <c r="Z111" s="1" t="s">
        <v>13</v>
      </c>
      <c r="AA111" s="1"/>
      <c r="AB111">
        <f t="shared" si="47"/>
        <v>15</v>
      </c>
      <c r="AC111" t="s">
        <v>63</v>
      </c>
      <c r="AD111" t="str">
        <f>IF(G111="Adviento", "ta",
   IF(G111="Navidad", "tn",
      IF(G111="Ordinario", "to",
         IF(G111="Cuaresma", "tc",
            IF(G111="Pascua", "tp", "No válido")
         )
      )
   )
)</f>
        <v>tc</v>
      </c>
      <c r="AE111" s="1" t="s">
        <v>10</v>
      </c>
      <c r="AG111" t="str">
        <f>_xlfn.CONCAT(I111:AE111)</f>
        <v>{ nombre: "Martes Santo", archivo: "/ev/tc/6/martes.mp3", fecha: `2025-04-15`, tiempo: 'tc' },</v>
      </c>
    </row>
    <row r="112" spans="1:33" x14ac:dyDescent="0.35">
      <c r="A112">
        <f t="shared" si="33"/>
        <v>2025</v>
      </c>
      <c r="B112">
        <f t="shared" si="34"/>
        <v>4</v>
      </c>
      <c r="C112">
        <f t="shared" si="35"/>
        <v>16</v>
      </c>
      <c r="D112">
        <f t="shared" si="50"/>
        <v>6</v>
      </c>
      <c r="F112" t="s">
        <v>67</v>
      </c>
      <c r="G112" s="6" t="s">
        <v>27</v>
      </c>
      <c r="H112" s="5" t="str">
        <f t="shared" si="39"/>
        <v>VI</v>
      </c>
      <c r="I112" t="s">
        <v>11</v>
      </c>
      <c r="J112" t="s">
        <v>1</v>
      </c>
      <c r="K112" t="s">
        <v>32</v>
      </c>
      <c r="L112" t="s">
        <v>3</v>
      </c>
      <c r="M112" t="s">
        <v>12</v>
      </c>
      <c r="N112" t="str">
        <f t="shared" si="36"/>
        <v>tc</v>
      </c>
      <c r="O112" s="1" t="s">
        <v>9</v>
      </c>
      <c r="P112">
        <f t="shared" si="45"/>
        <v>6</v>
      </c>
      <c r="Q112" s="1" t="s">
        <v>9</v>
      </c>
      <c r="R112" t="str">
        <f t="shared" si="37"/>
        <v>miercoles</v>
      </c>
      <c r="S112" t="s">
        <v>71</v>
      </c>
      <c r="T112" t="s">
        <v>6</v>
      </c>
      <c r="U112" t="s">
        <v>7</v>
      </c>
      <c r="V112">
        <f t="shared" si="46"/>
        <v>2025</v>
      </c>
      <c r="W112" s="1" t="s">
        <v>13</v>
      </c>
      <c r="X112" s="1">
        <v>0</v>
      </c>
      <c r="Y112" s="1">
        <f t="shared" si="38"/>
        <v>4</v>
      </c>
      <c r="Z112" s="1" t="s">
        <v>13</v>
      </c>
      <c r="AA112" s="1"/>
      <c r="AB112">
        <f t="shared" si="47"/>
        <v>16</v>
      </c>
      <c r="AC112" t="s">
        <v>63</v>
      </c>
      <c r="AD112" t="str">
        <f>IF(G112="Adviento", "ta",
   IF(G112="Navidad", "tn",
      IF(G112="Ordinario", "to",
         IF(G112="Cuaresma", "tc",
            IF(G112="Pascua", "tp", "No válido")
         )
      )
   )
)</f>
        <v>tc</v>
      </c>
      <c r="AE112" s="1" t="s">
        <v>10</v>
      </c>
      <c r="AG112" t="str">
        <f>_xlfn.CONCAT(I112:AE112)</f>
        <v>{ nombre: "Miercoles Santo", archivo: "/ev/tc/6/miercoles.mp3", fecha: `2025-04-16`, tiempo: 'tc' },</v>
      </c>
    </row>
    <row r="113" spans="1:33" x14ac:dyDescent="0.35">
      <c r="A113">
        <f t="shared" si="33"/>
        <v>2025</v>
      </c>
      <c r="B113">
        <f t="shared" si="34"/>
        <v>4</v>
      </c>
      <c r="C113">
        <f t="shared" si="35"/>
        <v>17</v>
      </c>
      <c r="D113">
        <f t="shared" si="50"/>
        <v>6</v>
      </c>
      <c r="F113" t="s">
        <v>68</v>
      </c>
      <c r="G113" s="6" t="s">
        <v>27</v>
      </c>
      <c r="H113" s="5" t="str">
        <f t="shared" si="39"/>
        <v>VI</v>
      </c>
      <c r="I113" t="s">
        <v>11</v>
      </c>
      <c r="J113" t="s">
        <v>1</v>
      </c>
      <c r="K113" t="s">
        <v>33</v>
      </c>
      <c r="L113" t="s">
        <v>3</v>
      </c>
      <c r="M113" t="s">
        <v>12</v>
      </c>
      <c r="N113" t="str">
        <f t="shared" si="36"/>
        <v>tc</v>
      </c>
      <c r="O113" s="1" t="s">
        <v>9</v>
      </c>
      <c r="P113">
        <f t="shared" si="45"/>
        <v>6</v>
      </c>
      <c r="Q113" s="1" t="s">
        <v>9</v>
      </c>
      <c r="R113" t="str">
        <f t="shared" si="37"/>
        <v>jueves</v>
      </c>
      <c r="S113" t="s">
        <v>71</v>
      </c>
      <c r="T113" t="s">
        <v>6</v>
      </c>
      <c r="U113" t="s">
        <v>7</v>
      </c>
      <c r="V113">
        <f t="shared" si="46"/>
        <v>2025</v>
      </c>
      <c r="W113" s="1" t="s">
        <v>13</v>
      </c>
      <c r="X113" s="1">
        <v>0</v>
      </c>
      <c r="Y113" s="1">
        <f t="shared" si="38"/>
        <v>4</v>
      </c>
      <c r="Z113" s="1" t="s">
        <v>13</v>
      </c>
      <c r="AA113" s="1"/>
      <c r="AB113">
        <f t="shared" si="47"/>
        <v>17</v>
      </c>
      <c r="AC113" t="s">
        <v>63</v>
      </c>
      <c r="AD113" t="str">
        <f>IF(G113="Adviento", "ta",
   IF(G113="Navidad", "tn",
      IF(G113="Ordinario", "to",
         IF(G113="Cuaresma", "tc",
            IF(G113="Pascua", "tp", "No válido")
         )
      )
   )
)</f>
        <v>tc</v>
      </c>
      <c r="AE113" s="1" t="s">
        <v>10</v>
      </c>
      <c r="AG113" t="str">
        <f>_xlfn.CONCAT(I113:AE113)</f>
        <v>{ nombre: "Jueves Santo", archivo: "/ev/tc/6/jueves.mp3", fecha: `2025-04-17`, tiempo: 'tc' },</v>
      </c>
    </row>
    <row r="114" spans="1:33" x14ac:dyDescent="0.35">
      <c r="A114">
        <f t="shared" si="33"/>
        <v>2025</v>
      </c>
      <c r="B114">
        <f t="shared" si="34"/>
        <v>4</v>
      </c>
      <c r="C114">
        <f t="shared" si="35"/>
        <v>18</v>
      </c>
      <c r="D114">
        <f t="shared" si="50"/>
        <v>6</v>
      </c>
      <c r="F114" t="s">
        <v>69</v>
      </c>
      <c r="G114" s="6" t="s">
        <v>27</v>
      </c>
      <c r="H114" s="5" t="str">
        <f t="shared" si="39"/>
        <v>VI</v>
      </c>
      <c r="I114" t="s">
        <v>11</v>
      </c>
      <c r="J114" t="s">
        <v>1</v>
      </c>
      <c r="K114" t="s">
        <v>34</v>
      </c>
      <c r="L114" t="s">
        <v>3</v>
      </c>
      <c r="M114" t="s">
        <v>12</v>
      </c>
      <c r="N114" t="str">
        <f t="shared" si="36"/>
        <v>tc</v>
      </c>
      <c r="O114" s="1" t="s">
        <v>9</v>
      </c>
      <c r="P114">
        <f t="shared" si="45"/>
        <v>6</v>
      </c>
      <c r="Q114" s="1" t="s">
        <v>9</v>
      </c>
      <c r="R114" t="str">
        <f t="shared" si="37"/>
        <v>viernes</v>
      </c>
      <c r="S114" t="s">
        <v>71</v>
      </c>
      <c r="T114" t="s">
        <v>6</v>
      </c>
      <c r="U114" t="s">
        <v>7</v>
      </c>
      <c r="V114">
        <f t="shared" si="46"/>
        <v>2025</v>
      </c>
      <c r="W114" s="1" t="s">
        <v>13</v>
      </c>
      <c r="X114" s="1">
        <v>0</v>
      </c>
      <c r="Y114" s="1">
        <f t="shared" si="38"/>
        <v>4</v>
      </c>
      <c r="Z114" s="1" t="s">
        <v>13</v>
      </c>
      <c r="AA114" s="1"/>
      <c r="AB114">
        <f t="shared" si="47"/>
        <v>18</v>
      </c>
      <c r="AC114" t="s">
        <v>63</v>
      </c>
      <c r="AD114" t="str">
        <f>IF(G114="Adviento", "ta",
   IF(G114="Navidad", "tn",
      IF(G114="Ordinario", "to",
         IF(G114="Cuaresma", "tc",
            IF(G114="Pascua", "tp", "No válido")
         )
      )
   )
)</f>
        <v>tc</v>
      </c>
      <c r="AE114" s="1" t="s">
        <v>10</v>
      </c>
      <c r="AG114" t="str">
        <f>_xlfn.CONCAT(I114:AE114)</f>
        <v>{ nombre: "Viernes Santo", archivo: "/ev/tc/6/viernes.mp3", fecha: `2025-04-18`, tiempo: 'tc' },</v>
      </c>
    </row>
    <row r="115" spans="1:33" x14ac:dyDescent="0.35">
      <c r="A115">
        <f t="shared" si="33"/>
        <v>2025</v>
      </c>
      <c r="B115">
        <f t="shared" si="34"/>
        <v>4</v>
      </c>
      <c r="C115">
        <f t="shared" si="35"/>
        <v>19</v>
      </c>
      <c r="D115">
        <f t="shared" si="50"/>
        <v>6</v>
      </c>
      <c r="F115" t="s">
        <v>70</v>
      </c>
      <c r="G115" s="6" t="s">
        <v>27</v>
      </c>
      <c r="H115" s="5" t="str">
        <f t="shared" si="39"/>
        <v>VI</v>
      </c>
      <c r="I115" t="s">
        <v>11</v>
      </c>
      <c r="J115" t="s">
        <v>1</v>
      </c>
      <c r="K115" t="s">
        <v>35</v>
      </c>
      <c r="L115" t="s">
        <v>3</v>
      </c>
      <c r="M115" t="s">
        <v>12</v>
      </c>
      <c r="N115" t="str">
        <f t="shared" si="36"/>
        <v>tc</v>
      </c>
      <c r="O115" s="1" t="s">
        <v>9</v>
      </c>
      <c r="P115">
        <f t="shared" si="45"/>
        <v>6</v>
      </c>
      <c r="Q115" s="1" t="s">
        <v>9</v>
      </c>
      <c r="R115" t="str">
        <f t="shared" si="37"/>
        <v>sabado</v>
      </c>
      <c r="S115" t="s">
        <v>71</v>
      </c>
      <c r="T115" t="s">
        <v>6</v>
      </c>
      <c r="U115" t="s">
        <v>7</v>
      </c>
      <c r="V115">
        <f t="shared" si="46"/>
        <v>2025</v>
      </c>
      <c r="W115" s="1" t="s">
        <v>13</v>
      </c>
      <c r="X115" s="1">
        <v>0</v>
      </c>
      <c r="Y115" s="1">
        <f t="shared" si="38"/>
        <v>4</v>
      </c>
      <c r="Z115" s="1" t="s">
        <v>13</v>
      </c>
      <c r="AA115" s="1"/>
      <c r="AB115">
        <f t="shared" si="47"/>
        <v>19</v>
      </c>
      <c r="AC115" t="s">
        <v>63</v>
      </c>
      <c r="AD115" t="str">
        <f>IF(G115="Adviento", "ta",
   IF(G115="Navidad", "tn",
      IF(G115="Ordinario", "to",
         IF(G115="Cuaresma", "tc",
            IF(G115="Pascua", "tp", "No válido")
         )
      )
   )
)</f>
        <v>tc</v>
      </c>
      <c r="AE115" s="1" t="s">
        <v>10</v>
      </c>
      <c r="AG115" t="str">
        <f>_xlfn.CONCAT(I115:AE115)</f>
        <v>{ nombre: "Sábado Santo", archivo: "/ev/tc/6/sabado.mp3", fecha: `2025-04-19`, tiempo: 'tc' },</v>
      </c>
    </row>
    <row r="116" spans="1:33" x14ac:dyDescent="0.35">
      <c r="A116">
        <f t="shared" si="33"/>
        <v>2025</v>
      </c>
      <c r="B116">
        <f t="shared" si="34"/>
        <v>4</v>
      </c>
      <c r="C116">
        <f t="shared" si="35"/>
        <v>20</v>
      </c>
      <c r="D116">
        <v>1</v>
      </c>
      <c r="F116" t="s">
        <v>64</v>
      </c>
      <c r="G116" s="6" t="s">
        <v>37</v>
      </c>
      <c r="H116" s="5" t="str">
        <f t="shared" si="39"/>
        <v>I</v>
      </c>
      <c r="I116" t="s">
        <v>11</v>
      </c>
      <c r="J116" t="s">
        <v>1</v>
      </c>
      <c r="K116" s="14" t="s">
        <v>36</v>
      </c>
      <c r="L116" t="s">
        <v>3</v>
      </c>
      <c r="M116" t="s">
        <v>12</v>
      </c>
      <c r="N116" t="str">
        <f t="shared" si="36"/>
        <v>tp</v>
      </c>
      <c r="O116" s="1" t="s">
        <v>9</v>
      </c>
      <c r="P116">
        <f t="shared" si="45"/>
        <v>1</v>
      </c>
      <c r="Q116" s="1" t="s">
        <v>9</v>
      </c>
      <c r="R116" t="str">
        <f t="shared" si="37"/>
        <v>domingo</v>
      </c>
      <c r="S116" t="s">
        <v>71</v>
      </c>
      <c r="T116" t="s">
        <v>6</v>
      </c>
      <c r="U116" t="s">
        <v>7</v>
      </c>
      <c r="V116">
        <f t="shared" si="46"/>
        <v>2025</v>
      </c>
      <c r="W116" s="1" t="s">
        <v>13</v>
      </c>
      <c r="X116" s="1">
        <v>0</v>
      </c>
      <c r="Y116" s="1">
        <f t="shared" si="38"/>
        <v>4</v>
      </c>
      <c r="Z116" s="1" t="s">
        <v>13</v>
      </c>
      <c r="AA116" s="1"/>
      <c r="AB116">
        <f t="shared" si="47"/>
        <v>20</v>
      </c>
      <c r="AC116" t="s">
        <v>63</v>
      </c>
      <c r="AD116" t="str">
        <f>IF(G116="Adviento", "ta",
   IF(G116="Navidad", "tn",
      IF(G116="Ordinario", "to",
         IF(G116="Cuaresma", "tc",
            IF(G116="Pascua", "tp", "No válido")
         )
      )
   )
)</f>
        <v>tp</v>
      </c>
      <c r="AE116" s="1" t="s">
        <v>10</v>
      </c>
      <c r="AG116" t="str">
        <f>_xlfn.CONCAT(I116:AE116)</f>
        <v>{ nombre: "Domingo de Pascua de la Resurrección del Señor", archivo: "/ev/tp/1/domingo.mp3", fecha: `2025-04-20`, tiempo: 'tp' },</v>
      </c>
    </row>
    <row r="117" spans="1:33" x14ac:dyDescent="0.35">
      <c r="A117">
        <f t="shared" si="33"/>
        <v>2025</v>
      </c>
      <c r="B117">
        <f t="shared" si="34"/>
        <v>4</v>
      </c>
      <c r="C117">
        <f t="shared" si="35"/>
        <v>21</v>
      </c>
      <c r="D117">
        <f t="shared" ref="D117:D122" si="51">D116</f>
        <v>1</v>
      </c>
      <c r="F117" t="s">
        <v>65</v>
      </c>
      <c r="G117" s="6" t="str">
        <f>G116</f>
        <v>Pascua</v>
      </c>
      <c r="H117" s="5" t="str">
        <f t="shared" si="39"/>
        <v>I</v>
      </c>
      <c r="I117" t="s">
        <v>11</v>
      </c>
      <c r="J117" t="s">
        <v>1</v>
      </c>
      <c r="K117" s="10" t="str">
        <f t="shared" ref="K117:K180" si="52">_xlfn.CONCAT(H117, " Semana de ",G117)</f>
        <v>I Semana de Pascua</v>
      </c>
      <c r="L117" t="s">
        <v>3</v>
      </c>
      <c r="M117" t="s">
        <v>12</v>
      </c>
      <c r="N117" t="str">
        <f t="shared" si="36"/>
        <v>tp</v>
      </c>
      <c r="O117" s="1" t="s">
        <v>9</v>
      </c>
      <c r="P117">
        <f t="shared" si="45"/>
        <v>1</v>
      </c>
      <c r="Q117" s="1" t="s">
        <v>9</v>
      </c>
      <c r="R117" t="str">
        <f t="shared" si="37"/>
        <v>lunes</v>
      </c>
      <c r="S117" t="s">
        <v>71</v>
      </c>
      <c r="T117" t="s">
        <v>6</v>
      </c>
      <c r="U117" t="s">
        <v>7</v>
      </c>
      <c r="V117">
        <f t="shared" si="46"/>
        <v>2025</v>
      </c>
      <c r="W117" s="1" t="s">
        <v>13</v>
      </c>
      <c r="X117" s="1">
        <v>0</v>
      </c>
      <c r="Y117" s="1">
        <f t="shared" si="38"/>
        <v>4</v>
      </c>
      <c r="Z117" s="1" t="s">
        <v>13</v>
      </c>
      <c r="AA117" s="1"/>
      <c r="AB117">
        <f t="shared" si="47"/>
        <v>21</v>
      </c>
      <c r="AC117" t="s">
        <v>63</v>
      </c>
      <c r="AD117" t="str">
        <f>IF(G117="Adviento", "ta",
   IF(G117="Navidad", "tn",
      IF(G117="Ordinario", "to",
         IF(G117="Cuaresma", "tc",
            IF(G117="Pascua", "tp", "No válido")
         )
      )
   )
)</f>
        <v>tp</v>
      </c>
      <c r="AE117" s="1" t="s">
        <v>10</v>
      </c>
      <c r="AG117" t="str">
        <f>_xlfn.CONCAT(I117:AE117)</f>
        <v>{ nombre: "I Semana de Pascua", archivo: "/ev/tp/1/lunes.mp3", fecha: `2025-04-21`, tiempo: 'tp' },</v>
      </c>
    </row>
    <row r="118" spans="1:33" x14ac:dyDescent="0.35">
      <c r="A118">
        <f t="shared" si="33"/>
        <v>2025</v>
      </c>
      <c r="B118">
        <f t="shared" si="34"/>
        <v>4</v>
      </c>
      <c r="C118">
        <f t="shared" si="35"/>
        <v>22</v>
      </c>
      <c r="D118">
        <f t="shared" si="51"/>
        <v>1</v>
      </c>
      <c r="F118" t="s">
        <v>66</v>
      </c>
      <c r="G118" s="6" t="str">
        <f t="shared" ref="G118:G164" si="53">G117</f>
        <v>Pascua</v>
      </c>
      <c r="H118" s="5" t="str">
        <f t="shared" si="39"/>
        <v>I</v>
      </c>
      <c r="I118" t="s">
        <v>11</v>
      </c>
      <c r="J118" t="s">
        <v>1</v>
      </c>
      <c r="K118" s="10" t="str">
        <f t="shared" si="52"/>
        <v>I Semana de Pascua</v>
      </c>
      <c r="L118" t="s">
        <v>3</v>
      </c>
      <c r="M118" t="s">
        <v>12</v>
      </c>
      <c r="N118" t="str">
        <f t="shared" si="36"/>
        <v>tp</v>
      </c>
      <c r="O118" s="1" t="s">
        <v>9</v>
      </c>
      <c r="P118">
        <f t="shared" si="45"/>
        <v>1</v>
      </c>
      <c r="Q118" s="1" t="s">
        <v>9</v>
      </c>
      <c r="R118" t="str">
        <f t="shared" si="37"/>
        <v>martes</v>
      </c>
      <c r="S118" t="s">
        <v>71</v>
      </c>
      <c r="T118" t="s">
        <v>6</v>
      </c>
      <c r="U118" t="s">
        <v>7</v>
      </c>
      <c r="V118">
        <f t="shared" si="46"/>
        <v>2025</v>
      </c>
      <c r="W118" s="1" t="s">
        <v>13</v>
      </c>
      <c r="X118" s="1">
        <v>0</v>
      </c>
      <c r="Y118" s="1">
        <f t="shared" si="38"/>
        <v>4</v>
      </c>
      <c r="Z118" s="1" t="s">
        <v>13</v>
      </c>
      <c r="AA118" s="1"/>
      <c r="AB118">
        <f t="shared" si="47"/>
        <v>22</v>
      </c>
      <c r="AC118" t="s">
        <v>63</v>
      </c>
      <c r="AD118" t="str">
        <f>IF(G118="Adviento", "ta",
   IF(G118="Navidad", "tn",
      IF(G118="Ordinario", "to",
         IF(G118="Cuaresma", "tc",
            IF(G118="Pascua", "tp", "No válido")
         )
      )
   )
)</f>
        <v>tp</v>
      </c>
      <c r="AE118" s="1" t="s">
        <v>10</v>
      </c>
      <c r="AG118" t="str">
        <f>_xlfn.CONCAT(I118:AE118)</f>
        <v>{ nombre: "I Semana de Pascua", archivo: "/ev/tp/1/martes.mp3", fecha: `2025-04-22`, tiempo: 'tp' },</v>
      </c>
    </row>
    <row r="119" spans="1:33" x14ac:dyDescent="0.35">
      <c r="A119">
        <f t="shared" si="33"/>
        <v>2025</v>
      </c>
      <c r="B119">
        <f t="shared" si="34"/>
        <v>4</v>
      </c>
      <c r="C119">
        <f t="shared" si="35"/>
        <v>23</v>
      </c>
      <c r="D119">
        <f t="shared" si="51"/>
        <v>1</v>
      </c>
      <c r="F119" t="s">
        <v>67</v>
      </c>
      <c r="G119" s="6" t="str">
        <f t="shared" si="53"/>
        <v>Pascua</v>
      </c>
      <c r="H119" s="5" t="str">
        <f t="shared" si="39"/>
        <v>I</v>
      </c>
      <c r="I119" t="s">
        <v>11</v>
      </c>
      <c r="J119" t="s">
        <v>1</v>
      </c>
      <c r="K119" s="10" t="str">
        <f t="shared" si="52"/>
        <v>I Semana de Pascua</v>
      </c>
      <c r="L119" t="s">
        <v>3</v>
      </c>
      <c r="M119" t="s">
        <v>12</v>
      </c>
      <c r="N119" t="str">
        <f t="shared" si="36"/>
        <v>tp</v>
      </c>
      <c r="O119" s="1" t="s">
        <v>9</v>
      </c>
      <c r="P119">
        <f t="shared" si="45"/>
        <v>1</v>
      </c>
      <c r="Q119" s="1" t="s">
        <v>9</v>
      </c>
      <c r="R119" t="str">
        <f t="shared" si="37"/>
        <v>miercoles</v>
      </c>
      <c r="S119" t="s">
        <v>71</v>
      </c>
      <c r="T119" t="s">
        <v>6</v>
      </c>
      <c r="U119" t="s">
        <v>7</v>
      </c>
      <c r="V119">
        <f t="shared" si="46"/>
        <v>2025</v>
      </c>
      <c r="W119" s="1" t="s">
        <v>13</v>
      </c>
      <c r="X119" s="1">
        <v>0</v>
      </c>
      <c r="Y119" s="1">
        <f t="shared" si="38"/>
        <v>4</v>
      </c>
      <c r="Z119" s="1" t="s">
        <v>13</v>
      </c>
      <c r="AA119" s="1"/>
      <c r="AB119">
        <f t="shared" si="47"/>
        <v>23</v>
      </c>
      <c r="AC119" t="s">
        <v>63</v>
      </c>
      <c r="AD119" t="str">
        <f>IF(G119="Adviento", "ta",
   IF(G119="Navidad", "tn",
      IF(G119="Ordinario", "to",
         IF(G119="Cuaresma", "tc",
            IF(G119="Pascua", "tp", "No válido")
         )
      )
   )
)</f>
        <v>tp</v>
      </c>
      <c r="AE119" s="1" t="s">
        <v>10</v>
      </c>
      <c r="AG119" t="str">
        <f>_xlfn.CONCAT(I119:AE119)</f>
        <v>{ nombre: "I Semana de Pascua", archivo: "/ev/tp/1/miercoles.mp3", fecha: `2025-04-23`, tiempo: 'tp' },</v>
      </c>
    </row>
    <row r="120" spans="1:33" x14ac:dyDescent="0.35">
      <c r="A120">
        <f t="shared" si="33"/>
        <v>2025</v>
      </c>
      <c r="B120">
        <f t="shared" si="34"/>
        <v>4</v>
      </c>
      <c r="C120">
        <f t="shared" si="35"/>
        <v>24</v>
      </c>
      <c r="D120">
        <f t="shared" si="51"/>
        <v>1</v>
      </c>
      <c r="F120" t="s">
        <v>68</v>
      </c>
      <c r="G120" s="6" t="str">
        <f t="shared" si="53"/>
        <v>Pascua</v>
      </c>
      <c r="H120" s="5" t="str">
        <f t="shared" si="39"/>
        <v>I</v>
      </c>
      <c r="I120" t="s">
        <v>11</v>
      </c>
      <c r="J120" t="s">
        <v>1</v>
      </c>
      <c r="K120" s="10" t="str">
        <f t="shared" si="52"/>
        <v>I Semana de Pascua</v>
      </c>
      <c r="L120" t="s">
        <v>3</v>
      </c>
      <c r="M120" t="s">
        <v>12</v>
      </c>
      <c r="N120" t="str">
        <f t="shared" si="36"/>
        <v>tp</v>
      </c>
      <c r="O120" s="1" t="s">
        <v>9</v>
      </c>
      <c r="P120">
        <f t="shared" si="45"/>
        <v>1</v>
      </c>
      <c r="Q120" s="1" t="s">
        <v>9</v>
      </c>
      <c r="R120" t="str">
        <f t="shared" si="37"/>
        <v>jueves</v>
      </c>
      <c r="S120" t="s">
        <v>71</v>
      </c>
      <c r="T120" t="s">
        <v>6</v>
      </c>
      <c r="U120" t="s">
        <v>7</v>
      </c>
      <c r="V120">
        <f t="shared" si="46"/>
        <v>2025</v>
      </c>
      <c r="W120" s="1" t="s">
        <v>13</v>
      </c>
      <c r="X120" s="1">
        <v>0</v>
      </c>
      <c r="Y120" s="1">
        <f t="shared" si="38"/>
        <v>4</v>
      </c>
      <c r="Z120" s="1" t="s">
        <v>13</v>
      </c>
      <c r="AA120" s="1"/>
      <c r="AB120">
        <f t="shared" si="47"/>
        <v>24</v>
      </c>
      <c r="AC120" t="s">
        <v>63</v>
      </c>
      <c r="AD120" t="str">
        <f>IF(G120="Adviento", "ta",
   IF(G120="Navidad", "tn",
      IF(G120="Ordinario", "to",
         IF(G120="Cuaresma", "tc",
            IF(G120="Pascua", "tp", "No válido")
         )
      )
   )
)</f>
        <v>tp</v>
      </c>
      <c r="AE120" s="1" t="s">
        <v>10</v>
      </c>
      <c r="AG120" t="str">
        <f>_xlfn.CONCAT(I120:AE120)</f>
        <v>{ nombre: "I Semana de Pascua", archivo: "/ev/tp/1/jueves.mp3", fecha: `2025-04-24`, tiempo: 'tp' },</v>
      </c>
    </row>
    <row r="121" spans="1:33" x14ac:dyDescent="0.35">
      <c r="A121">
        <f t="shared" si="33"/>
        <v>2025</v>
      </c>
      <c r="B121">
        <f t="shared" si="34"/>
        <v>4</v>
      </c>
      <c r="C121">
        <f t="shared" si="35"/>
        <v>25</v>
      </c>
      <c r="D121">
        <f t="shared" si="51"/>
        <v>1</v>
      </c>
      <c r="F121" t="s">
        <v>69</v>
      </c>
      <c r="G121" s="6" t="str">
        <f t="shared" si="53"/>
        <v>Pascua</v>
      </c>
      <c r="H121" s="5" t="str">
        <f t="shared" si="39"/>
        <v>I</v>
      </c>
      <c r="I121" t="s">
        <v>11</v>
      </c>
      <c r="J121" t="s">
        <v>1</v>
      </c>
      <c r="K121" s="10" t="str">
        <f t="shared" si="52"/>
        <v>I Semana de Pascua</v>
      </c>
      <c r="L121" t="s">
        <v>3</v>
      </c>
      <c r="M121" t="s">
        <v>12</v>
      </c>
      <c r="N121" t="str">
        <f t="shared" si="36"/>
        <v>tp</v>
      </c>
      <c r="O121" s="1" t="s">
        <v>9</v>
      </c>
      <c r="P121">
        <f t="shared" si="45"/>
        <v>1</v>
      </c>
      <c r="Q121" s="1" t="s">
        <v>9</v>
      </c>
      <c r="R121" t="str">
        <f t="shared" si="37"/>
        <v>viernes</v>
      </c>
      <c r="S121" t="s">
        <v>71</v>
      </c>
      <c r="T121" t="s">
        <v>6</v>
      </c>
      <c r="U121" t="s">
        <v>7</v>
      </c>
      <c r="V121">
        <f t="shared" si="46"/>
        <v>2025</v>
      </c>
      <c r="W121" s="1" t="s">
        <v>13</v>
      </c>
      <c r="X121" s="1">
        <v>0</v>
      </c>
      <c r="Y121" s="1">
        <f t="shared" si="38"/>
        <v>4</v>
      </c>
      <c r="Z121" s="1" t="s">
        <v>13</v>
      </c>
      <c r="AA121" s="1"/>
      <c r="AB121">
        <f t="shared" si="47"/>
        <v>25</v>
      </c>
      <c r="AC121" t="s">
        <v>63</v>
      </c>
      <c r="AD121" t="str">
        <f>IF(G121="Adviento", "ta",
   IF(G121="Navidad", "tn",
      IF(G121="Ordinario", "to",
         IF(G121="Cuaresma", "tc",
            IF(G121="Pascua", "tp", "No válido")
         )
      )
   )
)</f>
        <v>tp</v>
      </c>
      <c r="AE121" s="1" t="s">
        <v>10</v>
      </c>
      <c r="AG121" t="str">
        <f>_xlfn.CONCAT(I121:AE121)</f>
        <v>{ nombre: "I Semana de Pascua", archivo: "/ev/tp/1/viernes.mp3", fecha: `2025-04-25`, tiempo: 'tp' },</v>
      </c>
    </row>
    <row r="122" spans="1:33" x14ac:dyDescent="0.35">
      <c r="A122">
        <f t="shared" si="33"/>
        <v>2025</v>
      </c>
      <c r="B122">
        <f t="shared" si="34"/>
        <v>4</v>
      </c>
      <c r="C122">
        <f t="shared" si="35"/>
        <v>26</v>
      </c>
      <c r="D122">
        <f t="shared" si="51"/>
        <v>1</v>
      </c>
      <c r="F122" t="s">
        <v>70</v>
      </c>
      <c r="G122" s="6" t="str">
        <f t="shared" si="53"/>
        <v>Pascua</v>
      </c>
      <c r="H122" s="5" t="str">
        <f t="shared" si="39"/>
        <v>I</v>
      </c>
      <c r="I122" t="s">
        <v>11</v>
      </c>
      <c r="J122" t="s">
        <v>1</v>
      </c>
      <c r="K122" s="10" t="str">
        <f t="shared" si="52"/>
        <v>I Semana de Pascua</v>
      </c>
      <c r="L122" t="s">
        <v>3</v>
      </c>
      <c r="M122" t="s">
        <v>12</v>
      </c>
      <c r="N122" t="str">
        <f t="shared" si="36"/>
        <v>tp</v>
      </c>
      <c r="O122" s="1" t="s">
        <v>9</v>
      </c>
      <c r="P122">
        <f t="shared" si="45"/>
        <v>1</v>
      </c>
      <c r="Q122" s="1" t="s">
        <v>9</v>
      </c>
      <c r="R122" t="str">
        <f t="shared" si="37"/>
        <v>sabado</v>
      </c>
      <c r="S122" t="s">
        <v>71</v>
      </c>
      <c r="T122" t="s">
        <v>6</v>
      </c>
      <c r="U122" t="s">
        <v>7</v>
      </c>
      <c r="V122">
        <f t="shared" si="46"/>
        <v>2025</v>
      </c>
      <c r="W122" s="1" t="s">
        <v>13</v>
      </c>
      <c r="X122" s="1">
        <v>0</v>
      </c>
      <c r="Y122" s="1">
        <f t="shared" si="38"/>
        <v>4</v>
      </c>
      <c r="Z122" s="1" t="s">
        <v>13</v>
      </c>
      <c r="AA122" s="1"/>
      <c r="AB122">
        <f t="shared" si="47"/>
        <v>26</v>
      </c>
      <c r="AC122" t="s">
        <v>63</v>
      </c>
      <c r="AD122" t="str">
        <f>IF(G122="Adviento", "ta",
   IF(G122="Navidad", "tn",
      IF(G122="Ordinario", "to",
         IF(G122="Cuaresma", "tc",
            IF(G122="Pascua", "tp", "No válido")
         )
      )
   )
)</f>
        <v>tp</v>
      </c>
      <c r="AE122" s="1" t="s">
        <v>10</v>
      </c>
      <c r="AG122" t="str">
        <f>_xlfn.CONCAT(I122:AE122)</f>
        <v>{ nombre: "I Semana de Pascua", archivo: "/ev/tp/1/sabado.mp3", fecha: `2025-04-26`, tiempo: 'tp' },</v>
      </c>
    </row>
    <row r="123" spans="1:33" x14ac:dyDescent="0.35">
      <c r="A123">
        <f t="shared" si="33"/>
        <v>2025</v>
      </c>
      <c r="B123">
        <f t="shared" si="34"/>
        <v>4</v>
      </c>
      <c r="C123">
        <f t="shared" si="35"/>
        <v>27</v>
      </c>
      <c r="D123">
        <f t="shared" si="42"/>
        <v>2</v>
      </c>
      <c r="F123" t="s">
        <v>64</v>
      </c>
      <c r="G123" s="6" t="str">
        <f t="shared" si="53"/>
        <v>Pascua</v>
      </c>
      <c r="H123" s="5" t="str">
        <f t="shared" si="39"/>
        <v>II</v>
      </c>
      <c r="I123" t="s">
        <v>11</v>
      </c>
      <c r="J123" t="s">
        <v>1</v>
      </c>
      <c r="K123" s="10" t="str">
        <f t="shared" si="52"/>
        <v>II Semana de Pascua</v>
      </c>
      <c r="L123" t="s">
        <v>3</v>
      </c>
      <c r="M123" t="s">
        <v>12</v>
      </c>
      <c r="N123" t="str">
        <f t="shared" si="36"/>
        <v>tp</v>
      </c>
      <c r="O123" s="1" t="s">
        <v>9</v>
      </c>
      <c r="P123">
        <f t="shared" si="45"/>
        <v>2</v>
      </c>
      <c r="Q123" s="1" t="s">
        <v>9</v>
      </c>
      <c r="R123" t="str">
        <f t="shared" si="37"/>
        <v>domingo</v>
      </c>
      <c r="S123" t="s">
        <v>71</v>
      </c>
      <c r="T123" t="s">
        <v>6</v>
      </c>
      <c r="U123" t="s">
        <v>7</v>
      </c>
      <c r="V123">
        <f t="shared" si="46"/>
        <v>2025</v>
      </c>
      <c r="W123" s="1" t="s">
        <v>13</v>
      </c>
      <c r="X123" s="1">
        <v>0</v>
      </c>
      <c r="Y123" s="1">
        <f t="shared" si="38"/>
        <v>4</v>
      </c>
      <c r="Z123" s="1" t="s">
        <v>13</v>
      </c>
      <c r="AA123" s="1"/>
      <c r="AB123">
        <f t="shared" si="47"/>
        <v>27</v>
      </c>
      <c r="AC123" t="s">
        <v>63</v>
      </c>
      <c r="AD123" t="str">
        <f>IF(G123="Adviento", "ta",
   IF(G123="Navidad", "tn",
      IF(G123="Ordinario", "to",
         IF(G123="Cuaresma", "tc",
            IF(G123="Pascua", "tp", "No válido")
         )
      )
   )
)</f>
        <v>tp</v>
      </c>
      <c r="AE123" s="1" t="s">
        <v>10</v>
      </c>
      <c r="AG123" t="str">
        <f>_xlfn.CONCAT(I123:AE123)</f>
        <v>{ nombre: "II Semana de Pascua", archivo: "/ev/tp/2/domingo.mp3", fecha: `2025-04-27`, tiempo: 'tp' },</v>
      </c>
    </row>
    <row r="124" spans="1:33" x14ac:dyDescent="0.35">
      <c r="A124">
        <f t="shared" si="33"/>
        <v>2025</v>
      </c>
      <c r="B124">
        <f t="shared" si="34"/>
        <v>4</v>
      </c>
      <c r="C124">
        <f t="shared" si="35"/>
        <v>28</v>
      </c>
      <c r="D124">
        <f>D123</f>
        <v>2</v>
      </c>
      <c r="F124" t="s">
        <v>65</v>
      </c>
      <c r="G124" s="6" t="str">
        <f t="shared" si="53"/>
        <v>Pascua</v>
      </c>
      <c r="H124" s="5" t="str">
        <f t="shared" si="39"/>
        <v>II</v>
      </c>
      <c r="I124" t="s">
        <v>11</v>
      </c>
      <c r="J124" t="s">
        <v>1</v>
      </c>
      <c r="K124" s="10" t="str">
        <f t="shared" si="52"/>
        <v>II Semana de Pascua</v>
      </c>
      <c r="L124" t="s">
        <v>3</v>
      </c>
      <c r="M124" t="s">
        <v>12</v>
      </c>
      <c r="N124" t="str">
        <f t="shared" si="36"/>
        <v>tp</v>
      </c>
      <c r="O124" s="1" t="s">
        <v>9</v>
      </c>
      <c r="P124">
        <f t="shared" si="45"/>
        <v>2</v>
      </c>
      <c r="Q124" s="1" t="s">
        <v>9</v>
      </c>
      <c r="R124" t="str">
        <f t="shared" si="37"/>
        <v>lunes</v>
      </c>
      <c r="S124" t="s">
        <v>71</v>
      </c>
      <c r="T124" t="s">
        <v>6</v>
      </c>
      <c r="U124" t="s">
        <v>7</v>
      </c>
      <c r="V124">
        <f t="shared" si="46"/>
        <v>2025</v>
      </c>
      <c r="W124" s="1" t="s">
        <v>13</v>
      </c>
      <c r="X124" s="1">
        <v>0</v>
      </c>
      <c r="Y124" s="1">
        <f t="shared" si="38"/>
        <v>4</v>
      </c>
      <c r="Z124" s="1" t="s">
        <v>13</v>
      </c>
      <c r="AA124" s="1"/>
      <c r="AB124">
        <f t="shared" si="47"/>
        <v>28</v>
      </c>
      <c r="AC124" t="s">
        <v>63</v>
      </c>
      <c r="AD124" t="str">
        <f>IF(G124="Adviento", "ta",
   IF(G124="Navidad", "tn",
      IF(G124="Ordinario", "to",
         IF(G124="Cuaresma", "tc",
            IF(G124="Pascua", "tp", "No válido")
         )
      )
   )
)</f>
        <v>tp</v>
      </c>
      <c r="AE124" s="1" t="s">
        <v>10</v>
      </c>
      <c r="AG124" t="str">
        <f>_xlfn.CONCAT(I124:AE124)</f>
        <v>{ nombre: "II Semana de Pascua", archivo: "/ev/tp/2/lunes.mp3", fecha: `2025-04-28`, tiempo: 'tp' },</v>
      </c>
    </row>
    <row r="125" spans="1:33" x14ac:dyDescent="0.35">
      <c r="A125">
        <f t="shared" ref="A125:A188" si="54">A124</f>
        <v>2025</v>
      </c>
      <c r="B125">
        <f t="shared" ref="B125:B187" si="55">B124</f>
        <v>4</v>
      </c>
      <c r="C125">
        <f t="shared" ref="C125:C187" si="56">C124+1</f>
        <v>29</v>
      </c>
      <c r="D125">
        <f t="shared" ref="D125:D129" si="57">D124</f>
        <v>2</v>
      </c>
      <c r="F125" t="s">
        <v>66</v>
      </c>
      <c r="G125" s="6" t="str">
        <f t="shared" si="53"/>
        <v>Pascua</v>
      </c>
      <c r="H125" s="5" t="str">
        <f t="shared" si="39"/>
        <v>II</v>
      </c>
      <c r="I125" t="s">
        <v>11</v>
      </c>
      <c r="J125" t="s">
        <v>1</v>
      </c>
      <c r="K125" s="10" t="str">
        <f t="shared" si="52"/>
        <v>II Semana de Pascua</v>
      </c>
      <c r="L125" t="s">
        <v>3</v>
      </c>
      <c r="M125" t="s">
        <v>12</v>
      </c>
      <c r="N125" t="str">
        <f t="shared" si="36"/>
        <v>tp</v>
      </c>
      <c r="O125" s="1" t="s">
        <v>9</v>
      </c>
      <c r="P125">
        <f t="shared" si="45"/>
        <v>2</v>
      </c>
      <c r="Q125" s="1" t="s">
        <v>9</v>
      </c>
      <c r="R125" t="str">
        <f t="shared" si="37"/>
        <v>martes</v>
      </c>
      <c r="S125" t="s">
        <v>71</v>
      </c>
      <c r="T125" t="s">
        <v>6</v>
      </c>
      <c r="U125" t="s">
        <v>7</v>
      </c>
      <c r="V125">
        <f t="shared" si="46"/>
        <v>2025</v>
      </c>
      <c r="W125" s="1" t="s">
        <v>13</v>
      </c>
      <c r="X125" s="1">
        <v>0</v>
      </c>
      <c r="Y125" s="1">
        <f t="shared" si="38"/>
        <v>4</v>
      </c>
      <c r="Z125" s="1" t="s">
        <v>13</v>
      </c>
      <c r="AA125" s="1"/>
      <c r="AB125">
        <f t="shared" si="47"/>
        <v>29</v>
      </c>
      <c r="AC125" t="s">
        <v>63</v>
      </c>
      <c r="AD125" t="str">
        <f>IF(G125="Adviento", "ta",
   IF(G125="Navidad", "tn",
      IF(G125="Ordinario", "to",
         IF(G125="Cuaresma", "tc",
            IF(G125="Pascua", "tp", "No válido")
         )
      )
   )
)</f>
        <v>tp</v>
      </c>
      <c r="AE125" s="1" t="s">
        <v>10</v>
      </c>
      <c r="AG125" t="str">
        <f>_xlfn.CONCAT(I125:AE125)</f>
        <v>{ nombre: "II Semana de Pascua", archivo: "/ev/tp/2/martes.mp3", fecha: `2025-04-29`, tiempo: 'tp' },</v>
      </c>
    </row>
    <row r="126" spans="1:33" x14ac:dyDescent="0.35">
      <c r="A126">
        <f t="shared" si="54"/>
        <v>2025</v>
      </c>
      <c r="B126">
        <f t="shared" si="55"/>
        <v>4</v>
      </c>
      <c r="C126">
        <f t="shared" si="56"/>
        <v>30</v>
      </c>
      <c r="D126">
        <f t="shared" si="57"/>
        <v>2</v>
      </c>
      <c r="F126" t="s">
        <v>67</v>
      </c>
      <c r="G126" s="6" t="str">
        <f t="shared" si="53"/>
        <v>Pascua</v>
      </c>
      <c r="H126" s="5" t="str">
        <f t="shared" si="39"/>
        <v>II</v>
      </c>
      <c r="I126" t="s">
        <v>11</v>
      </c>
      <c r="J126" t="s">
        <v>1</v>
      </c>
      <c r="K126" s="10" t="str">
        <f t="shared" si="52"/>
        <v>II Semana de Pascua</v>
      </c>
      <c r="L126" t="s">
        <v>3</v>
      </c>
      <c r="M126" t="s">
        <v>12</v>
      </c>
      <c r="N126" t="str">
        <f t="shared" si="36"/>
        <v>tp</v>
      </c>
      <c r="O126" s="1" t="s">
        <v>9</v>
      </c>
      <c r="P126">
        <f t="shared" si="45"/>
        <v>2</v>
      </c>
      <c r="Q126" s="1" t="s">
        <v>9</v>
      </c>
      <c r="R126" t="str">
        <f t="shared" si="37"/>
        <v>miercoles</v>
      </c>
      <c r="S126" t="s">
        <v>71</v>
      </c>
      <c r="T126" t="s">
        <v>6</v>
      </c>
      <c r="U126" t="s">
        <v>7</v>
      </c>
      <c r="V126">
        <f t="shared" si="46"/>
        <v>2025</v>
      </c>
      <c r="W126" s="1" t="s">
        <v>13</v>
      </c>
      <c r="X126" s="1">
        <v>0</v>
      </c>
      <c r="Y126" s="1">
        <f t="shared" si="38"/>
        <v>4</v>
      </c>
      <c r="Z126" s="1" t="s">
        <v>13</v>
      </c>
      <c r="AA126" s="1"/>
      <c r="AB126">
        <f t="shared" si="47"/>
        <v>30</v>
      </c>
      <c r="AC126" t="s">
        <v>63</v>
      </c>
      <c r="AD126" t="str">
        <f>IF(G126="Adviento", "ta",
   IF(G126="Navidad", "tn",
      IF(G126="Ordinario", "to",
         IF(G126="Cuaresma", "tc",
            IF(G126="Pascua", "tp", "No válido")
         )
      )
   )
)</f>
        <v>tp</v>
      </c>
      <c r="AE126" s="1" t="s">
        <v>10</v>
      </c>
      <c r="AG126" t="str">
        <f>_xlfn.CONCAT(I126:AE126)</f>
        <v>{ nombre: "II Semana de Pascua", archivo: "/ev/tp/2/miercoles.mp3", fecha: `2025-04-30`, tiempo: 'tp' },</v>
      </c>
    </row>
    <row r="127" spans="1:33" x14ac:dyDescent="0.35">
      <c r="A127">
        <f t="shared" si="54"/>
        <v>2025</v>
      </c>
      <c r="B127">
        <v>5</v>
      </c>
      <c r="C127">
        <v>1</v>
      </c>
      <c r="D127">
        <f t="shared" si="57"/>
        <v>2</v>
      </c>
      <c r="F127" t="s">
        <v>68</v>
      </c>
      <c r="G127" s="6" t="str">
        <f t="shared" si="53"/>
        <v>Pascua</v>
      </c>
      <c r="H127" s="5" t="str">
        <f t="shared" si="39"/>
        <v>II</v>
      </c>
      <c r="I127" t="s">
        <v>11</v>
      </c>
      <c r="J127" t="s">
        <v>1</v>
      </c>
      <c r="K127" s="10" t="str">
        <f t="shared" si="52"/>
        <v>II Semana de Pascua</v>
      </c>
      <c r="L127" t="s">
        <v>3</v>
      </c>
      <c r="M127" t="s">
        <v>12</v>
      </c>
      <c r="N127" t="str">
        <f t="shared" si="36"/>
        <v>tp</v>
      </c>
      <c r="O127" s="1" t="s">
        <v>9</v>
      </c>
      <c r="P127">
        <f t="shared" si="45"/>
        <v>2</v>
      </c>
      <c r="Q127" s="1" t="s">
        <v>9</v>
      </c>
      <c r="R127" t="str">
        <f t="shared" si="37"/>
        <v>jueves</v>
      </c>
      <c r="S127" t="s">
        <v>71</v>
      </c>
      <c r="T127" t="s">
        <v>6</v>
      </c>
      <c r="U127" t="s">
        <v>7</v>
      </c>
      <c r="V127">
        <f t="shared" si="46"/>
        <v>2025</v>
      </c>
      <c r="W127" s="1" t="s">
        <v>13</v>
      </c>
      <c r="X127" s="1">
        <v>0</v>
      </c>
      <c r="Y127" s="1">
        <f t="shared" si="38"/>
        <v>5</v>
      </c>
      <c r="Z127" s="1" t="s">
        <v>13</v>
      </c>
      <c r="AA127" s="1">
        <v>0</v>
      </c>
      <c r="AB127">
        <f t="shared" si="47"/>
        <v>1</v>
      </c>
      <c r="AC127" t="s">
        <v>63</v>
      </c>
      <c r="AD127" t="str">
        <f>IF(G127="Adviento", "ta",
   IF(G127="Navidad", "tn",
      IF(G127="Ordinario", "to",
         IF(G127="Cuaresma", "tc",
            IF(G127="Pascua", "tp", "No válido")
         )
      )
   )
)</f>
        <v>tp</v>
      </c>
      <c r="AE127" s="1" t="s">
        <v>10</v>
      </c>
      <c r="AG127" t="str">
        <f>_xlfn.CONCAT(I127:AE127)</f>
        <v>{ nombre: "II Semana de Pascua", archivo: "/ev/tp/2/jueves.mp3", fecha: `2025-05-01`, tiempo: 'tp' },</v>
      </c>
    </row>
    <row r="128" spans="1:33" x14ac:dyDescent="0.35">
      <c r="A128">
        <f t="shared" si="54"/>
        <v>2025</v>
      </c>
      <c r="B128">
        <f t="shared" si="55"/>
        <v>5</v>
      </c>
      <c r="C128">
        <f t="shared" si="56"/>
        <v>2</v>
      </c>
      <c r="D128">
        <f t="shared" si="57"/>
        <v>2</v>
      </c>
      <c r="F128" t="s">
        <v>69</v>
      </c>
      <c r="G128" s="6" t="str">
        <f t="shared" si="53"/>
        <v>Pascua</v>
      </c>
      <c r="H128" s="5" t="str">
        <f t="shared" si="39"/>
        <v>II</v>
      </c>
      <c r="I128" t="s">
        <v>11</v>
      </c>
      <c r="J128" t="s">
        <v>1</v>
      </c>
      <c r="K128" s="10" t="str">
        <f t="shared" si="52"/>
        <v>II Semana de Pascua</v>
      </c>
      <c r="L128" t="s">
        <v>3</v>
      </c>
      <c r="M128" t="s">
        <v>12</v>
      </c>
      <c r="N128" t="str">
        <f t="shared" si="36"/>
        <v>tp</v>
      </c>
      <c r="O128" s="1" t="s">
        <v>9</v>
      </c>
      <c r="P128">
        <f t="shared" si="45"/>
        <v>2</v>
      </c>
      <c r="Q128" s="1" t="s">
        <v>9</v>
      </c>
      <c r="R128" t="str">
        <f t="shared" si="37"/>
        <v>viernes</v>
      </c>
      <c r="S128" t="s">
        <v>71</v>
      </c>
      <c r="T128" t="s">
        <v>6</v>
      </c>
      <c r="U128" t="s">
        <v>7</v>
      </c>
      <c r="V128">
        <f t="shared" si="46"/>
        <v>2025</v>
      </c>
      <c r="W128" s="1" t="s">
        <v>13</v>
      </c>
      <c r="X128" s="1">
        <v>0</v>
      </c>
      <c r="Y128" s="1">
        <f t="shared" si="38"/>
        <v>5</v>
      </c>
      <c r="Z128" s="1" t="s">
        <v>13</v>
      </c>
      <c r="AA128" s="1">
        <v>0</v>
      </c>
      <c r="AB128">
        <f t="shared" si="47"/>
        <v>2</v>
      </c>
      <c r="AC128" t="s">
        <v>63</v>
      </c>
      <c r="AD128" t="str">
        <f>IF(G128="Adviento", "ta",
   IF(G128="Navidad", "tn",
      IF(G128="Ordinario", "to",
         IF(G128="Cuaresma", "tc",
            IF(G128="Pascua", "tp", "No válido")
         )
      )
   )
)</f>
        <v>tp</v>
      </c>
      <c r="AE128" s="1" t="s">
        <v>10</v>
      </c>
      <c r="AG128" t="str">
        <f>_xlfn.CONCAT(I128:AE128)</f>
        <v>{ nombre: "II Semana de Pascua", archivo: "/ev/tp/2/viernes.mp3", fecha: `2025-05-02`, tiempo: 'tp' },</v>
      </c>
    </row>
    <row r="129" spans="1:33" x14ac:dyDescent="0.35">
      <c r="A129">
        <f t="shared" si="54"/>
        <v>2025</v>
      </c>
      <c r="B129">
        <f t="shared" si="55"/>
        <v>5</v>
      </c>
      <c r="C129">
        <f t="shared" si="56"/>
        <v>3</v>
      </c>
      <c r="D129">
        <f t="shared" si="57"/>
        <v>2</v>
      </c>
      <c r="F129" t="s">
        <v>70</v>
      </c>
      <c r="G129" s="6" t="str">
        <f t="shared" si="53"/>
        <v>Pascua</v>
      </c>
      <c r="H129" s="5" t="str">
        <f t="shared" si="39"/>
        <v>II</v>
      </c>
      <c r="I129" t="s">
        <v>11</v>
      </c>
      <c r="J129" t="s">
        <v>1</v>
      </c>
      <c r="K129" s="10" t="str">
        <f t="shared" si="52"/>
        <v>II Semana de Pascua</v>
      </c>
      <c r="L129" t="s">
        <v>3</v>
      </c>
      <c r="M129" t="s">
        <v>12</v>
      </c>
      <c r="N129" t="str">
        <f t="shared" si="36"/>
        <v>tp</v>
      </c>
      <c r="O129" s="1" t="s">
        <v>9</v>
      </c>
      <c r="P129">
        <f t="shared" si="45"/>
        <v>2</v>
      </c>
      <c r="Q129" s="1" t="s">
        <v>9</v>
      </c>
      <c r="R129" t="str">
        <f t="shared" si="37"/>
        <v>sabado</v>
      </c>
      <c r="S129" t="s">
        <v>71</v>
      </c>
      <c r="T129" t="s">
        <v>6</v>
      </c>
      <c r="U129" t="s">
        <v>7</v>
      </c>
      <c r="V129">
        <f t="shared" si="46"/>
        <v>2025</v>
      </c>
      <c r="W129" s="1" t="s">
        <v>13</v>
      </c>
      <c r="X129" s="1">
        <v>0</v>
      </c>
      <c r="Y129" s="1">
        <f t="shared" si="38"/>
        <v>5</v>
      </c>
      <c r="Z129" s="1" t="s">
        <v>13</v>
      </c>
      <c r="AA129" s="1">
        <v>0</v>
      </c>
      <c r="AB129">
        <f t="shared" si="47"/>
        <v>3</v>
      </c>
      <c r="AC129" t="s">
        <v>63</v>
      </c>
      <c r="AD129" t="str">
        <f>IF(G129="Adviento", "ta",
   IF(G129="Navidad", "tn",
      IF(G129="Ordinario", "to",
         IF(G129="Cuaresma", "tc",
            IF(G129="Pascua", "tp", "No válido")
         )
      )
   )
)</f>
        <v>tp</v>
      </c>
      <c r="AE129" s="1" t="s">
        <v>10</v>
      </c>
      <c r="AG129" t="str">
        <f>_xlfn.CONCAT(I129:AE129)</f>
        <v>{ nombre: "II Semana de Pascua", archivo: "/ev/tp/2/sabado.mp3", fecha: `2025-05-03`, tiempo: 'tp' },</v>
      </c>
    </row>
    <row r="130" spans="1:33" x14ac:dyDescent="0.35">
      <c r="A130">
        <f t="shared" si="54"/>
        <v>2025</v>
      </c>
      <c r="B130">
        <f t="shared" si="55"/>
        <v>5</v>
      </c>
      <c r="C130">
        <f t="shared" si="56"/>
        <v>4</v>
      </c>
      <c r="D130">
        <f>D129+1</f>
        <v>3</v>
      </c>
      <c r="F130" t="s">
        <v>64</v>
      </c>
      <c r="G130" s="6" t="str">
        <f t="shared" si="53"/>
        <v>Pascua</v>
      </c>
      <c r="H130" s="5" t="str">
        <f t="shared" si="39"/>
        <v>III</v>
      </c>
      <c r="I130" t="s">
        <v>11</v>
      </c>
      <c r="J130" t="s">
        <v>1</v>
      </c>
      <c r="K130" s="10" t="str">
        <f t="shared" si="52"/>
        <v>III Semana de Pascua</v>
      </c>
      <c r="L130" t="s">
        <v>3</v>
      </c>
      <c r="M130" t="s">
        <v>12</v>
      </c>
      <c r="N130" t="str">
        <f t="shared" si="36"/>
        <v>tp</v>
      </c>
      <c r="O130" s="1" t="s">
        <v>9</v>
      </c>
      <c r="P130">
        <f t="shared" si="45"/>
        <v>3</v>
      </c>
      <c r="Q130" s="1" t="s">
        <v>9</v>
      </c>
      <c r="R130" t="str">
        <f t="shared" si="37"/>
        <v>domingo</v>
      </c>
      <c r="S130" t="s">
        <v>71</v>
      </c>
      <c r="T130" t="s">
        <v>6</v>
      </c>
      <c r="U130" t="s">
        <v>7</v>
      </c>
      <c r="V130">
        <f t="shared" si="46"/>
        <v>2025</v>
      </c>
      <c r="W130" s="1" t="s">
        <v>13</v>
      </c>
      <c r="X130" s="1">
        <v>0</v>
      </c>
      <c r="Y130" s="1">
        <f t="shared" si="38"/>
        <v>5</v>
      </c>
      <c r="Z130" s="1" t="s">
        <v>13</v>
      </c>
      <c r="AA130" s="1">
        <v>0</v>
      </c>
      <c r="AB130">
        <f t="shared" si="47"/>
        <v>4</v>
      </c>
      <c r="AC130" t="s">
        <v>63</v>
      </c>
      <c r="AD130" t="str">
        <f>IF(G130="Adviento", "ta",
   IF(G130="Navidad", "tn",
      IF(G130="Ordinario", "to",
         IF(G130="Cuaresma", "tc",
            IF(G130="Pascua", "tp", "No válido")
         )
      )
   )
)</f>
        <v>tp</v>
      </c>
      <c r="AE130" s="1" t="s">
        <v>10</v>
      </c>
      <c r="AG130" t="str">
        <f>_xlfn.CONCAT(I130:AE130)</f>
        <v>{ nombre: "III Semana de Pascua", archivo: "/ev/tp/3/domingo.mp3", fecha: `2025-05-04`, tiempo: 'tp' },</v>
      </c>
    </row>
    <row r="131" spans="1:33" x14ac:dyDescent="0.35">
      <c r="A131">
        <f t="shared" si="54"/>
        <v>2025</v>
      </c>
      <c r="B131">
        <f t="shared" si="55"/>
        <v>5</v>
      </c>
      <c r="C131">
        <f t="shared" si="56"/>
        <v>5</v>
      </c>
      <c r="D131">
        <f>D130</f>
        <v>3</v>
      </c>
      <c r="F131" t="s">
        <v>65</v>
      </c>
      <c r="G131" s="6" t="str">
        <f t="shared" si="53"/>
        <v>Pascua</v>
      </c>
      <c r="H131" s="5" t="str">
        <f t="shared" si="39"/>
        <v>III</v>
      </c>
      <c r="I131" t="s">
        <v>11</v>
      </c>
      <c r="J131" t="s">
        <v>1</v>
      </c>
      <c r="K131" s="10" t="str">
        <f t="shared" si="52"/>
        <v>III Semana de Pascua</v>
      </c>
      <c r="L131" t="s">
        <v>3</v>
      </c>
      <c r="M131" t="s">
        <v>12</v>
      </c>
      <c r="N131" t="str">
        <f t="shared" si="36"/>
        <v>tp</v>
      </c>
      <c r="O131" s="1" t="s">
        <v>9</v>
      </c>
      <c r="P131">
        <f t="shared" si="45"/>
        <v>3</v>
      </c>
      <c r="Q131" s="1" t="s">
        <v>9</v>
      </c>
      <c r="R131" t="str">
        <f t="shared" si="37"/>
        <v>lunes</v>
      </c>
      <c r="S131" t="s">
        <v>71</v>
      </c>
      <c r="T131" t="s">
        <v>6</v>
      </c>
      <c r="U131" t="s">
        <v>7</v>
      </c>
      <c r="V131">
        <f t="shared" si="46"/>
        <v>2025</v>
      </c>
      <c r="W131" s="1" t="s">
        <v>13</v>
      </c>
      <c r="X131" s="1">
        <v>0</v>
      </c>
      <c r="Y131" s="1">
        <f t="shared" si="38"/>
        <v>5</v>
      </c>
      <c r="Z131" s="1" t="s">
        <v>13</v>
      </c>
      <c r="AA131" s="1">
        <v>0</v>
      </c>
      <c r="AB131">
        <f t="shared" si="47"/>
        <v>5</v>
      </c>
      <c r="AC131" t="s">
        <v>63</v>
      </c>
      <c r="AD131" t="str">
        <f>IF(G131="Adviento", "ta",
   IF(G131="Navidad", "tn",
      IF(G131="Ordinario", "to",
         IF(G131="Cuaresma", "tc",
            IF(G131="Pascua", "tp", "No válido")
         )
      )
   )
)</f>
        <v>tp</v>
      </c>
      <c r="AE131" s="1" t="s">
        <v>10</v>
      </c>
      <c r="AG131" t="str">
        <f>_xlfn.CONCAT(I131:AE131)</f>
        <v>{ nombre: "III Semana de Pascua", archivo: "/ev/tp/3/lunes.mp3", fecha: `2025-05-05`, tiempo: 'tp' },</v>
      </c>
    </row>
    <row r="132" spans="1:33" x14ac:dyDescent="0.35">
      <c r="A132">
        <f t="shared" si="54"/>
        <v>2025</v>
      </c>
      <c r="B132">
        <f t="shared" si="55"/>
        <v>5</v>
      </c>
      <c r="C132">
        <f t="shared" si="56"/>
        <v>6</v>
      </c>
      <c r="D132">
        <f t="shared" ref="D132:D136" si="58">D131</f>
        <v>3</v>
      </c>
      <c r="F132" t="s">
        <v>66</v>
      </c>
      <c r="G132" s="6" t="str">
        <f t="shared" si="53"/>
        <v>Pascua</v>
      </c>
      <c r="H132" s="5" t="str">
        <f t="shared" si="39"/>
        <v>III</v>
      </c>
      <c r="I132" t="s">
        <v>11</v>
      </c>
      <c r="J132" t="s">
        <v>1</v>
      </c>
      <c r="K132" s="10" t="str">
        <f t="shared" si="52"/>
        <v>III Semana de Pascua</v>
      </c>
      <c r="L132" t="s">
        <v>3</v>
      </c>
      <c r="M132" t="s">
        <v>12</v>
      </c>
      <c r="N132" t="str">
        <f t="shared" si="36"/>
        <v>tp</v>
      </c>
      <c r="O132" s="1" t="s">
        <v>9</v>
      </c>
      <c r="P132">
        <f t="shared" si="45"/>
        <v>3</v>
      </c>
      <c r="Q132" s="1" t="s">
        <v>9</v>
      </c>
      <c r="R132" t="str">
        <f t="shared" si="37"/>
        <v>martes</v>
      </c>
      <c r="S132" t="s">
        <v>71</v>
      </c>
      <c r="T132" t="s">
        <v>6</v>
      </c>
      <c r="U132" t="s">
        <v>7</v>
      </c>
      <c r="V132">
        <f t="shared" si="46"/>
        <v>2025</v>
      </c>
      <c r="W132" s="1" t="s">
        <v>13</v>
      </c>
      <c r="X132" s="1">
        <v>0</v>
      </c>
      <c r="Y132" s="1">
        <f t="shared" si="38"/>
        <v>5</v>
      </c>
      <c r="Z132" s="1" t="s">
        <v>13</v>
      </c>
      <c r="AA132" s="1">
        <v>0</v>
      </c>
      <c r="AB132">
        <f t="shared" si="47"/>
        <v>6</v>
      </c>
      <c r="AC132" t="s">
        <v>63</v>
      </c>
      <c r="AD132" t="str">
        <f>IF(G132="Adviento", "ta",
   IF(G132="Navidad", "tn",
      IF(G132="Ordinario", "to",
         IF(G132="Cuaresma", "tc",
            IF(G132="Pascua", "tp", "No válido")
         )
      )
   )
)</f>
        <v>tp</v>
      </c>
      <c r="AE132" s="1" t="s">
        <v>10</v>
      </c>
      <c r="AG132" t="str">
        <f>_xlfn.CONCAT(I132:AE132)</f>
        <v>{ nombre: "III Semana de Pascua", archivo: "/ev/tp/3/martes.mp3", fecha: `2025-05-06`, tiempo: 'tp' },</v>
      </c>
    </row>
    <row r="133" spans="1:33" x14ac:dyDescent="0.35">
      <c r="A133">
        <f t="shared" si="54"/>
        <v>2025</v>
      </c>
      <c r="B133">
        <f t="shared" si="55"/>
        <v>5</v>
      </c>
      <c r="C133">
        <f t="shared" si="56"/>
        <v>7</v>
      </c>
      <c r="D133">
        <f t="shared" si="58"/>
        <v>3</v>
      </c>
      <c r="F133" t="s">
        <v>67</v>
      </c>
      <c r="G133" s="6" t="str">
        <f t="shared" si="53"/>
        <v>Pascua</v>
      </c>
      <c r="H133" s="5" t="str">
        <f t="shared" si="39"/>
        <v>III</v>
      </c>
      <c r="I133" t="s">
        <v>11</v>
      </c>
      <c r="J133" t="s">
        <v>1</v>
      </c>
      <c r="K133" s="10" t="str">
        <f t="shared" si="52"/>
        <v>III Semana de Pascua</v>
      </c>
      <c r="L133" t="s">
        <v>3</v>
      </c>
      <c r="M133" t="s">
        <v>12</v>
      </c>
      <c r="N133" t="str">
        <f t="shared" si="36"/>
        <v>tp</v>
      </c>
      <c r="O133" s="1" t="s">
        <v>9</v>
      </c>
      <c r="P133">
        <f t="shared" si="45"/>
        <v>3</v>
      </c>
      <c r="Q133" s="1" t="s">
        <v>9</v>
      </c>
      <c r="R133" t="str">
        <f t="shared" si="37"/>
        <v>miercoles</v>
      </c>
      <c r="S133" t="s">
        <v>71</v>
      </c>
      <c r="T133" t="s">
        <v>6</v>
      </c>
      <c r="U133" t="s">
        <v>7</v>
      </c>
      <c r="V133">
        <f t="shared" si="46"/>
        <v>2025</v>
      </c>
      <c r="W133" s="1" t="s">
        <v>13</v>
      </c>
      <c r="X133" s="1">
        <v>0</v>
      </c>
      <c r="Y133" s="1">
        <f t="shared" si="38"/>
        <v>5</v>
      </c>
      <c r="Z133" s="1" t="s">
        <v>13</v>
      </c>
      <c r="AA133" s="1">
        <v>0</v>
      </c>
      <c r="AB133">
        <f t="shared" si="47"/>
        <v>7</v>
      </c>
      <c r="AC133" t="s">
        <v>63</v>
      </c>
      <c r="AD133" t="str">
        <f>IF(G133="Adviento", "ta",
   IF(G133="Navidad", "tn",
      IF(G133="Ordinario", "to",
         IF(G133="Cuaresma", "tc",
            IF(G133="Pascua", "tp", "No válido")
         )
      )
   )
)</f>
        <v>tp</v>
      </c>
      <c r="AE133" s="1" t="s">
        <v>10</v>
      </c>
      <c r="AG133" t="str">
        <f>_xlfn.CONCAT(I133:AE133)</f>
        <v>{ nombre: "III Semana de Pascua", archivo: "/ev/tp/3/miercoles.mp3", fecha: `2025-05-07`, tiempo: 'tp' },</v>
      </c>
    </row>
    <row r="134" spans="1:33" x14ac:dyDescent="0.35">
      <c r="A134">
        <f t="shared" si="54"/>
        <v>2025</v>
      </c>
      <c r="B134">
        <f t="shared" si="55"/>
        <v>5</v>
      </c>
      <c r="C134">
        <f t="shared" si="56"/>
        <v>8</v>
      </c>
      <c r="D134">
        <f t="shared" si="58"/>
        <v>3</v>
      </c>
      <c r="F134" t="s">
        <v>68</v>
      </c>
      <c r="G134" s="6" t="str">
        <f t="shared" si="53"/>
        <v>Pascua</v>
      </c>
      <c r="H134" s="5" t="str">
        <f t="shared" si="39"/>
        <v>III</v>
      </c>
      <c r="I134" t="s">
        <v>11</v>
      </c>
      <c r="J134" t="s">
        <v>1</v>
      </c>
      <c r="K134" s="10" t="str">
        <f t="shared" si="52"/>
        <v>III Semana de Pascua</v>
      </c>
      <c r="L134" t="s">
        <v>3</v>
      </c>
      <c r="M134" t="s">
        <v>12</v>
      </c>
      <c r="N134" t="str">
        <f t="shared" ref="N134:N197" si="59">IF(G134="Adviento", "ta",
   IF(G134="Navidad", "tn",
      IF(G134="Ordinario", "to",
         IF(G134="Cuaresma", "tc",
            IF(G134="Pascua", "tp", "No válido")
         )
      )
   )
)</f>
        <v>tp</v>
      </c>
      <c r="O134" s="1" t="s">
        <v>9</v>
      </c>
      <c r="P134">
        <f t="shared" si="45"/>
        <v>3</v>
      </c>
      <c r="Q134" s="1" t="s">
        <v>9</v>
      </c>
      <c r="R134" t="str">
        <f t="shared" ref="R134:R197" si="60">F134</f>
        <v>jueves</v>
      </c>
      <c r="S134" t="s">
        <v>71</v>
      </c>
      <c r="T134" t="s">
        <v>6</v>
      </c>
      <c r="U134" t="s">
        <v>7</v>
      </c>
      <c r="V134">
        <f t="shared" si="46"/>
        <v>2025</v>
      </c>
      <c r="W134" s="1" t="s">
        <v>13</v>
      </c>
      <c r="X134" s="1">
        <v>0</v>
      </c>
      <c r="Y134" s="1">
        <f t="shared" si="38"/>
        <v>5</v>
      </c>
      <c r="Z134" s="1" t="s">
        <v>13</v>
      </c>
      <c r="AA134" s="1">
        <v>0</v>
      </c>
      <c r="AB134">
        <f t="shared" si="47"/>
        <v>8</v>
      </c>
      <c r="AC134" t="s">
        <v>63</v>
      </c>
      <c r="AD134" t="str">
        <f>IF(G134="Adviento", "ta",
   IF(G134="Navidad", "tn",
      IF(G134="Ordinario", "to",
         IF(G134="Cuaresma", "tc",
            IF(G134="Pascua", "tp", "No válido")
         )
      )
   )
)</f>
        <v>tp</v>
      </c>
      <c r="AE134" s="1" t="s">
        <v>10</v>
      </c>
      <c r="AG134" t="str">
        <f>_xlfn.CONCAT(I134:AE134)</f>
        <v>{ nombre: "III Semana de Pascua", archivo: "/ev/tp/3/jueves.mp3", fecha: `2025-05-08`, tiempo: 'tp' },</v>
      </c>
    </row>
    <row r="135" spans="1:33" x14ac:dyDescent="0.35">
      <c r="A135">
        <f t="shared" si="54"/>
        <v>2025</v>
      </c>
      <c r="B135">
        <f t="shared" si="55"/>
        <v>5</v>
      </c>
      <c r="C135">
        <f t="shared" si="56"/>
        <v>9</v>
      </c>
      <c r="D135">
        <f t="shared" si="58"/>
        <v>3</v>
      </c>
      <c r="F135" t="s">
        <v>69</v>
      </c>
      <c r="G135" s="6" t="str">
        <f t="shared" si="53"/>
        <v>Pascua</v>
      </c>
      <c r="H135" s="5" t="str">
        <f t="shared" ref="H135:H198" si="61">ROMAN(D135)</f>
        <v>III</v>
      </c>
      <c r="I135" t="s">
        <v>11</v>
      </c>
      <c r="J135" t="s">
        <v>1</v>
      </c>
      <c r="K135" s="10" t="str">
        <f t="shared" si="52"/>
        <v>III Semana de Pascua</v>
      </c>
      <c r="L135" t="s">
        <v>3</v>
      </c>
      <c r="M135" t="s">
        <v>12</v>
      </c>
      <c r="N135" t="str">
        <f t="shared" si="59"/>
        <v>tp</v>
      </c>
      <c r="O135" s="1" t="s">
        <v>9</v>
      </c>
      <c r="P135">
        <f t="shared" si="45"/>
        <v>3</v>
      </c>
      <c r="Q135" s="1" t="s">
        <v>9</v>
      </c>
      <c r="R135" t="str">
        <f t="shared" si="60"/>
        <v>viernes</v>
      </c>
      <c r="S135" t="s">
        <v>71</v>
      </c>
      <c r="T135" t="s">
        <v>6</v>
      </c>
      <c r="U135" t="s">
        <v>7</v>
      </c>
      <c r="V135">
        <f t="shared" si="46"/>
        <v>2025</v>
      </c>
      <c r="W135" s="1" t="s">
        <v>13</v>
      </c>
      <c r="X135" s="1">
        <v>0</v>
      </c>
      <c r="Y135" s="1">
        <f t="shared" si="38"/>
        <v>5</v>
      </c>
      <c r="Z135" s="1" t="s">
        <v>13</v>
      </c>
      <c r="AA135" s="1">
        <v>0</v>
      </c>
      <c r="AB135">
        <f t="shared" si="47"/>
        <v>9</v>
      </c>
      <c r="AC135" t="s">
        <v>63</v>
      </c>
      <c r="AD135" t="str">
        <f>IF(G135="Adviento", "ta",
   IF(G135="Navidad", "tn",
      IF(G135="Ordinario", "to",
         IF(G135="Cuaresma", "tc",
            IF(G135="Pascua", "tp", "No válido")
         )
      )
   )
)</f>
        <v>tp</v>
      </c>
      <c r="AE135" s="1" t="s">
        <v>10</v>
      </c>
      <c r="AG135" t="str">
        <f>_xlfn.CONCAT(I135:AE135)</f>
        <v>{ nombre: "III Semana de Pascua", archivo: "/ev/tp/3/viernes.mp3", fecha: `2025-05-09`, tiempo: 'tp' },</v>
      </c>
    </row>
    <row r="136" spans="1:33" x14ac:dyDescent="0.35">
      <c r="A136">
        <f t="shared" si="54"/>
        <v>2025</v>
      </c>
      <c r="B136">
        <f t="shared" si="55"/>
        <v>5</v>
      </c>
      <c r="C136">
        <f t="shared" si="56"/>
        <v>10</v>
      </c>
      <c r="D136">
        <f t="shared" si="58"/>
        <v>3</v>
      </c>
      <c r="F136" t="s">
        <v>70</v>
      </c>
      <c r="G136" s="6" t="str">
        <f t="shared" si="53"/>
        <v>Pascua</v>
      </c>
      <c r="H136" s="5" t="str">
        <f t="shared" si="61"/>
        <v>III</v>
      </c>
      <c r="I136" t="s">
        <v>11</v>
      </c>
      <c r="J136" t="s">
        <v>1</v>
      </c>
      <c r="K136" s="10" t="str">
        <f t="shared" si="52"/>
        <v>III Semana de Pascua</v>
      </c>
      <c r="L136" t="s">
        <v>3</v>
      </c>
      <c r="M136" t="s">
        <v>12</v>
      </c>
      <c r="N136" t="str">
        <f t="shared" si="59"/>
        <v>tp</v>
      </c>
      <c r="O136" s="1" t="s">
        <v>9</v>
      </c>
      <c r="P136">
        <f t="shared" si="45"/>
        <v>3</v>
      </c>
      <c r="Q136" s="1" t="s">
        <v>9</v>
      </c>
      <c r="R136" t="str">
        <f t="shared" si="60"/>
        <v>sabado</v>
      </c>
      <c r="S136" t="s">
        <v>71</v>
      </c>
      <c r="T136" t="s">
        <v>6</v>
      </c>
      <c r="U136" t="s">
        <v>7</v>
      </c>
      <c r="V136">
        <f t="shared" si="46"/>
        <v>2025</v>
      </c>
      <c r="W136" s="1" t="s">
        <v>13</v>
      </c>
      <c r="X136" s="1">
        <v>0</v>
      </c>
      <c r="Y136" s="1">
        <f t="shared" ref="Y136:Y199" si="62">B136</f>
        <v>5</v>
      </c>
      <c r="Z136" s="1" t="s">
        <v>13</v>
      </c>
      <c r="AA136" s="1"/>
      <c r="AB136">
        <f t="shared" si="47"/>
        <v>10</v>
      </c>
      <c r="AC136" t="s">
        <v>63</v>
      </c>
      <c r="AD136" t="str">
        <f>IF(G136="Adviento", "ta",
   IF(G136="Navidad", "tn",
      IF(G136="Ordinario", "to",
         IF(G136="Cuaresma", "tc",
            IF(G136="Pascua", "tp", "No válido")
         )
      )
   )
)</f>
        <v>tp</v>
      </c>
      <c r="AE136" s="1" t="s">
        <v>10</v>
      </c>
      <c r="AG136" t="str">
        <f>_xlfn.CONCAT(I136:AE136)</f>
        <v>{ nombre: "III Semana de Pascua", archivo: "/ev/tp/3/sabado.mp3", fecha: `2025-05-10`, tiempo: 'tp' },</v>
      </c>
    </row>
    <row r="137" spans="1:33" x14ac:dyDescent="0.35">
      <c r="A137">
        <f t="shared" si="54"/>
        <v>2025</v>
      </c>
      <c r="B137">
        <f t="shared" si="55"/>
        <v>5</v>
      </c>
      <c r="C137">
        <f t="shared" si="56"/>
        <v>11</v>
      </c>
      <c r="D137">
        <f t="shared" si="42"/>
        <v>4</v>
      </c>
      <c r="F137" t="s">
        <v>64</v>
      </c>
      <c r="G137" s="6" t="str">
        <f t="shared" si="53"/>
        <v>Pascua</v>
      </c>
      <c r="H137" s="5" t="str">
        <f t="shared" si="61"/>
        <v>IV</v>
      </c>
      <c r="I137" t="s">
        <v>11</v>
      </c>
      <c r="J137" t="s">
        <v>1</v>
      </c>
      <c r="K137" s="10" t="str">
        <f t="shared" si="52"/>
        <v>IV Semana de Pascua</v>
      </c>
      <c r="L137" t="s">
        <v>3</v>
      </c>
      <c r="M137" t="s">
        <v>12</v>
      </c>
      <c r="N137" t="str">
        <f t="shared" si="59"/>
        <v>tp</v>
      </c>
      <c r="O137" s="1" t="s">
        <v>9</v>
      </c>
      <c r="P137">
        <f t="shared" si="45"/>
        <v>4</v>
      </c>
      <c r="Q137" s="1" t="s">
        <v>9</v>
      </c>
      <c r="R137" t="str">
        <f t="shared" si="60"/>
        <v>domingo</v>
      </c>
      <c r="S137" t="s">
        <v>71</v>
      </c>
      <c r="T137" t="s">
        <v>6</v>
      </c>
      <c r="U137" t="s">
        <v>7</v>
      </c>
      <c r="V137">
        <f t="shared" si="46"/>
        <v>2025</v>
      </c>
      <c r="W137" s="1" t="s">
        <v>13</v>
      </c>
      <c r="X137" s="1">
        <v>0</v>
      </c>
      <c r="Y137" s="1">
        <f t="shared" si="62"/>
        <v>5</v>
      </c>
      <c r="Z137" s="1" t="s">
        <v>13</v>
      </c>
      <c r="AA137" s="1"/>
      <c r="AB137">
        <f t="shared" si="47"/>
        <v>11</v>
      </c>
      <c r="AC137" t="s">
        <v>63</v>
      </c>
      <c r="AD137" t="str">
        <f>IF(G137="Adviento", "ta",
   IF(G137="Navidad", "tn",
      IF(G137="Ordinario", "to",
         IF(G137="Cuaresma", "tc",
            IF(G137="Pascua", "tp", "No válido")
         )
      )
   )
)</f>
        <v>tp</v>
      </c>
      <c r="AE137" s="1" t="s">
        <v>10</v>
      </c>
      <c r="AG137" t="str">
        <f>_xlfn.CONCAT(I137:AE137)</f>
        <v>{ nombre: "IV Semana de Pascua", archivo: "/ev/tp/4/domingo.mp3", fecha: `2025-05-11`, tiempo: 'tp' },</v>
      </c>
    </row>
    <row r="138" spans="1:33" x14ac:dyDescent="0.35">
      <c r="A138">
        <f t="shared" si="54"/>
        <v>2025</v>
      </c>
      <c r="B138">
        <f t="shared" si="55"/>
        <v>5</v>
      </c>
      <c r="C138">
        <f t="shared" si="56"/>
        <v>12</v>
      </c>
      <c r="D138">
        <f>D137</f>
        <v>4</v>
      </c>
      <c r="F138" t="s">
        <v>65</v>
      </c>
      <c r="G138" s="6" t="str">
        <f t="shared" si="53"/>
        <v>Pascua</v>
      </c>
      <c r="H138" s="5" t="str">
        <f t="shared" si="61"/>
        <v>IV</v>
      </c>
      <c r="I138" t="s">
        <v>11</v>
      </c>
      <c r="J138" t="s">
        <v>1</v>
      </c>
      <c r="K138" s="10" t="str">
        <f t="shared" si="52"/>
        <v>IV Semana de Pascua</v>
      </c>
      <c r="L138" t="s">
        <v>3</v>
      </c>
      <c r="M138" t="s">
        <v>12</v>
      </c>
      <c r="N138" t="str">
        <f t="shared" si="59"/>
        <v>tp</v>
      </c>
      <c r="O138" s="1" t="s">
        <v>9</v>
      </c>
      <c r="P138">
        <f t="shared" si="45"/>
        <v>4</v>
      </c>
      <c r="Q138" s="1" t="s">
        <v>9</v>
      </c>
      <c r="R138" t="str">
        <f t="shared" si="60"/>
        <v>lunes</v>
      </c>
      <c r="S138" t="s">
        <v>71</v>
      </c>
      <c r="T138" t="s">
        <v>6</v>
      </c>
      <c r="U138" t="s">
        <v>7</v>
      </c>
      <c r="V138">
        <f t="shared" si="46"/>
        <v>2025</v>
      </c>
      <c r="W138" s="1" t="s">
        <v>13</v>
      </c>
      <c r="X138" s="1">
        <v>0</v>
      </c>
      <c r="Y138" s="1">
        <f t="shared" si="62"/>
        <v>5</v>
      </c>
      <c r="Z138" s="1" t="s">
        <v>13</v>
      </c>
      <c r="AA138" s="1"/>
      <c r="AB138">
        <f t="shared" si="47"/>
        <v>12</v>
      </c>
      <c r="AC138" t="s">
        <v>63</v>
      </c>
      <c r="AD138" t="str">
        <f>IF(G138="Adviento", "ta",
   IF(G138="Navidad", "tn",
      IF(G138="Ordinario", "to",
         IF(G138="Cuaresma", "tc",
            IF(G138="Pascua", "tp", "No válido")
         )
      )
   )
)</f>
        <v>tp</v>
      </c>
      <c r="AE138" s="1" t="s">
        <v>10</v>
      </c>
      <c r="AG138" t="str">
        <f>_xlfn.CONCAT(I138:AE138)</f>
        <v>{ nombre: "IV Semana de Pascua", archivo: "/ev/tp/4/lunes.mp3", fecha: `2025-05-12`, tiempo: 'tp' },</v>
      </c>
    </row>
    <row r="139" spans="1:33" x14ac:dyDescent="0.35">
      <c r="A139">
        <f t="shared" si="54"/>
        <v>2025</v>
      </c>
      <c r="B139">
        <f t="shared" si="55"/>
        <v>5</v>
      </c>
      <c r="C139">
        <f t="shared" si="56"/>
        <v>13</v>
      </c>
      <c r="D139">
        <f t="shared" ref="D139:D143" si="63">D138</f>
        <v>4</v>
      </c>
      <c r="F139" t="s">
        <v>66</v>
      </c>
      <c r="G139" s="6" t="str">
        <f t="shared" si="53"/>
        <v>Pascua</v>
      </c>
      <c r="H139" s="5" t="str">
        <f t="shared" si="61"/>
        <v>IV</v>
      </c>
      <c r="I139" t="s">
        <v>11</v>
      </c>
      <c r="J139" t="s">
        <v>1</v>
      </c>
      <c r="K139" s="10" t="str">
        <f t="shared" si="52"/>
        <v>IV Semana de Pascua</v>
      </c>
      <c r="L139" t="s">
        <v>3</v>
      </c>
      <c r="M139" t="s">
        <v>12</v>
      </c>
      <c r="N139" t="str">
        <f t="shared" si="59"/>
        <v>tp</v>
      </c>
      <c r="O139" s="1" t="s">
        <v>9</v>
      </c>
      <c r="P139">
        <f t="shared" si="45"/>
        <v>4</v>
      </c>
      <c r="Q139" s="1" t="s">
        <v>9</v>
      </c>
      <c r="R139" t="str">
        <f t="shared" si="60"/>
        <v>martes</v>
      </c>
      <c r="S139" t="s">
        <v>71</v>
      </c>
      <c r="T139" t="s">
        <v>6</v>
      </c>
      <c r="U139" t="s">
        <v>7</v>
      </c>
      <c r="V139">
        <f t="shared" si="46"/>
        <v>2025</v>
      </c>
      <c r="W139" s="1" t="s">
        <v>13</v>
      </c>
      <c r="X139" s="1">
        <v>0</v>
      </c>
      <c r="Y139" s="1">
        <f t="shared" si="62"/>
        <v>5</v>
      </c>
      <c r="Z139" s="1" t="s">
        <v>13</v>
      </c>
      <c r="AA139" s="1"/>
      <c r="AB139">
        <f t="shared" si="47"/>
        <v>13</v>
      </c>
      <c r="AC139" t="s">
        <v>63</v>
      </c>
      <c r="AD139" t="str">
        <f>IF(G139="Adviento", "ta",
   IF(G139="Navidad", "tn",
      IF(G139="Ordinario", "to",
         IF(G139="Cuaresma", "tc",
            IF(G139="Pascua", "tp", "No válido")
         )
      )
   )
)</f>
        <v>tp</v>
      </c>
      <c r="AE139" s="1" t="s">
        <v>10</v>
      </c>
      <c r="AG139" t="str">
        <f>_xlfn.CONCAT(I139:AE139)</f>
        <v>{ nombre: "IV Semana de Pascua", archivo: "/ev/tp/4/martes.mp3", fecha: `2025-05-13`, tiempo: 'tp' },</v>
      </c>
    </row>
    <row r="140" spans="1:33" x14ac:dyDescent="0.35">
      <c r="A140">
        <f t="shared" si="54"/>
        <v>2025</v>
      </c>
      <c r="B140">
        <f t="shared" si="55"/>
        <v>5</v>
      </c>
      <c r="C140">
        <f t="shared" si="56"/>
        <v>14</v>
      </c>
      <c r="D140">
        <f t="shared" si="63"/>
        <v>4</v>
      </c>
      <c r="F140" t="s">
        <v>67</v>
      </c>
      <c r="G140" s="6" t="str">
        <f t="shared" si="53"/>
        <v>Pascua</v>
      </c>
      <c r="H140" s="5" t="str">
        <f t="shared" si="61"/>
        <v>IV</v>
      </c>
      <c r="I140" t="s">
        <v>11</v>
      </c>
      <c r="J140" t="s">
        <v>1</v>
      </c>
      <c r="K140" s="10" t="str">
        <f t="shared" si="52"/>
        <v>IV Semana de Pascua</v>
      </c>
      <c r="L140" t="s">
        <v>3</v>
      </c>
      <c r="M140" t="s">
        <v>12</v>
      </c>
      <c r="N140" t="str">
        <f t="shared" si="59"/>
        <v>tp</v>
      </c>
      <c r="O140" s="1" t="s">
        <v>9</v>
      </c>
      <c r="P140">
        <f t="shared" si="45"/>
        <v>4</v>
      </c>
      <c r="Q140" s="1" t="s">
        <v>9</v>
      </c>
      <c r="R140" t="str">
        <f t="shared" si="60"/>
        <v>miercoles</v>
      </c>
      <c r="S140" t="s">
        <v>71</v>
      </c>
      <c r="T140" t="s">
        <v>6</v>
      </c>
      <c r="U140" t="s">
        <v>7</v>
      </c>
      <c r="V140">
        <f t="shared" si="46"/>
        <v>2025</v>
      </c>
      <c r="W140" s="1" t="s">
        <v>13</v>
      </c>
      <c r="X140" s="1">
        <v>0</v>
      </c>
      <c r="Y140" s="1">
        <f t="shared" si="62"/>
        <v>5</v>
      </c>
      <c r="Z140" s="1" t="s">
        <v>13</v>
      </c>
      <c r="AA140" s="1"/>
      <c r="AB140">
        <f t="shared" si="47"/>
        <v>14</v>
      </c>
      <c r="AC140" t="s">
        <v>63</v>
      </c>
      <c r="AD140" t="str">
        <f>IF(G140="Adviento", "ta",
   IF(G140="Navidad", "tn",
      IF(G140="Ordinario", "to",
         IF(G140="Cuaresma", "tc",
            IF(G140="Pascua", "tp", "No válido")
         )
      )
   )
)</f>
        <v>tp</v>
      </c>
      <c r="AE140" s="1" t="s">
        <v>10</v>
      </c>
      <c r="AG140" t="str">
        <f>_xlfn.CONCAT(I140:AE140)</f>
        <v>{ nombre: "IV Semana de Pascua", archivo: "/ev/tp/4/miercoles.mp3", fecha: `2025-05-14`, tiempo: 'tp' },</v>
      </c>
    </row>
    <row r="141" spans="1:33" x14ac:dyDescent="0.35">
      <c r="A141">
        <f t="shared" si="54"/>
        <v>2025</v>
      </c>
      <c r="B141">
        <f t="shared" si="55"/>
        <v>5</v>
      </c>
      <c r="C141">
        <f t="shared" si="56"/>
        <v>15</v>
      </c>
      <c r="D141">
        <f t="shared" si="63"/>
        <v>4</v>
      </c>
      <c r="F141" t="s">
        <v>68</v>
      </c>
      <c r="G141" s="6" t="str">
        <f t="shared" si="53"/>
        <v>Pascua</v>
      </c>
      <c r="H141" s="5" t="str">
        <f t="shared" si="61"/>
        <v>IV</v>
      </c>
      <c r="I141" t="s">
        <v>11</v>
      </c>
      <c r="J141" t="s">
        <v>1</v>
      </c>
      <c r="K141" s="10" t="str">
        <f t="shared" si="52"/>
        <v>IV Semana de Pascua</v>
      </c>
      <c r="L141" t="s">
        <v>3</v>
      </c>
      <c r="M141" t="s">
        <v>12</v>
      </c>
      <c r="N141" t="str">
        <f t="shared" si="59"/>
        <v>tp</v>
      </c>
      <c r="O141" s="1" t="s">
        <v>9</v>
      </c>
      <c r="P141">
        <f t="shared" si="45"/>
        <v>4</v>
      </c>
      <c r="Q141" s="1" t="s">
        <v>9</v>
      </c>
      <c r="R141" t="str">
        <f t="shared" si="60"/>
        <v>jueves</v>
      </c>
      <c r="S141" t="s">
        <v>71</v>
      </c>
      <c r="T141" t="s">
        <v>6</v>
      </c>
      <c r="U141" t="s">
        <v>7</v>
      </c>
      <c r="V141">
        <f t="shared" si="46"/>
        <v>2025</v>
      </c>
      <c r="W141" s="1" t="s">
        <v>13</v>
      </c>
      <c r="X141" s="1">
        <v>0</v>
      </c>
      <c r="Y141" s="1">
        <f t="shared" si="62"/>
        <v>5</v>
      </c>
      <c r="Z141" s="1" t="s">
        <v>13</v>
      </c>
      <c r="AA141" s="1"/>
      <c r="AB141">
        <f t="shared" si="47"/>
        <v>15</v>
      </c>
      <c r="AC141" t="s">
        <v>63</v>
      </c>
      <c r="AD141" t="str">
        <f>IF(G141="Adviento", "ta",
   IF(G141="Navidad", "tn",
      IF(G141="Ordinario", "to",
         IF(G141="Cuaresma", "tc",
            IF(G141="Pascua", "tp", "No válido")
         )
      )
   )
)</f>
        <v>tp</v>
      </c>
      <c r="AE141" s="1" t="s">
        <v>10</v>
      </c>
      <c r="AG141" t="str">
        <f>_xlfn.CONCAT(I141:AE141)</f>
        <v>{ nombre: "IV Semana de Pascua", archivo: "/ev/tp/4/jueves.mp3", fecha: `2025-05-15`, tiempo: 'tp' },</v>
      </c>
    </row>
    <row r="142" spans="1:33" x14ac:dyDescent="0.35">
      <c r="A142">
        <f t="shared" si="54"/>
        <v>2025</v>
      </c>
      <c r="B142">
        <f t="shared" si="55"/>
        <v>5</v>
      </c>
      <c r="C142">
        <f t="shared" si="56"/>
        <v>16</v>
      </c>
      <c r="D142">
        <f t="shared" si="63"/>
        <v>4</v>
      </c>
      <c r="F142" t="s">
        <v>69</v>
      </c>
      <c r="G142" s="6" t="str">
        <f t="shared" si="53"/>
        <v>Pascua</v>
      </c>
      <c r="H142" s="5" t="str">
        <f t="shared" si="61"/>
        <v>IV</v>
      </c>
      <c r="I142" t="s">
        <v>11</v>
      </c>
      <c r="J142" t="s">
        <v>1</v>
      </c>
      <c r="K142" s="10" t="str">
        <f t="shared" si="52"/>
        <v>IV Semana de Pascua</v>
      </c>
      <c r="L142" t="s">
        <v>3</v>
      </c>
      <c r="M142" t="s">
        <v>12</v>
      </c>
      <c r="N142" t="str">
        <f t="shared" si="59"/>
        <v>tp</v>
      </c>
      <c r="O142" s="1" t="s">
        <v>9</v>
      </c>
      <c r="P142">
        <f t="shared" si="45"/>
        <v>4</v>
      </c>
      <c r="Q142" s="1" t="s">
        <v>9</v>
      </c>
      <c r="R142" t="str">
        <f t="shared" si="60"/>
        <v>viernes</v>
      </c>
      <c r="S142" t="s">
        <v>71</v>
      </c>
      <c r="T142" t="s">
        <v>6</v>
      </c>
      <c r="U142" t="s">
        <v>7</v>
      </c>
      <c r="V142">
        <f t="shared" si="46"/>
        <v>2025</v>
      </c>
      <c r="W142" s="1" t="s">
        <v>13</v>
      </c>
      <c r="X142" s="1">
        <v>0</v>
      </c>
      <c r="Y142" s="1">
        <f t="shared" si="62"/>
        <v>5</v>
      </c>
      <c r="Z142" s="1" t="s">
        <v>13</v>
      </c>
      <c r="AA142" s="1"/>
      <c r="AB142">
        <f t="shared" si="47"/>
        <v>16</v>
      </c>
      <c r="AC142" t="s">
        <v>63</v>
      </c>
      <c r="AD142" t="str">
        <f>IF(G142="Adviento", "ta",
   IF(G142="Navidad", "tn",
      IF(G142="Ordinario", "to",
         IF(G142="Cuaresma", "tc",
            IF(G142="Pascua", "tp", "No válido")
         )
      )
   )
)</f>
        <v>tp</v>
      </c>
      <c r="AE142" s="1" t="s">
        <v>10</v>
      </c>
      <c r="AG142" t="str">
        <f>_xlfn.CONCAT(I142:AE142)</f>
        <v>{ nombre: "IV Semana de Pascua", archivo: "/ev/tp/4/viernes.mp3", fecha: `2025-05-16`, tiempo: 'tp' },</v>
      </c>
    </row>
    <row r="143" spans="1:33" x14ac:dyDescent="0.35">
      <c r="A143">
        <f t="shared" si="54"/>
        <v>2025</v>
      </c>
      <c r="B143">
        <f t="shared" si="55"/>
        <v>5</v>
      </c>
      <c r="C143">
        <f t="shared" si="56"/>
        <v>17</v>
      </c>
      <c r="D143">
        <f t="shared" si="63"/>
        <v>4</v>
      </c>
      <c r="F143" t="s">
        <v>70</v>
      </c>
      <c r="G143" s="6" t="str">
        <f t="shared" si="53"/>
        <v>Pascua</v>
      </c>
      <c r="H143" s="5" t="str">
        <f t="shared" si="61"/>
        <v>IV</v>
      </c>
      <c r="I143" t="s">
        <v>11</v>
      </c>
      <c r="J143" t="s">
        <v>1</v>
      </c>
      <c r="K143" s="10" t="str">
        <f t="shared" si="52"/>
        <v>IV Semana de Pascua</v>
      </c>
      <c r="L143" t="s">
        <v>3</v>
      </c>
      <c r="M143" t="s">
        <v>12</v>
      </c>
      <c r="N143" t="str">
        <f t="shared" si="59"/>
        <v>tp</v>
      </c>
      <c r="O143" s="1" t="s">
        <v>9</v>
      </c>
      <c r="P143">
        <f t="shared" si="45"/>
        <v>4</v>
      </c>
      <c r="Q143" s="1" t="s">
        <v>9</v>
      </c>
      <c r="R143" t="str">
        <f t="shared" si="60"/>
        <v>sabado</v>
      </c>
      <c r="S143" t="s">
        <v>71</v>
      </c>
      <c r="T143" t="s">
        <v>6</v>
      </c>
      <c r="U143" t="s">
        <v>7</v>
      </c>
      <c r="V143">
        <f t="shared" si="46"/>
        <v>2025</v>
      </c>
      <c r="W143" s="1" t="s">
        <v>13</v>
      </c>
      <c r="X143" s="1">
        <v>0</v>
      </c>
      <c r="Y143" s="1">
        <f t="shared" si="62"/>
        <v>5</v>
      </c>
      <c r="Z143" s="1" t="s">
        <v>13</v>
      </c>
      <c r="AA143" s="1"/>
      <c r="AB143">
        <f t="shared" si="47"/>
        <v>17</v>
      </c>
      <c r="AC143" t="s">
        <v>63</v>
      </c>
      <c r="AD143" t="str">
        <f>IF(G143="Adviento", "ta",
   IF(G143="Navidad", "tn",
      IF(G143="Ordinario", "to",
         IF(G143="Cuaresma", "tc",
            IF(G143="Pascua", "tp", "No válido")
         )
      )
   )
)</f>
        <v>tp</v>
      </c>
      <c r="AE143" s="1" t="s">
        <v>10</v>
      </c>
      <c r="AG143" t="str">
        <f>_xlfn.CONCAT(I143:AE143)</f>
        <v>{ nombre: "IV Semana de Pascua", archivo: "/ev/tp/4/sabado.mp3", fecha: `2025-05-17`, tiempo: 'tp' },</v>
      </c>
    </row>
    <row r="144" spans="1:33" x14ac:dyDescent="0.35">
      <c r="A144">
        <f t="shared" si="54"/>
        <v>2025</v>
      </c>
      <c r="B144">
        <f t="shared" si="55"/>
        <v>5</v>
      </c>
      <c r="C144">
        <f t="shared" si="56"/>
        <v>18</v>
      </c>
      <c r="D144">
        <f t="shared" ref="D144:D164" si="64">+D143+1</f>
        <v>5</v>
      </c>
      <c r="F144" t="s">
        <v>64</v>
      </c>
      <c r="G144" s="6" t="str">
        <f t="shared" si="53"/>
        <v>Pascua</v>
      </c>
      <c r="H144" s="5" t="str">
        <f t="shared" si="61"/>
        <v>V</v>
      </c>
      <c r="I144" t="s">
        <v>11</v>
      </c>
      <c r="J144" t="s">
        <v>1</v>
      </c>
      <c r="K144" s="10" t="str">
        <f t="shared" si="52"/>
        <v>V Semana de Pascua</v>
      </c>
      <c r="L144" t="s">
        <v>3</v>
      </c>
      <c r="M144" t="s">
        <v>12</v>
      </c>
      <c r="N144" t="str">
        <f t="shared" si="59"/>
        <v>tp</v>
      </c>
      <c r="O144" s="1" t="s">
        <v>9</v>
      </c>
      <c r="P144">
        <f t="shared" si="45"/>
        <v>5</v>
      </c>
      <c r="Q144" s="1" t="s">
        <v>9</v>
      </c>
      <c r="R144" t="str">
        <f t="shared" si="60"/>
        <v>domingo</v>
      </c>
      <c r="S144" t="s">
        <v>71</v>
      </c>
      <c r="T144" t="s">
        <v>6</v>
      </c>
      <c r="U144" t="s">
        <v>7</v>
      </c>
      <c r="V144">
        <f t="shared" si="46"/>
        <v>2025</v>
      </c>
      <c r="W144" s="1" t="s">
        <v>13</v>
      </c>
      <c r="X144" s="1">
        <v>0</v>
      </c>
      <c r="Y144" s="1">
        <f t="shared" si="62"/>
        <v>5</v>
      </c>
      <c r="Z144" s="1" t="s">
        <v>13</v>
      </c>
      <c r="AA144" s="1"/>
      <c r="AB144">
        <f t="shared" si="47"/>
        <v>18</v>
      </c>
      <c r="AC144" t="s">
        <v>63</v>
      </c>
      <c r="AD144" t="str">
        <f>IF(G144="Adviento", "ta",
   IF(G144="Navidad", "tn",
      IF(G144="Ordinario", "to",
         IF(G144="Cuaresma", "tc",
            IF(G144="Pascua", "tp", "No válido")
         )
      )
   )
)</f>
        <v>tp</v>
      </c>
      <c r="AE144" s="1" t="s">
        <v>10</v>
      </c>
      <c r="AG144" t="str">
        <f>_xlfn.CONCAT(I144:AE144)</f>
        <v>{ nombre: "V Semana de Pascua", archivo: "/ev/tp/5/domingo.mp3", fecha: `2025-05-18`, tiempo: 'tp' },</v>
      </c>
    </row>
    <row r="145" spans="1:33" x14ac:dyDescent="0.35">
      <c r="A145">
        <f t="shared" si="54"/>
        <v>2025</v>
      </c>
      <c r="B145">
        <f t="shared" si="55"/>
        <v>5</v>
      </c>
      <c r="C145">
        <f t="shared" si="56"/>
        <v>19</v>
      </c>
      <c r="D145">
        <f>D144</f>
        <v>5</v>
      </c>
      <c r="F145" t="s">
        <v>65</v>
      </c>
      <c r="G145" s="6" t="str">
        <f t="shared" si="53"/>
        <v>Pascua</v>
      </c>
      <c r="H145" s="5" t="str">
        <f t="shared" si="61"/>
        <v>V</v>
      </c>
      <c r="I145" t="s">
        <v>11</v>
      </c>
      <c r="J145" t="s">
        <v>1</v>
      </c>
      <c r="K145" s="10" t="str">
        <f t="shared" si="52"/>
        <v>V Semana de Pascua</v>
      </c>
      <c r="L145" t="s">
        <v>3</v>
      </c>
      <c r="M145" t="s">
        <v>12</v>
      </c>
      <c r="N145" t="str">
        <f t="shared" si="59"/>
        <v>tp</v>
      </c>
      <c r="O145" s="1" t="s">
        <v>9</v>
      </c>
      <c r="P145">
        <f t="shared" si="45"/>
        <v>5</v>
      </c>
      <c r="Q145" s="1" t="s">
        <v>9</v>
      </c>
      <c r="R145" t="str">
        <f t="shared" si="60"/>
        <v>lunes</v>
      </c>
      <c r="S145" t="s">
        <v>71</v>
      </c>
      <c r="T145" t="s">
        <v>6</v>
      </c>
      <c r="U145" t="s">
        <v>7</v>
      </c>
      <c r="V145">
        <f t="shared" si="46"/>
        <v>2025</v>
      </c>
      <c r="W145" s="1" t="s">
        <v>13</v>
      </c>
      <c r="X145" s="1">
        <v>0</v>
      </c>
      <c r="Y145" s="1">
        <f t="shared" si="62"/>
        <v>5</v>
      </c>
      <c r="Z145" s="1" t="s">
        <v>13</v>
      </c>
      <c r="AA145" s="1"/>
      <c r="AB145">
        <f t="shared" si="47"/>
        <v>19</v>
      </c>
      <c r="AC145" t="s">
        <v>63</v>
      </c>
      <c r="AD145" t="str">
        <f>IF(G145="Adviento", "ta",
   IF(G145="Navidad", "tn",
      IF(G145="Ordinario", "to",
         IF(G145="Cuaresma", "tc",
            IF(G145="Pascua", "tp", "No válido")
         )
      )
   )
)</f>
        <v>tp</v>
      </c>
      <c r="AE145" s="1" t="s">
        <v>10</v>
      </c>
      <c r="AG145" t="str">
        <f>_xlfn.CONCAT(I145:AE145)</f>
        <v>{ nombre: "V Semana de Pascua", archivo: "/ev/tp/5/lunes.mp3", fecha: `2025-05-19`, tiempo: 'tp' },</v>
      </c>
    </row>
    <row r="146" spans="1:33" x14ac:dyDescent="0.35">
      <c r="A146">
        <f t="shared" si="54"/>
        <v>2025</v>
      </c>
      <c r="B146">
        <f t="shared" si="55"/>
        <v>5</v>
      </c>
      <c r="C146">
        <f t="shared" si="56"/>
        <v>20</v>
      </c>
      <c r="D146">
        <f t="shared" ref="D146:D150" si="65">D145</f>
        <v>5</v>
      </c>
      <c r="F146" t="s">
        <v>66</v>
      </c>
      <c r="G146" s="6" t="str">
        <f t="shared" si="53"/>
        <v>Pascua</v>
      </c>
      <c r="H146" s="5" t="str">
        <f t="shared" si="61"/>
        <v>V</v>
      </c>
      <c r="I146" t="s">
        <v>11</v>
      </c>
      <c r="J146" t="s">
        <v>1</v>
      </c>
      <c r="K146" s="10" t="str">
        <f t="shared" si="52"/>
        <v>V Semana de Pascua</v>
      </c>
      <c r="L146" t="s">
        <v>3</v>
      </c>
      <c r="M146" t="s">
        <v>12</v>
      </c>
      <c r="N146" t="str">
        <f t="shared" si="59"/>
        <v>tp</v>
      </c>
      <c r="O146" s="1" t="s">
        <v>9</v>
      </c>
      <c r="P146">
        <f t="shared" si="45"/>
        <v>5</v>
      </c>
      <c r="Q146" s="1" t="s">
        <v>9</v>
      </c>
      <c r="R146" t="str">
        <f t="shared" si="60"/>
        <v>martes</v>
      </c>
      <c r="S146" t="s">
        <v>71</v>
      </c>
      <c r="T146" t="s">
        <v>6</v>
      </c>
      <c r="U146" t="s">
        <v>7</v>
      </c>
      <c r="V146">
        <f t="shared" si="46"/>
        <v>2025</v>
      </c>
      <c r="W146" s="1" t="s">
        <v>13</v>
      </c>
      <c r="X146" s="1">
        <v>0</v>
      </c>
      <c r="Y146" s="1">
        <f t="shared" si="62"/>
        <v>5</v>
      </c>
      <c r="Z146" s="1" t="s">
        <v>13</v>
      </c>
      <c r="AA146" s="1"/>
      <c r="AB146">
        <f t="shared" si="47"/>
        <v>20</v>
      </c>
      <c r="AC146" t="s">
        <v>63</v>
      </c>
      <c r="AD146" t="str">
        <f>IF(G146="Adviento", "ta",
   IF(G146="Navidad", "tn",
      IF(G146="Ordinario", "to",
         IF(G146="Cuaresma", "tc",
            IF(G146="Pascua", "tp", "No válido")
         )
      )
   )
)</f>
        <v>tp</v>
      </c>
      <c r="AE146" s="1" t="s">
        <v>10</v>
      </c>
      <c r="AG146" t="str">
        <f>_xlfn.CONCAT(I146:AE146)</f>
        <v>{ nombre: "V Semana de Pascua", archivo: "/ev/tp/5/martes.mp3", fecha: `2025-05-20`, tiempo: 'tp' },</v>
      </c>
    </row>
    <row r="147" spans="1:33" x14ac:dyDescent="0.35">
      <c r="A147">
        <f t="shared" si="54"/>
        <v>2025</v>
      </c>
      <c r="B147">
        <f t="shared" si="55"/>
        <v>5</v>
      </c>
      <c r="C147">
        <f t="shared" si="56"/>
        <v>21</v>
      </c>
      <c r="D147">
        <f t="shared" si="65"/>
        <v>5</v>
      </c>
      <c r="F147" t="s">
        <v>67</v>
      </c>
      <c r="G147" s="6" t="str">
        <f t="shared" si="53"/>
        <v>Pascua</v>
      </c>
      <c r="H147" s="5" t="str">
        <f t="shared" si="61"/>
        <v>V</v>
      </c>
      <c r="I147" t="s">
        <v>11</v>
      </c>
      <c r="J147" t="s">
        <v>1</v>
      </c>
      <c r="K147" s="10" t="str">
        <f t="shared" si="52"/>
        <v>V Semana de Pascua</v>
      </c>
      <c r="L147" t="s">
        <v>3</v>
      </c>
      <c r="M147" t="s">
        <v>12</v>
      </c>
      <c r="N147" t="str">
        <f t="shared" si="59"/>
        <v>tp</v>
      </c>
      <c r="O147" s="1" t="s">
        <v>9</v>
      </c>
      <c r="P147">
        <f t="shared" si="45"/>
        <v>5</v>
      </c>
      <c r="Q147" s="1" t="s">
        <v>9</v>
      </c>
      <c r="R147" t="str">
        <f t="shared" si="60"/>
        <v>miercoles</v>
      </c>
      <c r="S147" t="s">
        <v>71</v>
      </c>
      <c r="T147" t="s">
        <v>6</v>
      </c>
      <c r="U147" t="s">
        <v>7</v>
      </c>
      <c r="V147">
        <f t="shared" si="46"/>
        <v>2025</v>
      </c>
      <c r="W147" s="1" t="s">
        <v>13</v>
      </c>
      <c r="X147" s="1">
        <v>0</v>
      </c>
      <c r="Y147" s="1">
        <f t="shared" si="62"/>
        <v>5</v>
      </c>
      <c r="Z147" s="1" t="s">
        <v>13</v>
      </c>
      <c r="AA147" s="1"/>
      <c r="AB147">
        <f t="shared" si="47"/>
        <v>21</v>
      </c>
      <c r="AC147" t="s">
        <v>63</v>
      </c>
      <c r="AD147" t="str">
        <f>IF(G147="Adviento", "ta",
   IF(G147="Navidad", "tn",
      IF(G147="Ordinario", "to",
         IF(G147="Cuaresma", "tc",
            IF(G147="Pascua", "tp", "No válido")
         )
      )
   )
)</f>
        <v>tp</v>
      </c>
      <c r="AE147" s="1" t="s">
        <v>10</v>
      </c>
      <c r="AG147" t="str">
        <f>_xlfn.CONCAT(I147:AE147)</f>
        <v>{ nombre: "V Semana de Pascua", archivo: "/ev/tp/5/miercoles.mp3", fecha: `2025-05-21`, tiempo: 'tp' },</v>
      </c>
    </row>
    <row r="148" spans="1:33" x14ac:dyDescent="0.35">
      <c r="A148">
        <f t="shared" si="54"/>
        <v>2025</v>
      </c>
      <c r="B148">
        <f t="shared" si="55"/>
        <v>5</v>
      </c>
      <c r="C148">
        <f t="shared" si="56"/>
        <v>22</v>
      </c>
      <c r="D148">
        <f t="shared" si="65"/>
        <v>5</v>
      </c>
      <c r="F148" t="s">
        <v>68</v>
      </c>
      <c r="G148" s="6" t="str">
        <f t="shared" si="53"/>
        <v>Pascua</v>
      </c>
      <c r="H148" s="5" t="str">
        <f t="shared" si="61"/>
        <v>V</v>
      </c>
      <c r="I148" t="s">
        <v>11</v>
      </c>
      <c r="J148" t="s">
        <v>1</v>
      </c>
      <c r="K148" s="10" t="str">
        <f t="shared" si="52"/>
        <v>V Semana de Pascua</v>
      </c>
      <c r="L148" t="s">
        <v>3</v>
      </c>
      <c r="M148" t="s">
        <v>12</v>
      </c>
      <c r="N148" t="str">
        <f t="shared" si="59"/>
        <v>tp</v>
      </c>
      <c r="O148" s="1" t="s">
        <v>9</v>
      </c>
      <c r="P148">
        <f t="shared" si="45"/>
        <v>5</v>
      </c>
      <c r="Q148" s="1" t="s">
        <v>9</v>
      </c>
      <c r="R148" t="str">
        <f t="shared" si="60"/>
        <v>jueves</v>
      </c>
      <c r="S148" t="s">
        <v>71</v>
      </c>
      <c r="T148" t="s">
        <v>6</v>
      </c>
      <c r="U148" t="s">
        <v>7</v>
      </c>
      <c r="V148">
        <f t="shared" si="46"/>
        <v>2025</v>
      </c>
      <c r="W148" s="1" t="s">
        <v>13</v>
      </c>
      <c r="X148" s="1">
        <v>0</v>
      </c>
      <c r="Y148" s="1">
        <f t="shared" si="62"/>
        <v>5</v>
      </c>
      <c r="Z148" s="1" t="s">
        <v>13</v>
      </c>
      <c r="AA148" s="1"/>
      <c r="AB148">
        <f t="shared" si="47"/>
        <v>22</v>
      </c>
      <c r="AC148" t="s">
        <v>63</v>
      </c>
      <c r="AD148" t="str">
        <f>IF(G148="Adviento", "ta",
   IF(G148="Navidad", "tn",
      IF(G148="Ordinario", "to",
         IF(G148="Cuaresma", "tc",
            IF(G148="Pascua", "tp", "No válido")
         )
      )
   )
)</f>
        <v>tp</v>
      </c>
      <c r="AE148" s="1" t="s">
        <v>10</v>
      </c>
      <c r="AG148" t="str">
        <f>_xlfn.CONCAT(I148:AE148)</f>
        <v>{ nombre: "V Semana de Pascua", archivo: "/ev/tp/5/jueves.mp3", fecha: `2025-05-22`, tiempo: 'tp' },</v>
      </c>
    </row>
    <row r="149" spans="1:33" x14ac:dyDescent="0.35">
      <c r="A149">
        <f t="shared" si="54"/>
        <v>2025</v>
      </c>
      <c r="B149">
        <f t="shared" si="55"/>
        <v>5</v>
      </c>
      <c r="C149">
        <f t="shared" si="56"/>
        <v>23</v>
      </c>
      <c r="D149">
        <f t="shared" si="65"/>
        <v>5</v>
      </c>
      <c r="F149" t="s">
        <v>69</v>
      </c>
      <c r="G149" s="6" t="str">
        <f t="shared" si="53"/>
        <v>Pascua</v>
      </c>
      <c r="H149" s="5" t="str">
        <f t="shared" si="61"/>
        <v>V</v>
      </c>
      <c r="I149" t="s">
        <v>11</v>
      </c>
      <c r="J149" t="s">
        <v>1</v>
      </c>
      <c r="K149" s="10" t="str">
        <f t="shared" si="52"/>
        <v>V Semana de Pascua</v>
      </c>
      <c r="L149" t="s">
        <v>3</v>
      </c>
      <c r="M149" t="s">
        <v>12</v>
      </c>
      <c r="N149" t="str">
        <f t="shared" si="59"/>
        <v>tp</v>
      </c>
      <c r="O149" s="1" t="s">
        <v>9</v>
      </c>
      <c r="P149">
        <f t="shared" si="45"/>
        <v>5</v>
      </c>
      <c r="Q149" s="1" t="s">
        <v>9</v>
      </c>
      <c r="R149" t="str">
        <f t="shared" si="60"/>
        <v>viernes</v>
      </c>
      <c r="S149" t="s">
        <v>71</v>
      </c>
      <c r="T149" t="s">
        <v>6</v>
      </c>
      <c r="U149" t="s">
        <v>7</v>
      </c>
      <c r="V149">
        <f t="shared" si="46"/>
        <v>2025</v>
      </c>
      <c r="W149" s="1" t="s">
        <v>13</v>
      </c>
      <c r="X149" s="1">
        <v>0</v>
      </c>
      <c r="Y149" s="1">
        <f t="shared" si="62"/>
        <v>5</v>
      </c>
      <c r="Z149" s="1" t="s">
        <v>13</v>
      </c>
      <c r="AA149" s="1"/>
      <c r="AB149">
        <f t="shared" si="47"/>
        <v>23</v>
      </c>
      <c r="AC149" t="s">
        <v>63</v>
      </c>
      <c r="AD149" t="str">
        <f>IF(G149="Adviento", "ta",
   IF(G149="Navidad", "tn",
      IF(G149="Ordinario", "to",
         IF(G149="Cuaresma", "tc",
            IF(G149="Pascua", "tp", "No válido")
         )
      )
   )
)</f>
        <v>tp</v>
      </c>
      <c r="AE149" s="1" t="s">
        <v>10</v>
      </c>
      <c r="AG149" t="str">
        <f>_xlfn.CONCAT(I149:AE149)</f>
        <v>{ nombre: "V Semana de Pascua", archivo: "/ev/tp/5/viernes.mp3", fecha: `2025-05-23`, tiempo: 'tp' },</v>
      </c>
    </row>
    <row r="150" spans="1:33" x14ac:dyDescent="0.35">
      <c r="A150">
        <f t="shared" si="54"/>
        <v>2025</v>
      </c>
      <c r="B150">
        <f t="shared" si="55"/>
        <v>5</v>
      </c>
      <c r="C150">
        <f t="shared" si="56"/>
        <v>24</v>
      </c>
      <c r="D150">
        <f t="shared" si="65"/>
        <v>5</v>
      </c>
      <c r="F150" t="s">
        <v>70</v>
      </c>
      <c r="G150" s="6" t="str">
        <f t="shared" si="53"/>
        <v>Pascua</v>
      </c>
      <c r="H150" s="5" t="str">
        <f t="shared" si="61"/>
        <v>V</v>
      </c>
      <c r="I150" t="s">
        <v>11</v>
      </c>
      <c r="J150" t="s">
        <v>1</v>
      </c>
      <c r="K150" s="10" t="str">
        <f t="shared" si="52"/>
        <v>V Semana de Pascua</v>
      </c>
      <c r="L150" t="s">
        <v>3</v>
      </c>
      <c r="M150" t="s">
        <v>12</v>
      </c>
      <c r="N150" t="str">
        <f t="shared" si="59"/>
        <v>tp</v>
      </c>
      <c r="O150" s="1" t="s">
        <v>9</v>
      </c>
      <c r="P150">
        <f t="shared" si="45"/>
        <v>5</v>
      </c>
      <c r="Q150" s="1" t="s">
        <v>9</v>
      </c>
      <c r="R150" t="str">
        <f t="shared" si="60"/>
        <v>sabado</v>
      </c>
      <c r="S150" t="s">
        <v>71</v>
      </c>
      <c r="T150" t="s">
        <v>6</v>
      </c>
      <c r="U150" t="s">
        <v>7</v>
      </c>
      <c r="V150">
        <f t="shared" si="46"/>
        <v>2025</v>
      </c>
      <c r="W150" s="1" t="s">
        <v>13</v>
      </c>
      <c r="X150" s="1">
        <v>0</v>
      </c>
      <c r="Y150" s="1">
        <f t="shared" si="62"/>
        <v>5</v>
      </c>
      <c r="Z150" s="1" t="s">
        <v>13</v>
      </c>
      <c r="AA150" s="1"/>
      <c r="AB150">
        <f t="shared" si="47"/>
        <v>24</v>
      </c>
      <c r="AC150" t="s">
        <v>63</v>
      </c>
      <c r="AD150" t="str">
        <f>IF(G150="Adviento", "ta",
   IF(G150="Navidad", "tn",
      IF(G150="Ordinario", "to",
         IF(G150="Cuaresma", "tc",
            IF(G150="Pascua", "tp", "No válido")
         )
      )
   )
)</f>
        <v>tp</v>
      </c>
      <c r="AE150" s="1" t="s">
        <v>10</v>
      </c>
      <c r="AG150" t="str">
        <f>_xlfn.CONCAT(I150:AE150)</f>
        <v>{ nombre: "V Semana de Pascua", archivo: "/ev/tp/5/sabado.mp3", fecha: `2025-05-24`, tiempo: 'tp' },</v>
      </c>
    </row>
    <row r="151" spans="1:33" x14ac:dyDescent="0.35">
      <c r="A151">
        <f t="shared" si="54"/>
        <v>2025</v>
      </c>
      <c r="B151">
        <f t="shared" si="55"/>
        <v>5</v>
      </c>
      <c r="C151">
        <f t="shared" si="56"/>
        <v>25</v>
      </c>
      <c r="D151">
        <f>D150+1</f>
        <v>6</v>
      </c>
      <c r="F151" t="s">
        <v>64</v>
      </c>
      <c r="G151" s="6" t="str">
        <f t="shared" si="53"/>
        <v>Pascua</v>
      </c>
      <c r="H151" s="5" t="str">
        <f t="shared" si="61"/>
        <v>VI</v>
      </c>
      <c r="I151" t="s">
        <v>11</v>
      </c>
      <c r="J151" t="s">
        <v>1</v>
      </c>
      <c r="K151" s="10" t="str">
        <f t="shared" si="52"/>
        <v>VI Semana de Pascua</v>
      </c>
      <c r="L151" t="s">
        <v>3</v>
      </c>
      <c r="M151" t="s">
        <v>12</v>
      </c>
      <c r="N151" t="str">
        <f t="shared" si="59"/>
        <v>tp</v>
      </c>
      <c r="O151" s="1" t="s">
        <v>9</v>
      </c>
      <c r="P151">
        <f t="shared" si="45"/>
        <v>6</v>
      </c>
      <c r="Q151" s="1" t="s">
        <v>9</v>
      </c>
      <c r="R151" t="str">
        <f t="shared" si="60"/>
        <v>domingo</v>
      </c>
      <c r="S151" t="s">
        <v>71</v>
      </c>
      <c r="T151" t="s">
        <v>6</v>
      </c>
      <c r="U151" t="s">
        <v>7</v>
      </c>
      <c r="V151">
        <f t="shared" si="46"/>
        <v>2025</v>
      </c>
      <c r="W151" s="1" t="s">
        <v>13</v>
      </c>
      <c r="X151" s="1">
        <v>0</v>
      </c>
      <c r="Y151" s="1">
        <f t="shared" si="62"/>
        <v>5</v>
      </c>
      <c r="Z151" s="1" t="s">
        <v>13</v>
      </c>
      <c r="AA151" s="1"/>
      <c r="AB151">
        <f t="shared" si="47"/>
        <v>25</v>
      </c>
      <c r="AC151" t="s">
        <v>63</v>
      </c>
      <c r="AD151" t="str">
        <f>IF(G151="Adviento", "ta",
   IF(G151="Navidad", "tn",
      IF(G151="Ordinario", "to",
         IF(G151="Cuaresma", "tc",
            IF(G151="Pascua", "tp", "No válido")
         )
      )
   )
)</f>
        <v>tp</v>
      </c>
      <c r="AE151" s="1" t="s">
        <v>10</v>
      </c>
      <c r="AG151" t="str">
        <f>_xlfn.CONCAT(I151:AE151)</f>
        <v>{ nombre: "VI Semana de Pascua", archivo: "/ev/tp/6/domingo.mp3", fecha: `2025-05-25`, tiempo: 'tp' },</v>
      </c>
    </row>
    <row r="152" spans="1:33" x14ac:dyDescent="0.35">
      <c r="A152">
        <f t="shared" si="54"/>
        <v>2025</v>
      </c>
      <c r="B152">
        <f t="shared" si="55"/>
        <v>5</v>
      </c>
      <c r="C152">
        <f t="shared" si="56"/>
        <v>26</v>
      </c>
      <c r="D152">
        <f>D151</f>
        <v>6</v>
      </c>
      <c r="F152" t="s">
        <v>65</v>
      </c>
      <c r="G152" s="6" t="str">
        <f t="shared" si="53"/>
        <v>Pascua</v>
      </c>
      <c r="H152" s="5" t="str">
        <f t="shared" si="61"/>
        <v>VI</v>
      </c>
      <c r="I152" t="s">
        <v>11</v>
      </c>
      <c r="J152" t="s">
        <v>1</v>
      </c>
      <c r="K152" s="10" t="str">
        <f t="shared" si="52"/>
        <v>VI Semana de Pascua</v>
      </c>
      <c r="L152" t="s">
        <v>3</v>
      </c>
      <c r="M152" t="s">
        <v>12</v>
      </c>
      <c r="N152" t="str">
        <f t="shared" si="59"/>
        <v>tp</v>
      </c>
      <c r="O152" s="1" t="s">
        <v>9</v>
      </c>
      <c r="P152">
        <f t="shared" si="45"/>
        <v>6</v>
      </c>
      <c r="Q152" s="1" t="s">
        <v>9</v>
      </c>
      <c r="R152" t="str">
        <f t="shared" si="60"/>
        <v>lunes</v>
      </c>
      <c r="S152" t="s">
        <v>71</v>
      </c>
      <c r="T152" t="s">
        <v>6</v>
      </c>
      <c r="U152" t="s">
        <v>7</v>
      </c>
      <c r="V152">
        <f t="shared" si="46"/>
        <v>2025</v>
      </c>
      <c r="W152" s="1" t="s">
        <v>13</v>
      </c>
      <c r="X152" s="1">
        <v>0</v>
      </c>
      <c r="Y152" s="1">
        <f t="shared" si="62"/>
        <v>5</v>
      </c>
      <c r="Z152" s="1" t="s">
        <v>13</v>
      </c>
      <c r="AA152" s="1"/>
      <c r="AB152">
        <f t="shared" si="47"/>
        <v>26</v>
      </c>
      <c r="AC152" t="s">
        <v>63</v>
      </c>
      <c r="AD152" t="str">
        <f>IF(G152="Adviento", "ta",
   IF(G152="Navidad", "tn",
      IF(G152="Ordinario", "to",
         IF(G152="Cuaresma", "tc",
            IF(G152="Pascua", "tp", "No válido")
         )
      )
   )
)</f>
        <v>tp</v>
      </c>
      <c r="AE152" s="1" t="s">
        <v>10</v>
      </c>
      <c r="AG152" t="str">
        <f>_xlfn.CONCAT(I152:AE152)</f>
        <v>{ nombre: "VI Semana de Pascua", archivo: "/ev/tp/6/lunes.mp3", fecha: `2025-05-26`, tiempo: 'tp' },</v>
      </c>
    </row>
    <row r="153" spans="1:33" x14ac:dyDescent="0.35">
      <c r="A153">
        <f t="shared" si="54"/>
        <v>2025</v>
      </c>
      <c r="B153">
        <f t="shared" si="55"/>
        <v>5</v>
      </c>
      <c r="C153">
        <f t="shared" si="56"/>
        <v>27</v>
      </c>
      <c r="D153">
        <f t="shared" ref="D153:D157" si="66">D152</f>
        <v>6</v>
      </c>
      <c r="F153" t="s">
        <v>66</v>
      </c>
      <c r="G153" s="6" t="str">
        <f t="shared" si="53"/>
        <v>Pascua</v>
      </c>
      <c r="H153" s="5" t="str">
        <f t="shared" si="61"/>
        <v>VI</v>
      </c>
      <c r="I153" t="s">
        <v>11</v>
      </c>
      <c r="J153" t="s">
        <v>1</v>
      </c>
      <c r="K153" s="10" t="str">
        <f t="shared" si="52"/>
        <v>VI Semana de Pascua</v>
      </c>
      <c r="L153" t="s">
        <v>3</v>
      </c>
      <c r="M153" t="s">
        <v>12</v>
      </c>
      <c r="N153" t="str">
        <f t="shared" si="59"/>
        <v>tp</v>
      </c>
      <c r="O153" s="1" t="s">
        <v>9</v>
      </c>
      <c r="P153">
        <f t="shared" si="45"/>
        <v>6</v>
      </c>
      <c r="Q153" s="1" t="s">
        <v>9</v>
      </c>
      <c r="R153" t="str">
        <f t="shared" si="60"/>
        <v>martes</v>
      </c>
      <c r="S153" t="s">
        <v>71</v>
      </c>
      <c r="T153" t="s">
        <v>6</v>
      </c>
      <c r="U153" t="s">
        <v>7</v>
      </c>
      <c r="V153">
        <f t="shared" si="46"/>
        <v>2025</v>
      </c>
      <c r="W153" s="1" t="s">
        <v>13</v>
      </c>
      <c r="X153" s="1">
        <v>0</v>
      </c>
      <c r="Y153" s="1">
        <f t="shared" si="62"/>
        <v>5</v>
      </c>
      <c r="Z153" s="1" t="s">
        <v>13</v>
      </c>
      <c r="AA153" s="1"/>
      <c r="AB153">
        <f t="shared" si="47"/>
        <v>27</v>
      </c>
      <c r="AC153" t="s">
        <v>63</v>
      </c>
      <c r="AD153" t="str">
        <f>IF(G153="Adviento", "ta",
   IF(G153="Navidad", "tn",
      IF(G153="Ordinario", "to",
         IF(G153="Cuaresma", "tc",
            IF(G153="Pascua", "tp", "No válido")
         )
      )
   )
)</f>
        <v>tp</v>
      </c>
      <c r="AE153" s="1" t="s">
        <v>10</v>
      </c>
      <c r="AG153" t="str">
        <f>_xlfn.CONCAT(I153:AE153)</f>
        <v>{ nombre: "VI Semana de Pascua", archivo: "/ev/tp/6/martes.mp3", fecha: `2025-05-27`, tiempo: 'tp' },</v>
      </c>
    </row>
    <row r="154" spans="1:33" x14ac:dyDescent="0.35">
      <c r="A154">
        <f t="shared" si="54"/>
        <v>2025</v>
      </c>
      <c r="B154">
        <f t="shared" si="55"/>
        <v>5</v>
      </c>
      <c r="C154">
        <f t="shared" si="56"/>
        <v>28</v>
      </c>
      <c r="D154">
        <f t="shared" si="66"/>
        <v>6</v>
      </c>
      <c r="F154" t="s">
        <v>67</v>
      </c>
      <c r="G154" s="6" t="str">
        <f t="shared" si="53"/>
        <v>Pascua</v>
      </c>
      <c r="H154" s="5" t="str">
        <f t="shared" si="61"/>
        <v>VI</v>
      </c>
      <c r="I154" t="s">
        <v>11</v>
      </c>
      <c r="J154" t="s">
        <v>1</v>
      </c>
      <c r="K154" s="10" t="str">
        <f t="shared" si="52"/>
        <v>VI Semana de Pascua</v>
      </c>
      <c r="L154" t="s">
        <v>3</v>
      </c>
      <c r="M154" t="s">
        <v>12</v>
      </c>
      <c r="N154" t="str">
        <f t="shared" si="59"/>
        <v>tp</v>
      </c>
      <c r="O154" s="1" t="s">
        <v>9</v>
      </c>
      <c r="P154">
        <f t="shared" si="45"/>
        <v>6</v>
      </c>
      <c r="Q154" s="1" t="s">
        <v>9</v>
      </c>
      <c r="R154" t="str">
        <f t="shared" si="60"/>
        <v>miercoles</v>
      </c>
      <c r="S154" t="s">
        <v>71</v>
      </c>
      <c r="T154" t="s">
        <v>6</v>
      </c>
      <c r="U154" t="s">
        <v>7</v>
      </c>
      <c r="V154">
        <f t="shared" si="46"/>
        <v>2025</v>
      </c>
      <c r="W154" s="1" t="s">
        <v>13</v>
      </c>
      <c r="X154" s="1">
        <v>0</v>
      </c>
      <c r="Y154" s="1">
        <f t="shared" si="62"/>
        <v>5</v>
      </c>
      <c r="Z154" s="1" t="s">
        <v>13</v>
      </c>
      <c r="AA154" s="1"/>
      <c r="AB154">
        <f t="shared" si="47"/>
        <v>28</v>
      </c>
      <c r="AC154" t="s">
        <v>63</v>
      </c>
      <c r="AD154" t="str">
        <f>IF(G154="Adviento", "ta",
   IF(G154="Navidad", "tn",
      IF(G154="Ordinario", "to",
         IF(G154="Cuaresma", "tc",
            IF(G154="Pascua", "tp", "No válido")
         )
      )
   )
)</f>
        <v>tp</v>
      </c>
      <c r="AE154" s="1" t="s">
        <v>10</v>
      </c>
      <c r="AG154" t="str">
        <f>_xlfn.CONCAT(I154:AE154)</f>
        <v>{ nombre: "VI Semana de Pascua", archivo: "/ev/tp/6/miercoles.mp3", fecha: `2025-05-28`, tiempo: 'tp' },</v>
      </c>
    </row>
    <row r="155" spans="1:33" x14ac:dyDescent="0.35">
      <c r="A155">
        <f t="shared" si="54"/>
        <v>2025</v>
      </c>
      <c r="B155">
        <f t="shared" si="55"/>
        <v>5</v>
      </c>
      <c r="C155">
        <f t="shared" si="56"/>
        <v>29</v>
      </c>
      <c r="D155">
        <f t="shared" si="66"/>
        <v>6</v>
      </c>
      <c r="F155" t="s">
        <v>68</v>
      </c>
      <c r="G155" s="6" t="str">
        <f t="shared" si="53"/>
        <v>Pascua</v>
      </c>
      <c r="H155" s="5" t="str">
        <f t="shared" si="61"/>
        <v>VI</v>
      </c>
      <c r="I155" t="s">
        <v>11</v>
      </c>
      <c r="J155" t="s">
        <v>1</v>
      </c>
      <c r="K155" s="10" t="str">
        <f t="shared" si="52"/>
        <v>VI Semana de Pascua</v>
      </c>
      <c r="L155" t="s">
        <v>3</v>
      </c>
      <c r="M155" t="s">
        <v>12</v>
      </c>
      <c r="N155" t="str">
        <f t="shared" si="59"/>
        <v>tp</v>
      </c>
      <c r="O155" s="1" t="s">
        <v>9</v>
      </c>
      <c r="P155">
        <f t="shared" si="45"/>
        <v>6</v>
      </c>
      <c r="Q155" s="1" t="s">
        <v>9</v>
      </c>
      <c r="R155" t="str">
        <f t="shared" si="60"/>
        <v>jueves</v>
      </c>
      <c r="S155" t="s">
        <v>71</v>
      </c>
      <c r="T155" t="s">
        <v>6</v>
      </c>
      <c r="U155" t="s">
        <v>7</v>
      </c>
      <c r="V155">
        <f t="shared" si="46"/>
        <v>2025</v>
      </c>
      <c r="W155" s="1" t="s">
        <v>13</v>
      </c>
      <c r="X155" s="1">
        <v>0</v>
      </c>
      <c r="Y155" s="1">
        <f t="shared" si="62"/>
        <v>5</v>
      </c>
      <c r="Z155" s="1" t="s">
        <v>13</v>
      </c>
      <c r="AA155" s="1"/>
      <c r="AB155">
        <f t="shared" si="47"/>
        <v>29</v>
      </c>
      <c r="AC155" t="s">
        <v>63</v>
      </c>
      <c r="AD155" t="str">
        <f>IF(G155="Adviento", "ta",
   IF(G155="Navidad", "tn",
      IF(G155="Ordinario", "to",
         IF(G155="Cuaresma", "tc",
            IF(G155="Pascua", "tp", "No válido")
         )
      )
   )
)</f>
        <v>tp</v>
      </c>
      <c r="AE155" s="1" t="s">
        <v>10</v>
      </c>
      <c r="AG155" t="str">
        <f>_xlfn.CONCAT(I155:AE155)</f>
        <v>{ nombre: "VI Semana de Pascua", archivo: "/ev/tp/6/jueves.mp3", fecha: `2025-05-29`, tiempo: 'tp' },</v>
      </c>
    </row>
    <row r="156" spans="1:33" x14ac:dyDescent="0.35">
      <c r="A156">
        <f t="shared" si="54"/>
        <v>2025</v>
      </c>
      <c r="B156">
        <f t="shared" si="55"/>
        <v>5</v>
      </c>
      <c r="C156">
        <f t="shared" si="56"/>
        <v>30</v>
      </c>
      <c r="D156">
        <f t="shared" si="66"/>
        <v>6</v>
      </c>
      <c r="F156" t="s">
        <v>69</v>
      </c>
      <c r="G156" s="6" t="str">
        <f t="shared" si="53"/>
        <v>Pascua</v>
      </c>
      <c r="H156" s="5" t="str">
        <f t="shared" si="61"/>
        <v>VI</v>
      </c>
      <c r="I156" t="s">
        <v>11</v>
      </c>
      <c r="J156" t="s">
        <v>1</v>
      </c>
      <c r="K156" s="10" t="str">
        <f t="shared" si="52"/>
        <v>VI Semana de Pascua</v>
      </c>
      <c r="L156" t="s">
        <v>3</v>
      </c>
      <c r="M156" t="s">
        <v>12</v>
      </c>
      <c r="N156" t="str">
        <f t="shared" si="59"/>
        <v>tp</v>
      </c>
      <c r="O156" s="1" t="s">
        <v>9</v>
      </c>
      <c r="P156">
        <f t="shared" si="45"/>
        <v>6</v>
      </c>
      <c r="Q156" s="1" t="s">
        <v>9</v>
      </c>
      <c r="R156" t="str">
        <f t="shared" si="60"/>
        <v>viernes</v>
      </c>
      <c r="S156" t="s">
        <v>71</v>
      </c>
      <c r="T156" t="s">
        <v>6</v>
      </c>
      <c r="U156" t="s">
        <v>7</v>
      </c>
      <c r="V156">
        <f t="shared" si="46"/>
        <v>2025</v>
      </c>
      <c r="W156" s="1" t="s">
        <v>13</v>
      </c>
      <c r="X156" s="1">
        <v>0</v>
      </c>
      <c r="Y156" s="1">
        <f t="shared" si="62"/>
        <v>5</v>
      </c>
      <c r="Z156" s="1" t="s">
        <v>13</v>
      </c>
      <c r="AA156" s="1"/>
      <c r="AB156">
        <f t="shared" si="47"/>
        <v>30</v>
      </c>
      <c r="AC156" t="s">
        <v>63</v>
      </c>
      <c r="AD156" t="str">
        <f>IF(G156="Adviento", "ta",
   IF(G156="Navidad", "tn",
      IF(G156="Ordinario", "to",
         IF(G156="Cuaresma", "tc",
            IF(G156="Pascua", "tp", "No válido")
         )
      )
   )
)</f>
        <v>tp</v>
      </c>
      <c r="AE156" s="1" t="s">
        <v>10</v>
      </c>
      <c r="AG156" t="str">
        <f>_xlfn.CONCAT(I156:AE156)</f>
        <v>{ nombre: "VI Semana de Pascua", archivo: "/ev/tp/6/viernes.mp3", fecha: `2025-05-30`, tiempo: 'tp' },</v>
      </c>
    </row>
    <row r="157" spans="1:33" x14ac:dyDescent="0.35">
      <c r="A157">
        <f t="shared" si="54"/>
        <v>2025</v>
      </c>
      <c r="B157">
        <f t="shared" si="55"/>
        <v>5</v>
      </c>
      <c r="C157">
        <f t="shared" si="56"/>
        <v>31</v>
      </c>
      <c r="D157">
        <f t="shared" si="66"/>
        <v>6</v>
      </c>
      <c r="F157" t="s">
        <v>70</v>
      </c>
      <c r="G157" s="6" t="str">
        <f t="shared" si="53"/>
        <v>Pascua</v>
      </c>
      <c r="H157" s="5" t="str">
        <f t="shared" si="61"/>
        <v>VI</v>
      </c>
      <c r="I157" t="s">
        <v>11</v>
      </c>
      <c r="J157" t="s">
        <v>1</v>
      </c>
      <c r="K157" s="10" t="str">
        <f t="shared" si="52"/>
        <v>VI Semana de Pascua</v>
      </c>
      <c r="L157" t="s">
        <v>3</v>
      </c>
      <c r="M157" t="s">
        <v>12</v>
      </c>
      <c r="N157" t="str">
        <f t="shared" si="59"/>
        <v>tp</v>
      </c>
      <c r="O157" s="1" t="s">
        <v>9</v>
      </c>
      <c r="P157">
        <f t="shared" ref="P157:P220" si="67">D157</f>
        <v>6</v>
      </c>
      <c r="Q157" s="1" t="s">
        <v>9</v>
      </c>
      <c r="R157" t="str">
        <f t="shared" si="60"/>
        <v>sabado</v>
      </c>
      <c r="S157" t="s">
        <v>71</v>
      </c>
      <c r="T157" t="s">
        <v>6</v>
      </c>
      <c r="U157" t="s">
        <v>7</v>
      </c>
      <c r="V157">
        <f t="shared" ref="V157:V220" si="68">A157</f>
        <v>2025</v>
      </c>
      <c r="W157" s="1" t="s">
        <v>13</v>
      </c>
      <c r="X157" s="1">
        <v>0</v>
      </c>
      <c r="Y157" s="1">
        <f t="shared" si="62"/>
        <v>5</v>
      </c>
      <c r="Z157" s="1" t="s">
        <v>13</v>
      </c>
      <c r="AA157" s="1"/>
      <c r="AB157">
        <f t="shared" ref="AB157:AB220" si="69">C157</f>
        <v>31</v>
      </c>
      <c r="AC157" t="s">
        <v>63</v>
      </c>
      <c r="AD157" t="str">
        <f>IF(G157="Adviento", "ta",
   IF(G157="Navidad", "tn",
      IF(G157="Ordinario", "to",
         IF(G157="Cuaresma", "tc",
            IF(G157="Pascua", "tp", "No válido")
         )
      )
   )
)</f>
        <v>tp</v>
      </c>
      <c r="AE157" s="1" t="s">
        <v>10</v>
      </c>
      <c r="AG157" t="str">
        <f>_xlfn.CONCAT(I157:AE157)</f>
        <v>{ nombre: "VI Semana de Pascua", archivo: "/ev/tp/6/sabado.mp3", fecha: `2025-05-31`, tiempo: 'tp' },</v>
      </c>
    </row>
    <row r="158" spans="1:33" x14ac:dyDescent="0.35">
      <c r="A158">
        <f t="shared" si="54"/>
        <v>2025</v>
      </c>
      <c r="B158">
        <v>6</v>
      </c>
      <c r="C158">
        <v>1</v>
      </c>
      <c r="D158">
        <f t="shared" si="64"/>
        <v>7</v>
      </c>
      <c r="F158" t="s">
        <v>64</v>
      </c>
      <c r="G158" s="6" t="str">
        <f t="shared" si="53"/>
        <v>Pascua</v>
      </c>
      <c r="H158" s="5" t="str">
        <f t="shared" si="61"/>
        <v>VII</v>
      </c>
      <c r="I158" t="s">
        <v>11</v>
      </c>
      <c r="J158" t="s">
        <v>1</v>
      </c>
      <c r="K158" s="11" t="s">
        <v>38</v>
      </c>
      <c r="L158" t="s">
        <v>3</v>
      </c>
      <c r="M158" t="s">
        <v>12</v>
      </c>
      <c r="N158" t="str">
        <f t="shared" si="59"/>
        <v>tp</v>
      </c>
      <c r="O158" s="1" t="s">
        <v>9</v>
      </c>
      <c r="P158">
        <f t="shared" si="67"/>
        <v>7</v>
      </c>
      <c r="Q158" s="1" t="s">
        <v>9</v>
      </c>
      <c r="R158" t="str">
        <f t="shared" si="60"/>
        <v>domingo</v>
      </c>
      <c r="S158" t="s">
        <v>71</v>
      </c>
      <c r="T158" t="s">
        <v>6</v>
      </c>
      <c r="U158" t="s">
        <v>7</v>
      </c>
      <c r="V158">
        <f t="shared" si="68"/>
        <v>2025</v>
      </c>
      <c r="W158" s="1" t="s">
        <v>13</v>
      </c>
      <c r="X158" s="1">
        <v>0</v>
      </c>
      <c r="Y158" s="1">
        <f t="shared" si="62"/>
        <v>6</v>
      </c>
      <c r="Z158" s="1" t="s">
        <v>13</v>
      </c>
      <c r="AA158" s="1">
        <v>0</v>
      </c>
      <c r="AB158">
        <f t="shared" si="69"/>
        <v>1</v>
      </c>
      <c r="AC158" t="s">
        <v>63</v>
      </c>
      <c r="AD158" t="str">
        <f>IF(G158="Adviento", "ta",
   IF(G158="Navidad", "tn",
      IF(G158="Ordinario", "to",
         IF(G158="Cuaresma", "tc",
            IF(G158="Pascua", "tp", "No válido")
         )
      )
   )
)</f>
        <v>tp</v>
      </c>
      <c r="AE158" s="1" t="s">
        <v>10</v>
      </c>
      <c r="AG158" t="str">
        <f>_xlfn.CONCAT(I158:AE158)</f>
        <v>{ nombre: " La Ascensión del Señor", archivo: "/ev/tp/7/domingo.mp3", fecha: `2025-06-01`, tiempo: 'tp' },</v>
      </c>
    </row>
    <row r="159" spans="1:33" x14ac:dyDescent="0.35">
      <c r="A159">
        <f t="shared" si="54"/>
        <v>2025</v>
      </c>
      <c r="B159">
        <f t="shared" si="55"/>
        <v>6</v>
      </c>
      <c r="C159">
        <f t="shared" si="56"/>
        <v>2</v>
      </c>
      <c r="D159">
        <f>D158</f>
        <v>7</v>
      </c>
      <c r="F159" t="s">
        <v>65</v>
      </c>
      <c r="G159" s="6" t="str">
        <f t="shared" si="53"/>
        <v>Pascua</v>
      </c>
      <c r="H159" s="5" t="str">
        <f t="shared" si="61"/>
        <v>VII</v>
      </c>
      <c r="I159" t="s">
        <v>11</v>
      </c>
      <c r="J159" t="s">
        <v>1</v>
      </c>
      <c r="K159" s="10" t="str">
        <f t="shared" si="52"/>
        <v>VII Semana de Pascua</v>
      </c>
      <c r="L159" t="s">
        <v>3</v>
      </c>
      <c r="M159" t="s">
        <v>12</v>
      </c>
      <c r="N159" t="str">
        <f t="shared" si="59"/>
        <v>tp</v>
      </c>
      <c r="O159" s="1" t="s">
        <v>9</v>
      </c>
      <c r="P159">
        <f t="shared" si="67"/>
        <v>7</v>
      </c>
      <c r="Q159" s="1" t="s">
        <v>9</v>
      </c>
      <c r="R159" t="str">
        <f t="shared" si="60"/>
        <v>lunes</v>
      </c>
      <c r="S159" t="s">
        <v>71</v>
      </c>
      <c r="T159" t="s">
        <v>6</v>
      </c>
      <c r="U159" t="s">
        <v>7</v>
      </c>
      <c r="V159">
        <f t="shared" si="68"/>
        <v>2025</v>
      </c>
      <c r="W159" s="1" t="s">
        <v>13</v>
      </c>
      <c r="X159" s="1">
        <v>0</v>
      </c>
      <c r="Y159" s="1">
        <f t="shared" si="62"/>
        <v>6</v>
      </c>
      <c r="Z159" s="1" t="s">
        <v>13</v>
      </c>
      <c r="AA159" s="1">
        <v>0</v>
      </c>
      <c r="AB159">
        <f t="shared" si="69"/>
        <v>2</v>
      </c>
      <c r="AC159" t="s">
        <v>63</v>
      </c>
      <c r="AD159" t="str">
        <f>IF(G159="Adviento", "ta",
   IF(G159="Navidad", "tn",
      IF(G159="Ordinario", "to",
         IF(G159="Cuaresma", "tc",
            IF(G159="Pascua", "tp", "No válido")
         )
      )
   )
)</f>
        <v>tp</v>
      </c>
      <c r="AE159" s="1" t="s">
        <v>10</v>
      </c>
      <c r="AG159" t="str">
        <f>_xlfn.CONCAT(I159:AE159)</f>
        <v>{ nombre: "VII Semana de Pascua", archivo: "/ev/tp/7/lunes.mp3", fecha: `2025-06-02`, tiempo: 'tp' },</v>
      </c>
    </row>
    <row r="160" spans="1:33" x14ac:dyDescent="0.35">
      <c r="A160">
        <f t="shared" si="54"/>
        <v>2025</v>
      </c>
      <c r="B160">
        <f t="shared" si="55"/>
        <v>6</v>
      </c>
      <c r="C160">
        <f t="shared" si="56"/>
        <v>3</v>
      </c>
      <c r="D160">
        <f t="shared" ref="D160:D164" si="70">D159</f>
        <v>7</v>
      </c>
      <c r="F160" t="s">
        <v>66</v>
      </c>
      <c r="G160" s="6" t="str">
        <f t="shared" si="53"/>
        <v>Pascua</v>
      </c>
      <c r="H160" s="5" t="str">
        <f t="shared" si="61"/>
        <v>VII</v>
      </c>
      <c r="I160" t="s">
        <v>11</v>
      </c>
      <c r="J160" t="s">
        <v>1</v>
      </c>
      <c r="K160" s="10" t="str">
        <f t="shared" si="52"/>
        <v>VII Semana de Pascua</v>
      </c>
      <c r="L160" t="s">
        <v>3</v>
      </c>
      <c r="M160" t="s">
        <v>12</v>
      </c>
      <c r="N160" t="str">
        <f t="shared" si="59"/>
        <v>tp</v>
      </c>
      <c r="O160" s="1" t="s">
        <v>9</v>
      </c>
      <c r="P160">
        <f t="shared" si="67"/>
        <v>7</v>
      </c>
      <c r="Q160" s="1" t="s">
        <v>9</v>
      </c>
      <c r="R160" t="str">
        <f t="shared" si="60"/>
        <v>martes</v>
      </c>
      <c r="S160" t="s">
        <v>71</v>
      </c>
      <c r="T160" t="s">
        <v>6</v>
      </c>
      <c r="U160" t="s">
        <v>7</v>
      </c>
      <c r="V160">
        <f t="shared" si="68"/>
        <v>2025</v>
      </c>
      <c r="W160" s="1" t="s">
        <v>13</v>
      </c>
      <c r="X160" s="1">
        <v>0</v>
      </c>
      <c r="Y160" s="1">
        <f t="shared" si="62"/>
        <v>6</v>
      </c>
      <c r="Z160" s="1" t="s">
        <v>13</v>
      </c>
      <c r="AA160" s="1">
        <v>0</v>
      </c>
      <c r="AB160">
        <f t="shared" si="69"/>
        <v>3</v>
      </c>
      <c r="AC160" t="s">
        <v>63</v>
      </c>
      <c r="AD160" t="str">
        <f>IF(G160="Adviento", "ta",
   IF(G160="Navidad", "tn",
      IF(G160="Ordinario", "to",
         IF(G160="Cuaresma", "tc",
            IF(G160="Pascua", "tp", "No válido")
         )
      )
   )
)</f>
        <v>tp</v>
      </c>
      <c r="AE160" s="1" t="s">
        <v>10</v>
      </c>
      <c r="AG160" t="str">
        <f>_xlfn.CONCAT(I160:AE160)</f>
        <v>{ nombre: "VII Semana de Pascua", archivo: "/ev/tp/7/martes.mp3", fecha: `2025-06-03`, tiempo: 'tp' },</v>
      </c>
    </row>
    <row r="161" spans="1:33" x14ac:dyDescent="0.35">
      <c r="A161">
        <f t="shared" si="54"/>
        <v>2025</v>
      </c>
      <c r="B161">
        <f t="shared" si="55"/>
        <v>6</v>
      </c>
      <c r="C161">
        <f t="shared" si="56"/>
        <v>4</v>
      </c>
      <c r="D161">
        <f t="shared" si="70"/>
        <v>7</v>
      </c>
      <c r="F161" t="s">
        <v>67</v>
      </c>
      <c r="G161" s="6" t="str">
        <f t="shared" si="53"/>
        <v>Pascua</v>
      </c>
      <c r="H161" s="5" t="str">
        <f t="shared" si="61"/>
        <v>VII</v>
      </c>
      <c r="I161" t="s">
        <v>11</v>
      </c>
      <c r="J161" t="s">
        <v>1</v>
      </c>
      <c r="K161" s="10" t="str">
        <f t="shared" si="52"/>
        <v>VII Semana de Pascua</v>
      </c>
      <c r="L161" t="s">
        <v>3</v>
      </c>
      <c r="M161" t="s">
        <v>12</v>
      </c>
      <c r="N161" t="str">
        <f t="shared" si="59"/>
        <v>tp</v>
      </c>
      <c r="O161" s="1" t="s">
        <v>9</v>
      </c>
      <c r="P161">
        <f t="shared" si="67"/>
        <v>7</v>
      </c>
      <c r="Q161" s="1" t="s">
        <v>9</v>
      </c>
      <c r="R161" t="str">
        <f t="shared" si="60"/>
        <v>miercoles</v>
      </c>
      <c r="S161" t="s">
        <v>71</v>
      </c>
      <c r="T161" t="s">
        <v>6</v>
      </c>
      <c r="U161" t="s">
        <v>7</v>
      </c>
      <c r="V161">
        <f t="shared" si="68"/>
        <v>2025</v>
      </c>
      <c r="W161" s="1" t="s">
        <v>13</v>
      </c>
      <c r="X161" s="1">
        <v>0</v>
      </c>
      <c r="Y161" s="1">
        <f t="shared" si="62"/>
        <v>6</v>
      </c>
      <c r="Z161" s="1" t="s">
        <v>13</v>
      </c>
      <c r="AA161" s="1">
        <v>0</v>
      </c>
      <c r="AB161">
        <f t="shared" si="69"/>
        <v>4</v>
      </c>
      <c r="AC161" t="s">
        <v>63</v>
      </c>
      <c r="AD161" t="str">
        <f>IF(G161="Adviento", "ta",
   IF(G161="Navidad", "tn",
      IF(G161="Ordinario", "to",
         IF(G161="Cuaresma", "tc",
            IF(G161="Pascua", "tp", "No válido")
         )
      )
   )
)</f>
        <v>tp</v>
      </c>
      <c r="AE161" s="1" t="s">
        <v>10</v>
      </c>
      <c r="AG161" t="str">
        <f>_xlfn.CONCAT(I161:AE161)</f>
        <v>{ nombre: "VII Semana de Pascua", archivo: "/ev/tp/7/miercoles.mp3", fecha: `2025-06-04`, tiempo: 'tp' },</v>
      </c>
    </row>
    <row r="162" spans="1:33" x14ac:dyDescent="0.35">
      <c r="A162">
        <f t="shared" si="54"/>
        <v>2025</v>
      </c>
      <c r="B162">
        <f t="shared" si="55"/>
        <v>6</v>
      </c>
      <c r="C162">
        <f t="shared" si="56"/>
        <v>5</v>
      </c>
      <c r="D162">
        <f t="shared" si="70"/>
        <v>7</v>
      </c>
      <c r="F162" t="s">
        <v>68</v>
      </c>
      <c r="G162" s="6" t="str">
        <f t="shared" si="53"/>
        <v>Pascua</v>
      </c>
      <c r="H162" s="5" t="str">
        <f t="shared" si="61"/>
        <v>VII</v>
      </c>
      <c r="I162" t="s">
        <v>11</v>
      </c>
      <c r="J162" t="s">
        <v>1</v>
      </c>
      <c r="K162" s="10" t="str">
        <f t="shared" si="52"/>
        <v>VII Semana de Pascua</v>
      </c>
      <c r="L162" t="s">
        <v>3</v>
      </c>
      <c r="M162" t="s">
        <v>12</v>
      </c>
      <c r="N162" t="str">
        <f t="shared" si="59"/>
        <v>tp</v>
      </c>
      <c r="O162" s="1" t="s">
        <v>9</v>
      </c>
      <c r="P162">
        <f t="shared" si="67"/>
        <v>7</v>
      </c>
      <c r="Q162" s="1" t="s">
        <v>9</v>
      </c>
      <c r="R162" t="str">
        <f t="shared" si="60"/>
        <v>jueves</v>
      </c>
      <c r="S162" t="s">
        <v>71</v>
      </c>
      <c r="T162" t="s">
        <v>6</v>
      </c>
      <c r="U162" t="s">
        <v>7</v>
      </c>
      <c r="V162">
        <f t="shared" si="68"/>
        <v>2025</v>
      </c>
      <c r="W162" s="1" t="s">
        <v>13</v>
      </c>
      <c r="X162" s="1">
        <v>0</v>
      </c>
      <c r="Y162" s="1">
        <f t="shared" si="62"/>
        <v>6</v>
      </c>
      <c r="Z162" s="1" t="s">
        <v>13</v>
      </c>
      <c r="AA162" s="1">
        <v>0</v>
      </c>
      <c r="AB162">
        <f t="shared" si="69"/>
        <v>5</v>
      </c>
      <c r="AC162" t="s">
        <v>63</v>
      </c>
      <c r="AD162" t="str">
        <f>IF(G162="Adviento", "ta",
   IF(G162="Navidad", "tn",
      IF(G162="Ordinario", "to",
         IF(G162="Cuaresma", "tc",
            IF(G162="Pascua", "tp", "No válido")
         )
      )
   )
)</f>
        <v>tp</v>
      </c>
      <c r="AE162" s="1" t="s">
        <v>10</v>
      </c>
      <c r="AG162" t="str">
        <f>_xlfn.CONCAT(I162:AE162)</f>
        <v>{ nombre: "VII Semana de Pascua", archivo: "/ev/tp/7/jueves.mp3", fecha: `2025-06-05`, tiempo: 'tp' },</v>
      </c>
    </row>
    <row r="163" spans="1:33" x14ac:dyDescent="0.35">
      <c r="A163">
        <f t="shared" si="54"/>
        <v>2025</v>
      </c>
      <c r="B163">
        <f t="shared" si="55"/>
        <v>6</v>
      </c>
      <c r="C163">
        <f t="shared" si="56"/>
        <v>6</v>
      </c>
      <c r="D163">
        <f t="shared" si="70"/>
        <v>7</v>
      </c>
      <c r="F163" t="s">
        <v>69</v>
      </c>
      <c r="G163" s="6" t="str">
        <f t="shared" si="53"/>
        <v>Pascua</v>
      </c>
      <c r="H163" s="5" t="str">
        <f t="shared" si="61"/>
        <v>VII</v>
      </c>
      <c r="I163" t="s">
        <v>11</v>
      </c>
      <c r="J163" t="s">
        <v>1</v>
      </c>
      <c r="K163" s="10" t="str">
        <f t="shared" si="52"/>
        <v>VII Semana de Pascua</v>
      </c>
      <c r="L163" t="s">
        <v>3</v>
      </c>
      <c r="M163" t="s">
        <v>12</v>
      </c>
      <c r="N163" t="str">
        <f t="shared" si="59"/>
        <v>tp</v>
      </c>
      <c r="O163" s="1" t="s">
        <v>9</v>
      </c>
      <c r="P163">
        <f t="shared" si="67"/>
        <v>7</v>
      </c>
      <c r="Q163" s="1" t="s">
        <v>9</v>
      </c>
      <c r="R163" t="str">
        <f t="shared" si="60"/>
        <v>viernes</v>
      </c>
      <c r="S163" t="s">
        <v>71</v>
      </c>
      <c r="T163" t="s">
        <v>6</v>
      </c>
      <c r="U163" t="s">
        <v>7</v>
      </c>
      <c r="V163">
        <f t="shared" si="68"/>
        <v>2025</v>
      </c>
      <c r="W163" s="1" t="s">
        <v>13</v>
      </c>
      <c r="X163" s="1">
        <v>0</v>
      </c>
      <c r="Y163" s="1">
        <f t="shared" si="62"/>
        <v>6</v>
      </c>
      <c r="Z163" s="1" t="s">
        <v>13</v>
      </c>
      <c r="AA163" s="1">
        <v>0</v>
      </c>
      <c r="AB163">
        <f t="shared" si="69"/>
        <v>6</v>
      </c>
      <c r="AC163" t="s">
        <v>63</v>
      </c>
      <c r="AD163" t="str">
        <f>IF(G163="Adviento", "ta",
   IF(G163="Navidad", "tn",
      IF(G163="Ordinario", "to",
         IF(G163="Cuaresma", "tc",
            IF(G163="Pascua", "tp", "No válido")
         )
      )
   )
)</f>
        <v>tp</v>
      </c>
      <c r="AE163" s="1" t="s">
        <v>10</v>
      </c>
      <c r="AG163" t="str">
        <f>_xlfn.CONCAT(I163:AE163)</f>
        <v>{ nombre: "VII Semana de Pascua", archivo: "/ev/tp/7/viernes.mp3", fecha: `2025-06-06`, tiempo: 'tp' },</v>
      </c>
    </row>
    <row r="164" spans="1:33" x14ac:dyDescent="0.35">
      <c r="A164">
        <f t="shared" si="54"/>
        <v>2025</v>
      </c>
      <c r="B164">
        <f t="shared" si="55"/>
        <v>6</v>
      </c>
      <c r="C164">
        <f t="shared" si="56"/>
        <v>7</v>
      </c>
      <c r="D164">
        <f t="shared" si="70"/>
        <v>7</v>
      </c>
      <c r="F164" t="s">
        <v>70</v>
      </c>
      <c r="G164" s="6" t="str">
        <f t="shared" si="53"/>
        <v>Pascua</v>
      </c>
      <c r="H164" s="5" t="str">
        <f t="shared" si="61"/>
        <v>VII</v>
      </c>
      <c r="I164" t="s">
        <v>11</v>
      </c>
      <c r="J164" t="s">
        <v>1</v>
      </c>
      <c r="K164" s="10" t="str">
        <f t="shared" si="52"/>
        <v>VII Semana de Pascua</v>
      </c>
      <c r="L164" t="s">
        <v>3</v>
      </c>
      <c r="M164" t="s">
        <v>12</v>
      </c>
      <c r="N164" t="str">
        <f t="shared" si="59"/>
        <v>tp</v>
      </c>
      <c r="O164" s="1" t="s">
        <v>9</v>
      </c>
      <c r="P164">
        <f t="shared" si="67"/>
        <v>7</v>
      </c>
      <c r="Q164" s="1" t="s">
        <v>9</v>
      </c>
      <c r="R164" t="str">
        <f t="shared" si="60"/>
        <v>sabado</v>
      </c>
      <c r="S164" t="s">
        <v>71</v>
      </c>
      <c r="T164" t="s">
        <v>6</v>
      </c>
      <c r="U164" t="s">
        <v>7</v>
      </c>
      <c r="V164">
        <f t="shared" si="68"/>
        <v>2025</v>
      </c>
      <c r="W164" s="1" t="s">
        <v>13</v>
      </c>
      <c r="X164" s="1">
        <v>0</v>
      </c>
      <c r="Y164" s="1">
        <f t="shared" si="62"/>
        <v>6</v>
      </c>
      <c r="Z164" s="1" t="s">
        <v>13</v>
      </c>
      <c r="AA164" s="1">
        <v>0</v>
      </c>
      <c r="AB164">
        <f t="shared" si="69"/>
        <v>7</v>
      </c>
      <c r="AC164" t="s">
        <v>63</v>
      </c>
      <c r="AD164" t="str">
        <f>IF(G164="Adviento", "ta",
   IF(G164="Navidad", "tn",
      IF(G164="Ordinario", "to",
         IF(G164="Cuaresma", "tc",
            IF(G164="Pascua", "tp", "No válido")
         )
      )
   )
)</f>
        <v>tp</v>
      </c>
      <c r="AE164" s="1" t="s">
        <v>10</v>
      </c>
      <c r="AG164" t="str">
        <f>_xlfn.CONCAT(I164:AE164)</f>
        <v>{ nombre: "VII Semana de Pascua", archivo: "/ev/tp/7/sabado.mp3", fecha: `2025-06-07`, tiempo: 'tp' },</v>
      </c>
    </row>
    <row r="165" spans="1:33" x14ac:dyDescent="0.35">
      <c r="A165">
        <f t="shared" si="54"/>
        <v>2025</v>
      </c>
      <c r="B165">
        <f t="shared" si="55"/>
        <v>6</v>
      </c>
      <c r="C165">
        <f t="shared" si="56"/>
        <v>8</v>
      </c>
      <c r="D165">
        <v>10</v>
      </c>
      <c r="F165" t="s">
        <v>64</v>
      </c>
      <c r="G165" t="s">
        <v>26</v>
      </c>
      <c r="H165" s="5" t="str">
        <f t="shared" si="61"/>
        <v>X</v>
      </c>
      <c r="I165" t="s">
        <v>11</v>
      </c>
      <c r="J165" t="s">
        <v>1</v>
      </c>
      <c r="K165" s="11" t="s">
        <v>47</v>
      </c>
      <c r="L165" t="s">
        <v>3</v>
      </c>
      <c r="M165" t="s">
        <v>12</v>
      </c>
      <c r="N165" t="str">
        <f t="shared" si="59"/>
        <v>to</v>
      </c>
      <c r="O165" s="1" t="s">
        <v>9</v>
      </c>
      <c r="P165">
        <f t="shared" si="67"/>
        <v>10</v>
      </c>
      <c r="Q165" s="1" t="s">
        <v>9</v>
      </c>
      <c r="R165" t="str">
        <f t="shared" si="60"/>
        <v>domingo</v>
      </c>
      <c r="S165" t="s">
        <v>71</v>
      </c>
      <c r="T165" t="s">
        <v>6</v>
      </c>
      <c r="U165" t="s">
        <v>7</v>
      </c>
      <c r="V165">
        <f t="shared" si="68"/>
        <v>2025</v>
      </c>
      <c r="W165" s="1" t="s">
        <v>13</v>
      </c>
      <c r="X165" s="1">
        <v>0</v>
      </c>
      <c r="Y165" s="1">
        <f t="shared" si="62"/>
        <v>6</v>
      </c>
      <c r="Z165" s="1" t="s">
        <v>13</v>
      </c>
      <c r="AA165" s="1">
        <v>0</v>
      </c>
      <c r="AB165">
        <f t="shared" si="69"/>
        <v>8</v>
      </c>
      <c r="AC165" t="s">
        <v>63</v>
      </c>
      <c r="AD165" t="str">
        <f>IF(G165="Adviento", "ta",
   IF(G165="Navidad", "tn",
      IF(G165="Ordinario", "to",
         IF(G165="Cuaresma", "tc",
            IF(G165="Pascua", "tp", "No válido")
         )
      )
   )
)</f>
        <v>to</v>
      </c>
      <c r="AE165" s="1" t="s">
        <v>10</v>
      </c>
      <c r="AG165" t="str">
        <f>_xlfn.CONCAT(I165:AE165)</f>
        <v>{ nombre: " Domingo de Pentecostés", archivo: "/ev/to/10/domingo.mp3", fecha: `2025-06-08`, tiempo: 'to' },</v>
      </c>
    </row>
    <row r="166" spans="1:33" x14ac:dyDescent="0.35">
      <c r="A166">
        <f t="shared" si="54"/>
        <v>2025</v>
      </c>
      <c r="B166">
        <f t="shared" si="55"/>
        <v>6</v>
      </c>
      <c r="C166">
        <f t="shared" si="56"/>
        <v>9</v>
      </c>
      <c r="D166">
        <f>D165</f>
        <v>10</v>
      </c>
      <c r="F166" t="s">
        <v>65</v>
      </c>
      <c r="G166" t="s">
        <v>26</v>
      </c>
      <c r="H166" s="5" t="str">
        <f t="shared" si="61"/>
        <v>X</v>
      </c>
      <c r="I166" t="s">
        <v>11</v>
      </c>
      <c r="J166" t="s">
        <v>1</v>
      </c>
      <c r="K166" s="9" t="str">
        <f t="shared" si="52"/>
        <v>X Semana de Ordinario</v>
      </c>
      <c r="L166" t="s">
        <v>3</v>
      </c>
      <c r="M166" t="s">
        <v>12</v>
      </c>
      <c r="N166" t="str">
        <f t="shared" si="59"/>
        <v>to</v>
      </c>
      <c r="O166" s="1" t="s">
        <v>9</v>
      </c>
      <c r="P166">
        <f t="shared" si="67"/>
        <v>10</v>
      </c>
      <c r="Q166" s="1" t="s">
        <v>9</v>
      </c>
      <c r="R166" t="str">
        <f t="shared" si="60"/>
        <v>lunes</v>
      </c>
      <c r="S166" t="s">
        <v>71</v>
      </c>
      <c r="T166" t="s">
        <v>6</v>
      </c>
      <c r="U166" t="s">
        <v>7</v>
      </c>
      <c r="V166">
        <f t="shared" si="68"/>
        <v>2025</v>
      </c>
      <c r="W166" s="1" t="s">
        <v>13</v>
      </c>
      <c r="X166" s="1">
        <v>0</v>
      </c>
      <c r="Y166" s="1">
        <f t="shared" si="62"/>
        <v>6</v>
      </c>
      <c r="Z166" s="1" t="s">
        <v>13</v>
      </c>
      <c r="AA166" s="1">
        <v>0</v>
      </c>
      <c r="AB166">
        <f t="shared" si="69"/>
        <v>9</v>
      </c>
      <c r="AC166" t="s">
        <v>63</v>
      </c>
      <c r="AD166" t="str">
        <f>IF(G166="Adviento", "ta",
   IF(G166="Navidad", "tn",
      IF(G166="Ordinario", "to",
         IF(G166="Cuaresma", "tc",
            IF(G166="Pascua", "tp", "No válido")
         )
      )
   )
)</f>
        <v>to</v>
      </c>
      <c r="AE166" s="1" t="s">
        <v>10</v>
      </c>
      <c r="AG166" t="str">
        <f>_xlfn.CONCAT(I166:AE166)</f>
        <v>{ nombre: "X Semana de Ordinario", archivo: "/ev/to/10/lunes.mp3", fecha: `2025-06-09`, tiempo: 'to' },</v>
      </c>
    </row>
    <row r="167" spans="1:33" x14ac:dyDescent="0.35">
      <c r="A167">
        <f t="shared" si="54"/>
        <v>2025</v>
      </c>
      <c r="B167">
        <f t="shared" si="55"/>
        <v>6</v>
      </c>
      <c r="C167">
        <f t="shared" si="56"/>
        <v>10</v>
      </c>
      <c r="D167">
        <f t="shared" ref="D167:D171" si="71">D166</f>
        <v>10</v>
      </c>
      <c r="F167" t="s">
        <v>66</v>
      </c>
      <c r="G167" t="s">
        <v>26</v>
      </c>
      <c r="H167" s="5" t="str">
        <f t="shared" si="61"/>
        <v>X</v>
      </c>
      <c r="I167" t="s">
        <v>11</v>
      </c>
      <c r="J167" t="s">
        <v>1</v>
      </c>
      <c r="K167" s="9" t="str">
        <f t="shared" si="52"/>
        <v>X Semana de Ordinario</v>
      </c>
      <c r="L167" t="s">
        <v>3</v>
      </c>
      <c r="M167" t="s">
        <v>12</v>
      </c>
      <c r="N167" t="str">
        <f t="shared" si="59"/>
        <v>to</v>
      </c>
      <c r="O167" s="1" t="s">
        <v>9</v>
      </c>
      <c r="P167">
        <f t="shared" si="67"/>
        <v>10</v>
      </c>
      <c r="Q167" s="1" t="s">
        <v>9</v>
      </c>
      <c r="R167" t="str">
        <f t="shared" si="60"/>
        <v>martes</v>
      </c>
      <c r="S167" t="s">
        <v>71</v>
      </c>
      <c r="T167" t="s">
        <v>6</v>
      </c>
      <c r="U167" t="s">
        <v>7</v>
      </c>
      <c r="V167">
        <f t="shared" si="68"/>
        <v>2025</v>
      </c>
      <c r="W167" s="1" t="s">
        <v>13</v>
      </c>
      <c r="X167" s="1">
        <v>0</v>
      </c>
      <c r="Y167" s="1">
        <f t="shared" si="62"/>
        <v>6</v>
      </c>
      <c r="Z167" s="1" t="s">
        <v>13</v>
      </c>
      <c r="AA167" s="1"/>
      <c r="AB167">
        <f t="shared" si="69"/>
        <v>10</v>
      </c>
      <c r="AC167" t="s">
        <v>63</v>
      </c>
      <c r="AD167" t="str">
        <f>IF(G167="Adviento", "ta",
   IF(G167="Navidad", "tn",
      IF(G167="Ordinario", "to",
         IF(G167="Cuaresma", "tc",
            IF(G167="Pascua", "tp", "No válido")
         )
      )
   )
)</f>
        <v>to</v>
      </c>
      <c r="AE167" s="1" t="s">
        <v>10</v>
      </c>
      <c r="AG167" t="str">
        <f>_xlfn.CONCAT(I167:AE167)</f>
        <v>{ nombre: "X Semana de Ordinario", archivo: "/ev/to/10/martes.mp3", fecha: `2025-06-10`, tiempo: 'to' },</v>
      </c>
    </row>
    <row r="168" spans="1:33" x14ac:dyDescent="0.35">
      <c r="A168">
        <f t="shared" si="54"/>
        <v>2025</v>
      </c>
      <c r="B168">
        <f t="shared" si="55"/>
        <v>6</v>
      </c>
      <c r="C168">
        <f t="shared" si="56"/>
        <v>11</v>
      </c>
      <c r="D168">
        <f t="shared" si="71"/>
        <v>10</v>
      </c>
      <c r="F168" t="s">
        <v>67</v>
      </c>
      <c r="G168" t="s">
        <v>26</v>
      </c>
      <c r="H168" s="5" t="str">
        <f t="shared" si="61"/>
        <v>X</v>
      </c>
      <c r="I168" t="s">
        <v>11</v>
      </c>
      <c r="J168" t="s">
        <v>1</v>
      </c>
      <c r="K168" s="9" t="str">
        <f t="shared" si="52"/>
        <v>X Semana de Ordinario</v>
      </c>
      <c r="L168" t="s">
        <v>3</v>
      </c>
      <c r="M168" t="s">
        <v>12</v>
      </c>
      <c r="N168" t="str">
        <f t="shared" si="59"/>
        <v>to</v>
      </c>
      <c r="O168" s="1" t="s">
        <v>9</v>
      </c>
      <c r="P168">
        <f t="shared" si="67"/>
        <v>10</v>
      </c>
      <c r="Q168" s="1" t="s">
        <v>9</v>
      </c>
      <c r="R168" t="str">
        <f t="shared" si="60"/>
        <v>miercoles</v>
      </c>
      <c r="S168" t="s">
        <v>71</v>
      </c>
      <c r="T168" t="s">
        <v>6</v>
      </c>
      <c r="U168" t="s">
        <v>7</v>
      </c>
      <c r="V168">
        <f t="shared" si="68"/>
        <v>2025</v>
      </c>
      <c r="W168" s="1" t="s">
        <v>13</v>
      </c>
      <c r="X168" s="1">
        <v>0</v>
      </c>
      <c r="Y168" s="1">
        <f t="shared" si="62"/>
        <v>6</v>
      </c>
      <c r="Z168" s="1" t="s">
        <v>13</v>
      </c>
      <c r="AA168" s="1"/>
      <c r="AB168">
        <f t="shared" si="69"/>
        <v>11</v>
      </c>
      <c r="AC168" t="s">
        <v>63</v>
      </c>
      <c r="AD168" t="str">
        <f>IF(G168="Adviento", "ta",
   IF(G168="Navidad", "tn",
      IF(G168="Ordinario", "to",
         IF(G168="Cuaresma", "tc",
            IF(G168="Pascua", "tp", "No válido")
         )
      )
   )
)</f>
        <v>to</v>
      </c>
      <c r="AE168" s="1" t="s">
        <v>10</v>
      </c>
      <c r="AG168" t="str">
        <f>_xlfn.CONCAT(I168:AE168)</f>
        <v>{ nombre: "X Semana de Ordinario", archivo: "/ev/to/10/miercoles.mp3", fecha: `2025-06-11`, tiempo: 'to' },</v>
      </c>
    </row>
    <row r="169" spans="1:33" x14ac:dyDescent="0.35">
      <c r="A169">
        <f t="shared" si="54"/>
        <v>2025</v>
      </c>
      <c r="B169">
        <f t="shared" si="55"/>
        <v>6</v>
      </c>
      <c r="C169">
        <f t="shared" si="56"/>
        <v>12</v>
      </c>
      <c r="D169">
        <f t="shared" si="71"/>
        <v>10</v>
      </c>
      <c r="F169" t="s">
        <v>68</v>
      </c>
      <c r="G169" t="s">
        <v>26</v>
      </c>
      <c r="H169" s="5" t="str">
        <f t="shared" si="61"/>
        <v>X</v>
      </c>
      <c r="I169" t="s">
        <v>11</v>
      </c>
      <c r="J169" t="s">
        <v>1</v>
      </c>
      <c r="K169" s="9" t="str">
        <f t="shared" si="52"/>
        <v>X Semana de Ordinario</v>
      </c>
      <c r="L169" t="s">
        <v>3</v>
      </c>
      <c r="M169" t="s">
        <v>12</v>
      </c>
      <c r="N169" t="str">
        <f t="shared" si="59"/>
        <v>to</v>
      </c>
      <c r="O169" s="1" t="s">
        <v>9</v>
      </c>
      <c r="P169">
        <f t="shared" si="67"/>
        <v>10</v>
      </c>
      <c r="Q169" s="1" t="s">
        <v>9</v>
      </c>
      <c r="R169" t="str">
        <f t="shared" si="60"/>
        <v>jueves</v>
      </c>
      <c r="S169" t="s">
        <v>71</v>
      </c>
      <c r="T169" t="s">
        <v>6</v>
      </c>
      <c r="U169" t="s">
        <v>7</v>
      </c>
      <c r="V169">
        <f t="shared" si="68"/>
        <v>2025</v>
      </c>
      <c r="W169" s="1" t="s">
        <v>13</v>
      </c>
      <c r="X169" s="1">
        <v>0</v>
      </c>
      <c r="Y169" s="1">
        <f t="shared" si="62"/>
        <v>6</v>
      </c>
      <c r="Z169" s="1" t="s">
        <v>13</v>
      </c>
      <c r="AA169" s="1"/>
      <c r="AB169">
        <f t="shared" si="69"/>
        <v>12</v>
      </c>
      <c r="AC169" t="s">
        <v>63</v>
      </c>
      <c r="AD169" t="str">
        <f>IF(G169="Adviento", "ta",
   IF(G169="Navidad", "tn",
      IF(G169="Ordinario", "to",
         IF(G169="Cuaresma", "tc",
            IF(G169="Pascua", "tp", "No válido")
         )
      )
   )
)</f>
        <v>to</v>
      </c>
      <c r="AE169" s="1" t="s">
        <v>10</v>
      </c>
      <c r="AG169" t="str">
        <f>_xlfn.CONCAT(I169:AE169)</f>
        <v>{ nombre: "X Semana de Ordinario", archivo: "/ev/to/10/jueves.mp3", fecha: `2025-06-12`, tiempo: 'to' },</v>
      </c>
    </row>
    <row r="170" spans="1:33" x14ac:dyDescent="0.35">
      <c r="A170">
        <f t="shared" si="54"/>
        <v>2025</v>
      </c>
      <c r="B170">
        <f t="shared" si="55"/>
        <v>6</v>
      </c>
      <c r="C170">
        <f t="shared" si="56"/>
        <v>13</v>
      </c>
      <c r="D170">
        <f t="shared" si="71"/>
        <v>10</v>
      </c>
      <c r="F170" t="s">
        <v>69</v>
      </c>
      <c r="G170" t="s">
        <v>26</v>
      </c>
      <c r="H170" s="5" t="str">
        <f t="shared" si="61"/>
        <v>X</v>
      </c>
      <c r="I170" t="s">
        <v>11</v>
      </c>
      <c r="J170" t="s">
        <v>1</v>
      </c>
      <c r="K170" s="9" t="str">
        <f t="shared" si="52"/>
        <v>X Semana de Ordinario</v>
      </c>
      <c r="L170" t="s">
        <v>3</v>
      </c>
      <c r="M170" t="s">
        <v>12</v>
      </c>
      <c r="N170" t="str">
        <f t="shared" si="59"/>
        <v>to</v>
      </c>
      <c r="O170" s="1" t="s">
        <v>9</v>
      </c>
      <c r="P170">
        <f t="shared" si="67"/>
        <v>10</v>
      </c>
      <c r="Q170" s="1" t="s">
        <v>9</v>
      </c>
      <c r="R170" t="str">
        <f t="shared" si="60"/>
        <v>viernes</v>
      </c>
      <c r="S170" t="s">
        <v>71</v>
      </c>
      <c r="T170" t="s">
        <v>6</v>
      </c>
      <c r="U170" t="s">
        <v>7</v>
      </c>
      <c r="V170">
        <f t="shared" si="68"/>
        <v>2025</v>
      </c>
      <c r="W170" s="1" t="s">
        <v>13</v>
      </c>
      <c r="X170" s="1">
        <v>0</v>
      </c>
      <c r="Y170" s="1">
        <f t="shared" si="62"/>
        <v>6</v>
      </c>
      <c r="Z170" s="1" t="s">
        <v>13</v>
      </c>
      <c r="AA170" s="1"/>
      <c r="AB170">
        <f t="shared" si="69"/>
        <v>13</v>
      </c>
      <c r="AC170" t="s">
        <v>63</v>
      </c>
      <c r="AD170" t="str">
        <f>IF(G170="Adviento", "ta",
   IF(G170="Navidad", "tn",
      IF(G170="Ordinario", "to",
         IF(G170="Cuaresma", "tc",
            IF(G170="Pascua", "tp", "No válido")
         )
      )
   )
)</f>
        <v>to</v>
      </c>
      <c r="AE170" s="1" t="s">
        <v>10</v>
      </c>
      <c r="AG170" t="str">
        <f>_xlfn.CONCAT(I170:AE170)</f>
        <v>{ nombre: "X Semana de Ordinario", archivo: "/ev/to/10/viernes.mp3", fecha: `2025-06-13`, tiempo: 'to' },</v>
      </c>
    </row>
    <row r="171" spans="1:33" x14ac:dyDescent="0.35">
      <c r="A171">
        <f t="shared" si="54"/>
        <v>2025</v>
      </c>
      <c r="B171">
        <f t="shared" si="55"/>
        <v>6</v>
      </c>
      <c r="C171">
        <f t="shared" si="56"/>
        <v>14</v>
      </c>
      <c r="D171">
        <f t="shared" si="71"/>
        <v>10</v>
      </c>
      <c r="F171" t="s">
        <v>70</v>
      </c>
      <c r="G171" t="s">
        <v>26</v>
      </c>
      <c r="H171" s="5" t="str">
        <f t="shared" si="61"/>
        <v>X</v>
      </c>
      <c r="I171" t="s">
        <v>11</v>
      </c>
      <c r="J171" t="s">
        <v>1</v>
      </c>
      <c r="K171" s="9" t="str">
        <f t="shared" si="52"/>
        <v>X Semana de Ordinario</v>
      </c>
      <c r="L171" t="s">
        <v>3</v>
      </c>
      <c r="M171" t="s">
        <v>12</v>
      </c>
      <c r="N171" t="str">
        <f t="shared" si="59"/>
        <v>to</v>
      </c>
      <c r="O171" s="1" t="s">
        <v>9</v>
      </c>
      <c r="P171">
        <f t="shared" si="67"/>
        <v>10</v>
      </c>
      <c r="Q171" s="1" t="s">
        <v>9</v>
      </c>
      <c r="R171" t="str">
        <f t="shared" si="60"/>
        <v>sabado</v>
      </c>
      <c r="S171" t="s">
        <v>71</v>
      </c>
      <c r="T171" t="s">
        <v>6</v>
      </c>
      <c r="U171" t="s">
        <v>7</v>
      </c>
      <c r="V171">
        <f t="shared" si="68"/>
        <v>2025</v>
      </c>
      <c r="W171" s="1" t="s">
        <v>13</v>
      </c>
      <c r="X171" s="1">
        <v>0</v>
      </c>
      <c r="Y171" s="1">
        <f t="shared" si="62"/>
        <v>6</v>
      </c>
      <c r="Z171" s="1" t="s">
        <v>13</v>
      </c>
      <c r="AA171" s="1"/>
      <c r="AB171">
        <f t="shared" si="69"/>
        <v>14</v>
      </c>
      <c r="AC171" t="s">
        <v>63</v>
      </c>
      <c r="AD171" t="str">
        <f>IF(G171="Adviento", "ta",
   IF(G171="Navidad", "tn",
      IF(G171="Ordinario", "to",
         IF(G171="Cuaresma", "tc",
            IF(G171="Pascua", "tp", "No válido")
         )
      )
   )
)</f>
        <v>to</v>
      </c>
      <c r="AE171" s="1" t="s">
        <v>10</v>
      </c>
      <c r="AG171" t="str">
        <f>_xlfn.CONCAT(I171:AE171)</f>
        <v>{ nombre: "X Semana de Ordinario", archivo: "/ev/to/10/sabado.mp3", fecha: `2025-06-14`, tiempo: 'to' },</v>
      </c>
    </row>
    <row r="172" spans="1:33" x14ac:dyDescent="0.35">
      <c r="A172">
        <f t="shared" si="54"/>
        <v>2025</v>
      </c>
      <c r="B172">
        <f t="shared" si="55"/>
        <v>6</v>
      </c>
      <c r="C172">
        <f t="shared" si="56"/>
        <v>15</v>
      </c>
      <c r="D172">
        <f>D171+1</f>
        <v>11</v>
      </c>
      <c r="F172" t="s">
        <v>64</v>
      </c>
      <c r="G172" t="s">
        <v>26</v>
      </c>
      <c r="H172" s="5" t="str">
        <f t="shared" si="61"/>
        <v>XI</v>
      </c>
      <c r="I172" t="s">
        <v>11</v>
      </c>
      <c r="J172" t="s">
        <v>1</v>
      </c>
      <c r="K172" s="9" t="str">
        <f t="shared" si="52"/>
        <v>XI Semana de Ordinario</v>
      </c>
      <c r="L172" t="s">
        <v>3</v>
      </c>
      <c r="M172" t="s">
        <v>12</v>
      </c>
      <c r="N172" t="str">
        <f t="shared" si="59"/>
        <v>to</v>
      </c>
      <c r="O172" s="1" t="s">
        <v>9</v>
      </c>
      <c r="P172">
        <f t="shared" si="67"/>
        <v>11</v>
      </c>
      <c r="Q172" s="1" t="s">
        <v>9</v>
      </c>
      <c r="R172" t="str">
        <f t="shared" si="60"/>
        <v>domingo</v>
      </c>
      <c r="S172" t="s">
        <v>71</v>
      </c>
      <c r="T172" t="s">
        <v>6</v>
      </c>
      <c r="U172" t="s">
        <v>7</v>
      </c>
      <c r="V172">
        <f t="shared" si="68"/>
        <v>2025</v>
      </c>
      <c r="W172" s="1" t="s">
        <v>13</v>
      </c>
      <c r="X172" s="1">
        <v>0</v>
      </c>
      <c r="Y172" s="1">
        <f t="shared" si="62"/>
        <v>6</v>
      </c>
      <c r="Z172" s="1" t="s">
        <v>13</v>
      </c>
      <c r="AA172" s="1"/>
      <c r="AB172">
        <f t="shared" si="69"/>
        <v>15</v>
      </c>
      <c r="AC172" t="s">
        <v>63</v>
      </c>
      <c r="AD172" t="str">
        <f>IF(G172="Adviento", "ta",
   IF(G172="Navidad", "tn",
      IF(G172="Ordinario", "to",
         IF(G172="Cuaresma", "tc",
            IF(G172="Pascua", "tp", "No válido")
         )
      )
   )
)</f>
        <v>to</v>
      </c>
      <c r="AE172" s="1" t="s">
        <v>10</v>
      </c>
      <c r="AG172" t="str">
        <f>_xlfn.CONCAT(I172:AE172)</f>
        <v>{ nombre: "XI Semana de Ordinario", archivo: "/ev/to/11/domingo.mp3", fecha: `2025-06-15`, tiempo: 'to' },</v>
      </c>
    </row>
    <row r="173" spans="1:33" x14ac:dyDescent="0.35">
      <c r="A173">
        <f t="shared" si="54"/>
        <v>2025</v>
      </c>
      <c r="B173">
        <f t="shared" si="55"/>
        <v>6</v>
      </c>
      <c r="C173">
        <f t="shared" si="56"/>
        <v>16</v>
      </c>
      <c r="D173">
        <f>D172</f>
        <v>11</v>
      </c>
      <c r="F173" t="s">
        <v>65</v>
      </c>
      <c r="G173" t="s">
        <v>26</v>
      </c>
      <c r="H173" s="5" t="str">
        <f t="shared" si="61"/>
        <v>XI</v>
      </c>
      <c r="I173" t="s">
        <v>11</v>
      </c>
      <c r="J173" t="s">
        <v>1</v>
      </c>
      <c r="K173" s="9" t="str">
        <f t="shared" si="52"/>
        <v>XI Semana de Ordinario</v>
      </c>
      <c r="L173" t="s">
        <v>3</v>
      </c>
      <c r="M173" t="s">
        <v>12</v>
      </c>
      <c r="N173" t="str">
        <f t="shared" si="59"/>
        <v>to</v>
      </c>
      <c r="O173" s="1" t="s">
        <v>9</v>
      </c>
      <c r="P173">
        <f t="shared" si="67"/>
        <v>11</v>
      </c>
      <c r="Q173" s="1" t="s">
        <v>9</v>
      </c>
      <c r="R173" t="str">
        <f t="shared" si="60"/>
        <v>lunes</v>
      </c>
      <c r="S173" t="s">
        <v>71</v>
      </c>
      <c r="T173" t="s">
        <v>6</v>
      </c>
      <c r="U173" t="s">
        <v>7</v>
      </c>
      <c r="V173">
        <f t="shared" si="68"/>
        <v>2025</v>
      </c>
      <c r="W173" s="1" t="s">
        <v>13</v>
      </c>
      <c r="X173" s="1">
        <v>0</v>
      </c>
      <c r="Y173" s="1">
        <f t="shared" si="62"/>
        <v>6</v>
      </c>
      <c r="Z173" s="1" t="s">
        <v>13</v>
      </c>
      <c r="AA173" s="1"/>
      <c r="AB173">
        <f t="shared" si="69"/>
        <v>16</v>
      </c>
      <c r="AC173" t="s">
        <v>63</v>
      </c>
      <c r="AD173" t="str">
        <f>IF(G173="Adviento", "ta",
   IF(G173="Navidad", "tn",
      IF(G173="Ordinario", "to",
         IF(G173="Cuaresma", "tc",
            IF(G173="Pascua", "tp", "No válido")
         )
      )
   )
)</f>
        <v>to</v>
      </c>
      <c r="AE173" s="1" t="s">
        <v>10</v>
      </c>
      <c r="AG173" t="str">
        <f>_xlfn.CONCAT(I173:AE173)</f>
        <v>{ nombre: "XI Semana de Ordinario", archivo: "/ev/to/11/lunes.mp3", fecha: `2025-06-16`, tiempo: 'to' },</v>
      </c>
    </row>
    <row r="174" spans="1:33" x14ac:dyDescent="0.35">
      <c r="A174">
        <f t="shared" si="54"/>
        <v>2025</v>
      </c>
      <c r="B174">
        <f t="shared" si="55"/>
        <v>6</v>
      </c>
      <c r="C174">
        <f t="shared" si="56"/>
        <v>17</v>
      </c>
      <c r="D174">
        <f t="shared" ref="D174:D178" si="72">D173</f>
        <v>11</v>
      </c>
      <c r="F174" t="s">
        <v>66</v>
      </c>
      <c r="G174" t="s">
        <v>26</v>
      </c>
      <c r="H174" s="5" t="str">
        <f t="shared" si="61"/>
        <v>XI</v>
      </c>
      <c r="I174" t="s">
        <v>11</v>
      </c>
      <c r="J174" t="s">
        <v>1</v>
      </c>
      <c r="K174" s="9" t="str">
        <f t="shared" si="52"/>
        <v>XI Semana de Ordinario</v>
      </c>
      <c r="L174" t="s">
        <v>3</v>
      </c>
      <c r="M174" t="s">
        <v>12</v>
      </c>
      <c r="N174" t="str">
        <f t="shared" si="59"/>
        <v>to</v>
      </c>
      <c r="O174" s="1" t="s">
        <v>9</v>
      </c>
      <c r="P174">
        <f t="shared" si="67"/>
        <v>11</v>
      </c>
      <c r="Q174" s="1" t="s">
        <v>9</v>
      </c>
      <c r="R174" t="str">
        <f t="shared" si="60"/>
        <v>martes</v>
      </c>
      <c r="S174" t="s">
        <v>71</v>
      </c>
      <c r="T174" t="s">
        <v>6</v>
      </c>
      <c r="U174" t="s">
        <v>7</v>
      </c>
      <c r="V174">
        <f t="shared" si="68"/>
        <v>2025</v>
      </c>
      <c r="W174" s="1" t="s">
        <v>13</v>
      </c>
      <c r="X174" s="1">
        <v>0</v>
      </c>
      <c r="Y174" s="1">
        <f t="shared" si="62"/>
        <v>6</v>
      </c>
      <c r="Z174" s="1" t="s">
        <v>13</v>
      </c>
      <c r="AA174" s="1"/>
      <c r="AB174">
        <f t="shared" si="69"/>
        <v>17</v>
      </c>
      <c r="AC174" t="s">
        <v>63</v>
      </c>
      <c r="AD174" t="str">
        <f>IF(G174="Adviento", "ta",
   IF(G174="Navidad", "tn",
      IF(G174="Ordinario", "to",
         IF(G174="Cuaresma", "tc",
            IF(G174="Pascua", "tp", "No válido")
         )
      )
   )
)</f>
        <v>to</v>
      </c>
      <c r="AE174" s="1" t="s">
        <v>10</v>
      </c>
      <c r="AG174" t="str">
        <f>_xlfn.CONCAT(I174:AE174)</f>
        <v>{ nombre: "XI Semana de Ordinario", archivo: "/ev/to/11/martes.mp3", fecha: `2025-06-17`, tiempo: 'to' },</v>
      </c>
    </row>
    <row r="175" spans="1:33" x14ac:dyDescent="0.35">
      <c r="A175">
        <f t="shared" si="54"/>
        <v>2025</v>
      </c>
      <c r="B175">
        <f t="shared" si="55"/>
        <v>6</v>
      </c>
      <c r="C175">
        <f t="shared" si="56"/>
        <v>18</v>
      </c>
      <c r="D175">
        <f t="shared" si="72"/>
        <v>11</v>
      </c>
      <c r="F175" t="s">
        <v>67</v>
      </c>
      <c r="G175" t="s">
        <v>26</v>
      </c>
      <c r="H175" s="5" t="str">
        <f t="shared" si="61"/>
        <v>XI</v>
      </c>
      <c r="I175" t="s">
        <v>11</v>
      </c>
      <c r="J175" t="s">
        <v>1</v>
      </c>
      <c r="K175" s="9" t="str">
        <f t="shared" si="52"/>
        <v>XI Semana de Ordinario</v>
      </c>
      <c r="L175" t="s">
        <v>3</v>
      </c>
      <c r="M175" t="s">
        <v>12</v>
      </c>
      <c r="N175" t="str">
        <f t="shared" si="59"/>
        <v>to</v>
      </c>
      <c r="O175" s="1" t="s">
        <v>9</v>
      </c>
      <c r="P175">
        <f t="shared" si="67"/>
        <v>11</v>
      </c>
      <c r="Q175" s="1" t="s">
        <v>9</v>
      </c>
      <c r="R175" t="str">
        <f t="shared" si="60"/>
        <v>miercoles</v>
      </c>
      <c r="S175" t="s">
        <v>71</v>
      </c>
      <c r="T175" t="s">
        <v>6</v>
      </c>
      <c r="U175" t="s">
        <v>7</v>
      </c>
      <c r="V175">
        <f t="shared" si="68"/>
        <v>2025</v>
      </c>
      <c r="W175" s="1" t="s">
        <v>13</v>
      </c>
      <c r="X175" s="1">
        <v>0</v>
      </c>
      <c r="Y175" s="1">
        <f t="shared" si="62"/>
        <v>6</v>
      </c>
      <c r="Z175" s="1" t="s">
        <v>13</v>
      </c>
      <c r="AA175" s="1"/>
      <c r="AB175">
        <f t="shared" si="69"/>
        <v>18</v>
      </c>
      <c r="AC175" t="s">
        <v>63</v>
      </c>
      <c r="AD175" t="str">
        <f>IF(G175="Adviento", "ta",
   IF(G175="Navidad", "tn",
      IF(G175="Ordinario", "to",
         IF(G175="Cuaresma", "tc",
            IF(G175="Pascua", "tp", "No válido")
         )
      )
   )
)</f>
        <v>to</v>
      </c>
      <c r="AE175" s="1" t="s">
        <v>10</v>
      </c>
      <c r="AG175" t="str">
        <f>_xlfn.CONCAT(I175:AE175)</f>
        <v>{ nombre: "XI Semana de Ordinario", archivo: "/ev/to/11/miercoles.mp3", fecha: `2025-06-18`, tiempo: 'to' },</v>
      </c>
    </row>
    <row r="176" spans="1:33" x14ac:dyDescent="0.35">
      <c r="A176">
        <f t="shared" si="54"/>
        <v>2025</v>
      </c>
      <c r="B176">
        <f t="shared" si="55"/>
        <v>6</v>
      </c>
      <c r="C176">
        <f t="shared" si="56"/>
        <v>19</v>
      </c>
      <c r="D176">
        <f t="shared" si="72"/>
        <v>11</v>
      </c>
      <c r="F176" t="s">
        <v>68</v>
      </c>
      <c r="G176" t="s">
        <v>26</v>
      </c>
      <c r="H176" s="5" t="str">
        <f t="shared" si="61"/>
        <v>XI</v>
      </c>
      <c r="I176" t="s">
        <v>11</v>
      </c>
      <c r="J176" t="s">
        <v>1</v>
      </c>
      <c r="K176" s="9" t="str">
        <f t="shared" si="52"/>
        <v>XI Semana de Ordinario</v>
      </c>
      <c r="L176" t="s">
        <v>3</v>
      </c>
      <c r="M176" t="s">
        <v>12</v>
      </c>
      <c r="N176" t="str">
        <f t="shared" si="59"/>
        <v>to</v>
      </c>
      <c r="O176" s="1" t="s">
        <v>9</v>
      </c>
      <c r="P176">
        <f t="shared" si="67"/>
        <v>11</v>
      </c>
      <c r="Q176" s="1" t="s">
        <v>9</v>
      </c>
      <c r="R176" t="str">
        <f t="shared" si="60"/>
        <v>jueves</v>
      </c>
      <c r="S176" t="s">
        <v>71</v>
      </c>
      <c r="T176" t="s">
        <v>6</v>
      </c>
      <c r="U176" t="s">
        <v>7</v>
      </c>
      <c r="V176">
        <f t="shared" si="68"/>
        <v>2025</v>
      </c>
      <c r="W176" s="1" t="s">
        <v>13</v>
      </c>
      <c r="X176" s="1">
        <v>0</v>
      </c>
      <c r="Y176" s="1">
        <f t="shared" si="62"/>
        <v>6</v>
      </c>
      <c r="Z176" s="1" t="s">
        <v>13</v>
      </c>
      <c r="AA176" s="1"/>
      <c r="AB176">
        <f t="shared" si="69"/>
        <v>19</v>
      </c>
      <c r="AC176" t="s">
        <v>63</v>
      </c>
      <c r="AD176" t="str">
        <f>IF(G176="Adviento", "ta",
   IF(G176="Navidad", "tn",
      IF(G176="Ordinario", "to",
         IF(G176="Cuaresma", "tc",
            IF(G176="Pascua", "tp", "No válido")
         )
      )
   )
)</f>
        <v>to</v>
      </c>
      <c r="AE176" s="1" t="s">
        <v>10</v>
      </c>
      <c r="AG176" t="str">
        <f>_xlfn.CONCAT(I176:AE176)</f>
        <v>{ nombre: "XI Semana de Ordinario", archivo: "/ev/to/11/jueves.mp3", fecha: `2025-06-19`, tiempo: 'to' },</v>
      </c>
    </row>
    <row r="177" spans="1:33" x14ac:dyDescent="0.35">
      <c r="A177">
        <f t="shared" si="54"/>
        <v>2025</v>
      </c>
      <c r="B177">
        <f t="shared" si="55"/>
        <v>6</v>
      </c>
      <c r="C177">
        <f t="shared" si="56"/>
        <v>20</v>
      </c>
      <c r="D177">
        <f t="shared" si="72"/>
        <v>11</v>
      </c>
      <c r="F177" t="s">
        <v>69</v>
      </c>
      <c r="G177" t="s">
        <v>26</v>
      </c>
      <c r="H177" s="5" t="str">
        <f t="shared" si="61"/>
        <v>XI</v>
      </c>
      <c r="I177" t="s">
        <v>11</v>
      </c>
      <c r="J177" t="s">
        <v>1</v>
      </c>
      <c r="K177" s="9" t="str">
        <f t="shared" si="52"/>
        <v>XI Semana de Ordinario</v>
      </c>
      <c r="L177" t="s">
        <v>3</v>
      </c>
      <c r="M177" t="s">
        <v>12</v>
      </c>
      <c r="N177" t="str">
        <f t="shared" si="59"/>
        <v>to</v>
      </c>
      <c r="O177" s="1" t="s">
        <v>9</v>
      </c>
      <c r="P177">
        <f t="shared" si="67"/>
        <v>11</v>
      </c>
      <c r="Q177" s="1" t="s">
        <v>9</v>
      </c>
      <c r="R177" t="str">
        <f t="shared" si="60"/>
        <v>viernes</v>
      </c>
      <c r="S177" t="s">
        <v>71</v>
      </c>
      <c r="T177" t="s">
        <v>6</v>
      </c>
      <c r="U177" t="s">
        <v>7</v>
      </c>
      <c r="V177">
        <f t="shared" si="68"/>
        <v>2025</v>
      </c>
      <c r="W177" s="1" t="s">
        <v>13</v>
      </c>
      <c r="X177" s="1">
        <v>0</v>
      </c>
      <c r="Y177" s="1">
        <f t="shared" si="62"/>
        <v>6</v>
      </c>
      <c r="Z177" s="1" t="s">
        <v>13</v>
      </c>
      <c r="AA177" s="1"/>
      <c r="AB177">
        <f t="shared" si="69"/>
        <v>20</v>
      </c>
      <c r="AC177" t="s">
        <v>63</v>
      </c>
      <c r="AD177" t="str">
        <f>IF(G177="Adviento", "ta",
   IF(G177="Navidad", "tn",
      IF(G177="Ordinario", "to",
         IF(G177="Cuaresma", "tc",
            IF(G177="Pascua", "tp", "No válido")
         )
      )
   )
)</f>
        <v>to</v>
      </c>
      <c r="AE177" s="1" t="s">
        <v>10</v>
      </c>
      <c r="AG177" t="str">
        <f>_xlfn.CONCAT(I177:AE177)</f>
        <v>{ nombre: "XI Semana de Ordinario", archivo: "/ev/to/11/viernes.mp3", fecha: `2025-06-20`, tiempo: 'to' },</v>
      </c>
    </row>
    <row r="178" spans="1:33" x14ac:dyDescent="0.35">
      <c r="A178">
        <f t="shared" si="54"/>
        <v>2025</v>
      </c>
      <c r="B178">
        <f t="shared" si="55"/>
        <v>6</v>
      </c>
      <c r="C178">
        <f t="shared" si="56"/>
        <v>21</v>
      </c>
      <c r="D178">
        <f t="shared" si="72"/>
        <v>11</v>
      </c>
      <c r="F178" t="s">
        <v>70</v>
      </c>
      <c r="G178" t="s">
        <v>26</v>
      </c>
      <c r="H178" s="5" t="str">
        <f t="shared" si="61"/>
        <v>XI</v>
      </c>
      <c r="I178" t="s">
        <v>11</v>
      </c>
      <c r="J178" t="s">
        <v>1</v>
      </c>
      <c r="K178" s="9" t="str">
        <f t="shared" si="52"/>
        <v>XI Semana de Ordinario</v>
      </c>
      <c r="L178" t="s">
        <v>3</v>
      </c>
      <c r="M178" t="s">
        <v>12</v>
      </c>
      <c r="N178" t="str">
        <f t="shared" si="59"/>
        <v>to</v>
      </c>
      <c r="O178" s="1" t="s">
        <v>9</v>
      </c>
      <c r="P178">
        <f t="shared" si="67"/>
        <v>11</v>
      </c>
      <c r="Q178" s="1" t="s">
        <v>9</v>
      </c>
      <c r="R178" t="str">
        <f t="shared" si="60"/>
        <v>sabado</v>
      </c>
      <c r="S178" t="s">
        <v>71</v>
      </c>
      <c r="T178" t="s">
        <v>6</v>
      </c>
      <c r="U178" t="s">
        <v>7</v>
      </c>
      <c r="V178">
        <f t="shared" si="68"/>
        <v>2025</v>
      </c>
      <c r="W178" s="1" t="s">
        <v>13</v>
      </c>
      <c r="X178" s="1">
        <v>0</v>
      </c>
      <c r="Y178" s="1">
        <f t="shared" si="62"/>
        <v>6</v>
      </c>
      <c r="Z178" s="1" t="s">
        <v>13</v>
      </c>
      <c r="AA178" s="1"/>
      <c r="AB178">
        <f t="shared" si="69"/>
        <v>21</v>
      </c>
      <c r="AC178" t="s">
        <v>63</v>
      </c>
      <c r="AD178" t="str">
        <f>IF(G178="Adviento", "ta",
   IF(G178="Navidad", "tn",
      IF(G178="Ordinario", "to",
         IF(G178="Cuaresma", "tc",
            IF(G178="Pascua", "tp", "No válido")
         )
      )
   )
)</f>
        <v>to</v>
      </c>
      <c r="AE178" s="1" t="s">
        <v>10</v>
      </c>
      <c r="AG178" t="str">
        <f>_xlfn.CONCAT(I178:AE178)</f>
        <v>{ nombre: "XI Semana de Ordinario", archivo: "/ev/to/11/sabado.mp3", fecha: `2025-06-21`, tiempo: 'to' },</v>
      </c>
    </row>
    <row r="179" spans="1:33" x14ac:dyDescent="0.35">
      <c r="A179">
        <f t="shared" si="54"/>
        <v>2025</v>
      </c>
      <c r="B179">
        <f t="shared" si="55"/>
        <v>6</v>
      </c>
      <c r="C179">
        <f t="shared" si="56"/>
        <v>22</v>
      </c>
      <c r="D179">
        <f t="shared" ref="D165:D228" si="73">+D178+1</f>
        <v>12</v>
      </c>
      <c r="F179" t="s">
        <v>64</v>
      </c>
      <c r="G179" t="s">
        <v>26</v>
      </c>
      <c r="H179" s="5" t="str">
        <f t="shared" si="61"/>
        <v>XII</v>
      </c>
      <c r="I179" t="s">
        <v>11</v>
      </c>
      <c r="J179" t="s">
        <v>1</v>
      </c>
      <c r="K179" s="9" t="str">
        <f t="shared" si="52"/>
        <v>XII Semana de Ordinario</v>
      </c>
      <c r="L179" t="s">
        <v>3</v>
      </c>
      <c r="M179" t="s">
        <v>12</v>
      </c>
      <c r="N179" t="str">
        <f t="shared" si="59"/>
        <v>to</v>
      </c>
      <c r="O179" s="1" t="s">
        <v>9</v>
      </c>
      <c r="P179">
        <f t="shared" si="67"/>
        <v>12</v>
      </c>
      <c r="Q179" s="1" t="s">
        <v>9</v>
      </c>
      <c r="R179" t="str">
        <f t="shared" si="60"/>
        <v>domingo</v>
      </c>
      <c r="S179" t="s">
        <v>71</v>
      </c>
      <c r="T179" t="s">
        <v>6</v>
      </c>
      <c r="U179" t="s">
        <v>7</v>
      </c>
      <c r="V179">
        <f t="shared" si="68"/>
        <v>2025</v>
      </c>
      <c r="W179" s="1" t="s">
        <v>13</v>
      </c>
      <c r="X179" s="1">
        <v>0</v>
      </c>
      <c r="Y179" s="1">
        <f t="shared" si="62"/>
        <v>6</v>
      </c>
      <c r="Z179" s="1" t="s">
        <v>13</v>
      </c>
      <c r="AA179" s="1"/>
      <c r="AB179">
        <f t="shared" si="69"/>
        <v>22</v>
      </c>
      <c r="AC179" t="s">
        <v>63</v>
      </c>
      <c r="AD179" t="str">
        <f>IF(G179="Adviento", "ta",
   IF(G179="Navidad", "tn",
      IF(G179="Ordinario", "to",
         IF(G179="Cuaresma", "tc",
            IF(G179="Pascua", "tp", "No válido")
         )
      )
   )
)</f>
        <v>to</v>
      </c>
      <c r="AE179" s="1" t="s">
        <v>10</v>
      </c>
      <c r="AG179" t="str">
        <f>_xlfn.CONCAT(I179:AE179)</f>
        <v>{ nombre: "XII Semana de Ordinario", archivo: "/ev/to/12/domingo.mp3", fecha: `2025-06-22`, tiempo: 'to' },</v>
      </c>
    </row>
    <row r="180" spans="1:33" x14ac:dyDescent="0.35">
      <c r="A180">
        <f t="shared" si="54"/>
        <v>2025</v>
      </c>
      <c r="B180">
        <f t="shared" si="55"/>
        <v>6</v>
      </c>
      <c r="C180">
        <f t="shared" si="56"/>
        <v>23</v>
      </c>
      <c r="D180">
        <f>D179</f>
        <v>12</v>
      </c>
      <c r="F180" t="s">
        <v>65</v>
      </c>
      <c r="G180" t="s">
        <v>26</v>
      </c>
      <c r="H180" s="5" t="str">
        <f t="shared" si="61"/>
        <v>XII</v>
      </c>
      <c r="I180" t="s">
        <v>11</v>
      </c>
      <c r="J180" t="s">
        <v>1</v>
      </c>
      <c r="K180" s="9" t="str">
        <f t="shared" si="52"/>
        <v>XII Semana de Ordinario</v>
      </c>
      <c r="L180" t="s">
        <v>3</v>
      </c>
      <c r="M180" t="s">
        <v>12</v>
      </c>
      <c r="N180" t="str">
        <f t="shared" si="59"/>
        <v>to</v>
      </c>
      <c r="O180" s="1" t="s">
        <v>9</v>
      </c>
      <c r="P180">
        <f t="shared" si="67"/>
        <v>12</v>
      </c>
      <c r="Q180" s="1" t="s">
        <v>9</v>
      </c>
      <c r="R180" t="str">
        <f t="shared" si="60"/>
        <v>lunes</v>
      </c>
      <c r="S180" t="s">
        <v>71</v>
      </c>
      <c r="T180" t="s">
        <v>6</v>
      </c>
      <c r="U180" t="s">
        <v>7</v>
      </c>
      <c r="V180">
        <f t="shared" si="68"/>
        <v>2025</v>
      </c>
      <c r="W180" s="1" t="s">
        <v>13</v>
      </c>
      <c r="X180" s="1">
        <v>0</v>
      </c>
      <c r="Y180" s="1">
        <f t="shared" si="62"/>
        <v>6</v>
      </c>
      <c r="Z180" s="1" t="s">
        <v>13</v>
      </c>
      <c r="AA180" s="1"/>
      <c r="AB180">
        <f t="shared" si="69"/>
        <v>23</v>
      </c>
      <c r="AC180" t="s">
        <v>63</v>
      </c>
      <c r="AD180" t="str">
        <f>IF(G180="Adviento", "ta",
   IF(G180="Navidad", "tn",
      IF(G180="Ordinario", "to",
         IF(G180="Cuaresma", "tc",
            IF(G180="Pascua", "tp", "No válido")
         )
      )
   )
)</f>
        <v>to</v>
      </c>
      <c r="AE180" s="1" t="s">
        <v>10</v>
      </c>
      <c r="AG180" t="str">
        <f>_xlfn.CONCAT(I180:AE180)</f>
        <v>{ nombre: "XII Semana de Ordinario", archivo: "/ev/to/12/lunes.mp3", fecha: `2025-06-23`, tiempo: 'to' },</v>
      </c>
    </row>
    <row r="181" spans="1:33" x14ac:dyDescent="0.35">
      <c r="A181">
        <f t="shared" si="54"/>
        <v>2025</v>
      </c>
      <c r="B181">
        <f t="shared" si="55"/>
        <v>6</v>
      </c>
      <c r="C181">
        <f t="shared" si="56"/>
        <v>24</v>
      </c>
      <c r="D181">
        <f t="shared" ref="D181:D185" si="74">D180</f>
        <v>12</v>
      </c>
      <c r="F181" t="s">
        <v>66</v>
      </c>
      <c r="G181" t="s">
        <v>26</v>
      </c>
      <c r="H181" s="5" t="str">
        <f t="shared" si="61"/>
        <v>XII</v>
      </c>
      <c r="I181" t="s">
        <v>11</v>
      </c>
      <c r="J181" t="s">
        <v>1</v>
      </c>
      <c r="K181" s="9" t="str">
        <f t="shared" ref="K181:K244" si="75">_xlfn.CONCAT(H181, " Semana de ",G181)</f>
        <v>XII Semana de Ordinario</v>
      </c>
      <c r="L181" t="s">
        <v>3</v>
      </c>
      <c r="M181" t="s">
        <v>12</v>
      </c>
      <c r="N181" t="str">
        <f t="shared" si="59"/>
        <v>to</v>
      </c>
      <c r="O181" s="1" t="s">
        <v>9</v>
      </c>
      <c r="P181">
        <f t="shared" si="67"/>
        <v>12</v>
      </c>
      <c r="Q181" s="1" t="s">
        <v>9</v>
      </c>
      <c r="R181" t="str">
        <f t="shared" si="60"/>
        <v>martes</v>
      </c>
      <c r="S181" t="s">
        <v>71</v>
      </c>
      <c r="T181" t="s">
        <v>6</v>
      </c>
      <c r="U181" t="s">
        <v>7</v>
      </c>
      <c r="V181">
        <f t="shared" si="68"/>
        <v>2025</v>
      </c>
      <c r="W181" s="1" t="s">
        <v>13</v>
      </c>
      <c r="X181" s="1">
        <v>0</v>
      </c>
      <c r="Y181" s="1">
        <f t="shared" si="62"/>
        <v>6</v>
      </c>
      <c r="Z181" s="1" t="s">
        <v>13</v>
      </c>
      <c r="AA181" s="1"/>
      <c r="AB181">
        <f t="shared" si="69"/>
        <v>24</v>
      </c>
      <c r="AC181" t="s">
        <v>63</v>
      </c>
      <c r="AD181" t="str">
        <f>IF(G181="Adviento", "ta",
   IF(G181="Navidad", "tn",
      IF(G181="Ordinario", "to",
         IF(G181="Cuaresma", "tc",
            IF(G181="Pascua", "tp", "No válido")
         )
      )
   )
)</f>
        <v>to</v>
      </c>
      <c r="AE181" s="1" t="s">
        <v>10</v>
      </c>
      <c r="AG181" t="str">
        <f>_xlfn.CONCAT(I181:AE181)</f>
        <v>{ nombre: "XII Semana de Ordinario", archivo: "/ev/to/12/martes.mp3", fecha: `2025-06-24`, tiempo: 'to' },</v>
      </c>
    </row>
    <row r="182" spans="1:33" x14ac:dyDescent="0.35">
      <c r="A182">
        <f t="shared" si="54"/>
        <v>2025</v>
      </c>
      <c r="B182">
        <f t="shared" si="55"/>
        <v>6</v>
      </c>
      <c r="C182">
        <f t="shared" si="56"/>
        <v>25</v>
      </c>
      <c r="D182">
        <f t="shared" si="74"/>
        <v>12</v>
      </c>
      <c r="F182" t="s">
        <v>67</v>
      </c>
      <c r="G182" t="s">
        <v>26</v>
      </c>
      <c r="H182" s="5" t="str">
        <f t="shared" si="61"/>
        <v>XII</v>
      </c>
      <c r="I182" t="s">
        <v>11</v>
      </c>
      <c r="J182" t="s">
        <v>1</v>
      </c>
      <c r="K182" s="9" t="str">
        <f t="shared" si="75"/>
        <v>XII Semana de Ordinario</v>
      </c>
      <c r="L182" t="s">
        <v>3</v>
      </c>
      <c r="M182" t="s">
        <v>12</v>
      </c>
      <c r="N182" t="str">
        <f t="shared" si="59"/>
        <v>to</v>
      </c>
      <c r="O182" s="1" t="s">
        <v>9</v>
      </c>
      <c r="P182">
        <f t="shared" si="67"/>
        <v>12</v>
      </c>
      <c r="Q182" s="1" t="s">
        <v>9</v>
      </c>
      <c r="R182" t="str">
        <f t="shared" si="60"/>
        <v>miercoles</v>
      </c>
      <c r="S182" t="s">
        <v>71</v>
      </c>
      <c r="T182" t="s">
        <v>6</v>
      </c>
      <c r="U182" t="s">
        <v>7</v>
      </c>
      <c r="V182">
        <f t="shared" si="68"/>
        <v>2025</v>
      </c>
      <c r="W182" s="1" t="s">
        <v>13</v>
      </c>
      <c r="X182" s="1">
        <v>0</v>
      </c>
      <c r="Y182" s="1">
        <f t="shared" si="62"/>
        <v>6</v>
      </c>
      <c r="Z182" s="1" t="s">
        <v>13</v>
      </c>
      <c r="AA182" s="1"/>
      <c r="AB182">
        <f t="shared" si="69"/>
        <v>25</v>
      </c>
      <c r="AC182" t="s">
        <v>63</v>
      </c>
      <c r="AD182" t="str">
        <f>IF(G182="Adviento", "ta",
   IF(G182="Navidad", "tn",
      IF(G182="Ordinario", "to",
         IF(G182="Cuaresma", "tc",
            IF(G182="Pascua", "tp", "No válido")
         )
      )
   )
)</f>
        <v>to</v>
      </c>
      <c r="AE182" s="1" t="s">
        <v>10</v>
      </c>
      <c r="AG182" t="str">
        <f>_xlfn.CONCAT(I182:AE182)</f>
        <v>{ nombre: "XII Semana de Ordinario", archivo: "/ev/to/12/miercoles.mp3", fecha: `2025-06-25`, tiempo: 'to' },</v>
      </c>
    </row>
    <row r="183" spans="1:33" x14ac:dyDescent="0.35">
      <c r="A183">
        <f t="shared" si="54"/>
        <v>2025</v>
      </c>
      <c r="B183">
        <f t="shared" si="55"/>
        <v>6</v>
      </c>
      <c r="C183">
        <f t="shared" si="56"/>
        <v>26</v>
      </c>
      <c r="D183">
        <f t="shared" si="74"/>
        <v>12</v>
      </c>
      <c r="F183" t="s">
        <v>68</v>
      </c>
      <c r="G183" t="s">
        <v>26</v>
      </c>
      <c r="H183" s="5" t="str">
        <f t="shared" si="61"/>
        <v>XII</v>
      </c>
      <c r="I183" t="s">
        <v>11</v>
      </c>
      <c r="J183" t="s">
        <v>1</v>
      </c>
      <c r="K183" s="9" t="str">
        <f t="shared" si="75"/>
        <v>XII Semana de Ordinario</v>
      </c>
      <c r="L183" t="s">
        <v>3</v>
      </c>
      <c r="M183" t="s">
        <v>12</v>
      </c>
      <c r="N183" t="str">
        <f t="shared" si="59"/>
        <v>to</v>
      </c>
      <c r="O183" s="1" t="s">
        <v>9</v>
      </c>
      <c r="P183">
        <f t="shared" si="67"/>
        <v>12</v>
      </c>
      <c r="Q183" s="1" t="s">
        <v>9</v>
      </c>
      <c r="R183" t="str">
        <f t="shared" si="60"/>
        <v>jueves</v>
      </c>
      <c r="S183" t="s">
        <v>71</v>
      </c>
      <c r="T183" t="s">
        <v>6</v>
      </c>
      <c r="U183" t="s">
        <v>7</v>
      </c>
      <c r="V183">
        <f t="shared" si="68"/>
        <v>2025</v>
      </c>
      <c r="W183" s="1" t="s">
        <v>13</v>
      </c>
      <c r="X183" s="1">
        <v>0</v>
      </c>
      <c r="Y183" s="1">
        <f t="shared" si="62"/>
        <v>6</v>
      </c>
      <c r="Z183" s="1" t="s">
        <v>13</v>
      </c>
      <c r="AA183" s="1"/>
      <c r="AB183">
        <f t="shared" si="69"/>
        <v>26</v>
      </c>
      <c r="AC183" t="s">
        <v>63</v>
      </c>
      <c r="AD183" t="str">
        <f>IF(G183="Adviento", "ta",
   IF(G183="Navidad", "tn",
      IF(G183="Ordinario", "to",
         IF(G183="Cuaresma", "tc",
            IF(G183="Pascua", "tp", "No válido")
         )
      )
   )
)</f>
        <v>to</v>
      </c>
      <c r="AE183" s="1" t="s">
        <v>10</v>
      </c>
      <c r="AG183" t="str">
        <f>_xlfn.CONCAT(I183:AE183)</f>
        <v>{ nombre: "XII Semana de Ordinario", archivo: "/ev/to/12/jueves.mp3", fecha: `2025-06-26`, tiempo: 'to' },</v>
      </c>
    </row>
    <row r="184" spans="1:33" x14ac:dyDescent="0.35">
      <c r="A184">
        <f t="shared" si="54"/>
        <v>2025</v>
      </c>
      <c r="B184">
        <f t="shared" si="55"/>
        <v>6</v>
      </c>
      <c r="C184">
        <f t="shared" si="56"/>
        <v>27</v>
      </c>
      <c r="D184">
        <f t="shared" si="74"/>
        <v>12</v>
      </c>
      <c r="F184" t="s">
        <v>69</v>
      </c>
      <c r="G184" t="s">
        <v>26</v>
      </c>
      <c r="H184" s="5" t="str">
        <f t="shared" si="61"/>
        <v>XII</v>
      </c>
      <c r="I184" t="s">
        <v>11</v>
      </c>
      <c r="J184" t="s">
        <v>1</v>
      </c>
      <c r="K184" s="9" t="str">
        <f t="shared" si="75"/>
        <v>XII Semana de Ordinario</v>
      </c>
      <c r="L184" t="s">
        <v>3</v>
      </c>
      <c r="M184" t="s">
        <v>12</v>
      </c>
      <c r="N184" t="str">
        <f t="shared" si="59"/>
        <v>to</v>
      </c>
      <c r="O184" s="1" t="s">
        <v>9</v>
      </c>
      <c r="P184">
        <f t="shared" si="67"/>
        <v>12</v>
      </c>
      <c r="Q184" s="1" t="s">
        <v>9</v>
      </c>
      <c r="R184" t="str">
        <f t="shared" si="60"/>
        <v>viernes</v>
      </c>
      <c r="S184" t="s">
        <v>71</v>
      </c>
      <c r="T184" t="s">
        <v>6</v>
      </c>
      <c r="U184" t="s">
        <v>7</v>
      </c>
      <c r="V184">
        <f t="shared" si="68"/>
        <v>2025</v>
      </c>
      <c r="W184" s="1" t="s">
        <v>13</v>
      </c>
      <c r="X184" s="1">
        <v>0</v>
      </c>
      <c r="Y184" s="1">
        <f t="shared" si="62"/>
        <v>6</v>
      </c>
      <c r="Z184" s="1" t="s">
        <v>13</v>
      </c>
      <c r="AA184" s="1"/>
      <c r="AB184">
        <f t="shared" si="69"/>
        <v>27</v>
      </c>
      <c r="AC184" t="s">
        <v>63</v>
      </c>
      <c r="AD184" t="str">
        <f>IF(G184="Adviento", "ta",
   IF(G184="Navidad", "tn",
      IF(G184="Ordinario", "to",
         IF(G184="Cuaresma", "tc",
            IF(G184="Pascua", "tp", "No válido")
         )
      )
   )
)</f>
        <v>to</v>
      </c>
      <c r="AE184" s="1" t="s">
        <v>10</v>
      </c>
      <c r="AG184" t="str">
        <f>_xlfn.CONCAT(I184:AE184)</f>
        <v>{ nombre: "XII Semana de Ordinario", archivo: "/ev/to/12/viernes.mp3", fecha: `2025-06-27`, tiempo: 'to' },</v>
      </c>
    </row>
    <row r="185" spans="1:33" x14ac:dyDescent="0.35">
      <c r="A185">
        <f t="shared" si="54"/>
        <v>2025</v>
      </c>
      <c r="B185">
        <f t="shared" si="55"/>
        <v>6</v>
      </c>
      <c r="C185">
        <f t="shared" si="56"/>
        <v>28</v>
      </c>
      <c r="D185">
        <f t="shared" si="74"/>
        <v>12</v>
      </c>
      <c r="F185" t="s">
        <v>70</v>
      </c>
      <c r="G185" t="s">
        <v>26</v>
      </c>
      <c r="H185" s="5" t="str">
        <f t="shared" si="61"/>
        <v>XII</v>
      </c>
      <c r="I185" t="s">
        <v>11</v>
      </c>
      <c r="J185" t="s">
        <v>1</v>
      </c>
      <c r="K185" s="9" t="str">
        <f t="shared" si="75"/>
        <v>XII Semana de Ordinario</v>
      </c>
      <c r="L185" t="s">
        <v>3</v>
      </c>
      <c r="M185" t="s">
        <v>12</v>
      </c>
      <c r="N185" t="str">
        <f t="shared" si="59"/>
        <v>to</v>
      </c>
      <c r="O185" s="1" t="s">
        <v>9</v>
      </c>
      <c r="P185">
        <f t="shared" si="67"/>
        <v>12</v>
      </c>
      <c r="Q185" s="1" t="s">
        <v>9</v>
      </c>
      <c r="R185" t="str">
        <f t="shared" si="60"/>
        <v>sabado</v>
      </c>
      <c r="S185" t="s">
        <v>71</v>
      </c>
      <c r="T185" t="s">
        <v>6</v>
      </c>
      <c r="U185" t="s">
        <v>7</v>
      </c>
      <c r="V185">
        <f t="shared" si="68"/>
        <v>2025</v>
      </c>
      <c r="W185" s="1" t="s">
        <v>13</v>
      </c>
      <c r="X185" s="1">
        <v>0</v>
      </c>
      <c r="Y185" s="1">
        <f t="shared" si="62"/>
        <v>6</v>
      </c>
      <c r="Z185" s="1" t="s">
        <v>13</v>
      </c>
      <c r="AA185" s="1"/>
      <c r="AB185">
        <f t="shared" si="69"/>
        <v>28</v>
      </c>
      <c r="AC185" t="s">
        <v>63</v>
      </c>
      <c r="AD185" t="str">
        <f>IF(G185="Adviento", "ta",
   IF(G185="Navidad", "tn",
      IF(G185="Ordinario", "to",
         IF(G185="Cuaresma", "tc",
            IF(G185="Pascua", "tp", "No válido")
         )
      )
   )
)</f>
        <v>to</v>
      </c>
      <c r="AE185" s="1" t="s">
        <v>10</v>
      </c>
      <c r="AG185" t="str">
        <f>_xlfn.CONCAT(I185:AE185)</f>
        <v>{ nombre: "XII Semana de Ordinario", archivo: "/ev/to/12/sabado.mp3", fecha: `2025-06-28`, tiempo: 'to' },</v>
      </c>
    </row>
    <row r="186" spans="1:33" x14ac:dyDescent="0.35">
      <c r="A186">
        <f t="shared" si="54"/>
        <v>2025</v>
      </c>
      <c r="B186">
        <f t="shared" si="55"/>
        <v>6</v>
      </c>
      <c r="C186">
        <f t="shared" si="56"/>
        <v>29</v>
      </c>
      <c r="D186">
        <f t="shared" si="73"/>
        <v>13</v>
      </c>
      <c r="F186" t="s">
        <v>64</v>
      </c>
      <c r="G186" t="s">
        <v>26</v>
      </c>
      <c r="H186" s="5" t="str">
        <f t="shared" si="61"/>
        <v>XIII</v>
      </c>
      <c r="I186" t="s">
        <v>11</v>
      </c>
      <c r="J186" t="s">
        <v>1</v>
      </c>
      <c r="K186" s="9" t="str">
        <f t="shared" si="75"/>
        <v>XIII Semana de Ordinario</v>
      </c>
      <c r="L186" t="s">
        <v>3</v>
      </c>
      <c r="M186" t="s">
        <v>12</v>
      </c>
      <c r="N186" t="str">
        <f t="shared" si="59"/>
        <v>to</v>
      </c>
      <c r="O186" s="1" t="s">
        <v>9</v>
      </c>
      <c r="P186">
        <f t="shared" si="67"/>
        <v>13</v>
      </c>
      <c r="Q186" s="1" t="s">
        <v>9</v>
      </c>
      <c r="R186" t="str">
        <f t="shared" si="60"/>
        <v>domingo</v>
      </c>
      <c r="S186" t="s">
        <v>71</v>
      </c>
      <c r="T186" t="s">
        <v>6</v>
      </c>
      <c r="U186" t="s">
        <v>7</v>
      </c>
      <c r="V186">
        <f t="shared" si="68"/>
        <v>2025</v>
      </c>
      <c r="W186" s="1" t="s">
        <v>13</v>
      </c>
      <c r="X186" s="1">
        <v>0</v>
      </c>
      <c r="Y186" s="1">
        <f t="shared" si="62"/>
        <v>6</v>
      </c>
      <c r="Z186" s="1" t="s">
        <v>13</v>
      </c>
      <c r="AA186" s="1"/>
      <c r="AB186">
        <f t="shared" si="69"/>
        <v>29</v>
      </c>
      <c r="AC186" t="s">
        <v>63</v>
      </c>
      <c r="AD186" t="str">
        <f>IF(G186="Adviento", "ta",
   IF(G186="Navidad", "tn",
      IF(G186="Ordinario", "to",
         IF(G186="Cuaresma", "tc",
            IF(G186="Pascua", "tp", "No válido")
         )
      )
   )
)</f>
        <v>to</v>
      </c>
      <c r="AE186" s="1" t="s">
        <v>10</v>
      </c>
      <c r="AG186" t="str">
        <f>_xlfn.CONCAT(I186:AE186)</f>
        <v>{ nombre: "XIII Semana de Ordinario", archivo: "/ev/to/13/domingo.mp3", fecha: `2025-06-29`, tiempo: 'to' },</v>
      </c>
    </row>
    <row r="187" spans="1:33" x14ac:dyDescent="0.35">
      <c r="A187">
        <f t="shared" si="54"/>
        <v>2025</v>
      </c>
      <c r="B187">
        <f t="shared" si="55"/>
        <v>6</v>
      </c>
      <c r="C187">
        <f t="shared" si="56"/>
        <v>30</v>
      </c>
      <c r="D187">
        <f>D186</f>
        <v>13</v>
      </c>
      <c r="F187" t="s">
        <v>65</v>
      </c>
      <c r="G187" t="s">
        <v>26</v>
      </c>
      <c r="H187" s="5" t="str">
        <f t="shared" si="61"/>
        <v>XIII</v>
      </c>
      <c r="I187" t="s">
        <v>11</v>
      </c>
      <c r="J187" t="s">
        <v>1</v>
      </c>
      <c r="K187" s="9" t="str">
        <f t="shared" si="75"/>
        <v>XIII Semana de Ordinario</v>
      </c>
      <c r="L187" t="s">
        <v>3</v>
      </c>
      <c r="M187" t="s">
        <v>12</v>
      </c>
      <c r="N187" t="str">
        <f t="shared" si="59"/>
        <v>to</v>
      </c>
      <c r="O187" s="1" t="s">
        <v>9</v>
      </c>
      <c r="P187">
        <f t="shared" si="67"/>
        <v>13</v>
      </c>
      <c r="Q187" s="1" t="s">
        <v>9</v>
      </c>
      <c r="R187" t="str">
        <f t="shared" si="60"/>
        <v>lunes</v>
      </c>
      <c r="S187" t="s">
        <v>71</v>
      </c>
      <c r="T187" t="s">
        <v>6</v>
      </c>
      <c r="U187" t="s">
        <v>7</v>
      </c>
      <c r="V187">
        <f t="shared" si="68"/>
        <v>2025</v>
      </c>
      <c r="W187" s="1" t="s">
        <v>13</v>
      </c>
      <c r="X187" s="1">
        <v>0</v>
      </c>
      <c r="Y187" s="1">
        <f t="shared" si="62"/>
        <v>6</v>
      </c>
      <c r="Z187" s="1" t="s">
        <v>13</v>
      </c>
      <c r="AA187" s="1"/>
      <c r="AB187">
        <f t="shared" si="69"/>
        <v>30</v>
      </c>
      <c r="AC187" t="s">
        <v>63</v>
      </c>
      <c r="AD187" t="str">
        <f>IF(G187="Adviento", "ta",
   IF(G187="Navidad", "tn",
      IF(G187="Ordinario", "to",
         IF(G187="Cuaresma", "tc",
            IF(G187="Pascua", "tp", "No válido")
         )
      )
   )
)</f>
        <v>to</v>
      </c>
      <c r="AE187" s="1" t="s">
        <v>10</v>
      </c>
      <c r="AG187" t="str">
        <f>_xlfn.CONCAT(I187:AE187)</f>
        <v>{ nombre: "XIII Semana de Ordinario", archivo: "/ev/to/13/lunes.mp3", fecha: `2025-06-30`, tiempo: 'to' },</v>
      </c>
    </row>
    <row r="188" spans="1:33" x14ac:dyDescent="0.35">
      <c r="A188">
        <f t="shared" si="54"/>
        <v>2025</v>
      </c>
      <c r="B188">
        <v>7</v>
      </c>
      <c r="C188">
        <v>1</v>
      </c>
      <c r="D188">
        <f t="shared" ref="D188:D192" si="76">D187</f>
        <v>13</v>
      </c>
      <c r="F188" t="s">
        <v>66</v>
      </c>
      <c r="G188" t="s">
        <v>26</v>
      </c>
      <c r="H188" s="5" t="str">
        <f t="shared" si="61"/>
        <v>XIII</v>
      </c>
      <c r="I188" t="s">
        <v>11</v>
      </c>
      <c r="J188" t="s">
        <v>1</v>
      </c>
      <c r="K188" s="9" t="str">
        <f t="shared" si="75"/>
        <v>XIII Semana de Ordinario</v>
      </c>
      <c r="L188" t="s">
        <v>3</v>
      </c>
      <c r="M188" t="s">
        <v>12</v>
      </c>
      <c r="N188" t="str">
        <f t="shared" si="59"/>
        <v>to</v>
      </c>
      <c r="O188" s="1" t="s">
        <v>9</v>
      </c>
      <c r="P188">
        <f t="shared" si="67"/>
        <v>13</v>
      </c>
      <c r="Q188" s="1" t="s">
        <v>9</v>
      </c>
      <c r="R188" t="str">
        <f t="shared" si="60"/>
        <v>martes</v>
      </c>
      <c r="S188" t="s">
        <v>71</v>
      </c>
      <c r="T188" t="s">
        <v>6</v>
      </c>
      <c r="U188" t="s">
        <v>7</v>
      </c>
      <c r="V188">
        <f t="shared" si="68"/>
        <v>2025</v>
      </c>
      <c r="W188" s="1" t="s">
        <v>13</v>
      </c>
      <c r="X188" s="1">
        <v>0</v>
      </c>
      <c r="Y188" s="1">
        <f t="shared" si="62"/>
        <v>7</v>
      </c>
      <c r="Z188" s="1" t="s">
        <v>13</v>
      </c>
      <c r="AA188" s="1">
        <v>0</v>
      </c>
      <c r="AB188">
        <f t="shared" si="69"/>
        <v>1</v>
      </c>
      <c r="AC188" t="s">
        <v>63</v>
      </c>
      <c r="AD188" t="str">
        <f>IF(G188="Adviento", "ta",
   IF(G188="Navidad", "tn",
      IF(G188="Ordinario", "to",
         IF(G188="Cuaresma", "tc",
            IF(G188="Pascua", "tp", "No válido")
         )
      )
   )
)</f>
        <v>to</v>
      </c>
      <c r="AE188" s="1" t="s">
        <v>10</v>
      </c>
      <c r="AG188" t="str">
        <f>_xlfn.CONCAT(I188:AE188)</f>
        <v>{ nombre: "XIII Semana de Ordinario", archivo: "/ev/to/13/martes.mp3", fecha: `2025-07-01`, tiempo: 'to' },</v>
      </c>
    </row>
    <row r="189" spans="1:33" x14ac:dyDescent="0.35">
      <c r="A189">
        <f t="shared" ref="A189:A252" si="77">A188</f>
        <v>2025</v>
      </c>
      <c r="B189">
        <f t="shared" ref="B189:B252" si="78">B188</f>
        <v>7</v>
      </c>
      <c r="C189">
        <f t="shared" ref="C189:C252" si="79">C188+1</f>
        <v>2</v>
      </c>
      <c r="D189">
        <f t="shared" si="76"/>
        <v>13</v>
      </c>
      <c r="F189" t="s">
        <v>67</v>
      </c>
      <c r="G189" t="s">
        <v>26</v>
      </c>
      <c r="H189" s="5" t="str">
        <f t="shared" si="61"/>
        <v>XIII</v>
      </c>
      <c r="I189" t="s">
        <v>11</v>
      </c>
      <c r="J189" t="s">
        <v>1</v>
      </c>
      <c r="K189" s="9" t="str">
        <f t="shared" si="75"/>
        <v>XIII Semana de Ordinario</v>
      </c>
      <c r="L189" t="s">
        <v>3</v>
      </c>
      <c r="M189" t="s">
        <v>12</v>
      </c>
      <c r="N189" t="str">
        <f t="shared" si="59"/>
        <v>to</v>
      </c>
      <c r="O189" s="1" t="s">
        <v>9</v>
      </c>
      <c r="P189">
        <f t="shared" si="67"/>
        <v>13</v>
      </c>
      <c r="Q189" s="1" t="s">
        <v>9</v>
      </c>
      <c r="R189" t="str">
        <f t="shared" si="60"/>
        <v>miercoles</v>
      </c>
      <c r="S189" t="s">
        <v>71</v>
      </c>
      <c r="T189" t="s">
        <v>6</v>
      </c>
      <c r="U189" t="s">
        <v>7</v>
      </c>
      <c r="V189">
        <f t="shared" si="68"/>
        <v>2025</v>
      </c>
      <c r="W189" s="1" t="s">
        <v>13</v>
      </c>
      <c r="X189" s="1">
        <v>0</v>
      </c>
      <c r="Y189" s="1">
        <f t="shared" si="62"/>
        <v>7</v>
      </c>
      <c r="Z189" s="1" t="s">
        <v>13</v>
      </c>
      <c r="AA189" s="1">
        <v>0</v>
      </c>
      <c r="AB189">
        <f t="shared" si="69"/>
        <v>2</v>
      </c>
      <c r="AC189" t="s">
        <v>63</v>
      </c>
      <c r="AD189" t="str">
        <f>IF(G189="Adviento", "ta",
   IF(G189="Navidad", "tn",
      IF(G189="Ordinario", "to",
         IF(G189="Cuaresma", "tc",
            IF(G189="Pascua", "tp", "No válido")
         )
      )
   )
)</f>
        <v>to</v>
      </c>
      <c r="AE189" s="1" t="s">
        <v>10</v>
      </c>
      <c r="AG189" t="str">
        <f>_xlfn.CONCAT(I189:AE189)</f>
        <v>{ nombre: "XIII Semana de Ordinario", archivo: "/ev/to/13/miercoles.mp3", fecha: `2025-07-02`, tiempo: 'to' },</v>
      </c>
    </row>
    <row r="190" spans="1:33" x14ac:dyDescent="0.35">
      <c r="A190">
        <f t="shared" si="77"/>
        <v>2025</v>
      </c>
      <c r="B190">
        <f t="shared" si="78"/>
        <v>7</v>
      </c>
      <c r="C190">
        <f t="shared" si="79"/>
        <v>3</v>
      </c>
      <c r="D190">
        <f t="shared" si="76"/>
        <v>13</v>
      </c>
      <c r="F190" t="s">
        <v>68</v>
      </c>
      <c r="G190" t="s">
        <v>26</v>
      </c>
      <c r="H190" s="5" t="str">
        <f t="shared" si="61"/>
        <v>XIII</v>
      </c>
      <c r="I190" t="s">
        <v>11</v>
      </c>
      <c r="J190" t="s">
        <v>1</v>
      </c>
      <c r="K190" s="9" t="str">
        <f t="shared" si="75"/>
        <v>XIII Semana de Ordinario</v>
      </c>
      <c r="L190" t="s">
        <v>3</v>
      </c>
      <c r="M190" t="s">
        <v>12</v>
      </c>
      <c r="N190" t="str">
        <f t="shared" si="59"/>
        <v>to</v>
      </c>
      <c r="O190" s="1" t="s">
        <v>9</v>
      </c>
      <c r="P190">
        <f t="shared" si="67"/>
        <v>13</v>
      </c>
      <c r="Q190" s="1" t="s">
        <v>9</v>
      </c>
      <c r="R190" t="str">
        <f t="shared" si="60"/>
        <v>jueves</v>
      </c>
      <c r="S190" t="s">
        <v>71</v>
      </c>
      <c r="T190" t="s">
        <v>6</v>
      </c>
      <c r="U190" t="s">
        <v>7</v>
      </c>
      <c r="V190">
        <f t="shared" si="68"/>
        <v>2025</v>
      </c>
      <c r="W190" s="1" t="s">
        <v>13</v>
      </c>
      <c r="X190" s="1">
        <v>0</v>
      </c>
      <c r="Y190" s="1">
        <f t="shared" si="62"/>
        <v>7</v>
      </c>
      <c r="Z190" s="1" t="s">
        <v>13</v>
      </c>
      <c r="AA190" s="1">
        <v>0</v>
      </c>
      <c r="AB190">
        <f t="shared" si="69"/>
        <v>3</v>
      </c>
      <c r="AC190" t="s">
        <v>63</v>
      </c>
      <c r="AD190" t="str">
        <f>IF(G190="Adviento", "ta",
   IF(G190="Navidad", "tn",
      IF(G190="Ordinario", "to",
         IF(G190="Cuaresma", "tc",
            IF(G190="Pascua", "tp", "No válido")
         )
      )
   )
)</f>
        <v>to</v>
      </c>
      <c r="AE190" s="1" t="s">
        <v>10</v>
      </c>
      <c r="AG190" t="str">
        <f>_xlfn.CONCAT(I190:AE190)</f>
        <v>{ nombre: "XIII Semana de Ordinario", archivo: "/ev/to/13/jueves.mp3", fecha: `2025-07-03`, tiempo: 'to' },</v>
      </c>
    </row>
    <row r="191" spans="1:33" x14ac:dyDescent="0.35">
      <c r="A191">
        <f t="shared" si="77"/>
        <v>2025</v>
      </c>
      <c r="B191">
        <f t="shared" si="78"/>
        <v>7</v>
      </c>
      <c r="C191">
        <f t="shared" si="79"/>
        <v>4</v>
      </c>
      <c r="D191">
        <f t="shared" si="76"/>
        <v>13</v>
      </c>
      <c r="F191" t="s">
        <v>69</v>
      </c>
      <c r="G191" t="s">
        <v>26</v>
      </c>
      <c r="H191" s="5" t="str">
        <f t="shared" si="61"/>
        <v>XIII</v>
      </c>
      <c r="I191" t="s">
        <v>11</v>
      </c>
      <c r="J191" t="s">
        <v>1</v>
      </c>
      <c r="K191" s="9" t="str">
        <f t="shared" si="75"/>
        <v>XIII Semana de Ordinario</v>
      </c>
      <c r="L191" t="s">
        <v>3</v>
      </c>
      <c r="M191" t="s">
        <v>12</v>
      </c>
      <c r="N191" t="str">
        <f t="shared" si="59"/>
        <v>to</v>
      </c>
      <c r="O191" s="1" t="s">
        <v>9</v>
      </c>
      <c r="P191">
        <f t="shared" si="67"/>
        <v>13</v>
      </c>
      <c r="Q191" s="1" t="s">
        <v>9</v>
      </c>
      <c r="R191" t="str">
        <f t="shared" si="60"/>
        <v>viernes</v>
      </c>
      <c r="S191" t="s">
        <v>71</v>
      </c>
      <c r="T191" t="s">
        <v>6</v>
      </c>
      <c r="U191" t="s">
        <v>7</v>
      </c>
      <c r="V191">
        <f t="shared" si="68"/>
        <v>2025</v>
      </c>
      <c r="W191" s="1" t="s">
        <v>13</v>
      </c>
      <c r="X191" s="1">
        <v>0</v>
      </c>
      <c r="Y191" s="1">
        <f t="shared" si="62"/>
        <v>7</v>
      </c>
      <c r="Z191" s="1" t="s">
        <v>13</v>
      </c>
      <c r="AA191" s="1">
        <v>0</v>
      </c>
      <c r="AB191">
        <f t="shared" si="69"/>
        <v>4</v>
      </c>
      <c r="AC191" t="s">
        <v>63</v>
      </c>
      <c r="AD191" t="str">
        <f>IF(G191="Adviento", "ta",
   IF(G191="Navidad", "tn",
      IF(G191="Ordinario", "to",
         IF(G191="Cuaresma", "tc",
            IF(G191="Pascua", "tp", "No válido")
         )
      )
   )
)</f>
        <v>to</v>
      </c>
      <c r="AE191" s="1" t="s">
        <v>10</v>
      </c>
      <c r="AG191" t="str">
        <f>_xlfn.CONCAT(I191:AE191)</f>
        <v>{ nombre: "XIII Semana de Ordinario", archivo: "/ev/to/13/viernes.mp3", fecha: `2025-07-04`, tiempo: 'to' },</v>
      </c>
    </row>
    <row r="192" spans="1:33" x14ac:dyDescent="0.35">
      <c r="A192">
        <f t="shared" si="77"/>
        <v>2025</v>
      </c>
      <c r="B192">
        <f t="shared" si="78"/>
        <v>7</v>
      </c>
      <c r="C192">
        <f t="shared" si="79"/>
        <v>5</v>
      </c>
      <c r="D192">
        <f t="shared" si="76"/>
        <v>13</v>
      </c>
      <c r="F192" t="s">
        <v>70</v>
      </c>
      <c r="G192" t="s">
        <v>26</v>
      </c>
      <c r="H192" s="5" t="str">
        <f t="shared" si="61"/>
        <v>XIII</v>
      </c>
      <c r="I192" t="s">
        <v>11</v>
      </c>
      <c r="J192" t="s">
        <v>1</v>
      </c>
      <c r="K192" s="9" t="str">
        <f t="shared" si="75"/>
        <v>XIII Semana de Ordinario</v>
      </c>
      <c r="L192" t="s">
        <v>3</v>
      </c>
      <c r="M192" t="s">
        <v>12</v>
      </c>
      <c r="N192" t="str">
        <f t="shared" si="59"/>
        <v>to</v>
      </c>
      <c r="O192" s="1" t="s">
        <v>9</v>
      </c>
      <c r="P192">
        <f t="shared" si="67"/>
        <v>13</v>
      </c>
      <c r="Q192" s="1" t="s">
        <v>9</v>
      </c>
      <c r="R192" t="str">
        <f t="shared" si="60"/>
        <v>sabado</v>
      </c>
      <c r="S192" t="s">
        <v>71</v>
      </c>
      <c r="T192" t="s">
        <v>6</v>
      </c>
      <c r="U192" t="s">
        <v>7</v>
      </c>
      <c r="V192">
        <f t="shared" si="68"/>
        <v>2025</v>
      </c>
      <c r="W192" s="1" t="s">
        <v>13</v>
      </c>
      <c r="X192" s="1">
        <v>0</v>
      </c>
      <c r="Y192" s="1">
        <f t="shared" si="62"/>
        <v>7</v>
      </c>
      <c r="Z192" s="1" t="s">
        <v>13</v>
      </c>
      <c r="AA192" s="1">
        <v>0</v>
      </c>
      <c r="AB192">
        <f t="shared" si="69"/>
        <v>5</v>
      </c>
      <c r="AC192" t="s">
        <v>63</v>
      </c>
      <c r="AD192" t="str">
        <f>IF(G192="Adviento", "ta",
   IF(G192="Navidad", "tn",
      IF(G192="Ordinario", "to",
         IF(G192="Cuaresma", "tc",
            IF(G192="Pascua", "tp", "No válido")
         )
      )
   )
)</f>
        <v>to</v>
      </c>
      <c r="AE192" s="1" t="s">
        <v>10</v>
      </c>
      <c r="AG192" t="str">
        <f>_xlfn.CONCAT(I192:AE192)</f>
        <v>{ nombre: "XIII Semana de Ordinario", archivo: "/ev/to/13/sabado.mp3", fecha: `2025-07-05`, tiempo: 'to' },</v>
      </c>
    </row>
    <row r="193" spans="1:33" x14ac:dyDescent="0.35">
      <c r="A193">
        <f t="shared" si="77"/>
        <v>2025</v>
      </c>
      <c r="B193">
        <f t="shared" si="78"/>
        <v>7</v>
      </c>
      <c r="C193">
        <f t="shared" si="79"/>
        <v>6</v>
      </c>
      <c r="D193">
        <f>D192+1</f>
        <v>14</v>
      </c>
      <c r="F193" t="s">
        <v>64</v>
      </c>
      <c r="G193" t="s">
        <v>26</v>
      </c>
      <c r="H193" s="5" t="str">
        <f t="shared" si="61"/>
        <v>XIV</v>
      </c>
      <c r="I193" t="s">
        <v>11</v>
      </c>
      <c r="J193" t="s">
        <v>1</v>
      </c>
      <c r="K193" s="9" t="str">
        <f t="shared" si="75"/>
        <v>XIV Semana de Ordinario</v>
      </c>
      <c r="L193" t="s">
        <v>3</v>
      </c>
      <c r="M193" t="s">
        <v>12</v>
      </c>
      <c r="N193" t="str">
        <f t="shared" si="59"/>
        <v>to</v>
      </c>
      <c r="O193" s="1" t="s">
        <v>9</v>
      </c>
      <c r="P193">
        <f t="shared" si="67"/>
        <v>14</v>
      </c>
      <c r="Q193" s="1" t="s">
        <v>9</v>
      </c>
      <c r="R193" t="str">
        <f t="shared" si="60"/>
        <v>domingo</v>
      </c>
      <c r="S193" t="s">
        <v>71</v>
      </c>
      <c r="T193" t="s">
        <v>6</v>
      </c>
      <c r="U193" t="s">
        <v>7</v>
      </c>
      <c r="V193">
        <f t="shared" si="68"/>
        <v>2025</v>
      </c>
      <c r="W193" s="1" t="s">
        <v>13</v>
      </c>
      <c r="X193" s="1">
        <v>0</v>
      </c>
      <c r="Y193" s="1">
        <f t="shared" si="62"/>
        <v>7</v>
      </c>
      <c r="Z193" s="1" t="s">
        <v>13</v>
      </c>
      <c r="AA193" s="1">
        <v>0</v>
      </c>
      <c r="AB193">
        <f t="shared" si="69"/>
        <v>6</v>
      </c>
      <c r="AC193" t="s">
        <v>63</v>
      </c>
      <c r="AD193" t="str">
        <f>IF(G193="Adviento", "ta",
   IF(G193="Navidad", "tn",
      IF(G193="Ordinario", "to",
         IF(G193="Cuaresma", "tc",
            IF(G193="Pascua", "tp", "No válido")
         )
      )
   )
)</f>
        <v>to</v>
      </c>
      <c r="AE193" s="1" t="s">
        <v>10</v>
      </c>
      <c r="AG193" t="str">
        <f>_xlfn.CONCAT(I193:AE193)</f>
        <v>{ nombre: "XIV Semana de Ordinario", archivo: "/ev/to/14/domingo.mp3", fecha: `2025-07-06`, tiempo: 'to' },</v>
      </c>
    </row>
    <row r="194" spans="1:33" x14ac:dyDescent="0.35">
      <c r="A194">
        <f t="shared" si="77"/>
        <v>2025</v>
      </c>
      <c r="B194">
        <f t="shared" si="78"/>
        <v>7</v>
      </c>
      <c r="C194">
        <f t="shared" si="79"/>
        <v>7</v>
      </c>
      <c r="D194">
        <f>D193</f>
        <v>14</v>
      </c>
      <c r="F194" t="s">
        <v>65</v>
      </c>
      <c r="G194" t="s">
        <v>26</v>
      </c>
      <c r="H194" s="5" t="str">
        <f t="shared" si="61"/>
        <v>XIV</v>
      </c>
      <c r="I194" t="s">
        <v>11</v>
      </c>
      <c r="J194" t="s">
        <v>1</v>
      </c>
      <c r="K194" s="9" t="str">
        <f t="shared" si="75"/>
        <v>XIV Semana de Ordinario</v>
      </c>
      <c r="L194" t="s">
        <v>3</v>
      </c>
      <c r="M194" t="s">
        <v>12</v>
      </c>
      <c r="N194" t="str">
        <f t="shared" si="59"/>
        <v>to</v>
      </c>
      <c r="O194" s="1" t="s">
        <v>9</v>
      </c>
      <c r="P194">
        <f t="shared" si="67"/>
        <v>14</v>
      </c>
      <c r="Q194" s="1" t="s">
        <v>9</v>
      </c>
      <c r="R194" t="str">
        <f t="shared" si="60"/>
        <v>lunes</v>
      </c>
      <c r="S194" t="s">
        <v>71</v>
      </c>
      <c r="T194" t="s">
        <v>6</v>
      </c>
      <c r="U194" t="s">
        <v>7</v>
      </c>
      <c r="V194">
        <f t="shared" si="68"/>
        <v>2025</v>
      </c>
      <c r="W194" s="1" t="s">
        <v>13</v>
      </c>
      <c r="X194" s="1">
        <v>0</v>
      </c>
      <c r="Y194" s="1">
        <f t="shared" si="62"/>
        <v>7</v>
      </c>
      <c r="Z194" s="1" t="s">
        <v>13</v>
      </c>
      <c r="AA194" s="1">
        <v>0</v>
      </c>
      <c r="AB194">
        <f t="shared" si="69"/>
        <v>7</v>
      </c>
      <c r="AC194" t="s">
        <v>63</v>
      </c>
      <c r="AD194" t="str">
        <f>IF(G194="Adviento", "ta",
   IF(G194="Navidad", "tn",
      IF(G194="Ordinario", "to",
         IF(G194="Cuaresma", "tc",
            IF(G194="Pascua", "tp", "No válido")
         )
      )
   )
)</f>
        <v>to</v>
      </c>
      <c r="AE194" s="1" t="s">
        <v>10</v>
      </c>
      <c r="AG194" t="str">
        <f>_xlfn.CONCAT(I194:AE194)</f>
        <v>{ nombre: "XIV Semana de Ordinario", archivo: "/ev/to/14/lunes.mp3", fecha: `2025-07-07`, tiempo: 'to' },</v>
      </c>
    </row>
    <row r="195" spans="1:33" x14ac:dyDescent="0.35">
      <c r="A195">
        <f t="shared" si="77"/>
        <v>2025</v>
      </c>
      <c r="B195">
        <f t="shared" si="78"/>
        <v>7</v>
      </c>
      <c r="C195">
        <f t="shared" si="79"/>
        <v>8</v>
      </c>
      <c r="D195">
        <f t="shared" ref="D195:D199" si="80">D194</f>
        <v>14</v>
      </c>
      <c r="F195" t="s">
        <v>66</v>
      </c>
      <c r="G195" t="s">
        <v>26</v>
      </c>
      <c r="H195" s="5" t="str">
        <f t="shared" si="61"/>
        <v>XIV</v>
      </c>
      <c r="I195" t="s">
        <v>11</v>
      </c>
      <c r="J195" t="s">
        <v>1</v>
      </c>
      <c r="K195" s="9" t="str">
        <f t="shared" si="75"/>
        <v>XIV Semana de Ordinario</v>
      </c>
      <c r="L195" t="s">
        <v>3</v>
      </c>
      <c r="M195" t="s">
        <v>12</v>
      </c>
      <c r="N195" t="str">
        <f t="shared" si="59"/>
        <v>to</v>
      </c>
      <c r="O195" s="1" t="s">
        <v>9</v>
      </c>
      <c r="P195">
        <f t="shared" si="67"/>
        <v>14</v>
      </c>
      <c r="Q195" s="1" t="s">
        <v>9</v>
      </c>
      <c r="R195" t="str">
        <f t="shared" si="60"/>
        <v>martes</v>
      </c>
      <c r="S195" t="s">
        <v>71</v>
      </c>
      <c r="T195" t="s">
        <v>6</v>
      </c>
      <c r="U195" t="s">
        <v>7</v>
      </c>
      <c r="V195">
        <f t="shared" si="68"/>
        <v>2025</v>
      </c>
      <c r="W195" s="1" t="s">
        <v>13</v>
      </c>
      <c r="X195" s="1">
        <v>0</v>
      </c>
      <c r="Y195" s="1">
        <f t="shared" si="62"/>
        <v>7</v>
      </c>
      <c r="Z195" s="1" t="s">
        <v>13</v>
      </c>
      <c r="AA195" s="1">
        <v>0</v>
      </c>
      <c r="AB195">
        <f t="shared" si="69"/>
        <v>8</v>
      </c>
      <c r="AC195" t="s">
        <v>63</v>
      </c>
      <c r="AD195" t="str">
        <f>IF(G195="Adviento", "ta",
   IF(G195="Navidad", "tn",
      IF(G195="Ordinario", "to",
         IF(G195="Cuaresma", "tc",
            IF(G195="Pascua", "tp", "No válido")
         )
      )
   )
)</f>
        <v>to</v>
      </c>
      <c r="AE195" s="1" t="s">
        <v>10</v>
      </c>
      <c r="AG195" t="str">
        <f>_xlfn.CONCAT(I195:AE195)</f>
        <v>{ nombre: "XIV Semana de Ordinario", archivo: "/ev/to/14/martes.mp3", fecha: `2025-07-08`, tiempo: 'to' },</v>
      </c>
    </row>
    <row r="196" spans="1:33" x14ac:dyDescent="0.35">
      <c r="A196">
        <f t="shared" si="77"/>
        <v>2025</v>
      </c>
      <c r="B196">
        <f t="shared" si="78"/>
        <v>7</v>
      </c>
      <c r="C196">
        <f t="shared" si="79"/>
        <v>9</v>
      </c>
      <c r="D196">
        <f t="shared" si="80"/>
        <v>14</v>
      </c>
      <c r="F196" t="s">
        <v>67</v>
      </c>
      <c r="G196" t="s">
        <v>26</v>
      </c>
      <c r="H196" s="5" t="str">
        <f t="shared" si="61"/>
        <v>XIV</v>
      </c>
      <c r="I196" t="s">
        <v>11</v>
      </c>
      <c r="J196" t="s">
        <v>1</v>
      </c>
      <c r="K196" s="9" t="str">
        <f t="shared" si="75"/>
        <v>XIV Semana de Ordinario</v>
      </c>
      <c r="L196" t="s">
        <v>3</v>
      </c>
      <c r="M196" t="s">
        <v>12</v>
      </c>
      <c r="N196" t="str">
        <f t="shared" si="59"/>
        <v>to</v>
      </c>
      <c r="O196" s="1" t="s">
        <v>9</v>
      </c>
      <c r="P196">
        <f t="shared" si="67"/>
        <v>14</v>
      </c>
      <c r="Q196" s="1" t="s">
        <v>9</v>
      </c>
      <c r="R196" t="str">
        <f t="shared" si="60"/>
        <v>miercoles</v>
      </c>
      <c r="S196" t="s">
        <v>71</v>
      </c>
      <c r="T196" t="s">
        <v>6</v>
      </c>
      <c r="U196" t="s">
        <v>7</v>
      </c>
      <c r="V196">
        <f t="shared" si="68"/>
        <v>2025</v>
      </c>
      <c r="W196" s="1" t="s">
        <v>13</v>
      </c>
      <c r="X196" s="1">
        <v>0</v>
      </c>
      <c r="Y196" s="1">
        <f t="shared" si="62"/>
        <v>7</v>
      </c>
      <c r="Z196" s="1" t="s">
        <v>13</v>
      </c>
      <c r="AA196" s="1">
        <v>0</v>
      </c>
      <c r="AB196">
        <f t="shared" si="69"/>
        <v>9</v>
      </c>
      <c r="AC196" t="s">
        <v>63</v>
      </c>
      <c r="AD196" t="str">
        <f>IF(G196="Adviento", "ta",
   IF(G196="Navidad", "tn",
      IF(G196="Ordinario", "to",
         IF(G196="Cuaresma", "tc",
            IF(G196="Pascua", "tp", "No válido")
         )
      )
   )
)</f>
        <v>to</v>
      </c>
      <c r="AE196" s="1" t="s">
        <v>10</v>
      </c>
      <c r="AG196" t="str">
        <f>_xlfn.CONCAT(I196:AE196)</f>
        <v>{ nombre: "XIV Semana de Ordinario", archivo: "/ev/to/14/miercoles.mp3", fecha: `2025-07-09`, tiempo: 'to' },</v>
      </c>
    </row>
    <row r="197" spans="1:33" x14ac:dyDescent="0.35">
      <c r="A197">
        <f t="shared" si="77"/>
        <v>2025</v>
      </c>
      <c r="B197">
        <f t="shared" si="78"/>
        <v>7</v>
      </c>
      <c r="C197">
        <f t="shared" si="79"/>
        <v>10</v>
      </c>
      <c r="D197">
        <f t="shared" si="80"/>
        <v>14</v>
      </c>
      <c r="F197" t="s">
        <v>68</v>
      </c>
      <c r="G197" t="s">
        <v>26</v>
      </c>
      <c r="H197" s="5" t="str">
        <f t="shared" si="61"/>
        <v>XIV</v>
      </c>
      <c r="I197" t="s">
        <v>11</v>
      </c>
      <c r="J197" t="s">
        <v>1</v>
      </c>
      <c r="K197" s="9" t="str">
        <f t="shared" si="75"/>
        <v>XIV Semana de Ordinario</v>
      </c>
      <c r="L197" t="s">
        <v>3</v>
      </c>
      <c r="M197" t="s">
        <v>12</v>
      </c>
      <c r="N197" t="str">
        <f t="shared" si="59"/>
        <v>to</v>
      </c>
      <c r="O197" s="1" t="s">
        <v>9</v>
      </c>
      <c r="P197">
        <f t="shared" si="67"/>
        <v>14</v>
      </c>
      <c r="Q197" s="1" t="s">
        <v>9</v>
      </c>
      <c r="R197" t="str">
        <f t="shared" si="60"/>
        <v>jueves</v>
      </c>
      <c r="S197" t="s">
        <v>71</v>
      </c>
      <c r="T197" t="s">
        <v>6</v>
      </c>
      <c r="U197" t="s">
        <v>7</v>
      </c>
      <c r="V197">
        <f t="shared" si="68"/>
        <v>2025</v>
      </c>
      <c r="W197" s="1" t="s">
        <v>13</v>
      </c>
      <c r="X197" s="1">
        <v>0</v>
      </c>
      <c r="Y197" s="1">
        <f t="shared" si="62"/>
        <v>7</v>
      </c>
      <c r="Z197" s="1" t="s">
        <v>13</v>
      </c>
      <c r="AA197" s="1"/>
      <c r="AB197">
        <f t="shared" si="69"/>
        <v>10</v>
      </c>
      <c r="AC197" t="s">
        <v>63</v>
      </c>
      <c r="AD197" t="str">
        <f>IF(G197="Adviento", "ta",
   IF(G197="Navidad", "tn",
      IF(G197="Ordinario", "to",
         IF(G197="Cuaresma", "tc",
            IF(G197="Pascua", "tp", "No válido")
         )
      )
   )
)</f>
        <v>to</v>
      </c>
      <c r="AE197" s="1" t="s">
        <v>10</v>
      </c>
      <c r="AG197" t="str">
        <f>_xlfn.CONCAT(I197:AE197)</f>
        <v>{ nombre: "XIV Semana de Ordinario", archivo: "/ev/to/14/jueves.mp3", fecha: `2025-07-10`, tiempo: 'to' },</v>
      </c>
    </row>
    <row r="198" spans="1:33" x14ac:dyDescent="0.35">
      <c r="A198">
        <f t="shared" si="77"/>
        <v>2025</v>
      </c>
      <c r="B198">
        <f t="shared" si="78"/>
        <v>7</v>
      </c>
      <c r="C198">
        <f t="shared" si="79"/>
        <v>11</v>
      </c>
      <c r="D198">
        <f t="shared" si="80"/>
        <v>14</v>
      </c>
      <c r="F198" t="s">
        <v>69</v>
      </c>
      <c r="G198" t="s">
        <v>26</v>
      </c>
      <c r="H198" s="5" t="str">
        <f t="shared" si="61"/>
        <v>XIV</v>
      </c>
      <c r="I198" t="s">
        <v>11</v>
      </c>
      <c r="J198" t="s">
        <v>1</v>
      </c>
      <c r="K198" s="9" t="str">
        <f t="shared" si="75"/>
        <v>XIV Semana de Ordinario</v>
      </c>
      <c r="L198" t="s">
        <v>3</v>
      </c>
      <c r="M198" t="s">
        <v>12</v>
      </c>
      <c r="N198" t="str">
        <f t="shared" ref="N198:N261" si="81">IF(G198="Adviento", "ta",
   IF(G198="Navidad", "tn",
      IF(G198="Ordinario", "to",
         IF(G198="Cuaresma", "tc",
            IF(G198="Pascua", "tp", "No válido")
         )
      )
   )
)</f>
        <v>to</v>
      </c>
      <c r="O198" s="1" t="s">
        <v>9</v>
      </c>
      <c r="P198">
        <f t="shared" si="67"/>
        <v>14</v>
      </c>
      <c r="Q198" s="1" t="s">
        <v>9</v>
      </c>
      <c r="R198" t="str">
        <f t="shared" ref="R198:R261" si="82">F198</f>
        <v>viernes</v>
      </c>
      <c r="S198" t="s">
        <v>71</v>
      </c>
      <c r="T198" t="s">
        <v>6</v>
      </c>
      <c r="U198" t="s">
        <v>7</v>
      </c>
      <c r="V198">
        <f t="shared" si="68"/>
        <v>2025</v>
      </c>
      <c r="W198" s="1" t="s">
        <v>13</v>
      </c>
      <c r="X198" s="1">
        <v>0</v>
      </c>
      <c r="Y198" s="1">
        <f t="shared" si="62"/>
        <v>7</v>
      </c>
      <c r="Z198" s="1" t="s">
        <v>13</v>
      </c>
      <c r="AA198" s="1"/>
      <c r="AB198">
        <f t="shared" si="69"/>
        <v>11</v>
      </c>
      <c r="AC198" t="s">
        <v>63</v>
      </c>
      <c r="AD198" t="str">
        <f>IF(G198="Adviento", "ta",
   IF(G198="Navidad", "tn",
      IF(G198="Ordinario", "to",
         IF(G198="Cuaresma", "tc",
            IF(G198="Pascua", "tp", "No válido")
         )
      )
   )
)</f>
        <v>to</v>
      </c>
      <c r="AE198" s="1" t="s">
        <v>10</v>
      </c>
      <c r="AG198" t="str">
        <f>_xlfn.CONCAT(I198:AE198)</f>
        <v>{ nombre: "XIV Semana de Ordinario", archivo: "/ev/to/14/viernes.mp3", fecha: `2025-07-11`, tiempo: 'to' },</v>
      </c>
    </row>
    <row r="199" spans="1:33" x14ac:dyDescent="0.35">
      <c r="A199">
        <f t="shared" si="77"/>
        <v>2025</v>
      </c>
      <c r="B199">
        <f t="shared" si="78"/>
        <v>7</v>
      </c>
      <c r="C199">
        <f t="shared" si="79"/>
        <v>12</v>
      </c>
      <c r="D199">
        <f t="shared" si="80"/>
        <v>14</v>
      </c>
      <c r="F199" t="s">
        <v>70</v>
      </c>
      <c r="G199" t="s">
        <v>26</v>
      </c>
      <c r="H199" s="5" t="str">
        <f t="shared" ref="H199:H262" si="83">ROMAN(D199)</f>
        <v>XIV</v>
      </c>
      <c r="I199" t="s">
        <v>11</v>
      </c>
      <c r="J199" t="s">
        <v>1</v>
      </c>
      <c r="K199" s="9" t="str">
        <f t="shared" si="75"/>
        <v>XIV Semana de Ordinario</v>
      </c>
      <c r="L199" t="s">
        <v>3</v>
      </c>
      <c r="M199" t="s">
        <v>12</v>
      </c>
      <c r="N199" t="str">
        <f t="shared" si="81"/>
        <v>to</v>
      </c>
      <c r="O199" s="1" t="s">
        <v>9</v>
      </c>
      <c r="P199">
        <f t="shared" si="67"/>
        <v>14</v>
      </c>
      <c r="Q199" s="1" t="s">
        <v>9</v>
      </c>
      <c r="R199" t="str">
        <f t="shared" si="82"/>
        <v>sabado</v>
      </c>
      <c r="S199" t="s">
        <v>71</v>
      </c>
      <c r="T199" t="s">
        <v>6</v>
      </c>
      <c r="U199" t="s">
        <v>7</v>
      </c>
      <c r="V199">
        <f t="shared" si="68"/>
        <v>2025</v>
      </c>
      <c r="W199" s="1" t="s">
        <v>13</v>
      </c>
      <c r="X199" s="1">
        <v>0</v>
      </c>
      <c r="Y199" s="1">
        <f t="shared" si="62"/>
        <v>7</v>
      </c>
      <c r="Z199" s="1" t="s">
        <v>13</v>
      </c>
      <c r="AA199" s="1"/>
      <c r="AB199">
        <f t="shared" si="69"/>
        <v>12</v>
      </c>
      <c r="AC199" t="s">
        <v>63</v>
      </c>
      <c r="AD199" t="str">
        <f>IF(G199="Adviento", "ta",
   IF(G199="Navidad", "tn",
      IF(G199="Ordinario", "to",
         IF(G199="Cuaresma", "tc",
            IF(G199="Pascua", "tp", "No válido")
         )
      )
   )
)</f>
        <v>to</v>
      </c>
      <c r="AE199" s="1" t="s">
        <v>10</v>
      </c>
      <c r="AG199" t="str">
        <f>_xlfn.CONCAT(I199:AE199)</f>
        <v>{ nombre: "XIV Semana de Ordinario", archivo: "/ev/to/14/sabado.mp3", fecha: `2025-07-12`, tiempo: 'to' },</v>
      </c>
    </row>
    <row r="200" spans="1:33" x14ac:dyDescent="0.35">
      <c r="A200">
        <f t="shared" si="77"/>
        <v>2025</v>
      </c>
      <c r="B200">
        <f t="shared" si="78"/>
        <v>7</v>
      </c>
      <c r="C200">
        <f t="shared" si="79"/>
        <v>13</v>
      </c>
      <c r="D200">
        <f t="shared" si="73"/>
        <v>15</v>
      </c>
      <c r="F200" t="s">
        <v>64</v>
      </c>
      <c r="G200" t="s">
        <v>26</v>
      </c>
      <c r="H200" s="5" t="str">
        <f t="shared" si="83"/>
        <v>XV</v>
      </c>
      <c r="I200" t="s">
        <v>11</v>
      </c>
      <c r="J200" t="s">
        <v>1</v>
      </c>
      <c r="K200" s="9" t="str">
        <f t="shared" si="75"/>
        <v>XV Semana de Ordinario</v>
      </c>
      <c r="L200" t="s">
        <v>3</v>
      </c>
      <c r="M200" t="s">
        <v>12</v>
      </c>
      <c r="N200" t="str">
        <f t="shared" si="81"/>
        <v>to</v>
      </c>
      <c r="O200" s="1" t="s">
        <v>9</v>
      </c>
      <c r="P200">
        <f t="shared" si="67"/>
        <v>15</v>
      </c>
      <c r="Q200" s="1" t="s">
        <v>9</v>
      </c>
      <c r="R200" t="str">
        <f t="shared" si="82"/>
        <v>domingo</v>
      </c>
      <c r="S200" t="s">
        <v>71</v>
      </c>
      <c r="T200" t="s">
        <v>6</v>
      </c>
      <c r="U200" t="s">
        <v>7</v>
      </c>
      <c r="V200">
        <f t="shared" si="68"/>
        <v>2025</v>
      </c>
      <c r="W200" s="1" t="s">
        <v>13</v>
      </c>
      <c r="X200" s="1">
        <v>0</v>
      </c>
      <c r="Y200" s="1">
        <f t="shared" ref="Y200:Y263" si="84">B200</f>
        <v>7</v>
      </c>
      <c r="Z200" s="1" t="s">
        <v>13</v>
      </c>
      <c r="AA200" s="1"/>
      <c r="AB200">
        <f t="shared" si="69"/>
        <v>13</v>
      </c>
      <c r="AC200" t="s">
        <v>63</v>
      </c>
      <c r="AD200" t="str">
        <f>IF(G200="Adviento", "ta",
   IF(G200="Navidad", "tn",
      IF(G200="Ordinario", "to",
         IF(G200="Cuaresma", "tc",
            IF(G200="Pascua", "tp", "No válido")
         )
      )
   )
)</f>
        <v>to</v>
      </c>
      <c r="AE200" s="1" t="s">
        <v>10</v>
      </c>
      <c r="AG200" t="str">
        <f>_xlfn.CONCAT(I200:AE200)</f>
        <v>{ nombre: "XV Semana de Ordinario", archivo: "/ev/to/15/domingo.mp3", fecha: `2025-07-13`, tiempo: 'to' },</v>
      </c>
    </row>
    <row r="201" spans="1:33" x14ac:dyDescent="0.35">
      <c r="A201">
        <f t="shared" si="77"/>
        <v>2025</v>
      </c>
      <c r="B201">
        <f t="shared" si="78"/>
        <v>7</v>
      </c>
      <c r="C201">
        <f t="shared" si="79"/>
        <v>14</v>
      </c>
      <c r="D201">
        <f>D200</f>
        <v>15</v>
      </c>
      <c r="F201" t="s">
        <v>65</v>
      </c>
      <c r="G201" t="s">
        <v>26</v>
      </c>
      <c r="H201" s="5" t="str">
        <f t="shared" si="83"/>
        <v>XV</v>
      </c>
      <c r="I201" t="s">
        <v>11</v>
      </c>
      <c r="J201" t="s">
        <v>1</v>
      </c>
      <c r="K201" s="9" t="str">
        <f t="shared" si="75"/>
        <v>XV Semana de Ordinario</v>
      </c>
      <c r="L201" t="s">
        <v>3</v>
      </c>
      <c r="M201" t="s">
        <v>12</v>
      </c>
      <c r="N201" t="str">
        <f t="shared" si="81"/>
        <v>to</v>
      </c>
      <c r="O201" s="1" t="s">
        <v>9</v>
      </c>
      <c r="P201">
        <f t="shared" si="67"/>
        <v>15</v>
      </c>
      <c r="Q201" s="1" t="s">
        <v>9</v>
      </c>
      <c r="R201" t="str">
        <f t="shared" si="82"/>
        <v>lunes</v>
      </c>
      <c r="S201" t="s">
        <v>71</v>
      </c>
      <c r="T201" t="s">
        <v>6</v>
      </c>
      <c r="U201" t="s">
        <v>7</v>
      </c>
      <c r="V201">
        <f t="shared" si="68"/>
        <v>2025</v>
      </c>
      <c r="W201" s="1" t="s">
        <v>13</v>
      </c>
      <c r="X201" s="1">
        <v>0</v>
      </c>
      <c r="Y201" s="1">
        <f t="shared" si="84"/>
        <v>7</v>
      </c>
      <c r="Z201" s="1" t="s">
        <v>13</v>
      </c>
      <c r="AA201" s="1"/>
      <c r="AB201">
        <f t="shared" si="69"/>
        <v>14</v>
      </c>
      <c r="AC201" t="s">
        <v>63</v>
      </c>
      <c r="AD201" t="str">
        <f>IF(G201="Adviento", "ta",
   IF(G201="Navidad", "tn",
      IF(G201="Ordinario", "to",
         IF(G201="Cuaresma", "tc",
            IF(G201="Pascua", "tp", "No válido")
         )
      )
   )
)</f>
        <v>to</v>
      </c>
      <c r="AE201" s="1" t="s">
        <v>10</v>
      </c>
      <c r="AG201" t="str">
        <f>_xlfn.CONCAT(I201:AE201)</f>
        <v>{ nombre: "XV Semana de Ordinario", archivo: "/ev/to/15/lunes.mp3", fecha: `2025-07-14`, tiempo: 'to' },</v>
      </c>
    </row>
    <row r="202" spans="1:33" x14ac:dyDescent="0.35">
      <c r="A202">
        <f t="shared" si="77"/>
        <v>2025</v>
      </c>
      <c r="B202">
        <f t="shared" si="78"/>
        <v>7</v>
      </c>
      <c r="C202">
        <f t="shared" si="79"/>
        <v>15</v>
      </c>
      <c r="D202">
        <f t="shared" ref="D202:D206" si="85">D201</f>
        <v>15</v>
      </c>
      <c r="F202" t="s">
        <v>66</v>
      </c>
      <c r="G202" t="s">
        <v>26</v>
      </c>
      <c r="H202" s="5" t="str">
        <f t="shared" si="83"/>
        <v>XV</v>
      </c>
      <c r="I202" t="s">
        <v>11</v>
      </c>
      <c r="J202" t="s">
        <v>1</v>
      </c>
      <c r="K202" s="9" t="str">
        <f t="shared" si="75"/>
        <v>XV Semana de Ordinario</v>
      </c>
      <c r="L202" t="s">
        <v>3</v>
      </c>
      <c r="M202" t="s">
        <v>12</v>
      </c>
      <c r="N202" t="str">
        <f t="shared" si="81"/>
        <v>to</v>
      </c>
      <c r="O202" s="1" t="s">
        <v>9</v>
      </c>
      <c r="P202">
        <f t="shared" si="67"/>
        <v>15</v>
      </c>
      <c r="Q202" s="1" t="s">
        <v>9</v>
      </c>
      <c r="R202" t="str">
        <f t="shared" si="82"/>
        <v>martes</v>
      </c>
      <c r="S202" t="s">
        <v>71</v>
      </c>
      <c r="T202" t="s">
        <v>6</v>
      </c>
      <c r="U202" t="s">
        <v>7</v>
      </c>
      <c r="V202">
        <f t="shared" si="68"/>
        <v>2025</v>
      </c>
      <c r="W202" s="1" t="s">
        <v>13</v>
      </c>
      <c r="X202" s="1">
        <v>0</v>
      </c>
      <c r="Y202" s="1">
        <f t="shared" si="84"/>
        <v>7</v>
      </c>
      <c r="Z202" s="1" t="s">
        <v>13</v>
      </c>
      <c r="AA202" s="1"/>
      <c r="AB202">
        <f t="shared" si="69"/>
        <v>15</v>
      </c>
      <c r="AC202" t="s">
        <v>63</v>
      </c>
      <c r="AD202" t="str">
        <f>IF(G202="Adviento", "ta",
   IF(G202="Navidad", "tn",
      IF(G202="Ordinario", "to",
         IF(G202="Cuaresma", "tc",
            IF(G202="Pascua", "tp", "No válido")
         )
      )
   )
)</f>
        <v>to</v>
      </c>
      <c r="AE202" s="1" t="s">
        <v>10</v>
      </c>
      <c r="AG202" t="str">
        <f>_xlfn.CONCAT(I202:AE202)</f>
        <v>{ nombre: "XV Semana de Ordinario", archivo: "/ev/to/15/martes.mp3", fecha: `2025-07-15`, tiempo: 'to' },</v>
      </c>
    </row>
    <row r="203" spans="1:33" x14ac:dyDescent="0.35">
      <c r="A203">
        <f t="shared" si="77"/>
        <v>2025</v>
      </c>
      <c r="B203">
        <f t="shared" si="78"/>
        <v>7</v>
      </c>
      <c r="C203">
        <f t="shared" si="79"/>
        <v>16</v>
      </c>
      <c r="D203">
        <f t="shared" si="85"/>
        <v>15</v>
      </c>
      <c r="F203" t="s">
        <v>67</v>
      </c>
      <c r="G203" t="s">
        <v>26</v>
      </c>
      <c r="H203" s="5" t="str">
        <f t="shared" si="83"/>
        <v>XV</v>
      </c>
      <c r="I203" t="s">
        <v>11</v>
      </c>
      <c r="J203" t="s">
        <v>1</v>
      </c>
      <c r="K203" s="9" t="str">
        <f t="shared" si="75"/>
        <v>XV Semana de Ordinario</v>
      </c>
      <c r="L203" t="s">
        <v>3</v>
      </c>
      <c r="M203" t="s">
        <v>12</v>
      </c>
      <c r="N203" t="str">
        <f t="shared" si="81"/>
        <v>to</v>
      </c>
      <c r="O203" s="1" t="s">
        <v>9</v>
      </c>
      <c r="P203">
        <f t="shared" si="67"/>
        <v>15</v>
      </c>
      <c r="Q203" s="1" t="s">
        <v>9</v>
      </c>
      <c r="R203" t="str">
        <f t="shared" si="82"/>
        <v>miercoles</v>
      </c>
      <c r="S203" t="s">
        <v>71</v>
      </c>
      <c r="T203" t="s">
        <v>6</v>
      </c>
      <c r="U203" t="s">
        <v>7</v>
      </c>
      <c r="V203">
        <f t="shared" si="68"/>
        <v>2025</v>
      </c>
      <c r="W203" s="1" t="s">
        <v>13</v>
      </c>
      <c r="X203" s="1">
        <v>0</v>
      </c>
      <c r="Y203" s="1">
        <f t="shared" si="84"/>
        <v>7</v>
      </c>
      <c r="Z203" s="1" t="s">
        <v>13</v>
      </c>
      <c r="AA203" s="1"/>
      <c r="AB203">
        <f t="shared" si="69"/>
        <v>16</v>
      </c>
      <c r="AC203" t="s">
        <v>63</v>
      </c>
      <c r="AD203" t="str">
        <f>IF(G203="Adviento", "ta",
   IF(G203="Navidad", "tn",
      IF(G203="Ordinario", "to",
         IF(G203="Cuaresma", "tc",
            IF(G203="Pascua", "tp", "No válido")
         )
      )
   )
)</f>
        <v>to</v>
      </c>
      <c r="AE203" s="1" t="s">
        <v>10</v>
      </c>
      <c r="AG203" t="str">
        <f>_xlfn.CONCAT(I203:AE203)</f>
        <v>{ nombre: "XV Semana de Ordinario", archivo: "/ev/to/15/miercoles.mp3", fecha: `2025-07-16`, tiempo: 'to' },</v>
      </c>
    </row>
    <row r="204" spans="1:33" x14ac:dyDescent="0.35">
      <c r="A204">
        <f t="shared" si="77"/>
        <v>2025</v>
      </c>
      <c r="B204">
        <f t="shared" si="78"/>
        <v>7</v>
      </c>
      <c r="C204">
        <f t="shared" si="79"/>
        <v>17</v>
      </c>
      <c r="D204">
        <f t="shared" si="85"/>
        <v>15</v>
      </c>
      <c r="F204" t="s">
        <v>68</v>
      </c>
      <c r="G204" t="s">
        <v>26</v>
      </c>
      <c r="H204" s="5" t="str">
        <f t="shared" si="83"/>
        <v>XV</v>
      </c>
      <c r="I204" t="s">
        <v>11</v>
      </c>
      <c r="J204" t="s">
        <v>1</v>
      </c>
      <c r="K204" s="9" t="str">
        <f t="shared" si="75"/>
        <v>XV Semana de Ordinario</v>
      </c>
      <c r="L204" t="s">
        <v>3</v>
      </c>
      <c r="M204" t="s">
        <v>12</v>
      </c>
      <c r="N204" t="str">
        <f t="shared" si="81"/>
        <v>to</v>
      </c>
      <c r="O204" s="1" t="s">
        <v>9</v>
      </c>
      <c r="P204">
        <f t="shared" si="67"/>
        <v>15</v>
      </c>
      <c r="Q204" s="1" t="s">
        <v>9</v>
      </c>
      <c r="R204" t="str">
        <f t="shared" si="82"/>
        <v>jueves</v>
      </c>
      <c r="S204" t="s">
        <v>71</v>
      </c>
      <c r="T204" t="s">
        <v>6</v>
      </c>
      <c r="U204" t="s">
        <v>7</v>
      </c>
      <c r="V204">
        <f t="shared" si="68"/>
        <v>2025</v>
      </c>
      <c r="W204" s="1" t="s">
        <v>13</v>
      </c>
      <c r="X204" s="1">
        <v>0</v>
      </c>
      <c r="Y204" s="1">
        <f t="shared" si="84"/>
        <v>7</v>
      </c>
      <c r="Z204" s="1" t="s">
        <v>13</v>
      </c>
      <c r="AA204" s="1"/>
      <c r="AB204">
        <f t="shared" si="69"/>
        <v>17</v>
      </c>
      <c r="AC204" t="s">
        <v>63</v>
      </c>
      <c r="AD204" t="str">
        <f>IF(G204="Adviento", "ta",
   IF(G204="Navidad", "tn",
      IF(G204="Ordinario", "to",
         IF(G204="Cuaresma", "tc",
            IF(G204="Pascua", "tp", "No válido")
         )
      )
   )
)</f>
        <v>to</v>
      </c>
      <c r="AE204" s="1" t="s">
        <v>10</v>
      </c>
      <c r="AG204" t="str">
        <f>_xlfn.CONCAT(I204:AE204)</f>
        <v>{ nombre: "XV Semana de Ordinario", archivo: "/ev/to/15/jueves.mp3", fecha: `2025-07-17`, tiempo: 'to' },</v>
      </c>
    </row>
    <row r="205" spans="1:33" x14ac:dyDescent="0.35">
      <c r="A205">
        <f t="shared" si="77"/>
        <v>2025</v>
      </c>
      <c r="B205">
        <f t="shared" si="78"/>
        <v>7</v>
      </c>
      <c r="C205">
        <f t="shared" si="79"/>
        <v>18</v>
      </c>
      <c r="D205">
        <f t="shared" si="85"/>
        <v>15</v>
      </c>
      <c r="F205" t="s">
        <v>69</v>
      </c>
      <c r="G205" t="s">
        <v>26</v>
      </c>
      <c r="H205" s="5" t="str">
        <f t="shared" si="83"/>
        <v>XV</v>
      </c>
      <c r="I205" t="s">
        <v>11</v>
      </c>
      <c r="J205" t="s">
        <v>1</v>
      </c>
      <c r="K205" s="9" t="str">
        <f t="shared" si="75"/>
        <v>XV Semana de Ordinario</v>
      </c>
      <c r="L205" t="s">
        <v>3</v>
      </c>
      <c r="M205" t="s">
        <v>12</v>
      </c>
      <c r="N205" t="str">
        <f t="shared" si="81"/>
        <v>to</v>
      </c>
      <c r="O205" s="1" t="s">
        <v>9</v>
      </c>
      <c r="P205">
        <f t="shared" si="67"/>
        <v>15</v>
      </c>
      <c r="Q205" s="1" t="s">
        <v>9</v>
      </c>
      <c r="R205" t="str">
        <f t="shared" si="82"/>
        <v>viernes</v>
      </c>
      <c r="S205" t="s">
        <v>71</v>
      </c>
      <c r="T205" t="s">
        <v>6</v>
      </c>
      <c r="U205" t="s">
        <v>7</v>
      </c>
      <c r="V205">
        <f t="shared" si="68"/>
        <v>2025</v>
      </c>
      <c r="W205" s="1" t="s">
        <v>13</v>
      </c>
      <c r="X205" s="1">
        <v>0</v>
      </c>
      <c r="Y205" s="1">
        <f t="shared" si="84"/>
        <v>7</v>
      </c>
      <c r="Z205" s="1" t="s">
        <v>13</v>
      </c>
      <c r="AA205" s="1"/>
      <c r="AB205">
        <f t="shared" si="69"/>
        <v>18</v>
      </c>
      <c r="AC205" t="s">
        <v>63</v>
      </c>
      <c r="AD205" t="str">
        <f>IF(G205="Adviento", "ta",
   IF(G205="Navidad", "tn",
      IF(G205="Ordinario", "to",
         IF(G205="Cuaresma", "tc",
            IF(G205="Pascua", "tp", "No válido")
         )
      )
   )
)</f>
        <v>to</v>
      </c>
      <c r="AE205" s="1" t="s">
        <v>10</v>
      </c>
      <c r="AG205" t="str">
        <f>_xlfn.CONCAT(I205:AE205)</f>
        <v>{ nombre: "XV Semana de Ordinario", archivo: "/ev/to/15/viernes.mp3", fecha: `2025-07-18`, tiempo: 'to' },</v>
      </c>
    </row>
    <row r="206" spans="1:33" x14ac:dyDescent="0.35">
      <c r="A206">
        <f t="shared" si="77"/>
        <v>2025</v>
      </c>
      <c r="B206">
        <f t="shared" si="78"/>
        <v>7</v>
      </c>
      <c r="C206">
        <f t="shared" si="79"/>
        <v>19</v>
      </c>
      <c r="D206">
        <f t="shared" si="85"/>
        <v>15</v>
      </c>
      <c r="F206" t="s">
        <v>70</v>
      </c>
      <c r="G206" t="s">
        <v>26</v>
      </c>
      <c r="H206" s="5" t="str">
        <f t="shared" si="83"/>
        <v>XV</v>
      </c>
      <c r="I206" t="s">
        <v>11</v>
      </c>
      <c r="J206" t="s">
        <v>1</v>
      </c>
      <c r="K206" s="9" t="str">
        <f t="shared" si="75"/>
        <v>XV Semana de Ordinario</v>
      </c>
      <c r="L206" t="s">
        <v>3</v>
      </c>
      <c r="M206" t="s">
        <v>12</v>
      </c>
      <c r="N206" t="str">
        <f t="shared" si="81"/>
        <v>to</v>
      </c>
      <c r="O206" s="1" t="s">
        <v>9</v>
      </c>
      <c r="P206">
        <f t="shared" si="67"/>
        <v>15</v>
      </c>
      <c r="Q206" s="1" t="s">
        <v>9</v>
      </c>
      <c r="R206" t="str">
        <f t="shared" si="82"/>
        <v>sabado</v>
      </c>
      <c r="S206" t="s">
        <v>71</v>
      </c>
      <c r="T206" t="s">
        <v>6</v>
      </c>
      <c r="U206" t="s">
        <v>7</v>
      </c>
      <c r="V206">
        <f t="shared" si="68"/>
        <v>2025</v>
      </c>
      <c r="W206" s="1" t="s">
        <v>13</v>
      </c>
      <c r="X206" s="1">
        <v>0</v>
      </c>
      <c r="Y206" s="1">
        <f t="shared" si="84"/>
        <v>7</v>
      </c>
      <c r="Z206" s="1" t="s">
        <v>13</v>
      </c>
      <c r="AA206" s="1"/>
      <c r="AB206">
        <f t="shared" si="69"/>
        <v>19</v>
      </c>
      <c r="AC206" t="s">
        <v>63</v>
      </c>
      <c r="AD206" t="str">
        <f>IF(G206="Adviento", "ta",
   IF(G206="Navidad", "tn",
      IF(G206="Ordinario", "to",
         IF(G206="Cuaresma", "tc",
            IF(G206="Pascua", "tp", "No válido")
         )
      )
   )
)</f>
        <v>to</v>
      </c>
      <c r="AE206" s="1" t="s">
        <v>10</v>
      </c>
      <c r="AG206" t="str">
        <f>_xlfn.CONCAT(I206:AE206)</f>
        <v>{ nombre: "XV Semana de Ordinario", archivo: "/ev/to/15/sabado.mp3", fecha: `2025-07-19`, tiempo: 'to' },</v>
      </c>
    </row>
    <row r="207" spans="1:33" x14ac:dyDescent="0.35">
      <c r="A207">
        <f t="shared" si="77"/>
        <v>2025</v>
      </c>
      <c r="B207">
        <f t="shared" si="78"/>
        <v>7</v>
      </c>
      <c r="C207">
        <f t="shared" si="79"/>
        <v>20</v>
      </c>
      <c r="D207">
        <f t="shared" si="73"/>
        <v>16</v>
      </c>
      <c r="F207" t="s">
        <v>64</v>
      </c>
      <c r="G207" t="s">
        <v>26</v>
      </c>
      <c r="H207" s="5" t="str">
        <f t="shared" si="83"/>
        <v>XVI</v>
      </c>
      <c r="I207" t="s">
        <v>11</v>
      </c>
      <c r="J207" t="s">
        <v>1</v>
      </c>
      <c r="K207" s="9" t="str">
        <f t="shared" si="75"/>
        <v>XVI Semana de Ordinario</v>
      </c>
      <c r="L207" t="s">
        <v>3</v>
      </c>
      <c r="M207" t="s">
        <v>12</v>
      </c>
      <c r="N207" t="str">
        <f t="shared" si="81"/>
        <v>to</v>
      </c>
      <c r="O207" s="1" t="s">
        <v>9</v>
      </c>
      <c r="P207">
        <f t="shared" si="67"/>
        <v>16</v>
      </c>
      <c r="Q207" s="1" t="s">
        <v>9</v>
      </c>
      <c r="R207" t="str">
        <f t="shared" si="82"/>
        <v>domingo</v>
      </c>
      <c r="S207" t="s">
        <v>71</v>
      </c>
      <c r="T207" t="s">
        <v>6</v>
      </c>
      <c r="U207" t="s">
        <v>7</v>
      </c>
      <c r="V207">
        <f t="shared" si="68"/>
        <v>2025</v>
      </c>
      <c r="W207" s="1" t="s">
        <v>13</v>
      </c>
      <c r="X207" s="1">
        <v>0</v>
      </c>
      <c r="Y207" s="1">
        <f t="shared" si="84"/>
        <v>7</v>
      </c>
      <c r="Z207" s="1" t="s">
        <v>13</v>
      </c>
      <c r="AA207" s="1"/>
      <c r="AB207">
        <f t="shared" si="69"/>
        <v>20</v>
      </c>
      <c r="AC207" t="s">
        <v>63</v>
      </c>
      <c r="AD207" t="str">
        <f>IF(G207="Adviento", "ta",
   IF(G207="Navidad", "tn",
      IF(G207="Ordinario", "to",
         IF(G207="Cuaresma", "tc",
            IF(G207="Pascua", "tp", "No válido")
         )
      )
   )
)</f>
        <v>to</v>
      </c>
      <c r="AE207" s="1" t="s">
        <v>10</v>
      </c>
      <c r="AG207" t="str">
        <f>_xlfn.CONCAT(I207:AE207)</f>
        <v>{ nombre: "XVI Semana de Ordinario", archivo: "/ev/to/16/domingo.mp3", fecha: `2025-07-20`, tiempo: 'to' },</v>
      </c>
    </row>
    <row r="208" spans="1:33" x14ac:dyDescent="0.35">
      <c r="A208">
        <f t="shared" si="77"/>
        <v>2025</v>
      </c>
      <c r="B208">
        <f t="shared" si="78"/>
        <v>7</v>
      </c>
      <c r="C208">
        <f t="shared" si="79"/>
        <v>21</v>
      </c>
      <c r="D208">
        <f>D207</f>
        <v>16</v>
      </c>
      <c r="F208" t="s">
        <v>65</v>
      </c>
      <c r="G208" t="s">
        <v>26</v>
      </c>
      <c r="H208" s="5" t="str">
        <f t="shared" si="83"/>
        <v>XVI</v>
      </c>
      <c r="I208" t="s">
        <v>11</v>
      </c>
      <c r="J208" t="s">
        <v>1</v>
      </c>
      <c r="K208" s="9" t="str">
        <f t="shared" si="75"/>
        <v>XVI Semana de Ordinario</v>
      </c>
      <c r="L208" t="s">
        <v>3</v>
      </c>
      <c r="M208" t="s">
        <v>12</v>
      </c>
      <c r="N208" t="str">
        <f t="shared" si="81"/>
        <v>to</v>
      </c>
      <c r="O208" s="1" t="s">
        <v>9</v>
      </c>
      <c r="P208">
        <f t="shared" si="67"/>
        <v>16</v>
      </c>
      <c r="Q208" s="1" t="s">
        <v>9</v>
      </c>
      <c r="R208" t="str">
        <f t="shared" si="82"/>
        <v>lunes</v>
      </c>
      <c r="S208" t="s">
        <v>71</v>
      </c>
      <c r="T208" t="s">
        <v>6</v>
      </c>
      <c r="U208" t="s">
        <v>7</v>
      </c>
      <c r="V208">
        <f t="shared" si="68"/>
        <v>2025</v>
      </c>
      <c r="W208" s="1" t="s">
        <v>13</v>
      </c>
      <c r="X208" s="1">
        <v>0</v>
      </c>
      <c r="Y208" s="1">
        <f t="shared" si="84"/>
        <v>7</v>
      </c>
      <c r="Z208" s="1" t="s">
        <v>13</v>
      </c>
      <c r="AA208" s="1"/>
      <c r="AB208">
        <f t="shared" si="69"/>
        <v>21</v>
      </c>
      <c r="AC208" t="s">
        <v>63</v>
      </c>
      <c r="AD208" t="str">
        <f>IF(G208="Adviento", "ta",
   IF(G208="Navidad", "tn",
      IF(G208="Ordinario", "to",
         IF(G208="Cuaresma", "tc",
            IF(G208="Pascua", "tp", "No válido")
         )
      )
   )
)</f>
        <v>to</v>
      </c>
      <c r="AE208" s="1" t="s">
        <v>10</v>
      </c>
      <c r="AG208" t="str">
        <f>_xlfn.CONCAT(I208:AE208)</f>
        <v>{ nombre: "XVI Semana de Ordinario", archivo: "/ev/to/16/lunes.mp3", fecha: `2025-07-21`, tiempo: 'to' },</v>
      </c>
    </row>
    <row r="209" spans="1:33" x14ac:dyDescent="0.35">
      <c r="A209">
        <f t="shared" si="77"/>
        <v>2025</v>
      </c>
      <c r="B209">
        <f t="shared" si="78"/>
        <v>7</v>
      </c>
      <c r="C209">
        <f t="shared" si="79"/>
        <v>22</v>
      </c>
      <c r="D209">
        <f t="shared" ref="D209:D213" si="86">D208</f>
        <v>16</v>
      </c>
      <c r="F209" t="s">
        <v>66</v>
      </c>
      <c r="G209" t="s">
        <v>26</v>
      </c>
      <c r="H209" s="5" t="str">
        <f t="shared" si="83"/>
        <v>XVI</v>
      </c>
      <c r="I209" t="s">
        <v>11</v>
      </c>
      <c r="J209" t="s">
        <v>1</v>
      </c>
      <c r="K209" s="9" t="str">
        <f t="shared" si="75"/>
        <v>XVI Semana de Ordinario</v>
      </c>
      <c r="L209" t="s">
        <v>3</v>
      </c>
      <c r="M209" t="s">
        <v>12</v>
      </c>
      <c r="N209" t="str">
        <f t="shared" si="81"/>
        <v>to</v>
      </c>
      <c r="O209" s="1" t="s">
        <v>9</v>
      </c>
      <c r="P209">
        <f t="shared" si="67"/>
        <v>16</v>
      </c>
      <c r="Q209" s="1" t="s">
        <v>9</v>
      </c>
      <c r="R209" t="str">
        <f t="shared" si="82"/>
        <v>martes</v>
      </c>
      <c r="S209" t="s">
        <v>71</v>
      </c>
      <c r="T209" t="s">
        <v>6</v>
      </c>
      <c r="U209" t="s">
        <v>7</v>
      </c>
      <c r="V209">
        <f t="shared" si="68"/>
        <v>2025</v>
      </c>
      <c r="W209" s="1" t="s">
        <v>13</v>
      </c>
      <c r="X209" s="1">
        <v>0</v>
      </c>
      <c r="Y209" s="1">
        <f t="shared" si="84"/>
        <v>7</v>
      </c>
      <c r="Z209" s="1" t="s">
        <v>13</v>
      </c>
      <c r="AA209" s="1"/>
      <c r="AB209">
        <f t="shared" si="69"/>
        <v>22</v>
      </c>
      <c r="AC209" t="s">
        <v>63</v>
      </c>
      <c r="AD209" t="str">
        <f>IF(G209="Adviento", "ta",
   IF(G209="Navidad", "tn",
      IF(G209="Ordinario", "to",
         IF(G209="Cuaresma", "tc",
            IF(G209="Pascua", "tp", "No válido")
         )
      )
   )
)</f>
        <v>to</v>
      </c>
      <c r="AE209" s="1" t="s">
        <v>10</v>
      </c>
      <c r="AG209" t="str">
        <f>_xlfn.CONCAT(I209:AE209)</f>
        <v>{ nombre: "XVI Semana de Ordinario", archivo: "/ev/to/16/martes.mp3", fecha: `2025-07-22`, tiempo: 'to' },</v>
      </c>
    </row>
    <row r="210" spans="1:33" x14ac:dyDescent="0.35">
      <c r="A210">
        <f t="shared" si="77"/>
        <v>2025</v>
      </c>
      <c r="B210">
        <f t="shared" si="78"/>
        <v>7</v>
      </c>
      <c r="C210">
        <f t="shared" si="79"/>
        <v>23</v>
      </c>
      <c r="D210">
        <f t="shared" si="86"/>
        <v>16</v>
      </c>
      <c r="F210" t="s">
        <v>67</v>
      </c>
      <c r="G210" t="s">
        <v>26</v>
      </c>
      <c r="H210" s="5" t="str">
        <f t="shared" si="83"/>
        <v>XVI</v>
      </c>
      <c r="I210" t="s">
        <v>11</v>
      </c>
      <c r="J210" t="s">
        <v>1</v>
      </c>
      <c r="K210" s="9" t="str">
        <f t="shared" si="75"/>
        <v>XVI Semana de Ordinario</v>
      </c>
      <c r="L210" t="s">
        <v>3</v>
      </c>
      <c r="M210" t="s">
        <v>12</v>
      </c>
      <c r="N210" t="str">
        <f t="shared" si="81"/>
        <v>to</v>
      </c>
      <c r="O210" s="1" t="s">
        <v>9</v>
      </c>
      <c r="P210">
        <f t="shared" si="67"/>
        <v>16</v>
      </c>
      <c r="Q210" s="1" t="s">
        <v>9</v>
      </c>
      <c r="R210" t="str">
        <f t="shared" si="82"/>
        <v>miercoles</v>
      </c>
      <c r="S210" t="s">
        <v>71</v>
      </c>
      <c r="T210" t="s">
        <v>6</v>
      </c>
      <c r="U210" t="s">
        <v>7</v>
      </c>
      <c r="V210">
        <f t="shared" si="68"/>
        <v>2025</v>
      </c>
      <c r="W210" s="1" t="s">
        <v>13</v>
      </c>
      <c r="X210" s="1">
        <v>0</v>
      </c>
      <c r="Y210" s="1">
        <f t="shared" si="84"/>
        <v>7</v>
      </c>
      <c r="Z210" s="1" t="s">
        <v>13</v>
      </c>
      <c r="AA210" s="1"/>
      <c r="AB210">
        <f t="shared" si="69"/>
        <v>23</v>
      </c>
      <c r="AC210" t="s">
        <v>63</v>
      </c>
      <c r="AD210" t="str">
        <f>IF(G210="Adviento", "ta",
   IF(G210="Navidad", "tn",
      IF(G210="Ordinario", "to",
         IF(G210="Cuaresma", "tc",
            IF(G210="Pascua", "tp", "No válido")
         )
      )
   )
)</f>
        <v>to</v>
      </c>
      <c r="AE210" s="1" t="s">
        <v>10</v>
      </c>
      <c r="AG210" t="str">
        <f>_xlfn.CONCAT(I210:AE210)</f>
        <v>{ nombre: "XVI Semana de Ordinario", archivo: "/ev/to/16/miercoles.mp3", fecha: `2025-07-23`, tiempo: 'to' },</v>
      </c>
    </row>
    <row r="211" spans="1:33" x14ac:dyDescent="0.35">
      <c r="A211">
        <f t="shared" si="77"/>
        <v>2025</v>
      </c>
      <c r="B211">
        <f t="shared" si="78"/>
        <v>7</v>
      </c>
      <c r="C211">
        <f t="shared" si="79"/>
        <v>24</v>
      </c>
      <c r="D211">
        <f t="shared" si="86"/>
        <v>16</v>
      </c>
      <c r="F211" t="s">
        <v>68</v>
      </c>
      <c r="G211" t="s">
        <v>26</v>
      </c>
      <c r="H211" s="5" t="str">
        <f t="shared" si="83"/>
        <v>XVI</v>
      </c>
      <c r="I211" t="s">
        <v>11</v>
      </c>
      <c r="J211" t="s">
        <v>1</v>
      </c>
      <c r="K211" s="9" t="str">
        <f t="shared" si="75"/>
        <v>XVI Semana de Ordinario</v>
      </c>
      <c r="L211" t="s">
        <v>3</v>
      </c>
      <c r="M211" t="s">
        <v>12</v>
      </c>
      <c r="N211" t="str">
        <f t="shared" si="81"/>
        <v>to</v>
      </c>
      <c r="O211" s="1" t="s">
        <v>9</v>
      </c>
      <c r="P211">
        <f t="shared" si="67"/>
        <v>16</v>
      </c>
      <c r="Q211" s="1" t="s">
        <v>9</v>
      </c>
      <c r="R211" t="str">
        <f t="shared" si="82"/>
        <v>jueves</v>
      </c>
      <c r="S211" t="s">
        <v>71</v>
      </c>
      <c r="T211" t="s">
        <v>6</v>
      </c>
      <c r="U211" t="s">
        <v>7</v>
      </c>
      <c r="V211">
        <f t="shared" si="68"/>
        <v>2025</v>
      </c>
      <c r="W211" s="1" t="s">
        <v>13</v>
      </c>
      <c r="X211" s="1">
        <v>0</v>
      </c>
      <c r="Y211" s="1">
        <f t="shared" si="84"/>
        <v>7</v>
      </c>
      <c r="Z211" s="1" t="s">
        <v>13</v>
      </c>
      <c r="AA211" s="1"/>
      <c r="AB211">
        <f t="shared" si="69"/>
        <v>24</v>
      </c>
      <c r="AC211" t="s">
        <v>63</v>
      </c>
      <c r="AD211" t="str">
        <f>IF(G211="Adviento", "ta",
   IF(G211="Navidad", "tn",
      IF(G211="Ordinario", "to",
         IF(G211="Cuaresma", "tc",
            IF(G211="Pascua", "tp", "No válido")
         )
      )
   )
)</f>
        <v>to</v>
      </c>
      <c r="AE211" s="1" t="s">
        <v>10</v>
      </c>
      <c r="AG211" t="str">
        <f>_xlfn.CONCAT(I211:AE211)</f>
        <v>{ nombre: "XVI Semana de Ordinario", archivo: "/ev/to/16/jueves.mp3", fecha: `2025-07-24`, tiempo: 'to' },</v>
      </c>
    </row>
    <row r="212" spans="1:33" x14ac:dyDescent="0.35">
      <c r="A212">
        <f t="shared" si="77"/>
        <v>2025</v>
      </c>
      <c r="B212">
        <f t="shared" si="78"/>
        <v>7</v>
      </c>
      <c r="C212">
        <f t="shared" si="79"/>
        <v>25</v>
      </c>
      <c r="D212">
        <f t="shared" si="86"/>
        <v>16</v>
      </c>
      <c r="F212" t="s">
        <v>69</v>
      </c>
      <c r="G212" t="s">
        <v>26</v>
      </c>
      <c r="H212" s="5" t="str">
        <f t="shared" si="83"/>
        <v>XVI</v>
      </c>
      <c r="I212" t="s">
        <v>11</v>
      </c>
      <c r="J212" t="s">
        <v>1</v>
      </c>
      <c r="K212" s="9" t="str">
        <f t="shared" si="75"/>
        <v>XVI Semana de Ordinario</v>
      </c>
      <c r="L212" t="s">
        <v>3</v>
      </c>
      <c r="M212" t="s">
        <v>12</v>
      </c>
      <c r="N212" t="str">
        <f t="shared" si="81"/>
        <v>to</v>
      </c>
      <c r="O212" s="1" t="s">
        <v>9</v>
      </c>
      <c r="P212">
        <f t="shared" si="67"/>
        <v>16</v>
      </c>
      <c r="Q212" s="1" t="s">
        <v>9</v>
      </c>
      <c r="R212" t="str">
        <f t="shared" si="82"/>
        <v>viernes</v>
      </c>
      <c r="S212" t="s">
        <v>71</v>
      </c>
      <c r="T212" t="s">
        <v>6</v>
      </c>
      <c r="U212" t="s">
        <v>7</v>
      </c>
      <c r="V212">
        <f t="shared" si="68"/>
        <v>2025</v>
      </c>
      <c r="W212" s="1" t="s">
        <v>13</v>
      </c>
      <c r="X212" s="1">
        <v>0</v>
      </c>
      <c r="Y212" s="1">
        <f t="shared" si="84"/>
        <v>7</v>
      </c>
      <c r="Z212" s="1" t="s">
        <v>13</v>
      </c>
      <c r="AA212" s="1"/>
      <c r="AB212">
        <f t="shared" si="69"/>
        <v>25</v>
      </c>
      <c r="AC212" t="s">
        <v>63</v>
      </c>
      <c r="AD212" t="str">
        <f>IF(G212="Adviento", "ta",
   IF(G212="Navidad", "tn",
      IF(G212="Ordinario", "to",
         IF(G212="Cuaresma", "tc",
            IF(G212="Pascua", "tp", "No válido")
         )
      )
   )
)</f>
        <v>to</v>
      </c>
      <c r="AE212" s="1" t="s">
        <v>10</v>
      </c>
      <c r="AG212" t="str">
        <f>_xlfn.CONCAT(I212:AE212)</f>
        <v>{ nombre: "XVI Semana de Ordinario", archivo: "/ev/to/16/viernes.mp3", fecha: `2025-07-25`, tiempo: 'to' },</v>
      </c>
    </row>
    <row r="213" spans="1:33" x14ac:dyDescent="0.35">
      <c r="A213">
        <f t="shared" si="77"/>
        <v>2025</v>
      </c>
      <c r="B213">
        <f t="shared" si="78"/>
        <v>7</v>
      </c>
      <c r="C213">
        <f t="shared" si="79"/>
        <v>26</v>
      </c>
      <c r="D213">
        <f t="shared" si="86"/>
        <v>16</v>
      </c>
      <c r="F213" t="s">
        <v>70</v>
      </c>
      <c r="G213" t="s">
        <v>26</v>
      </c>
      <c r="H213" s="5" t="str">
        <f t="shared" si="83"/>
        <v>XVI</v>
      </c>
      <c r="I213" t="s">
        <v>11</v>
      </c>
      <c r="J213" t="s">
        <v>1</v>
      </c>
      <c r="K213" s="9" t="str">
        <f t="shared" si="75"/>
        <v>XVI Semana de Ordinario</v>
      </c>
      <c r="L213" t="s">
        <v>3</v>
      </c>
      <c r="M213" t="s">
        <v>12</v>
      </c>
      <c r="N213" t="str">
        <f t="shared" si="81"/>
        <v>to</v>
      </c>
      <c r="O213" s="1" t="s">
        <v>9</v>
      </c>
      <c r="P213">
        <f t="shared" si="67"/>
        <v>16</v>
      </c>
      <c r="Q213" s="1" t="s">
        <v>9</v>
      </c>
      <c r="R213" t="str">
        <f t="shared" si="82"/>
        <v>sabado</v>
      </c>
      <c r="S213" t="s">
        <v>71</v>
      </c>
      <c r="T213" t="s">
        <v>6</v>
      </c>
      <c r="U213" t="s">
        <v>7</v>
      </c>
      <c r="V213">
        <f t="shared" si="68"/>
        <v>2025</v>
      </c>
      <c r="W213" s="1" t="s">
        <v>13</v>
      </c>
      <c r="X213" s="1">
        <v>0</v>
      </c>
      <c r="Y213" s="1">
        <f t="shared" si="84"/>
        <v>7</v>
      </c>
      <c r="Z213" s="1" t="s">
        <v>13</v>
      </c>
      <c r="AA213" s="1"/>
      <c r="AB213">
        <f t="shared" si="69"/>
        <v>26</v>
      </c>
      <c r="AC213" t="s">
        <v>63</v>
      </c>
      <c r="AD213" t="str">
        <f>IF(G213="Adviento", "ta",
   IF(G213="Navidad", "tn",
      IF(G213="Ordinario", "to",
         IF(G213="Cuaresma", "tc",
            IF(G213="Pascua", "tp", "No válido")
         )
      )
   )
)</f>
        <v>to</v>
      </c>
      <c r="AE213" s="1" t="s">
        <v>10</v>
      </c>
      <c r="AG213" t="str">
        <f>_xlfn.CONCAT(I213:AE213)</f>
        <v>{ nombre: "XVI Semana de Ordinario", archivo: "/ev/to/16/sabado.mp3", fecha: `2025-07-26`, tiempo: 'to' },</v>
      </c>
    </row>
    <row r="214" spans="1:33" x14ac:dyDescent="0.35">
      <c r="A214">
        <f t="shared" si="77"/>
        <v>2025</v>
      </c>
      <c r="B214">
        <f t="shared" si="78"/>
        <v>7</v>
      </c>
      <c r="C214">
        <f t="shared" si="79"/>
        <v>27</v>
      </c>
      <c r="D214">
        <f>D213+1</f>
        <v>17</v>
      </c>
      <c r="F214" t="s">
        <v>64</v>
      </c>
      <c r="G214" t="s">
        <v>26</v>
      </c>
      <c r="H214" s="5" t="str">
        <f t="shared" si="83"/>
        <v>XVII</v>
      </c>
      <c r="I214" t="s">
        <v>11</v>
      </c>
      <c r="J214" t="s">
        <v>1</v>
      </c>
      <c r="K214" s="9" t="str">
        <f t="shared" si="75"/>
        <v>XVII Semana de Ordinario</v>
      </c>
      <c r="L214" t="s">
        <v>3</v>
      </c>
      <c r="M214" t="s">
        <v>12</v>
      </c>
      <c r="N214" t="str">
        <f t="shared" si="81"/>
        <v>to</v>
      </c>
      <c r="O214" s="1" t="s">
        <v>9</v>
      </c>
      <c r="P214">
        <f t="shared" si="67"/>
        <v>17</v>
      </c>
      <c r="Q214" s="1" t="s">
        <v>9</v>
      </c>
      <c r="R214" t="str">
        <f t="shared" si="82"/>
        <v>domingo</v>
      </c>
      <c r="S214" t="s">
        <v>71</v>
      </c>
      <c r="T214" t="s">
        <v>6</v>
      </c>
      <c r="U214" t="s">
        <v>7</v>
      </c>
      <c r="V214">
        <f t="shared" si="68"/>
        <v>2025</v>
      </c>
      <c r="W214" s="1" t="s">
        <v>13</v>
      </c>
      <c r="X214" s="1">
        <v>0</v>
      </c>
      <c r="Y214" s="1">
        <f t="shared" si="84"/>
        <v>7</v>
      </c>
      <c r="Z214" s="1" t="s">
        <v>13</v>
      </c>
      <c r="AA214" s="1"/>
      <c r="AB214">
        <f t="shared" si="69"/>
        <v>27</v>
      </c>
      <c r="AC214" t="s">
        <v>63</v>
      </c>
      <c r="AD214" t="str">
        <f>IF(G214="Adviento", "ta",
   IF(G214="Navidad", "tn",
      IF(G214="Ordinario", "to",
         IF(G214="Cuaresma", "tc",
            IF(G214="Pascua", "tp", "No válido")
         )
      )
   )
)</f>
        <v>to</v>
      </c>
      <c r="AE214" s="1" t="s">
        <v>10</v>
      </c>
      <c r="AG214" t="str">
        <f>_xlfn.CONCAT(I214:AE214)</f>
        <v>{ nombre: "XVII Semana de Ordinario", archivo: "/ev/to/17/domingo.mp3", fecha: `2025-07-27`, tiempo: 'to' },</v>
      </c>
    </row>
    <row r="215" spans="1:33" x14ac:dyDescent="0.35">
      <c r="A215">
        <f t="shared" si="77"/>
        <v>2025</v>
      </c>
      <c r="B215">
        <f t="shared" si="78"/>
        <v>7</v>
      </c>
      <c r="C215">
        <f t="shared" si="79"/>
        <v>28</v>
      </c>
      <c r="D215">
        <f>D214</f>
        <v>17</v>
      </c>
      <c r="F215" t="s">
        <v>65</v>
      </c>
      <c r="G215" t="s">
        <v>26</v>
      </c>
      <c r="H215" s="5" t="str">
        <f t="shared" si="83"/>
        <v>XVII</v>
      </c>
      <c r="I215" t="s">
        <v>11</v>
      </c>
      <c r="J215" t="s">
        <v>1</v>
      </c>
      <c r="K215" s="9" t="str">
        <f t="shared" si="75"/>
        <v>XVII Semana de Ordinario</v>
      </c>
      <c r="L215" t="s">
        <v>3</v>
      </c>
      <c r="M215" t="s">
        <v>12</v>
      </c>
      <c r="N215" t="str">
        <f t="shared" si="81"/>
        <v>to</v>
      </c>
      <c r="O215" s="1" t="s">
        <v>9</v>
      </c>
      <c r="P215">
        <f t="shared" si="67"/>
        <v>17</v>
      </c>
      <c r="Q215" s="1" t="s">
        <v>9</v>
      </c>
      <c r="R215" t="str">
        <f t="shared" si="82"/>
        <v>lunes</v>
      </c>
      <c r="S215" t="s">
        <v>71</v>
      </c>
      <c r="T215" t="s">
        <v>6</v>
      </c>
      <c r="U215" t="s">
        <v>7</v>
      </c>
      <c r="V215">
        <f t="shared" si="68"/>
        <v>2025</v>
      </c>
      <c r="W215" s="1" t="s">
        <v>13</v>
      </c>
      <c r="X215" s="1">
        <v>0</v>
      </c>
      <c r="Y215" s="1">
        <f t="shared" si="84"/>
        <v>7</v>
      </c>
      <c r="Z215" s="1" t="s">
        <v>13</v>
      </c>
      <c r="AA215" s="1"/>
      <c r="AB215">
        <f t="shared" si="69"/>
        <v>28</v>
      </c>
      <c r="AC215" t="s">
        <v>63</v>
      </c>
      <c r="AD215" t="str">
        <f>IF(G215="Adviento", "ta",
   IF(G215="Navidad", "tn",
      IF(G215="Ordinario", "to",
         IF(G215="Cuaresma", "tc",
            IF(G215="Pascua", "tp", "No válido")
         )
      )
   )
)</f>
        <v>to</v>
      </c>
      <c r="AE215" s="1" t="s">
        <v>10</v>
      </c>
      <c r="AG215" t="str">
        <f>_xlfn.CONCAT(I215:AE215)</f>
        <v>{ nombre: "XVII Semana de Ordinario", archivo: "/ev/to/17/lunes.mp3", fecha: `2025-07-28`, tiempo: 'to' },</v>
      </c>
    </row>
    <row r="216" spans="1:33" x14ac:dyDescent="0.35">
      <c r="A216">
        <f t="shared" si="77"/>
        <v>2025</v>
      </c>
      <c r="B216">
        <f t="shared" si="78"/>
        <v>7</v>
      </c>
      <c r="C216">
        <f t="shared" si="79"/>
        <v>29</v>
      </c>
      <c r="D216">
        <f t="shared" ref="D216:D220" si="87">D215</f>
        <v>17</v>
      </c>
      <c r="F216" t="s">
        <v>66</v>
      </c>
      <c r="G216" t="s">
        <v>26</v>
      </c>
      <c r="H216" s="5" t="str">
        <f t="shared" si="83"/>
        <v>XVII</v>
      </c>
      <c r="I216" t="s">
        <v>11</v>
      </c>
      <c r="J216" t="s">
        <v>1</v>
      </c>
      <c r="K216" s="9" t="str">
        <f t="shared" si="75"/>
        <v>XVII Semana de Ordinario</v>
      </c>
      <c r="L216" t="s">
        <v>3</v>
      </c>
      <c r="M216" t="s">
        <v>12</v>
      </c>
      <c r="N216" t="str">
        <f t="shared" si="81"/>
        <v>to</v>
      </c>
      <c r="O216" s="1" t="s">
        <v>9</v>
      </c>
      <c r="P216">
        <f t="shared" si="67"/>
        <v>17</v>
      </c>
      <c r="Q216" s="1" t="s">
        <v>9</v>
      </c>
      <c r="R216" t="str">
        <f t="shared" si="82"/>
        <v>martes</v>
      </c>
      <c r="S216" t="s">
        <v>71</v>
      </c>
      <c r="T216" t="s">
        <v>6</v>
      </c>
      <c r="U216" t="s">
        <v>7</v>
      </c>
      <c r="V216">
        <f t="shared" si="68"/>
        <v>2025</v>
      </c>
      <c r="W216" s="1" t="s">
        <v>13</v>
      </c>
      <c r="X216" s="1">
        <v>0</v>
      </c>
      <c r="Y216" s="1">
        <f t="shared" si="84"/>
        <v>7</v>
      </c>
      <c r="Z216" s="1" t="s">
        <v>13</v>
      </c>
      <c r="AA216" s="1"/>
      <c r="AB216">
        <f t="shared" si="69"/>
        <v>29</v>
      </c>
      <c r="AC216" t="s">
        <v>63</v>
      </c>
      <c r="AD216" t="str">
        <f>IF(G216="Adviento", "ta",
   IF(G216="Navidad", "tn",
      IF(G216="Ordinario", "to",
         IF(G216="Cuaresma", "tc",
            IF(G216="Pascua", "tp", "No válido")
         )
      )
   )
)</f>
        <v>to</v>
      </c>
      <c r="AE216" s="1" t="s">
        <v>10</v>
      </c>
      <c r="AG216" t="str">
        <f>_xlfn.CONCAT(I216:AE216)</f>
        <v>{ nombre: "XVII Semana de Ordinario", archivo: "/ev/to/17/martes.mp3", fecha: `2025-07-29`, tiempo: 'to' },</v>
      </c>
    </row>
    <row r="217" spans="1:33" x14ac:dyDescent="0.35">
      <c r="A217">
        <f t="shared" si="77"/>
        <v>2025</v>
      </c>
      <c r="B217">
        <f t="shared" si="78"/>
        <v>7</v>
      </c>
      <c r="C217">
        <f t="shared" si="79"/>
        <v>30</v>
      </c>
      <c r="D217">
        <f t="shared" si="87"/>
        <v>17</v>
      </c>
      <c r="F217" t="s">
        <v>67</v>
      </c>
      <c r="G217" t="s">
        <v>26</v>
      </c>
      <c r="H217" s="5" t="str">
        <f t="shared" si="83"/>
        <v>XVII</v>
      </c>
      <c r="I217" t="s">
        <v>11</v>
      </c>
      <c r="J217" t="s">
        <v>1</v>
      </c>
      <c r="K217" s="9" t="str">
        <f t="shared" si="75"/>
        <v>XVII Semana de Ordinario</v>
      </c>
      <c r="L217" t="s">
        <v>3</v>
      </c>
      <c r="M217" t="s">
        <v>12</v>
      </c>
      <c r="N217" t="str">
        <f t="shared" si="81"/>
        <v>to</v>
      </c>
      <c r="O217" s="1" t="s">
        <v>9</v>
      </c>
      <c r="P217">
        <f t="shared" si="67"/>
        <v>17</v>
      </c>
      <c r="Q217" s="1" t="s">
        <v>9</v>
      </c>
      <c r="R217" t="str">
        <f t="shared" si="82"/>
        <v>miercoles</v>
      </c>
      <c r="S217" t="s">
        <v>71</v>
      </c>
      <c r="T217" t="s">
        <v>6</v>
      </c>
      <c r="U217" t="s">
        <v>7</v>
      </c>
      <c r="V217">
        <f t="shared" si="68"/>
        <v>2025</v>
      </c>
      <c r="W217" s="1" t="s">
        <v>13</v>
      </c>
      <c r="X217" s="1">
        <v>0</v>
      </c>
      <c r="Y217" s="1">
        <f t="shared" si="84"/>
        <v>7</v>
      </c>
      <c r="Z217" s="1" t="s">
        <v>13</v>
      </c>
      <c r="AA217" s="1"/>
      <c r="AB217">
        <f t="shared" si="69"/>
        <v>30</v>
      </c>
      <c r="AC217" t="s">
        <v>63</v>
      </c>
      <c r="AD217" t="str">
        <f>IF(G217="Adviento", "ta",
   IF(G217="Navidad", "tn",
      IF(G217="Ordinario", "to",
         IF(G217="Cuaresma", "tc",
            IF(G217="Pascua", "tp", "No válido")
         )
      )
   )
)</f>
        <v>to</v>
      </c>
      <c r="AE217" s="1" t="s">
        <v>10</v>
      </c>
      <c r="AG217" t="str">
        <f>_xlfn.CONCAT(I217:AE217)</f>
        <v>{ nombre: "XVII Semana de Ordinario", archivo: "/ev/to/17/miercoles.mp3", fecha: `2025-07-30`, tiempo: 'to' },</v>
      </c>
    </row>
    <row r="218" spans="1:33" x14ac:dyDescent="0.35">
      <c r="A218">
        <f t="shared" si="77"/>
        <v>2025</v>
      </c>
      <c r="B218">
        <f t="shared" si="78"/>
        <v>7</v>
      </c>
      <c r="C218">
        <f t="shared" si="79"/>
        <v>31</v>
      </c>
      <c r="D218">
        <f t="shared" si="87"/>
        <v>17</v>
      </c>
      <c r="F218" t="s">
        <v>68</v>
      </c>
      <c r="G218" t="s">
        <v>26</v>
      </c>
      <c r="H218" s="5" t="str">
        <f t="shared" si="83"/>
        <v>XVII</v>
      </c>
      <c r="I218" t="s">
        <v>11</v>
      </c>
      <c r="J218" t="s">
        <v>1</v>
      </c>
      <c r="K218" s="9" t="str">
        <f t="shared" si="75"/>
        <v>XVII Semana de Ordinario</v>
      </c>
      <c r="L218" t="s">
        <v>3</v>
      </c>
      <c r="M218" t="s">
        <v>12</v>
      </c>
      <c r="N218" t="str">
        <f t="shared" si="81"/>
        <v>to</v>
      </c>
      <c r="O218" s="1" t="s">
        <v>9</v>
      </c>
      <c r="P218">
        <f t="shared" si="67"/>
        <v>17</v>
      </c>
      <c r="Q218" s="1" t="s">
        <v>9</v>
      </c>
      <c r="R218" t="str">
        <f t="shared" si="82"/>
        <v>jueves</v>
      </c>
      <c r="S218" t="s">
        <v>71</v>
      </c>
      <c r="T218" t="s">
        <v>6</v>
      </c>
      <c r="U218" t="s">
        <v>7</v>
      </c>
      <c r="V218">
        <f t="shared" si="68"/>
        <v>2025</v>
      </c>
      <c r="W218" s="1" t="s">
        <v>13</v>
      </c>
      <c r="X218" s="1">
        <v>0</v>
      </c>
      <c r="Y218" s="1">
        <f t="shared" si="84"/>
        <v>7</v>
      </c>
      <c r="Z218" s="1" t="s">
        <v>13</v>
      </c>
      <c r="AA218" s="1"/>
      <c r="AB218">
        <f t="shared" si="69"/>
        <v>31</v>
      </c>
      <c r="AC218" t="s">
        <v>63</v>
      </c>
      <c r="AD218" t="str">
        <f>IF(G218="Adviento", "ta",
   IF(G218="Navidad", "tn",
      IF(G218="Ordinario", "to",
         IF(G218="Cuaresma", "tc",
            IF(G218="Pascua", "tp", "No válido")
         )
      )
   )
)</f>
        <v>to</v>
      </c>
      <c r="AE218" s="1" t="s">
        <v>10</v>
      </c>
      <c r="AG218" t="str">
        <f>_xlfn.CONCAT(I218:AE218)</f>
        <v>{ nombre: "XVII Semana de Ordinario", archivo: "/ev/to/17/jueves.mp3", fecha: `2025-07-31`, tiempo: 'to' },</v>
      </c>
    </row>
    <row r="219" spans="1:33" x14ac:dyDescent="0.35">
      <c r="A219">
        <f t="shared" si="77"/>
        <v>2025</v>
      </c>
      <c r="B219">
        <v>8</v>
      </c>
      <c r="C219">
        <v>1</v>
      </c>
      <c r="D219">
        <f t="shared" si="87"/>
        <v>17</v>
      </c>
      <c r="F219" t="s">
        <v>69</v>
      </c>
      <c r="G219" t="s">
        <v>26</v>
      </c>
      <c r="H219" s="5" t="str">
        <f t="shared" si="83"/>
        <v>XVII</v>
      </c>
      <c r="I219" t="s">
        <v>11</v>
      </c>
      <c r="J219" t="s">
        <v>1</v>
      </c>
      <c r="K219" s="9" t="str">
        <f t="shared" si="75"/>
        <v>XVII Semana de Ordinario</v>
      </c>
      <c r="L219" t="s">
        <v>3</v>
      </c>
      <c r="M219" t="s">
        <v>12</v>
      </c>
      <c r="N219" t="str">
        <f t="shared" si="81"/>
        <v>to</v>
      </c>
      <c r="O219" s="1" t="s">
        <v>9</v>
      </c>
      <c r="P219">
        <f t="shared" si="67"/>
        <v>17</v>
      </c>
      <c r="Q219" s="1" t="s">
        <v>9</v>
      </c>
      <c r="R219" t="str">
        <f t="shared" si="82"/>
        <v>viernes</v>
      </c>
      <c r="S219" t="s">
        <v>71</v>
      </c>
      <c r="T219" t="s">
        <v>6</v>
      </c>
      <c r="U219" t="s">
        <v>7</v>
      </c>
      <c r="V219">
        <f t="shared" si="68"/>
        <v>2025</v>
      </c>
      <c r="W219" s="1" t="s">
        <v>13</v>
      </c>
      <c r="X219" s="1">
        <v>0</v>
      </c>
      <c r="Y219" s="1">
        <f t="shared" si="84"/>
        <v>8</v>
      </c>
      <c r="Z219" s="1" t="s">
        <v>13</v>
      </c>
      <c r="AA219" s="1">
        <v>0</v>
      </c>
      <c r="AB219">
        <f t="shared" si="69"/>
        <v>1</v>
      </c>
      <c r="AC219" t="s">
        <v>63</v>
      </c>
      <c r="AD219" t="str">
        <f>IF(G219="Adviento", "ta",
   IF(G219="Navidad", "tn",
      IF(G219="Ordinario", "to",
         IF(G219="Cuaresma", "tc",
            IF(G219="Pascua", "tp", "No válido")
         )
      )
   )
)</f>
        <v>to</v>
      </c>
      <c r="AE219" s="1" t="s">
        <v>10</v>
      </c>
      <c r="AG219" t="str">
        <f>_xlfn.CONCAT(I219:AE219)</f>
        <v>{ nombre: "XVII Semana de Ordinario", archivo: "/ev/to/17/viernes.mp3", fecha: `2025-08-01`, tiempo: 'to' },</v>
      </c>
    </row>
    <row r="220" spans="1:33" x14ac:dyDescent="0.35">
      <c r="A220">
        <f t="shared" si="77"/>
        <v>2025</v>
      </c>
      <c r="B220">
        <f t="shared" si="78"/>
        <v>8</v>
      </c>
      <c r="C220">
        <f t="shared" si="79"/>
        <v>2</v>
      </c>
      <c r="D220">
        <f t="shared" si="87"/>
        <v>17</v>
      </c>
      <c r="F220" t="s">
        <v>70</v>
      </c>
      <c r="G220" t="s">
        <v>26</v>
      </c>
      <c r="H220" s="5" t="str">
        <f t="shared" si="83"/>
        <v>XVII</v>
      </c>
      <c r="I220" t="s">
        <v>11</v>
      </c>
      <c r="J220" t="s">
        <v>1</v>
      </c>
      <c r="K220" s="9" t="str">
        <f t="shared" si="75"/>
        <v>XVII Semana de Ordinario</v>
      </c>
      <c r="L220" t="s">
        <v>3</v>
      </c>
      <c r="M220" t="s">
        <v>12</v>
      </c>
      <c r="N220" t="str">
        <f t="shared" si="81"/>
        <v>to</v>
      </c>
      <c r="O220" s="1" t="s">
        <v>9</v>
      </c>
      <c r="P220">
        <f t="shared" si="67"/>
        <v>17</v>
      </c>
      <c r="Q220" s="1" t="s">
        <v>9</v>
      </c>
      <c r="R220" t="str">
        <f t="shared" si="82"/>
        <v>sabado</v>
      </c>
      <c r="S220" t="s">
        <v>71</v>
      </c>
      <c r="T220" t="s">
        <v>6</v>
      </c>
      <c r="U220" t="s">
        <v>7</v>
      </c>
      <c r="V220">
        <f t="shared" si="68"/>
        <v>2025</v>
      </c>
      <c r="W220" s="1" t="s">
        <v>13</v>
      </c>
      <c r="X220" s="1">
        <v>0</v>
      </c>
      <c r="Y220" s="1">
        <f t="shared" si="84"/>
        <v>8</v>
      </c>
      <c r="Z220" s="1" t="s">
        <v>13</v>
      </c>
      <c r="AA220" s="1">
        <v>0</v>
      </c>
      <c r="AB220">
        <f t="shared" si="69"/>
        <v>2</v>
      </c>
      <c r="AC220" t="s">
        <v>63</v>
      </c>
      <c r="AD220" t="str">
        <f>IF(G220="Adviento", "ta",
   IF(G220="Navidad", "tn",
      IF(G220="Ordinario", "to",
         IF(G220="Cuaresma", "tc",
            IF(G220="Pascua", "tp", "No válido")
         )
      )
   )
)</f>
        <v>to</v>
      </c>
      <c r="AE220" s="1" t="s">
        <v>10</v>
      </c>
      <c r="AG220" t="str">
        <f>_xlfn.CONCAT(I220:AE220)</f>
        <v>{ nombre: "XVII Semana de Ordinario", archivo: "/ev/to/17/sabado.mp3", fecha: `2025-08-02`, tiempo: 'to' },</v>
      </c>
    </row>
    <row r="221" spans="1:33" x14ac:dyDescent="0.35">
      <c r="A221">
        <f t="shared" si="77"/>
        <v>2025</v>
      </c>
      <c r="B221">
        <f t="shared" si="78"/>
        <v>8</v>
      </c>
      <c r="C221">
        <f t="shared" si="79"/>
        <v>3</v>
      </c>
      <c r="D221">
        <f t="shared" si="73"/>
        <v>18</v>
      </c>
      <c r="F221" t="s">
        <v>64</v>
      </c>
      <c r="G221" t="s">
        <v>26</v>
      </c>
      <c r="H221" s="5" t="str">
        <f t="shared" si="83"/>
        <v>XVIII</v>
      </c>
      <c r="I221" t="s">
        <v>11</v>
      </c>
      <c r="J221" t="s">
        <v>1</v>
      </c>
      <c r="K221" s="9" t="str">
        <f t="shared" si="75"/>
        <v>XVIII Semana de Ordinario</v>
      </c>
      <c r="L221" t="s">
        <v>3</v>
      </c>
      <c r="M221" t="s">
        <v>12</v>
      </c>
      <c r="N221" t="str">
        <f t="shared" si="81"/>
        <v>to</v>
      </c>
      <c r="O221" s="1" t="s">
        <v>9</v>
      </c>
      <c r="P221">
        <f t="shared" ref="P221:P284" si="88">D221</f>
        <v>18</v>
      </c>
      <c r="Q221" s="1" t="s">
        <v>9</v>
      </c>
      <c r="R221" t="str">
        <f t="shared" si="82"/>
        <v>domingo</v>
      </c>
      <c r="S221" t="s">
        <v>71</v>
      </c>
      <c r="T221" t="s">
        <v>6</v>
      </c>
      <c r="U221" t="s">
        <v>7</v>
      </c>
      <c r="V221">
        <f t="shared" ref="V221:V284" si="89">A221</f>
        <v>2025</v>
      </c>
      <c r="W221" s="1" t="s">
        <v>13</v>
      </c>
      <c r="X221" s="1">
        <v>0</v>
      </c>
      <c r="Y221" s="1">
        <f t="shared" si="84"/>
        <v>8</v>
      </c>
      <c r="Z221" s="1" t="s">
        <v>13</v>
      </c>
      <c r="AA221" s="1">
        <v>0</v>
      </c>
      <c r="AB221">
        <f t="shared" ref="AB221:AB284" si="90">C221</f>
        <v>3</v>
      </c>
      <c r="AC221" t="s">
        <v>63</v>
      </c>
      <c r="AD221" t="str">
        <f>IF(G221="Adviento", "ta",
   IF(G221="Navidad", "tn",
      IF(G221="Ordinario", "to",
         IF(G221="Cuaresma", "tc",
            IF(G221="Pascua", "tp", "No válido")
         )
      )
   )
)</f>
        <v>to</v>
      </c>
      <c r="AE221" s="1" t="s">
        <v>10</v>
      </c>
      <c r="AG221" t="str">
        <f>_xlfn.CONCAT(I221:AE221)</f>
        <v>{ nombre: "XVIII Semana de Ordinario", archivo: "/ev/to/18/domingo.mp3", fecha: `2025-08-03`, tiempo: 'to' },</v>
      </c>
    </row>
    <row r="222" spans="1:33" x14ac:dyDescent="0.35">
      <c r="A222">
        <f t="shared" si="77"/>
        <v>2025</v>
      </c>
      <c r="B222">
        <f t="shared" si="78"/>
        <v>8</v>
      </c>
      <c r="C222">
        <f t="shared" si="79"/>
        <v>4</v>
      </c>
      <c r="D222">
        <f>D221</f>
        <v>18</v>
      </c>
      <c r="F222" t="s">
        <v>65</v>
      </c>
      <c r="G222" t="s">
        <v>26</v>
      </c>
      <c r="H222" s="5" t="str">
        <f t="shared" si="83"/>
        <v>XVIII</v>
      </c>
      <c r="I222" t="s">
        <v>11</v>
      </c>
      <c r="J222" t="s">
        <v>1</v>
      </c>
      <c r="K222" s="9" t="str">
        <f t="shared" si="75"/>
        <v>XVIII Semana de Ordinario</v>
      </c>
      <c r="L222" t="s">
        <v>3</v>
      </c>
      <c r="M222" t="s">
        <v>12</v>
      </c>
      <c r="N222" t="str">
        <f t="shared" si="81"/>
        <v>to</v>
      </c>
      <c r="O222" s="1" t="s">
        <v>9</v>
      </c>
      <c r="P222">
        <f t="shared" si="88"/>
        <v>18</v>
      </c>
      <c r="Q222" s="1" t="s">
        <v>9</v>
      </c>
      <c r="R222" t="str">
        <f t="shared" si="82"/>
        <v>lunes</v>
      </c>
      <c r="S222" t="s">
        <v>71</v>
      </c>
      <c r="T222" t="s">
        <v>6</v>
      </c>
      <c r="U222" t="s">
        <v>7</v>
      </c>
      <c r="V222">
        <f t="shared" si="89"/>
        <v>2025</v>
      </c>
      <c r="W222" s="1" t="s">
        <v>13</v>
      </c>
      <c r="X222" s="1">
        <v>0</v>
      </c>
      <c r="Y222" s="1">
        <f t="shared" si="84"/>
        <v>8</v>
      </c>
      <c r="Z222" s="1" t="s">
        <v>13</v>
      </c>
      <c r="AA222" s="1">
        <v>0</v>
      </c>
      <c r="AB222">
        <f t="shared" si="90"/>
        <v>4</v>
      </c>
      <c r="AC222" t="s">
        <v>63</v>
      </c>
      <c r="AD222" t="str">
        <f>IF(G222="Adviento", "ta",
   IF(G222="Navidad", "tn",
      IF(G222="Ordinario", "to",
         IF(G222="Cuaresma", "tc",
            IF(G222="Pascua", "tp", "No válido")
         )
      )
   )
)</f>
        <v>to</v>
      </c>
      <c r="AE222" s="1" t="s">
        <v>10</v>
      </c>
      <c r="AG222" t="str">
        <f>_xlfn.CONCAT(I222:AE222)</f>
        <v>{ nombre: "XVIII Semana de Ordinario", archivo: "/ev/to/18/lunes.mp3", fecha: `2025-08-04`, tiempo: 'to' },</v>
      </c>
    </row>
    <row r="223" spans="1:33" x14ac:dyDescent="0.35">
      <c r="A223">
        <f t="shared" si="77"/>
        <v>2025</v>
      </c>
      <c r="B223">
        <f t="shared" si="78"/>
        <v>8</v>
      </c>
      <c r="C223">
        <f t="shared" si="79"/>
        <v>5</v>
      </c>
      <c r="D223">
        <f t="shared" ref="D223:D227" si="91">D222</f>
        <v>18</v>
      </c>
      <c r="F223" t="s">
        <v>66</v>
      </c>
      <c r="G223" t="s">
        <v>26</v>
      </c>
      <c r="H223" s="5" t="str">
        <f t="shared" si="83"/>
        <v>XVIII</v>
      </c>
      <c r="I223" t="s">
        <v>11</v>
      </c>
      <c r="J223" t="s">
        <v>1</v>
      </c>
      <c r="K223" s="9" t="str">
        <f t="shared" si="75"/>
        <v>XVIII Semana de Ordinario</v>
      </c>
      <c r="L223" t="s">
        <v>3</v>
      </c>
      <c r="M223" t="s">
        <v>12</v>
      </c>
      <c r="N223" t="str">
        <f t="shared" si="81"/>
        <v>to</v>
      </c>
      <c r="O223" s="1" t="s">
        <v>9</v>
      </c>
      <c r="P223">
        <f t="shared" si="88"/>
        <v>18</v>
      </c>
      <c r="Q223" s="1" t="s">
        <v>9</v>
      </c>
      <c r="R223" t="str">
        <f t="shared" si="82"/>
        <v>martes</v>
      </c>
      <c r="S223" t="s">
        <v>71</v>
      </c>
      <c r="T223" t="s">
        <v>6</v>
      </c>
      <c r="U223" t="s">
        <v>7</v>
      </c>
      <c r="V223">
        <f t="shared" si="89"/>
        <v>2025</v>
      </c>
      <c r="W223" s="1" t="s">
        <v>13</v>
      </c>
      <c r="X223" s="1">
        <v>0</v>
      </c>
      <c r="Y223" s="1">
        <f t="shared" si="84"/>
        <v>8</v>
      </c>
      <c r="Z223" s="1" t="s">
        <v>13</v>
      </c>
      <c r="AA223" s="1">
        <v>0</v>
      </c>
      <c r="AB223">
        <f t="shared" si="90"/>
        <v>5</v>
      </c>
      <c r="AC223" t="s">
        <v>63</v>
      </c>
      <c r="AD223" t="str">
        <f>IF(G223="Adviento", "ta",
   IF(G223="Navidad", "tn",
      IF(G223="Ordinario", "to",
         IF(G223="Cuaresma", "tc",
            IF(G223="Pascua", "tp", "No válido")
         )
      )
   )
)</f>
        <v>to</v>
      </c>
      <c r="AE223" s="1" t="s">
        <v>10</v>
      </c>
      <c r="AG223" t="str">
        <f>_xlfn.CONCAT(I223:AE223)</f>
        <v>{ nombre: "XVIII Semana de Ordinario", archivo: "/ev/to/18/martes.mp3", fecha: `2025-08-05`, tiempo: 'to' },</v>
      </c>
    </row>
    <row r="224" spans="1:33" x14ac:dyDescent="0.35">
      <c r="A224">
        <f t="shared" si="77"/>
        <v>2025</v>
      </c>
      <c r="B224">
        <f t="shared" si="78"/>
        <v>8</v>
      </c>
      <c r="C224">
        <f t="shared" si="79"/>
        <v>6</v>
      </c>
      <c r="D224">
        <f t="shared" si="91"/>
        <v>18</v>
      </c>
      <c r="F224" t="s">
        <v>67</v>
      </c>
      <c r="G224" t="s">
        <v>26</v>
      </c>
      <c r="H224" s="5" t="str">
        <f t="shared" si="83"/>
        <v>XVIII</v>
      </c>
      <c r="I224" t="s">
        <v>11</v>
      </c>
      <c r="J224" t="s">
        <v>1</v>
      </c>
      <c r="K224" s="9" t="str">
        <f t="shared" si="75"/>
        <v>XVIII Semana de Ordinario</v>
      </c>
      <c r="L224" t="s">
        <v>3</v>
      </c>
      <c r="M224" t="s">
        <v>12</v>
      </c>
      <c r="N224" t="str">
        <f t="shared" si="81"/>
        <v>to</v>
      </c>
      <c r="O224" s="1" t="s">
        <v>9</v>
      </c>
      <c r="P224">
        <f t="shared" si="88"/>
        <v>18</v>
      </c>
      <c r="Q224" s="1" t="s">
        <v>9</v>
      </c>
      <c r="R224" t="str">
        <f t="shared" si="82"/>
        <v>miercoles</v>
      </c>
      <c r="S224" t="s">
        <v>71</v>
      </c>
      <c r="T224" t="s">
        <v>6</v>
      </c>
      <c r="U224" t="s">
        <v>7</v>
      </c>
      <c r="V224">
        <f t="shared" si="89"/>
        <v>2025</v>
      </c>
      <c r="W224" s="1" t="s">
        <v>13</v>
      </c>
      <c r="X224" s="1">
        <v>0</v>
      </c>
      <c r="Y224" s="1">
        <f t="shared" si="84"/>
        <v>8</v>
      </c>
      <c r="Z224" s="1" t="s">
        <v>13</v>
      </c>
      <c r="AA224" s="1">
        <v>0</v>
      </c>
      <c r="AB224">
        <f t="shared" si="90"/>
        <v>6</v>
      </c>
      <c r="AC224" t="s">
        <v>63</v>
      </c>
      <c r="AD224" t="str">
        <f>IF(G224="Adviento", "ta",
   IF(G224="Navidad", "tn",
      IF(G224="Ordinario", "to",
         IF(G224="Cuaresma", "tc",
            IF(G224="Pascua", "tp", "No válido")
         )
      )
   )
)</f>
        <v>to</v>
      </c>
      <c r="AE224" s="1" t="s">
        <v>10</v>
      </c>
      <c r="AG224" t="str">
        <f>_xlfn.CONCAT(I224:AE224)</f>
        <v>{ nombre: "XVIII Semana de Ordinario", archivo: "/ev/to/18/miercoles.mp3", fecha: `2025-08-06`, tiempo: 'to' },</v>
      </c>
    </row>
    <row r="225" spans="1:33" x14ac:dyDescent="0.35">
      <c r="A225">
        <f t="shared" si="77"/>
        <v>2025</v>
      </c>
      <c r="B225">
        <f t="shared" si="78"/>
        <v>8</v>
      </c>
      <c r="C225">
        <f t="shared" si="79"/>
        <v>7</v>
      </c>
      <c r="D225">
        <f t="shared" si="91"/>
        <v>18</v>
      </c>
      <c r="F225" t="s">
        <v>68</v>
      </c>
      <c r="G225" t="s">
        <v>26</v>
      </c>
      <c r="H225" s="5" t="str">
        <f t="shared" si="83"/>
        <v>XVIII</v>
      </c>
      <c r="I225" t="s">
        <v>11</v>
      </c>
      <c r="J225" t="s">
        <v>1</v>
      </c>
      <c r="K225" s="9" t="str">
        <f t="shared" si="75"/>
        <v>XVIII Semana de Ordinario</v>
      </c>
      <c r="L225" t="s">
        <v>3</v>
      </c>
      <c r="M225" t="s">
        <v>12</v>
      </c>
      <c r="N225" t="str">
        <f t="shared" si="81"/>
        <v>to</v>
      </c>
      <c r="O225" s="1" t="s">
        <v>9</v>
      </c>
      <c r="P225">
        <f t="shared" si="88"/>
        <v>18</v>
      </c>
      <c r="Q225" s="1" t="s">
        <v>9</v>
      </c>
      <c r="R225" t="str">
        <f t="shared" si="82"/>
        <v>jueves</v>
      </c>
      <c r="S225" t="s">
        <v>71</v>
      </c>
      <c r="T225" t="s">
        <v>6</v>
      </c>
      <c r="U225" t="s">
        <v>7</v>
      </c>
      <c r="V225">
        <f t="shared" si="89"/>
        <v>2025</v>
      </c>
      <c r="W225" s="1" t="s">
        <v>13</v>
      </c>
      <c r="X225" s="1">
        <v>0</v>
      </c>
      <c r="Y225" s="1">
        <f t="shared" si="84"/>
        <v>8</v>
      </c>
      <c r="Z225" s="1" t="s">
        <v>13</v>
      </c>
      <c r="AA225" s="1">
        <v>0</v>
      </c>
      <c r="AB225">
        <f t="shared" si="90"/>
        <v>7</v>
      </c>
      <c r="AC225" t="s">
        <v>63</v>
      </c>
      <c r="AD225" t="str">
        <f>IF(G225="Adviento", "ta",
   IF(G225="Navidad", "tn",
      IF(G225="Ordinario", "to",
         IF(G225="Cuaresma", "tc",
            IF(G225="Pascua", "tp", "No válido")
         )
      )
   )
)</f>
        <v>to</v>
      </c>
      <c r="AE225" s="1" t="s">
        <v>10</v>
      </c>
      <c r="AG225" t="str">
        <f>_xlfn.CONCAT(I225:AE225)</f>
        <v>{ nombre: "XVIII Semana de Ordinario", archivo: "/ev/to/18/jueves.mp3", fecha: `2025-08-07`, tiempo: 'to' },</v>
      </c>
    </row>
    <row r="226" spans="1:33" x14ac:dyDescent="0.35">
      <c r="A226">
        <f t="shared" si="77"/>
        <v>2025</v>
      </c>
      <c r="B226">
        <f t="shared" si="78"/>
        <v>8</v>
      </c>
      <c r="C226">
        <f t="shared" si="79"/>
        <v>8</v>
      </c>
      <c r="D226">
        <f t="shared" si="91"/>
        <v>18</v>
      </c>
      <c r="F226" t="s">
        <v>69</v>
      </c>
      <c r="G226" t="s">
        <v>26</v>
      </c>
      <c r="H226" s="5" t="str">
        <f t="shared" si="83"/>
        <v>XVIII</v>
      </c>
      <c r="I226" t="s">
        <v>11</v>
      </c>
      <c r="J226" t="s">
        <v>1</v>
      </c>
      <c r="K226" s="9" t="str">
        <f t="shared" si="75"/>
        <v>XVIII Semana de Ordinario</v>
      </c>
      <c r="L226" t="s">
        <v>3</v>
      </c>
      <c r="M226" t="s">
        <v>12</v>
      </c>
      <c r="N226" t="str">
        <f t="shared" si="81"/>
        <v>to</v>
      </c>
      <c r="O226" s="1" t="s">
        <v>9</v>
      </c>
      <c r="P226">
        <f t="shared" si="88"/>
        <v>18</v>
      </c>
      <c r="Q226" s="1" t="s">
        <v>9</v>
      </c>
      <c r="R226" t="str">
        <f t="shared" si="82"/>
        <v>viernes</v>
      </c>
      <c r="S226" t="s">
        <v>71</v>
      </c>
      <c r="T226" t="s">
        <v>6</v>
      </c>
      <c r="U226" t="s">
        <v>7</v>
      </c>
      <c r="V226">
        <f t="shared" si="89"/>
        <v>2025</v>
      </c>
      <c r="W226" s="1" t="s">
        <v>13</v>
      </c>
      <c r="X226" s="1">
        <v>0</v>
      </c>
      <c r="Y226" s="1">
        <f t="shared" si="84"/>
        <v>8</v>
      </c>
      <c r="Z226" s="1" t="s">
        <v>13</v>
      </c>
      <c r="AA226" s="1">
        <v>0</v>
      </c>
      <c r="AB226">
        <f t="shared" si="90"/>
        <v>8</v>
      </c>
      <c r="AC226" t="s">
        <v>63</v>
      </c>
      <c r="AD226" t="str">
        <f>IF(G226="Adviento", "ta",
   IF(G226="Navidad", "tn",
      IF(G226="Ordinario", "to",
         IF(G226="Cuaresma", "tc",
            IF(G226="Pascua", "tp", "No válido")
         )
      )
   )
)</f>
        <v>to</v>
      </c>
      <c r="AE226" s="1" t="s">
        <v>10</v>
      </c>
      <c r="AG226" t="str">
        <f>_xlfn.CONCAT(I226:AE226)</f>
        <v>{ nombre: "XVIII Semana de Ordinario", archivo: "/ev/to/18/viernes.mp3", fecha: `2025-08-08`, tiempo: 'to' },</v>
      </c>
    </row>
    <row r="227" spans="1:33" x14ac:dyDescent="0.35">
      <c r="A227">
        <f t="shared" si="77"/>
        <v>2025</v>
      </c>
      <c r="B227">
        <f t="shared" si="78"/>
        <v>8</v>
      </c>
      <c r="C227">
        <f t="shared" si="79"/>
        <v>9</v>
      </c>
      <c r="D227">
        <f t="shared" si="91"/>
        <v>18</v>
      </c>
      <c r="F227" t="s">
        <v>70</v>
      </c>
      <c r="G227" t="s">
        <v>26</v>
      </c>
      <c r="H227" s="5" t="str">
        <f t="shared" si="83"/>
        <v>XVIII</v>
      </c>
      <c r="I227" t="s">
        <v>11</v>
      </c>
      <c r="J227" t="s">
        <v>1</v>
      </c>
      <c r="K227" s="9" t="str">
        <f t="shared" si="75"/>
        <v>XVIII Semana de Ordinario</v>
      </c>
      <c r="L227" t="s">
        <v>3</v>
      </c>
      <c r="M227" t="s">
        <v>12</v>
      </c>
      <c r="N227" t="str">
        <f t="shared" si="81"/>
        <v>to</v>
      </c>
      <c r="O227" s="1" t="s">
        <v>9</v>
      </c>
      <c r="P227">
        <f t="shared" si="88"/>
        <v>18</v>
      </c>
      <c r="Q227" s="1" t="s">
        <v>9</v>
      </c>
      <c r="R227" t="str">
        <f t="shared" si="82"/>
        <v>sabado</v>
      </c>
      <c r="S227" t="s">
        <v>71</v>
      </c>
      <c r="T227" t="s">
        <v>6</v>
      </c>
      <c r="U227" t="s">
        <v>7</v>
      </c>
      <c r="V227">
        <f t="shared" si="89"/>
        <v>2025</v>
      </c>
      <c r="W227" s="1" t="s">
        <v>13</v>
      </c>
      <c r="X227" s="1">
        <v>0</v>
      </c>
      <c r="Y227" s="1">
        <f t="shared" si="84"/>
        <v>8</v>
      </c>
      <c r="Z227" s="1" t="s">
        <v>13</v>
      </c>
      <c r="AA227" s="1">
        <v>0</v>
      </c>
      <c r="AB227">
        <f t="shared" si="90"/>
        <v>9</v>
      </c>
      <c r="AC227" t="s">
        <v>63</v>
      </c>
      <c r="AD227" t="str">
        <f>IF(G227="Adviento", "ta",
   IF(G227="Navidad", "tn",
      IF(G227="Ordinario", "to",
         IF(G227="Cuaresma", "tc",
            IF(G227="Pascua", "tp", "No válido")
         )
      )
   )
)</f>
        <v>to</v>
      </c>
      <c r="AE227" s="1" t="s">
        <v>10</v>
      </c>
      <c r="AG227" t="str">
        <f>_xlfn.CONCAT(I227:AE227)</f>
        <v>{ nombre: "XVIII Semana de Ordinario", archivo: "/ev/to/18/sabado.mp3", fecha: `2025-08-09`, tiempo: 'to' },</v>
      </c>
    </row>
    <row r="228" spans="1:33" x14ac:dyDescent="0.35">
      <c r="A228">
        <f t="shared" si="77"/>
        <v>2025</v>
      </c>
      <c r="B228">
        <f t="shared" si="78"/>
        <v>8</v>
      </c>
      <c r="C228">
        <f t="shared" si="79"/>
        <v>10</v>
      </c>
      <c r="D228">
        <f t="shared" ref="D228:D248" si="92">+D227+1</f>
        <v>19</v>
      </c>
      <c r="F228" t="s">
        <v>64</v>
      </c>
      <c r="G228" t="s">
        <v>26</v>
      </c>
      <c r="H228" s="5" t="str">
        <f t="shared" si="83"/>
        <v>XIX</v>
      </c>
      <c r="I228" t="s">
        <v>11</v>
      </c>
      <c r="J228" t="s">
        <v>1</v>
      </c>
      <c r="K228" s="9" t="str">
        <f t="shared" si="75"/>
        <v>XIX Semana de Ordinario</v>
      </c>
      <c r="L228" t="s">
        <v>3</v>
      </c>
      <c r="M228" t="s">
        <v>12</v>
      </c>
      <c r="N228" t="str">
        <f t="shared" si="81"/>
        <v>to</v>
      </c>
      <c r="O228" s="1" t="s">
        <v>9</v>
      </c>
      <c r="P228">
        <f t="shared" si="88"/>
        <v>19</v>
      </c>
      <c r="Q228" s="1" t="s">
        <v>9</v>
      </c>
      <c r="R228" t="str">
        <f t="shared" si="82"/>
        <v>domingo</v>
      </c>
      <c r="S228" t="s">
        <v>71</v>
      </c>
      <c r="T228" t="s">
        <v>6</v>
      </c>
      <c r="U228" t="s">
        <v>7</v>
      </c>
      <c r="V228">
        <f t="shared" si="89"/>
        <v>2025</v>
      </c>
      <c r="W228" s="1" t="s">
        <v>13</v>
      </c>
      <c r="X228" s="1">
        <v>0</v>
      </c>
      <c r="Y228" s="1">
        <f t="shared" si="84"/>
        <v>8</v>
      </c>
      <c r="Z228" s="1" t="s">
        <v>13</v>
      </c>
      <c r="AA228" s="1"/>
      <c r="AB228">
        <f t="shared" si="90"/>
        <v>10</v>
      </c>
      <c r="AC228" t="s">
        <v>63</v>
      </c>
      <c r="AD228" t="str">
        <f>IF(G228="Adviento", "ta",
   IF(G228="Navidad", "tn",
      IF(G228="Ordinario", "to",
         IF(G228="Cuaresma", "tc",
            IF(G228="Pascua", "tp", "No válido")
         )
      )
   )
)</f>
        <v>to</v>
      </c>
      <c r="AE228" s="1" t="s">
        <v>10</v>
      </c>
      <c r="AG228" t="str">
        <f>_xlfn.CONCAT(I228:AE228)</f>
        <v>{ nombre: "XIX Semana de Ordinario", archivo: "/ev/to/19/domingo.mp3", fecha: `2025-08-10`, tiempo: 'to' },</v>
      </c>
    </row>
    <row r="229" spans="1:33" x14ac:dyDescent="0.35">
      <c r="A229">
        <f t="shared" si="77"/>
        <v>2025</v>
      </c>
      <c r="B229">
        <f t="shared" si="78"/>
        <v>8</v>
      </c>
      <c r="C229">
        <f t="shared" si="79"/>
        <v>11</v>
      </c>
      <c r="D229">
        <f>D228</f>
        <v>19</v>
      </c>
      <c r="F229" t="s">
        <v>65</v>
      </c>
      <c r="G229" t="s">
        <v>26</v>
      </c>
      <c r="H229" s="5" t="str">
        <f t="shared" si="83"/>
        <v>XIX</v>
      </c>
      <c r="I229" t="s">
        <v>11</v>
      </c>
      <c r="J229" t="s">
        <v>1</v>
      </c>
      <c r="K229" s="9" t="str">
        <f t="shared" si="75"/>
        <v>XIX Semana de Ordinario</v>
      </c>
      <c r="L229" t="s">
        <v>3</v>
      </c>
      <c r="M229" t="s">
        <v>12</v>
      </c>
      <c r="N229" t="str">
        <f t="shared" si="81"/>
        <v>to</v>
      </c>
      <c r="O229" s="1" t="s">
        <v>9</v>
      </c>
      <c r="P229">
        <f t="shared" si="88"/>
        <v>19</v>
      </c>
      <c r="Q229" s="1" t="s">
        <v>9</v>
      </c>
      <c r="R229" t="str">
        <f t="shared" si="82"/>
        <v>lunes</v>
      </c>
      <c r="S229" t="s">
        <v>71</v>
      </c>
      <c r="T229" t="s">
        <v>6</v>
      </c>
      <c r="U229" t="s">
        <v>7</v>
      </c>
      <c r="V229">
        <f t="shared" si="89"/>
        <v>2025</v>
      </c>
      <c r="W229" s="1" t="s">
        <v>13</v>
      </c>
      <c r="X229" s="1">
        <v>0</v>
      </c>
      <c r="Y229" s="1">
        <f t="shared" si="84"/>
        <v>8</v>
      </c>
      <c r="Z229" s="1" t="s">
        <v>13</v>
      </c>
      <c r="AA229" s="1"/>
      <c r="AB229">
        <f t="shared" si="90"/>
        <v>11</v>
      </c>
      <c r="AC229" t="s">
        <v>63</v>
      </c>
      <c r="AD229" t="str">
        <f>IF(G229="Adviento", "ta",
   IF(G229="Navidad", "tn",
      IF(G229="Ordinario", "to",
         IF(G229="Cuaresma", "tc",
            IF(G229="Pascua", "tp", "No válido")
         )
      )
   )
)</f>
        <v>to</v>
      </c>
      <c r="AE229" s="1" t="s">
        <v>10</v>
      </c>
      <c r="AG229" t="str">
        <f>_xlfn.CONCAT(I229:AE229)</f>
        <v>{ nombre: "XIX Semana de Ordinario", archivo: "/ev/to/19/lunes.mp3", fecha: `2025-08-11`, tiempo: 'to' },</v>
      </c>
    </row>
    <row r="230" spans="1:33" x14ac:dyDescent="0.35">
      <c r="A230">
        <f t="shared" si="77"/>
        <v>2025</v>
      </c>
      <c r="B230">
        <f t="shared" si="78"/>
        <v>8</v>
      </c>
      <c r="C230">
        <f t="shared" si="79"/>
        <v>12</v>
      </c>
      <c r="D230">
        <f t="shared" ref="D230:D234" si="93">D229</f>
        <v>19</v>
      </c>
      <c r="F230" t="s">
        <v>66</v>
      </c>
      <c r="G230" t="s">
        <v>26</v>
      </c>
      <c r="H230" s="5" t="str">
        <f t="shared" si="83"/>
        <v>XIX</v>
      </c>
      <c r="I230" t="s">
        <v>11</v>
      </c>
      <c r="J230" t="s">
        <v>1</v>
      </c>
      <c r="K230" s="9" t="str">
        <f t="shared" si="75"/>
        <v>XIX Semana de Ordinario</v>
      </c>
      <c r="L230" t="s">
        <v>3</v>
      </c>
      <c r="M230" t="s">
        <v>12</v>
      </c>
      <c r="N230" t="str">
        <f t="shared" si="81"/>
        <v>to</v>
      </c>
      <c r="O230" s="1" t="s">
        <v>9</v>
      </c>
      <c r="P230">
        <f t="shared" si="88"/>
        <v>19</v>
      </c>
      <c r="Q230" s="1" t="s">
        <v>9</v>
      </c>
      <c r="R230" t="str">
        <f t="shared" si="82"/>
        <v>martes</v>
      </c>
      <c r="S230" t="s">
        <v>71</v>
      </c>
      <c r="T230" t="s">
        <v>6</v>
      </c>
      <c r="U230" t="s">
        <v>7</v>
      </c>
      <c r="V230">
        <f t="shared" si="89"/>
        <v>2025</v>
      </c>
      <c r="W230" s="1" t="s">
        <v>13</v>
      </c>
      <c r="X230" s="1">
        <v>0</v>
      </c>
      <c r="Y230" s="1">
        <f t="shared" si="84"/>
        <v>8</v>
      </c>
      <c r="Z230" s="1" t="s">
        <v>13</v>
      </c>
      <c r="AA230" s="1"/>
      <c r="AB230">
        <f t="shared" si="90"/>
        <v>12</v>
      </c>
      <c r="AC230" t="s">
        <v>63</v>
      </c>
      <c r="AD230" t="str">
        <f>IF(G230="Adviento", "ta",
   IF(G230="Navidad", "tn",
      IF(G230="Ordinario", "to",
         IF(G230="Cuaresma", "tc",
            IF(G230="Pascua", "tp", "No válido")
         )
      )
   )
)</f>
        <v>to</v>
      </c>
      <c r="AE230" s="1" t="s">
        <v>10</v>
      </c>
      <c r="AG230" t="str">
        <f>_xlfn.CONCAT(I230:AE230)</f>
        <v>{ nombre: "XIX Semana de Ordinario", archivo: "/ev/to/19/martes.mp3", fecha: `2025-08-12`, tiempo: 'to' },</v>
      </c>
    </row>
    <row r="231" spans="1:33" x14ac:dyDescent="0.35">
      <c r="A231">
        <f t="shared" si="77"/>
        <v>2025</v>
      </c>
      <c r="B231">
        <f t="shared" si="78"/>
        <v>8</v>
      </c>
      <c r="C231">
        <f t="shared" si="79"/>
        <v>13</v>
      </c>
      <c r="D231">
        <f t="shared" si="93"/>
        <v>19</v>
      </c>
      <c r="F231" t="s">
        <v>67</v>
      </c>
      <c r="G231" t="s">
        <v>26</v>
      </c>
      <c r="H231" s="5" t="str">
        <f t="shared" si="83"/>
        <v>XIX</v>
      </c>
      <c r="I231" t="s">
        <v>11</v>
      </c>
      <c r="J231" t="s">
        <v>1</v>
      </c>
      <c r="K231" s="9" t="str">
        <f t="shared" si="75"/>
        <v>XIX Semana de Ordinario</v>
      </c>
      <c r="L231" t="s">
        <v>3</v>
      </c>
      <c r="M231" t="s">
        <v>12</v>
      </c>
      <c r="N231" t="str">
        <f t="shared" si="81"/>
        <v>to</v>
      </c>
      <c r="O231" s="1" t="s">
        <v>9</v>
      </c>
      <c r="P231">
        <f t="shared" si="88"/>
        <v>19</v>
      </c>
      <c r="Q231" s="1" t="s">
        <v>9</v>
      </c>
      <c r="R231" t="str">
        <f t="shared" si="82"/>
        <v>miercoles</v>
      </c>
      <c r="S231" t="s">
        <v>71</v>
      </c>
      <c r="T231" t="s">
        <v>6</v>
      </c>
      <c r="U231" t="s">
        <v>7</v>
      </c>
      <c r="V231">
        <f t="shared" si="89"/>
        <v>2025</v>
      </c>
      <c r="W231" s="1" t="s">
        <v>13</v>
      </c>
      <c r="X231" s="1">
        <v>0</v>
      </c>
      <c r="Y231" s="1">
        <f t="shared" si="84"/>
        <v>8</v>
      </c>
      <c r="Z231" s="1" t="s">
        <v>13</v>
      </c>
      <c r="AA231" s="1"/>
      <c r="AB231">
        <f t="shared" si="90"/>
        <v>13</v>
      </c>
      <c r="AC231" t="s">
        <v>63</v>
      </c>
      <c r="AD231" t="str">
        <f>IF(G231="Adviento", "ta",
   IF(G231="Navidad", "tn",
      IF(G231="Ordinario", "to",
         IF(G231="Cuaresma", "tc",
            IF(G231="Pascua", "tp", "No válido")
         )
      )
   )
)</f>
        <v>to</v>
      </c>
      <c r="AE231" s="1" t="s">
        <v>10</v>
      </c>
      <c r="AG231" t="str">
        <f>_xlfn.CONCAT(I231:AE231)</f>
        <v>{ nombre: "XIX Semana de Ordinario", archivo: "/ev/to/19/miercoles.mp3", fecha: `2025-08-13`, tiempo: 'to' },</v>
      </c>
    </row>
    <row r="232" spans="1:33" x14ac:dyDescent="0.35">
      <c r="A232">
        <f t="shared" si="77"/>
        <v>2025</v>
      </c>
      <c r="B232">
        <f t="shared" si="78"/>
        <v>8</v>
      </c>
      <c r="C232">
        <f t="shared" si="79"/>
        <v>14</v>
      </c>
      <c r="D232">
        <f t="shared" si="93"/>
        <v>19</v>
      </c>
      <c r="F232" t="s">
        <v>68</v>
      </c>
      <c r="G232" t="s">
        <v>26</v>
      </c>
      <c r="H232" s="5" t="str">
        <f t="shared" si="83"/>
        <v>XIX</v>
      </c>
      <c r="I232" t="s">
        <v>11</v>
      </c>
      <c r="J232" t="s">
        <v>1</v>
      </c>
      <c r="K232" s="9" t="str">
        <f t="shared" si="75"/>
        <v>XIX Semana de Ordinario</v>
      </c>
      <c r="L232" t="s">
        <v>3</v>
      </c>
      <c r="M232" t="s">
        <v>12</v>
      </c>
      <c r="N232" t="str">
        <f t="shared" si="81"/>
        <v>to</v>
      </c>
      <c r="O232" s="1" t="s">
        <v>9</v>
      </c>
      <c r="P232">
        <f t="shared" si="88"/>
        <v>19</v>
      </c>
      <c r="Q232" s="1" t="s">
        <v>9</v>
      </c>
      <c r="R232" t="str">
        <f t="shared" si="82"/>
        <v>jueves</v>
      </c>
      <c r="S232" t="s">
        <v>71</v>
      </c>
      <c r="T232" t="s">
        <v>6</v>
      </c>
      <c r="U232" t="s">
        <v>7</v>
      </c>
      <c r="V232">
        <f t="shared" si="89"/>
        <v>2025</v>
      </c>
      <c r="W232" s="1" t="s">
        <v>13</v>
      </c>
      <c r="X232" s="1">
        <v>0</v>
      </c>
      <c r="Y232" s="1">
        <f t="shared" si="84"/>
        <v>8</v>
      </c>
      <c r="Z232" s="1" t="s">
        <v>13</v>
      </c>
      <c r="AA232" s="1"/>
      <c r="AB232">
        <f t="shared" si="90"/>
        <v>14</v>
      </c>
      <c r="AC232" t="s">
        <v>63</v>
      </c>
      <c r="AD232" t="str">
        <f>IF(G232="Adviento", "ta",
   IF(G232="Navidad", "tn",
      IF(G232="Ordinario", "to",
         IF(G232="Cuaresma", "tc",
            IF(G232="Pascua", "tp", "No válido")
         )
      )
   )
)</f>
        <v>to</v>
      </c>
      <c r="AE232" s="1" t="s">
        <v>10</v>
      </c>
      <c r="AG232" t="str">
        <f>_xlfn.CONCAT(I232:AE232)</f>
        <v>{ nombre: "XIX Semana de Ordinario", archivo: "/ev/to/19/jueves.mp3", fecha: `2025-08-14`, tiempo: 'to' },</v>
      </c>
    </row>
    <row r="233" spans="1:33" x14ac:dyDescent="0.35">
      <c r="A233">
        <f t="shared" si="77"/>
        <v>2025</v>
      </c>
      <c r="B233">
        <f t="shared" si="78"/>
        <v>8</v>
      </c>
      <c r="C233">
        <f t="shared" si="79"/>
        <v>15</v>
      </c>
      <c r="D233">
        <f t="shared" si="93"/>
        <v>19</v>
      </c>
      <c r="F233" t="s">
        <v>69</v>
      </c>
      <c r="G233" t="s">
        <v>26</v>
      </c>
      <c r="H233" s="5" t="str">
        <f t="shared" si="83"/>
        <v>XIX</v>
      </c>
      <c r="I233" t="s">
        <v>11</v>
      </c>
      <c r="J233" t="s">
        <v>1</v>
      </c>
      <c r="K233" s="9" t="str">
        <f t="shared" si="75"/>
        <v>XIX Semana de Ordinario</v>
      </c>
      <c r="L233" t="s">
        <v>3</v>
      </c>
      <c r="M233" t="s">
        <v>12</v>
      </c>
      <c r="N233" t="str">
        <f t="shared" si="81"/>
        <v>to</v>
      </c>
      <c r="O233" s="1" t="s">
        <v>9</v>
      </c>
      <c r="P233">
        <f t="shared" si="88"/>
        <v>19</v>
      </c>
      <c r="Q233" s="1" t="s">
        <v>9</v>
      </c>
      <c r="R233" t="str">
        <f t="shared" si="82"/>
        <v>viernes</v>
      </c>
      <c r="S233" t="s">
        <v>71</v>
      </c>
      <c r="T233" t="s">
        <v>6</v>
      </c>
      <c r="U233" t="s">
        <v>7</v>
      </c>
      <c r="V233">
        <f t="shared" si="89"/>
        <v>2025</v>
      </c>
      <c r="W233" s="1" t="s">
        <v>13</v>
      </c>
      <c r="X233" s="1">
        <v>0</v>
      </c>
      <c r="Y233" s="1">
        <f t="shared" si="84"/>
        <v>8</v>
      </c>
      <c r="Z233" s="1" t="s">
        <v>13</v>
      </c>
      <c r="AA233" s="1"/>
      <c r="AB233">
        <f t="shared" si="90"/>
        <v>15</v>
      </c>
      <c r="AC233" t="s">
        <v>63</v>
      </c>
      <c r="AD233" t="str">
        <f>IF(G233="Adviento", "ta",
   IF(G233="Navidad", "tn",
      IF(G233="Ordinario", "to",
         IF(G233="Cuaresma", "tc",
            IF(G233="Pascua", "tp", "No válido")
         )
      )
   )
)</f>
        <v>to</v>
      </c>
      <c r="AE233" s="1" t="s">
        <v>10</v>
      </c>
      <c r="AG233" t="str">
        <f>_xlfn.CONCAT(I233:AE233)</f>
        <v>{ nombre: "XIX Semana de Ordinario", archivo: "/ev/to/19/viernes.mp3", fecha: `2025-08-15`, tiempo: 'to' },</v>
      </c>
    </row>
    <row r="234" spans="1:33" x14ac:dyDescent="0.35">
      <c r="A234">
        <f t="shared" si="77"/>
        <v>2025</v>
      </c>
      <c r="B234">
        <f t="shared" si="78"/>
        <v>8</v>
      </c>
      <c r="C234">
        <f t="shared" si="79"/>
        <v>16</v>
      </c>
      <c r="D234">
        <f t="shared" si="93"/>
        <v>19</v>
      </c>
      <c r="F234" t="s">
        <v>70</v>
      </c>
      <c r="G234" t="s">
        <v>26</v>
      </c>
      <c r="H234" s="5" t="str">
        <f t="shared" si="83"/>
        <v>XIX</v>
      </c>
      <c r="I234" t="s">
        <v>11</v>
      </c>
      <c r="J234" t="s">
        <v>1</v>
      </c>
      <c r="K234" s="9" t="str">
        <f t="shared" si="75"/>
        <v>XIX Semana de Ordinario</v>
      </c>
      <c r="L234" t="s">
        <v>3</v>
      </c>
      <c r="M234" t="s">
        <v>12</v>
      </c>
      <c r="N234" t="str">
        <f t="shared" si="81"/>
        <v>to</v>
      </c>
      <c r="O234" s="1" t="s">
        <v>9</v>
      </c>
      <c r="P234">
        <f t="shared" si="88"/>
        <v>19</v>
      </c>
      <c r="Q234" s="1" t="s">
        <v>9</v>
      </c>
      <c r="R234" t="str">
        <f t="shared" si="82"/>
        <v>sabado</v>
      </c>
      <c r="S234" t="s">
        <v>71</v>
      </c>
      <c r="T234" t="s">
        <v>6</v>
      </c>
      <c r="U234" t="s">
        <v>7</v>
      </c>
      <c r="V234">
        <f t="shared" si="89"/>
        <v>2025</v>
      </c>
      <c r="W234" s="1" t="s">
        <v>13</v>
      </c>
      <c r="X234" s="1">
        <v>0</v>
      </c>
      <c r="Y234" s="1">
        <f t="shared" si="84"/>
        <v>8</v>
      </c>
      <c r="Z234" s="1" t="s">
        <v>13</v>
      </c>
      <c r="AA234" s="1"/>
      <c r="AB234">
        <f t="shared" si="90"/>
        <v>16</v>
      </c>
      <c r="AC234" t="s">
        <v>63</v>
      </c>
      <c r="AD234" t="str">
        <f>IF(G234="Adviento", "ta",
   IF(G234="Navidad", "tn",
      IF(G234="Ordinario", "to",
         IF(G234="Cuaresma", "tc",
            IF(G234="Pascua", "tp", "No válido")
         )
      )
   )
)</f>
        <v>to</v>
      </c>
      <c r="AE234" s="1" t="s">
        <v>10</v>
      </c>
      <c r="AG234" t="str">
        <f>_xlfn.CONCAT(I234:AE234)</f>
        <v>{ nombre: "XIX Semana de Ordinario", archivo: "/ev/to/19/sabado.mp3", fecha: `2025-08-16`, tiempo: 'to' },</v>
      </c>
    </row>
    <row r="235" spans="1:33" x14ac:dyDescent="0.35">
      <c r="A235">
        <f t="shared" si="77"/>
        <v>2025</v>
      </c>
      <c r="B235">
        <f t="shared" si="78"/>
        <v>8</v>
      </c>
      <c r="C235">
        <f t="shared" si="79"/>
        <v>17</v>
      </c>
      <c r="D235">
        <f>D234+1</f>
        <v>20</v>
      </c>
      <c r="F235" t="s">
        <v>64</v>
      </c>
      <c r="G235" t="s">
        <v>26</v>
      </c>
      <c r="H235" s="5" t="str">
        <f t="shared" si="83"/>
        <v>XX</v>
      </c>
      <c r="I235" t="s">
        <v>11</v>
      </c>
      <c r="J235" t="s">
        <v>1</v>
      </c>
      <c r="K235" s="9" t="str">
        <f t="shared" si="75"/>
        <v>XX Semana de Ordinario</v>
      </c>
      <c r="L235" t="s">
        <v>3</v>
      </c>
      <c r="M235" t="s">
        <v>12</v>
      </c>
      <c r="N235" t="str">
        <f t="shared" si="81"/>
        <v>to</v>
      </c>
      <c r="O235" s="1" t="s">
        <v>9</v>
      </c>
      <c r="P235">
        <f t="shared" si="88"/>
        <v>20</v>
      </c>
      <c r="Q235" s="1" t="s">
        <v>9</v>
      </c>
      <c r="R235" t="str">
        <f t="shared" si="82"/>
        <v>domingo</v>
      </c>
      <c r="S235" t="s">
        <v>71</v>
      </c>
      <c r="T235" t="s">
        <v>6</v>
      </c>
      <c r="U235" t="s">
        <v>7</v>
      </c>
      <c r="V235">
        <f t="shared" si="89"/>
        <v>2025</v>
      </c>
      <c r="W235" s="1" t="s">
        <v>13</v>
      </c>
      <c r="X235" s="1">
        <v>0</v>
      </c>
      <c r="Y235" s="1">
        <f t="shared" si="84"/>
        <v>8</v>
      </c>
      <c r="Z235" s="1" t="s">
        <v>13</v>
      </c>
      <c r="AA235" s="1"/>
      <c r="AB235">
        <f t="shared" si="90"/>
        <v>17</v>
      </c>
      <c r="AC235" t="s">
        <v>63</v>
      </c>
      <c r="AD235" t="str">
        <f>IF(G235="Adviento", "ta",
   IF(G235="Navidad", "tn",
      IF(G235="Ordinario", "to",
         IF(G235="Cuaresma", "tc",
            IF(G235="Pascua", "tp", "No válido")
         )
      )
   )
)</f>
        <v>to</v>
      </c>
      <c r="AE235" s="1" t="s">
        <v>10</v>
      </c>
      <c r="AG235" t="str">
        <f>_xlfn.CONCAT(I235:AE235)</f>
        <v>{ nombre: "XX Semana de Ordinario", archivo: "/ev/to/20/domingo.mp3", fecha: `2025-08-17`, tiempo: 'to' },</v>
      </c>
    </row>
    <row r="236" spans="1:33" x14ac:dyDescent="0.35">
      <c r="A236">
        <f t="shared" si="77"/>
        <v>2025</v>
      </c>
      <c r="B236">
        <f t="shared" si="78"/>
        <v>8</v>
      </c>
      <c r="C236">
        <f t="shared" si="79"/>
        <v>18</v>
      </c>
      <c r="D236">
        <f>D235</f>
        <v>20</v>
      </c>
      <c r="F236" t="s">
        <v>65</v>
      </c>
      <c r="G236" t="s">
        <v>26</v>
      </c>
      <c r="H236" s="5" t="str">
        <f t="shared" si="83"/>
        <v>XX</v>
      </c>
      <c r="I236" t="s">
        <v>11</v>
      </c>
      <c r="J236" t="s">
        <v>1</v>
      </c>
      <c r="K236" s="9" t="str">
        <f t="shared" si="75"/>
        <v>XX Semana de Ordinario</v>
      </c>
      <c r="L236" t="s">
        <v>3</v>
      </c>
      <c r="M236" t="s">
        <v>12</v>
      </c>
      <c r="N236" t="str">
        <f t="shared" si="81"/>
        <v>to</v>
      </c>
      <c r="O236" s="1" t="s">
        <v>9</v>
      </c>
      <c r="P236">
        <f t="shared" si="88"/>
        <v>20</v>
      </c>
      <c r="Q236" s="1" t="s">
        <v>9</v>
      </c>
      <c r="R236" t="str">
        <f t="shared" si="82"/>
        <v>lunes</v>
      </c>
      <c r="S236" t="s">
        <v>71</v>
      </c>
      <c r="T236" t="s">
        <v>6</v>
      </c>
      <c r="U236" t="s">
        <v>7</v>
      </c>
      <c r="V236">
        <f t="shared" si="89"/>
        <v>2025</v>
      </c>
      <c r="W236" s="1" t="s">
        <v>13</v>
      </c>
      <c r="X236" s="1">
        <v>0</v>
      </c>
      <c r="Y236" s="1">
        <f t="shared" si="84"/>
        <v>8</v>
      </c>
      <c r="Z236" s="1" t="s">
        <v>13</v>
      </c>
      <c r="AA236" s="1"/>
      <c r="AB236">
        <f t="shared" si="90"/>
        <v>18</v>
      </c>
      <c r="AC236" t="s">
        <v>63</v>
      </c>
      <c r="AD236" t="str">
        <f>IF(G236="Adviento", "ta",
   IF(G236="Navidad", "tn",
      IF(G236="Ordinario", "to",
         IF(G236="Cuaresma", "tc",
            IF(G236="Pascua", "tp", "No válido")
         )
      )
   )
)</f>
        <v>to</v>
      </c>
      <c r="AE236" s="1" t="s">
        <v>10</v>
      </c>
      <c r="AG236" t="str">
        <f>_xlfn.CONCAT(I236:AE236)</f>
        <v>{ nombre: "XX Semana de Ordinario", archivo: "/ev/to/20/lunes.mp3", fecha: `2025-08-18`, tiempo: 'to' },</v>
      </c>
    </row>
    <row r="237" spans="1:33" x14ac:dyDescent="0.35">
      <c r="A237">
        <f t="shared" si="77"/>
        <v>2025</v>
      </c>
      <c r="B237">
        <f t="shared" si="78"/>
        <v>8</v>
      </c>
      <c r="C237">
        <f t="shared" si="79"/>
        <v>19</v>
      </c>
      <c r="D237">
        <f t="shared" ref="D237:D241" si="94">D236</f>
        <v>20</v>
      </c>
      <c r="F237" t="s">
        <v>66</v>
      </c>
      <c r="G237" t="s">
        <v>26</v>
      </c>
      <c r="H237" s="5" t="str">
        <f t="shared" si="83"/>
        <v>XX</v>
      </c>
      <c r="I237" t="s">
        <v>11</v>
      </c>
      <c r="J237" t="s">
        <v>1</v>
      </c>
      <c r="K237" s="9" t="str">
        <f t="shared" si="75"/>
        <v>XX Semana de Ordinario</v>
      </c>
      <c r="L237" t="s">
        <v>3</v>
      </c>
      <c r="M237" t="s">
        <v>12</v>
      </c>
      <c r="N237" t="str">
        <f t="shared" si="81"/>
        <v>to</v>
      </c>
      <c r="O237" s="1" t="s">
        <v>9</v>
      </c>
      <c r="P237">
        <f t="shared" si="88"/>
        <v>20</v>
      </c>
      <c r="Q237" s="1" t="s">
        <v>9</v>
      </c>
      <c r="R237" t="str">
        <f t="shared" si="82"/>
        <v>martes</v>
      </c>
      <c r="S237" t="s">
        <v>71</v>
      </c>
      <c r="T237" t="s">
        <v>6</v>
      </c>
      <c r="U237" t="s">
        <v>7</v>
      </c>
      <c r="V237">
        <f t="shared" si="89"/>
        <v>2025</v>
      </c>
      <c r="W237" s="1" t="s">
        <v>13</v>
      </c>
      <c r="X237" s="1">
        <v>0</v>
      </c>
      <c r="Y237" s="1">
        <f t="shared" si="84"/>
        <v>8</v>
      </c>
      <c r="Z237" s="1" t="s">
        <v>13</v>
      </c>
      <c r="AA237" s="1"/>
      <c r="AB237">
        <f t="shared" si="90"/>
        <v>19</v>
      </c>
      <c r="AC237" t="s">
        <v>63</v>
      </c>
      <c r="AD237" t="str">
        <f>IF(G237="Adviento", "ta",
   IF(G237="Navidad", "tn",
      IF(G237="Ordinario", "to",
         IF(G237="Cuaresma", "tc",
            IF(G237="Pascua", "tp", "No válido")
         )
      )
   )
)</f>
        <v>to</v>
      </c>
      <c r="AE237" s="1" t="s">
        <v>10</v>
      </c>
      <c r="AG237" t="str">
        <f>_xlfn.CONCAT(I237:AE237)</f>
        <v>{ nombre: "XX Semana de Ordinario", archivo: "/ev/to/20/martes.mp3", fecha: `2025-08-19`, tiempo: 'to' },</v>
      </c>
    </row>
    <row r="238" spans="1:33" x14ac:dyDescent="0.35">
      <c r="A238">
        <f t="shared" si="77"/>
        <v>2025</v>
      </c>
      <c r="B238">
        <f t="shared" si="78"/>
        <v>8</v>
      </c>
      <c r="C238">
        <f t="shared" si="79"/>
        <v>20</v>
      </c>
      <c r="D238">
        <f t="shared" si="94"/>
        <v>20</v>
      </c>
      <c r="F238" t="s">
        <v>67</v>
      </c>
      <c r="G238" t="s">
        <v>26</v>
      </c>
      <c r="H238" s="5" t="str">
        <f t="shared" si="83"/>
        <v>XX</v>
      </c>
      <c r="I238" t="s">
        <v>11</v>
      </c>
      <c r="J238" t="s">
        <v>1</v>
      </c>
      <c r="K238" s="9" t="str">
        <f t="shared" si="75"/>
        <v>XX Semana de Ordinario</v>
      </c>
      <c r="L238" t="s">
        <v>3</v>
      </c>
      <c r="M238" t="s">
        <v>12</v>
      </c>
      <c r="N238" t="str">
        <f t="shared" si="81"/>
        <v>to</v>
      </c>
      <c r="O238" s="1" t="s">
        <v>9</v>
      </c>
      <c r="P238">
        <f t="shared" si="88"/>
        <v>20</v>
      </c>
      <c r="Q238" s="1" t="s">
        <v>9</v>
      </c>
      <c r="R238" t="str">
        <f t="shared" si="82"/>
        <v>miercoles</v>
      </c>
      <c r="S238" t="s">
        <v>71</v>
      </c>
      <c r="T238" t="s">
        <v>6</v>
      </c>
      <c r="U238" t="s">
        <v>7</v>
      </c>
      <c r="V238">
        <f t="shared" si="89"/>
        <v>2025</v>
      </c>
      <c r="W238" s="1" t="s">
        <v>13</v>
      </c>
      <c r="X238" s="1">
        <v>0</v>
      </c>
      <c r="Y238" s="1">
        <f t="shared" si="84"/>
        <v>8</v>
      </c>
      <c r="Z238" s="1" t="s">
        <v>13</v>
      </c>
      <c r="AA238" s="1"/>
      <c r="AB238">
        <f t="shared" si="90"/>
        <v>20</v>
      </c>
      <c r="AC238" t="s">
        <v>63</v>
      </c>
      <c r="AD238" t="str">
        <f>IF(G238="Adviento", "ta",
   IF(G238="Navidad", "tn",
      IF(G238="Ordinario", "to",
         IF(G238="Cuaresma", "tc",
            IF(G238="Pascua", "tp", "No válido")
         )
      )
   )
)</f>
        <v>to</v>
      </c>
      <c r="AE238" s="1" t="s">
        <v>10</v>
      </c>
      <c r="AG238" t="str">
        <f>_xlfn.CONCAT(I238:AE238)</f>
        <v>{ nombre: "XX Semana de Ordinario", archivo: "/ev/to/20/miercoles.mp3", fecha: `2025-08-20`, tiempo: 'to' },</v>
      </c>
    </row>
    <row r="239" spans="1:33" x14ac:dyDescent="0.35">
      <c r="A239">
        <f t="shared" si="77"/>
        <v>2025</v>
      </c>
      <c r="B239">
        <f t="shared" si="78"/>
        <v>8</v>
      </c>
      <c r="C239">
        <f t="shared" si="79"/>
        <v>21</v>
      </c>
      <c r="D239">
        <f t="shared" si="94"/>
        <v>20</v>
      </c>
      <c r="F239" t="s">
        <v>68</v>
      </c>
      <c r="G239" t="s">
        <v>26</v>
      </c>
      <c r="H239" s="5" t="str">
        <f t="shared" si="83"/>
        <v>XX</v>
      </c>
      <c r="I239" t="s">
        <v>11</v>
      </c>
      <c r="J239" t="s">
        <v>1</v>
      </c>
      <c r="K239" s="9" t="str">
        <f t="shared" si="75"/>
        <v>XX Semana de Ordinario</v>
      </c>
      <c r="L239" t="s">
        <v>3</v>
      </c>
      <c r="M239" t="s">
        <v>12</v>
      </c>
      <c r="N239" t="str">
        <f t="shared" si="81"/>
        <v>to</v>
      </c>
      <c r="O239" s="1" t="s">
        <v>9</v>
      </c>
      <c r="P239">
        <f t="shared" si="88"/>
        <v>20</v>
      </c>
      <c r="Q239" s="1" t="s">
        <v>9</v>
      </c>
      <c r="R239" t="str">
        <f t="shared" si="82"/>
        <v>jueves</v>
      </c>
      <c r="S239" t="s">
        <v>71</v>
      </c>
      <c r="T239" t="s">
        <v>6</v>
      </c>
      <c r="U239" t="s">
        <v>7</v>
      </c>
      <c r="V239">
        <f t="shared" si="89"/>
        <v>2025</v>
      </c>
      <c r="W239" s="1" t="s">
        <v>13</v>
      </c>
      <c r="X239" s="1">
        <v>0</v>
      </c>
      <c r="Y239" s="1">
        <f t="shared" si="84"/>
        <v>8</v>
      </c>
      <c r="Z239" s="1" t="s">
        <v>13</v>
      </c>
      <c r="AA239" s="1"/>
      <c r="AB239">
        <f t="shared" si="90"/>
        <v>21</v>
      </c>
      <c r="AC239" t="s">
        <v>63</v>
      </c>
      <c r="AD239" t="str">
        <f>IF(G239="Adviento", "ta",
   IF(G239="Navidad", "tn",
      IF(G239="Ordinario", "to",
         IF(G239="Cuaresma", "tc",
            IF(G239="Pascua", "tp", "No válido")
         )
      )
   )
)</f>
        <v>to</v>
      </c>
      <c r="AE239" s="1" t="s">
        <v>10</v>
      </c>
      <c r="AG239" t="str">
        <f>_xlfn.CONCAT(I239:AE239)</f>
        <v>{ nombre: "XX Semana de Ordinario", archivo: "/ev/to/20/jueves.mp3", fecha: `2025-08-21`, tiempo: 'to' },</v>
      </c>
    </row>
    <row r="240" spans="1:33" x14ac:dyDescent="0.35">
      <c r="A240">
        <f t="shared" si="77"/>
        <v>2025</v>
      </c>
      <c r="B240">
        <f t="shared" si="78"/>
        <v>8</v>
      </c>
      <c r="C240">
        <f t="shared" si="79"/>
        <v>22</v>
      </c>
      <c r="D240">
        <f t="shared" si="94"/>
        <v>20</v>
      </c>
      <c r="F240" t="s">
        <v>69</v>
      </c>
      <c r="G240" t="s">
        <v>26</v>
      </c>
      <c r="H240" s="5" t="str">
        <f t="shared" si="83"/>
        <v>XX</v>
      </c>
      <c r="I240" t="s">
        <v>11</v>
      </c>
      <c r="J240" t="s">
        <v>1</v>
      </c>
      <c r="K240" s="9" t="str">
        <f t="shared" si="75"/>
        <v>XX Semana de Ordinario</v>
      </c>
      <c r="L240" t="s">
        <v>3</v>
      </c>
      <c r="M240" t="s">
        <v>12</v>
      </c>
      <c r="N240" t="str">
        <f t="shared" si="81"/>
        <v>to</v>
      </c>
      <c r="O240" s="1" t="s">
        <v>9</v>
      </c>
      <c r="P240">
        <f t="shared" si="88"/>
        <v>20</v>
      </c>
      <c r="Q240" s="1" t="s">
        <v>9</v>
      </c>
      <c r="R240" t="str">
        <f t="shared" si="82"/>
        <v>viernes</v>
      </c>
      <c r="S240" t="s">
        <v>71</v>
      </c>
      <c r="T240" t="s">
        <v>6</v>
      </c>
      <c r="U240" t="s">
        <v>7</v>
      </c>
      <c r="V240">
        <f t="shared" si="89"/>
        <v>2025</v>
      </c>
      <c r="W240" s="1" t="s">
        <v>13</v>
      </c>
      <c r="X240" s="1">
        <v>0</v>
      </c>
      <c r="Y240" s="1">
        <f t="shared" si="84"/>
        <v>8</v>
      </c>
      <c r="Z240" s="1" t="s">
        <v>13</v>
      </c>
      <c r="AA240" s="1"/>
      <c r="AB240">
        <f t="shared" si="90"/>
        <v>22</v>
      </c>
      <c r="AC240" t="s">
        <v>63</v>
      </c>
      <c r="AD240" t="str">
        <f>IF(G240="Adviento", "ta",
   IF(G240="Navidad", "tn",
      IF(G240="Ordinario", "to",
         IF(G240="Cuaresma", "tc",
            IF(G240="Pascua", "tp", "No válido")
         )
      )
   )
)</f>
        <v>to</v>
      </c>
      <c r="AE240" s="1" t="s">
        <v>10</v>
      </c>
      <c r="AG240" t="str">
        <f>_xlfn.CONCAT(I240:AE240)</f>
        <v>{ nombre: "XX Semana de Ordinario", archivo: "/ev/to/20/viernes.mp3", fecha: `2025-08-22`, tiempo: 'to' },</v>
      </c>
    </row>
    <row r="241" spans="1:33" x14ac:dyDescent="0.35">
      <c r="A241">
        <f t="shared" si="77"/>
        <v>2025</v>
      </c>
      <c r="B241">
        <f t="shared" si="78"/>
        <v>8</v>
      </c>
      <c r="C241">
        <f t="shared" si="79"/>
        <v>23</v>
      </c>
      <c r="D241">
        <f t="shared" si="94"/>
        <v>20</v>
      </c>
      <c r="F241" t="s">
        <v>70</v>
      </c>
      <c r="G241" t="s">
        <v>26</v>
      </c>
      <c r="H241" s="5" t="str">
        <f t="shared" si="83"/>
        <v>XX</v>
      </c>
      <c r="I241" t="s">
        <v>11</v>
      </c>
      <c r="J241" t="s">
        <v>1</v>
      </c>
      <c r="K241" s="9" t="str">
        <f t="shared" si="75"/>
        <v>XX Semana de Ordinario</v>
      </c>
      <c r="L241" t="s">
        <v>3</v>
      </c>
      <c r="M241" t="s">
        <v>12</v>
      </c>
      <c r="N241" t="str">
        <f t="shared" si="81"/>
        <v>to</v>
      </c>
      <c r="O241" s="1" t="s">
        <v>9</v>
      </c>
      <c r="P241">
        <f t="shared" si="88"/>
        <v>20</v>
      </c>
      <c r="Q241" s="1" t="s">
        <v>9</v>
      </c>
      <c r="R241" t="str">
        <f t="shared" si="82"/>
        <v>sabado</v>
      </c>
      <c r="S241" t="s">
        <v>71</v>
      </c>
      <c r="T241" t="s">
        <v>6</v>
      </c>
      <c r="U241" t="s">
        <v>7</v>
      </c>
      <c r="V241">
        <f t="shared" si="89"/>
        <v>2025</v>
      </c>
      <c r="W241" s="1" t="s">
        <v>13</v>
      </c>
      <c r="X241" s="1">
        <v>0</v>
      </c>
      <c r="Y241" s="1">
        <f t="shared" si="84"/>
        <v>8</v>
      </c>
      <c r="Z241" s="1" t="s">
        <v>13</v>
      </c>
      <c r="AA241" s="1"/>
      <c r="AB241">
        <f t="shared" si="90"/>
        <v>23</v>
      </c>
      <c r="AC241" t="s">
        <v>63</v>
      </c>
      <c r="AD241" t="str">
        <f>IF(G241="Adviento", "ta",
   IF(G241="Navidad", "tn",
      IF(G241="Ordinario", "to",
         IF(G241="Cuaresma", "tc",
            IF(G241="Pascua", "tp", "No válido")
         )
      )
   )
)</f>
        <v>to</v>
      </c>
      <c r="AE241" s="1" t="s">
        <v>10</v>
      </c>
      <c r="AG241" t="str">
        <f>_xlfn.CONCAT(I241:AE241)</f>
        <v>{ nombre: "XX Semana de Ordinario", archivo: "/ev/to/20/sabado.mp3", fecha: `2025-08-23`, tiempo: 'to' },</v>
      </c>
    </row>
    <row r="242" spans="1:33" x14ac:dyDescent="0.35">
      <c r="A242">
        <f t="shared" si="77"/>
        <v>2025</v>
      </c>
      <c r="B242">
        <f t="shared" si="78"/>
        <v>8</v>
      </c>
      <c r="C242">
        <f t="shared" si="79"/>
        <v>24</v>
      </c>
      <c r="D242">
        <f t="shared" si="92"/>
        <v>21</v>
      </c>
      <c r="F242" t="s">
        <v>64</v>
      </c>
      <c r="G242" t="s">
        <v>26</v>
      </c>
      <c r="H242" s="5" t="str">
        <f t="shared" si="83"/>
        <v>XXI</v>
      </c>
      <c r="I242" t="s">
        <v>11</v>
      </c>
      <c r="J242" t="s">
        <v>1</v>
      </c>
      <c r="K242" s="9" t="str">
        <f t="shared" si="75"/>
        <v>XXI Semana de Ordinario</v>
      </c>
      <c r="L242" t="s">
        <v>3</v>
      </c>
      <c r="M242" t="s">
        <v>12</v>
      </c>
      <c r="N242" t="str">
        <f t="shared" si="81"/>
        <v>to</v>
      </c>
      <c r="O242" s="1" t="s">
        <v>9</v>
      </c>
      <c r="P242">
        <f t="shared" si="88"/>
        <v>21</v>
      </c>
      <c r="Q242" s="1" t="s">
        <v>9</v>
      </c>
      <c r="R242" t="str">
        <f t="shared" si="82"/>
        <v>domingo</v>
      </c>
      <c r="S242" t="s">
        <v>71</v>
      </c>
      <c r="T242" t="s">
        <v>6</v>
      </c>
      <c r="U242" t="s">
        <v>7</v>
      </c>
      <c r="V242">
        <f t="shared" si="89"/>
        <v>2025</v>
      </c>
      <c r="W242" s="1" t="s">
        <v>13</v>
      </c>
      <c r="X242" s="1">
        <v>0</v>
      </c>
      <c r="Y242" s="1">
        <f t="shared" si="84"/>
        <v>8</v>
      </c>
      <c r="Z242" s="1" t="s">
        <v>13</v>
      </c>
      <c r="AA242" s="1"/>
      <c r="AB242">
        <f t="shared" si="90"/>
        <v>24</v>
      </c>
      <c r="AC242" t="s">
        <v>63</v>
      </c>
      <c r="AD242" t="str">
        <f>IF(G242="Adviento", "ta",
   IF(G242="Navidad", "tn",
      IF(G242="Ordinario", "to",
         IF(G242="Cuaresma", "tc",
            IF(G242="Pascua", "tp", "No válido")
         )
      )
   )
)</f>
        <v>to</v>
      </c>
      <c r="AE242" s="1" t="s">
        <v>10</v>
      </c>
      <c r="AG242" t="str">
        <f>_xlfn.CONCAT(I242:AE242)</f>
        <v>{ nombre: "XXI Semana de Ordinario", archivo: "/ev/to/21/domingo.mp3", fecha: `2025-08-24`, tiempo: 'to' },</v>
      </c>
    </row>
    <row r="243" spans="1:33" x14ac:dyDescent="0.35">
      <c r="A243">
        <f t="shared" si="77"/>
        <v>2025</v>
      </c>
      <c r="B243">
        <f t="shared" si="78"/>
        <v>8</v>
      </c>
      <c r="C243">
        <f t="shared" si="79"/>
        <v>25</v>
      </c>
      <c r="D243">
        <f>D242</f>
        <v>21</v>
      </c>
      <c r="F243" t="s">
        <v>65</v>
      </c>
      <c r="G243" t="s">
        <v>26</v>
      </c>
      <c r="H243" s="5" t="str">
        <f t="shared" si="83"/>
        <v>XXI</v>
      </c>
      <c r="I243" t="s">
        <v>11</v>
      </c>
      <c r="J243" t="s">
        <v>1</v>
      </c>
      <c r="K243" s="9" t="str">
        <f t="shared" si="75"/>
        <v>XXI Semana de Ordinario</v>
      </c>
      <c r="L243" t="s">
        <v>3</v>
      </c>
      <c r="M243" t="s">
        <v>12</v>
      </c>
      <c r="N243" t="str">
        <f t="shared" si="81"/>
        <v>to</v>
      </c>
      <c r="O243" s="1" t="s">
        <v>9</v>
      </c>
      <c r="P243">
        <f t="shared" si="88"/>
        <v>21</v>
      </c>
      <c r="Q243" s="1" t="s">
        <v>9</v>
      </c>
      <c r="R243" t="str">
        <f t="shared" si="82"/>
        <v>lunes</v>
      </c>
      <c r="S243" t="s">
        <v>71</v>
      </c>
      <c r="T243" t="s">
        <v>6</v>
      </c>
      <c r="U243" t="s">
        <v>7</v>
      </c>
      <c r="V243">
        <f t="shared" si="89"/>
        <v>2025</v>
      </c>
      <c r="W243" s="1" t="s">
        <v>13</v>
      </c>
      <c r="X243" s="1">
        <v>0</v>
      </c>
      <c r="Y243" s="1">
        <f t="shared" si="84"/>
        <v>8</v>
      </c>
      <c r="Z243" s="1" t="s">
        <v>13</v>
      </c>
      <c r="AA243" s="1"/>
      <c r="AB243">
        <f t="shared" si="90"/>
        <v>25</v>
      </c>
      <c r="AC243" t="s">
        <v>63</v>
      </c>
      <c r="AD243" t="str">
        <f>IF(G243="Adviento", "ta",
   IF(G243="Navidad", "tn",
      IF(G243="Ordinario", "to",
         IF(G243="Cuaresma", "tc",
            IF(G243="Pascua", "tp", "No válido")
         )
      )
   )
)</f>
        <v>to</v>
      </c>
      <c r="AE243" s="1" t="s">
        <v>10</v>
      </c>
      <c r="AG243" t="str">
        <f>_xlfn.CONCAT(I243:AE243)</f>
        <v>{ nombre: "XXI Semana de Ordinario", archivo: "/ev/to/21/lunes.mp3", fecha: `2025-08-25`, tiempo: 'to' },</v>
      </c>
    </row>
    <row r="244" spans="1:33" x14ac:dyDescent="0.35">
      <c r="A244">
        <f t="shared" si="77"/>
        <v>2025</v>
      </c>
      <c r="B244">
        <f t="shared" si="78"/>
        <v>8</v>
      </c>
      <c r="C244">
        <f t="shared" si="79"/>
        <v>26</v>
      </c>
      <c r="D244">
        <f t="shared" ref="D244:D248" si="95">D243</f>
        <v>21</v>
      </c>
      <c r="F244" t="s">
        <v>66</v>
      </c>
      <c r="G244" t="s">
        <v>26</v>
      </c>
      <c r="H244" s="5" t="str">
        <f t="shared" si="83"/>
        <v>XXI</v>
      </c>
      <c r="I244" t="s">
        <v>11</v>
      </c>
      <c r="J244" t="s">
        <v>1</v>
      </c>
      <c r="K244" s="9" t="str">
        <f t="shared" si="75"/>
        <v>XXI Semana de Ordinario</v>
      </c>
      <c r="L244" t="s">
        <v>3</v>
      </c>
      <c r="M244" t="s">
        <v>12</v>
      </c>
      <c r="N244" t="str">
        <f t="shared" si="81"/>
        <v>to</v>
      </c>
      <c r="O244" s="1" t="s">
        <v>9</v>
      </c>
      <c r="P244">
        <f t="shared" si="88"/>
        <v>21</v>
      </c>
      <c r="Q244" s="1" t="s">
        <v>9</v>
      </c>
      <c r="R244" t="str">
        <f t="shared" si="82"/>
        <v>martes</v>
      </c>
      <c r="S244" t="s">
        <v>71</v>
      </c>
      <c r="T244" t="s">
        <v>6</v>
      </c>
      <c r="U244" t="s">
        <v>7</v>
      </c>
      <c r="V244">
        <f t="shared" si="89"/>
        <v>2025</v>
      </c>
      <c r="W244" s="1" t="s">
        <v>13</v>
      </c>
      <c r="X244" s="1">
        <v>0</v>
      </c>
      <c r="Y244" s="1">
        <f t="shared" si="84"/>
        <v>8</v>
      </c>
      <c r="Z244" s="1" t="s">
        <v>13</v>
      </c>
      <c r="AA244" s="1"/>
      <c r="AB244">
        <f t="shared" si="90"/>
        <v>26</v>
      </c>
      <c r="AC244" t="s">
        <v>63</v>
      </c>
      <c r="AD244" t="str">
        <f>IF(G244="Adviento", "ta",
   IF(G244="Navidad", "tn",
      IF(G244="Ordinario", "to",
         IF(G244="Cuaresma", "tc",
            IF(G244="Pascua", "tp", "No válido")
         )
      )
   )
)</f>
        <v>to</v>
      </c>
      <c r="AE244" s="1" t="s">
        <v>10</v>
      </c>
      <c r="AG244" t="str">
        <f>_xlfn.CONCAT(I244:AE244)</f>
        <v>{ nombre: "XXI Semana de Ordinario", archivo: "/ev/to/21/martes.mp3", fecha: `2025-08-26`, tiempo: 'to' },</v>
      </c>
    </row>
    <row r="245" spans="1:33" x14ac:dyDescent="0.35">
      <c r="A245">
        <f t="shared" si="77"/>
        <v>2025</v>
      </c>
      <c r="B245">
        <f t="shared" si="78"/>
        <v>8</v>
      </c>
      <c r="C245">
        <f t="shared" si="79"/>
        <v>27</v>
      </c>
      <c r="D245">
        <f t="shared" si="95"/>
        <v>21</v>
      </c>
      <c r="F245" t="s">
        <v>67</v>
      </c>
      <c r="G245" t="s">
        <v>26</v>
      </c>
      <c r="H245" s="5" t="str">
        <f t="shared" si="83"/>
        <v>XXI</v>
      </c>
      <c r="I245" t="s">
        <v>11</v>
      </c>
      <c r="J245" t="s">
        <v>1</v>
      </c>
      <c r="K245" s="9" t="str">
        <f t="shared" ref="K245:K308" si="96">_xlfn.CONCAT(H245, " Semana de ",G245)</f>
        <v>XXI Semana de Ordinario</v>
      </c>
      <c r="L245" t="s">
        <v>3</v>
      </c>
      <c r="M245" t="s">
        <v>12</v>
      </c>
      <c r="N245" t="str">
        <f t="shared" si="81"/>
        <v>to</v>
      </c>
      <c r="O245" s="1" t="s">
        <v>9</v>
      </c>
      <c r="P245">
        <f t="shared" si="88"/>
        <v>21</v>
      </c>
      <c r="Q245" s="1" t="s">
        <v>9</v>
      </c>
      <c r="R245" t="str">
        <f t="shared" si="82"/>
        <v>miercoles</v>
      </c>
      <c r="S245" t="s">
        <v>71</v>
      </c>
      <c r="T245" t="s">
        <v>6</v>
      </c>
      <c r="U245" t="s">
        <v>7</v>
      </c>
      <c r="V245">
        <f t="shared" si="89"/>
        <v>2025</v>
      </c>
      <c r="W245" s="1" t="s">
        <v>13</v>
      </c>
      <c r="X245" s="1">
        <v>0</v>
      </c>
      <c r="Y245" s="1">
        <f t="shared" si="84"/>
        <v>8</v>
      </c>
      <c r="Z245" s="1" t="s">
        <v>13</v>
      </c>
      <c r="AA245" s="1"/>
      <c r="AB245">
        <f t="shared" si="90"/>
        <v>27</v>
      </c>
      <c r="AC245" t="s">
        <v>63</v>
      </c>
      <c r="AD245" t="str">
        <f>IF(G245="Adviento", "ta",
   IF(G245="Navidad", "tn",
      IF(G245="Ordinario", "to",
         IF(G245="Cuaresma", "tc",
            IF(G245="Pascua", "tp", "No válido")
         )
      )
   )
)</f>
        <v>to</v>
      </c>
      <c r="AE245" s="1" t="s">
        <v>10</v>
      </c>
      <c r="AG245" t="str">
        <f>_xlfn.CONCAT(I245:AE245)</f>
        <v>{ nombre: "XXI Semana de Ordinario", archivo: "/ev/to/21/miercoles.mp3", fecha: `2025-08-27`, tiempo: 'to' },</v>
      </c>
    </row>
    <row r="246" spans="1:33" x14ac:dyDescent="0.35">
      <c r="A246">
        <f t="shared" si="77"/>
        <v>2025</v>
      </c>
      <c r="B246">
        <f t="shared" si="78"/>
        <v>8</v>
      </c>
      <c r="C246">
        <f t="shared" si="79"/>
        <v>28</v>
      </c>
      <c r="D246">
        <f t="shared" si="95"/>
        <v>21</v>
      </c>
      <c r="F246" t="s">
        <v>68</v>
      </c>
      <c r="G246" t="s">
        <v>26</v>
      </c>
      <c r="H246" s="5" t="str">
        <f t="shared" si="83"/>
        <v>XXI</v>
      </c>
      <c r="I246" t="s">
        <v>11</v>
      </c>
      <c r="J246" t="s">
        <v>1</v>
      </c>
      <c r="K246" s="9" t="str">
        <f t="shared" si="96"/>
        <v>XXI Semana de Ordinario</v>
      </c>
      <c r="L246" t="s">
        <v>3</v>
      </c>
      <c r="M246" t="s">
        <v>12</v>
      </c>
      <c r="N246" t="str">
        <f t="shared" si="81"/>
        <v>to</v>
      </c>
      <c r="O246" s="1" t="s">
        <v>9</v>
      </c>
      <c r="P246">
        <f t="shared" si="88"/>
        <v>21</v>
      </c>
      <c r="Q246" s="1" t="s">
        <v>9</v>
      </c>
      <c r="R246" t="str">
        <f t="shared" si="82"/>
        <v>jueves</v>
      </c>
      <c r="S246" t="s">
        <v>71</v>
      </c>
      <c r="T246" t="s">
        <v>6</v>
      </c>
      <c r="U246" t="s">
        <v>7</v>
      </c>
      <c r="V246">
        <f t="shared" si="89"/>
        <v>2025</v>
      </c>
      <c r="W246" s="1" t="s">
        <v>13</v>
      </c>
      <c r="X246" s="1">
        <v>0</v>
      </c>
      <c r="Y246" s="1">
        <f t="shared" si="84"/>
        <v>8</v>
      </c>
      <c r="Z246" s="1" t="s">
        <v>13</v>
      </c>
      <c r="AA246" s="1"/>
      <c r="AB246">
        <f t="shared" si="90"/>
        <v>28</v>
      </c>
      <c r="AC246" t="s">
        <v>63</v>
      </c>
      <c r="AD246" t="str">
        <f>IF(G246="Adviento", "ta",
   IF(G246="Navidad", "tn",
      IF(G246="Ordinario", "to",
         IF(G246="Cuaresma", "tc",
            IF(G246="Pascua", "tp", "No válido")
         )
      )
   )
)</f>
        <v>to</v>
      </c>
      <c r="AE246" s="1" t="s">
        <v>10</v>
      </c>
      <c r="AG246" t="str">
        <f>_xlfn.CONCAT(I246:AE246)</f>
        <v>{ nombre: "XXI Semana de Ordinario", archivo: "/ev/to/21/jueves.mp3", fecha: `2025-08-28`, tiempo: 'to' },</v>
      </c>
    </row>
    <row r="247" spans="1:33" x14ac:dyDescent="0.35">
      <c r="A247">
        <f t="shared" si="77"/>
        <v>2025</v>
      </c>
      <c r="B247">
        <f t="shared" si="78"/>
        <v>8</v>
      </c>
      <c r="C247">
        <f t="shared" si="79"/>
        <v>29</v>
      </c>
      <c r="D247">
        <f t="shared" si="95"/>
        <v>21</v>
      </c>
      <c r="F247" t="s">
        <v>69</v>
      </c>
      <c r="G247" t="s">
        <v>26</v>
      </c>
      <c r="H247" s="5" t="str">
        <f t="shared" si="83"/>
        <v>XXI</v>
      </c>
      <c r="I247" t="s">
        <v>11</v>
      </c>
      <c r="J247" t="s">
        <v>1</v>
      </c>
      <c r="K247" s="9" t="str">
        <f t="shared" si="96"/>
        <v>XXI Semana de Ordinario</v>
      </c>
      <c r="L247" t="s">
        <v>3</v>
      </c>
      <c r="M247" t="s">
        <v>12</v>
      </c>
      <c r="N247" t="str">
        <f t="shared" si="81"/>
        <v>to</v>
      </c>
      <c r="O247" s="1" t="s">
        <v>9</v>
      </c>
      <c r="P247">
        <f t="shared" si="88"/>
        <v>21</v>
      </c>
      <c r="Q247" s="1" t="s">
        <v>9</v>
      </c>
      <c r="R247" t="str">
        <f t="shared" si="82"/>
        <v>viernes</v>
      </c>
      <c r="S247" t="s">
        <v>71</v>
      </c>
      <c r="T247" t="s">
        <v>6</v>
      </c>
      <c r="U247" t="s">
        <v>7</v>
      </c>
      <c r="V247">
        <f t="shared" si="89"/>
        <v>2025</v>
      </c>
      <c r="W247" s="1" t="s">
        <v>13</v>
      </c>
      <c r="X247" s="1">
        <v>0</v>
      </c>
      <c r="Y247" s="1">
        <f t="shared" si="84"/>
        <v>8</v>
      </c>
      <c r="Z247" s="1" t="s">
        <v>13</v>
      </c>
      <c r="AA247" s="1"/>
      <c r="AB247">
        <f t="shared" si="90"/>
        <v>29</v>
      </c>
      <c r="AC247" t="s">
        <v>63</v>
      </c>
      <c r="AD247" t="str">
        <f>IF(G247="Adviento", "ta",
   IF(G247="Navidad", "tn",
      IF(G247="Ordinario", "to",
         IF(G247="Cuaresma", "tc",
            IF(G247="Pascua", "tp", "No válido")
         )
      )
   )
)</f>
        <v>to</v>
      </c>
      <c r="AE247" s="1" t="s">
        <v>10</v>
      </c>
      <c r="AG247" t="str">
        <f>_xlfn.CONCAT(I247:AE247)</f>
        <v>{ nombre: "XXI Semana de Ordinario", archivo: "/ev/to/21/viernes.mp3", fecha: `2025-08-29`, tiempo: 'to' },</v>
      </c>
    </row>
    <row r="248" spans="1:33" x14ac:dyDescent="0.35">
      <c r="A248">
        <f t="shared" si="77"/>
        <v>2025</v>
      </c>
      <c r="B248">
        <f t="shared" si="78"/>
        <v>8</v>
      </c>
      <c r="C248">
        <f t="shared" si="79"/>
        <v>30</v>
      </c>
      <c r="D248">
        <f t="shared" si="95"/>
        <v>21</v>
      </c>
      <c r="F248" t="s">
        <v>70</v>
      </c>
      <c r="G248" t="s">
        <v>26</v>
      </c>
      <c r="H248" s="5" t="str">
        <f t="shared" si="83"/>
        <v>XXI</v>
      </c>
      <c r="I248" t="s">
        <v>11</v>
      </c>
      <c r="J248" t="s">
        <v>1</v>
      </c>
      <c r="K248" s="9" t="str">
        <f t="shared" si="96"/>
        <v>XXI Semana de Ordinario</v>
      </c>
      <c r="L248" t="s">
        <v>3</v>
      </c>
      <c r="M248" t="s">
        <v>12</v>
      </c>
      <c r="N248" t="str">
        <f t="shared" si="81"/>
        <v>to</v>
      </c>
      <c r="O248" s="1" t="s">
        <v>9</v>
      </c>
      <c r="P248">
        <f t="shared" si="88"/>
        <v>21</v>
      </c>
      <c r="Q248" s="1" t="s">
        <v>9</v>
      </c>
      <c r="R248" t="str">
        <f t="shared" si="82"/>
        <v>sabado</v>
      </c>
      <c r="S248" t="s">
        <v>71</v>
      </c>
      <c r="T248" t="s">
        <v>6</v>
      </c>
      <c r="U248" t="s">
        <v>7</v>
      </c>
      <c r="V248">
        <f t="shared" si="89"/>
        <v>2025</v>
      </c>
      <c r="W248" s="1" t="s">
        <v>13</v>
      </c>
      <c r="X248" s="1">
        <v>0</v>
      </c>
      <c r="Y248" s="1">
        <f t="shared" si="84"/>
        <v>8</v>
      </c>
      <c r="Z248" s="1" t="s">
        <v>13</v>
      </c>
      <c r="AA248" s="1"/>
      <c r="AB248">
        <f t="shared" si="90"/>
        <v>30</v>
      </c>
      <c r="AC248" t="s">
        <v>63</v>
      </c>
      <c r="AD248" t="str">
        <f>IF(G248="Adviento", "ta",
   IF(G248="Navidad", "tn",
      IF(G248="Ordinario", "to",
         IF(G248="Cuaresma", "tc",
            IF(G248="Pascua", "tp", "No válido")
         )
      )
   )
)</f>
        <v>to</v>
      </c>
      <c r="AE248" s="1" t="s">
        <v>10</v>
      </c>
      <c r="AG248" t="str">
        <f>_xlfn.CONCAT(I248:AE248)</f>
        <v>{ nombre: "XXI Semana de Ordinario", archivo: "/ev/to/21/sabado.mp3", fecha: `2025-08-30`, tiempo: 'to' },</v>
      </c>
    </row>
    <row r="249" spans="1:33" x14ac:dyDescent="0.35">
      <c r="A249">
        <f t="shared" si="77"/>
        <v>2025</v>
      </c>
      <c r="B249">
        <f t="shared" si="78"/>
        <v>8</v>
      </c>
      <c r="C249">
        <f t="shared" si="79"/>
        <v>31</v>
      </c>
      <c r="D249">
        <f t="shared" ref="D249:D312" si="97">+D248+1</f>
        <v>22</v>
      </c>
      <c r="F249" t="s">
        <v>64</v>
      </c>
      <c r="G249" t="s">
        <v>26</v>
      </c>
      <c r="H249" s="5" t="str">
        <f t="shared" si="83"/>
        <v>XXII</v>
      </c>
      <c r="I249" t="s">
        <v>11</v>
      </c>
      <c r="J249" t="s">
        <v>1</v>
      </c>
      <c r="K249" s="9" t="str">
        <f t="shared" si="96"/>
        <v>XXII Semana de Ordinario</v>
      </c>
      <c r="L249" t="s">
        <v>3</v>
      </c>
      <c r="M249" t="s">
        <v>12</v>
      </c>
      <c r="N249" t="str">
        <f t="shared" si="81"/>
        <v>to</v>
      </c>
      <c r="O249" s="1" t="s">
        <v>9</v>
      </c>
      <c r="P249">
        <f t="shared" si="88"/>
        <v>22</v>
      </c>
      <c r="Q249" s="1" t="s">
        <v>9</v>
      </c>
      <c r="R249" t="str">
        <f t="shared" si="82"/>
        <v>domingo</v>
      </c>
      <c r="S249" t="s">
        <v>71</v>
      </c>
      <c r="T249" t="s">
        <v>6</v>
      </c>
      <c r="U249" t="s">
        <v>7</v>
      </c>
      <c r="V249">
        <f t="shared" si="89"/>
        <v>2025</v>
      </c>
      <c r="W249" s="1" t="s">
        <v>13</v>
      </c>
      <c r="X249" s="1">
        <v>0</v>
      </c>
      <c r="Y249" s="1">
        <f t="shared" si="84"/>
        <v>8</v>
      </c>
      <c r="Z249" s="1" t="s">
        <v>13</v>
      </c>
      <c r="AA249" s="1"/>
      <c r="AB249">
        <f t="shared" si="90"/>
        <v>31</v>
      </c>
      <c r="AC249" t="s">
        <v>63</v>
      </c>
      <c r="AD249" t="str">
        <f>IF(G249="Adviento", "ta",
   IF(G249="Navidad", "tn",
      IF(G249="Ordinario", "to",
         IF(G249="Cuaresma", "tc",
            IF(G249="Pascua", "tp", "No válido")
         )
      )
   )
)</f>
        <v>to</v>
      </c>
      <c r="AE249" s="1" t="s">
        <v>10</v>
      </c>
      <c r="AG249" t="str">
        <f>_xlfn.CONCAT(I249:AE249)</f>
        <v>{ nombre: "XXII Semana de Ordinario", archivo: "/ev/to/22/domingo.mp3", fecha: `2025-08-31`, tiempo: 'to' },</v>
      </c>
    </row>
    <row r="250" spans="1:33" x14ac:dyDescent="0.35">
      <c r="A250">
        <f t="shared" si="77"/>
        <v>2025</v>
      </c>
      <c r="B250">
        <v>9</v>
      </c>
      <c r="C250">
        <v>1</v>
      </c>
      <c r="D250">
        <f>D249</f>
        <v>22</v>
      </c>
      <c r="F250" t="s">
        <v>65</v>
      </c>
      <c r="G250" t="s">
        <v>26</v>
      </c>
      <c r="H250" s="5" t="str">
        <f t="shared" si="83"/>
        <v>XXII</v>
      </c>
      <c r="I250" t="s">
        <v>11</v>
      </c>
      <c r="J250" t="s">
        <v>1</v>
      </c>
      <c r="K250" s="9" t="str">
        <f t="shared" si="96"/>
        <v>XXII Semana de Ordinario</v>
      </c>
      <c r="L250" t="s">
        <v>3</v>
      </c>
      <c r="M250" t="s">
        <v>12</v>
      </c>
      <c r="N250" t="str">
        <f t="shared" si="81"/>
        <v>to</v>
      </c>
      <c r="O250" s="1" t="s">
        <v>9</v>
      </c>
      <c r="P250">
        <f t="shared" si="88"/>
        <v>22</v>
      </c>
      <c r="Q250" s="1" t="s">
        <v>9</v>
      </c>
      <c r="R250" t="str">
        <f t="shared" si="82"/>
        <v>lunes</v>
      </c>
      <c r="S250" t="s">
        <v>71</v>
      </c>
      <c r="T250" t="s">
        <v>6</v>
      </c>
      <c r="U250" t="s">
        <v>7</v>
      </c>
      <c r="V250">
        <f t="shared" si="89"/>
        <v>2025</v>
      </c>
      <c r="W250" s="1" t="s">
        <v>13</v>
      </c>
      <c r="X250" s="1">
        <v>0</v>
      </c>
      <c r="Y250" s="1">
        <f t="shared" si="84"/>
        <v>9</v>
      </c>
      <c r="Z250" s="1" t="s">
        <v>13</v>
      </c>
      <c r="AA250" s="1">
        <v>0</v>
      </c>
      <c r="AB250">
        <f t="shared" si="90"/>
        <v>1</v>
      </c>
      <c r="AC250" t="s">
        <v>63</v>
      </c>
      <c r="AD250" t="str">
        <f>IF(G250="Adviento", "ta",
   IF(G250="Navidad", "tn",
      IF(G250="Ordinario", "to",
         IF(G250="Cuaresma", "tc",
            IF(G250="Pascua", "tp", "No válido")
         )
      )
   )
)</f>
        <v>to</v>
      </c>
      <c r="AE250" s="1" t="s">
        <v>10</v>
      </c>
      <c r="AG250" t="str">
        <f>_xlfn.CONCAT(I250:AE250)</f>
        <v>{ nombre: "XXII Semana de Ordinario", archivo: "/ev/to/22/lunes.mp3", fecha: `2025-09-01`, tiempo: 'to' },</v>
      </c>
    </row>
    <row r="251" spans="1:33" x14ac:dyDescent="0.35">
      <c r="A251">
        <f t="shared" si="77"/>
        <v>2025</v>
      </c>
      <c r="B251">
        <f t="shared" si="78"/>
        <v>9</v>
      </c>
      <c r="C251">
        <f t="shared" si="79"/>
        <v>2</v>
      </c>
      <c r="D251">
        <f t="shared" ref="D251:D255" si="98">D250</f>
        <v>22</v>
      </c>
      <c r="F251" t="s">
        <v>66</v>
      </c>
      <c r="G251" t="s">
        <v>26</v>
      </c>
      <c r="H251" s="5" t="str">
        <f t="shared" si="83"/>
        <v>XXII</v>
      </c>
      <c r="I251" t="s">
        <v>11</v>
      </c>
      <c r="J251" t="s">
        <v>1</v>
      </c>
      <c r="K251" s="9" t="str">
        <f t="shared" si="96"/>
        <v>XXII Semana de Ordinario</v>
      </c>
      <c r="L251" t="s">
        <v>3</v>
      </c>
      <c r="M251" t="s">
        <v>12</v>
      </c>
      <c r="N251" t="str">
        <f t="shared" si="81"/>
        <v>to</v>
      </c>
      <c r="O251" s="1" t="s">
        <v>9</v>
      </c>
      <c r="P251">
        <f t="shared" si="88"/>
        <v>22</v>
      </c>
      <c r="Q251" s="1" t="s">
        <v>9</v>
      </c>
      <c r="R251" t="str">
        <f t="shared" si="82"/>
        <v>martes</v>
      </c>
      <c r="S251" t="s">
        <v>71</v>
      </c>
      <c r="T251" t="s">
        <v>6</v>
      </c>
      <c r="U251" t="s">
        <v>7</v>
      </c>
      <c r="V251">
        <f t="shared" si="89"/>
        <v>2025</v>
      </c>
      <c r="W251" s="1" t="s">
        <v>13</v>
      </c>
      <c r="X251" s="1">
        <v>0</v>
      </c>
      <c r="Y251" s="1">
        <f t="shared" si="84"/>
        <v>9</v>
      </c>
      <c r="Z251" s="1" t="s">
        <v>13</v>
      </c>
      <c r="AA251" s="1">
        <v>0</v>
      </c>
      <c r="AB251">
        <f t="shared" si="90"/>
        <v>2</v>
      </c>
      <c r="AC251" t="s">
        <v>63</v>
      </c>
      <c r="AD251" t="str">
        <f>IF(G251="Adviento", "ta",
   IF(G251="Navidad", "tn",
      IF(G251="Ordinario", "to",
         IF(G251="Cuaresma", "tc",
            IF(G251="Pascua", "tp", "No válido")
         )
      )
   )
)</f>
        <v>to</v>
      </c>
      <c r="AE251" s="1" t="s">
        <v>10</v>
      </c>
      <c r="AG251" t="str">
        <f>_xlfn.CONCAT(I251:AE251)</f>
        <v>{ nombre: "XXII Semana de Ordinario", archivo: "/ev/to/22/martes.mp3", fecha: `2025-09-02`, tiempo: 'to' },</v>
      </c>
    </row>
    <row r="252" spans="1:33" x14ac:dyDescent="0.35">
      <c r="A252">
        <f t="shared" si="77"/>
        <v>2025</v>
      </c>
      <c r="B252">
        <f t="shared" si="78"/>
        <v>9</v>
      </c>
      <c r="C252">
        <f t="shared" si="79"/>
        <v>3</v>
      </c>
      <c r="D252">
        <f t="shared" si="98"/>
        <v>22</v>
      </c>
      <c r="F252" t="s">
        <v>67</v>
      </c>
      <c r="G252" t="s">
        <v>26</v>
      </c>
      <c r="H252" s="5" t="str">
        <f t="shared" si="83"/>
        <v>XXII</v>
      </c>
      <c r="I252" t="s">
        <v>11</v>
      </c>
      <c r="J252" t="s">
        <v>1</v>
      </c>
      <c r="K252" s="9" t="str">
        <f t="shared" si="96"/>
        <v>XXII Semana de Ordinario</v>
      </c>
      <c r="L252" t="s">
        <v>3</v>
      </c>
      <c r="M252" t="s">
        <v>12</v>
      </c>
      <c r="N252" t="str">
        <f t="shared" si="81"/>
        <v>to</v>
      </c>
      <c r="O252" s="1" t="s">
        <v>9</v>
      </c>
      <c r="P252">
        <f t="shared" si="88"/>
        <v>22</v>
      </c>
      <c r="Q252" s="1" t="s">
        <v>9</v>
      </c>
      <c r="R252" t="str">
        <f t="shared" si="82"/>
        <v>miercoles</v>
      </c>
      <c r="S252" t="s">
        <v>71</v>
      </c>
      <c r="T252" t="s">
        <v>6</v>
      </c>
      <c r="U252" t="s">
        <v>7</v>
      </c>
      <c r="V252">
        <f t="shared" si="89"/>
        <v>2025</v>
      </c>
      <c r="W252" s="1" t="s">
        <v>13</v>
      </c>
      <c r="X252" s="1">
        <v>0</v>
      </c>
      <c r="Y252" s="1">
        <f t="shared" si="84"/>
        <v>9</v>
      </c>
      <c r="Z252" s="1" t="s">
        <v>13</v>
      </c>
      <c r="AA252" s="1">
        <v>0</v>
      </c>
      <c r="AB252">
        <f t="shared" si="90"/>
        <v>3</v>
      </c>
      <c r="AC252" t="s">
        <v>63</v>
      </c>
      <c r="AD252" t="str">
        <f>IF(G252="Adviento", "ta",
   IF(G252="Navidad", "tn",
      IF(G252="Ordinario", "to",
         IF(G252="Cuaresma", "tc",
            IF(G252="Pascua", "tp", "No válido")
         )
      )
   )
)</f>
        <v>to</v>
      </c>
      <c r="AE252" s="1" t="s">
        <v>10</v>
      </c>
      <c r="AG252" t="str">
        <f>_xlfn.CONCAT(I252:AE252)</f>
        <v>{ nombre: "XXII Semana de Ordinario", archivo: "/ev/to/22/miercoles.mp3", fecha: `2025-09-03`, tiempo: 'to' },</v>
      </c>
    </row>
    <row r="253" spans="1:33" x14ac:dyDescent="0.35">
      <c r="A253">
        <f t="shared" ref="A253:A316" si="99">A252</f>
        <v>2025</v>
      </c>
      <c r="B253">
        <f t="shared" ref="B253:B316" si="100">B252</f>
        <v>9</v>
      </c>
      <c r="C253">
        <f t="shared" ref="C253:C316" si="101">C252+1</f>
        <v>4</v>
      </c>
      <c r="D253">
        <f t="shared" si="98"/>
        <v>22</v>
      </c>
      <c r="F253" t="s">
        <v>68</v>
      </c>
      <c r="G253" t="s">
        <v>26</v>
      </c>
      <c r="H253" s="5" t="str">
        <f t="shared" si="83"/>
        <v>XXII</v>
      </c>
      <c r="I253" t="s">
        <v>11</v>
      </c>
      <c r="J253" t="s">
        <v>1</v>
      </c>
      <c r="K253" s="9" t="str">
        <f t="shared" si="96"/>
        <v>XXII Semana de Ordinario</v>
      </c>
      <c r="L253" t="s">
        <v>3</v>
      </c>
      <c r="M253" t="s">
        <v>12</v>
      </c>
      <c r="N253" t="str">
        <f t="shared" si="81"/>
        <v>to</v>
      </c>
      <c r="O253" s="1" t="s">
        <v>9</v>
      </c>
      <c r="P253">
        <f t="shared" si="88"/>
        <v>22</v>
      </c>
      <c r="Q253" s="1" t="s">
        <v>9</v>
      </c>
      <c r="R253" t="str">
        <f t="shared" si="82"/>
        <v>jueves</v>
      </c>
      <c r="S253" t="s">
        <v>71</v>
      </c>
      <c r="T253" t="s">
        <v>6</v>
      </c>
      <c r="U253" t="s">
        <v>7</v>
      </c>
      <c r="V253">
        <f t="shared" si="89"/>
        <v>2025</v>
      </c>
      <c r="W253" s="1" t="s">
        <v>13</v>
      </c>
      <c r="X253" s="1">
        <v>0</v>
      </c>
      <c r="Y253" s="1">
        <f t="shared" si="84"/>
        <v>9</v>
      </c>
      <c r="Z253" s="1" t="s">
        <v>13</v>
      </c>
      <c r="AA253" s="1">
        <v>0</v>
      </c>
      <c r="AB253">
        <f t="shared" si="90"/>
        <v>4</v>
      </c>
      <c r="AC253" t="s">
        <v>63</v>
      </c>
      <c r="AD253" t="str">
        <f>IF(G253="Adviento", "ta",
   IF(G253="Navidad", "tn",
      IF(G253="Ordinario", "to",
         IF(G253="Cuaresma", "tc",
            IF(G253="Pascua", "tp", "No válido")
         )
      )
   )
)</f>
        <v>to</v>
      </c>
      <c r="AE253" s="1" t="s">
        <v>10</v>
      </c>
      <c r="AG253" t="str">
        <f>_xlfn.CONCAT(I253:AE253)</f>
        <v>{ nombre: "XXII Semana de Ordinario", archivo: "/ev/to/22/jueves.mp3", fecha: `2025-09-04`, tiempo: 'to' },</v>
      </c>
    </row>
    <row r="254" spans="1:33" x14ac:dyDescent="0.35">
      <c r="A254">
        <f t="shared" si="99"/>
        <v>2025</v>
      </c>
      <c r="B254">
        <f t="shared" si="100"/>
        <v>9</v>
      </c>
      <c r="C254">
        <f t="shared" si="101"/>
        <v>5</v>
      </c>
      <c r="D254">
        <f t="shared" si="98"/>
        <v>22</v>
      </c>
      <c r="F254" t="s">
        <v>69</v>
      </c>
      <c r="G254" t="s">
        <v>26</v>
      </c>
      <c r="H254" s="5" t="str">
        <f t="shared" si="83"/>
        <v>XXII</v>
      </c>
      <c r="I254" t="s">
        <v>11</v>
      </c>
      <c r="J254" t="s">
        <v>1</v>
      </c>
      <c r="K254" s="9" t="str">
        <f t="shared" si="96"/>
        <v>XXII Semana de Ordinario</v>
      </c>
      <c r="L254" t="s">
        <v>3</v>
      </c>
      <c r="M254" t="s">
        <v>12</v>
      </c>
      <c r="N254" t="str">
        <f t="shared" si="81"/>
        <v>to</v>
      </c>
      <c r="O254" s="1" t="s">
        <v>9</v>
      </c>
      <c r="P254">
        <f t="shared" si="88"/>
        <v>22</v>
      </c>
      <c r="Q254" s="1" t="s">
        <v>9</v>
      </c>
      <c r="R254" t="str">
        <f t="shared" si="82"/>
        <v>viernes</v>
      </c>
      <c r="S254" t="s">
        <v>71</v>
      </c>
      <c r="T254" t="s">
        <v>6</v>
      </c>
      <c r="U254" t="s">
        <v>7</v>
      </c>
      <c r="V254">
        <f t="shared" si="89"/>
        <v>2025</v>
      </c>
      <c r="W254" s="1" t="s">
        <v>13</v>
      </c>
      <c r="X254" s="1">
        <v>0</v>
      </c>
      <c r="Y254" s="1">
        <f t="shared" si="84"/>
        <v>9</v>
      </c>
      <c r="Z254" s="1" t="s">
        <v>13</v>
      </c>
      <c r="AA254" s="1">
        <v>0</v>
      </c>
      <c r="AB254">
        <f t="shared" si="90"/>
        <v>5</v>
      </c>
      <c r="AC254" t="s">
        <v>63</v>
      </c>
      <c r="AD254" t="str">
        <f>IF(G254="Adviento", "ta",
   IF(G254="Navidad", "tn",
      IF(G254="Ordinario", "to",
         IF(G254="Cuaresma", "tc",
            IF(G254="Pascua", "tp", "No válido")
         )
      )
   )
)</f>
        <v>to</v>
      </c>
      <c r="AE254" s="1" t="s">
        <v>10</v>
      </c>
      <c r="AG254" t="str">
        <f>_xlfn.CONCAT(I254:AE254)</f>
        <v>{ nombre: "XXII Semana de Ordinario", archivo: "/ev/to/22/viernes.mp3", fecha: `2025-09-05`, tiempo: 'to' },</v>
      </c>
    </row>
    <row r="255" spans="1:33" x14ac:dyDescent="0.35">
      <c r="A255">
        <f t="shared" si="99"/>
        <v>2025</v>
      </c>
      <c r="B255">
        <f t="shared" si="100"/>
        <v>9</v>
      </c>
      <c r="C255">
        <f t="shared" si="101"/>
        <v>6</v>
      </c>
      <c r="D255">
        <f t="shared" si="98"/>
        <v>22</v>
      </c>
      <c r="F255" t="s">
        <v>70</v>
      </c>
      <c r="G255" t="s">
        <v>26</v>
      </c>
      <c r="H255" s="5" t="str">
        <f t="shared" si="83"/>
        <v>XXII</v>
      </c>
      <c r="I255" t="s">
        <v>11</v>
      </c>
      <c r="J255" t="s">
        <v>1</v>
      </c>
      <c r="K255" s="9" t="str">
        <f t="shared" si="96"/>
        <v>XXII Semana de Ordinario</v>
      </c>
      <c r="L255" t="s">
        <v>3</v>
      </c>
      <c r="M255" t="s">
        <v>12</v>
      </c>
      <c r="N255" t="str">
        <f t="shared" si="81"/>
        <v>to</v>
      </c>
      <c r="O255" s="1" t="s">
        <v>9</v>
      </c>
      <c r="P255">
        <f t="shared" si="88"/>
        <v>22</v>
      </c>
      <c r="Q255" s="1" t="s">
        <v>9</v>
      </c>
      <c r="R255" t="str">
        <f t="shared" si="82"/>
        <v>sabado</v>
      </c>
      <c r="S255" t="s">
        <v>71</v>
      </c>
      <c r="T255" t="s">
        <v>6</v>
      </c>
      <c r="U255" t="s">
        <v>7</v>
      </c>
      <c r="V255">
        <f t="shared" si="89"/>
        <v>2025</v>
      </c>
      <c r="W255" s="1" t="s">
        <v>13</v>
      </c>
      <c r="X255" s="1">
        <v>0</v>
      </c>
      <c r="Y255" s="1">
        <f t="shared" si="84"/>
        <v>9</v>
      </c>
      <c r="Z255" s="1" t="s">
        <v>13</v>
      </c>
      <c r="AA255" s="1">
        <v>0</v>
      </c>
      <c r="AB255">
        <f t="shared" si="90"/>
        <v>6</v>
      </c>
      <c r="AC255" t="s">
        <v>63</v>
      </c>
      <c r="AD255" t="str">
        <f>IF(G255="Adviento", "ta",
   IF(G255="Navidad", "tn",
      IF(G255="Ordinario", "to",
         IF(G255="Cuaresma", "tc",
            IF(G255="Pascua", "tp", "No válido")
         )
      )
   )
)</f>
        <v>to</v>
      </c>
      <c r="AE255" s="1" t="s">
        <v>10</v>
      </c>
      <c r="AG255" t="str">
        <f>_xlfn.CONCAT(I255:AE255)</f>
        <v>{ nombre: "XXII Semana de Ordinario", archivo: "/ev/to/22/sabado.mp3", fecha: `2025-09-06`, tiempo: 'to' },</v>
      </c>
    </row>
    <row r="256" spans="1:33" x14ac:dyDescent="0.35">
      <c r="A256">
        <f t="shared" si="99"/>
        <v>2025</v>
      </c>
      <c r="B256">
        <f t="shared" si="100"/>
        <v>9</v>
      </c>
      <c r="C256">
        <f t="shared" si="101"/>
        <v>7</v>
      </c>
      <c r="D256">
        <f>D255+1</f>
        <v>23</v>
      </c>
      <c r="F256" t="s">
        <v>64</v>
      </c>
      <c r="G256" t="s">
        <v>26</v>
      </c>
      <c r="H256" s="5" t="str">
        <f t="shared" si="83"/>
        <v>XXIII</v>
      </c>
      <c r="I256" t="s">
        <v>11</v>
      </c>
      <c r="J256" t="s">
        <v>1</v>
      </c>
      <c r="K256" s="9" t="str">
        <f t="shared" si="96"/>
        <v>XXIII Semana de Ordinario</v>
      </c>
      <c r="L256" t="s">
        <v>3</v>
      </c>
      <c r="M256" t="s">
        <v>12</v>
      </c>
      <c r="N256" t="str">
        <f t="shared" si="81"/>
        <v>to</v>
      </c>
      <c r="O256" s="1" t="s">
        <v>9</v>
      </c>
      <c r="P256">
        <f t="shared" si="88"/>
        <v>23</v>
      </c>
      <c r="Q256" s="1" t="s">
        <v>9</v>
      </c>
      <c r="R256" t="str">
        <f t="shared" si="82"/>
        <v>domingo</v>
      </c>
      <c r="S256" t="s">
        <v>71</v>
      </c>
      <c r="T256" t="s">
        <v>6</v>
      </c>
      <c r="U256" t="s">
        <v>7</v>
      </c>
      <c r="V256">
        <f t="shared" si="89"/>
        <v>2025</v>
      </c>
      <c r="W256" s="1" t="s">
        <v>13</v>
      </c>
      <c r="X256" s="1">
        <v>0</v>
      </c>
      <c r="Y256" s="1">
        <f t="shared" si="84"/>
        <v>9</v>
      </c>
      <c r="Z256" s="1" t="s">
        <v>13</v>
      </c>
      <c r="AA256" s="1">
        <v>0</v>
      </c>
      <c r="AB256">
        <f t="shared" si="90"/>
        <v>7</v>
      </c>
      <c r="AC256" t="s">
        <v>63</v>
      </c>
      <c r="AD256" t="str">
        <f>IF(G256="Adviento", "ta",
   IF(G256="Navidad", "tn",
      IF(G256="Ordinario", "to",
         IF(G256="Cuaresma", "tc",
            IF(G256="Pascua", "tp", "No válido")
         )
      )
   )
)</f>
        <v>to</v>
      </c>
      <c r="AE256" s="1" t="s">
        <v>10</v>
      </c>
      <c r="AG256" t="str">
        <f>_xlfn.CONCAT(I256:AE256)</f>
        <v>{ nombre: "XXIII Semana de Ordinario", archivo: "/ev/to/23/domingo.mp3", fecha: `2025-09-07`, tiempo: 'to' },</v>
      </c>
    </row>
    <row r="257" spans="1:33" x14ac:dyDescent="0.35">
      <c r="A257">
        <f t="shared" si="99"/>
        <v>2025</v>
      </c>
      <c r="B257">
        <f t="shared" si="100"/>
        <v>9</v>
      </c>
      <c r="C257">
        <f t="shared" si="101"/>
        <v>8</v>
      </c>
      <c r="D257">
        <f>D256</f>
        <v>23</v>
      </c>
      <c r="F257" t="s">
        <v>65</v>
      </c>
      <c r="G257" t="s">
        <v>26</v>
      </c>
      <c r="H257" s="5" t="str">
        <f t="shared" si="83"/>
        <v>XXIII</v>
      </c>
      <c r="I257" t="s">
        <v>11</v>
      </c>
      <c r="J257" t="s">
        <v>1</v>
      </c>
      <c r="K257" s="9" t="str">
        <f t="shared" si="96"/>
        <v>XXIII Semana de Ordinario</v>
      </c>
      <c r="L257" t="s">
        <v>3</v>
      </c>
      <c r="M257" t="s">
        <v>12</v>
      </c>
      <c r="N257" t="str">
        <f t="shared" si="81"/>
        <v>to</v>
      </c>
      <c r="O257" s="1" t="s">
        <v>9</v>
      </c>
      <c r="P257">
        <f t="shared" si="88"/>
        <v>23</v>
      </c>
      <c r="Q257" s="1" t="s">
        <v>9</v>
      </c>
      <c r="R257" t="str">
        <f t="shared" si="82"/>
        <v>lunes</v>
      </c>
      <c r="S257" t="s">
        <v>71</v>
      </c>
      <c r="T257" t="s">
        <v>6</v>
      </c>
      <c r="U257" t="s">
        <v>7</v>
      </c>
      <c r="V257">
        <f t="shared" si="89"/>
        <v>2025</v>
      </c>
      <c r="W257" s="1" t="s">
        <v>13</v>
      </c>
      <c r="X257" s="1">
        <v>0</v>
      </c>
      <c r="Y257" s="1">
        <f t="shared" si="84"/>
        <v>9</v>
      </c>
      <c r="Z257" s="1" t="s">
        <v>13</v>
      </c>
      <c r="AA257" s="1">
        <v>0</v>
      </c>
      <c r="AB257">
        <f t="shared" si="90"/>
        <v>8</v>
      </c>
      <c r="AC257" t="s">
        <v>63</v>
      </c>
      <c r="AD257" t="str">
        <f>IF(G257="Adviento", "ta",
   IF(G257="Navidad", "tn",
      IF(G257="Ordinario", "to",
         IF(G257="Cuaresma", "tc",
            IF(G257="Pascua", "tp", "No válido")
         )
      )
   )
)</f>
        <v>to</v>
      </c>
      <c r="AE257" s="1" t="s">
        <v>10</v>
      </c>
      <c r="AG257" t="str">
        <f>_xlfn.CONCAT(I257:AE257)</f>
        <v>{ nombre: "XXIII Semana de Ordinario", archivo: "/ev/to/23/lunes.mp3", fecha: `2025-09-08`, tiempo: 'to' },</v>
      </c>
    </row>
    <row r="258" spans="1:33" x14ac:dyDescent="0.35">
      <c r="A258">
        <f t="shared" si="99"/>
        <v>2025</v>
      </c>
      <c r="B258">
        <f t="shared" si="100"/>
        <v>9</v>
      </c>
      <c r="C258">
        <f t="shared" si="101"/>
        <v>9</v>
      </c>
      <c r="D258">
        <f t="shared" ref="D258:D262" si="102">D257</f>
        <v>23</v>
      </c>
      <c r="F258" t="s">
        <v>66</v>
      </c>
      <c r="G258" t="s">
        <v>26</v>
      </c>
      <c r="H258" s="5" t="str">
        <f t="shared" si="83"/>
        <v>XXIII</v>
      </c>
      <c r="I258" t="s">
        <v>11</v>
      </c>
      <c r="J258" t="s">
        <v>1</v>
      </c>
      <c r="K258" s="9" t="str">
        <f t="shared" si="96"/>
        <v>XXIII Semana de Ordinario</v>
      </c>
      <c r="L258" t="s">
        <v>3</v>
      </c>
      <c r="M258" t="s">
        <v>12</v>
      </c>
      <c r="N258" t="str">
        <f t="shared" si="81"/>
        <v>to</v>
      </c>
      <c r="O258" s="1" t="s">
        <v>9</v>
      </c>
      <c r="P258">
        <f t="shared" si="88"/>
        <v>23</v>
      </c>
      <c r="Q258" s="1" t="s">
        <v>9</v>
      </c>
      <c r="R258" t="str">
        <f t="shared" si="82"/>
        <v>martes</v>
      </c>
      <c r="S258" t="s">
        <v>71</v>
      </c>
      <c r="T258" t="s">
        <v>6</v>
      </c>
      <c r="U258" t="s">
        <v>7</v>
      </c>
      <c r="V258">
        <f t="shared" si="89"/>
        <v>2025</v>
      </c>
      <c r="W258" s="1" t="s">
        <v>13</v>
      </c>
      <c r="X258" s="1">
        <v>0</v>
      </c>
      <c r="Y258" s="1">
        <f t="shared" si="84"/>
        <v>9</v>
      </c>
      <c r="Z258" s="1" t="s">
        <v>13</v>
      </c>
      <c r="AA258" s="1">
        <v>0</v>
      </c>
      <c r="AB258">
        <f t="shared" si="90"/>
        <v>9</v>
      </c>
      <c r="AC258" t="s">
        <v>63</v>
      </c>
      <c r="AD258" t="str">
        <f>IF(G258="Adviento", "ta",
   IF(G258="Navidad", "tn",
      IF(G258="Ordinario", "to",
         IF(G258="Cuaresma", "tc",
            IF(G258="Pascua", "tp", "No válido")
         )
      )
   )
)</f>
        <v>to</v>
      </c>
      <c r="AE258" s="1" t="s">
        <v>10</v>
      </c>
      <c r="AG258" t="str">
        <f>_xlfn.CONCAT(I258:AE258)</f>
        <v>{ nombre: "XXIII Semana de Ordinario", archivo: "/ev/to/23/martes.mp3", fecha: `2025-09-09`, tiempo: 'to' },</v>
      </c>
    </row>
    <row r="259" spans="1:33" x14ac:dyDescent="0.35">
      <c r="A259">
        <f t="shared" si="99"/>
        <v>2025</v>
      </c>
      <c r="B259">
        <f t="shared" si="100"/>
        <v>9</v>
      </c>
      <c r="C259">
        <f t="shared" si="101"/>
        <v>10</v>
      </c>
      <c r="D259">
        <f t="shared" si="102"/>
        <v>23</v>
      </c>
      <c r="F259" t="s">
        <v>67</v>
      </c>
      <c r="G259" t="s">
        <v>26</v>
      </c>
      <c r="H259" s="5" t="str">
        <f t="shared" si="83"/>
        <v>XXIII</v>
      </c>
      <c r="I259" t="s">
        <v>11</v>
      </c>
      <c r="J259" t="s">
        <v>1</v>
      </c>
      <c r="K259" s="9" t="str">
        <f t="shared" si="96"/>
        <v>XXIII Semana de Ordinario</v>
      </c>
      <c r="L259" t="s">
        <v>3</v>
      </c>
      <c r="M259" t="s">
        <v>12</v>
      </c>
      <c r="N259" t="str">
        <f t="shared" si="81"/>
        <v>to</v>
      </c>
      <c r="O259" s="1" t="s">
        <v>9</v>
      </c>
      <c r="P259">
        <f t="shared" si="88"/>
        <v>23</v>
      </c>
      <c r="Q259" s="1" t="s">
        <v>9</v>
      </c>
      <c r="R259" t="str">
        <f t="shared" si="82"/>
        <v>miercoles</v>
      </c>
      <c r="S259" t="s">
        <v>71</v>
      </c>
      <c r="T259" t="s">
        <v>6</v>
      </c>
      <c r="U259" t="s">
        <v>7</v>
      </c>
      <c r="V259">
        <f t="shared" si="89"/>
        <v>2025</v>
      </c>
      <c r="W259" s="1" t="s">
        <v>13</v>
      </c>
      <c r="X259" s="1">
        <v>0</v>
      </c>
      <c r="Y259" s="1">
        <f t="shared" si="84"/>
        <v>9</v>
      </c>
      <c r="Z259" s="1" t="s">
        <v>13</v>
      </c>
      <c r="AA259" s="1"/>
      <c r="AB259">
        <f t="shared" si="90"/>
        <v>10</v>
      </c>
      <c r="AC259" t="s">
        <v>63</v>
      </c>
      <c r="AD259" t="str">
        <f>IF(G259="Adviento", "ta",
   IF(G259="Navidad", "tn",
      IF(G259="Ordinario", "to",
         IF(G259="Cuaresma", "tc",
            IF(G259="Pascua", "tp", "No válido")
         )
      )
   )
)</f>
        <v>to</v>
      </c>
      <c r="AE259" s="1" t="s">
        <v>10</v>
      </c>
      <c r="AG259" t="str">
        <f>_xlfn.CONCAT(I259:AE259)</f>
        <v>{ nombre: "XXIII Semana de Ordinario", archivo: "/ev/to/23/miercoles.mp3", fecha: `2025-09-10`, tiempo: 'to' },</v>
      </c>
    </row>
    <row r="260" spans="1:33" x14ac:dyDescent="0.35">
      <c r="A260">
        <f t="shared" si="99"/>
        <v>2025</v>
      </c>
      <c r="B260">
        <f t="shared" si="100"/>
        <v>9</v>
      </c>
      <c r="C260">
        <f t="shared" si="101"/>
        <v>11</v>
      </c>
      <c r="D260">
        <f t="shared" si="102"/>
        <v>23</v>
      </c>
      <c r="F260" t="s">
        <v>68</v>
      </c>
      <c r="G260" t="s">
        <v>26</v>
      </c>
      <c r="H260" s="5" t="str">
        <f t="shared" si="83"/>
        <v>XXIII</v>
      </c>
      <c r="I260" t="s">
        <v>11</v>
      </c>
      <c r="J260" t="s">
        <v>1</v>
      </c>
      <c r="K260" s="9" t="str">
        <f t="shared" si="96"/>
        <v>XXIII Semana de Ordinario</v>
      </c>
      <c r="L260" t="s">
        <v>3</v>
      </c>
      <c r="M260" t="s">
        <v>12</v>
      </c>
      <c r="N260" t="str">
        <f t="shared" si="81"/>
        <v>to</v>
      </c>
      <c r="O260" s="1" t="s">
        <v>9</v>
      </c>
      <c r="P260">
        <f t="shared" si="88"/>
        <v>23</v>
      </c>
      <c r="Q260" s="1" t="s">
        <v>9</v>
      </c>
      <c r="R260" t="str">
        <f t="shared" si="82"/>
        <v>jueves</v>
      </c>
      <c r="S260" t="s">
        <v>71</v>
      </c>
      <c r="T260" t="s">
        <v>6</v>
      </c>
      <c r="U260" t="s">
        <v>7</v>
      </c>
      <c r="V260">
        <f t="shared" si="89"/>
        <v>2025</v>
      </c>
      <c r="W260" s="1" t="s">
        <v>13</v>
      </c>
      <c r="X260" s="1">
        <v>0</v>
      </c>
      <c r="Y260" s="1">
        <f t="shared" si="84"/>
        <v>9</v>
      </c>
      <c r="Z260" s="1" t="s">
        <v>13</v>
      </c>
      <c r="AA260" s="1"/>
      <c r="AB260">
        <f t="shared" si="90"/>
        <v>11</v>
      </c>
      <c r="AC260" t="s">
        <v>63</v>
      </c>
      <c r="AD260" t="str">
        <f>IF(G260="Adviento", "ta",
   IF(G260="Navidad", "tn",
      IF(G260="Ordinario", "to",
         IF(G260="Cuaresma", "tc",
            IF(G260="Pascua", "tp", "No válido")
         )
      )
   )
)</f>
        <v>to</v>
      </c>
      <c r="AE260" s="1" t="s">
        <v>10</v>
      </c>
      <c r="AG260" t="str">
        <f>_xlfn.CONCAT(I260:AE260)</f>
        <v>{ nombre: "XXIII Semana de Ordinario", archivo: "/ev/to/23/jueves.mp3", fecha: `2025-09-11`, tiempo: 'to' },</v>
      </c>
    </row>
    <row r="261" spans="1:33" x14ac:dyDescent="0.35">
      <c r="A261">
        <f t="shared" si="99"/>
        <v>2025</v>
      </c>
      <c r="B261">
        <f t="shared" si="100"/>
        <v>9</v>
      </c>
      <c r="C261">
        <f t="shared" si="101"/>
        <v>12</v>
      </c>
      <c r="D261">
        <f t="shared" si="102"/>
        <v>23</v>
      </c>
      <c r="F261" t="s">
        <v>69</v>
      </c>
      <c r="G261" t="s">
        <v>26</v>
      </c>
      <c r="H261" s="5" t="str">
        <f t="shared" si="83"/>
        <v>XXIII</v>
      </c>
      <c r="I261" t="s">
        <v>11</v>
      </c>
      <c r="J261" t="s">
        <v>1</v>
      </c>
      <c r="K261" s="9" t="str">
        <f t="shared" si="96"/>
        <v>XXIII Semana de Ordinario</v>
      </c>
      <c r="L261" t="s">
        <v>3</v>
      </c>
      <c r="M261" t="s">
        <v>12</v>
      </c>
      <c r="N261" t="str">
        <f t="shared" si="81"/>
        <v>to</v>
      </c>
      <c r="O261" s="1" t="s">
        <v>9</v>
      </c>
      <c r="P261">
        <f t="shared" si="88"/>
        <v>23</v>
      </c>
      <c r="Q261" s="1" t="s">
        <v>9</v>
      </c>
      <c r="R261" t="str">
        <f t="shared" si="82"/>
        <v>viernes</v>
      </c>
      <c r="S261" t="s">
        <v>71</v>
      </c>
      <c r="T261" t="s">
        <v>6</v>
      </c>
      <c r="U261" t="s">
        <v>7</v>
      </c>
      <c r="V261">
        <f t="shared" si="89"/>
        <v>2025</v>
      </c>
      <c r="W261" s="1" t="s">
        <v>13</v>
      </c>
      <c r="X261" s="1">
        <v>0</v>
      </c>
      <c r="Y261" s="1">
        <f t="shared" si="84"/>
        <v>9</v>
      </c>
      <c r="Z261" s="1" t="s">
        <v>13</v>
      </c>
      <c r="AA261" s="1"/>
      <c r="AB261">
        <f t="shared" si="90"/>
        <v>12</v>
      </c>
      <c r="AC261" t="s">
        <v>63</v>
      </c>
      <c r="AD261" t="str">
        <f>IF(G261="Adviento", "ta",
   IF(G261="Navidad", "tn",
      IF(G261="Ordinario", "to",
         IF(G261="Cuaresma", "tc",
            IF(G261="Pascua", "tp", "No válido")
         )
      )
   )
)</f>
        <v>to</v>
      </c>
      <c r="AE261" s="1" t="s">
        <v>10</v>
      </c>
      <c r="AG261" t="str">
        <f>_xlfn.CONCAT(I261:AE261)</f>
        <v>{ nombre: "XXIII Semana de Ordinario", archivo: "/ev/to/23/viernes.mp3", fecha: `2025-09-12`, tiempo: 'to' },</v>
      </c>
    </row>
    <row r="262" spans="1:33" x14ac:dyDescent="0.35">
      <c r="A262">
        <f t="shared" si="99"/>
        <v>2025</v>
      </c>
      <c r="B262">
        <f t="shared" si="100"/>
        <v>9</v>
      </c>
      <c r="C262">
        <f t="shared" si="101"/>
        <v>13</v>
      </c>
      <c r="D262">
        <f t="shared" si="102"/>
        <v>23</v>
      </c>
      <c r="F262" t="s">
        <v>70</v>
      </c>
      <c r="G262" t="s">
        <v>26</v>
      </c>
      <c r="H262" s="5" t="str">
        <f t="shared" si="83"/>
        <v>XXIII</v>
      </c>
      <c r="I262" t="s">
        <v>11</v>
      </c>
      <c r="J262" t="s">
        <v>1</v>
      </c>
      <c r="K262" s="9" t="str">
        <f t="shared" si="96"/>
        <v>XXIII Semana de Ordinario</v>
      </c>
      <c r="L262" t="s">
        <v>3</v>
      </c>
      <c r="M262" t="s">
        <v>12</v>
      </c>
      <c r="N262" t="str">
        <f t="shared" ref="N262:N325" si="103">IF(G262="Adviento", "ta",
   IF(G262="Navidad", "tn",
      IF(G262="Ordinario", "to",
         IF(G262="Cuaresma", "tc",
            IF(G262="Pascua", "tp", "No válido")
         )
      )
   )
)</f>
        <v>to</v>
      </c>
      <c r="O262" s="1" t="s">
        <v>9</v>
      </c>
      <c r="P262">
        <f t="shared" si="88"/>
        <v>23</v>
      </c>
      <c r="Q262" s="1" t="s">
        <v>9</v>
      </c>
      <c r="R262" t="str">
        <f t="shared" ref="R262:R325" si="104">F262</f>
        <v>sabado</v>
      </c>
      <c r="S262" t="s">
        <v>71</v>
      </c>
      <c r="T262" t="s">
        <v>6</v>
      </c>
      <c r="U262" t="s">
        <v>7</v>
      </c>
      <c r="V262">
        <f t="shared" si="89"/>
        <v>2025</v>
      </c>
      <c r="W262" s="1" t="s">
        <v>13</v>
      </c>
      <c r="X262" s="1">
        <v>0</v>
      </c>
      <c r="Y262" s="1">
        <f t="shared" si="84"/>
        <v>9</v>
      </c>
      <c r="Z262" s="1" t="s">
        <v>13</v>
      </c>
      <c r="AA262" s="1"/>
      <c r="AB262">
        <f t="shared" si="90"/>
        <v>13</v>
      </c>
      <c r="AC262" t="s">
        <v>63</v>
      </c>
      <c r="AD262" t="str">
        <f>IF(G262="Adviento", "ta",
   IF(G262="Navidad", "tn",
      IF(G262="Ordinario", "to",
         IF(G262="Cuaresma", "tc",
            IF(G262="Pascua", "tp", "No válido")
         )
      )
   )
)</f>
        <v>to</v>
      </c>
      <c r="AE262" s="1" t="s">
        <v>10</v>
      </c>
      <c r="AG262" t="str">
        <f>_xlfn.CONCAT(I262:AE262)</f>
        <v>{ nombre: "XXIII Semana de Ordinario", archivo: "/ev/to/23/sabado.mp3", fecha: `2025-09-13`, tiempo: 'to' },</v>
      </c>
    </row>
    <row r="263" spans="1:33" x14ac:dyDescent="0.35">
      <c r="A263">
        <f t="shared" si="99"/>
        <v>2025</v>
      </c>
      <c r="B263">
        <f t="shared" si="100"/>
        <v>9</v>
      </c>
      <c r="C263">
        <f t="shared" si="101"/>
        <v>14</v>
      </c>
      <c r="D263">
        <f t="shared" si="97"/>
        <v>24</v>
      </c>
      <c r="F263" t="s">
        <v>64</v>
      </c>
      <c r="G263" t="s">
        <v>26</v>
      </c>
      <c r="H263" s="5" t="str">
        <f t="shared" ref="H263:H326" si="105">ROMAN(D263)</f>
        <v>XXIV</v>
      </c>
      <c r="I263" t="s">
        <v>11</v>
      </c>
      <c r="J263" t="s">
        <v>1</v>
      </c>
      <c r="K263" s="9" t="str">
        <f t="shared" si="96"/>
        <v>XXIV Semana de Ordinario</v>
      </c>
      <c r="L263" t="s">
        <v>3</v>
      </c>
      <c r="M263" t="s">
        <v>12</v>
      </c>
      <c r="N263" t="str">
        <f t="shared" si="103"/>
        <v>to</v>
      </c>
      <c r="O263" s="1" t="s">
        <v>9</v>
      </c>
      <c r="P263">
        <f t="shared" si="88"/>
        <v>24</v>
      </c>
      <c r="Q263" s="1" t="s">
        <v>9</v>
      </c>
      <c r="R263" t="str">
        <f t="shared" si="104"/>
        <v>domingo</v>
      </c>
      <c r="S263" t="s">
        <v>71</v>
      </c>
      <c r="T263" t="s">
        <v>6</v>
      </c>
      <c r="U263" t="s">
        <v>7</v>
      </c>
      <c r="V263">
        <f t="shared" si="89"/>
        <v>2025</v>
      </c>
      <c r="W263" s="1" t="s">
        <v>13</v>
      </c>
      <c r="X263" s="1">
        <v>0</v>
      </c>
      <c r="Y263" s="1">
        <f t="shared" si="84"/>
        <v>9</v>
      </c>
      <c r="Z263" s="1" t="s">
        <v>13</v>
      </c>
      <c r="AA263" s="1"/>
      <c r="AB263">
        <f t="shared" si="90"/>
        <v>14</v>
      </c>
      <c r="AC263" t="s">
        <v>63</v>
      </c>
      <c r="AD263" t="str">
        <f>IF(G263="Adviento", "ta",
   IF(G263="Navidad", "tn",
      IF(G263="Ordinario", "to",
         IF(G263="Cuaresma", "tc",
            IF(G263="Pascua", "tp", "No válido")
         )
      )
   )
)</f>
        <v>to</v>
      </c>
      <c r="AE263" s="1" t="s">
        <v>10</v>
      </c>
      <c r="AG263" t="str">
        <f>_xlfn.CONCAT(I263:AE263)</f>
        <v>{ nombre: "XXIV Semana de Ordinario", archivo: "/ev/to/24/domingo.mp3", fecha: `2025-09-14`, tiempo: 'to' },</v>
      </c>
    </row>
    <row r="264" spans="1:33" x14ac:dyDescent="0.35">
      <c r="A264">
        <f t="shared" si="99"/>
        <v>2025</v>
      </c>
      <c r="B264">
        <f t="shared" si="100"/>
        <v>9</v>
      </c>
      <c r="C264">
        <f t="shared" si="101"/>
        <v>15</v>
      </c>
      <c r="D264">
        <f>D263</f>
        <v>24</v>
      </c>
      <c r="F264" t="s">
        <v>65</v>
      </c>
      <c r="G264" t="s">
        <v>26</v>
      </c>
      <c r="H264" s="5" t="str">
        <f t="shared" si="105"/>
        <v>XXIV</v>
      </c>
      <c r="I264" t="s">
        <v>11</v>
      </c>
      <c r="J264" t="s">
        <v>1</v>
      </c>
      <c r="K264" s="9" t="str">
        <f t="shared" si="96"/>
        <v>XXIV Semana de Ordinario</v>
      </c>
      <c r="L264" t="s">
        <v>3</v>
      </c>
      <c r="M264" t="s">
        <v>12</v>
      </c>
      <c r="N264" t="str">
        <f t="shared" si="103"/>
        <v>to</v>
      </c>
      <c r="O264" s="1" t="s">
        <v>9</v>
      </c>
      <c r="P264">
        <f t="shared" si="88"/>
        <v>24</v>
      </c>
      <c r="Q264" s="1" t="s">
        <v>9</v>
      </c>
      <c r="R264" t="str">
        <f t="shared" si="104"/>
        <v>lunes</v>
      </c>
      <c r="S264" t="s">
        <v>71</v>
      </c>
      <c r="T264" t="s">
        <v>6</v>
      </c>
      <c r="U264" t="s">
        <v>7</v>
      </c>
      <c r="V264">
        <f t="shared" si="89"/>
        <v>2025</v>
      </c>
      <c r="W264" s="1" t="s">
        <v>13</v>
      </c>
      <c r="X264" s="1">
        <v>0</v>
      </c>
      <c r="Y264" s="1">
        <f t="shared" ref="Y264:Y327" si="106">B264</f>
        <v>9</v>
      </c>
      <c r="Z264" s="1" t="s">
        <v>13</v>
      </c>
      <c r="AA264" s="1"/>
      <c r="AB264">
        <f t="shared" si="90"/>
        <v>15</v>
      </c>
      <c r="AC264" t="s">
        <v>63</v>
      </c>
      <c r="AD264" t="str">
        <f>IF(G264="Adviento", "ta",
   IF(G264="Navidad", "tn",
      IF(G264="Ordinario", "to",
         IF(G264="Cuaresma", "tc",
            IF(G264="Pascua", "tp", "No válido")
         )
      )
   )
)</f>
        <v>to</v>
      </c>
      <c r="AE264" s="1" t="s">
        <v>10</v>
      </c>
      <c r="AG264" t="str">
        <f>_xlfn.CONCAT(I264:AE264)</f>
        <v>{ nombre: "XXIV Semana de Ordinario", archivo: "/ev/to/24/lunes.mp3", fecha: `2025-09-15`, tiempo: 'to' },</v>
      </c>
    </row>
    <row r="265" spans="1:33" x14ac:dyDescent="0.35">
      <c r="A265">
        <f t="shared" si="99"/>
        <v>2025</v>
      </c>
      <c r="B265">
        <f t="shared" si="100"/>
        <v>9</v>
      </c>
      <c r="C265">
        <f t="shared" si="101"/>
        <v>16</v>
      </c>
      <c r="D265">
        <f t="shared" ref="D265:D269" si="107">D264</f>
        <v>24</v>
      </c>
      <c r="F265" t="s">
        <v>66</v>
      </c>
      <c r="G265" t="s">
        <v>26</v>
      </c>
      <c r="H265" s="5" t="str">
        <f t="shared" si="105"/>
        <v>XXIV</v>
      </c>
      <c r="I265" t="s">
        <v>11</v>
      </c>
      <c r="J265" t="s">
        <v>1</v>
      </c>
      <c r="K265" s="9" t="str">
        <f t="shared" si="96"/>
        <v>XXIV Semana de Ordinario</v>
      </c>
      <c r="L265" t="s">
        <v>3</v>
      </c>
      <c r="M265" t="s">
        <v>12</v>
      </c>
      <c r="N265" t="str">
        <f t="shared" si="103"/>
        <v>to</v>
      </c>
      <c r="O265" s="1" t="s">
        <v>9</v>
      </c>
      <c r="P265">
        <f t="shared" si="88"/>
        <v>24</v>
      </c>
      <c r="Q265" s="1" t="s">
        <v>9</v>
      </c>
      <c r="R265" t="str">
        <f t="shared" si="104"/>
        <v>martes</v>
      </c>
      <c r="S265" t="s">
        <v>71</v>
      </c>
      <c r="T265" t="s">
        <v>6</v>
      </c>
      <c r="U265" t="s">
        <v>7</v>
      </c>
      <c r="V265">
        <f t="shared" si="89"/>
        <v>2025</v>
      </c>
      <c r="W265" s="1" t="s">
        <v>13</v>
      </c>
      <c r="X265" s="1">
        <v>0</v>
      </c>
      <c r="Y265" s="1">
        <f t="shared" si="106"/>
        <v>9</v>
      </c>
      <c r="Z265" s="1" t="s">
        <v>13</v>
      </c>
      <c r="AA265" s="1"/>
      <c r="AB265">
        <f t="shared" si="90"/>
        <v>16</v>
      </c>
      <c r="AC265" t="s">
        <v>63</v>
      </c>
      <c r="AD265" t="str">
        <f>IF(G265="Adviento", "ta",
   IF(G265="Navidad", "tn",
      IF(G265="Ordinario", "to",
         IF(G265="Cuaresma", "tc",
            IF(G265="Pascua", "tp", "No válido")
         )
      )
   )
)</f>
        <v>to</v>
      </c>
      <c r="AE265" s="1" t="s">
        <v>10</v>
      </c>
      <c r="AG265" t="str">
        <f>_xlfn.CONCAT(I265:AE265)</f>
        <v>{ nombre: "XXIV Semana de Ordinario", archivo: "/ev/to/24/martes.mp3", fecha: `2025-09-16`, tiempo: 'to' },</v>
      </c>
    </row>
    <row r="266" spans="1:33" x14ac:dyDescent="0.35">
      <c r="A266">
        <f t="shared" si="99"/>
        <v>2025</v>
      </c>
      <c r="B266">
        <f t="shared" si="100"/>
        <v>9</v>
      </c>
      <c r="C266">
        <f t="shared" si="101"/>
        <v>17</v>
      </c>
      <c r="D266">
        <f t="shared" si="107"/>
        <v>24</v>
      </c>
      <c r="F266" t="s">
        <v>67</v>
      </c>
      <c r="G266" t="s">
        <v>26</v>
      </c>
      <c r="H266" s="5" t="str">
        <f t="shared" si="105"/>
        <v>XXIV</v>
      </c>
      <c r="I266" t="s">
        <v>11</v>
      </c>
      <c r="J266" t="s">
        <v>1</v>
      </c>
      <c r="K266" s="9" t="str">
        <f t="shared" si="96"/>
        <v>XXIV Semana de Ordinario</v>
      </c>
      <c r="L266" t="s">
        <v>3</v>
      </c>
      <c r="M266" t="s">
        <v>12</v>
      </c>
      <c r="N266" t="str">
        <f t="shared" si="103"/>
        <v>to</v>
      </c>
      <c r="O266" s="1" t="s">
        <v>9</v>
      </c>
      <c r="P266">
        <f t="shared" si="88"/>
        <v>24</v>
      </c>
      <c r="Q266" s="1" t="s">
        <v>9</v>
      </c>
      <c r="R266" t="str">
        <f t="shared" si="104"/>
        <v>miercoles</v>
      </c>
      <c r="S266" t="s">
        <v>71</v>
      </c>
      <c r="T266" t="s">
        <v>6</v>
      </c>
      <c r="U266" t="s">
        <v>7</v>
      </c>
      <c r="V266">
        <f t="shared" si="89"/>
        <v>2025</v>
      </c>
      <c r="W266" s="1" t="s">
        <v>13</v>
      </c>
      <c r="X266" s="1">
        <v>0</v>
      </c>
      <c r="Y266" s="1">
        <f t="shared" si="106"/>
        <v>9</v>
      </c>
      <c r="Z266" s="1" t="s">
        <v>13</v>
      </c>
      <c r="AA266" s="1"/>
      <c r="AB266">
        <f t="shared" si="90"/>
        <v>17</v>
      </c>
      <c r="AC266" t="s">
        <v>63</v>
      </c>
      <c r="AD266" t="str">
        <f>IF(G266="Adviento", "ta",
   IF(G266="Navidad", "tn",
      IF(G266="Ordinario", "to",
         IF(G266="Cuaresma", "tc",
            IF(G266="Pascua", "tp", "No válido")
         )
      )
   )
)</f>
        <v>to</v>
      </c>
      <c r="AE266" s="1" t="s">
        <v>10</v>
      </c>
      <c r="AG266" t="str">
        <f>_xlfn.CONCAT(I266:AE266)</f>
        <v>{ nombre: "XXIV Semana de Ordinario", archivo: "/ev/to/24/miercoles.mp3", fecha: `2025-09-17`, tiempo: 'to' },</v>
      </c>
    </row>
    <row r="267" spans="1:33" x14ac:dyDescent="0.35">
      <c r="A267">
        <f t="shared" si="99"/>
        <v>2025</v>
      </c>
      <c r="B267">
        <f t="shared" si="100"/>
        <v>9</v>
      </c>
      <c r="C267">
        <f t="shared" si="101"/>
        <v>18</v>
      </c>
      <c r="D267">
        <f t="shared" si="107"/>
        <v>24</v>
      </c>
      <c r="F267" t="s">
        <v>68</v>
      </c>
      <c r="G267" t="s">
        <v>26</v>
      </c>
      <c r="H267" s="5" t="str">
        <f t="shared" si="105"/>
        <v>XXIV</v>
      </c>
      <c r="I267" t="s">
        <v>11</v>
      </c>
      <c r="J267" t="s">
        <v>1</v>
      </c>
      <c r="K267" s="9" t="str">
        <f t="shared" si="96"/>
        <v>XXIV Semana de Ordinario</v>
      </c>
      <c r="L267" t="s">
        <v>3</v>
      </c>
      <c r="M267" t="s">
        <v>12</v>
      </c>
      <c r="N267" t="str">
        <f t="shared" si="103"/>
        <v>to</v>
      </c>
      <c r="O267" s="1" t="s">
        <v>9</v>
      </c>
      <c r="P267">
        <f t="shared" si="88"/>
        <v>24</v>
      </c>
      <c r="Q267" s="1" t="s">
        <v>9</v>
      </c>
      <c r="R267" t="str">
        <f t="shared" si="104"/>
        <v>jueves</v>
      </c>
      <c r="S267" t="s">
        <v>71</v>
      </c>
      <c r="T267" t="s">
        <v>6</v>
      </c>
      <c r="U267" t="s">
        <v>7</v>
      </c>
      <c r="V267">
        <f t="shared" si="89"/>
        <v>2025</v>
      </c>
      <c r="W267" s="1" t="s">
        <v>13</v>
      </c>
      <c r="X267" s="1">
        <v>0</v>
      </c>
      <c r="Y267" s="1">
        <f t="shared" si="106"/>
        <v>9</v>
      </c>
      <c r="Z267" s="1" t="s">
        <v>13</v>
      </c>
      <c r="AA267" s="1"/>
      <c r="AB267">
        <f t="shared" si="90"/>
        <v>18</v>
      </c>
      <c r="AC267" t="s">
        <v>63</v>
      </c>
      <c r="AD267" t="str">
        <f>IF(G267="Adviento", "ta",
   IF(G267="Navidad", "tn",
      IF(G267="Ordinario", "to",
         IF(G267="Cuaresma", "tc",
            IF(G267="Pascua", "tp", "No válido")
         )
      )
   )
)</f>
        <v>to</v>
      </c>
      <c r="AE267" s="1" t="s">
        <v>10</v>
      </c>
      <c r="AG267" t="str">
        <f>_xlfn.CONCAT(I267:AE267)</f>
        <v>{ nombre: "XXIV Semana de Ordinario", archivo: "/ev/to/24/jueves.mp3", fecha: `2025-09-18`, tiempo: 'to' },</v>
      </c>
    </row>
    <row r="268" spans="1:33" x14ac:dyDescent="0.35">
      <c r="A268">
        <f t="shared" si="99"/>
        <v>2025</v>
      </c>
      <c r="B268">
        <f t="shared" si="100"/>
        <v>9</v>
      </c>
      <c r="C268">
        <f t="shared" si="101"/>
        <v>19</v>
      </c>
      <c r="D268">
        <f t="shared" si="107"/>
        <v>24</v>
      </c>
      <c r="F268" t="s">
        <v>69</v>
      </c>
      <c r="G268" t="s">
        <v>26</v>
      </c>
      <c r="H268" s="5" t="str">
        <f t="shared" si="105"/>
        <v>XXIV</v>
      </c>
      <c r="I268" t="s">
        <v>11</v>
      </c>
      <c r="J268" t="s">
        <v>1</v>
      </c>
      <c r="K268" s="9" t="str">
        <f t="shared" si="96"/>
        <v>XXIV Semana de Ordinario</v>
      </c>
      <c r="L268" t="s">
        <v>3</v>
      </c>
      <c r="M268" t="s">
        <v>12</v>
      </c>
      <c r="N268" t="str">
        <f t="shared" si="103"/>
        <v>to</v>
      </c>
      <c r="O268" s="1" t="s">
        <v>9</v>
      </c>
      <c r="P268">
        <f t="shared" si="88"/>
        <v>24</v>
      </c>
      <c r="Q268" s="1" t="s">
        <v>9</v>
      </c>
      <c r="R268" t="str">
        <f t="shared" si="104"/>
        <v>viernes</v>
      </c>
      <c r="S268" t="s">
        <v>71</v>
      </c>
      <c r="T268" t="s">
        <v>6</v>
      </c>
      <c r="U268" t="s">
        <v>7</v>
      </c>
      <c r="V268">
        <f t="shared" si="89"/>
        <v>2025</v>
      </c>
      <c r="W268" s="1" t="s">
        <v>13</v>
      </c>
      <c r="X268" s="1">
        <v>0</v>
      </c>
      <c r="Y268" s="1">
        <f t="shared" si="106"/>
        <v>9</v>
      </c>
      <c r="Z268" s="1" t="s">
        <v>13</v>
      </c>
      <c r="AA268" s="1"/>
      <c r="AB268">
        <f t="shared" si="90"/>
        <v>19</v>
      </c>
      <c r="AC268" t="s">
        <v>63</v>
      </c>
      <c r="AD268" t="str">
        <f>IF(G268="Adviento", "ta",
   IF(G268="Navidad", "tn",
      IF(G268="Ordinario", "to",
         IF(G268="Cuaresma", "tc",
            IF(G268="Pascua", "tp", "No válido")
         )
      )
   )
)</f>
        <v>to</v>
      </c>
      <c r="AE268" s="1" t="s">
        <v>10</v>
      </c>
      <c r="AG268" t="str">
        <f>_xlfn.CONCAT(I268:AE268)</f>
        <v>{ nombre: "XXIV Semana de Ordinario", archivo: "/ev/to/24/viernes.mp3", fecha: `2025-09-19`, tiempo: 'to' },</v>
      </c>
    </row>
    <row r="269" spans="1:33" x14ac:dyDescent="0.35">
      <c r="A269">
        <f t="shared" si="99"/>
        <v>2025</v>
      </c>
      <c r="B269">
        <f t="shared" si="100"/>
        <v>9</v>
      </c>
      <c r="C269">
        <f t="shared" si="101"/>
        <v>20</v>
      </c>
      <c r="D269">
        <f t="shared" si="107"/>
        <v>24</v>
      </c>
      <c r="F269" t="s">
        <v>70</v>
      </c>
      <c r="G269" t="s">
        <v>26</v>
      </c>
      <c r="H269" s="5" t="str">
        <f t="shared" si="105"/>
        <v>XXIV</v>
      </c>
      <c r="I269" t="s">
        <v>11</v>
      </c>
      <c r="J269" t="s">
        <v>1</v>
      </c>
      <c r="K269" s="9" t="str">
        <f t="shared" si="96"/>
        <v>XXIV Semana de Ordinario</v>
      </c>
      <c r="L269" t="s">
        <v>3</v>
      </c>
      <c r="M269" t="s">
        <v>12</v>
      </c>
      <c r="N269" t="str">
        <f t="shared" si="103"/>
        <v>to</v>
      </c>
      <c r="O269" s="1" t="s">
        <v>9</v>
      </c>
      <c r="P269">
        <f t="shared" si="88"/>
        <v>24</v>
      </c>
      <c r="Q269" s="1" t="s">
        <v>9</v>
      </c>
      <c r="R269" t="str">
        <f t="shared" si="104"/>
        <v>sabado</v>
      </c>
      <c r="S269" t="s">
        <v>71</v>
      </c>
      <c r="T269" t="s">
        <v>6</v>
      </c>
      <c r="U269" t="s">
        <v>7</v>
      </c>
      <c r="V269">
        <f t="shared" si="89"/>
        <v>2025</v>
      </c>
      <c r="W269" s="1" t="s">
        <v>13</v>
      </c>
      <c r="X269" s="1">
        <v>0</v>
      </c>
      <c r="Y269" s="1">
        <f t="shared" si="106"/>
        <v>9</v>
      </c>
      <c r="Z269" s="1" t="s">
        <v>13</v>
      </c>
      <c r="AA269" s="1"/>
      <c r="AB269">
        <f t="shared" si="90"/>
        <v>20</v>
      </c>
      <c r="AC269" t="s">
        <v>63</v>
      </c>
      <c r="AD269" t="str">
        <f>IF(G269="Adviento", "ta",
   IF(G269="Navidad", "tn",
      IF(G269="Ordinario", "to",
         IF(G269="Cuaresma", "tc",
            IF(G269="Pascua", "tp", "No válido")
         )
      )
   )
)</f>
        <v>to</v>
      </c>
      <c r="AE269" s="1" t="s">
        <v>10</v>
      </c>
      <c r="AG269" t="str">
        <f>_xlfn.CONCAT(I269:AE269)</f>
        <v>{ nombre: "XXIV Semana de Ordinario", archivo: "/ev/to/24/sabado.mp3", fecha: `2025-09-20`, tiempo: 'to' },</v>
      </c>
    </row>
    <row r="270" spans="1:33" x14ac:dyDescent="0.35">
      <c r="A270">
        <f t="shared" si="99"/>
        <v>2025</v>
      </c>
      <c r="B270">
        <f t="shared" si="100"/>
        <v>9</v>
      </c>
      <c r="C270">
        <f t="shared" si="101"/>
        <v>21</v>
      </c>
      <c r="D270">
        <f t="shared" si="97"/>
        <v>25</v>
      </c>
      <c r="F270" t="s">
        <v>64</v>
      </c>
      <c r="G270" t="s">
        <v>26</v>
      </c>
      <c r="H270" s="5" t="str">
        <f t="shared" si="105"/>
        <v>XXV</v>
      </c>
      <c r="I270" t="s">
        <v>11</v>
      </c>
      <c r="J270" t="s">
        <v>1</v>
      </c>
      <c r="K270" s="9" t="str">
        <f t="shared" si="96"/>
        <v>XXV Semana de Ordinario</v>
      </c>
      <c r="L270" t="s">
        <v>3</v>
      </c>
      <c r="M270" t="s">
        <v>12</v>
      </c>
      <c r="N270" t="str">
        <f t="shared" si="103"/>
        <v>to</v>
      </c>
      <c r="O270" s="1" t="s">
        <v>9</v>
      </c>
      <c r="P270">
        <f t="shared" si="88"/>
        <v>25</v>
      </c>
      <c r="Q270" s="1" t="s">
        <v>9</v>
      </c>
      <c r="R270" t="str">
        <f t="shared" si="104"/>
        <v>domingo</v>
      </c>
      <c r="S270" t="s">
        <v>71</v>
      </c>
      <c r="T270" t="s">
        <v>6</v>
      </c>
      <c r="U270" t="s">
        <v>7</v>
      </c>
      <c r="V270">
        <f t="shared" si="89"/>
        <v>2025</v>
      </c>
      <c r="W270" s="1" t="s">
        <v>13</v>
      </c>
      <c r="X270" s="1">
        <v>0</v>
      </c>
      <c r="Y270" s="1">
        <f t="shared" si="106"/>
        <v>9</v>
      </c>
      <c r="Z270" s="1" t="s">
        <v>13</v>
      </c>
      <c r="AA270" s="1"/>
      <c r="AB270">
        <f t="shared" si="90"/>
        <v>21</v>
      </c>
      <c r="AC270" t="s">
        <v>63</v>
      </c>
      <c r="AD270" t="str">
        <f>IF(G270="Adviento", "ta",
   IF(G270="Navidad", "tn",
      IF(G270="Ordinario", "to",
         IF(G270="Cuaresma", "tc",
            IF(G270="Pascua", "tp", "No válido")
         )
      )
   )
)</f>
        <v>to</v>
      </c>
      <c r="AE270" s="1" t="s">
        <v>10</v>
      </c>
      <c r="AG270" t="str">
        <f>_xlfn.CONCAT(I270:AE270)</f>
        <v>{ nombre: "XXV Semana de Ordinario", archivo: "/ev/to/25/domingo.mp3", fecha: `2025-09-21`, tiempo: 'to' },</v>
      </c>
    </row>
    <row r="271" spans="1:33" x14ac:dyDescent="0.35">
      <c r="A271">
        <f t="shared" si="99"/>
        <v>2025</v>
      </c>
      <c r="B271">
        <f t="shared" si="100"/>
        <v>9</v>
      </c>
      <c r="C271">
        <f t="shared" si="101"/>
        <v>22</v>
      </c>
      <c r="D271">
        <f>D270</f>
        <v>25</v>
      </c>
      <c r="F271" t="s">
        <v>65</v>
      </c>
      <c r="G271" t="s">
        <v>26</v>
      </c>
      <c r="H271" s="5" t="str">
        <f t="shared" si="105"/>
        <v>XXV</v>
      </c>
      <c r="I271" t="s">
        <v>11</v>
      </c>
      <c r="J271" t="s">
        <v>1</v>
      </c>
      <c r="K271" s="9" t="str">
        <f t="shared" si="96"/>
        <v>XXV Semana de Ordinario</v>
      </c>
      <c r="L271" t="s">
        <v>3</v>
      </c>
      <c r="M271" t="s">
        <v>12</v>
      </c>
      <c r="N271" t="str">
        <f t="shared" si="103"/>
        <v>to</v>
      </c>
      <c r="O271" s="1" t="s">
        <v>9</v>
      </c>
      <c r="P271">
        <f t="shared" si="88"/>
        <v>25</v>
      </c>
      <c r="Q271" s="1" t="s">
        <v>9</v>
      </c>
      <c r="R271" t="str">
        <f t="shared" si="104"/>
        <v>lunes</v>
      </c>
      <c r="S271" t="s">
        <v>71</v>
      </c>
      <c r="T271" t="s">
        <v>6</v>
      </c>
      <c r="U271" t="s">
        <v>7</v>
      </c>
      <c r="V271">
        <f t="shared" si="89"/>
        <v>2025</v>
      </c>
      <c r="W271" s="1" t="s">
        <v>13</v>
      </c>
      <c r="X271" s="1">
        <v>0</v>
      </c>
      <c r="Y271" s="1">
        <f t="shared" si="106"/>
        <v>9</v>
      </c>
      <c r="Z271" s="1" t="s">
        <v>13</v>
      </c>
      <c r="AA271" s="1"/>
      <c r="AB271">
        <f t="shared" si="90"/>
        <v>22</v>
      </c>
      <c r="AC271" t="s">
        <v>63</v>
      </c>
      <c r="AD271" t="str">
        <f>IF(G271="Adviento", "ta",
   IF(G271="Navidad", "tn",
      IF(G271="Ordinario", "to",
         IF(G271="Cuaresma", "tc",
            IF(G271="Pascua", "tp", "No válido")
         )
      )
   )
)</f>
        <v>to</v>
      </c>
      <c r="AE271" s="1" t="s">
        <v>10</v>
      </c>
      <c r="AG271" t="str">
        <f>_xlfn.CONCAT(I271:AE271)</f>
        <v>{ nombre: "XXV Semana de Ordinario", archivo: "/ev/to/25/lunes.mp3", fecha: `2025-09-22`, tiempo: 'to' },</v>
      </c>
    </row>
    <row r="272" spans="1:33" x14ac:dyDescent="0.35">
      <c r="A272">
        <f t="shared" si="99"/>
        <v>2025</v>
      </c>
      <c r="B272">
        <f t="shared" si="100"/>
        <v>9</v>
      </c>
      <c r="C272">
        <f t="shared" si="101"/>
        <v>23</v>
      </c>
      <c r="D272">
        <f t="shared" ref="D272:D276" si="108">D271</f>
        <v>25</v>
      </c>
      <c r="F272" t="s">
        <v>66</v>
      </c>
      <c r="G272" t="s">
        <v>26</v>
      </c>
      <c r="H272" s="5" t="str">
        <f t="shared" si="105"/>
        <v>XXV</v>
      </c>
      <c r="I272" t="s">
        <v>11</v>
      </c>
      <c r="J272" t="s">
        <v>1</v>
      </c>
      <c r="K272" s="9" t="str">
        <f t="shared" si="96"/>
        <v>XXV Semana de Ordinario</v>
      </c>
      <c r="L272" t="s">
        <v>3</v>
      </c>
      <c r="M272" t="s">
        <v>12</v>
      </c>
      <c r="N272" t="str">
        <f t="shared" si="103"/>
        <v>to</v>
      </c>
      <c r="O272" s="1" t="s">
        <v>9</v>
      </c>
      <c r="P272">
        <f t="shared" si="88"/>
        <v>25</v>
      </c>
      <c r="Q272" s="1" t="s">
        <v>9</v>
      </c>
      <c r="R272" t="str">
        <f t="shared" si="104"/>
        <v>martes</v>
      </c>
      <c r="S272" t="s">
        <v>71</v>
      </c>
      <c r="T272" t="s">
        <v>6</v>
      </c>
      <c r="U272" t="s">
        <v>7</v>
      </c>
      <c r="V272">
        <f t="shared" si="89"/>
        <v>2025</v>
      </c>
      <c r="W272" s="1" t="s">
        <v>13</v>
      </c>
      <c r="X272" s="1">
        <v>0</v>
      </c>
      <c r="Y272" s="1">
        <f t="shared" si="106"/>
        <v>9</v>
      </c>
      <c r="Z272" s="1" t="s">
        <v>13</v>
      </c>
      <c r="AA272" s="1"/>
      <c r="AB272">
        <f t="shared" si="90"/>
        <v>23</v>
      </c>
      <c r="AC272" t="s">
        <v>63</v>
      </c>
      <c r="AD272" t="str">
        <f>IF(G272="Adviento", "ta",
   IF(G272="Navidad", "tn",
      IF(G272="Ordinario", "to",
         IF(G272="Cuaresma", "tc",
            IF(G272="Pascua", "tp", "No válido")
         )
      )
   )
)</f>
        <v>to</v>
      </c>
      <c r="AE272" s="1" t="s">
        <v>10</v>
      </c>
      <c r="AG272" t="str">
        <f>_xlfn.CONCAT(I272:AE272)</f>
        <v>{ nombre: "XXV Semana de Ordinario", archivo: "/ev/to/25/martes.mp3", fecha: `2025-09-23`, tiempo: 'to' },</v>
      </c>
    </row>
    <row r="273" spans="1:33" x14ac:dyDescent="0.35">
      <c r="A273">
        <f t="shared" si="99"/>
        <v>2025</v>
      </c>
      <c r="B273">
        <f t="shared" si="100"/>
        <v>9</v>
      </c>
      <c r="C273">
        <f t="shared" si="101"/>
        <v>24</v>
      </c>
      <c r="D273">
        <f t="shared" si="108"/>
        <v>25</v>
      </c>
      <c r="F273" t="s">
        <v>67</v>
      </c>
      <c r="G273" t="s">
        <v>26</v>
      </c>
      <c r="H273" s="5" t="str">
        <f t="shared" si="105"/>
        <v>XXV</v>
      </c>
      <c r="I273" t="s">
        <v>11</v>
      </c>
      <c r="J273" t="s">
        <v>1</v>
      </c>
      <c r="K273" s="9" t="str">
        <f t="shared" si="96"/>
        <v>XXV Semana de Ordinario</v>
      </c>
      <c r="L273" t="s">
        <v>3</v>
      </c>
      <c r="M273" t="s">
        <v>12</v>
      </c>
      <c r="N273" t="str">
        <f t="shared" si="103"/>
        <v>to</v>
      </c>
      <c r="O273" s="1" t="s">
        <v>9</v>
      </c>
      <c r="P273">
        <f t="shared" si="88"/>
        <v>25</v>
      </c>
      <c r="Q273" s="1" t="s">
        <v>9</v>
      </c>
      <c r="R273" t="str">
        <f t="shared" si="104"/>
        <v>miercoles</v>
      </c>
      <c r="S273" t="s">
        <v>71</v>
      </c>
      <c r="T273" t="s">
        <v>6</v>
      </c>
      <c r="U273" t="s">
        <v>7</v>
      </c>
      <c r="V273">
        <f t="shared" si="89"/>
        <v>2025</v>
      </c>
      <c r="W273" s="1" t="s">
        <v>13</v>
      </c>
      <c r="X273" s="1">
        <v>0</v>
      </c>
      <c r="Y273" s="1">
        <f t="shared" si="106"/>
        <v>9</v>
      </c>
      <c r="Z273" s="1" t="s">
        <v>13</v>
      </c>
      <c r="AA273" s="1"/>
      <c r="AB273">
        <f t="shared" si="90"/>
        <v>24</v>
      </c>
      <c r="AC273" t="s">
        <v>63</v>
      </c>
      <c r="AD273" t="str">
        <f>IF(G273="Adviento", "ta",
   IF(G273="Navidad", "tn",
      IF(G273="Ordinario", "to",
         IF(G273="Cuaresma", "tc",
            IF(G273="Pascua", "tp", "No válido")
         )
      )
   )
)</f>
        <v>to</v>
      </c>
      <c r="AE273" s="1" t="s">
        <v>10</v>
      </c>
      <c r="AG273" t="str">
        <f>_xlfn.CONCAT(I273:AE273)</f>
        <v>{ nombre: "XXV Semana de Ordinario", archivo: "/ev/to/25/miercoles.mp3", fecha: `2025-09-24`, tiempo: 'to' },</v>
      </c>
    </row>
    <row r="274" spans="1:33" x14ac:dyDescent="0.35">
      <c r="A274">
        <f t="shared" si="99"/>
        <v>2025</v>
      </c>
      <c r="B274">
        <f t="shared" si="100"/>
        <v>9</v>
      </c>
      <c r="C274">
        <f t="shared" si="101"/>
        <v>25</v>
      </c>
      <c r="D274">
        <f t="shared" si="108"/>
        <v>25</v>
      </c>
      <c r="F274" t="s">
        <v>68</v>
      </c>
      <c r="G274" t="s">
        <v>26</v>
      </c>
      <c r="H274" s="5" t="str">
        <f t="shared" si="105"/>
        <v>XXV</v>
      </c>
      <c r="I274" t="s">
        <v>11</v>
      </c>
      <c r="J274" t="s">
        <v>1</v>
      </c>
      <c r="K274" s="9" t="str">
        <f t="shared" si="96"/>
        <v>XXV Semana de Ordinario</v>
      </c>
      <c r="L274" t="s">
        <v>3</v>
      </c>
      <c r="M274" t="s">
        <v>12</v>
      </c>
      <c r="N274" t="str">
        <f t="shared" si="103"/>
        <v>to</v>
      </c>
      <c r="O274" s="1" t="s">
        <v>9</v>
      </c>
      <c r="P274">
        <f t="shared" si="88"/>
        <v>25</v>
      </c>
      <c r="Q274" s="1" t="s">
        <v>9</v>
      </c>
      <c r="R274" t="str">
        <f t="shared" si="104"/>
        <v>jueves</v>
      </c>
      <c r="S274" t="s">
        <v>71</v>
      </c>
      <c r="T274" t="s">
        <v>6</v>
      </c>
      <c r="U274" t="s">
        <v>7</v>
      </c>
      <c r="V274">
        <f t="shared" si="89"/>
        <v>2025</v>
      </c>
      <c r="W274" s="1" t="s">
        <v>13</v>
      </c>
      <c r="X274" s="1">
        <v>0</v>
      </c>
      <c r="Y274" s="1">
        <f t="shared" si="106"/>
        <v>9</v>
      </c>
      <c r="Z274" s="1" t="s">
        <v>13</v>
      </c>
      <c r="AA274" s="1"/>
      <c r="AB274">
        <f t="shared" si="90"/>
        <v>25</v>
      </c>
      <c r="AC274" t="s">
        <v>63</v>
      </c>
      <c r="AD274" t="str">
        <f>IF(G274="Adviento", "ta",
   IF(G274="Navidad", "tn",
      IF(G274="Ordinario", "to",
         IF(G274="Cuaresma", "tc",
            IF(G274="Pascua", "tp", "No válido")
         )
      )
   )
)</f>
        <v>to</v>
      </c>
      <c r="AE274" s="1" t="s">
        <v>10</v>
      </c>
      <c r="AG274" t="str">
        <f>_xlfn.CONCAT(I274:AE274)</f>
        <v>{ nombre: "XXV Semana de Ordinario", archivo: "/ev/to/25/jueves.mp3", fecha: `2025-09-25`, tiempo: 'to' },</v>
      </c>
    </row>
    <row r="275" spans="1:33" x14ac:dyDescent="0.35">
      <c r="A275">
        <f t="shared" si="99"/>
        <v>2025</v>
      </c>
      <c r="B275">
        <f t="shared" si="100"/>
        <v>9</v>
      </c>
      <c r="C275">
        <f t="shared" si="101"/>
        <v>26</v>
      </c>
      <c r="D275">
        <f t="shared" si="108"/>
        <v>25</v>
      </c>
      <c r="F275" t="s">
        <v>69</v>
      </c>
      <c r="G275" t="s">
        <v>26</v>
      </c>
      <c r="H275" s="5" t="str">
        <f t="shared" si="105"/>
        <v>XXV</v>
      </c>
      <c r="I275" t="s">
        <v>11</v>
      </c>
      <c r="J275" t="s">
        <v>1</v>
      </c>
      <c r="K275" s="9" t="str">
        <f t="shared" si="96"/>
        <v>XXV Semana de Ordinario</v>
      </c>
      <c r="L275" t="s">
        <v>3</v>
      </c>
      <c r="M275" t="s">
        <v>12</v>
      </c>
      <c r="N275" t="str">
        <f t="shared" si="103"/>
        <v>to</v>
      </c>
      <c r="O275" s="1" t="s">
        <v>9</v>
      </c>
      <c r="P275">
        <f t="shared" si="88"/>
        <v>25</v>
      </c>
      <c r="Q275" s="1" t="s">
        <v>9</v>
      </c>
      <c r="R275" t="str">
        <f t="shared" si="104"/>
        <v>viernes</v>
      </c>
      <c r="S275" t="s">
        <v>71</v>
      </c>
      <c r="T275" t="s">
        <v>6</v>
      </c>
      <c r="U275" t="s">
        <v>7</v>
      </c>
      <c r="V275">
        <f t="shared" si="89"/>
        <v>2025</v>
      </c>
      <c r="W275" s="1" t="s">
        <v>13</v>
      </c>
      <c r="X275" s="1">
        <v>0</v>
      </c>
      <c r="Y275" s="1">
        <f t="shared" si="106"/>
        <v>9</v>
      </c>
      <c r="Z275" s="1" t="s">
        <v>13</v>
      </c>
      <c r="AA275" s="1"/>
      <c r="AB275">
        <f t="shared" si="90"/>
        <v>26</v>
      </c>
      <c r="AC275" t="s">
        <v>63</v>
      </c>
      <c r="AD275" t="str">
        <f>IF(G275="Adviento", "ta",
   IF(G275="Navidad", "tn",
      IF(G275="Ordinario", "to",
         IF(G275="Cuaresma", "tc",
            IF(G275="Pascua", "tp", "No válido")
         )
      )
   )
)</f>
        <v>to</v>
      </c>
      <c r="AE275" s="1" t="s">
        <v>10</v>
      </c>
      <c r="AG275" t="str">
        <f>_xlfn.CONCAT(I275:AE275)</f>
        <v>{ nombre: "XXV Semana de Ordinario", archivo: "/ev/to/25/viernes.mp3", fecha: `2025-09-26`, tiempo: 'to' },</v>
      </c>
    </row>
    <row r="276" spans="1:33" x14ac:dyDescent="0.35">
      <c r="A276">
        <f t="shared" si="99"/>
        <v>2025</v>
      </c>
      <c r="B276">
        <f t="shared" si="100"/>
        <v>9</v>
      </c>
      <c r="C276">
        <f t="shared" si="101"/>
        <v>27</v>
      </c>
      <c r="D276">
        <f t="shared" si="108"/>
        <v>25</v>
      </c>
      <c r="F276" t="s">
        <v>70</v>
      </c>
      <c r="G276" t="s">
        <v>26</v>
      </c>
      <c r="H276" s="5" t="str">
        <f t="shared" si="105"/>
        <v>XXV</v>
      </c>
      <c r="I276" t="s">
        <v>11</v>
      </c>
      <c r="J276" t="s">
        <v>1</v>
      </c>
      <c r="K276" s="9" t="str">
        <f t="shared" si="96"/>
        <v>XXV Semana de Ordinario</v>
      </c>
      <c r="L276" t="s">
        <v>3</v>
      </c>
      <c r="M276" t="s">
        <v>12</v>
      </c>
      <c r="N276" t="str">
        <f t="shared" si="103"/>
        <v>to</v>
      </c>
      <c r="O276" s="1" t="s">
        <v>9</v>
      </c>
      <c r="P276">
        <f t="shared" si="88"/>
        <v>25</v>
      </c>
      <c r="Q276" s="1" t="s">
        <v>9</v>
      </c>
      <c r="R276" t="str">
        <f t="shared" si="104"/>
        <v>sabado</v>
      </c>
      <c r="S276" t="s">
        <v>71</v>
      </c>
      <c r="T276" t="s">
        <v>6</v>
      </c>
      <c r="U276" t="s">
        <v>7</v>
      </c>
      <c r="V276">
        <f t="shared" si="89"/>
        <v>2025</v>
      </c>
      <c r="W276" s="1" t="s">
        <v>13</v>
      </c>
      <c r="X276" s="1">
        <v>0</v>
      </c>
      <c r="Y276" s="1">
        <f t="shared" si="106"/>
        <v>9</v>
      </c>
      <c r="Z276" s="1" t="s">
        <v>13</v>
      </c>
      <c r="AA276" s="1"/>
      <c r="AB276">
        <f t="shared" si="90"/>
        <v>27</v>
      </c>
      <c r="AC276" t="s">
        <v>63</v>
      </c>
      <c r="AD276" t="str">
        <f>IF(G276="Adviento", "ta",
   IF(G276="Navidad", "tn",
      IF(G276="Ordinario", "to",
         IF(G276="Cuaresma", "tc",
            IF(G276="Pascua", "tp", "No válido")
         )
      )
   )
)</f>
        <v>to</v>
      </c>
      <c r="AE276" s="1" t="s">
        <v>10</v>
      </c>
      <c r="AG276" t="str">
        <f>_xlfn.CONCAT(I276:AE276)</f>
        <v>{ nombre: "XXV Semana de Ordinario", archivo: "/ev/to/25/sabado.mp3", fecha: `2025-09-27`, tiempo: 'to' },</v>
      </c>
    </row>
    <row r="277" spans="1:33" x14ac:dyDescent="0.35">
      <c r="A277">
        <f t="shared" si="99"/>
        <v>2025</v>
      </c>
      <c r="B277">
        <f t="shared" si="100"/>
        <v>9</v>
      </c>
      <c r="C277">
        <f t="shared" si="101"/>
        <v>28</v>
      </c>
      <c r="D277">
        <f>D276+1</f>
        <v>26</v>
      </c>
      <c r="F277" t="s">
        <v>64</v>
      </c>
      <c r="G277" t="s">
        <v>26</v>
      </c>
      <c r="H277" s="5" t="str">
        <f t="shared" si="105"/>
        <v>XXVI</v>
      </c>
      <c r="I277" t="s">
        <v>11</v>
      </c>
      <c r="J277" t="s">
        <v>1</v>
      </c>
      <c r="K277" s="9" t="str">
        <f t="shared" si="96"/>
        <v>XXVI Semana de Ordinario</v>
      </c>
      <c r="L277" t="s">
        <v>3</v>
      </c>
      <c r="M277" t="s">
        <v>12</v>
      </c>
      <c r="N277" t="str">
        <f t="shared" si="103"/>
        <v>to</v>
      </c>
      <c r="O277" s="1" t="s">
        <v>9</v>
      </c>
      <c r="P277">
        <f t="shared" si="88"/>
        <v>26</v>
      </c>
      <c r="Q277" s="1" t="s">
        <v>9</v>
      </c>
      <c r="R277" t="str">
        <f t="shared" si="104"/>
        <v>domingo</v>
      </c>
      <c r="S277" t="s">
        <v>71</v>
      </c>
      <c r="T277" t="s">
        <v>6</v>
      </c>
      <c r="U277" t="s">
        <v>7</v>
      </c>
      <c r="V277">
        <f t="shared" si="89"/>
        <v>2025</v>
      </c>
      <c r="W277" s="1" t="s">
        <v>13</v>
      </c>
      <c r="X277" s="1">
        <v>0</v>
      </c>
      <c r="Y277" s="1">
        <f t="shared" si="106"/>
        <v>9</v>
      </c>
      <c r="Z277" s="1" t="s">
        <v>13</v>
      </c>
      <c r="AA277" s="1"/>
      <c r="AB277">
        <f t="shared" si="90"/>
        <v>28</v>
      </c>
      <c r="AC277" t="s">
        <v>63</v>
      </c>
      <c r="AD277" t="str">
        <f>IF(G277="Adviento", "ta",
   IF(G277="Navidad", "tn",
      IF(G277="Ordinario", "to",
         IF(G277="Cuaresma", "tc",
            IF(G277="Pascua", "tp", "No válido")
         )
      )
   )
)</f>
        <v>to</v>
      </c>
      <c r="AE277" s="1" t="s">
        <v>10</v>
      </c>
      <c r="AG277" t="str">
        <f>_xlfn.CONCAT(I277:AE277)</f>
        <v>{ nombre: "XXVI Semana de Ordinario", archivo: "/ev/to/26/domingo.mp3", fecha: `2025-09-28`, tiempo: 'to' },</v>
      </c>
    </row>
    <row r="278" spans="1:33" x14ac:dyDescent="0.35">
      <c r="A278">
        <f t="shared" si="99"/>
        <v>2025</v>
      </c>
      <c r="B278">
        <f t="shared" si="100"/>
        <v>9</v>
      </c>
      <c r="C278">
        <f t="shared" si="101"/>
        <v>29</v>
      </c>
      <c r="D278">
        <f>D277</f>
        <v>26</v>
      </c>
      <c r="F278" t="s">
        <v>65</v>
      </c>
      <c r="G278" t="s">
        <v>26</v>
      </c>
      <c r="H278" s="5" t="str">
        <f t="shared" si="105"/>
        <v>XXVI</v>
      </c>
      <c r="I278" t="s">
        <v>11</v>
      </c>
      <c r="J278" t="s">
        <v>1</v>
      </c>
      <c r="K278" s="9" t="str">
        <f t="shared" si="96"/>
        <v>XXVI Semana de Ordinario</v>
      </c>
      <c r="L278" t="s">
        <v>3</v>
      </c>
      <c r="M278" t="s">
        <v>12</v>
      </c>
      <c r="N278" t="str">
        <f t="shared" si="103"/>
        <v>to</v>
      </c>
      <c r="O278" s="1" t="s">
        <v>9</v>
      </c>
      <c r="P278">
        <f t="shared" si="88"/>
        <v>26</v>
      </c>
      <c r="Q278" s="1" t="s">
        <v>9</v>
      </c>
      <c r="R278" t="str">
        <f t="shared" si="104"/>
        <v>lunes</v>
      </c>
      <c r="S278" t="s">
        <v>71</v>
      </c>
      <c r="T278" t="s">
        <v>6</v>
      </c>
      <c r="U278" t="s">
        <v>7</v>
      </c>
      <c r="V278">
        <f t="shared" si="89"/>
        <v>2025</v>
      </c>
      <c r="W278" s="1" t="s">
        <v>13</v>
      </c>
      <c r="X278" s="1">
        <v>0</v>
      </c>
      <c r="Y278" s="1">
        <f t="shared" si="106"/>
        <v>9</v>
      </c>
      <c r="Z278" s="1" t="s">
        <v>13</v>
      </c>
      <c r="AA278" s="1"/>
      <c r="AB278">
        <f t="shared" si="90"/>
        <v>29</v>
      </c>
      <c r="AC278" t="s">
        <v>63</v>
      </c>
      <c r="AD278" t="str">
        <f>IF(G278="Adviento", "ta",
   IF(G278="Navidad", "tn",
      IF(G278="Ordinario", "to",
         IF(G278="Cuaresma", "tc",
            IF(G278="Pascua", "tp", "No válido")
         )
      )
   )
)</f>
        <v>to</v>
      </c>
      <c r="AE278" s="1" t="s">
        <v>10</v>
      </c>
      <c r="AG278" t="str">
        <f>_xlfn.CONCAT(I278:AE278)</f>
        <v>{ nombre: "XXVI Semana de Ordinario", archivo: "/ev/to/26/lunes.mp3", fecha: `2025-09-29`, tiempo: 'to' },</v>
      </c>
    </row>
    <row r="279" spans="1:33" x14ac:dyDescent="0.35">
      <c r="A279">
        <f t="shared" si="99"/>
        <v>2025</v>
      </c>
      <c r="B279">
        <f t="shared" si="100"/>
        <v>9</v>
      </c>
      <c r="C279">
        <f t="shared" si="101"/>
        <v>30</v>
      </c>
      <c r="D279">
        <f t="shared" ref="D279:D283" si="109">D278</f>
        <v>26</v>
      </c>
      <c r="F279" t="s">
        <v>66</v>
      </c>
      <c r="G279" t="s">
        <v>26</v>
      </c>
      <c r="H279" s="5" t="str">
        <f t="shared" si="105"/>
        <v>XXVI</v>
      </c>
      <c r="I279" t="s">
        <v>11</v>
      </c>
      <c r="J279" t="s">
        <v>1</v>
      </c>
      <c r="K279" s="9" t="str">
        <f t="shared" si="96"/>
        <v>XXVI Semana de Ordinario</v>
      </c>
      <c r="L279" t="s">
        <v>3</v>
      </c>
      <c r="M279" t="s">
        <v>12</v>
      </c>
      <c r="N279" t="str">
        <f t="shared" si="103"/>
        <v>to</v>
      </c>
      <c r="O279" s="1" t="s">
        <v>9</v>
      </c>
      <c r="P279">
        <f t="shared" si="88"/>
        <v>26</v>
      </c>
      <c r="Q279" s="1" t="s">
        <v>9</v>
      </c>
      <c r="R279" t="str">
        <f t="shared" si="104"/>
        <v>martes</v>
      </c>
      <c r="S279" t="s">
        <v>71</v>
      </c>
      <c r="T279" t="s">
        <v>6</v>
      </c>
      <c r="U279" t="s">
        <v>7</v>
      </c>
      <c r="V279">
        <f t="shared" si="89"/>
        <v>2025</v>
      </c>
      <c r="W279" s="1" t="s">
        <v>13</v>
      </c>
      <c r="X279" s="1">
        <v>0</v>
      </c>
      <c r="Y279" s="1">
        <f t="shared" si="106"/>
        <v>9</v>
      </c>
      <c r="Z279" s="1" t="s">
        <v>13</v>
      </c>
      <c r="AA279" s="1"/>
      <c r="AB279">
        <f t="shared" si="90"/>
        <v>30</v>
      </c>
      <c r="AC279" t="s">
        <v>63</v>
      </c>
      <c r="AD279" t="str">
        <f>IF(G279="Adviento", "ta",
   IF(G279="Navidad", "tn",
      IF(G279="Ordinario", "to",
         IF(G279="Cuaresma", "tc",
            IF(G279="Pascua", "tp", "No válido")
         )
      )
   )
)</f>
        <v>to</v>
      </c>
      <c r="AE279" s="1" t="s">
        <v>10</v>
      </c>
      <c r="AG279" t="str">
        <f>_xlfn.CONCAT(I279:AE279)</f>
        <v>{ nombre: "XXVI Semana de Ordinario", archivo: "/ev/to/26/martes.mp3", fecha: `2025-09-30`, tiempo: 'to' },</v>
      </c>
    </row>
    <row r="280" spans="1:33" x14ac:dyDescent="0.35">
      <c r="A280">
        <f t="shared" si="99"/>
        <v>2025</v>
      </c>
      <c r="B280">
        <v>10</v>
      </c>
      <c r="C280">
        <v>1</v>
      </c>
      <c r="D280">
        <f t="shared" si="109"/>
        <v>26</v>
      </c>
      <c r="F280" t="s">
        <v>67</v>
      </c>
      <c r="G280" t="s">
        <v>26</v>
      </c>
      <c r="H280" s="5" t="str">
        <f t="shared" si="105"/>
        <v>XXVI</v>
      </c>
      <c r="I280" t="s">
        <v>11</v>
      </c>
      <c r="J280" t="s">
        <v>1</v>
      </c>
      <c r="K280" s="9" t="str">
        <f t="shared" si="96"/>
        <v>XXVI Semana de Ordinario</v>
      </c>
      <c r="L280" t="s">
        <v>3</v>
      </c>
      <c r="M280" t="s">
        <v>12</v>
      </c>
      <c r="N280" t="str">
        <f t="shared" si="103"/>
        <v>to</v>
      </c>
      <c r="O280" s="1" t="s">
        <v>9</v>
      </c>
      <c r="P280">
        <f t="shared" si="88"/>
        <v>26</v>
      </c>
      <c r="Q280" s="1" t="s">
        <v>9</v>
      </c>
      <c r="R280" t="str">
        <f t="shared" si="104"/>
        <v>miercoles</v>
      </c>
      <c r="S280" t="s">
        <v>71</v>
      </c>
      <c r="T280" t="s">
        <v>6</v>
      </c>
      <c r="U280" t="s">
        <v>7</v>
      </c>
      <c r="V280">
        <f t="shared" si="89"/>
        <v>2025</v>
      </c>
      <c r="W280" s="1" t="s">
        <v>13</v>
      </c>
      <c r="X280" s="1"/>
      <c r="Y280" s="1">
        <f t="shared" si="106"/>
        <v>10</v>
      </c>
      <c r="Z280" s="1" t="s">
        <v>13</v>
      </c>
      <c r="AA280" s="1">
        <v>0</v>
      </c>
      <c r="AB280">
        <f t="shared" si="90"/>
        <v>1</v>
      </c>
      <c r="AC280" t="s">
        <v>63</v>
      </c>
      <c r="AD280" t="str">
        <f>IF(G280="Adviento", "ta",
   IF(G280="Navidad", "tn",
      IF(G280="Ordinario", "to",
         IF(G280="Cuaresma", "tc",
            IF(G280="Pascua", "tp", "No válido")
         )
      )
   )
)</f>
        <v>to</v>
      </c>
      <c r="AE280" s="1" t="s">
        <v>10</v>
      </c>
      <c r="AG280" t="str">
        <f>_xlfn.CONCAT(I280:AE280)</f>
        <v>{ nombre: "XXVI Semana de Ordinario", archivo: "/ev/to/26/miercoles.mp3", fecha: `2025-10-01`, tiempo: 'to' },</v>
      </c>
    </row>
    <row r="281" spans="1:33" x14ac:dyDescent="0.35">
      <c r="A281">
        <f t="shared" si="99"/>
        <v>2025</v>
      </c>
      <c r="B281">
        <f t="shared" si="100"/>
        <v>10</v>
      </c>
      <c r="C281">
        <f t="shared" si="101"/>
        <v>2</v>
      </c>
      <c r="D281">
        <f t="shared" si="109"/>
        <v>26</v>
      </c>
      <c r="F281" t="s">
        <v>68</v>
      </c>
      <c r="G281" t="s">
        <v>26</v>
      </c>
      <c r="H281" s="5" t="str">
        <f t="shared" si="105"/>
        <v>XXVI</v>
      </c>
      <c r="I281" t="s">
        <v>11</v>
      </c>
      <c r="J281" t="s">
        <v>1</v>
      </c>
      <c r="K281" s="9" t="str">
        <f t="shared" si="96"/>
        <v>XXVI Semana de Ordinario</v>
      </c>
      <c r="L281" t="s">
        <v>3</v>
      </c>
      <c r="M281" t="s">
        <v>12</v>
      </c>
      <c r="N281" t="str">
        <f t="shared" si="103"/>
        <v>to</v>
      </c>
      <c r="O281" s="1" t="s">
        <v>9</v>
      </c>
      <c r="P281">
        <f t="shared" si="88"/>
        <v>26</v>
      </c>
      <c r="Q281" s="1" t="s">
        <v>9</v>
      </c>
      <c r="R281" t="str">
        <f t="shared" si="104"/>
        <v>jueves</v>
      </c>
      <c r="S281" t="s">
        <v>71</v>
      </c>
      <c r="T281" t="s">
        <v>6</v>
      </c>
      <c r="U281" t="s">
        <v>7</v>
      </c>
      <c r="V281">
        <f t="shared" si="89"/>
        <v>2025</v>
      </c>
      <c r="W281" s="1" t="s">
        <v>13</v>
      </c>
      <c r="X281" s="1"/>
      <c r="Y281" s="1">
        <f t="shared" si="106"/>
        <v>10</v>
      </c>
      <c r="Z281" s="1" t="s">
        <v>13</v>
      </c>
      <c r="AA281" s="1">
        <v>0</v>
      </c>
      <c r="AB281">
        <f t="shared" si="90"/>
        <v>2</v>
      </c>
      <c r="AC281" t="s">
        <v>63</v>
      </c>
      <c r="AD281" t="str">
        <f>IF(G281="Adviento", "ta",
   IF(G281="Navidad", "tn",
      IF(G281="Ordinario", "to",
         IF(G281="Cuaresma", "tc",
            IF(G281="Pascua", "tp", "No válido")
         )
      )
   )
)</f>
        <v>to</v>
      </c>
      <c r="AE281" s="1" t="s">
        <v>10</v>
      </c>
      <c r="AG281" t="str">
        <f>_xlfn.CONCAT(I281:AE281)</f>
        <v>{ nombre: "XXVI Semana de Ordinario", archivo: "/ev/to/26/jueves.mp3", fecha: `2025-10-02`, tiempo: 'to' },</v>
      </c>
    </row>
    <row r="282" spans="1:33" x14ac:dyDescent="0.35">
      <c r="A282">
        <f t="shared" si="99"/>
        <v>2025</v>
      </c>
      <c r="B282">
        <f t="shared" si="100"/>
        <v>10</v>
      </c>
      <c r="C282">
        <f t="shared" si="101"/>
        <v>3</v>
      </c>
      <c r="D282">
        <f t="shared" si="109"/>
        <v>26</v>
      </c>
      <c r="F282" t="s">
        <v>69</v>
      </c>
      <c r="G282" t="s">
        <v>26</v>
      </c>
      <c r="H282" s="5" t="str">
        <f t="shared" si="105"/>
        <v>XXVI</v>
      </c>
      <c r="I282" t="s">
        <v>11</v>
      </c>
      <c r="J282" t="s">
        <v>1</v>
      </c>
      <c r="K282" s="9" t="str">
        <f t="shared" si="96"/>
        <v>XXVI Semana de Ordinario</v>
      </c>
      <c r="L282" t="s">
        <v>3</v>
      </c>
      <c r="M282" t="s">
        <v>12</v>
      </c>
      <c r="N282" t="str">
        <f t="shared" si="103"/>
        <v>to</v>
      </c>
      <c r="O282" s="1" t="s">
        <v>9</v>
      </c>
      <c r="P282">
        <f t="shared" si="88"/>
        <v>26</v>
      </c>
      <c r="Q282" s="1" t="s">
        <v>9</v>
      </c>
      <c r="R282" t="str">
        <f t="shared" si="104"/>
        <v>viernes</v>
      </c>
      <c r="S282" t="s">
        <v>71</v>
      </c>
      <c r="T282" t="s">
        <v>6</v>
      </c>
      <c r="U282" t="s">
        <v>7</v>
      </c>
      <c r="V282">
        <f t="shared" si="89"/>
        <v>2025</v>
      </c>
      <c r="W282" s="1" t="s">
        <v>13</v>
      </c>
      <c r="X282" s="1"/>
      <c r="Y282" s="1">
        <f t="shared" si="106"/>
        <v>10</v>
      </c>
      <c r="Z282" s="1" t="s">
        <v>13</v>
      </c>
      <c r="AA282" s="1">
        <v>0</v>
      </c>
      <c r="AB282">
        <f t="shared" si="90"/>
        <v>3</v>
      </c>
      <c r="AC282" t="s">
        <v>63</v>
      </c>
      <c r="AD282" t="str">
        <f>IF(G282="Adviento", "ta",
   IF(G282="Navidad", "tn",
      IF(G282="Ordinario", "to",
         IF(G282="Cuaresma", "tc",
            IF(G282="Pascua", "tp", "No válido")
         )
      )
   )
)</f>
        <v>to</v>
      </c>
      <c r="AE282" s="1" t="s">
        <v>10</v>
      </c>
      <c r="AG282" t="str">
        <f>_xlfn.CONCAT(I282:AE282)</f>
        <v>{ nombre: "XXVI Semana de Ordinario", archivo: "/ev/to/26/viernes.mp3", fecha: `2025-10-03`, tiempo: 'to' },</v>
      </c>
    </row>
    <row r="283" spans="1:33" x14ac:dyDescent="0.35">
      <c r="A283">
        <f t="shared" si="99"/>
        <v>2025</v>
      </c>
      <c r="B283">
        <f t="shared" si="100"/>
        <v>10</v>
      </c>
      <c r="C283">
        <f t="shared" si="101"/>
        <v>4</v>
      </c>
      <c r="D283">
        <f t="shared" si="109"/>
        <v>26</v>
      </c>
      <c r="F283" t="s">
        <v>70</v>
      </c>
      <c r="G283" t="s">
        <v>26</v>
      </c>
      <c r="H283" s="5" t="str">
        <f t="shared" si="105"/>
        <v>XXVI</v>
      </c>
      <c r="I283" t="s">
        <v>11</v>
      </c>
      <c r="J283" t="s">
        <v>1</v>
      </c>
      <c r="K283" s="9" t="str">
        <f t="shared" si="96"/>
        <v>XXVI Semana de Ordinario</v>
      </c>
      <c r="L283" t="s">
        <v>3</v>
      </c>
      <c r="M283" t="s">
        <v>12</v>
      </c>
      <c r="N283" t="str">
        <f t="shared" si="103"/>
        <v>to</v>
      </c>
      <c r="O283" s="1" t="s">
        <v>9</v>
      </c>
      <c r="P283">
        <f t="shared" si="88"/>
        <v>26</v>
      </c>
      <c r="Q283" s="1" t="s">
        <v>9</v>
      </c>
      <c r="R283" t="str">
        <f t="shared" si="104"/>
        <v>sabado</v>
      </c>
      <c r="S283" t="s">
        <v>71</v>
      </c>
      <c r="T283" t="s">
        <v>6</v>
      </c>
      <c r="U283" t="s">
        <v>7</v>
      </c>
      <c r="V283">
        <f t="shared" si="89"/>
        <v>2025</v>
      </c>
      <c r="W283" s="1" t="s">
        <v>13</v>
      </c>
      <c r="X283" s="1"/>
      <c r="Y283" s="1">
        <f t="shared" si="106"/>
        <v>10</v>
      </c>
      <c r="Z283" s="1" t="s">
        <v>13</v>
      </c>
      <c r="AA283" s="1">
        <v>0</v>
      </c>
      <c r="AB283">
        <f t="shared" si="90"/>
        <v>4</v>
      </c>
      <c r="AC283" t="s">
        <v>63</v>
      </c>
      <c r="AD283" t="str">
        <f>IF(G283="Adviento", "ta",
   IF(G283="Navidad", "tn",
      IF(G283="Ordinario", "to",
         IF(G283="Cuaresma", "tc",
            IF(G283="Pascua", "tp", "No válido")
         )
      )
   )
)</f>
        <v>to</v>
      </c>
      <c r="AE283" s="1" t="s">
        <v>10</v>
      </c>
      <c r="AG283" t="str">
        <f>_xlfn.CONCAT(I283:AE283)</f>
        <v>{ nombre: "XXVI Semana de Ordinario", archivo: "/ev/to/26/sabado.mp3", fecha: `2025-10-04`, tiempo: 'to' },</v>
      </c>
    </row>
    <row r="284" spans="1:33" x14ac:dyDescent="0.35">
      <c r="A284">
        <f t="shared" si="99"/>
        <v>2025</v>
      </c>
      <c r="B284">
        <f t="shared" si="100"/>
        <v>10</v>
      </c>
      <c r="C284">
        <f t="shared" si="101"/>
        <v>5</v>
      </c>
      <c r="D284">
        <f t="shared" si="97"/>
        <v>27</v>
      </c>
      <c r="F284" t="s">
        <v>64</v>
      </c>
      <c r="G284" t="s">
        <v>26</v>
      </c>
      <c r="H284" s="5" t="str">
        <f t="shared" si="105"/>
        <v>XXVII</v>
      </c>
      <c r="I284" t="s">
        <v>11</v>
      </c>
      <c r="J284" t="s">
        <v>1</v>
      </c>
      <c r="K284" s="9" t="str">
        <f t="shared" si="96"/>
        <v>XXVII Semana de Ordinario</v>
      </c>
      <c r="L284" t="s">
        <v>3</v>
      </c>
      <c r="M284" t="s">
        <v>12</v>
      </c>
      <c r="N284" t="str">
        <f t="shared" si="103"/>
        <v>to</v>
      </c>
      <c r="O284" s="1" t="s">
        <v>9</v>
      </c>
      <c r="P284">
        <f t="shared" si="88"/>
        <v>27</v>
      </c>
      <c r="Q284" s="1" t="s">
        <v>9</v>
      </c>
      <c r="R284" t="str">
        <f t="shared" si="104"/>
        <v>domingo</v>
      </c>
      <c r="S284" t="s">
        <v>71</v>
      </c>
      <c r="T284" t="s">
        <v>6</v>
      </c>
      <c r="U284" t="s">
        <v>7</v>
      </c>
      <c r="V284">
        <f t="shared" si="89"/>
        <v>2025</v>
      </c>
      <c r="W284" s="1" t="s">
        <v>13</v>
      </c>
      <c r="X284" s="1"/>
      <c r="Y284" s="1">
        <f t="shared" si="106"/>
        <v>10</v>
      </c>
      <c r="Z284" s="1" t="s">
        <v>13</v>
      </c>
      <c r="AA284" s="1">
        <v>0</v>
      </c>
      <c r="AB284">
        <f t="shared" si="90"/>
        <v>5</v>
      </c>
      <c r="AC284" t="s">
        <v>63</v>
      </c>
      <c r="AD284" t="str">
        <f>IF(G284="Adviento", "ta",
   IF(G284="Navidad", "tn",
      IF(G284="Ordinario", "to",
         IF(G284="Cuaresma", "tc",
            IF(G284="Pascua", "tp", "No válido")
         )
      )
   )
)</f>
        <v>to</v>
      </c>
      <c r="AE284" s="1" t="s">
        <v>10</v>
      </c>
      <c r="AG284" t="str">
        <f>_xlfn.CONCAT(I284:AE284)</f>
        <v>{ nombre: "XXVII Semana de Ordinario", archivo: "/ev/to/27/domingo.mp3", fecha: `2025-10-05`, tiempo: 'to' },</v>
      </c>
    </row>
    <row r="285" spans="1:33" x14ac:dyDescent="0.35">
      <c r="A285">
        <f t="shared" si="99"/>
        <v>2025</v>
      </c>
      <c r="B285">
        <f t="shared" si="100"/>
        <v>10</v>
      </c>
      <c r="C285">
        <f t="shared" si="101"/>
        <v>6</v>
      </c>
      <c r="D285">
        <f>D284</f>
        <v>27</v>
      </c>
      <c r="F285" t="s">
        <v>65</v>
      </c>
      <c r="G285" t="s">
        <v>26</v>
      </c>
      <c r="H285" s="5" t="str">
        <f t="shared" si="105"/>
        <v>XXVII</v>
      </c>
      <c r="I285" t="s">
        <v>11</v>
      </c>
      <c r="J285" t="s">
        <v>1</v>
      </c>
      <c r="K285" s="9" t="str">
        <f t="shared" si="96"/>
        <v>XXVII Semana de Ordinario</v>
      </c>
      <c r="L285" t="s">
        <v>3</v>
      </c>
      <c r="M285" t="s">
        <v>12</v>
      </c>
      <c r="N285" t="str">
        <f t="shared" si="103"/>
        <v>to</v>
      </c>
      <c r="O285" s="1" t="s">
        <v>9</v>
      </c>
      <c r="P285">
        <f t="shared" ref="P285:P348" si="110">D285</f>
        <v>27</v>
      </c>
      <c r="Q285" s="1" t="s">
        <v>9</v>
      </c>
      <c r="R285" t="str">
        <f t="shared" si="104"/>
        <v>lunes</v>
      </c>
      <c r="S285" t="s">
        <v>71</v>
      </c>
      <c r="T285" t="s">
        <v>6</v>
      </c>
      <c r="U285" t="s">
        <v>7</v>
      </c>
      <c r="V285">
        <f t="shared" ref="V285:V348" si="111">A285</f>
        <v>2025</v>
      </c>
      <c r="W285" s="1" t="s">
        <v>13</v>
      </c>
      <c r="X285" s="1"/>
      <c r="Y285" s="1">
        <f t="shared" si="106"/>
        <v>10</v>
      </c>
      <c r="Z285" s="1" t="s">
        <v>13</v>
      </c>
      <c r="AA285" s="1">
        <v>0</v>
      </c>
      <c r="AB285">
        <f t="shared" ref="AB285:AB348" si="112">C285</f>
        <v>6</v>
      </c>
      <c r="AC285" t="s">
        <v>63</v>
      </c>
      <c r="AD285" t="str">
        <f>IF(G285="Adviento", "ta",
   IF(G285="Navidad", "tn",
      IF(G285="Ordinario", "to",
         IF(G285="Cuaresma", "tc",
            IF(G285="Pascua", "tp", "No válido")
         )
      )
   )
)</f>
        <v>to</v>
      </c>
      <c r="AE285" s="1" t="s">
        <v>10</v>
      </c>
      <c r="AG285" t="str">
        <f>_xlfn.CONCAT(I285:AE285)</f>
        <v>{ nombre: "XXVII Semana de Ordinario", archivo: "/ev/to/27/lunes.mp3", fecha: `2025-10-06`, tiempo: 'to' },</v>
      </c>
    </row>
    <row r="286" spans="1:33" x14ac:dyDescent="0.35">
      <c r="A286">
        <f t="shared" si="99"/>
        <v>2025</v>
      </c>
      <c r="B286">
        <f t="shared" si="100"/>
        <v>10</v>
      </c>
      <c r="C286">
        <f t="shared" si="101"/>
        <v>7</v>
      </c>
      <c r="D286">
        <f t="shared" ref="D286:D290" si="113">D285</f>
        <v>27</v>
      </c>
      <c r="F286" t="s">
        <v>66</v>
      </c>
      <c r="G286" t="s">
        <v>26</v>
      </c>
      <c r="H286" s="5" t="str">
        <f t="shared" si="105"/>
        <v>XXVII</v>
      </c>
      <c r="I286" t="s">
        <v>11</v>
      </c>
      <c r="J286" t="s">
        <v>1</v>
      </c>
      <c r="K286" s="9" t="str">
        <f t="shared" si="96"/>
        <v>XXVII Semana de Ordinario</v>
      </c>
      <c r="L286" t="s">
        <v>3</v>
      </c>
      <c r="M286" t="s">
        <v>12</v>
      </c>
      <c r="N286" t="str">
        <f t="shared" si="103"/>
        <v>to</v>
      </c>
      <c r="O286" s="1" t="s">
        <v>9</v>
      </c>
      <c r="P286">
        <f t="shared" si="110"/>
        <v>27</v>
      </c>
      <c r="Q286" s="1" t="s">
        <v>9</v>
      </c>
      <c r="R286" t="str">
        <f t="shared" si="104"/>
        <v>martes</v>
      </c>
      <c r="S286" t="s">
        <v>71</v>
      </c>
      <c r="T286" t="s">
        <v>6</v>
      </c>
      <c r="U286" t="s">
        <v>7</v>
      </c>
      <c r="V286">
        <f t="shared" si="111"/>
        <v>2025</v>
      </c>
      <c r="W286" s="1" t="s">
        <v>13</v>
      </c>
      <c r="X286" s="1"/>
      <c r="Y286" s="1">
        <f t="shared" si="106"/>
        <v>10</v>
      </c>
      <c r="Z286" s="1" t="s">
        <v>13</v>
      </c>
      <c r="AA286" s="1">
        <v>0</v>
      </c>
      <c r="AB286">
        <f t="shared" si="112"/>
        <v>7</v>
      </c>
      <c r="AC286" t="s">
        <v>63</v>
      </c>
      <c r="AD286" t="str">
        <f>IF(G286="Adviento", "ta",
   IF(G286="Navidad", "tn",
      IF(G286="Ordinario", "to",
         IF(G286="Cuaresma", "tc",
            IF(G286="Pascua", "tp", "No válido")
         )
      )
   )
)</f>
        <v>to</v>
      </c>
      <c r="AE286" s="1" t="s">
        <v>10</v>
      </c>
      <c r="AG286" t="str">
        <f>_xlfn.CONCAT(I286:AE286)</f>
        <v>{ nombre: "XXVII Semana de Ordinario", archivo: "/ev/to/27/martes.mp3", fecha: `2025-10-07`, tiempo: 'to' },</v>
      </c>
    </row>
    <row r="287" spans="1:33" x14ac:dyDescent="0.35">
      <c r="A287">
        <f t="shared" si="99"/>
        <v>2025</v>
      </c>
      <c r="B287">
        <f t="shared" si="100"/>
        <v>10</v>
      </c>
      <c r="C287">
        <f t="shared" si="101"/>
        <v>8</v>
      </c>
      <c r="D287">
        <f t="shared" si="113"/>
        <v>27</v>
      </c>
      <c r="F287" t="s">
        <v>67</v>
      </c>
      <c r="G287" t="s">
        <v>26</v>
      </c>
      <c r="H287" s="5" t="str">
        <f t="shared" si="105"/>
        <v>XXVII</v>
      </c>
      <c r="I287" t="s">
        <v>11</v>
      </c>
      <c r="J287" t="s">
        <v>1</v>
      </c>
      <c r="K287" s="9" t="str">
        <f t="shared" si="96"/>
        <v>XXVII Semana de Ordinario</v>
      </c>
      <c r="L287" t="s">
        <v>3</v>
      </c>
      <c r="M287" t="s">
        <v>12</v>
      </c>
      <c r="N287" t="str">
        <f t="shared" si="103"/>
        <v>to</v>
      </c>
      <c r="O287" s="1" t="s">
        <v>9</v>
      </c>
      <c r="P287">
        <f t="shared" si="110"/>
        <v>27</v>
      </c>
      <c r="Q287" s="1" t="s">
        <v>9</v>
      </c>
      <c r="R287" t="str">
        <f t="shared" si="104"/>
        <v>miercoles</v>
      </c>
      <c r="S287" t="s">
        <v>71</v>
      </c>
      <c r="T287" t="s">
        <v>6</v>
      </c>
      <c r="U287" t="s">
        <v>7</v>
      </c>
      <c r="V287">
        <f t="shared" si="111"/>
        <v>2025</v>
      </c>
      <c r="W287" s="1" t="s">
        <v>13</v>
      </c>
      <c r="X287" s="1"/>
      <c r="Y287" s="1">
        <f t="shared" si="106"/>
        <v>10</v>
      </c>
      <c r="Z287" s="1" t="s">
        <v>13</v>
      </c>
      <c r="AA287" s="1">
        <v>0</v>
      </c>
      <c r="AB287">
        <f t="shared" si="112"/>
        <v>8</v>
      </c>
      <c r="AC287" t="s">
        <v>63</v>
      </c>
      <c r="AD287" t="str">
        <f>IF(G287="Adviento", "ta",
   IF(G287="Navidad", "tn",
      IF(G287="Ordinario", "to",
         IF(G287="Cuaresma", "tc",
            IF(G287="Pascua", "tp", "No válido")
         )
      )
   )
)</f>
        <v>to</v>
      </c>
      <c r="AE287" s="1" t="s">
        <v>10</v>
      </c>
      <c r="AG287" t="str">
        <f>_xlfn.CONCAT(I287:AE287)</f>
        <v>{ nombre: "XXVII Semana de Ordinario", archivo: "/ev/to/27/miercoles.mp3", fecha: `2025-10-08`, tiempo: 'to' },</v>
      </c>
    </row>
    <row r="288" spans="1:33" x14ac:dyDescent="0.35">
      <c r="A288">
        <f t="shared" si="99"/>
        <v>2025</v>
      </c>
      <c r="B288">
        <f t="shared" si="100"/>
        <v>10</v>
      </c>
      <c r="C288">
        <f t="shared" si="101"/>
        <v>9</v>
      </c>
      <c r="D288">
        <f t="shared" si="113"/>
        <v>27</v>
      </c>
      <c r="F288" t="s">
        <v>68</v>
      </c>
      <c r="G288" t="s">
        <v>26</v>
      </c>
      <c r="H288" s="5" t="str">
        <f t="shared" si="105"/>
        <v>XXVII</v>
      </c>
      <c r="I288" t="s">
        <v>11</v>
      </c>
      <c r="J288" t="s">
        <v>1</v>
      </c>
      <c r="K288" s="9" t="str">
        <f t="shared" si="96"/>
        <v>XXVII Semana de Ordinario</v>
      </c>
      <c r="L288" t="s">
        <v>3</v>
      </c>
      <c r="M288" t="s">
        <v>12</v>
      </c>
      <c r="N288" t="str">
        <f t="shared" si="103"/>
        <v>to</v>
      </c>
      <c r="O288" s="1" t="s">
        <v>9</v>
      </c>
      <c r="P288">
        <f t="shared" si="110"/>
        <v>27</v>
      </c>
      <c r="Q288" s="1" t="s">
        <v>9</v>
      </c>
      <c r="R288" t="str">
        <f t="shared" si="104"/>
        <v>jueves</v>
      </c>
      <c r="S288" t="s">
        <v>71</v>
      </c>
      <c r="T288" t="s">
        <v>6</v>
      </c>
      <c r="U288" t="s">
        <v>7</v>
      </c>
      <c r="V288">
        <f t="shared" si="111"/>
        <v>2025</v>
      </c>
      <c r="W288" s="1" t="s">
        <v>13</v>
      </c>
      <c r="X288" s="1"/>
      <c r="Y288" s="1">
        <f t="shared" si="106"/>
        <v>10</v>
      </c>
      <c r="Z288" s="1" t="s">
        <v>13</v>
      </c>
      <c r="AA288" s="1">
        <v>0</v>
      </c>
      <c r="AB288">
        <f t="shared" si="112"/>
        <v>9</v>
      </c>
      <c r="AC288" t="s">
        <v>63</v>
      </c>
      <c r="AD288" t="str">
        <f>IF(G288="Adviento", "ta",
   IF(G288="Navidad", "tn",
      IF(G288="Ordinario", "to",
         IF(G288="Cuaresma", "tc",
            IF(G288="Pascua", "tp", "No válido")
         )
      )
   )
)</f>
        <v>to</v>
      </c>
      <c r="AE288" s="1" t="s">
        <v>10</v>
      </c>
      <c r="AG288" t="str">
        <f>_xlfn.CONCAT(I288:AE288)</f>
        <v>{ nombre: "XXVII Semana de Ordinario", archivo: "/ev/to/27/jueves.mp3", fecha: `2025-10-09`, tiempo: 'to' },</v>
      </c>
    </row>
    <row r="289" spans="1:33" x14ac:dyDescent="0.35">
      <c r="A289">
        <f t="shared" si="99"/>
        <v>2025</v>
      </c>
      <c r="B289">
        <f t="shared" si="100"/>
        <v>10</v>
      </c>
      <c r="C289">
        <f t="shared" si="101"/>
        <v>10</v>
      </c>
      <c r="D289">
        <f t="shared" si="113"/>
        <v>27</v>
      </c>
      <c r="F289" t="s">
        <v>69</v>
      </c>
      <c r="G289" t="s">
        <v>26</v>
      </c>
      <c r="H289" s="5" t="str">
        <f t="shared" si="105"/>
        <v>XXVII</v>
      </c>
      <c r="I289" t="s">
        <v>11</v>
      </c>
      <c r="J289" t="s">
        <v>1</v>
      </c>
      <c r="K289" s="9" t="str">
        <f t="shared" si="96"/>
        <v>XXVII Semana de Ordinario</v>
      </c>
      <c r="L289" t="s">
        <v>3</v>
      </c>
      <c r="M289" t="s">
        <v>12</v>
      </c>
      <c r="N289" t="str">
        <f t="shared" si="103"/>
        <v>to</v>
      </c>
      <c r="O289" s="1" t="s">
        <v>9</v>
      </c>
      <c r="P289">
        <f t="shared" si="110"/>
        <v>27</v>
      </c>
      <c r="Q289" s="1" t="s">
        <v>9</v>
      </c>
      <c r="R289" t="str">
        <f t="shared" si="104"/>
        <v>viernes</v>
      </c>
      <c r="S289" t="s">
        <v>71</v>
      </c>
      <c r="T289" t="s">
        <v>6</v>
      </c>
      <c r="U289" t="s">
        <v>7</v>
      </c>
      <c r="V289">
        <f t="shared" si="111"/>
        <v>2025</v>
      </c>
      <c r="W289" s="1" t="s">
        <v>13</v>
      </c>
      <c r="X289" s="1"/>
      <c r="Y289" s="1">
        <f t="shared" si="106"/>
        <v>10</v>
      </c>
      <c r="Z289" s="1" t="s">
        <v>13</v>
      </c>
      <c r="AA289" s="1"/>
      <c r="AB289">
        <f t="shared" si="112"/>
        <v>10</v>
      </c>
      <c r="AC289" t="s">
        <v>63</v>
      </c>
      <c r="AD289" t="str">
        <f>IF(G289="Adviento", "ta",
   IF(G289="Navidad", "tn",
      IF(G289="Ordinario", "to",
         IF(G289="Cuaresma", "tc",
            IF(G289="Pascua", "tp", "No válido")
         )
      )
   )
)</f>
        <v>to</v>
      </c>
      <c r="AE289" s="1" t="s">
        <v>10</v>
      </c>
      <c r="AG289" t="str">
        <f>_xlfn.CONCAT(I289:AE289)</f>
        <v>{ nombre: "XXVII Semana de Ordinario", archivo: "/ev/to/27/viernes.mp3", fecha: `2025-10-10`, tiempo: 'to' },</v>
      </c>
    </row>
    <row r="290" spans="1:33" x14ac:dyDescent="0.35">
      <c r="A290">
        <f t="shared" si="99"/>
        <v>2025</v>
      </c>
      <c r="B290">
        <f t="shared" si="100"/>
        <v>10</v>
      </c>
      <c r="C290">
        <f t="shared" si="101"/>
        <v>11</v>
      </c>
      <c r="D290">
        <f t="shared" si="113"/>
        <v>27</v>
      </c>
      <c r="F290" t="s">
        <v>70</v>
      </c>
      <c r="G290" t="s">
        <v>26</v>
      </c>
      <c r="H290" s="5" t="str">
        <f t="shared" si="105"/>
        <v>XXVII</v>
      </c>
      <c r="I290" t="s">
        <v>11</v>
      </c>
      <c r="J290" t="s">
        <v>1</v>
      </c>
      <c r="K290" s="9" t="str">
        <f t="shared" si="96"/>
        <v>XXVII Semana de Ordinario</v>
      </c>
      <c r="L290" t="s">
        <v>3</v>
      </c>
      <c r="M290" t="s">
        <v>12</v>
      </c>
      <c r="N290" t="str">
        <f t="shared" si="103"/>
        <v>to</v>
      </c>
      <c r="O290" s="1" t="s">
        <v>9</v>
      </c>
      <c r="P290">
        <f t="shared" si="110"/>
        <v>27</v>
      </c>
      <c r="Q290" s="1" t="s">
        <v>9</v>
      </c>
      <c r="R290" t="str">
        <f t="shared" si="104"/>
        <v>sabado</v>
      </c>
      <c r="S290" t="s">
        <v>71</v>
      </c>
      <c r="T290" t="s">
        <v>6</v>
      </c>
      <c r="U290" t="s">
        <v>7</v>
      </c>
      <c r="V290">
        <f t="shared" si="111"/>
        <v>2025</v>
      </c>
      <c r="W290" s="1" t="s">
        <v>13</v>
      </c>
      <c r="X290" s="1"/>
      <c r="Y290" s="1">
        <f t="shared" si="106"/>
        <v>10</v>
      </c>
      <c r="Z290" s="1" t="s">
        <v>13</v>
      </c>
      <c r="AA290" s="1"/>
      <c r="AB290">
        <f t="shared" si="112"/>
        <v>11</v>
      </c>
      <c r="AC290" t="s">
        <v>63</v>
      </c>
      <c r="AD290" t="str">
        <f>IF(G290="Adviento", "ta",
   IF(G290="Navidad", "tn",
      IF(G290="Ordinario", "to",
         IF(G290="Cuaresma", "tc",
            IF(G290="Pascua", "tp", "No válido")
         )
      )
   )
)</f>
        <v>to</v>
      </c>
      <c r="AE290" s="1" t="s">
        <v>10</v>
      </c>
      <c r="AG290" t="str">
        <f>_xlfn.CONCAT(I290:AE290)</f>
        <v>{ nombre: "XXVII Semana de Ordinario", archivo: "/ev/to/27/sabado.mp3", fecha: `2025-10-11`, tiempo: 'to' },</v>
      </c>
    </row>
    <row r="291" spans="1:33" x14ac:dyDescent="0.35">
      <c r="A291">
        <f t="shared" si="99"/>
        <v>2025</v>
      </c>
      <c r="B291">
        <f t="shared" si="100"/>
        <v>10</v>
      </c>
      <c r="C291">
        <f t="shared" si="101"/>
        <v>12</v>
      </c>
      <c r="D291">
        <f t="shared" si="97"/>
        <v>28</v>
      </c>
      <c r="F291" t="s">
        <v>64</v>
      </c>
      <c r="G291" t="s">
        <v>26</v>
      </c>
      <c r="H291" s="5" t="str">
        <f t="shared" si="105"/>
        <v>XXVIII</v>
      </c>
      <c r="I291" t="s">
        <v>11</v>
      </c>
      <c r="J291" t="s">
        <v>1</v>
      </c>
      <c r="K291" s="9" t="str">
        <f t="shared" si="96"/>
        <v>XXVIII Semana de Ordinario</v>
      </c>
      <c r="L291" t="s">
        <v>3</v>
      </c>
      <c r="M291" t="s">
        <v>12</v>
      </c>
      <c r="N291" t="str">
        <f t="shared" si="103"/>
        <v>to</v>
      </c>
      <c r="O291" s="1" t="s">
        <v>9</v>
      </c>
      <c r="P291">
        <f t="shared" si="110"/>
        <v>28</v>
      </c>
      <c r="Q291" s="1" t="s">
        <v>9</v>
      </c>
      <c r="R291" t="str">
        <f t="shared" si="104"/>
        <v>domingo</v>
      </c>
      <c r="S291" t="s">
        <v>71</v>
      </c>
      <c r="T291" t="s">
        <v>6</v>
      </c>
      <c r="U291" t="s">
        <v>7</v>
      </c>
      <c r="V291">
        <f t="shared" si="111"/>
        <v>2025</v>
      </c>
      <c r="W291" s="1" t="s">
        <v>13</v>
      </c>
      <c r="X291" s="1"/>
      <c r="Y291" s="1">
        <f t="shared" si="106"/>
        <v>10</v>
      </c>
      <c r="Z291" s="1" t="s">
        <v>13</v>
      </c>
      <c r="AA291" s="1"/>
      <c r="AB291">
        <f t="shared" si="112"/>
        <v>12</v>
      </c>
      <c r="AC291" t="s">
        <v>63</v>
      </c>
      <c r="AD291" t="str">
        <f>IF(G291="Adviento", "ta",
   IF(G291="Navidad", "tn",
      IF(G291="Ordinario", "to",
         IF(G291="Cuaresma", "tc",
            IF(G291="Pascua", "tp", "No válido")
         )
      )
   )
)</f>
        <v>to</v>
      </c>
      <c r="AE291" s="1" t="s">
        <v>10</v>
      </c>
      <c r="AG291" t="str">
        <f>_xlfn.CONCAT(I291:AE291)</f>
        <v>{ nombre: "XXVIII Semana de Ordinario", archivo: "/ev/to/28/domingo.mp3", fecha: `2025-10-12`, tiempo: 'to' },</v>
      </c>
    </row>
    <row r="292" spans="1:33" x14ac:dyDescent="0.35">
      <c r="A292">
        <f t="shared" si="99"/>
        <v>2025</v>
      </c>
      <c r="B292">
        <f t="shared" si="100"/>
        <v>10</v>
      </c>
      <c r="C292">
        <f t="shared" si="101"/>
        <v>13</v>
      </c>
      <c r="D292">
        <f>D291</f>
        <v>28</v>
      </c>
      <c r="F292" t="s">
        <v>65</v>
      </c>
      <c r="G292" t="s">
        <v>26</v>
      </c>
      <c r="H292" s="5" t="str">
        <f t="shared" si="105"/>
        <v>XXVIII</v>
      </c>
      <c r="I292" t="s">
        <v>11</v>
      </c>
      <c r="J292" t="s">
        <v>1</v>
      </c>
      <c r="K292" s="9" t="str">
        <f t="shared" si="96"/>
        <v>XXVIII Semana de Ordinario</v>
      </c>
      <c r="L292" t="s">
        <v>3</v>
      </c>
      <c r="M292" t="s">
        <v>12</v>
      </c>
      <c r="N292" t="str">
        <f t="shared" si="103"/>
        <v>to</v>
      </c>
      <c r="O292" s="1" t="s">
        <v>9</v>
      </c>
      <c r="P292">
        <f t="shared" si="110"/>
        <v>28</v>
      </c>
      <c r="Q292" s="1" t="s">
        <v>9</v>
      </c>
      <c r="R292" t="str">
        <f t="shared" si="104"/>
        <v>lunes</v>
      </c>
      <c r="S292" t="s">
        <v>71</v>
      </c>
      <c r="T292" t="s">
        <v>6</v>
      </c>
      <c r="U292" t="s">
        <v>7</v>
      </c>
      <c r="V292">
        <f t="shared" si="111"/>
        <v>2025</v>
      </c>
      <c r="W292" s="1" t="s">
        <v>13</v>
      </c>
      <c r="X292" s="1"/>
      <c r="Y292" s="1">
        <f t="shared" si="106"/>
        <v>10</v>
      </c>
      <c r="Z292" s="1" t="s">
        <v>13</v>
      </c>
      <c r="AA292" s="1"/>
      <c r="AB292">
        <f t="shared" si="112"/>
        <v>13</v>
      </c>
      <c r="AC292" t="s">
        <v>63</v>
      </c>
      <c r="AD292" t="str">
        <f>IF(G292="Adviento", "ta",
   IF(G292="Navidad", "tn",
      IF(G292="Ordinario", "to",
         IF(G292="Cuaresma", "tc",
            IF(G292="Pascua", "tp", "No válido")
         )
      )
   )
)</f>
        <v>to</v>
      </c>
      <c r="AE292" s="1" t="s">
        <v>10</v>
      </c>
      <c r="AG292" t="str">
        <f>_xlfn.CONCAT(I292:AE292)</f>
        <v>{ nombre: "XXVIII Semana de Ordinario", archivo: "/ev/to/28/lunes.mp3", fecha: `2025-10-13`, tiempo: 'to' },</v>
      </c>
    </row>
    <row r="293" spans="1:33" x14ac:dyDescent="0.35">
      <c r="A293">
        <f t="shared" si="99"/>
        <v>2025</v>
      </c>
      <c r="B293">
        <f t="shared" si="100"/>
        <v>10</v>
      </c>
      <c r="C293">
        <f t="shared" si="101"/>
        <v>14</v>
      </c>
      <c r="D293">
        <f t="shared" ref="D293:D297" si="114">D292</f>
        <v>28</v>
      </c>
      <c r="F293" t="s">
        <v>66</v>
      </c>
      <c r="G293" t="s">
        <v>26</v>
      </c>
      <c r="H293" s="5" t="str">
        <f t="shared" si="105"/>
        <v>XXVIII</v>
      </c>
      <c r="I293" t="s">
        <v>11</v>
      </c>
      <c r="J293" t="s">
        <v>1</v>
      </c>
      <c r="K293" s="9" t="str">
        <f t="shared" si="96"/>
        <v>XXVIII Semana de Ordinario</v>
      </c>
      <c r="L293" t="s">
        <v>3</v>
      </c>
      <c r="M293" t="s">
        <v>12</v>
      </c>
      <c r="N293" t="str">
        <f t="shared" si="103"/>
        <v>to</v>
      </c>
      <c r="O293" s="1" t="s">
        <v>9</v>
      </c>
      <c r="P293">
        <f t="shared" si="110"/>
        <v>28</v>
      </c>
      <c r="Q293" s="1" t="s">
        <v>9</v>
      </c>
      <c r="R293" t="str">
        <f t="shared" si="104"/>
        <v>martes</v>
      </c>
      <c r="S293" t="s">
        <v>71</v>
      </c>
      <c r="T293" t="s">
        <v>6</v>
      </c>
      <c r="U293" t="s">
        <v>7</v>
      </c>
      <c r="V293">
        <f t="shared" si="111"/>
        <v>2025</v>
      </c>
      <c r="W293" s="1" t="s">
        <v>13</v>
      </c>
      <c r="X293" s="1"/>
      <c r="Y293" s="1">
        <f t="shared" si="106"/>
        <v>10</v>
      </c>
      <c r="Z293" s="1" t="s">
        <v>13</v>
      </c>
      <c r="AA293" s="1"/>
      <c r="AB293">
        <f t="shared" si="112"/>
        <v>14</v>
      </c>
      <c r="AC293" t="s">
        <v>63</v>
      </c>
      <c r="AD293" t="str">
        <f>IF(G293="Adviento", "ta",
   IF(G293="Navidad", "tn",
      IF(G293="Ordinario", "to",
         IF(G293="Cuaresma", "tc",
            IF(G293="Pascua", "tp", "No válido")
         )
      )
   )
)</f>
        <v>to</v>
      </c>
      <c r="AE293" s="1" t="s">
        <v>10</v>
      </c>
      <c r="AG293" t="str">
        <f>_xlfn.CONCAT(I293:AE293)</f>
        <v>{ nombre: "XXVIII Semana de Ordinario", archivo: "/ev/to/28/martes.mp3", fecha: `2025-10-14`, tiempo: 'to' },</v>
      </c>
    </row>
    <row r="294" spans="1:33" x14ac:dyDescent="0.35">
      <c r="A294">
        <f t="shared" si="99"/>
        <v>2025</v>
      </c>
      <c r="B294">
        <f t="shared" si="100"/>
        <v>10</v>
      </c>
      <c r="C294">
        <f t="shared" si="101"/>
        <v>15</v>
      </c>
      <c r="D294">
        <f t="shared" si="114"/>
        <v>28</v>
      </c>
      <c r="F294" t="s">
        <v>67</v>
      </c>
      <c r="G294" t="s">
        <v>26</v>
      </c>
      <c r="H294" s="5" t="str">
        <f t="shared" si="105"/>
        <v>XXVIII</v>
      </c>
      <c r="I294" t="s">
        <v>11</v>
      </c>
      <c r="J294" t="s">
        <v>1</v>
      </c>
      <c r="K294" s="9" t="str">
        <f t="shared" si="96"/>
        <v>XXVIII Semana de Ordinario</v>
      </c>
      <c r="L294" t="s">
        <v>3</v>
      </c>
      <c r="M294" t="s">
        <v>12</v>
      </c>
      <c r="N294" t="str">
        <f t="shared" si="103"/>
        <v>to</v>
      </c>
      <c r="O294" s="1" t="s">
        <v>9</v>
      </c>
      <c r="P294">
        <f t="shared" si="110"/>
        <v>28</v>
      </c>
      <c r="Q294" s="1" t="s">
        <v>9</v>
      </c>
      <c r="R294" t="str">
        <f t="shared" si="104"/>
        <v>miercoles</v>
      </c>
      <c r="S294" t="s">
        <v>71</v>
      </c>
      <c r="T294" t="s">
        <v>6</v>
      </c>
      <c r="U294" t="s">
        <v>7</v>
      </c>
      <c r="V294">
        <f t="shared" si="111"/>
        <v>2025</v>
      </c>
      <c r="W294" s="1" t="s">
        <v>13</v>
      </c>
      <c r="X294" s="1"/>
      <c r="Y294" s="1">
        <f t="shared" si="106"/>
        <v>10</v>
      </c>
      <c r="Z294" s="1" t="s">
        <v>13</v>
      </c>
      <c r="AA294" s="1"/>
      <c r="AB294">
        <f t="shared" si="112"/>
        <v>15</v>
      </c>
      <c r="AC294" t="s">
        <v>63</v>
      </c>
      <c r="AD294" t="str">
        <f>IF(G294="Adviento", "ta",
   IF(G294="Navidad", "tn",
      IF(G294="Ordinario", "to",
         IF(G294="Cuaresma", "tc",
            IF(G294="Pascua", "tp", "No válido")
         )
      )
   )
)</f>
        <v>to</v>
      </c>
      <c r="AE294" s="1" t="s">
        <v>10</v>
      </c>
      <c r="AG294" t="str">
        <f>_xlfn.CONCAT(I294:AE294)</f>
        <v>{ nombre: "XXVIII Semana de Ordinario", archivo: "/ev/to/28/miercoles.mp3", fecha: `2025-10-15`, tiempo: 'to' },</v>
      </c>
    </row>
    <row r="295" spans="1:33" x14ac:dyDescent="0.35">
      <c r="A295">
        <f t="shared" si="99"/>
        <v>2025</v>
      </c>
      <c r="B295">
        <f t="shared" si="100"/>
        <v>10</v>
      </c>
      <c r="C295">
        <f t="shared" si="101"/>
        <v>16</v>
      </c>
      <c r="D295">
        <f t="shared" si="114"/>
        <v>28</v>
      </c>
      <c r="F295" t="s">
        <v>68</v>
      </c>
      <c r="G295" t="s">
        <v>26</v>
      </c>
      <c r="H295" s="5" t="str">
        <f t="shared" si="105"/>
        <v>XXVIII</v>
      </c>
      <c r="I295" t="s">
        <v>11</v>
      </c>
      <c r="J295" t="s">
        <v>1</v>
      </c>
      <c r="K295" s="9" t="str">
        <f t="shared" si="96"/>
        <v>XXVIII Semana de Ordinario</v>
      </c>
      <c r="L295" t="s">
        <v>3</v>
      </c>
      <c r="M295" t="s">
        <v>12</v>
      </c>
      <c r="N295" t="str">
        <f t="shared" si="103"/>
        <v>to</v>
      </c>
      <c r="O295" s="1" t="s">
        <v>9</v>
      </c>
      <c r="P295">
        <f t="shared" si="110"/>
        <v>28</v>
      </c>
      <c r="Q295" s="1" t="s">
        <v>9</v>
      </c>
      <c r="R295" t="str">
        <f t="shared" si="104"/>
        <v>jueves</v>
      </c>
      <c r="S295" t="s">
        <v>71</v>
      </c>
      <c r="T295" t="s">
        <v>6</v>
      </c>
      <c r="U295" t="s">
        <v>7</v>
      </c>
      <c r="V295">
        <f t="shared" si="111"/>
        <v>2025</v>
      </c>
      <c r="W295" s="1" t="s">
        <v>13</v>
      </c>
      <c r="X295" s="1"/>
      <c r="Y295" s="1">
        <f t="shared" si="106"/>
        <v>10</v>
      </c>
      <c r="Z295" s="1" t="s">
        <v>13</v>
      </c>
      <c r="AA295" s="1"/>
      <c r="AB295">
        <f t="shared" si="112"/>
        <v>16</v>
      </c>
      <c r="AC295" t="s">
        <v>63</v>
      </c>
      <c r="AD295" t="str">
        <f>IF(G295="Adviento", "ta",
   IF(G295="Navidad", "tn",
      IF(G295="Ordinario", "to",
         IF(G295="Cuaresma", "tc",
            IF(G295="Pascua", "tp", "No válido")
         )
      )
   )
)</f>
        <v>to</v>
      </c>
      <c r="AE295" s="1" t="s">
        <v>10</v>
      </c>
      <c r="AG295" t="str">
        <f>_xlfn.CONCAT(I295:AE295)</f>
        <v>{ nombre: "XXVIII Semana de Ordinario", archivo: "/ev/to/28/jueves.mp3", fecha: `2025-10-16`, tiempo: 'to' },</v>
      </c>
    </row>
    <row r="296" spans="1:33" x14ac:dyDescent="0.35">
      <c r="A296">
        <f t="shared" si="99"/>
        <v>2025</v>
      </c>
      <c r="B296">
        <f t="shared" si="100"/>
        <v>10</v>
      </c>
      <c r="C296">
        <f t="shared" si="101"/>
        <v>17</v>
      </c>
      <c r="D296">
        <f t="shared" si="114"/>
        <v>28</v>
      </c>
      <c r="F296" t="s">
        <v>69</v>
      </c>
      <c r="G296" t="s">
        <v>26</v>
      </c>
      <c r="H296" s="5" t="str">
        <f t="shared" si="105"/>
        <v>XXVIII</v>
      </c>
      <c r="I296" t="s">
        <v>11</v>
      </c>
      <c r="J296" t="s">
        <v>1</v>
      </c>
      <c r="K296" s="9" t="str">
        <f t="shared" si="96"/>
        <v>XXVIII Semana de Ordinario</v>
      </c>
      <c r="L296" t="s">
        <v>3</v>
      </c>
      <c r="M296" t="s">
        <v>12</v>
      </c>
      <c r="N296" t="str">
        <f t="shared" si="103"/>
        <v>to</v>
      </c>
      <c r="O296" s="1" t="s">
        <v>9</v>
      </c>
      <c r="P296">
        <f t="shared" si="110"/>
        <v>28</v>
      </c>
      <c r="Q296" s="1" t="s">
        <v>9</v>
      </c>
      <c r="R296" t="str">
        <f t="shared" si="104"/>
        <v>viernes</v>
      </c>
      <c r="S296" t="s">
        <v>71</v>
      </c>
      <c r="T296" t="s">
        <v>6</v>
      </c>
      <c r="U296" t="s">
        <v>7</v>
      </c>
      <c r="V296">
        <f t="shared" si="111"/>
        <v>2025</v>
      </c>
      <c r="W296" s="1" t="s">
        <v>13</v>
      </c>
      <c r="X296" s="1"/>
      <c r="Y296" s="1">
        <f t="shared" si="106"/>
        <v>10</v>
      </c>
      <c r="Z296" s="1" t="s">
        <v>13</v>
      </c>
      <c r="AA296" s="1"/>
      <c r="AB296">
        <f t="shared" si="112"/>
        <v>17</v>
      </c>
      <c r="AC296" t="s">
        <v>63</v>
      </c>
      <c r="AD296" t="str">
        <f>IF(G296="Adviento", "ta",
   IF(G296="Navidad", "tn",
      IF(G296="Ordinario", "to",
         IF(G296="Cuaresma", "tc",
            IF(G296="Pascua", "tp", "No válido")
         )
      )
   )
)</f>
        <v>to</v>
      </c>
      <c r="AE296" s="1" t="s">
        <v>10</v>
      </c>
      <c r="AG296" t="str">
        <f>_xlfn.CONCAT(I296:AE296)</f>
        <v>{ nombre: "XXVIII Semana de Ordinario", archivo: "/ev/to/28/viernes.mp3", fecha: `2025-10-17`, tiempo: 'to' },</v>
      </c>
    </row>
    <row r="297" spans="1:33" x14ac:dyDescent="0.35">
      <c r="A297">
        <f t="shared" si="99"/>
        <v>2025</v>
      </c>
      <c r="B297">
        <f t="shared" si="100"/>
        <v>10</v>
      </c>
      <c r="C297">
        <f t="shared" si="101"/>
        <v>18</v>
      </c>
      <c r="D297">
        <f t="shared" si="114"/>
        <v>28</v>
      </c>
      <c r="F297" t="s">
        <v>70</v>
      </c>
      <c r="G297" t="s">
        <v>26</v>
      </c>
      <c r="H297" s="5" t="str">
        <f t="shared" si="105"/>
        <v>XXVIII</v>
      </c>
      <c r="I297" t="s">
        <v>11</v>
      </c>
      <c r="J297" t="s">
        <v>1</v>
      </c>
      <c r="K297" s="9" t="str">
        <f t="shared" si="96"/>
        <v>XXVIII Semana de Ordinario</v>
      </c>
      <c r="L297" t="s">
        <v>3</v>
      </c>
      <c r="M297" t="s">
        <v>12</v>
      </c>
      <c r="N297" t="str">
        <f t="shared" si="103"/>
        <v>to</v>
      </c>
      <c r="O297" s="1" t="s">
        <v>9</v>
      </c>
      <c r="P297">
        <f t="shared" si="110"/>
        <v>28</v>
      </c>
      <c r="Q297" s="1" t="s">
        <v>9</v>
      </c>
      <c r="R297" t="str">
        <f t="shared" si="104"/>
        <v>sabado</v>
      </c>
      <c r="S297" t="s">
        <v>71</v>
      </c>
      <c r="T297" t="s">
        <v>6</v>
      </c>
      <c r="U297" t="s">
        <v>7</v>
      </c>
      <c r="V297">
        <f t="shared" si="111"/>
        <v>2025</v>
      </c>
      <c r="W297" s="1" t="s">
        <v>13</v>
      </c>
      <c r="X297" s="1"/>
      <c r="Y297" s="1">
        <f t="shared" si="106"/>
        <v>10</v>
      </c>
      <c r="Z297" s="1" t="s">
        <v>13</v>
      </c>
      <c r="AA297" s="1"/>
      <c r="AB297">
        <f t="shared" si="112"/>
        <v>18</v>
      </c>
      <c r="AC297" t="s">
        <v>63</v>
      </c>
      <c r="AD297" t="str">
        <f>IF(G297="Adviento", "ta",
   IF(G297="Navidad", "tn",
      IF(G297="Ordinario", "to",
         IF(G297="Cuaresma", "tc",
            IF(G297="Pascua", "tp", "No válido")
         )
      )
   )
)</f>
        <v>to</v>
      </c>
      <c r="AE297" s="1" t="s">
        <v>10</v>
      </c>
      <c r="AG297" t="str">
        <f>_xlfn.CONCAT(I297:AE297)</f>
        <v>{ nombre: "XXVIII Semana de Ordinario", archivo: "/ev/to/28/sabado.mp3", fecha: `2025-10-18`, tiempo: 'to' },</v>
      </c>
    </row>
    <row r="298" spans="1:33" x14ac:dyDescent="0.35">
      <c r="A298">
        <f t="shared" si="99"/>
        <v>2025</v>
      </c>
      <c r="B298">
        <f t="shared" si="100"/>
        <v>10</v>
      </c>
      <c r="C298">
        <f t="shared" si="101"/>
        <v>19</v>
      </c>
      <c r="D298">
        <f>D297+1</f>
        <v>29</v>
      </c>
      <c r="F298" t="s">
        <v>64</v>
      </c>
      <c r="G298" t="s">
        <v>26</v>
      </c>
      <c r="H298" s="5" t="str">
        <f t="shared" si="105"/>
        <v>XXIX</v>
      </c>
      <c r="I298" t="s">
        <v>11</v>
      </c>
      <c r="J298" t="s">
        <v>1</v>
      </c>
      <c r="K298" s="9" t="str">
        <f t="shared" si="96"/>
        <v>XXIX Semana de Ordinario</v>
      </c>
      <c r="L298" t="s">
        <v>3</v>
      </c>
      <c r="M298" t="s">
        <v>12</v>
      </c>
      <c r="N298" t="str">
        <f t="shared" si="103"/>
        <v>to</v>
      </c>
      <c r="O298" s="1" t="s">
        <v>9</v>
      </c>
      <c r="P298">
        <f t="shared" si="110"/>
        <v>29</v>
      </c>
      <c r="Q298" s="1" t="s">
        <v>9</v>
      </c>
      <c r="R298" t="str">
        <f t="shared" si="104"/>
        <v>domingo</v>
      </c>
      <c r="S298" t="s">
        <v>71</v>
      </c>
      <c r="T298" t="s">
        <v>6</v>
      </c>
      <c r="U298" t="s">
        <v>7</v>
      </c>
      <c r="V298">
        <f t="shared" si="111"/>
        <v>2025</v>
      </c>
      <c r="W298" s="1" t="s">
        <v>13</v>
      </c>
      <c r="X298" s="1"/>
      <c r="Y298" s="1">
        <f t="shared" si="106"/>
        <v>10</v>
      </c>
      <c r="Z298" s="1" t="s">
        <v>13</v>
      </c>
      <c r="AA298" s="1"/>
      <c r="AB298">
        <f t="shared" si="112"/>
        <v>19</v>
      </c>
      <c r="AC298" t="s">
        <v>63</v>
      </c>
      <c r="AD298" t="str">
        <f>IF(G298="Adviento", "ta",
   IF(G298="Navidad", "tn",
      IF(G298="Ordinario", "to",
         IF(G298="Cuaresma", "tc",
            IF(G298="Pascua", "tp", "No válido")
         )
      )
   )
)</f>
        <v>to</v>
      </c>
      <c r="AE298" s="1" t="s">
        <v>10</v>
      </c>
      <c r="AG298" t="str">
        <f>_xlfn.CONCAT(I298:AE298)</f>
        <v>{ nombre: "XXIX Semana de Ordinario", archivo: "/ev/to/29/domingo.mp3", fecha: `2025-10-19`, tiempo: 'to' },</v>
      </c>
    </row>
    <row r="299" spans="1:33" x14ac:dyDescent="0.35">
      <c r="A299">
        <f t="shared" si="99"/>
        <v>2025</v>
      </c>
      <c r="B299">
        <f t="shared" si="100"/>
        <v>10</v>
      </c>
      <c r="C299">
        <f t="shared" si="101"/>
        <v>20</v>
      </c>
      <c r="D299">
        <f>D298</f>
        <v>29</v>
      </c>
      <c r="F299" t="s">
        <v>65</v>
      </c>
      <c r="G299" t="s">
        <v>26</v>
      </c>
      <c r="H299" s="5" t="str">
        <f t="shared" si="105"/>
        <v>XXIX</v>
      </c>
      <c r="I299" t="s">
        <v>11</v>
      </c>
      <c r="J299" t="s">
        <v>1</v>
      </c>
      <c r="K299" s="9" t="str">
        <f t="shared" si="96"/>
        <v>XXIX Semana de Ordinario</v>
      </c>
      <c r="L299" t="s">
        <v>3</v>
      </c>
      <c r="M299" t="s">
        <v>12</v>
      </c>
      <c r="N299" t="str">
        <f t="shared" si="103"/>
        <v>to</v>
      </c>
      <c r="O299" s="1" t="s">
        <v>9</v>
      </c>
      <c r="P299">
        <f t="shared" si="110"/>
        <v>29</v>
      </c>
      <c r="Q299" s="1" t="s">
        <v>9</v>
      </c>
      <c r="R299" t="str">
        <f t="shared" si="104"/>
        <v>lunes</v>
      </c>
      <c r="S299" t="s">
        <v>71</v>
      </c>
      <c r="T299" t="s">
        <v>6</v>
      </c>
      <c r="U299" t="s">
        <v>7</v>
      </c>
      <c r="V299">
        <f t="shared" si="111"/>
        <v>2025</v>
      </c>
      <c r="W299" s="1" t="s">
        <v>13</v>
      </c>
      <c r="X299" s="1"/>
      <c r="Y299" s="1">
        <f t="shared" si="106"/>
        <v>10</v>
      </c>
      <c r="Z299" s="1" t="s">
        <v>13</v>
      </c>
      <c r="AA299" s="1"/>
      <c r="AB299">
        <f t="shared" si="112"/>
        <v>20</v>
      </c>
      <c r="AC299" t="s">
        <v>63</v>
      </c>
      <c r="AD299" t="str">
        <f>IF(G299="Adviento", "ta",
   IF(G299="Navidad", "tn",
      IF(G299="Ordinario", "to",
         IF(G299="Cuaresma", "tc",
            IF(G299="Pascua", "tp", "No válido")
         )
      )
   )
)</f>
        <v>to</v>
      </c>
      <c r="AE299" s="1" t="s">
        <v>10</v>
      </c>
      <c r="AG299" t="str">
        <f>_xlfn.CONCAT(I299:AE299)</f>
        <v>{ nombre: "XXIX Semana de Ordinario", archivo: "/ev/to/29/lunes.mp3", fecha: `2025-10-20`, tiempo: 'to' },</v>
      </c>
    </row>
    <row r="300" spans="1:33" x14ac:dyDescent="0.35">
      <c r="A300">
        <f t="shared" si="99"/>
        <v>2025</v>
      </c>
      <c r="B300">
        <f t="shared" si="100"/>
        <v>10</v>
      </c>
      <c r="C300">
        <f t="shared" si="101"/>
        <v>21</v>
      </c>
      <c r="D300">
        <f t="shared" ref="D300:D304" si="115">D299</f>
        <v>29</v>
      </c>
      <c r="F300" t="s">
        <v>66</v>
      </c>
      <c r="G300" t="s">
        <v>26</v>
      </c>
      <c r="H300" s="5" t="str">
        <f t="shared" si="105"/>
        <v>XXIX</v>
      </c>
      <c r="I300" t="s">
        <v>11</v>
      </c>
      <c r="J300" t="s">
        <v>1</v>
      </c>
      <c r="K300" s="9" t="str">
        <f t="shared" si="96"/>
        <v>XXIX Semana de Ordinario</v>
      </c>
      <c r="L300" t="s">
        <v>3</v>
      </c>
      <c r="M300" t="s">
        <v>12</v>
      </c>
      <c r="N300" t="str">
        <f t="shared" si="103"/>
        <v>to</v>
      </c>
      <c r="O300" s="1" t="s">
        <v>9</v>
      </c>
      <c r="P300">
        <f t="shared" si="110"/>
        <v>29</v>
      </c>
      <c r="Q300" s="1" t="s">
        <v>9</v>
      </c>
      <c r="R300" t="str">
        <f t="shared" si="104"/>
        <v>martes</v>
      </c>
      <c r="S300" t="s">
        <v>71</v>
      </c>
      <c r="T300" t="s">
        <v>6</v>
      </c>
      <c r="U300" t="s">
        <v>7</v>
      </c>
      <c r="V300">
        <f t="shared" si="111"/>
        <v>2025</v>
      </c>
      <c r="W300" s="1" t="s">
        <v>13</v>
      </c>
      <c r="X300" s="1"/>
      <c r="Y300" s="1">
        <f t="shared" si="106"/>
        <v>10</v>
      </c>
      <c r="Z300" s="1" t="s">
        <v>13</v>
      </c>
      <c r="AA300" s="1"/>
      <c r="AB300">
        <f t="shared" si="112"/>
        <v>21</v>
      </c>
      <c r="AC300" t="s">
        <v>63</v>
      </c>
      <c r="AD300" t="str">
        <f>IF(G300="Adviento", "ta",
   IF(G300="Navidad", "tn",
      IF(G300="Ordinario", "to",
         IF(G300="Cuaresma", "tc",
            IF(G300="Pascua", "tp", "No válido")
         )
      )
   )
)</f>
        <v>to</v>
      </c>
      <c r="AE300" s="1" t="s">
        <v>10</v>
      </c>
      <c r="AG300" t="str">
        <f>_xlfn.CONCAT(I300:AE300)</f>
        <v>{ nombre: "XXIX Semana de Ordinario", archivo: "/ev/to/29/martes.mp3", fecha: `2025-10-21`, tiempo: 'to' },</v>
      </c>
    </row>
    <row r="301" spans="1:33" x14ac:dyDescent="0.35">
      <c r="A301">
        <f t="shared" si="99"/>
        <v>2025</v>
      </c>
      <c r="B301">
        <f t="shared" si="100"/>
        <v>10</v>
      </c>
      <c r="C301">
        <f t="shared" si="101"/>
        <v>22</v>
      </c>
      <c r="D301">
        <f t="shared" si="115"/>
        <v>29</v>
      </c>
      <c r="F301" t="s">
        <v>67</v>
      </c>
      <c r="G301" t="s">
        <v>26</v>
      </c>
      <c r="H301" s="5" t="str">
        <f t="shared" si="105"/>
        <v>XXIX</v>
      </c>
      <c r="I301" t="s">
        <v>11</v>
      </c>
      <c r="J301" t="s">
        <v>1</v>
      </c>
      <c r="K301" s="9" t="str">
        <f t="shared" si="96"/>
        <v>XXIX Semana de Ordinario</v>
      </c>
      <c r="L301" t="s">
        <v>3</v>
      </c>
      <c r="M301" t="s">
        <v>12</v>
      </c>
      <c r="N301" t="str">
        <f t="shared" si="103"/>
        <v>to</v>
      </c>
      <c r="O301" s="1" t="s">
        <v>9</v>
      </c>
      <c r="P301">
        <f t="shared" si="110"/>
        <v>29</v>
      </c>
      <c r="Q301" s="1" t="s">
        <v>9</v>
      </c>
      <c r="R301" t="str">
        <f t="shared" si="104"/>
        <v>miercoles</v>
      </c>
      <c r="S301" t="s">
        <v>71</v>
      </c>
      <c r="T301" t="s">
        <v>6</v>
      </c>
      <c r="U301" t="s">
        <v>7</v>
      </c>
      <c r="V301">
        <f t="shared" si="111"/>
        <v>2025</v>
      </c>
      <c r="W301" s="1" t="s">
        <v>13</v>
      </c>
      <c r="X301" s="1"/>
      <c r="Y301" s="1">
        <f t="shared" si="106"/>
        <v>10</v>
      </c>
      <c r="Z301" s="1" t="s">
        <v>13</v>
      </c>
      <c r="AA301" s="1"/>
      <c r="AB301">
        <f t="shared" si="112"/>
        <v>22</v>
      </c>
      <c r="AC301" t="s">
        <v>63</v>
      </c>
      <c r="AD301" t="str">
        <f>IF(G301="Adviento", "ta",
   IF(G301="Navidad", "tn",
      IF(G301="Ordinario", "to",
         IF(G301="Cuaresma", "tc",
            IF(G301="Pascua", "tp", "No válido")
         )
      )
   )
)</f>
        <v>to</v>
      </c>
      <c r="AE301" s="1" t="s">
        <v>10</v>
      </c>
      <c r="AG301" t="str">
        <f>_xlfn.CONCAT(I301:AE301)</f>
        <v>{ nombre: "XXIX Semana de Ordinario", archivo: "/ev/to/29/miercoles.mp3", fecha: `2025-10-22`, tiempo: 'to' },</v>
      </c>
    </row>
    <row r="302" spans="1:33" x14ac:dyDescent="0.35">
      <c r="A302">
        <f t="shared" si="99"/>
        <v>2025</v>
      </c>
      <c r="B302">
        <f t="shared" si="100"/>
        <v>10</v>
      </c>
      <c r="C302">
        <f t="shared" si="101"/>
        <v>23</v>
      </c>
      <c r="D302">
        <f t="shared" si="115"/>
        <v>29</v>
      </c>
      <c r="F302" t="s">
        <v>68</v>
      </c>
      <c r="G302" t="s">
        <v>26</v>
      </c>
      <c r="H302" s="5" t="str">
        <f t="shared" si="105"/>
        <v>XXIX</v>
      </c>
      <c r="I302" t="s">
        <v>11</v>
      </c>
      <c r="J302" t="s">
        <v>1</v>
      </c>
      <c r="K302" s="9" t="str">
        <f t="shared" si="96"/>
        <v>XXIX Semana de Ordinario</v>
      </c>
      <c r="L302" t="s">
        <v>3</v>
      </c>
      <c r="M302" t="s">
        <v>12</v>
      </c>
      <c r="N302" t="str">
        <f t="shared" si="103"/>
        <v>to</v>
      </c>
      <c r="O302" s="1" t="s">
        <v>9</v>
      </c>
      <c r="P302">
        <f t="shared" si="110"/>
        <v>29</v>
      </c>
      <c r="Q302" s="1" t="s">
        <v>9</v>
      </c>
      <c r="R302" t="str">
        <f t="shared" si="104"/>
        <v>jueves</v>
      </c>
      <c r="S302" t="s">
        <v>71</v>
      </c>
      <c r="T302" t="s">
        <v>6</v>
      </c>
      <c r="U302" t="s">
        <v>7</v>
      </c>
      <c r="V302">
        <f t="shared" si="111"/>
        <v>2025</v>
      </c>
      <c r="W302" s="1" t="s">
        <v>13</v>
      </c>
      <c r="X302" s="1"/>
      <c r="Y302" s="1">
        <f t="shared" si="106"/>
        <v>10</v>
      </c>
      <c r="Z302" s="1" t="s">
        <v>13</v>
      </c>
      <c r="AA302" s="1"/>
      <c r="AB302">
        <f t="shared" si="112"/>
        <v>23</v>
      </c>
      <c r="AC302" t="s">
        <v>63</v>
      </c>
      <c r="AD302" t="str">
        <f>IF(G302="Adviento", "ta",
   IF(G302="Navidad", "tn",
      IF(G302="Ordinario", "to",
         IF(G302="Cuaresma", "tc",
            IF(G302="Pascua", "tp", "No válido")
         )
      )
   )
)</f>
        <v>to</v>
      </c>
      <c r="AE302" s="1" t="s">
        <v>10</v>
      </c>
      <c r="AG302" t="str">
        <f>_xlfn.CONCAT(I302:AE302)</f>
        <v>{ nombre: "XXIX Semana de Ordinario", archivo: "/ev/to/29/jueves.mp3", fecha: `2025-10-23`, tiempo: 'to' },</v>
      </c>
    </row>
    <row r="303" spans="1:33" x14ac:dyDescent="0.35">
      <c r="A303">
        <f t="shared" si="99"/>
        <v>2025</v>
      </c>
      <c r="B303">
        <f t="shared" si="100"/>
        <v>10</v>
      </c>
      <c r="C303">
        <f t="shared" si="101"/>
        <v>24</v>
      </c>
      <c r="D303">
        <f t="shared" si="115"/>
        <v>29</v>
      </c>
      <c r="F303" t="s">
        <v>69</v>
      </c>
      <c r="G303" t="s">
        <v>26</v>
      </c>
      <c r="H303" s="5" t="str">
        <f t="shared" si="105"/>
        <v>XXIX</v>
      </c>
      <c r="I303" t="s">
        <v>11</v>
      </c>
      <c r="J303" t="s">
        <v>1</v>
      </c>
      <c r="K303" s="9" t="str">
        <f t="shared" si="96"/>
        <v>XXIX Semana de Ordinario</v>
      </c>
      <c r="L303" t="s">
        <v>3</v>
      </c>
      <c r="M303" t="s">
        <v>12</v>
      </c>
      <c r="N303" t="str">
        <f t="shared" si="103"/>
        <v>to</v>
      </c>
      <c r="O303" s="1" t="s">
        <v>9</v>
      </c>
      <c r="P303">
        <f t="shared" si="110"/>
        <v>29</v>
      </c>
      <c r="Q303" s="1" t="s">
        <v>9</v>
      </c>
      <c r="R303" t="str">
        <f t="shared" si="104"/>
        <v>viernes</v>
      </c>
      <c r="S303" t="s">
        <v>71</v>
      </c>
      <c r="T303" t="s">
        <v>6</v>
      </c>
      <c r="U303" t="s">
        <v>7</v>
      </c>
      <c r="V303">
        <f t="shared" si="111"/>
        <v>2025</v>
      </c>
      <c r="W303" s="1" t="s">
        <v>13</v>
      </c>
      <c r="X303" s="1"/>
      <c r="Y303" s="1">
        <f t="shared" si="106"/>
        <v>10</v>
      </c>
      <c r="Z303" s="1" t="s">
        <v>13</v>
      </c>
      <c r="AA303" s="1"/>
      <c r="AB303">
        <f t="shared" si="112"/>
        <v>24</v>
      </c>
      <c r="AC303" t="s">
        <v>63</v>
      </c>
      <c r="AD303" t="str">
        <f>IF(G303="Adviento", "ta",
   IF(G303="Navidad", "tn",
      IF(G303="Ordinario", "to",
         IF(G303="Cuaresma", "tc",
            IF(G303="Pascua", "tp", "No válido")
         )
      )
   )
)</f>
        <v>to</v>
      </c>
      <c r="AE303" s="1" t="s">
        <v>10</v>
      </c>
      <c r="AG303" t="str">
        <f>_xlfn.CONCAT(I303:AE303)</f>
        <v>{ nombre: "XXIX Semana de Ordinario", archivo: "/ev/to/29/viernes.mp3", fecha: `2025-10-24`, tiempo: 'to' },</v>
      </c>
    </row>
    <row r="304" spans="1:33" x14ac:dyDescent="0.35">
      <c r="A304">
        <f t="shared" si="99"/>
        <v>2025</v>
      </c>
      <c r="B304">
        <f t="shared" si="100"/>
        <v>10</v>
      </c>
      <c r="C304">
        <f t="shared" si="101"/>
        <v>25</v>
      </c>
      <c r="D304">
        <f t="shared" si="115"/>
        <v>29</v>
      </c>
      <c r="F304" t="s">
        <v>70</v>
      </c>
      <c r="G304" t="s">
        <v>26</v>
      </c>
      <c r="H304" s="5" t="str">
        <f t="shared" si="105"/>
        <v>XXIX</v>
      </c>
      <c r="I304" t="s">
        <v>11</v>
      </c>
      <c r="J304" t="s">
        <v>1</v>
      </c>
      <c r="K304" s="9" t="str">
        <f t="shared" si="96"/>
        <v>XXIX Semana de Ordinario</v>
      </c>
      <c r="L304" t="s">
        <v>3</v>
      </c>
      <c r="M304" t="s">
        <v>12</v>
      </c>
      <c r="N304" t="str">
        <f t="shared" si="103"/>
        <v>to</v>
      </c>
      <c r="O304" s="1" t="s">
        <v>9</v>
      </c>
      <c r="P304">
        <f t="shared" si="110"/>
        <v>29</v>
      </c>
      <c r="Q304" s="1" t="s">
        <v>9</v>
      </c>
      <c r="R304" t="str">
        <f t="shared" si="104"/>
        <v>sabado</v>
      </c>
      <c r="S304" t="s">
        <v>71</v>
      </c>
      <c r="T304" t="s">
        <v>6</v>
      </c>
      <c r="U304" t="s">
        <v>7</v>
      </c>
      <c r="V304">
        <f t="shared" si="111"/>
        <v>2025</v>
      </c>
      <c r="W304" s="1" t="s">
        <v>13</v>
      </c>
      <c r="X304" s="1"/>
      <c r="Y304" s="1">
        <f t="shared" si="106"/>
        <v>10</v>
      </c>
      <c r="Z304" s="1" t="s">
        <v>13</v>
      </c>
      <c r="AA304" s="1"/>
      <c r="AB304">
        <f t="shared" si="112"/>
        <v>25</v>
      </c>
      <c r="AC304" t="s">
        <v>63</v>
      </c>
      <c r="AD304" t="str">
        <f>IF(G304="Adviento", "ta",
   IF(G304="Navidad", "tn",
      IF(G304="Ordinario", "to",
         IF(G304="Cuaresma", "tc",
            IF(G304="Pascua", "tp", "No válido")
         )
      )
   )
)</f>
        <v>to</v>
      </c>
      <c r="AE304" s="1" t="s">
        <v>10</v>
      </c>
      <c r="AG304" t="str">
        <f>_xlfn.CONCAT(I304:AE304)</f>
        <v>{ nombre: "XXIX Semana de Ordinario", archivo: "/ev/to/29/sabado.mp3", fecha: `2025-10-25`, tiempo: 'to' },</v>
      </c>
    </row>
    <row r="305" spans="1:33" x14ac:dyDescent="0.35">
      <c r="A305">
        <f t="shared" si="99"/>
        <v>2025</v>
      </c>
      <c r="B305">
        <f t="shared" si="100"/>
        <v>10</v>
      </c>
      <c r="C305">
        <f t="shared" si="101"/>
        <v>26</v>
      </c>
      <c r="D305">
        <f t="shared" si="97"/>
        <v>30</v>
      </c>
      <c r="F305" t="s">
        <v>64</v>
      </c>
      <c r="G305" t="s">
        <v>26</v>
      </c>
      <c r="H305" s="5" t="str">
        <f t="shared" si="105"/>
        <v>XXX</v>
      </c>
      <c r="I305" t="s">
        <v>11</v>
      </c>
      <c r="J305" t="s">
        <v>1</v>
      </c>
      <c r="K305" s="9" t="str">
        <f t="shared" si="96"/>
        <v>XXX Semana de Ordinario</v>
      </c>
      <c r="L305" t="s">
        <v>3</v>
      </c>
      <c r="M305" t="s">
        <v>12</v>
      </c>
      <c r="N305" t="str">
        <f t="shared" si="103"/>
        <v>to</v>
      </c>
      <c r="O305" s="1" t="s">
        <v>9</v>
      </c>
      <c r="P305">
        <f t="shared" si="110"/>
        <v>30</v>
      </c>
      <c r="Q305" s="1" t="s">
        <v>9</v>
      </c>
      <c r="R305" t="str">
        <f t="shared" si="104"/>
        <v>domingo</v>
      </c>
      <c r="S305" t="s">
        <v>71</v>
      </c>
      <c r="T305" t="s">
        <v>6</v>
      </c>
      <c r="U305" t="s">
        <v>7</v>
      </c>
      <c r="V305">
        <f t="shared" si="111"/>
        <v>2025</v>
      </c>
      <c r="W305" s="1" t="s">
        <v>13</v>
      </c>
      <c r="X305" s="1"/>
      <c r="Y305" s="1">
        <f t="shared" si="106"/>
        <v>10</v>
      </c>
      <c r="Z305" s="1" t="s">
        <v>13</v>
      </c>
      <c r="AA305" s="1"/>
      <c r="AB305">
        <f t="shared" si="112"/>
        <v>26</v>
      </c>
      <c r="AC305" t="s">
        <v>63</v>
      </c>
      <c r="AD305" t="str">
        <f>IF(G305="Adviento", "ta",
   IF(G305="Navidad", "tn",
      IF(G305="Ordinario", "to",
         IF(G305="Cuaresma", "tc",
            IF(G305="Pascua", "tp", "No válido")
         )
      )
   )
)</f>
        <v>to</v>
      </c>
      <c r="AE305" s="1" t="s">
        <v>10</v>
      </c>
      <c r="AG305" t="str">
        <f>_xlfn.CONCAT(I305:AE305)</f>
        <v>{ nombre: "XXX Semana de Ordinario", archivo: "/ev/to/30/domingo.mp3", fecha: `2025-10-26`, tiempo: 'to' },</v>
      </c>
    </row>
    <row r="306" spans="1:33" x14ac:dyDescent="0.35">
      <c r="A306">
        <f t="shared" si="99"/>
        <v>2025</v>
      </c>
      <c r="B306">
        <f t="shared" si="100"/>
        <v>10</v>
      </c>
      <c r="C306">
        <f t="shared" si="101"/>
        <v>27</v>
      </c>
      <c r="D306">
        <f>D305</f>
        <v>30</v>
      </c>
      <c r="F306" t="s">
        <v>65</v>
      </c>
      <c r="G306" t="s">
        <v>26</v>
      </c>
      <c r="H306" s="5" t="str">
        <f t="shared" si="105"/>
        <v>XXX</v>
      </c>
      <c r="I306" t="s">
        <v>11</v>
      </c>
      <c r="J306" t="s">
        <v>1</v>
      </c>
      <c r="K306" s="9" t="str">
        <f t="shared" si="96"/>
        <v>XXX Semana de Ordinario</v>
      </c>
      <c r="L306" t="s">
        <v>3</v>
      </c>
      <c r="M306" t="s">
        <v>12</v>
      </c>
      <c r="N306" t="str">
        <f t="shared" si="103"/>
        <v>to</v>
      </c>
      <c r="O306" s="1" t="s">
        <v>9</v>
      </c>
      <c r="P306">
        <f t="shared" si="110"/>
        <v>30</v>
      </c>
      <c r="Q306" s="1" t="s">
        <v>9</v>
      </c>
      <c r="R306" t="str">
        <f t="shared" si="104"/>
        <v>lunes</v>
      </c>
      <c r="S306" t="s">
        <v>71</v>
      </c>
      <c r="T306" t="s">
        <v>6</v>
      </c>
      <c r="U306" t="s">
        <v>7</v>
      </c>
      <c r="V306">
        <f t="shared" si="111"/>
        <v>2025</v>
      </c>
      <c r="W306" s="1" t="s">
        <v>13</v>
      </c>
      <c r="X306" s="1"/>
      <c r="Y306" s="1">
        <f t="shared" si="106"/>
        <v>10</v>
      </c>
      <c r="Z306" s="1" t="s">
        <v>13</v>
      </c>
      <c r="AA306" s="1"/>
      <c r="AB306">
        <f t="shared" si="112"/>
        <v>27</v>
      </c>
      <c r="AC306" t="s">
        <v>63</v>
      </c>
      <c r="AD306" t="str">
        <f>IF(G306="Adviento", "ta",
   IF(G306="Navidad", "tn",
      IF(G306="Ordinario", "to",
         IF(G306="Cuaresma", "tc",
            IF(G306="Pascua", "tp", "No válido")
         )
      )
   )
)</f>
        <v>to</v>
      </c>
      <c r="AE306" s="1" t="s">
        <v>10</v>
      </c>
      <c r="AG306" t="str">
        <f>_xlfn.CONCAT(I306:AE306)</f>
        <v>{ nombre: "XXX Semana de Ordinario", archivo: "/ev/to/30/lunes.mp3", fecha: `2025-10-27`, tiempo: 'to' },</v>
      </c>
    </row>
    <row r="307" spans="1:33" x14ac:dyDescent="0.35">
      <c r="A307">
        <f t="shared" si="99"/>
        <v>2025</v>
      </c>
      <c r="B307">
        <f t="shared" si="100"/>
        <v>10</v>
      </c>
      <c r="C307">
        <f t="shared" si="101"/>
        <v>28</v>
      </c>
      <c r="D307">
        <f t="shared" ref="D307:D311" si="116">D306</f>
        <v>30</v>
      </c>
      <c r="F307" t="s">
        <v>66</v>
      </c>
      <c r="G307" t="s">
        <v>26</v>
      </c>
      <c r="H307" s="5" t="str">
        <f t="shared" si="105"/>
        <v>XXX</v>
      </c>
      <c r="I307" t="s">
        <v>11</v>
      </c>
      <c r="J307" t="s">
        <v>1</v>
      </c>
      <c r="K307" s="9" t="str">
        <f t="shared" si="96"/>
        <v>XXX Semana de Ordinario</v>
      </c>
      <c r="L307" t="s">
        <v>3</v>
      </c>
      <c r="M307" t="s">
        <v>12</v>
      </c>
      <c r="N307" t="str">
        <f t="shared" si="103"/>
        <v>to</v>
      </c>
      <c r="O307" s="1" t="s">
        <v>9</v>
      </c>
      <c r="P307">
        <f t="shared" si="110"/>
        <v>30</v>
      </c>
      <c r="Q307" s="1" t="s">
        <v>9</v>
      </c>
      <c r="R307" t="str">
        <f t="shared" si="104"/>
        <v>martes</v>
      </c>
      <c r="S307" t="s">
        <v>71</v>
      </c>
      <c r="T307" t="s">
        <v>6</v>
      </c>
      <c r="U307" t="s">
        <v>7</v>
      </c>
      <c r="V307">
        <f t="shared" si="111"/>
        <v>2025</v>
      </c>
      <c r="W307" s="1" t="s">
        <v>13</v>
      </c>
      <c r="X307" s="1"/>
      <c r="Y307" s="1">
        <f t="shared" si="106"/>
        <v>10</v>
      </c>
      <c r="Z307" s="1" t="s">
        <v>13</v>
      </c>
      <c r="AA307" s="1"/>
      <c r="AB307">
        <f t="shared" si="112"/>
        <v>28</v>
      </c>
      <c r="AC307" t="s">
        <v>63</v>
      </c>
      <c r="AD307" t="str">
        <f>IF(G307="Adviento", "ta",
   IF(G307="Navidad", "tn",
      IF(G307="Ordinario", "to",
         IF(G307="Cuaresma", "tc",
            IF(G307="Pascua", "tp", "No válido")
         )
      )
   )
)</f>
        <v>to</v>
      </c>
      <c r="AE307" s="1" t="s">
        <v>10</v>
      </c>
      <c r="AG307" t="str">
        <f>_xlfn.CONCAT(I307:AE307)</f>
        <v>{ nombre: "XXX Semana de Ordinario", archivo: "/ev/to/30/martes.mp3", fecha: `2025-10-28`, tiempo: 'to' },</v>
      </c>
    </row>
    <row r="308" spans="1:33" x14ac:dyDescent="0.35">
      <c r="A308">
        <f t="shared" si="99"/>
        <v>2025</v>
      </c>
      <c r="B308">
        <f t="shared" si="100"/>
        <v>10</v>
      </c>
      <c r="C308">
        <f t="shared" si="101"/>
        <v>29</v>
      </c>
      <c r="D308">
        <f t="shared" si="116"/>
        <v>30</v>
      </c>
      <c r="F308" t="s">
        <v>67</v>
      </c>
      <c r="G308" t="s">
        <v>26</v>
      </c>
      <c r="H308" s="5" t="str">
        <f t="shared" si="105"/>
        <v>XXX</v>
      </c>
      <c r="I308" t="s">
        <v>11</v>
      </c>
      <c r="J308" t="s">
        <v>1</v>
      </c>
      <c r="K308" s="9" t="str">
        <f t="shared" si="96"/>
        <v>XXX Semana de Ordinario</v>
      </c>
      <c r="L308" t="s">
        <v>3</v>
      </c>
      <c r="M308" t="s">
        <v>12</v>
      </c>
      <c r="N308" t="str">
        <f t="shared" si="103"/>
        <v>to</v>
      </c>
      <c r="O308" s="1" t="s">
        <v>9</v>
      </c>
      <c r="P308">
        <f t="shared" si="110"/>
        <v>30</v>
      </c>
      <c r="Q308" s="1" t="s">
        <v>9</v>
      </c>
      <c r="R308" t="str">
        <f t="shared" si="104"/>
        <v>miercoles</v>
      </c>
      <c r="S308" t="s">
        <v>71</v>
      </c>
      <c r="T308" t="s">
        <v>6</v>
      </c>
      <c r="U308" t="s">
        <v>7</v>
      </c>
      <c r="V308">
        <f t="shared" si="111"/>
        <v>2025</v>
      </c>
      <c r="W308" s="1" t="s">
        <v>13</v>
      </c>
      <c r="X308" s="1"/>
      <c r="Y308" s="1">
        <f t="shared" si="106"/>
        <v>10</v>
      </c>
      <c r="Z308" s="1" t="s">
        <v>13</v>
      </c>
      <c r="AA308" s="1"/>
      <c r="AB308">
        <f t="shared" si="112"/>
        <v>29</v>
      </c>
      <c r="AC308" t="s">
        <v>63</v>
      </c>
      <c r="AD308" t="str">
        <f>IF(G308="Adviento", "ta",
   IF(G308="Navidad", "tn",
      IF(G308="Ordinario", "to",
         IF(G308="Cuaresma", "tc",
            IF(G308="Pascua", "tp", "No válido")
         )
      )
   )
)</f>
        <v>to</v>
      </c>
      <c r="AE308" s="1" t="s">
        <v>10</v>
      </c>
      <c r="AG308" t="str">
        <f>_xlfn.CONCAT(I308:AE308)</f>
        <v>{ nombre: "XXX Semana de Ordinario", archivo: "/ev/to/30/miercoles.mp3", fecha: `2025-10-29`, tiempo: 'to' },</v>
      </c>
    </row>
    <row r="309" spans="1:33" x14ac:dyDescent="0.35">
      <c r="A309">
        <f t="shared" si="99"/>
        <v>2025</v>
      </c>
      <c r="B309">
        <f t="shared" si="100"/>
        <v>10</v>
      </c>
      <c r="C309">
        <f t="shared" si="101"/>
        <v>30</v>
      </c>
      <c r="D309">
        <f t="shared" si="116"/>
        <v>30</v>
      </c>
      <c r="F309" t="s">
        <v>68</v>
      </c>
      <c r="G309" t="s">
        <v>26</v>
      </c>
      <c r="H309" s="5" t="str">
        <f t="shared" si="105"/>
        <v>XXX</v>
      </c>
      <c r="I309" t="s">
        <v>11</v>
      </c>
      <c r="J309" t="s">
        <v>1</v>
      </c>
      <c r="K309" s="9" t="str">
        <f t="shared" ref="K309:K372" si="117">_xlfn.CONCAT(H309, " Semana de ",G309)</f>
        <v>XXX Semana de Ordinario</v>
      </c>
      <c r="L309" t="s">
        <v>3</v>
      </c>
      <c r="M309" t="s">
        <v>12</v>
      </c>
      <c r="N309" t="str">
        <f t="shared" si="103"/>
        <v>to</v>
      </c>
      <c r="O309" s="1" t="s">
        <v>9</v>
      </c>
      <c r="P309">
        <f t="shared" si="110"/>
        <v>30</v>
      </c>
      <c r="Q309" s="1" t="s">
        <v>9</v>
      </c>
      <c r="R309" t="str">
        <f t="shared" si="104"/>
        <v>jueves</v>
      </c>
      <c r="S309" t="s">
        <v>71</v>
      </c>
      <c r="T309" t="s">
        <v>6</v>
      </c>
      <c r="U309" t="s">
        <v>7</v>
      </c>
      <c r="V309">
        <f t="shared" si="111"/>
        <v>2025</v>
      </c>
      <c r="W309" s="1" t="s">
        <v>13</v>
      </c>
      <c r="X309" s="1"/>
      <c r="Y309" s="1">
        <f t="shared" si="106"/>
        <v>10</v>
      </c>
      <c r="Z309" s="1" t="s">
        <v>13</v>
      </c>
      <c r="AA309" s="1"/>
      <c r="AB309">
        <f t="shared" si="112"/>
        <v>30</v>
      </c>
      <c r="AC309" t="s">
        <v>63</v>
      </c>
      <c r="AD309" t="str">
        <f>IF(G309="Adviento", "ta",
   IF(G309="Navidad", "tn",
      IF(G309="Ordinario", "to",
         IF(G309="Cuaresma", "tc",
            IF(G309="Pascua", "tp", "No válido")
         )
      )
   )
)</f>
        <v>to</v>
      </c>
      <c r="AE309" s="1" t="s">
        <v>10</v>
      </c>
      <c r="AG309" t="str">
        <f>_xlfn.CONCAT(I309:AE309)</f>
        <v>{ nombre: "XXX Semana de Ordinario", archivo: "/ev/to/30/jueves.mp3", fecha: `2025-10-30`, tiempo: 'to' },</v>
      </c>
    </row>
    <row r="310" spans="1:33" x14ac:dyDescent="0.35">
      <c r="A310">
        <f t="shared" si="99"/>
        <v>2025</v>
      </c>
      <c r="B310">
        <f t="shared" si="100"/>
        <v>10</v>
      </c>
      <c r="C310">
        <f t="shared" si="101"/>
        <v>31</v>
      </c>
      <c r="D310">
        <f t="shared" si="116"/>
        <v>30</v>
      </c>
      <c r="F310" t="s">
        <v>69</v>
      </c>
      <c r="G310" t="s">
        <v>26</v>
      </c>
      <c r="H310" s="5" t="str">
        <f t="shared" si="105"/>
        <v>XXX</v>
      </c>
      <c r="I310" t="s">
        <v>11</v>
      </c>
      <c r="J310" t="s">
        <v>1</v>
      </c>
      <c r="K310" s="9" t="str">
        <f t="shared" si="117"/>
        <v>XXX Semana de Ordinario</v>
      </c>
      <c r="L310" t="s">
        <v>3</v>
      </c>
      <c r="M310" t="s">
        <v>12</v>
      </c>
      <c r="N310" t="str">
        <f t="shared" si="103"/>
        <v>to</v>
      </c>
      <c r="O310" s="1" t="s">
        <v>9</v>
      </c>
      <c r="P310">
        <f t="shared" si="110"/>
        <v>30</v>
      </c>
      <c r="Q310" s="1" t="s">
        <v>9</v>
      </c>
      <c r="R310" t="str">
        <f t="shared" si="104"/>
        <v>viernes</v>
      </c>
      <c r="S310" t="s">
        <v>71</v>
      </c>
      <c r="T310" t="s">
        <v>6</v>
      </c>
      <c r="U310" t="s">
        <v>7</v>
      </c>
      <c r="V310">
        <f t="shared" si="111"/>
        <v>2025</v>
      </c>
      <c r="W310" s="1" t="s">
        <v>13</v>
      </c>
      <c r="X310" s="1"/>
      <c r="Y310" s="1">
        <f t="shared" si="106"/>
        <v>10</v>
      </c>
      <c r="Z310" s="1" t="s">
        <v>13</v>
      </c>
      <c r="AA310" s="1"/>
      <c r="AB310">
        <f t="shared" si="112"/>
        <v>31</v>
      </c>
      <c r="AC310" t="s">
        <v>63</v>
      </c>
      <c r="AD310" t="str">
        <f>IF(G310="Adviento", "ta",
   IF(G310="Navidad", "tn",
      IF(G310="Ordinario", "to",
         IF(G310="Cuaresma", "tc",
            IF(G310="Pascua", "tp", "No válido")
         )
      )
   )
)</f>
        <v>to</v>
      </c>
      <c r="AE310" s="1" t="s">
        <v>10</v>
      </c>
      <c r="AG310" t="str">
        <f>_xlfn.CONCAT(I310:AE310)</f>
        <v>{ nombre: "XXX Semana de Ordinario", archivo: "/ev/to/30/viernes.mp3", fecha: `2025-10-31`, tiempo: 'to' },</v>
      </c>
    </row>
    <row r="311" spans="1:33" x14ac:dyDescent="0.35">
      <c r="A311">
        <f t="shared" si="99"/>
        <v>2025</v>
      </c>
      <c r="B311">
        <v>11</v>
      </c>
      <c r="C311">
        <v>1</v>
      </c>
      <c r="D311">
        <f t="shared" si="116"/>
        <v>30</v>
      </c>
      <c r="F311" t="s">
        <v>70</v>
      </c>
      <c r="G311" t="s">
        <v>26</v>
      </c>
      <c r="H311" s="5" t="str">
        <f t="shared" si="105"/>
        <v>XXX</v>
      </c>
      <c r="I311" t="s">
        <v>11</v>
      </c>
      <c r="J311" t="s">
        <v>1</v>
      </c>
      <c r="K311" s="9" t="str">
        <f t="shared" si="117"/>
        <v>XXX Semana de Ordinario</v>
      </c>
      <c r="L311" t="s">
        <v>3</v>
      </c>
      <c r="M311" t="s">
        <v>12</v>
      </c>
      <c r="N311" t="str">
        <f t="shared" si="103"/>
        <v>to</v>
      </c>
      <c r="O311" s="1" t="s">
        <v>9</v>
      </c>
      <c r="P311">
        <f t="shared" si="110"/>
        <v>30</v>
      </c>
      <c r="Q311" s="1" t="s">
        <v>9</v>
      </c>
      <c r="R311" t="str">
        <f t="shared" si="104"/>
        <v>sabado</v>
      </c>
      <c r="S311" t="s">
        <v>71</v>
      </c>
      <c r="T311" t="s">
        <v>6</v>
      </c>
      <c r="U311" t="s">
        <v>7</v>
      </c>
      <c r="V311">
        <f t="shared" si="111"/>
        <v>2025</v>
      </c>
      <c r="W311" s="1" t="s">
        <v>13</v>
      </c>
      <c r="X311" s="1"/>
      <c r="Y311" s="1">
        <f t="shared" si="106"/>
        <v>11</v>
      </c>
      <c r="Z311" s="1" t="s">
        <v>13</v>
      </c>
      <c r="AA311" s="1">
        <v>0</v>
      </c>
      <c r="AB311">
        <f t="shared" si="112"/>
        <v>1</v>
      </c>
      <c r="AC311" t="s">
        <v>63</v>
      </c>
      <c r="AD311" t="str">
        <f>IF(G311="Adviento", "ta",
   IF(G311="Navidad", "tn",
      IF(G311="Ordinario", "to",
         IF(G311="Cuaresma", "tc",
            IF(G311="Pascua", "tp", "No válido")
         )
      )
   )
)</f>
        <v>to</v>
      </c>
      <c r="AE311" s="1" t="s">
        <v>10</v>
      </c>
      <c r="AG311" t="str">
        <f>_xlfn.CONCAT(I311:AE311)</f>
        <v>{ nombre: "XXX Semana de Ordinario", archivo: "/ev/to/30/sabado.mp3", fecha: `2025-11-01`, tiempo: 'to' },</v>
      </c>
    </row>
    <row r="312" spans="1:33" x14ac:dyDescent="0.35">
      <c r="A312">
        <f t="shared" si="99"/>
        <v>2025</v>
      </c>
      <c r="B312">
        <f t="shared" si="100"/>
        <v>11</v>
      </c>
      <c r="C312">
        <f t="shared" si="101"/>
        <v>2</v>
      </c>
      <c r="D312">
        <f t="shared" ref="D312:D332" si="118">+D311+1</f>
        <v>31</v>
      </c>
      <c r="F312" t="s">
        <v>64</v>
      </c>
      <c r="G312" t="s">
        <v>26</v>
      </c>
      <c r="H312" s="5" t="str">
        <f t="shared" si="105"/>
        <v>XXXI</v>
      </c>
      <c r="I312" t="s">
        <v>11</v>
      </c>
      <c r="J312" t="s">
        <v>1</v>
      </c>
      <c r="K312" s="9" t="str">
        <f t="shared" si="117"/>
        <v>XXXI Semana de Ordinario</v>
      </c>
      <c r="L312" t="s">
        <v>3</v>
      </c>
      <c r="M312" t="s">
        <v>12</v>
      </c>
      <c r="N312" t="str">
        <f t="shared" si="103"/>
        <v>to</v>
      </c>
      <c r="O312" s="1" t="s">
        <v>9</v>
      </c>
      <c r="P312">
        <f t="shared" si="110"/>
        <v>31</v>
      </c>
      <c r="Q312" s="1" t="s">
        <v>9</v>
      </c>
      <c r="R312" t="str">
        <f t="shared" si="104"/>
        <v>domingo</v>
      </c>
      <c r="S312" t="s">
        <v>71</v>
      </c>
      <c r="T312" t="s">
        <v>6</v>
      </c>
      <c r="U312" t="s">
        <v>7</v>
      </c>
      <c r="V312">
        <f t="shared" si="111"/>
        <v>2025</v>
      </c>
      <c r="W312" s="1" t="s">
        <v>13</v>
      </c>
      <c r="X312" s="1"/>
      <c r="Y312" s="1">
        <f t="shared" si="106"/>
        <v>11</v>
      </c>
      <c r="Z312" s="1" t="s">
        <v>13</v>
      </c>
      <c r="AA312" s="1">
        <v>0</v>
      </c>
      <c r="AB312">
        <f t="shared" si="112"/>
        <v>2</v>
      </c>
      <c r="AC312" t="s">
        <v>63</v>
      </c>
      <c r="AD312" t="str">
        <f>IF(G312="Adviento", "ta",
   IF(G312="Navidad", "tn",
      IF(G312="Ordinario", "to",
         IF(G312="Cuaresma", "tc",
            IF(G312="Pascua", "tp", "No válido")
         )
      )
   )
)</f>
        <v>to</v>
      </c>
      <c r="AE312" s="1" t="s">
        <v>10</v>
      </c>
      <c r="AG312" t="str">
        <f>_xlfn.CONCAT(I312:AE312)</f>
        <v>{ nombre: "XXXI Semana de Ordinario", archivo: "/ev/to/31/domingo.mp3", fecha: `2025-11-02`, tiempo: 'to' },</v>
      </c>
    </row>
    <row r="313" spans="1:33" x14ac:dyDescent="0.35">
      <c r="A313">
        <f t="shared" si="99"/>
        <v>2025</v>
      </c>
      <c r="B313">
        <f t="shared" si="100"/>
        <v>11</v>
      </c>
      <c r="C313">
        <f t="shared" si="101"/>
        <v>3</v>
      </c>
      <c r="D313">
        <f>D312</f>
        <v>31</v>
      </c>
      <c r="F313" t="s">
        <v>65</v>
      </c>
      <c r="G313" t="s">
        <v>26</v>
      </c>
      <c r="H313" s="5" t="str">
        <f t="shared" si="105"/>
        <v>XXXI</v>
      </c>
      <c r="I313" t="s">
        <v>11</v>
      </c>
      <c r="J313" t="s">
        <v>1</v>
      </c>
      <c r="K313" s="9" t="str">
        <f t="shared" si="117"/>
        <v>XXXI Semana de Ordinario</v>
      </c>
      <c r="L313" t="s">
        <v>3</v>
      </c>
      <c r="M313" t="s">
        <v>12</v>
      </c>
      <c r="N313" t="str">
        <f t="shared" si="103"/>
        <v>to</v>
      </c>
      <c r="O313" s="1" t="s">
        <v>9</v>
      </c>
      <c r="P313">
        <f t="shared" si="110"/>
        <v>31</v>
      </c>
      <c r="Q313" s="1" t="s">
        <v>9</v>
      </c>
      <c r="R313" t="str">
        <f t="shared" si="104"/>
        <v>lunes</v>
      </c>
      <c r="S313" t="s">
        <v>71</v>
      </c>
      <c r="T313" t="s">
        <v>6</v>
      </c>
      <c r="U313" t="s">
        <v>7</v>
      </c>
      <c r="V313">
        <f t="shared" si="111"/>
        <v>2025</v>
      </c>
      <c r="W313" s="1" t="s">
        <v>13</v>
      </c>
      <c r="X313" s="1"/>
      <c r="Y313" s="1">
        <f t="shared" si="106"/>
        <v>11</v>
      </c>
      <c r="Z313" s="1" t="s">
        <v>13</v>
      </c>
      <c r="AA313" s="1">
        <v>0</v>
      </c>
      <c r="AB313">
        <f t="shared" si="112"/>
        <v>3</v>
      </c>
      <c r="AC313" t="s">
        <v>63</v>
      </c>
      <c r="AD313" t="str">
        <f>IF(G313="Adviento", "ta",
   IF(G313="Navidad", "tn",
      IF(G313="Ordinario", "to",
         IF(G313="Cuaresma", "tc",
            IF(G313="Pascua", "tp", "No válido")
         )
      )
   )
)</f>
        <v>to</v>
      </c>
      <c r="AE313" s="1" t="s">
        <v>10</v>
      </c>
      <c r="AG313" t="str">
        <f>_xlfn.CONCAT(I313:AE313)</f>
        <v>{ nombre: "XXXI Semana de Ordinario", archivo: "/ev/to/31/lunes.mp3", fecha: `2025-11-03`, tiempo: 'to' },</v>
      </c>
    </row>
    <row r="314" spans="1:33" x14ac:dyDescent="0.35">
      <c r="A314">
        <f t="shared" si="99"/>
        <v>2025</v>
      </c>
      <c r="B314">
        <f t="shared" si="100"/>
        <v>11</v>
      </c>
      <c r="C314">
        <f t="shared" si="101"/>
        <v>4</v>
      </c>
      <c r="D314">
        <f t="shared" ref="D314:D318" si="119">D313</f>
        <v>31</v>
      </c>
      <c r="F314" t="s">
        <v>66</v>
      </c>
      <c r="G314" t="s">
        <v>26</v>
      </c>
      <c r="H314" s="5" t="str">
        <f t="shared" si="105"/>
        <v>XXXI</v>
      </c>
      <c r="I314" t="s">
        <v>11</v>
      </c>
      <c r="J314" t="s">
        <v>1</v>
      </c>
      <c r="K314" s="9" t="str">
        <f t="shared" si="117"/>
        <v>XXXI Semana de Ordinario</v>
      </c>
      <c r="L314" t="s">
        <v>3</v>
      </c>
      <c r="M314" t="s">
        <v>12</v>
      </c>
      <c r="N314" t="str">
        <f t="shared" si="103"/>
        <v>to</v>
      </c>
      <c r="O314" s="1" t="s">
        <v>9</v>
      </c>
      <c r="P314">
        <f t="shared" si="110"/>
        <v>31</v>
      </c>
      <c r="Q314" s="1" t="s">
        <v>9</v>
      </c>
      <c r="R314" t="str">
        <f t="shared" si="104"/>
        <v>martes</v>
      </c>
      <c r="S314" t="s">
        <v>71</v>
      </c>
      <c r="T314" t="s">
        <v>6</v>
      </c>
      <c r="U314" t="s">
        <v>7</v>
      </c>
      <c r="V314">
        <f t="shared" si="111"/>
        <v>2025</v>
      </c>
      <c r="W314" s="1" t="s">
        <v>13</v>
      </c>
      <c r="X314" s="1"/>
      <c r="Y314" s="1">
        <f t="shared" si="106"/>
        <v>11</v>
      </c>
      <c r="Z314" s="1" t="s">
        <v>13</v>
      </c>
      <c r="AA314" s="1">
        <v>0</v>
      </c>
      <c r="AB314">
        <f t="shared" si="112"/>
        <v>4</v>
      </c>
      <c r="AC314" t="s">
        <v>63</v>
      </c>
      <c r="AD314" t="str">
        <f>IF(G314="Adviento", "ta",
   IF(G314="Navidad", "tn",
      IF(G314="Ordinario", "to",
         IF(G314="Cuaresma", "tc",
            IF(G314="Pascua", "tp", "No válido")
         )
      )
   )
)</f>
        <v>to</v>
      </c>
      <c r="AE314" s="1" t="s">
        <v>10</v>
      </c>
      <c r="AG314" t="str">
        <f>_xlfn.CONCAT(I314:AE314)</f>
        <v>{ nombre: "XXXI Semana de Ordinario", archivo: "/ev/to/31/martes.mp3", fecha: `2025-11-04`, tiempo: 'to' },</v>
      </c>
    </row>
    <row r="315" spans="1:33" x14ac:dyDescent="0.35">
      <c r="A315">
        <f t="shared" si="99"/>
        <v>2025</v>
      </c>
      <c r="B315">
        <f t="shared" si="100"/>
        <v>11</v>
      </c>
      <c r="C315">
        <f t="shared" si="101"/>
        <v>5</v>
      </c>
      <c r="D315">
        <f t="shared" si="119"/>
        <v>31</v>
      </c>
      <c r="F315" t="s">
        <v>67</v>
      </c>
      <c r="G315" t="s">
        <v>26</v>
      </c>
      <c r="H315" s="5" t="str">
        <f t="shared" si="105"/>
        <v>XXXI</v>
      </c>
      <c r="I315" t="s">
        <v>11</v>
      </c>
      <c r="J315" t="s">
        <v>1</v>
      </c>
      <c r="K315" s="9" t="str">
        <f t="shared" si="117"/>
        <v>XXXI Semana de Ordinario</v>
      </c>
      <c r="L315" t="s">
        <v>3</v>
      </c>
      <c r="M315" t="s">
        <v>12</v>
      </c>
      <c r="N315" t="str">
        <f t="shared" si="103"/>
        <v>to</v>
      </c>
      <c r="O315" s="1" t="s">
        <v>9</v>
      </c>
      <c r="P315">
        <f t="shared" si="110"/>
        <v>31</v>
      </c>
      <c r="Q315" s="1" t="s">
        <v>9</v>
      </c>
      <c r="R315" t="str">
        <f t="shared" si="104"/>
        <v>miercoles</v>
      </c>
      <c r="S315" t="s">
        <v>71</v>
      </c>
      <c r="T315" t="s">
        <v>6</v>
      </c>
      <c r="U315" t="s">
        <v>7</v>
      </c>
      <c r="V315">
        <f t="shared" si="111"/>
        <v>2025</v>
      </c>
      <c r="W315" s="1" t="s">
        <v>13</v>
      </c>
      <c r="X315" s="1"/>
      <c r="Y315" s="1">
        <f t="shared" si="106"/>
        <v>11</v>
      </c>
      <c r="Z315" s="1" t="s">
        <v>13</v>
      </c>
      <c r="AA315" s="1">
        <v>0</v>
      </c>
      <c r="AB315">
        <f t="shared" si="112"/>
        <v>5</v>
      </c>
      <c r="AC315" t="s">
        <v>63</v>
      </c>
      <c r="AD315" t="str">
        <f>IF(G315="Adviento", "ta",
   IF(G315="Navidad", "tn",
      IF(G315="Ordinario", "to",
         IF(G315="Cuaresma", "tc",
            IF(G315="Pascua", "tp", "No válido")
         )
      )
   )
)</f>
        <v>to</v>
      </c>
      <c r="AE315" s="1" t="s">
        <v>10</v>
      </c>
      <c r="AG315" t="str">
        <f>_xlfn.CONCAT(I315:AE315)</f>
        <v>{ nombre: "XXXI Semana de Ordinario", archivo: "/ev/to/31/miercoles.mp3", fecha: `2025-11-05`, tiempo: 'to' },</v>
      </c>
    </row>
    <row r="316" spans="1:33" x14ac:dyDescent="0.35">
      <c r="A316">
        <f t="shared" si="99"/>
        <v>2025</v>
      </c>
      <c r="B316">
        <f t="shared" si="100"/>
        <v>11</v>
      </c>
      <c r="C316">
        <f t="shared" si="101"/>
        <v>6</v>
      </c>
      <c r="D316">
        <f t="shared" si="119"/>
        <v>31</v>
      </c>
      <c r="F316" t="s">
        <v>68</v>
      </c>
      <c r="G316" t="s">
        <v>26</v>
      </c>
      <c r="H316" s="5" t="str">
        <f t="shared" si="105"/>
        <v>XXXI</v>
      </c>
      <c r="I316" t="s">
        <v>11</v>
      </c>
      <c r="J316" t="s">
        <v>1</v>
      </c>
      <c r="K316" s="9" t="str">
        <f t="shared" si="117"/>
        <v>XXXI Semana de Ordinario</v>
      </c>
      <c r="L316" t="s">
        <v>3</v>
      </c>
      <c r="M316" t="s">
        <v>12</v>
      </c>
      <c r="N316" t="str">
        <f t="shared" si="103"/>
        <v>to</v>
      </c>
      <c r="O316" s="1" t="s">
        <v>9</v>
      </c>
      <c r="P316">
        <f t="shared" si="110"/>
        <v>31</v>
      </c>
      <c r="Q316" s="1" t="s">
        <v>9</v>
      </c>
      <c r="R316" t="str">
        <f t="shared" si="104"/>
        <v>jueves</v>
      </c>
      <c r="S316" t="s">
        <v>71</v>
      </c>
      <c r="T316" t="s">
        <v>6</v>
      </c>
      <c r="U316" t="s">
        <v>7</v>
      </c>
      <c r="V316">
        <f t="shared" si="111"/>
        <v>2025</v>
      </c>
      <c r="W316" s="1" t="s">
        <v>13</v>
      </c>
      <c r="X316" s="1"/>
      <c r="Y316" s="1">
        <f t="shared" si="106"/>
        <v>11</v>
      </c>
      <c r="Z316" s="1" t="s">
        <v>13</v>
      </c>
      <c r="AA316" s="1">
        <v>0</v>
      </c>
      <c r="AB316">
        <f t="shared" si="112"/>
        <v>6</v>
      </c>
      <c r="AC316" t="s">
        <v>63</v>
      </c>
      <c r="AD316" t="str">
        <f>IF(G316="Adviento", "ta",
   IF(G316="Navidad", "tn",
      IF(G316="Ordinario", "to",
         IF(G316="Cuaresma", "tc",
            IF(G316="Pascua", "tp", "No válido")
         )
      )
   )
)</f>
        <v>to</v>
      </c>
      <c r="AE316" s="1" t="s">
        <v>10</v>
      </c>
      <c r="AG316" t="str">
        <f>_xlfn.CONCAT(I316:AE316)</f>
        <v>{ nombre: "XXXI Semana de Ordinario", archivo: "/ev/to/31/jueves.mp3", fecha: `2025-11-06`, tiempo: 'to' },</v>
      </c>
    </row>
    <row r="317" spans="1:33" x14ac:dyDescent="0.35">
      <c r="A317">
        <f t="shared" ref="A317:A364" si="120">A316</f>
        <v>2025</v>
      </c>
      <c r="B317">
        <f t="shared" ref="B317:B364" si="121">B316</f>
        <v>11</v>
      </c>
      <c r="C317">
        <f t="shared" ref="C317:C364" si="122">C316+1</f>
        <v>7</v>
      </c>
      <c r="D317">
        <f t="shared" si="119"/>
        <v>31</v>
      </c>
      <c r="F317" t="s">
        <v>69</v>
      </c>
      <c r="G317" t="s">
        <v>26</v>
      </c>
      <c r="H317" s="5" t="str">
        <f t="shared" si="105"/>
        <v>XXXI</v>
      </c>
      <c r="I317" t="s">
        <v>11</v>
      </c>
      <c r="J317" t="s">
        <v>1</v>
      </c>
      <c r="K317" s="9" t="str">
        <f t="shared" si="117"/>
        <v>XXXI Semana de Ordinario</v>
      </c>
      <c r="L317" t="s">
        <v>3</v>
      </c>
      <c r="M317" t="s">
        <v>12</v>
      </c>
      <c r="N317" t="str">
        <f t="shared" si="103"/>
        <v>to</v>
      </c>
      <c r="O317" s="1" t="s">
        <v>9</v>
      </c>
      <c r="P317">
        <f t="shared" si="110"/>
        <v>31</v>
      </c>
      <c r="Q317" s="1" t="s">
        <v>9</v>
      </c>
      <c r="R317" t="str">
        <f t="shared" si="104"/>
        <v>viernes</v>
      </c>
      <c r="S317" t="s">
        <v>71</v>
      </c>
      <c r="T317" t="s">
        <v>6</v>
      </c>
      <c r="U317" t="s">
        <v>7</v>
      </c>
      <c r="V317">
        <f t="shared" si="111"/>
        <v>2025</v>
      </c>
      <c r="W317" s="1" t="s">
        <v>13</v>
      </c>
      <c r="X317" s="1"/>
      <c r="Y317" s="1">
        <f t="shared" si="106"/>
        <v>11</v>
      </c>
      <c r="Z317" s="1" t="s">
        <v>13</v>
      </c>
      <c r="AA317" s="1">
        <v>0</v>
      </c>
      <c r="AB317">
        <f t="shared" si="112"/>
        <v>7</v>
      </c>
      <c r="AC317" t="s">
        <v>63</v>
      </c>
      <c r="AD317" t="str">
        <f>IF(G317="Adviento", "ta",
   IF(G317="Navidad", "tn",
      IF(G317="Ordinario", "to",
         IF(G317="Cuaresma", "tc",
            IF(G317="Pascua", "tp", "No válido")
         )
      )
   )
)</f>
        <v>to</v>
      </c>
      <c r="AE317" s="1" t="s">
        <v>10</v>
      </c>
      <c r="AG317" t="str">
        <f>_xlfn.CONCAT(I317:AE317)</f>
        <v>{ nombre: "XXXI Semana de Ordinario", archivo: "/ev/to/31/viernes.mp3", fecha: `2025-11-07`, tiempo: 'to' },</v>
      </c>
    </row>
    <row r="318" spans="1:33" x14ac:dyDescent="0.35">
      <c r="A318">
        <f t="shared" si="120"/>
        <v>2025</v>
      </c>
      <c r="B318">
        <f t="shared" si="121"/>
        <v>11</v>
      </c>
      <c r="C318">
        <f t="shared" si="122"/>
        <v>8</v>
      </c>
      <c r="D318">
        <f t="shared" si="119"/>
        <v>31</v>
      </c>
      <c r="F318" t="s">
        <v>70</v>
      </c>
      <c r="G318" t="s">
        <v>26</v>
      </c>
      <c r="H318" s="5" t="str">
        <f t="shared" si="105"/>
        <v>XXXI</v>
      </c>
      <c r="I318" t="s">
        <v>11</v>
      </c>
      <c r="J318" t="s">
        <v>1</v>
      </c>
      <c r="K318" s="9" t="str">
        <f t="shared" si="117"/>
        <v>XXXI Semana de Ordinario</v>
      </c>
      <c r="L318" t="s">
        <v>3</v>
      </c>
      <c r="M318" t="s">
        <v>12</v>
      </c>
      <c r="N318" t="str">
        <f t="shared" si="103"/>
        <v>to</v>
      </c>
      <c r="O318" s="1" t="s">
        <v>9</v>
      </c>
      <c r="P318">
        <f t="shared" si="110"/>
        <v>31</v>
      </c>
      <c r="Q318" s="1" t="s">
        <v>9</v>
      </c>
      <c r="R318" t="str">
        <f t="shared" si="104"/>
        <v>sabado</v>
      </c>
      <c r="S318" t="s">
        <v>71</v>
      </c>
      <c r="T318" t="s">
        <v>6</v>
      </c>
      <c r="U318" t="s">
        <v>7</v>
      </c>
      <c r="V318">
        <f t="shared" si="111"/>
        <v>2025</v>
      </c>
      <c r="W318" s="1" t="s">
        <v>13</v>
      </c>
      <c r="X318" s="1"/>
      <c r="Y318" s="1">
        <f t="shared" si="106"/>
        <v>11</v>
      </c>
      <c r="Z318" s="1" t="s">
        <v>13</v>
      </c>
      <c r="AA318" s="1">
        <v>0</v>
      </c>
      <c r="AB318">
        <f t="shared" si="112"/>
        <v>8</v>
      </c>
      <c r="AC318" t="s">
        <v>63</v>
      </c>
      <c r="AD318" t="str">
        <f>IF(G318="Adviento", "ta",
   IF(G318="Navidad", "tn",
      IF(G318="Ordinario", "to",
         IF(G318="Cuaresma", "tc",
            IF(G318="Pascua", "tp", "No válido")
         )
      )
   )
)</f>
        <v>to</v>
      </c>
      <c r="AE318" s="1" t="s">
        <v>10</v>
      </c>
      <c r="AG318" t="str">
        <f>_xlfn.CONCAT(I318:AE318)</f>
        <v>{ nombre: "XXXI Semana de Ordinario", archivo: "/ev/to/31/sabado.mp3", fecha: `2025-11-08`, tiempo: 'to' },</v>
      </c>
    </row>
    <row r="319" spans="1:33" x14ac:dyDescent="0.35">
      <c r="A319">
        <f t="shared" si="120"/>
        <v>2025</v>
      </c>
      <c r="B319">
        <f t="shared" si="121"/>
        <v>11</v>
      </c>
      <c r="C319">
        <f t="shared" si="122"/>
        <v>9</v>
      </c>
      <c r="D319">
        <f>D318+1</f>
        <v>32</v>
      </c>
      <c r="F319" t="s">
        <v>64</v>
      </c>
      <c r="G319" t="s">
        <v>26</v>
      </c>
      <c r="H319" s="5" t="str">
        <f t="shared" si="105"/>
        <v>XXXII</v>
      </c>
      <c r="I319" t="s">
        <v>11</v>
      </c>
      <c r="J319" t="s">
        <v>1</v>
      </c>
      <c r="K319" s="9" t="str">
        <f t="shared" si="117"/>
        <v>XXXII Semana de Ordinario</v>
      </c>
      <c r="L319" t="s">
        <v>3</v>
      </c>
      <c r="M319" t="s">
        <v>12</v>
      </c>
      <c r="N319" t="str">
        <f t="shared" si="103"/>
        <v>to</v>
      </c>
      <c r="O319" s="1" t="s">
        <v>9</v>
      </c>
      <c r="P319">
        <f t="shared" si="110"/>
        <v>32</v>
      </c>
      <c r="Q319" s="1" t="s">
        <v>9</v>
      </c>
      <c r="R319" t="str">
        <f t="shared" si="104"/>
        <v>domingo</v>
      </c>
      <c r="S319" t="s">
        <v>71</v>
      </c>
      <c r="T319" t="s">
        <v>6</v>
      </c>
      <c r="U319" t="s">
        <v>7</v>
      </c>
      <c r="V319">
        <f t="shared" si="111"/>
        <v>2025</v>
      </c>
      <c r="W319" s="1" t="s">
        <v>13</v>
      </c>
      <c r="X319" s="1"/>
      <c r="Y319" s="1">
        <f t="shared" si="106"/>
        <v>11</v>
      </c>
      <c r="Z319" s="1" t="s">
        <v>13</v>
      </c>
      <c r="AA319" s="1">
        <v>0</v>
      </c>
      <c r="AB319">
        <f t="shared" si="112"/>
        <v>9</v>
      </c>
      <c r="AC319" t="s">
        <v>63</v>
      </c>
      <c r="AD319" t="str">
        <f>IF(G319="Adviento", "ta",
   IF(G319="Navidad", "tn",
      IF(G319="Ordinario", "to",
         IF(G319="Cuaresma", "tc",
            IF(G319="Pascua", "tp", "No válido")
         )
      )
   )
)</f>
        <v>to</v>
      </c>
      <c r="AE319" s="1" t="s">
        <v>10</v>
      </c>
      <c r="AG319" t="str">
        <f>_xlfn.CONCAT(I319:AE319)</f>
        <v>{ nombre: "XXXII Semana de Ordinario", archivo: "/ev/to/32/domingo.mp3", fecha: `2025-11-09`, tiempo: 'to' },</v>
      </c>
    </row>
    <row r="320" spans="1:33" x14ac:dyDescent="0.35">
      <c r="A320">
        <f t="shared" si="120"/>
        <v>2025</v>
      </c>
      <c r="B320">
        <f t="shared" si="121"/>
        <v>11</v>
      </c>
      <c r="C320">
        <f t="shared" si="122"/>
        <v>10</v>
      </c>
      <c r="D320">
        <f>D319</f>
        <v>32</v>
      </c>
      <c r="F320" t="s">
        <v>65</v>
      </c>
      <c r="G320" t="s">
        <v>26</v>
      </c>
      <c r="H320" s="5" t="str">
        <f t="shared" si="105"/>
        <v>XXXII</v>
      </c>
      <c r="I320" t="s">
        <v>11</v>
      </c>
      <c r="J320" t="s">
        <v>1</v>
      </c>
      <c r="K320" s="9" t="str">
        <f t="shared" si="117"/>
        <v>XXXII Semana de Ordinario</v>
      </c>
      <c r="L320" t="s">
        <v>3</v>
      </c>
      <c r="M320" t="s">
        <v>12</v>
      </c>
      <c r="N320" t="str">
        <f t="shared" si="103"/>
        <v>to</v>
      </c>
      <c r="O320" s="1" t="s">
        <v>9</v>
      </c>
      <c r="P320">
        <f t="shared" si="110"/>
        <v>32</v>
      </c>
      <c r="Q320" s="1" t="s">
        <v>9</v>
      </c>
      <c r="R320" t="str">
        <f t="shared" si="104"/>
        <v>lunes</v>
      </c>
      <c r="S320" t="s">
        <v>71</v>
      </c>
      <c r="T320" t="s">
        <v>6</v>
      </c>
      <c r="U320" t="s">
        <v>7</v>
      </c>
      <c r="V320">
        <f t="shared" si="111"/>
        <v>2025</v>
      </c>
      <c r="W320" s="1" t="s">
        <v>13</v>
      </c>
      <c r="X320" s="1"/>
      <c r="Y320" s="1">
        <f t="shared" si="106"/>
        <v>11</v>
      </c>
      <c r="Z320" s="1" t="s">
        <v>13</v>
      </c>
      <c r="AA320" s="1"/>
      <c r="AB320">
        <f t="shared" si="112"/>
        <v>10</v>
      </c>
      <c r="AC320" t="s">
        <v>63</v>
      </c>
      <c r="AD320" t="str">
        <f>IF(G320="Adviento", "ta",
   IF(G320="Navidad", "tn",
      IF(G320="Ordinario", "to",
         IF(G320="Cuaresma", "tc",
            IF(G320="Pascua", "tp", "No válido")
         )
      )
   )
)</f>
        <v>to</v>
      </c>
      <c r="AE320" s="1" t="s">
        <v>10</v>
      </c>
      <c r="AG320" t="str">
        <f>_xlfn.CONCAT(I320:AE320)</f>
        <v>{ nombre: "XXXII Semana de Ordinario", archivo: "/ev/to/32/lunes.mp3", fecha: `2025-11-10`, tiempo: 'to' },</v>
      </c>
    </row>
    <row r="321" spans="1:33" x14ac:dyDescent="0.35">
      <c r="A321">
        <f t="shared" si="120"/>
        <v>2025</v>
      </c>
      <c r="B321">
        <f t="shared" si="121"/>
        <v>11</v>
      </c>
      <c r="C321">
        <f t="shared" si="122"/>
        <v>11</v>
      </c>
      <c r="D321">
        <f t="shared" ref="D321:D325" si="123">D320</f>
        <v>32</v>
      </c>
      <c r="F321" t="s">
        <v>66</v>
      </c>
      <c r="G321" t="s">
        <v>26</v>
      </c>
      <c r="H321" s="5" t="str">
        <f t="shared" si="105"/>
        <v>XXXII</v>
      </c>
      <c r="I321" t="s">
        <v>11</v>
      </c>
      <c r="J321" t="s">
        <v>1</v>
      </c>
      <c r="K321" s="9" t="str">
        <f t="shared" si="117"/>
        <v>XXXII Semana de Ordinario</v>
      </c>
      <c r="L321" t="s">
        <v>3</v>
      </c>
      <c r="M321" t="s">
        <v>12</v>
      </c>
      <c r="N321" t="str">
        <f t="shared" si="103"/>
        <v>to</v>
      </c>
      <c r="O321" s="1" t="s">
        <v>9</v>
      </c>
      <c r="P321">
        <f t="shared" si="110"/>
        <v>32</v>
      </c>
      <c r="Q321" s="1" t="s">
        <v>9</v>
      </c>
      <c r="R321" t="str">
        <f t="shared" si="104"/>
        <v>martes</v>
      </c>
      <c r="S321" t="s">
        <v>71</v>
      </c>
      <c r="T321" t="s">
        <v>6</v>
      </c>
      <c r="U321" t="s">
        <v>7</v>
      </c>
      <c r="V321">
        <f t="shared" si="111"/>
        <v>2025</v>
      </c>
      <c r="W321" s="1" t="s">
        <v>13</v>
      </c>
      <c r="X321" s="1"/>
      <c r="Y321" s="1">
        <f t="shared" si="106"/>
        <v>11</v>
      </c>
      <c r="Z321" s="1" t="s">
        <v>13</v>
      </c>
      <c r="AA321" s="1"/>
      <c r="AB321">
        <f t="shared" si="112"/>
        <v>11</v>
      </c>
      <c r="AC321" t="s">
        <v>63</v>
      </c>
      <c r="AD321" t="str">
        <f>IF(G321="Adviento", "ta",
   IF(G321="Navidad", "tn",
      IF(G321="Ordinario", "to",
         IF(G321="Cuaresma", "tc",
            IF(G321="Pascua", "tp", "No válido")
         )
      )
   )
)</f>
        <v>to</v>
      </c>
      <c r="AE321" s="1" t="s">
        <v>10</v>
      </c>
      <c r="AG321" t="str">
        <f>_xlfn.CONCAT(I321:AE321)</f>
        <v>{ nombre: "XXXII Semana de Ordinario", archivo: "/ev/to/32/martes.mp3", fecha: `2025-11-11`, tiempo: 'to' },</v>
      </c>
    </row>
    <row r="322" spans="1:33" x14ac:dyDescent="0.35">
      <c r="A322">
        <f t="shared" si="120"/>
        <v>2025</v>
      </c>
      <c r="B322">
        <f t="shared" si="121"/>
        <v>11</v>
      </c>
      <c r="C322">
        <f t="shared" si="122"/>
        <v>12</v>
      </c>
      <c r="D322">
        <f t="shared" si="123"/>
        <v>32</v>
      </c>
      <c r="F322" t="s">
        <v>67</v>
      </c>
      <c r="G322" t="s">
        <v>26</v>
      </c>
      <c r="H322" s="5" t="str">
        <f t="shared" si="105"/>
        <v>XXXII</v>
      </c>
      <c r="I322" t="s">
        <v>11</v>
      </c>
      <c r="J322" t="s">
        <v>1</v>
      </c>
      <c r="K322" s="9" t="str">
        <f t="shared" si="117"/>
        <v>XXXII Semana de Ordinario</v>
      </c>
      <c r="L322" t="s">
        <v>3</v>
      </c>
      <c r="M322" t="s">
        <v>12</v>
      </c>
      <c r="N322" t="str">
        <f t="shared" si="103"/>
        <v>to</v>
      </c>
      <c r="O322" s="1" t="s">
        <v>9</v>
      </c>
      <c r="P322">
        <f t="shared" si="110"/>
        <v>32</v>
      </c>
      <c r="Q322" s="1" t="s">
        <v>9</v>
      </c>
      <c r="R322" t="str">
        <f t="shared" si="104"/>
        <v>miercoles</v>
      </c>
      <c r="S322" t="s">
        <v>71</v>
      </c>
      <c r="T322" t="s">
        <v>6</v>
      </c>
      <c r="U322" t="s">
        <v>7</v>
      </c>
      <c r="V322">
        <f t="shared" si="111"/>
        <v>2025</v>
      </c>
      <c r="W322" s="1" t="s">
        <v>13</v>
      </c>
      <c r="X322" s="1"/>
      <c r="Y322" s="1">
        <f t="shared" si="106"/>
        <v>11</v>
      </c>
      <c r="Z322" s="1" t="s">
        <v>13</v>
      </c>
      <c r="AA322" s="1"/>
      <c r="AB322">
        <f t="shared" si="112"/>
        <v>12</v>
      </c>
      <c r="AC322" t="s">
        <v>63</v>
      </c>
      <c r="AD322" t="str">
        <f>IF(G322="Adviento", "ta",
   IF(G322="Navidad", "tn",
      IF(G322="Ordinario", "to",
         IF(G322="Cuaresma", "tc",
            IF(G322="Pascua", "tp", "No válido")
         )
      )
   )
)</f>
        <v>to</v>
      </c>
      <c r="AE322" s="1" t="s">
        <v>10</v>
      </c>
      <c r="AG322" t="str">
        <f>_xlfn.CONCAT(I322:AE322)</f>
        <v>{ nombre: "XXXII Semana de Ordinario", archivo: "/ev/to/32/miercoles.mp3", fecha: `2025-11-12`, tiempo: 'to' },</v>
      </c>
    </row>
    <row r="323" spans="1:33" x14ac:dyDescent="0.35">
      <c r="A323">
        <f t="shared" si="120"/>
        <v>2025</v>
      </c>
      <c r="B323">
        <f t="shared" si="121"/>
        <v>11</v>
      </c>
      <c r="C323">
        <f t="shared" si="122"/>
        <v>13</v>
      </c>
      <c r="D323">
        <f t="shared" si="123"/>
        <v>32</v>
      </c>
      <c r="F323" t="s">
        <v>68</v>
      </c>
      <c r="G323" t="s">
        <v>26</v>
      </c>
      <c r="H323" s="5" t="str">
        <f t="shared" si="105"/>
        <v>XXXII</v>
      </c>
      <c r="I323" t="s">
        <v>11</v>
      </c>
      <c r="J323" t="s">
        <v>1</v>
      </c>
      <c r="K323" s="9" t="str">
        <f t="shared" si="117"/>
        <v>XXXII Semana de Ordinario</v>
      </c>
      <c r="L323" t="s">
        <v>3</v>
      </c>
      <c r="M323" t="s">
        <v>12</v>
      </c>
      <c r="N323" t="str">
        <f t="shared" si="103"/>
        <v>to</v>
      </c>
      <c r="O323" s="1" t="s">
        <v>9</v>
      </c>
      <c r="P323">
        <f t="shared" si="110"/>
        <v>32</v>
      </c>
      <c r="Q323" s="1" t="s">
        <v>9</v>
      </c>
      <c r="R323" t="str">
        <f t="shared" si="104"/>
        <v>jueves</v>
      </c>
      <c r="S323" t="s">
        <v>71</v>
      </c>
      <c r="T323" t="s">
        <v>6</v>
      </c>
      <c r="U323" t="s">
        <v>7</v>
      </c>
      <c r="V323">
        <f t="shared" si="111"/>
        <v>2025</v>
      </c>
      <c r="W323" s="1" t="s">
        <v>13</v>
      </c>
      <c r="X323" s="1"/>
      <c r="Y323" s="1">
        <f t="shared" si="106"/>
        <v>11</v>
      </c>
      <c r="Z323" s="1" t="s">
        <v>13</v>
      </c>
      <c r="AA323" s="1"/>
      <c r="AB323">
        <f t="shared" si="112"/>
        <v>13</v>
      </c>
      <c r="AC323" t="s">
        <v>63</v>
      </c>
      <c r="AD323" t="str">
        <f>IF(G323="Adviento", "ta",
   IF(G323="Navidad", "tn",
      IF(G323="Ordinario", "to",
         IF(G323="Cuaresma", "tc",
            IF(G323="Pascua", "tp", "No válido")
         )
      )
   )
)</f>
        <v>to</v>
      </c>
      <c r="AE323" s="1" t="s">
        <v>10</v>
      </c>
      <c r="AG323" t="str">
        <f>_xlfn.CONCAT(I323:AE323)</f>
        <v>{ nombre: "XXXII Semana de Ordinario", archivo: "/ev/to/32/jueves.mp3", fecha: `2025-11-13`, tiempo: 'to' },</v>
      </c>
    </row>
    <row r="324" spans="1:33" x14ac:dyDescent="0.35">
      <c r="A324">
        <f t="shared" si="120"/>
        <v>2025</v>
      </c>
      <c r="B324">
        <f t="shared" si="121"/>
        <v>11</v>
      </c>
      <c r="C324">
        <f t="shared" si="122"/>
        <v>14</v>
      </c>
      <c r="D324">
        <f t="shared" si="123"/>
        <v>32</v>
      </c>
      <c r="F324" t="s">
        <v>69</v>
      </c>
      <c r="G324" t="s">
        <v>26</v>
      </c>
      <c r="H324" s="5" t="str">
        <f t="shared" si="105"/>
        <v>XXXII</v>
      </c>
      <c r="I324" t="s">
        <v>11</v>
      </c>
      <c r="J324" t="s">
        <v>1</v>
      </c>
      <c r="K324" s="9" t="str">
        <f t="shared" si="117"/>
        <v>XXXII Semana de Ordinario</v>
      </c>
      <c r="L324" t="s">
        <v>3</v>
      </c>
      <c r="M324" t="s">
        <v>12</v>
      </c>
      <c r="N324" t="str">
        <f t="shared" si="103"/>
        <v>to</v>
      </c>
      <c r="O324" s="1" t="s">
        <v>9</v>
      </c>
      <c r="P324">
        <f t="shared" si="110"/>
        <v>32</v>
      </c>
      <c r="Q324" s="1" t="s">
        <v>9</v>
      </c>
      <c r="R324" t="str">
        <f t="shared" si="104"/>
        <v>viernes</v>
      </c>
      <c r="S324" t="s">
        <v>71</v>
      </c>
      <c r="T324" t="s">
        <v>6</v>
      </c>
      <c r="U324" t="s">
        <v>7</v>
      </c>
      <c r="V324">
        <f t="shared" si="111"/>
        <v>2025</v>
      </c>
      <c r="W324" s="1" t="s">
        <v>13</v>
      </c>
      <c r="X324" s="1"/>
      <c r="Y324" s="1">
        <f t="shared" si="106"/>
        <v>11</v>
      </c>
      <c r="Z324" s="1" t="s">
        <v>13</v>
      </c>
      <c r="AA324" s="1"/>
      <c r="AB324">
        <f t="shared" si="112"/>
        <v>14</v>
      </c>
      <c r="AC324" t="s">
        <v>63</v>
      </c>
      <c r="AD324" t="str">
        <f>IF(G324="Adviento", "ta",
   IF(G324="Navidad", "tn",
      IF(G324="Ordinario", "to",
         IF(G324="Cuaresma", "tc",
            IF(G324="Pascua", "tp", "No válido")
         )
      )
   )
)</f>
        <v>to</v>
      </c>
      <c r="AE324" s="1" t="s">
        <v>10</v>
      </c>
      <c r="AG324" t="str">
        <f>_xlfn.CONCAT(I324:AE324)</f>
        <v>{ nombre: "XXXII Semana de Ordinario", archivo: "/ev/to/32/viernes.mp3", fecha: `2025-11-14`, tiempo: 'to' },</v>
      </c>
    </row>
    <row r="325" spans="1:33" x14ac:dyDescent="0.35">
      <c r="A325">
        <f t="shared" si="120"/>
        <v>2025</v>
      </c>
      <c r="B325">
        <f t="shared" si="121"/>
        <v>11</v>
      </c>
      <c r="C325">
        <f t="shared" si="122"/>
        <v>15</v>
      </c>
      <c r="D325">
        <f t="shared" si="123"/>
        <v>32</v>
      </c>
      <c r="F325" t="s">
        <v>70</v>
      </c>
      <c r="G325" t="s">
        <v>26</v>
      </c>
      <c r="H325" s="5" t="str">
        <f t="shared" si="105"/>
        <v>XXXII</v>
      </c>
      <c r="I325" t="s">
        <v>11</v>
      </c>
      <c r="J325" t="s">
        <v>1</v>
      </c>
      <c r="K325" s="9" t="str">
        <f t="shared" si="117"/>
        <v>XXXII Semana de Ordinario</v>
      </c>
      <c r="L325" t="s">
        <v>3</v>
      </c>
      <c r="M325" t="s">
        <v>12</v>
      </c>
      <c r="N325" t="str">
        <f t="shared" si="103"/>
        <v>to</v>
      </c>
      <c r="O325" s="1" t="s">
        <v>9</v>
      </c>
      <c r="P325">
        <f t="shared" si="110"/>
        <v>32</v>
      </c>
      <c r="Q325" s="1" t="s">
        <v>9</v>
      </c>
      <c r="R325" t="str">
        <f t="shared" si="104"/>
        <v>sabado</v>
      </c>
      <c r="S325" t="s">
        <v>71</v>
      </c>
      <c r="T325" t="s">
        <v>6</v>
      </c>
      <c r="U325" t="s">
        <v>7</v>
      </c>
      <c r="V325">
        <f t="shared" si="111"/>
        <v>2025</v>
      </c>
      <c r="W325" s="1" t="s">
        <v>13</v>
      </c>
      <c r="X325" s="1"/>
      <c r="Y325" s="1">
        <f t="shared" si="106"/>
        <v>11</v>
      </c>
      <c r="Z325" s="1" t="s">
        <v>13</v>
      </c>
      <c r="AA325" s="1"/>
      <c r="AB325">
        <f t="shared" si="112"/>
        <v>15</v>
      </c>
      <c r="AC325" t="s">
        <v>63</v>
      </c>
      <c r="AD325" t="str">
        <f>IF(G325="Adviento", "ta",
   IF(G325="Navidad", "tn",
      IF(G325="Ordinario", "to",
         IF(G325="Cuaresma", "tc",
            IF(G325="Pascua", "tp", "No válido")
         )
      )
   )
)</f>
        <v>to</v>
      </c>
      <c r="AE325" s="1" t="s">
        <v>10</v>
      </c>
      <c r="AG325" t="str">
        <f>_xlfn.CONCAT(I325:AE325)</f>
        <v>{ nombre: "XXXII Semana de Ordinario", archivo: "/ev/to/32/sabado.mp3", fecha: `2025-11-15`, tiempo: 'to' },</v>
      </c>
    </row>
    <row r="326" spans="1:33" x14ac:dyDescent="0.35">
      <c r="A326">
        <f t="shared" si="120"/>
        <v>2025</v>
      </c>
      <c r="B326">
        <f t="shared" si="121"/>
        <v>11</v>
      </c>
      <c r="C326">
        <f t="shared" si="122"/>
        <v>16</v>
      </c>
      <c r="D326">
        <f t="shared" si="118"/>
        <v>33</v>
      </c>
      <c r="F326" t="s">
        <v>64</v>
      </c>
      <c r="G326" t="s">
        <v>26</v>
      </c>
      <c r="H326" s="5" t="str">
        <f t="shared" si="105"/>
        <v>XXXIII</v>
      </c>
      <c r="I326" t="s">
        <v>11</v>
      </c>
      <c r="J326" t="s">
        <v>1</v>
      </c>
      <c r="K326" s="9" t="str">
        <f t="shared" si="117"/>
        <v>XXXIII Semana de Ordinario</v>
      </c>
      <c r="L326" t="s">
        <v>3</v>
      </c>
      <c r="M326" t="s">
        <v>12</v>
      </c>
      <c r="N326" t="str">
        <f t="shared" ref="N326:N389" si="124">IF(G326="Adviento", "ta",
   IF(G326="Navidad", "tn",
      IF(G326="Ordinario", "to",
         IF(G326="Cuaresma", "tc",
            IF(G326="Pascua", "tp", "No válido")
         )
      )
   )
)</f>
        <v>to</v>
      </c>
      <c r="O326" s="1" t="s">
        <v>9</v>
      </c>
      <c r="P326">
        <f t="shared" si="110"/>
        <v>33</v>
      </c>
      <c r="Q326" s="1" t="s">
        <v>9</v>
      </c>
      <c r="R326" t="str">
        <f t="shared" ref="R326:R389" si="125">F326</f>
        <v>domingo</v>
      </c>
      <c r="S326" t="s">
        <v>71</v>
      </c>
      <c r="T326" t="s">
        <v>6</v>
      </c>
      <c r="U326" t="s">
        <v>7</v>
      </c>
      <c r="V326">
        <f t="shared" si="111"/>
        <v>2025</v>
      </c>
      <c r="W326" s="1" t="s">
        <v>13</v>
      </c>
      <c r="X326" s="1"/>
      <c r="Y326" s="1">
        <f t="shared" si="106"/>
        <v>11</v>
      </c>
      <c r="Z326" s="1" t="s">
        <v>13</v>
      </c>
      <c r="AA326" s="1"/>
      <c r="AB326">
        <f t="shared" si="112"/>
        <v>16</v>
      </c>
      <c r="AC326" t="s">
        <v>63</v>
      </c>
      <c r="AD326" t="str">
        <f>IF(G326="Adviento", "ta",
   IF(G326="Navidad", "tn",
      IF(G326="Ordinario", "to",
         IF(G326="Cuaresma", "tc",
            IF(G326="Pascua", "tp", "No válido")
         )
      )
   )
)</f>
        <v>to</v>
      </c>
      <c r="AE326" s="1" t="s">
        <v>10</v>
      </c>
      <c r="AG326" t="str">
        <f>_xlfn.CONCAT(I326:AE326)</f>
        <v>{ nombre: "XXXIII Semana de Ordinario", archivo: "/ev/to/33/domingo.mp3", fecha: `2025-11-16`, tiempo: 'to' },</v>
      </c>
    </row>
    <row r="327" spans="1:33" x14ac:dyDescent="0.35">
      <c r="A327">
        <f t="shared" si="120"/>
        <v>2025</v>
      </c>
      <c r="B327">
        <f t="shared" si="121"/>
        <v>11</v>
      </c>
      <c r="C327">
        <f t="shared" si="122"/>
        <v>17</v>
      </c>
      <c r="D327">
        <f>D326</f>
        <v>33</v>
      </c>
      <c r="F327" t="s">
        <v>65</v>
      </c>
      <c r="G327" t="s">
        <v>26</v>
      </c>
      <c r="H327" s="5" t="str">
        <f t="shared" ref="H327:H390" si="126">ROMAN(D327)</f>
        <v>XXXIII</v>
      </c>
      <c r="I327" t="s">
        <v>11</v>
      </c>
      <c r="J327" t="s">
        <v>1</v>
      </c>
      <c r="K327" s="9" t="str">
        <f t="shared" si="117"/>
        <v>XXXIII Semana de Ordinario</v>
      </c>
      <c r="L327" t="s">
        <v>3</v>
      </c>
      <c r="M327" t="s">
        <v>12</v>
      </c>
      <c r="N327" t="str">
        <f t="shared" si="124"/>
        <v>to</v>
      </c>
      <c r="O327" s="1" t="s">
        <v>9</v>
      </c>
      <c r="P327">
        <f t="shared" si="110"/>
        <v>33</v>
      </c>
      <c r="Q327" s="1" t="s">
        <v>9</v>
      </c>
      <c r="R327" t="str">
        <f t="shared" si="125"/>
        <v>lunes</v>
      </c>
      <c r="S327" t="s">
        <v>71</v>
      </c>
      <c r="T327" t="s">
        <v>6</v>
      </c>
      <c r="U327" t="s">
        <v>7</v>
      </c>
      <c r="V327">
        <f t="shared" si="111"/>
        <v>2025</v>
      </c>
      <c r="W327" s="1" t="s">
        <v>13</v>
      </c>
      <c r="X327" s="1"/>
      <c r="Y327" s="1">
        <f t="shared" si="106"/>
        <v>11</v>
      </c>
      <c r="Z327" s="1" t="s">
        <v>13</v>
      </c>
      <c r="AA327" s="1"/>
      <c r="AB327">
        <f t="shared" si="112"/>
        <v>17</v>
      </c>
      <c r="AC327" t="s">
        <v>63</v>
      </c>
      <c r="AD327" t="str">
        <f>IF(G327="Adviento", "ta",
   IF(G327="Navidad", "tn",
      IF(G327="Ordinario", "to",
         IF(G327="Cuaresma", "tc",
            IF(G327="Pascua", "tp", "No válido")
         )
      )
   )
)</f>
        <v>to</v>
      </c>
      <c r="AE327" s="1" t="s">
        <v>10</v>
      </c>
      <c r="AG327" t="str">
        <f>_xlfn.CONCAT(I327:AE327)</f>
        <v>{ nombre: "XXXIII Semana de Ordinario", archivo: "/ev/to/33/lunes.mp3", fecha: `2025-11-17`, tiempo: 'to' },</v>
      </c>
    </row>
    <row r="328" spans="1:33" x14ac:dyDescent="0.35">
      <c r="A328">
        <f t="shared" si="120"/>
        <v>2025</v>
      </c>
      <c r="B328">
        <f t="shared" si="121"/>
        <v>11</v>
      </c>
      <c r="C328">
        <f t="shared" si="122"/>
        <v>18</v>
      </c>
      <c r="D328">
        <f t="shared" ref="D328:D332" si="127">D327</f>
        <v>33</v>
      </c>
      <c r="F328" t="s">
        <v>66</v>
      </c>
      <c r="G328" t="s">
        <v>26</v>
      </c>
      <c r="H328" s="5" t="str">
        <f t="shared" si="126"/>
        <v>XXXIII</v>
      </c>
      <c r="I328" t="s">
        <v>11</v>
      </c>
      <c r="J328" t="s">
        <v>1</v>
      </c>
      <c r="K328" s="9" t="str">
        <f t="shared" si="117"/>
        <v>XXXIII Semana de Ordinario</v>
      </c>
      <c r="L328" t="s">
        <v>3</v>
      </c>
      <c r="M328" t="s">
        <v>12</v>
      </c>
      <c r="N328" t="str">
        <f t="shared" si="124"/>
        <v>to</v>
      </c>
      <c r="O328" s="1" t="s">
        <v>9</v>
      </c>
      <c r="P328">
        <f t="shared" si="110"/>
        <v>33</v>
      </c>
      <c r="Q328" s="1" t="s">
        <v>9</v>
      </c>
      <c r="R328" t="str">
        <f t="shared" si="125"/>
        <v>martes</v>
      </c>
      <c r="S328" t="s">
        <v>71</v>
      </c>
      <c r="T328" t="s">
        <v>6</v>
      </c>
      <c r="U328" t="s">
        <v>7</v>
      </c>
      <c r="V328">
        <f t="shared" si="111"/>
        <v>2025</v>
      </c>
      <c r="W328" s="1" t="s">
        <v>13</v>
      </c>
      <c r="X328" s="1"/>
      <c r="Y328" s="1">
        <f t="shared" ref="Y328:Y391" si="128">B328</f>
        <v>11</v>
      </c>
      <c r="Z328" s="1" t="s">
        <v>13</v>
      </c>
      <c r="AA328" s="1"/>
      <c r="AB328">
        <f t="shared" si="112"/>
        <v>18</v>
      </c>
      <c r="AC328" t="s">
        <v>63</v>
      </c>
      <c r="AD328" t="str">
        <f>IF(G328="Adviento", "ta",
   IF(G328="Navidad", "tn",
      IF(G328="Ordinario", "to",
         IF(G328="Cuaresma", "tc",
            IF(G328="Pascua", "tp", "No válido")
         )
      )
   )
)</f>
        <v>to</v>
      </c>
      <c r="AE328" s="1" t="s">
        <v>10</v>
      </c>
      <c r="AG328" t="str">
        <f>_xlfn.CONCAT(I328:AE328)</f>
        <v>{ nombre: "XXXIII Semana de Ordinario", archivo: "/ev/to/33/martes.mp3", fecha: `2025-11-18`, tiempo: 'to' },</v>
      </c>
    </row>
    <row r="329" spans="1:33" x14ac:dyDescent="0.35">
      <c r="A329">
        <f t="shared" si="120"/>
        <v>2025</v>
      </c>
      <c r="B329">
        <f t="shared" si="121"/>
        <v>11</v>
      </c>
      <c r="C329">
        <f t="shared" si="122"/>
        <v>19</v>
      </c>
      <c r="D329">
        <f t="shared" si="127"/>
        <v>33</v>
      </c>
      <c r="F329" t="s">
        <v>67</v>
      </c>
      <c r="G329" t="s">
        <v>26</v>
      </c>
      <c r="H329" s="5" t="str">
        <f t="shared" si="126"/>
        <v>XXXIII</v>
      </c>
      <c r="I329" t="s">
        <v>11</v>
      </c>
      <c r="J329" t="s">
        <v>1</v>
      </c>
      <c r="K329" s="9" t="str">
        <f t="shared" si="117"/>
        <v>XXXIII Semana de Ordinario</v>
      </c>
      <c r="L329" t="s">
        <v>3</v>
      </c>
      <c r="M329" t="s">
        <v>12</v>
      </c>
      <c r="N329" t="str">
        <f t="shared" si="124"/>
        <v>to</v>
      </c>
      <c r="O329" s="1" t="s">
        <v>9</v>
      </c>
      <c r="P329">
        <f t="shared" si="110"/>
        <v>33</v>
      </c>
      <c r="Q329" s="1" t="s">
        <v>9</v>
      </c>
      <c r="R329" t="str">
        <f t="shared" si="125"/>
        <v>miercoles</v>
      </c>
      <c r="S329" t="s">
        <v>71</v>
      </c>
      <c r="T329" t="s">
        <v>6</v>
      </c>
      <c r="U329" t="s">
        <v>7</v>
      </c>
      <c r="V329">
        <f t="shared" si="111"/>
        <v>2025</v>
      </c>
      <c r="W329" s="1" t="s">
        <v>13</v>
      </c>
      <c r="X329" s="1"/>
      <c r="Y329" s="1">
        <f t="shared" si="128"/>
        <v>11</v>
      </c>
      <c r="Z329" s="1" t="s">
        <v>13</v>
      </c>
      <c r="AA329" s="1"/>
      <c r="AB329">
        <f t="shared" si="112"/>
        <v>19</v>
      </c>
      <c r="AC329" t="s">
        <v>63</v>
      </c>
      <c r="AD329" t="str">
        <f>IF(G329="Adviento", "ta",
   IF(G329="Navidad", "tn",
      IF(G329="Ordinario", "to",
         IF(G329="Cuaresma", "tc",
            IF(G329="Pascua", "tp", "No válido")
         )
      )
   )
)</f>
        <v>to</v>
      </c>
      <c r="AE329" s="1" t="s">
        <v>10</v>
      </c>
      <c r="AG329" t="str">
        <f>_xlfn.CONCAT(I329:AE329)</f>
        <v>{ nombre: "XXXIII Semana de Ordinario", archivo: "/ev/to/33/miercoles.mp3", fecha: `2025-11-19`, tiempo: 'to' },</v>
      </c>
    </row>
    <row r="330" spans="1:33" x14ac:dyDescent="0.35">
      <c r="A330">
        <f t="shared" si="120"/>
        <v>2025</v>
      </c>
      <c r="B330">
        <f t="shared" si="121"/>
        <v>11</v>
      </c>
      <c r="C330">
        <f t="shared" si="122"/>
        <v>20</v>
      </c>
      <c r="D330">
        <f t="shared" si="127"/>
        <v>33</v>
      </c>
      <c r="F330" t="s">
        <v>68</v>
      </c>
      <c r="G330" t="s">
        <v>26</v>
      </c>
      <c r="H330" s="5" t="str">
        <f t="shared" si="126"/>
        <v>XXXIII</v>
      </c>
      <c r="I330" t="s">
        <v>11</v>
      </c>
      <c r="J330" t="s">
        <v>1</v>
      </c>
      <c r="K330" s="9" t="str">
        <f t="shared" si="117"/>
        <v>XXXIII Semana de Ordinario</v>
      </c>
      <c r="L330" t="s">
        <v>3</v>
      </c>
      <c r="M330" t="s">
        <v>12</v>
      </c>
      <c r="N330" t="str">
        <f t="shared" si="124"/>
        <v>to</v>
      </c>
      <c r="O330" s="1" t="s">
        <v>9</v>
      </c>
      <c r="P330">
        <f t="shared" si="110"/>
        <v>33</v>
      </c>
      <c r="Q330" s="1" t="s">
        <v>9</v>
      </c>
      <c r="R330" t="str">
        <f t="shared" si="125"/>
        <v>jueves</v>
      </c>
      <c r="S330" t="s">
        <v>71</v>
      </c>
      <c r="T330" t="s">
        <v>6</v>
      </c>
      <c r="U330" t="s">
        <v>7</v>
      </c>
      <c r="V330">
        <f t="shared" si="111"/>
        <v>2025</v>
      </c>
      <c r="W330" s="1" t="s">
        <v>13</v>
      </c>
      <c r="X330" s="1"/>
      <c r="Y330" s="1">
        <f t="shared" si="128"/>
        <v>11</v>
      </c>
      <c r="Z330" s="1" t="s">
        <v>13</v>
      </c>
      <c r="AA330" s="1"/>
      <c r="AB330">
        <f t="shared" si="112"/>
        <v>20</v>
      </c>
      <c r="AC330" t="s">
        <v>63</v>
      </c>
      <c r="AD330" t="str">
        <f>IF(G330="Adviento", "ta",
   IF(G330="Navidad", "tn",
      IF(G330="Ordinario", "to",
         IF(G330="Cuaresma", "tc",
            IF(G330="Pascua", "tp", "No válido")
         )
      )
   )
)</f>
        <v>to</v>
      </c>
      <c r="AE330" s="1" t="s">
        <v>10</v>
      </c>
      <c r="AG330" t="str">
        <f>_xlfn.CONCAT(I330:AE330)</f>
        <v>{ nombre: "XXXIII Semana de Ordinario", archivo: "/ev/to/33/jueves.mp3", fecha: `2025-11-20`, tiempo: 'to' },</v>
      </c>
    </row>
    <row r="331" spans="1:33" x14ac:dyDescent="0.35">
      <c r="A331">
        <f t="shared" si="120"/>
        <v>2025</v>
      </c>
      <c r="B331">
        <f t="shared" si="121"/>
        <v>11</v>
      </c>
      <c r="C331">
        <f t="shared" si="122"/>
        <v>21</v>
      </c>
      <c r="D331">
        <f t="shared" si="127"/>
        <v>33</v>
      </c>
      <c r="F331" t="s">
        <v>69</v>
      </c>
      <c r="G331" t="s">
        <v>26</v>
      </c>
      <c r="H331" s="5" t="str">
        <f t="shared" si="126"/>
        <v>XXXIII</v>
      </c>
      <c r="I331" t="s">
        <v>11</v>
      </c>
      <c r="J331" t="s">
        <v>1</v>
      </c>
      <c r="K331" s="9" t="str">
        <f t="shared" si="117"/>
        <v>XXXIII Semana de Ordinario</v>
      </c>
      <c r="L331" t="s">
        <v>3</v>
      </c>
      <c r="M331" t="s">
        <v>12</v>
      </c>
      <c r="N331" t="str">
        <f t="shared" si="124"/>
        <v>to</v>
      </c>
      <c r="O331" s="1" t="s">
        <v>9</v>
      </c>
      <c r="P331">
        <f t="shared" si="110"/>
        <v>33</v>
      </c>
      <c r="Q331" s="1" t="s">
        <v>9</v>
      </c>
      <c r="R331" t="str">
        <f t="shared" si="125"/>
        <v>viernes</v>
      </c>
      <c r="S331" t="s">
        <v>71</v>
      </c>
      <c r="T331" t="s">
        <v>6</v>
      </c>
      <c r="U331" t="s">
        <v>7</v>
      </c>
      <c r="V331">
        <f t="shared" si="111"/>
        <v>2025</v>
      </c>
      <c r="W331" s="1" t="s">
        <v>13</v>
      </c>
      <c r="X331" s="1"/>
      <c r="Y331" s="1">
        <f t="shared" si="128"/>
        <v>11</v>
      </c>
      <c r="Z331" s="1" t="s">
        <v>13</v>
      </c>
      <c r="AA331" s="1"/>
      <c r="AB331">
        <f t="shared" si="112"/>
        <v>21</v>
      </c>
      <c r="AC331" t="s">
        <v>63</v>
      </c>
      <c r="AD331" t="str">
        <f>IF(G331="Adviento", "ta",
   IF(G331="Navidad", "tn",
      IF(G331="Ordinario", "to",
         IF(G331="Cuaresma", "tc",
            IF(G331="Pascua", "tp", "No válido")
         )
      )
   )
)</f>
        <v>to</v>
      </c>
      <c r="AE331" s="1" t="s">
        <v>10</v>
      </c>
      <c r="AG331" t="str">
        <f>_xlfn.CONCAT(I331:AE331)</f>
        <v>{ nombre: "XXXIII Semana de Ordinario", archivo: "/ev/to/33/viernes.mp3", fecha: `2025-11-21`, tiempo: 'to' },</v>
      </c>
    </row>
    <row r="332" spans="1:33" x14ac:dyDescent="0.35">
      <c r="A332">
        <f t="shared" si="120"/>
        <v>2025</v>
      </c>
      <c r="B332">
        <f t="shared" si="121"/>
        <v>11</v>
      </c>
      <c r="C332">
        <f t="shared" si="122"/>
        <v>22</v>
      </c>
      <c r="D332">
        <f t="shared" si="127"/>
        <v>33</v>
      </c>
      <c r="F332" t="s">
        <v>70</v>
      </c>
      <c r="G332" t="s">
        <v>26</v>
      </c>
      <c r="H332" s="5" t="str">
        <f t="shared" si="126"/>
        <v>XXXIII</v>
      </c>
      <c r="I332" t="s">
        <v>11</v>
      </c>
      <c r="J332" t="s">
        <v>1</v>
      </c>
      <c r="K332" s="9" t="str">
        <f t="shared" si="117"/>
        <v>XXXIII Semana de Ordinario</v>
      </c>
      <c r="L332" t="s">
        <v>3</v>
      </c>
      <c r="M332" t="s">
        <v>12</v>
      </c>
      <c r="N332" t="str">
        <f t="shared" si="124"/>
        <v>to</v>
      </c>
      <c r="O332" s="1" t="s">
        <v>9</v>
      </c>
      <c r="P332">
        <f t="shared" si="110"/>
        <v>33</v>
      </c>
      <c r="Q332" s="1" t="s">
        <v>9</v>
      </c>
      <c r="R332" t="str">
        <f t="shared" si="125"/>
        <v>sabado</v>
      </c>
      <c r="S332" t="s">
        <v>71</v>
      </c>
      <c r="T332" t="s">
        <v>6</v>
      </c>
      <c r="U332" t="s">
        <v>7</v>
      </c>
      <c r="V332">
        <f t="shared" si="111"/>
        <v>2025</v>
      </c>
      <c r="W332" s="1" t="s">
        <v>13</v>
      </c>
      <c r="X332" s="1"/>
      <c r="Y332" s="1">
        <f t="shared" si="128"/>
        <v>11</v>
      </c>
      <c r="Z332" s="1" t="s">
        <v>13</v>
      </c>
      <c r="AA332" s="1"/>
      <c r="AB332">
        <f t="shared" si="112"/>
        <v>22</v>
      </c>
      <c r="AC332" t="s">
        <v>63</v>
      </c>
      <c r="AD332" t="str">
        <f>IF(G332="Adviento", "ta",
   IF(G332="Navidad", "tn",
      IF(G332="Ordinario", "to",
         IF(G332="Cuaresma", "tc",
            IF(G332="Pascua", "tp", "No válido")
         )
      )
   )
)</f>
        <v>to</v>
      </c>
      <c r="AE332" s="1" t="s">
        <v>10</v>
      </c>
      <c r="AG332" t="str">
        <f>_xlfn.CONCAT(I332:AE332)</f>
        <v>{ nombre: "XXXIII Semana de Ordinario", archivo: "/ev/to/33/sabado.mp3", fecha: `2025-11-22`, tiempo: 'to' },</v>
      </c>
    </row>
    <row r="333" spans="1:33" x14ac:dyDescent="0.35">
      <c r="A333">
        <f t="shared" si="120"/>
        <v>2025</v>
      </c>
      <c r="B333">
        <f t="shared" si="121"/>
        <v>11</v>
      </c>
      <c r="C333">
        <f t="shared" si="122"/>
        <v>23</v>
      </c>
      <c r="D333">
        <f t="shared" ref="D333:D396" si="129">+D332+1</f>
        <v>34</v>
      </c>
      <c r="F333" t="s">
        <v>64</v>
      </c>
      <c r="G333" t="s">
        <v>26</v>
      </c>
      <c r="H333" s="5" t="str">
        <f t="shared" si="126"/>
        <v>XXXIV</v>
      </c>
      <c r="I333" t="s">
        <v>11</v>
      </c>
      <c r="J333" t="s">
        <v>1</v>
      </c>
      <c r="K333" s="12" t="s">
        <v>39</v>
      </c>
      <c r="L333" t="s">
        <v>3</v>
      </c>
      <c r="M333" t="s">
        <v>12</v>
      </c>
      <c r="N333" t="str">
        <f t="shared" si="124"/>
        <v>to</v>
      </c>
      <c r="O333" s="1" t="s">
        <v>9</v>
      </c>
      <c r="P333">
        <f t="shared" si="110"/>
        <v>34</v>
      </c>
      <c r="Q333" s="1" t="s">
        <v>9</v>
      </c>
      <c r="R333" t="str">
        <f t="shared" si="125"/>
        <v>domingo</v>
      </c>
      <c r="S333" t="s">
        <v>71</v>
      </c>
      <c r="T333" t="s">
        <v>6</v>
      </c>
      <c r="U333" t="s">
        <v>7</v>
      </c>
      <c r="V333">
        <f t="shared" si="111"/>
        <v>2025</v>
      </c>
      <c r="W333" s="1" t="s">
        <v>13</v>
      </c>
      <c r="X333" s="1"/>
      <c r="Y333" s="1">
        <f t="shared" si="128"/>
        <v>11</v>
      </c>
      <c r="Z333" s="1" t="s">
        <v>13</v>
      </c>
      <c r="AA333" s="1"/>
      <c r="AB333">
        <f t="shared" si="112"/>
        <v>23</v>
      </c>
      <c r="AC333" t="s">
        <v>63</v>
      </c>
      <c r="AD333" t="str">
        <f>IF(G333="Adviento", "ta",
   IF(G333="Navidad", "tn",
      IF(G333="Ordinario", "to",
         IF(G333="Cuaresma", "tc",
            IF(G333="Pascua", "tp", "No válido")
         )
      )
   )
)</f>
        <v>to</v>
      </c>
      <c r="AE333" s="1" t="s">
        <v>10</v>
      </c>
      <c r="AG333" t="str">
        <f>_xlfn.CONCAT(I333:AE333)</f>
        <v>{ nombre: " Nuestro Señor Jesucristo, Rey del Universo", archivo: "/ev/to/34/domingo.mp3", fecha: `2025-11-23`, tiempo: 'to' },</v>
      </c>
    </row>
    <row r="334" spans="1:33" x14ac:dyDescent="0.35">
      <c r="A334">
        <f t="shared" si="120"/>
        <v>2025</v>
      </c>
      <c r="B334">
        <f t="shared" si="121"/>
        <v>11</v>
      </c>
      <c r="C334">
        <f t="shared" si="122"/>
        <v>24</v>
      </c>
      <c r="D334">
        <f>D333</f>
        <v>34</v>
      </c>
      <c r="F334" t="s">
        <v>65</v>
      </c>
      <c r="G334" t="s">
        <v>26</v>
      </c>
      <c r="H334" s="5" t="str">
        <f t="shared" si="126"/>
        <v>XXXIV</v>
      </c>
      <c r="I334" t="s">
        <v>11</v>
      </c>
      <c r="J334" t="s">
        <v>1</v>
      </c>
      <c r="K334" s="9" t="str">
        <f t="shared" si="117"/>
        <v>XXXIV Semana de Ordinario</v>
      </c>
      <c r="L334" t="s">
        <v>3</v>
      </c>
      <c r="M334" t="s">
        <v>12</v>
      </c>
      <c r="N334" t="str">
        <f t="shared" si="124"/>
        <v>to</v>
      </c>
      <c r="O334" s="1" t="s">
        <v>9</v>
      </c>
      <c r="P334">
        <f t="shared" si="110"/>
        <v>34</v>
      </c>
      <c r="Q334" s="1" t="s">
        <v>9</v>
      </c>
      <c r="R334" t="str">
        <f t="shared" si="125"/>
        <v>lunes</v>
      </c>
      <c r="S334" t="s">
        <v>71</v>
      </c>
      <c r="T334" t="s">
        <v>6</v>
      </c>
      <c r="U334" t="s">
        <v>7</v>
      </c>
      <c r="V334">
        <f t="shared" si="111"/>
        <v>2025</v>
      </c>
      <c r="W334" s="1" t="s">
        <v>13</v>
      </c>
      <c r="X334" s="1"/>
      <c r="Y334" s="1">
        <f t="shared" si="128"/>
        <v>11</v>
      </c>
      <c r="Z334" s="1" t="s">
        <v>13</v>
      </c>
      <c r="AA334" s="1"/>
      <c r="AB334">
        <f t="shared" si="112"/>
        <v>24</v>
      </c>
      <c r="AC334" t="s">
        <v>63</v>
      </c>
      <c r="AD334" t="str">
        <f>IF(G334="Adviento", "ta",
   IF(G334="Navidad", "tn",
      IF(G334="Ordinario", "to",
         IF(G334="Cuaresma", "tc",
            IF(G334="Pascua", "tp", "No válido")
         )
      )
   )
)</f>
        <v>to</v>
      </c>
      <c r="AE334" s="1" t="s">
        <v>10</v>
      </c>
      <c r="AG334" t="str">
        <f>_xlfn.CONCAT(I334:AE334)</f>
        <v>{ nombre: "XXXIV Semana de Ordinario", archivo: "/ev/to/34/lunes.mp3", fecha: `2025-11-24`, tiempo: 'to' },</v>
      </c>
    </row>
    <row r="335" spans="1:33" x14ac:dyDescent="0.35">
      <c r="A335">
        <f t="shared" si="120"/>
        <v>2025</v>
      </c>
      <c r="B335">
        <f t="shared" si="121"/>
        <v>11</v>
      </c>
      <c r="C335">
        <f t="shared" si="122"/>
        <v>25</v>
      </c>
      <c r="D335">
        <f t="shared" ref="D335:D339" si="130">D334</f>
        <v>34</v>
      </c>
      <c r="F335" t="s">
        <v>66</v>
      </c>
      <c r="G335" t="s">
        <v>26</v>
      </c>
      <c r="H335" s="5" t="str">
        <f t="shared" si="126"/>
        <v>XXXIV</v>
      </c>
      <c r="I335" t="s">
        <v>11</v>
      </c>
      <c r="J335" t="s">
        <v>1</v>
      </c>
      <c r="K335" s="9" t="str">
        <f t="shared" si="117"/>
        <v>XXXIV Semana de Ordinario</v>
      </c>
      <c r="L335" t="s">
        <v>3</v>
      </c>
      <c r="M335" t="s">
        <v>12</v>
      </c>
      <c r="N335" t="str">
        <f t="shared" si="124"/>
        <v>to</v>
      </c>
      <c r="O335" s="1" t="s">
        <v>9</v>
      </c>
      <c r="P335">
        <f t="shared" si="110"/>
        <v>34</v>
      </c>
      <c r="Q335" s="1" t="s">
        <v>9</v>
      </c>
      <c r="R335" t="str">
        <f t="shared" si="125"/>
        <v>martes</v>
      </c>
      <c r="S335" t="s">
        <v>71</v>
      </c>
      <c r="T335" t="s">
        <v>6</v>
      </c>
      <c r="U335" t="s">
        <v>7</v>
      </c>
      <c r="V335">
        <f t="shared" si="111"/>
        <v>2025</v>
      </c>
      <c r="W335" s="1" t="s">
        <v>13</v>
      </c>
      <c r="X335" s="1"/>
      <c r="Y335" s="1">
        <f t="shared" si="128"/>
        <v>11</v>
      </c>
      <c r="Z335" s="1" t="s">
        <v>13</v>
      </c>
      <c r="AA335" s="1"/>
      <c r="AB335">
        <f t="shared" si="112"/>
        <v>25</v>
      </c>
      <c r="AC335" t="s">
        <v>63</v>
      </c>
      <c r="AD335" t="str">
        <f>IF(G335="Adviento", "ta",
   IF(G335="Navidad", "tn",
      IF(G335="Ordinario", "to",
         IF(G335="Cuaresma", "tc",
            IF(G335="Pascua", "tp", "No válido")
         )
      )
   )
)</f>
        <v>to</v>
      </c>
      <c r="AE335" s="1" t="s">
        <v>10</v>
      </c>
      <c r="AG335" t="str">
        <f>_xlfn.CONCAT(I335:AE335)</f>
        <v>{ nombre: "XXXIV Semana de Ordinario", archivo: "/ev/to/34/martes.mp3", fecha: `2025-11-25`, tiempo: 'to' },</v>
      </c>
    </row>
    <row r="336" spans="1:33" x14ac:dyDescent="0.35">
      <c r="A336">
        <f t="shared" si="120"/>
        <v>2025</v>
      </c>
      <c r="B336">
        <f t="shared" si="121"/>
        <v>11</v>
      </c>
      <c r="C336">
        <f t="shared" si="122"/>
        <v>26</v>
      </c>
      <c r="D336">
        <f t="shared" si="130"/>
        <v>34</v>
      </c>
      <c r="F336" t="s">
        <v>67</v>
      </c>
      <c r="G336" t="s">
        <v>26</v>
      </c>
      <c r="H336" s="5" t="str">
        <f t="shared" si="126"/>
        <v>XXXIV</v>
      </c>
      <c r="I336" t="s">
        <v>11</v>
      </c>
      <c r="J336" t="s">
        <v>1</v>
      </c>
      <c r="K336" s="9" t="str">
        <f t="shared" si="117"/>
        <v>XXXIV Semana de Ordinario</v>
      </c>
      <c r="L336" t="s">
        <v>3</v>
      </c>
      <c r="M336" t="s">
        <v>12</v>
      </c>
      <c r="N336" t="str">
        <f t="shared" si="124"/>
        <v>to</v>
      </c>
      <c r="O336" s="1" t="s">
        <v>9</v>
      </c>
      <c r="P336">
        <f t="shared" si="110"/>
        <v>34</v>
      </c>
      <c r="Q336" s="1" t="s">
        <v>9</v>
      </c>
      <c r="R336" t="str">
        <f t="shared" si="125"/>
        <v>miercoles</v>
      </c>
      <c r="S336" t="s">
        <v>71</v>
      </c>
      <c r="T336" t="s">
        <v>6</v>
      </c>
      <c r="U336" t="s">
        <v>7</v>
      </c>
      <c r="V336">
        <f t="shared" si="111"/>
        <v>2025</v>
      </c>
      <c r="W336" s="1" t="s">
        <v>13</v>
      </c>
      <c r="X336" s="1"/>
      <c r="Y336" s="1">
        <f t="shared" si="128"/>
        <v>11</v>
      </c>
      <c r="Z336" s="1" t="s">
        <v>13</v>
      </c>
      <c r="AA336" s="1"/>
      <c r="AB336">
        <f t="shared" si="112"/>
        <v>26</v>
      </c>
      <c r="AC336" t="s">
        <v>63</v>
      </c>
      <c r="AD336" t="str">
        <f>IF(G336="Adviento", "ta",
   IF(G336="Navidad", "tn",
      IF(G336="Ordinario", "to",
         IF(G336="Cuaresma", "tc",
            IF(G336="Pascua", "tp", "No válido")
         )
      )
   )
)</f>
        <v>to</v>
      </c>
      <c r="AE336" s="1" t="s">
        <v>10</v>
      </c>
      <c r="AG336" t="str">
        <f>_xlfn.CONCAT(I336:AE336)</f>
        <v>{ nombre: "XXXIV Semana de Ordinario", archivo: "/ev/to/34/miercoles.mp3", fecha: `2025-11-26`, tiempo: 'to' },</v>
      </c>
    </row>
    <row r="337" spans="1:33" x14ac:dyDescent="0.35">
      <c r="A337">
        <f t="shared" si="120"/>
        <v>2025</v>
      </c>
      <c r="B337">
        <f t="shared" si="121"/>
        <v>11</v>
      </c>
      <c r="C337">
        <f t="shared" si="122"/>
        <v>27</v>
      </c>
      <c r="D337">
        <f t="shared" si="130"/>
        <v>34</v>
      </c>
      <c r="F337" t="s">
        <v>68</v>
      </c>
      <c r="G337" t="s">
        <v>26</v>
      </c>
      <c r="H337" s="5" t="str">
        <f t="shared" si="126"/>
        <v>XXXIV</v>
      </c>
      <c r="I337" t="s">
        <v>11</v>
      </c>
      <c r="J337" t="s">
        <v>1</v>
      </c>
      <c r="K337" s="9" t="str">
        <f t="shared" si="117"/>
        <v>XXXIV Semana de Ordinario</v>
      </c>
      <c r="L337" t="s">
        <v>3</v>
      </c>
      <c r="M337" t="s">
        <v>12</v>
      </c>
      <c r="N337" t="str">
        <f t="shared" si="124"/>
        <v>to</v>
      </c>
      <c r="O337" s="1" t="s">
        <v>9</v>
      </c>
      <c r="P337">
        <f t="shared" si="110"/>
        <v>34</v>
      </c>
      <c r="Q337" s="1" t="s">
        <v>9</v>
      </c>
      <c r="R337" t="str">
        <f t="shared" si="125"/>
        <v>jueves</v>
      </c>
      <c r="S337" t="s">
        <v>71</v>
      </c>
      <c r="T337" t="s">
        <v>6</v>
      </c>
      <c r="U337" t="s">
        <v>7</v>
      </c>
      <c r="V337">
        <f t="shared" si="111"/>
        <v>2025</v>
      </c>
      <c r="W337" s="1" t="s">
        <v>13</v>
      </c>
      <c r="X337" s="1"/>
      <c r="Y337" s="1">
        <f t="shared" si="128"/>
        <v>11</v>
      </c>
      <c r="Z337" s="1" t="s">
        <v>13</v>
      </c>
      <c r="AA337" s="1"/>
      <c r="AB337">
        <f t="shared" si="112"/>
        <v>27</v>
      </c>
      <c r="AC337" t="s">
        <v>63</v>
      </c>
      <c r="AD337" t="str">
        <f>IF(G337="Adviento", "ta",
   IF(G337="Navidad", "tn",
      IF(G337="Ordinario", "to",
         IF(G337="Cuaresma", "tc",
            IF(G337="Pascua", "tp", "No válido")
         )
      )
   )
)</f>
        <v>to</v>
      </c>
      <c r="AE337" s="1" t="s">
        <v>10</v>
      </c>
      <c r="AG337" t="str">
        <f>_xlfn.CONCAT(I337:AE337)</f>
        <v>{ nombre: "XXXIV Semana de Ordinario", archivo: "/ev/to/34/jueves.mp3", fecha: `2025-11-27`, tiempo: 'to' },</v>
      </c>
    </row>
    <row r="338" spans="1:33" x14ac:dyDescent="0.35">
      <c r="A338">
        <f t="shared" si="120"/>
        <v>2025</v>
      </c>
      <c r="B338">
        <f t="shared" si="121"/>
        <v>11</v>
      </c>
      <c r="C338">
        <f t="shared" si="122"/>
        <v>28</v>
      </c>
      <c r="D338">
        <f t="shared" si="130"/>
        <v>34</v>
      </c>
      <c r="F338" t="s">
        <v>69</v>
      </c>
      <c r="G338" t="s">
        <v>26</v>
      </c>
      <c r="H338" s="5" t="str">
        <f t="shared" si="126"/>
        <v>XXXIV</v>
      </c>
      <c r="I338" t="s">
        <v>11</v>
      </c>
      <c r="J338" t="s">
        <v>1</v>
      </c>
      <c r="K338" s="9" t="str">
        <f t="shared" si="117"/>
        <v>XXXIV Semana de Ordinario</v>
      </c>
      <c r="L338" t="s">
        <v>3</v>
      </c>
      <c r="M338" t="s">
        <v>12</v>
      </c>
      <c r="N338" t="str">
        <f t="shared" si="124"/>
        <v>to</v>
      </c>
      <c r="O338" s="1" t="s">
        <v>9</v>
      </c>
      <c r="P338">
        <f t="shared" si="110"/>
        <v>34</v>
      </c>
      <c r="Q338" s="1" t="s">
        <v>9</v>
      </c>
      <c r="R338" t="str">
        <f t="shared" si="125"/>
        <v>viernes</v>
      </c>
      <c r="S338" t="s">
        <v>71</v>
      </c>
      <c r="T338" t="s">
        <v>6</v>
      </c>
      <c r="U338" t="s">
        <v>7</v>
      </c>
      <c r="V338">
        <f t="shared" si="111"/>
        <v>2025</v>
      </c>
      <c r="W338" s="1" t="s">
        <v>13</v>
      </c>
      <c r="X338" s="1"/>
      <c r="Y338" s="1">
        <f t="shared" si="128"/>
        <v>11</v>
      </c>
      <c r="Z338" s="1" t="s">
        <v>13</v>
      </c>
      <c r="AA338" s="1"/>
      <c r="AB338">
        <f t="shared" si="112"/>
        <v>28</v>
      </c>
      <c r="AC338" t="s">
        <v>63</v>
      </c>
      <c r="AD338" t="str">
        <f>IF(G338="Adviento", "ta",
   IF(G338="Navidad", "tn",
      IF(G338="Ordinario", "to",
         IF(G338="Cuaresma", "tc",
            IF(G338="Pascua", "tp", "No válido")
         )
      )
   )
)</f>
        <v>to</v>
      </c>
      <c r="AE338" s="1" t="s">
        <v>10</v>
      </c>
      <c r="AG338" t="str">
        <f>_xlfn.CONCAT(I338:AE338)</f>
        <v>{ nombre: "XXXIV Semana de Ordinario", archivo: "/ev/to/34/viernes.mp3", fecha: `2025-11-28`, tiempo: 'to' },</v>
      </c>
    </row>
    <row r="339" spans="1:33" x14ac:dyDescent="0.35">
      <c r="A339">
        <f t="shared" si="120"/>
        <v>2025</v>
      </c>
      <c r="B339">
        <f t="shared" si="121"/>
        <v>11</v>
      </c>
      <c r="C339">
        <f t="shared" si="122"/>
        <v>29</v>
      </c>
      <c r="D339">
        <f t="shared" si="130"/>
        <v>34</v>
      </c>
      <c r="F339" t="s">
        <v>70</v>
      </c>
      <c r="G339" t="s">
        <v>26</v>
      </c>
      <c r="H339" s="5" t="str">
        <f t="shared" si="126"/>
        <v>XXXIV</v>
      </c>
      <c r="I339" t="s">
        <v>11</v>
      </c>
      <c r="J339" t="s">
        <v>1</v>
      </c>
      <c r="K339" s="9" t="str">
        <f t="shared" si="117"/>
        <v>XXXIV Semana de Ordinario</v>
      </c>
      <c r="L339" t="s">
        <v>3</v>
      </c>
      <c r="M339" t="s">
        <v>12</v>
      </c>
      <c r="N339" t="str">
        <f t="shared" si="124"/>
        <v>to</v>
      </c>
      <c r="O339" s="1" t="s">
        <v>9</v>
      </c>
      <c r="P339">
        <f t="shared" si="110"/>
        <v>34</v>
      </c>
      <c r="Q339" s="1" t="s">
        <v>9</v>
      </c>
      <c r="R339" t="str">
        <f t="shared" si="125"/>
        <v>sabado</v>
      </c>
      <c r="S339" t="s">
        <v>71</v>
      </c>
      <c r="T339" t="s">
        <v>6</v>
      </c>
      <c r="U339" t="s">
        <v>7</v>
      </c>
      <c r="V339">
        <f t="shared" si="111"/>
        <v>2025</v>
      </c>
      <c r="W339" s="1" t="s">
        <v>13</v>
      </c>
      <c r="X339" s="1"/>
      <c r="Y339" s="1">
        <f t="shared" si="128"/>
        <v>11</v>
      </c>
      <c r="Z339" s="1" t="s">
        <v>13</v>
      </c>
      <c r="AA339" s="1"/>
      <c r="AB339">
        <f t="shared" si="112"/>
        <v>29</v>
      </c>
      <c r="AC339" t="s">
        <v>63</v>
      </c>
      <c r="AD339" t="str">
        <f>IF(G339="Adviento", "ta",
   IF(G339="Navidad", "tn",
      IF(G339="Ordinario", "to",
         IF(G339="Cuaresma", "tc",
            IF(G339="Pascua", "tp", "No válido")
         )
      )
   )
)</f>
        <v>to</v>
      </c>
      <c r="AE339" s="1" t="s">
        <v>10</v>
      </c>
      <c r="AG339" t="str">
        <f>_xlfn.CONCAT(I339:AE339)</f>
        <v>{ nombre: "XXXIV Semana de Ordinario", archivo: "/ev/to/34/sabado.mp3", fecha: `2025-11-29`, tiempo: 'to' },</v>
      </c>
    </row>
    <row r="340" spans="1:33" x14ac:dyDescent="0.35">
      <c r="A340">
        <f t="shared" si="120"/>
        <v>2025</v>
      </c>
      <c r="B340">
        <f t="shared" si="121"/>
        <v>11</v>
      </c>
      <c r="C340">
        <f t="shared" si="122"/>
        <v>30</v>
      </c>
      <c r="D340">
        <v>1</v>
      </c>
      <c r="F340" t="s">
        <v>64</v>
      </c>
      <c r="G340" t="s">
        <v>40</v>
      </c>
      <c r="H340" s="5" t="str">
        <f t="shared" si="126"/>
        <v>I</v>
      </c>
      <c r="I340" t="s">
        <v>11</v>
      </c>
      <c r="J340" t="s">
        <v>1</v>
      </c>
      <c r="K340" s="8" t="str">
        <f t="shared" si="117"/>
        <v>I Semana de Adviento</v>
      </c>
      <c r="L340" t="s">
        <v>3</v>
      </c>
      <c r="M340" t="s">
        <v>12</v>
      </c>
      <c r="N340" t="str">
        <f t="shared" si="124"/>
        <v>ta</v>
      </c>
      <c r="O340" s="1" t="s">
        <v>9</v>
      </c>
      <c r="P340">
        <f t="shared" si="110"/>
        <v>1</v>
      </c>
      <c r="Q340" s="1" t="s">
        <v>9</v>
      </c>
      <c r="R340" t="str">
        <f t="shared" si="125"/>
        <v>domingo</v>
      </c>
      <c r="S340" t="s">
        <v>71</v>
      </c>
      <c r="T340" t="s">
        <v>6</v>
      </c>
      <c r="U340" t="s">
        <v>7</v>
      </c>
      <c r="V340">
        <f t="shared" si="111"/>
        <v>2025</v>
      </c>
      <c r="W340" s="1" t="s">
        <v>13</v>
      </c>
      <c r="X340" s="1"/>
      <c r="Y340" s="1">
        <f t="shared" si="128"/>
        <v>11</v>
      </c>
      <c r="Z340" s="1" t="s">
        <v>13</v>
      </c>
      <c r="AA340" s="1"/>
      <c r="AB340">
        <f t="shared" si="112"/>
        <v>30</v>
      </c>
      <c r="AC340" t="s">
        <v>63</v>
      </c>
      <c r="AD340" t="str">
        <f>IF(G340="Adviento", "ta",
   IF(G340="Navidad", "tn",
      IF(G340="Ordinario", "to",
         IF(G340="Cuaresma", "tc",
            IF(G340="Pascua", "tp", "No válido")
         )
      )
   )
)</f>
        <v>ta</v>
      </c>
      <c r="AE340" s="1" t="s">
        <v>10</v>
      </c>
      <c r="AG340" t="str">
        <f>_xlfn.CONCAT(I340:AE340)</f>
        <v>{ nombre: "I Semana de Adviento", archivo: "/ev/ta/1/domingo.mp3", fecha: `2025-11-30`, tiempo: 'ta' },</v>
      </c>
    </row>
    <row r="341" spans="1:33" x14ac:dyDescent="0.35">
      <c r="A341">
        <f t="shared" si="120"/>
        <v>2025</v>
      </c>
      <c r="B341">
        <v>12</v>
      </c>
      <c r="C341">
        <v>1</v>
      </c>
      <c r="D341">
        <f>D340</f>
        <v>1</v>
      </c>
      <c r="F341" t="s">
        <v>65</v>
      </c>
      <c r="G341" t="s">
        <v>40</v>
      </c>
      <c r="H341" s="5" t="str">
        <f t="shared" si="126"/>
        <v>I</v>
      </c>
      <c r="I341" t="s">
        <v>11</v>
      </c>
      <c r="J341" t="s">
        <v>1</v>
      </c>
      <c r="K341" s="8" t="str">
        <f t="shared" si="117"/>
        <v>I Semana de Adviento</v>
      </c>
      <c r="L341" t="s">
        <v>3</v>
      </c>
      <c r="M341" t="s">
        <v>12</v>
      </c>
      <c r="N341" t="str">
        <f t="shared" si="124"/>
        <v>ta</v>
      </c>
      <c r="O341" s="1" t="s">
        <v>9</v>
      </c>
      <c r="P341">
        <f t="shared" si="110"/>
        <v>1</v>
      </c>
      <c r="Q341" s="1" t="s">
        <v>9</v>
      </c>
      <c r="R341" t="str">
        <f t="shared" si="125"/>
        <v>lunes</v>
      </c>
      <c r="S341" t="s">
        <v>71</v>
      </c>
      <c r="T341" t="s">
        <v>6</v>
      </c>
      <c r="U341" t="s">
        <v>7</v>
      </c>
      <c r="V341">
        <f t="shared" si="111"/>
        <v>2025</v>
      </c>
      <c r="W341" s="1" t="s">
        <v>13</v>
      </c>
      <c r="X341" s="1"/>
      <c r="Y341" s="1">
        <f t="shared" si="128"/>
        <v>12</v>
      </c>
      <c r="Z341" s="1" t="s">
        <v>13</v>
      </c>
      <c r="AA341" s="1">
        <v>0</v>
      </c>
      <c r="AB341">
        <f t="shared" si="112"/>
        <v>1</v>
      </c>
      <c r="AC341" t="s">
        <v>63</v>
      </c>
      <c r="AD341" t="str">
        <f>IF(G341="Adviento", "ta",
   IF(G341="Navidad", "tn",
      IF(G341="Ordinario", "to",
         IF(G341="Cuaresma", "tc",
            IF(G341="Pascua", "tp", "No válido")
         )
      )
   )
)</f>
        <v>ta</v>
      </c>
      <c r="AE341" s="1" t="s">
        <v>10</v>
      </c>
      <c r="AG341" t="str">
        <f>_xlfn.CONCAT(I341:AE341)</f>
        <v>{ nombre: "I Semana de Adviento", archivo: "/ev/ta/1/lunes.mp3", fecha: `2025-12-01`, tiempo: 'ta' },</v>
      </c>
    </row>
    <row r="342" spans="1:33" x14ac:dyDescent="0.35">
      <c r="A342">
        <f t="shared" si="120"/>
        <v>2025</v>
      </c>
      <c r="B342">
        <f t="shared" si="121"/>
        <v>12</v>
      </c>
      <c r="C342">
        <f t="shared" si="122"/>
        <v>2</v>
      </c>
      <c r="D342">
        <f t="shared" ref="D342:D346" si="131">D341</f>
        <v>1</v>
      </c>
      <c r="F342" t="s">
        <v>66</v>
      </c>
      <c r="G342" t="s">
        <v>40</v>
      </c>
      <c r="H342" s="5" t="str">
        <f t="shared" si="126"/>
        <v>I</v>
      </c>
      <c r="I342" t="s">
        <v>11</v>
      </c>
      <c r="J342" t="s">
        <v>1</v>
      </c>
      <c r="K342" s="8" t="str">
        <f t="shared" si="117"/>
        <v>I Semana de Adviento</v>
      </c>
      <c r="L342" t="s">
        <v>3</v>
      </c>
      <c r="M342" t="s">
        <v>12</v>
      </c>
      <c r="N342" t="str">
        <f t="shared" si="124"/>
        <v>ta</v>
      </c>
      <c r="O342" s="1" t="s">
        <v>9</v>
      </c>
      <c r="P342">
        <f t="shared" si="110"/>
        <v>1</v>
      </c>
      <c r="Q342" s="1" t="s">
        <v>9</v>
      </c>
      <c r="R342" t="str">
        <f t="shared" si="125"/>
        <v>martes</v>
      </c>
      <c r="S342" t="s">
        <v>71</v>
      </c>
      <c r="T342" t="s">
        <v>6</v>
      </c>
      <c r="U342" t="s">
        <v>7</v>
      </c>
      <c r="V342">
        <f t="shared" si="111"/>
        <v>2025</v>
      </c>
      <c r="W342" s="1" t="s">
        <v>13</v>
      </c>
      <c r="X342" s="1"/>
      <c r="Y342" s="1">
        <f t="shared" si="128"/>
        <v>12</v>
      </c>
      <c r="Z342" s="1" t="s">
        <v>13</v>
      </c>
      <c r="AA342" s="1">
        <v>0</v>
      </c>
      <c r="AB342">
        <f t="shared" si="112"/>
        <v>2</v>
      </c>
      <c r="AC342" t="s">
        <v>63</v>
      </c>
      <c r="AD342" t="str">
        <f>IF(G342="Adviento", "ta",
   IF(G342="Navidad", "tn",
      IF(G342="Ordinario", "to",
         IF(G342="Cuaresma", "tc",
            IF(G342="Pascua", "tp", "No válido")
         )
      )
   )
)</f>
        <v>ta</v>
      </c>
      <c r="AE342" s="1" t="s">
        <v>10</v>
      </c>
      <c r="AG342" t="str">
        <f>_xlfn.CONCAT(I342:AE342)</f>
        <v>{ nombre: "I Semana de Adviento", archivo: "/ev/ta/1/martes.mp3", fecha: `2025-12-02`, tiempo: 'ta' },</v>
      </c>
    </row>
    <row r="343" spans="1:33" x14ac:dyDescent="0.35">
      <c r="A343">
        <f t="shared" si="120"/>
        <v>2025</v>
      </c>
      <c r="B343">
        <f t="shared" si="121"/>
        <v>12</v>
      </c>
      <c r="C343">
        <f t="shared" si="122"/>
        <v>3</v>
      </c>
      <c r="D343">
        <f t="shared" si="131"/>
        <v>1</v>
      </c>
      <c r="F343" t="s">
        <v>67</v>
      </c>
      <c r="G343" t="s">
        <v>40</v>
      </c>
      <c r="H343" s="5" t="str">
        <f t="shared" si="126"/>
        <v>I</v>
      </c>
      <c r="I343" t="s">
        <v>11</v>
      </c>
      <c r="J343" t="s">
        <v>1</v>
      </c>
      <c r="K343" s="8" t="str">
        <f t="shared" si="117"/>
        <v>I Semana de Adviento</v>
      </c>
      <c r="L343" t="s">
        <v>3</v>
      </c>
      <c r="M343" t="s">
        <v>12</v>
      </c>
      <c r="N343" t="str">
        <f t="shared" si="124"/>
        <v>ta</v>
      </c>
      <c r="O343" s="1" t="s">
        <v>9</v>
      </c>
      <c r="P343">
        <f t="shared" si="110"/>
        <v>1</v>
      </c>
      <c r="Q343" s="1" t="s">
        <v>9</v>
      </c>
      <c r="R343" t="str">
        <f t="shared" si="125"/>
        <v>miercoles</v>
      </c>
      <c r="S343" t="s">
        <v>71</v>
      </c>
      <c r="T343" t="s">
        <v>6</v>
      </c>
      <c r="U343" t="s">
        <v>7</v>
      </c>
      <c r="V343">
        <f t="shared" si="111"/>
        <v>2025</v>
      </c>
      <c r="W343" s="1" t="s">
        <v>13</v>
      </c>
      <c r="X343" s="1"/>
      <c r="Y343" s="1">
        <f t="shared" si="128"/>
        <v>12</v>
      </c>
      <c r="Z343" s="1" t="s">
        <v>13</v>
      </c>
      <c r="AA343" s="1">
        <v>0</v>
      </c>
      <c r="AB343">
        <f t="shared" si="112"/>
        <v>3</v>
      </c>
      <c r="AC343" t="s">
        <v>63</v>
      </c>
      <c r="AD343" t="str">
        <f>IF(G343="Adviento", "ta",
   IF(G343="Navidad", "tn",
      IF(G343="Ordinario", "to",
         IF(G343="Cuaresma", "tc",
            IF(G343="Pascua", "tp", "No válido")
         )
      )
   )
)</f>
        <v>ta</v>
      </c>
      <c r="AE343" s="1" t="s">
        <v>10</v>
      </c>
      <c r="AG343" t="str">
        <f>_xlfn.CONCAT(I343:AE343)</f>
        <v>{ nombre: "I Semana de Adviento", archivo: "/ev/ta/1/miercoles.mp3", fecha: `2025-12-03`, tiempo: 'ta' },</v>
      </c>
    </row>
    <row r="344" spans="1:33" x14ac:dyDescent="0.35">
      <c r="A344">
        <f t="shared" si="120"/>
        <v>2025</v>
      </c>
      <c r="B344">
        <f t="shared" si="121"/>
        <v>12</v>
      </c>
      <c r="C344">
        <f t="shared" si="122"/>
        <v>4</v>
      </c>
      <c r="D344">
        <f t="shared" si="131"/>
        <v>1</v>
      </c>
      <c r="F344" t="s">
        <v>68</v>
      </c>
      <c r="G344" t="s">
        <v>40</v>
      </c>
      <c r="H344" s="5" t="str">
        <f t="shared" si="126"/>
        <v>I</v>
      </c>
      <c r="I344" t="s">
        <v>11</v>
      </c>
      <c r="J344" t="s">
        <v>1</v>
      </c>
      <c r="K344" s="8" t="str">
        <f t="shared" si="117"/>
        <v>I Semana de Adviento</v>
      </c>
      <c r="L344" t="s">
        <v>3</v>
      </c>
      <c r="M344" t="s">
        <v>12</v>
      </c>
      <c r="N344" t="str">
        <f t="shared" si="124"/>
        <v>ta</v>
      </c>
      <c r="O344" s="1" t="s">
        <v>9</v>
      </c>
      <c r="P344">
        <f t="shared" si="110"/>
        <v>1</v>
      </c>
      <c r="Q344" s="1" t="s">
        <v>9</v>
      </c>
      <c r="R344" t="str">
        <f t="shared" si="125"/>
        <v>jueves</v>
      </c>
      <c r="S344" t="s">
        <v>71</v>
      </c>
      <c r="T344" t="s">
        <v>6</v>
      </c>
      <c r="U344" t="s">
        <v>7</v>
      </c>
      <c r="V344">
        <f t="shared" si="111"/>
        <v>2025</v>
      </c>
      <c r="W344" s="1" t="s">
        <v>13</v>
      </c>
      <c r="X344" s="1"/>
      <c r="Y344" s="1">
        <f t="shared" si="128"/>
        <v>12</v>
      </c>
      <c r="Z344" s="1" t="s">
        <v>13</v>
      </c>
      <c r="AA344" s="1">
        <v>0</v>
      </c>
      <c r="AB344">
        <f t="shared" si="112"/>
        <v>4</v>
      </c>
      <c r="AC344" t="s">
        <v>63</v>
      </c>
      <c r="AD344" t="str">
        <f>IF(G344="Adviento", "ta",
   IF(G344="Navidad", "tn",
      IF(G344="Ordinario", "to",
         IF(G344="Cuaresma", "tc",
            IF(G344="Pascua", "tp", "No válido")
         )
      )
   )
)</f>
        <v>ta</v>
      </c>
      <c r="AE344" s="1" t="s">
        <v>10</v>
      </c>
      <c r="AG344" t="str">
        <f>_xlfn.CONCAT(I344:AE344)</f>
        <v>{ nombre: "I Semana de Adviento", archivo: "/ev/ta/1/jueves.mp3", fecha: `2025-12-04`, tiempo: 'ta' },</v>
      </c>
    </row>
    <row r="345" spans="1:33" x14ac:dyDescent="0.35">
      <c r="A345">
        <f t="shared" si="120"/>
        <v>2025</v>
      </c>
      <c r="B345">
        <f t="shared" si="121"/>
        <v>12</v>
      </c>
      <c r="C345">
        <f t="shared" si="122"/>
        <v>5</v>
      </c>
      <c r="D345">
        <f t="shared" si="131"/>
        <v>1</v>
      </c>
      <c r="F345" t="s">
        <v>69</v>
      </c>
      <c r="G345" t="s">
        <v>40</v>
      </c>
      <c r="H345" s="5" t="str">
        <f t="shared" si="126"/>
        <v>I</v>
      </c>
      <c r="I345" t="s">
        <v>11</v>
      </c>
      <c r="J345" t="s">
        <v>1</v>
      </c>
      <c r="K345" s="8" t="str">
        <f t="shared" si="117"/>
        <v>I Semana de Adviento</v>
      </c>
      <c r="L345" t="s">
        <v>3</v>
      </c>
      <c r="M345" t="s">
        <v>12</v>
      </c>
      <c r="N345" t="str">
        <f t="shared" si="124"/>
        <v>ta</v>
      </c>
      <c r="O345" s="1" t="s">
        <v>9</v>
      </c>
      <c r="P345">
        <f t="shared" si="110"/>
        <v>1</v>
      </c>
      <c r="Q345" s="1" t="s">
        <v>9</v>
      </c>
      <c r="R345" t="str">
        <f t="shared" si="125"/>
        <v>viernes</v>
      </c>
      <c r="S345" t="s">
        <v>71</v>
      </c>
      <c r="T345" t="s">
        <v>6</v>
      </c>
      <c r="U345" t="s">
        <v>7</v>
      </c>
      <c r="V345">
        <f t="shared" si="111"/>
        <v>2025</v>
      </c>
      <c r="W345" s="1" t="s">
        <v>13</v>
      </c>
      <c r="X345" s="1"/>
      <c r="Y345" s="1">
        <f t="shared" si="128"/>
        <v>12</v>
      </c>
      <c r="Z345" s="1" t="s">
        <v>13</v>
      </c>
      <c r="AA345" s="1">
        <v>0</v>
      </c>
      <c r="AB345">
        <f t="shared" si="112"/>
        <v>5</v>
      </c>
      <c r="AC345" t="s">
        <v>63</v>
      </c>
      <c r="AD345" t="str">
        <f>IF(G345="Adviento", "ta",
   IF(G345="Navidad", "tn",
      IF(G345="Ordinario", "to",
         IF(G345="Cuaresma", "tc",
            IF(G345="Pascua", "tp", "No válido")
         )
      )
   )
)</f>
        <v>ta</v>
      </c>
      <c r="AE345" s="1" t="s">
        <v>10</v>
      </c>
      <c r="AG345" t="str">
        <f>_xlfn.CONCAT(I345:AE345)</f>
        <v>{ nombre: "I Semana de Adviento", archivo: "/ev/ta/1/viernes.mp3", fecha: `2025-12-05`, tiempo: 'ta' },</v>
      </c>
    </row>
    <row r="346" spans="1:33" x14ac:dyDescent="0.35">
      <c r="A346">
        <f t="shared" si="120"/>
        <v>2025</v>
      </c>
      <c r="B346">
        <f t="shared" si="121"/>
        <v>12</v>
      </c>
      <c r="C346">
        <f t="shared" si="122"/>
        <v>6</v>
      </c>
      <c r="D346">
        <f t="shared" si="131"/>
        <v>1</v>
      </c>
      <c r="F346" t="s">
        <v>70</v>
      </c>
      <c r="G346" t="s">
        <v>40</v>
      </c>
      <c r="H346" s="5" t="str">
        <f t="shared" si="126"/>
        <v>I</v>
      </c>
      <c r="I346" t="s">
        <v>11</v>
      </c>
      <c r="J346" t="s">
        <v>1</v>
      </c>
      <c r="K346" s="8" t="str">
        <f t="shared" si="117"/>
        <v>I Semana de Adviento</v>
      </c>
      <c r="L346" t="s">
        <v>3</v>
      </c>
      <c r="M346" t="s">
        <v>12</v>
      </c>
      <c r="N346" t="str">
        <f t="shared" si="124"/>
        <v>ta</v>
      </c>
      <c r="O346" s="1" t="s">
        <v>9</v>
      </c>
      <c r="P346">
        <f t="shared" si="110"/>
        <v>1</v>
      </c>
      <c r="Q346" s="1" t="s">
        <v>9</v>
      </c>
      <c r="R346" t="str">
        <f t="shared" si="125"/>
        <v>sabado</v>
      </c>
      <c r="S346" t="s">
        <v>71</v>
      </c>
      <c r="T346" t="s">
        <v>6</v>
      </c>
      <c r="U346" t="s">
        <v>7</v>
      </c>
      <c r="V346">
        <f t="shared" si="111"/>
        <v>2025</v>
      </c>
      <c r="W346" s="1" t="s">
        <v>13</v>
      </c>
      <c r="X346" s="1"/>
      <c r="Y346" s="1">
        <f t="shared" si="128"/>
        <v>12</v>
      </c>
      <c r="Z346" s="1" t="s">
        <v>13</v>
      </c>
      <c r="AA346" s="1">
        <v>0</v>
      </c>
      <c r="AB346">
        <f t="shared" si="112"/>
        <v>6</v>
      </c>
      <c r="AC346" t="s">
        <v>63</v>
      </c>
      <c r="AD346" t="str">
        <f>IF(G346="Adviento", "ta",
   IF(G346="Navidad", "tn",
      IF(G346="Ordinario", "to",
         IF(G346="Cuaresma", "tc",
            IF(G346="Pascua", "tp", "No válido")
         )
      )
   )
)</f>
        <v>ta</v>
      </c>
      <c r="AE346" s="1" t="s">
        <v>10</v>
      </c>
      <c r="AG346" t="str">
        <f>_xlfn.CONCAT(I346:AE346)</f>
        <v>{ nombre: "I Semana de Adviento", archivo: "/ev/ta/1/sabado.mp3", fecha: `2025-12-06`, tiempo: 'ta' },</v>
      </c>
    </row>
    <row r="347" spans="1:33" x14ac:dyDescent="0.35">
      <c r="A347">
        <f t="shared" si="120"/>
        <v>2025</v>
      </c>
      <c r="B347">
        <f t="shared" si="121"/>
        <v>12</v>
      </c>
      <c r="C347">
        <f t="shared" si="122"/>
        <v>7</v>
      </c>
      <c r="D347">
        <f t="shared" si="129"/>
        <v>2</v>
      </c>
      <c r="F347" t="s">
        <v>64</v>
      </c>
      <c r="G347" t="s">
        <v>40</v>
      </c>
      <c r="H347" s="5" t="str">
        <f t="shared" si="126"/>
        <v>II</v>
      </c>
      <c r="I347" t="s">
        <v>11</v>
      </c>
      <c r="J347" t="s">
        <v>1</v>
      </c>
      <c r="K347" s="8" t="str">
        <f t="shared" si="117"/>
        <v>II Semana de Adviento</v>
      </c>
      <c r="L347" t="s">
        <v>3</v>
      </c>
      <c r="M347" t="s">
        <v>12</v>
      </c>
      <c r="N347" t="str">
        <f t="shared" si="124"/>
        <v>ta</v>
      </c>
      <c r="O347" s="1" t="s">
        <v>9</v>
      </c>
      <c r="P347">
        <f t="shared" si="110"/>
        <v>2</v>
      </c>
      <c r="Q347" s="1" t="s">
        <v>9</v>
      </c>
      <c r="R347" t="str">
        <f t="shared" si="125"/>
        <v>domingo</v>
      </c>
      <c r="S347" t="s">
        <v>71</v>
      </c>
      <c r="T347" t="s">
        <v>6</v>
      </c>
      <c r="U347" t="s">
        <v>7</v>
      </c>
      <c r="V347">
        <f t="shared" si="111"/>
        <v>2025</v>
      </c>
      <c r="W347" s="1" t="s">
        <v>13</v>
      </c>
      <c r="X347" s="1"/>
      <c r="Y347" s="1">
        <f t="shared" si="128"/>
        <v>12</v>
      </c>
      <c r="Z347" s="1" t="s">
        <v>13</v>
      </c>
      <c r="AA347" s="1">
        <v>0</v>
      </c>
      <c r="AB347">
        <f t="shared" si="112"/>
        <v>7</v>
      </c>
      <c r="AC347" t="s">
        <v>63</v>
      </c>
      <c r="AD347" t="str">
        <f>IF(G347="Adviento", "ta",
   IF(G347="Navidad", "tn",
      IF(G347="Ordinario", "to",
         IF(G347="Cuaresma", "tc",
            IF(G347="Pascua", "tp", "No válido")
         )
      )
   )
)</f>
        <v>ta</v>
      </c>
      <c r="AE347" s="1" t="s">
        <v>10</v>
      </c>
      <c r="AG347" t="str">
        <f>_xlfn.CONCAT(I347:AE347)</f>
        <v>{ nombre: "II Semana de Adviento", archivo: "/ev/ta/2/domingo.mp3", fecha: `2025-12-07`, tiempo: 'ta' },</v>
      </c>
    </row>
    <row r="348" spans="1:33" x14ac:dyDescent="0.35">
      <c r="A348">
        <f t="shared" si="120"/>
        <v>2025</v>
      </c>
      <c r="B348">
        <f t="shared" si="121"/>
        <v>12</v>
      </c>
      <c r="C348">
        <f t="shared" si="122"/>
        <v>8</v>
      </c>
      <c r="D348">
        <f>D347</f>
        <v>2</v>
      </c>
      <c r="F348" t="s">
        <v>65</v>
      </c>
      <c r="G348" t="s">
        <v>40</v>
      </c>
      <c r="H348" s="5" t="str">
        <f t="shared" si="126"/>
        <v>II</v>
      </c>
      <c r="I348" t="s">
        <v>11</v>
      </c>
      <c r="J348" t="s">
        <v>1</v>
      </c>
      <c r="K348" s="8" t="str">
        <f t="shared" si="117"/>
        <v>II Semana de Adviento</v>
      </c>
      <c r="L348" t="s">
        <v>3</v>
      </c>
      <c r="M348" t="s">
        <v>12</v>
      </c>
      <c r="N348" t="str">
        <f t="shared" si="124"/>
        <v>ta</v>
      </c>
      <c r="O348" s="1" t="s">
        <v>9</v>
      </c>
      <c r="P348">
        <f t="shared" si="110"/>
        <v>2</v>
      </c>
      <c r="Q348" s="1" t="s">
        <v>9</v>
      </c>
      <c r="R348" t="str">
        <f t="shared" si="125"/>
        <v>lunes</v>
      </c>
      <c r="S348" t="s">
        <v>71</v>
      </c>
      <c r="T348" t="s">
        <v>6</v>
      </c>
      <c r="U348" t="s">
        <v>7</v>
      </c>
      <c r="V348">
        <f t="shared" si="111"/>
        <v>2025</v>
      </c>
      <c r="W348" s="1" t="s">
        <v>13</v>
      </c>
      <c r="X348" s="1"/>
      <c r="Y348" s="1">
        <f t="shared" si="128"/>
        <v>12</v>
      </c>
      <c r="Z348" s="1" t="s">
        <v>13</v>
      </c>
      <c r="AA348" s="1">
        <v>0</v>
      </c>
      <c r="AB348">
        <f t="shared" si="112"/>
        <v>8</v>
      </c>
      <c r="AC348" t="s">
        <v>63</v>
      </c>
      <c r="AD348" t="str">
        <f>IF(G348="Adviento", "ta",
   IF(G348="Navidad", "tn",
      IF(G348="Ordinario", "to",
         IF(G348="Cuaresma", "tc",
            IF(G348="Pascua", "tp", "No válido")
         )
      )
   )
)</f>
        <v>ta</v>
      </c>
      <c r="AE348" s="1" t="s">
        <v>10</v>
      </c>
      <c r="AG348" t="str">
        <f>_xlfn.CONCAT(I348:AE348)</f>
        <v>{ nombre: "II Semana de Adviento", archivo: "/ev/ta/2/lunes.mp3", fecha: `2025-12-08`, tiempo: 'ta' },</v>
      </c>
    </row>
    <row r="349" spans="1:33" x14ac:dyDescent="0.35">
      <c r="A349">
        <f t="shared" si="120"/>
        <v>2025</v>
      </c>
      <c r="B349">
        <f t="shared" si="121"/>
        <v>12</v>
      </c>
      <c r="C349">
        <f t="shared" si="122"/>
        <v>9</v>
      </c>
      <c r="D349">
        <f t="shared" ref="D349:D353" si="132">D348</f>
        <v>2</v>
      </c>
      <c r="F349" t="s">
        <v>66</v>
      </c>
      <c r="G349" t="s">
        <v>40</v>
      </c>
      <c r="H349" s="5" t="str">
        <f t="shared" si="126"/>
        <v>II</v>
      </c>
      <c r="I349" t="s">
        <v>11</v>
      </c>
      <c r="J349" t="s">
        <v>1</v>
      </c>
      <c r="K349" s="8" t="str">
        <f t="shared" si="117"/>
        <v>II Semana de Adviento</v>
      </c>
      <c r="L349" t="s">
        <v>3</v>
      </c>
      <c r="M349" t="s">
        <v>12</v>
      </c>
      <c r="N349" t="str">
        <f t="shared" si="124"/>
        <v>ta</v>
      </c>
      <c r="O349" s="1" t="s">
        <v>9</v>
      </c>
      <c r="P349">
        <f t="shared" ref="P349:P412" si="133">D349</f>
        <v>2</v>
      </c>
      <c r="Q349" s="1" t="s">
        <v>9</v>
      </c>
      <c r="R349" t="str">
        <f t="shared" si="125"/>
        <v>martes</v>
      </c>
      <c r="S349" t="s">
        <v>71</v>
      </c>
      <c r="T349" t="s">
        <v>6</v>
      </c>
      <c r="U349" t="s">
        <v>7</v>
      </c>
      <c r="V349">
        <f t="shared" ref="V349:V412" si="134">A349</f>
        <v>2025</v>
      </c>
      <c r="W349" s="1" t="s">
        <v>13</v>
      </c>
      <c r="X349" s="1"/>
      <c r="Y349" s="1">
        <f t="shared" si="128"/>
        <v>12</v>
      </c>
      <c r="Z349" s="1" t="s">
        <v>13</v>
      </c>
      <c r="AA349" s="1">
        <v>0</v>
      </c>
      <c r="AB349">
        <f t="shared" ref="AB349:AB412" si="135">C349</f>
        <v>9</v>
      </c>
      <c r="AC349" t="s">
        <v>63</v>
      </c>
      <c r="AD349" t="str">
        <f>IF(G349="Adviento", "ta",
   IF(G349="Navidad", "tn",
      IF(G349="Ordinario", "to",
         IF(G349="Cuaresma", "tc",
            IF(G349="Pascua", "tp", "No válido")
         )
      )
   )
)</f>
        <v>ta</v>
      </c>
      <c r="AE349" s="1" t="s">
        <v>10</v>
      </c>
      <c r="AG349" t="str">
        <f>_xlfn.CONCAT(I349:AE349)</f>
        <v>{ nombre: "II Semana de Adviento", archivo: "/ev/ta/2/martes.mp3", fecha: `2025-12-09`, tiempo: 'ta' },</v>
      </c>
    </row>
    <row r="350" spans="1:33" x14ac:dyDescent="0.35">
      <c r="A350">
        <f t="shared" si="120"/>
        <v>2025</v>
      </c>
      <c r="B350">
        <f t="shared" si="121"/>
        <v>12</v>
      </c>
      <c r="C350">
        <f t="shared" si="122"/>
        <v>10</v>
      </c>
      <c r="D350">
        <f t="shared" si="132"/>
        <v>2</v>
      </c>
      <c r="F350" t="s">
        <v>67</v>
      </c>
      <c r="G350" t="s">
        <v>40</v>
      </c>
      <c r="H350" s="5" t="str">
        <f t="shared" si="126"/>
        <v>II</v>
      </c>
      <c r="I350" t="s">
        <v>11</v>
      </c>
      <c r="J350" t="s">
        <v>1</v>
      </c>
      <c r="K350" s="8" t="str">
        <f t="shared" si="117"/>
        <v>II Semana de Adviento</v>
      </c>
      <c r="L350" t="s">
        <v>3</v>
      </c>
      <c r="M350" t="s">
        <v>12</v>
      </c>
      <c r="N350" t="str">
        <f t="shared" si="124"/>
        <v>ta</v>
      </c>
      <c r="O350" s="1" t="s">
        <v>9</v>
      </c>
      <c r="P350">
        <f t="shared" si="133"/>
        <v>2</v>
      </c>
      <c r="Q350" s="1" t="s">
        <v>9</v>
      </c>
      <c r="R350" t="str">
        <f t="shared" si="125"/>
        <v>miercoles</v>
      </c>
      <c r="S350" t="s">
        <v>71</v>
      </c>
      <c r="T350" t="s">
        <v>6</v>
      </c>
      <c r="U350" t="s">
        <v>7</v>
      </c>
      <c r="V350">
        <f t="shared" si="134"/>
        <v>2025</v>
      </c>
      <c r="W350" s="1" t="s">
        <v>13</v>
      </c>
      <c r="X350" s="1"/>
      <c r="Y350" s="1">
        <f t="shared" si="128"/>
        <v>12</v>
      </c>
      <c r="Z350" s="1" t="s">
        <v>13</v>
      </c>
      <c r="AA350" s="1"/>
      <c r="AB350">
        <f t="shared" si="135"/>
        <v>10</v>
      </c>
      <c r="AC350" t="s">
        <v>63</v>
      </c>
      <c r="AD350" t="str">
        <f>IF(G350="Adviento", "ta",
   IF(G350="Navidad", "tn",
      IF(G350="Ordinario", "to",
         IF(G350="Cuaresma", "tc",
            IF(G350="Pascua", "tp", "No válido")
         )
      )
   )
)</f>
        <v>ta</v>
      </c>
      <c r="AE350" s="1" t="s">
        <v>10</v>
      </c>
      <c r="AG350" t="str">
        <f>_xlfn.CONCAT(I350:AE350)</f>
        <v>{ nombre: "II Semana de Adviento", archivo: "/ev/ta/2/miercoles.mp3", fecha: `2025-12-10`, tiempo: 'ta' },</v>
      </c>
    </row>
    <row r="351" spans="1:33" x14ac:dyDescent="0.35">
      <c r="A351">
        <f t="shared" si="120"/>
        <v>2025</v>
      </c>
      <c r="B351">
        <f t="shared" si="121"/>
        <v>12</v>
      </c>
      <c r="C351">
        <f t="shared" si="122"/>
        <v>11</v>
      </c>
      <c r="D351">
        <f t="shared" si="132"/>
        <v>2</v>
      </c>
      <c r="F351" t="s">
        <v>68</v>
      </c>
      <c r="G351" t="s">
        <v>40</v>
      </c>
      <c r="H351" s="5" t="str">
        <f t="shared" si="126"/>
        <v>II</v>
      </c>
      <c r="I351" t="s">
        <v>11</v>
      </c>
      <c r="J351" t="s">
        <v>1</v>
      </c>
      <c r="K351" s="8" t="str">
        <f t="shared" si="117"/>
        <v>II Semana de Adviento</v>
      </c>
      <c r="L351" t="s">
        <v>3</v>
      </c>
      <c r="M351" t="s">
        <v>12</v>
      </c>
      <c r="N351" t="str">
        <f t="shared" si="124"/>
        <v>ta</v>
      </c>
      <c r="O351" s="1" t="s">
        <v>9</v>
      </c>
      <c r="P351">
        <f t="shared" si="133"/>
        <v>2</v>
      </c>
      <c r="Q351" s="1" t="s">
        <v>9</v>
      </c>
      <c r="R351" t="str">
        <f t="shared" si="125"/>
        <v>jueves</v>
      </c>
      <c r="S351" t="s">
        <v>71</v>
      </c>
      <c r="T351" t="s">
        <v>6</v>
      </c>
      <c r="U351" t="s">
        <v>7</v>
      </c>
      <c r="V351">
        <f t="shared" si="134"/>
        <v>2025</v>
      </c>
      <c r="W351" s="1" t="s">
        <v>13</v>
      </c>
      <c r="X351" s="1"/>
      <c r="Y351" s="1">
        <f t="shared" si="128"/>
        <v>12</v>
      </c>
      <c r="Z351" s="1" t="s">
        <v>13</v>
      </c>
      <c r="AA351" s="1"/>
      <c r="AB351">
        <f t="shared" si="135"/>
        <v>11</v>
      </c>
      <c r="AC351" t="s">
        <v>63</v>
      </c>
      <c r="AD351" t="str">
        <f>IF(G351="Adviento", "ta",
   IF(G351="Navidad", "tn",
      IF(G351="Ordinario", "to",
         IF(G351="Cuaresma", "tc",
            IF(G351="Pascua", "tp", "No válido")
         )
      )
   )
)</f>
        <v>ta</v>
      </c>
      <c r="AE351" s="1" t="s">
        <v>10</v>
      </c>
      <c r="AG351" t="str">
        <f>_xlfn.CONCAT(I351:AE351)</f>
        <v>{ nombre: "II Semana de Adviento", archivo: "/ev/ta/2/jueves.mp3", fecha: `2025-12-11`, tiempo: 'ta' },</v>
      </c>
    </row>
    <row r="352" spans="1:33" x14ac:dyDescent="0.35">
      <c r="A352">
        <f t="shared" si="120"/>
        <v>2025</v>
      </c>
      <c r="B352">
        <f t="shared" si="121"/>
        <v>12</v>
      </c>
      <c r="C352">
        <f t="shared" si="122"/>
        <v>12</v>
      </c>
      <c r="D352">
        <f t="shared" si="132"/>
        <v>2</v>
      </c>
      <c r="F352" t="s">
        <v>69</v>
      </c>
      <c r="G352" t="s">
        <v>40</v>
      </c>
      <c r="H352" s="5" t="str">
        <f t="shared" si="126"/>
        <v>II</v>
      </c>
      <c r="I352" t="s">
        <v>11</v>
      </c>
      <c r="J352" t="s">
        <v>1</v>
      </c>
      <c r="K352" s="8" t="str">
        <f t="shared" si="117"/>
        <v>II Semana de Adviento</v>
      </c>
      <c r="L352" t="s">
        <v>3</v>
      </c>
      <c r="M352" t="s">
        <v>12</v>
      </c>
      <c r="N352" t="str">
        <f t="shared" si="124"/>
        <v>ta</v>
      </c>
      <c r="O352" s="1" t="s">
        <v>9</v>
      </c>
      <c r="P352">
        <f t="shared" si="133"/>
        <v>2</v>
      </c>
      <c r="Q352" s="1" t="s">
        <v>9</v>
      </c>
      <c r="R352" t="str">
        <f t="shared" si="125"/>
        <v>viernes</v>
      </c>
      <c r="S352" t="s">
        <v>71</v>
      </c>
      <c r="T352" t="s">
        <v>6</v>
      </c>
      <c r="U352" t="s">
        <v>7</v>
      </c>
      <c r="V352">
        <f t="shared" si="134"/>
        <v>2025</v>
      </c>
      <c r="W352" s="1" t="s">
        <v>13</v>
      </c>
      <c r="X352" s="1"/>
      <c r="Y352" s="1">
        <f t="shared" si="128"/>
        <v>12</v>
      </c>
      <c r="Z352" s="1" t="s">
        <v>13</v>
      </c>
      <c r="AA352" s="1"/>
      <c r="AB352">
        <f t="shared" si="135"/>
        <v>12</v>
      </c>
      <c r="AC352" t="s">
        <v>63</v>
      </c>
      <c r="AD352" t="str">
        <f>IF(G352="Adviento", "ta",
   IF(G352="Navidad", "tn",
      IF(G352="Ordinario", "to",
         IF(G352="Cuaresma", "tc",
            IF(G352="Pascua", "tp", "No válido")
         )
      )
   )
)</f>
        <v>ta</v>
      </c>
      <c r="AE352" s="1" t="s">
        <v>10</v>
      </c>
      <c r="AG352" t="str">
        <f>_xlfn.CONCAT(I352:AE352)</f>
        <v>{ nombre: "II Semana de Adviento", archivo: "/ev/ta/2/viernes.mp3", fecha: `2025-12-12`, tiempo: 'ta' },</v>
      </c>
    </row>
    <row r="353" spans="1:33" x14ac:dyDescent="0.35">
      <c r="A353">
        <f t="shared" si="120"/>
        <v>2025</v>
      </c>
      <c r="B353">
        <f t="shared" si="121"/>
        <v>12</v>
      </c>
      <c r="C353">
        <f t="shared" si="122"/>
        <v>13</v>
      </c>
      <c r="D353">
        <f t="shared" si="132"/>
        <v>2</v>
      </c>
      <c r="F353" t="s">
        <v>70</v>
      </c>
      <c r="G353" t="s">
        <v>40</v>
      </c>
      <c r="H353" s="5" t="str">
        <f t="shared" si="126"/>
        <v>II</v>
      </c>
      <c r="I353" t="s">
        <v>11</v>
      </c>
      <c r="J353" t="s">
        <v>1</v>
      </c>
      <c r="K353" s="8" t="str">
        <f t="shared" si="117"/>
        <v>II Semana de Adviento</v>
      </c>
      <c r="L353" t="s">
        <v>3</v>
      </c>
      <c r="M353" t="s">
        <v>12</v>
      </c>
      <c r="N353" t="str">
        <f t="shared" si="124"/>
        <v>ta</v>
      </c>
      <c r="O353" s="1" t="s">
        <v>9</v>
      </c>
      <c r="P353">
        <f t="shared" si="133"/>
        <v>2</v>
      </c>
      <c r="Q353" s="1" t="s">
        <v>9</v>
      </c>
      <c r="R353" t="str">
        <f t="shared" si="125"/>
        <v>sabado</v>
      </c>
      <c r="S353" t="s">
        <v>71</v>
      </c>
      <c r="T353" t="s">
        <v>6</v>
      </c>
      <c r="U353" t="s">
        <v>7</v>
      </c>
      <c r="V353">
        <f t="shared" si="134"/>
        <v>2025</v>
      </c>
      <c r="W353" s="1" t="s">
        <v>13</v>
      </c>
      <c r="X353" s="1"/>
      <c r="Y353" s="1">
        <f t="shared" si="128"/>
        <v>12</v>
      </c>
      <c r="Z353" s="1" t="s">
        <v>13</v>
      </c>
      <c r="AA353" s="1"/>
      <c r="AB353">
        <f t="shared" si="135"/>
        <v>13</v>
      </c>
      <c r="AC353" t="s">
        <v>63</v>
      </c>
      <c r="AD353" t="str">
        <f>IF(G353="Adviento", "ta",
   IF(G353="Navidad", "tn",
      IF(G353="Ordinario", "to",
         IF(G353="Cuaresma", "tc",
            IF(G353="Pascua", "tp", "No válido")
         )
      )
   )
)</f>
        <v>ta</v>
      </c>
      <c r="AE353" s="1" t="s">
        <v>10</v>
      </c>
      <c r="AG353" t="str">
        <f>_xlfn.CONCAT(I353:AE353)</f>
        <v>{ nombre: "II Semana de Adviento", archivo: "/ev/ta/2/sabado.mp3", fecha: `2025-12-13`, tiempo: 'ta' },</v>
      </c>
    </row>
    <row r="354" spans="1:33" x14ac:dyDescent="0.35">
      <c r="A354">
        <f t="shared" si="120"/>
        <v>2025</v>
      </c>
      <c r="B354">
        <f t="shared" si="121"/>
        <v>12</v>
      </c>
      <c r="C354">
        <f t="shared" si="122"/>
        <v>14</v>
      </c>
      <c r="D354">
        <f t="shared" si="129"/>
        <v>3</v>
      </c>
      <c r="F354" t="s">
        <v>64</v>
      </c>
      <c r="G354" t="s">
        <v>40</v>
      </c>
      <c r="H354" s="5" t="str">
        <f t="shared" si="126"/>
        <v>III</v>
      </c>
      <c r="I354" t="s">
        <v>11</v>
      </c>
      <c r="J354" t="s">
        <v>1</v>
      </c>
      <c r="K354" s="8" t="str">
        <f t="shared" si="117"/>
        <v>III Semana de Adviento</v>
      </c>
      <c r="L354" t="s">
        <v>3</v>
      </c>
      <c r="M354" t="s">
        <v>12</v>
      </c>
      <c r="N354" t="str">
        <f t="shared" si="124"/>
        <v>ta</v>
      </c>
      <c r="O354" s="1" t="s">
        <v>9</v>
      </c>
      <c r="P354">
        <f t="shared" si="133"/>
        <v>3</v>
      </c>
      <c r="Q354" s="1" t="s">
        <v>9</v>
      </c>
      <c r="R354" t="str">
        <f t="shared" si="125"/>
        <v>domingo</v>
      </c>
      <c r="S354" t="s">
        <v>71</v>
      </c>
      <c r="T354" t="s">
        <v>6</v>
      </c>
      <c r="U354" t="s">
        <v>7</v>
      </c>
      <c r="V354">
        <f t="shared" si="134"/>
        <v>2025</v>
      </c>
      <c r="W354" s="1" t="s">
        <v>13</v>
      </c>
      <c r="X354" s="1"/>
      <c r="Y354" s="1">
        <f t="shared" si="128"/>
        <v>12</v>
      </c>
      <c r="Z354" s="1" t="s">
        <v>13</v>
      </c>
      <c r="AA354" s="1"/>
      <c r="AB354">
        <f t="shared" si="135"/>
        <v>14</v>
      </c>
      <c r="AC354" t="s">
        <v>63</v>
      </c>
      <c r="AD354" t="str">
        <f>IF(G354="Adviento", "ta",
   IF(G354="Navidad", "tn",
      IF(G354="Ordinario", "to",
         IF(G354="Cuaresma", "tc",
            IF(G354="Pascua", "tp", "No válido")
         )
      )
   )
)</f>
        <v>ta</v>
      </c>
      <c r="AE354" s="1" t="s">
        <v>10</v>
      </c>
      <c r="AG354" t="str">
        <f>_xlfn.CONCAT(I354:AE354)</f>
        <v>{ nombre: "III Semana de Adviento", archivo: "/ev/ta/3/domingo.mp3", fecha: `2025-12-14`, tiempo: 'ta' },</v>
      </c>
    </row>
    <row r="355" spans="1:33" x14ac:dyDescent="0.35">
      <c r="A355">
        <f t="shared" si="120"/>
        <v>2025</v>
      </c>
      <c r="B355">
        <f t="shared" si="121"/>
        <v>12</v>
      </c>
      <c r="C355">
        <f t="shared" si="122"/>
        <v>15</v>
      </c>
      <c r="D355">
        <f>D354</f>
        <v>3</v>
      </c>
      <c r="F355" t="s">
        <v>65</v>
      </c>
      <c r="G355" t="s">
        <v>40</v>
      </c>
      <c r="H355" s="5" t="str">
        <f t="shared" si="126"/>
        <v>III</v>
      </c>
      <c r="I355" t="s">
        <v>11</v>
      </c>
      <c r="J355" t="s">
        <v>1</v>
      </c>
      <c r="K355" s="8" t="str">
        <f t="shared" si="117"/>
        <v>III Semana de Adviento</v>
      </c>
      <c r="L355" t="s">
        <v>3</v>
      </c>
      <c r="M355" t="s">
        <v>12</v>
      </c>
      <c r="N355" t="str">
        <f t="shared" si="124"/>
        <v>ta</v>
      </c>
      <c r="O355" s="1" t="s">
        <v>9</v>
      </c>
      <c r="P355">
        <f t="shared" si="133"/>
        <v>3</v>
      </c>
      <c r="Q355" s="1" t="s">
        <v>9</v>
      </c>
      <c r="R355" t="str">
        <f t="shared" si="125"/>
        <v>lunes</v>
      </c>
      <c r="S355" t="s">
        <v>71</v>
      </c>
      <c r="T355" t="s">
        <v>6</v>
      </c>
      <c r="U355" t="s">
        <v>7</v>
      </c>
      <c r="V355">
        <f t="shared" si="134"/>
        <v>2025</v>
      </c>
      <c r="W355" s="1" t="s">
        <v>13</v>
      </c>
      <c r="X355" s="1"/>
      <c r="Y355" s="1">
        <f t="shared" si="128"/>
        <v>12</v>
      </c>
      <c r="Z355" s="1" t="s">
        <v>13</v>
      </c>
      <c r="AA355" s="1"/>
      <c r="AB355">
        <f t="shared" si="135"/>
        <v>15</v>
      </c>
      <c r="AC355" t="s">
        <v>63</v>
      </c>
      <c r="AD355" t="str">
        <f>IF(G355="Adviento", "ta",
   IF(G355="Navidad", "tn",
      IF(G355="Ordinario", "to",
         IF(G355="Cuaresma", "tc",
            IF(G355="Pascua", "tp", "No válido")
         )
      )
   )
)</f>
        <v>ta</v>
      </c>
      <c r="AE355" s="1" t="s">
        <v>10</v>
      </c>
      <c r="AG355" t="str">
        <f>_xlfn.CONCAT(I355:AE355)</f>
        <v>{ nombre: "III Semana de Adviento", archivo: "/ev/ta/3/lunes.mp3", fecha: `2025-12-15`, tiempo: 'ta' },</v>
      </c>
    </row>
    <row r="356" spans="1:33" x14ac:dyDescent="0.35">
      <c r="A356">
        <f t="shared" si="120"/>
        <v>2025</v>
      </c>
      <c r="B356">
        <f t="shared" si="121"/>
        <v>12</v>
      </c>
      <c r="C356">
        <f t="shared" si="122"/>
        <v>16</v>
      </c>
      <c r="D356">
        <f t="shared" ref="D356:D360" si="136">D355</f>
        <v>3</v>
      </c>
      <c r="F356" t="s">
        <v>66</v>
      </c>
      <c r="G356" t="s">
        <v>40</v>
      </c>
      <c r="H356" s="5" t="str">
        <f t="shared" si="126"/>
        <v>III</v>
      </c>
      <c r="I356" t="s">
        <v>11</v>
      </c>
      <c r="J356" t="s">
        <v>1</v>
      </c>
      <c r="K356" s="8" t="str">
        <f t="shared" si="117"/>
        <v>III Semana de Adviento</v>
      </c>
      <c r="L356" t="s">
        <v>3</v>
      </c>
      <c r="M356" t="s">
        <v>12</v>
      </c>
      <c r="N356" t="str">
        <f t="shared" si="124"/>
        <v>ta</v>
      </c>
      <c r="O356" s="1" t="s">
        <v>9</v>
      </c>
      <c r="P356">
        <f t="shared" si="133"/>
        <v>3</v>
      </c>
      <c r="Q356" s="1" t="s">
        <v>9</v>
      </c>
      <c r="R356" t="str">
        <f t="shared" si="125"/>
        <v>martes</v>
      </c>
      <c r="S356" t="s">
        <v>71</v>
      </c>
      <c r="T356" t="s">
        <v>6</v>
      </c>
      <c r="U356" t="s">
        <v>7</v>
      </c>
      <c r="V356">
        <f t="shared" si="134"/>
        <v>2025</v>
      </c>
      <c r="W356" s="1" t="s">
        <v>13</v>
      </c>
      <c r="X356" s="1"/>
      <c r="Y356" s="1">
        <f t="shared" si="128"/>
        <v>12</v>
      </c>
      <c r="Z356" s="1" t="s">
        <v>13</v>
      </c>
      <c r="AA356" s="1"/>
      <c r="AB356">
        <f t="shared" si="135"/>
        <v>16</v>
      </c>
      <c r="AC356" t="s">
        <v>63</v>
      </c>
      <c r="AD356" t="str">
        <f>IF(G356="Adviento", "ta",
   IF(G356="Navidad", "tn",
      IF(G356="Ordinario", "to",
         IF(G356="Cuaresma", "tc",
            IF(G356="Pascua", "tp", "No válido")
         )
      )
   )
)</f>
        <v>ta</v>
      </c>
      <c r="AE356" s="1" t="s">
        <v>10</v>
      </c>
      <c r="AG356" t="str">
        <f>_xlfn.CONCAT(I356:AE356)</f>
        <v>{ nombre: "III Semana de Adviento", archivo: "/ev/ta/3/martes.mp3", fecha: `2025-12-16`, tiempo: 'ta' },</v>
      </c>
    </row>
    <row r="357" spans="1:33" x14ac:dyDescent="0.35">
      <c r="A357">
        <f t="shared" si="120"/>
        <v>2025</v>
      </c>
      <c r="B357">
        <f t="shared" si="121"/>
        <v>12</v>
      </c>
      <c r="C357">
        <f t="shared" si="122"/>
        <v>17</v>
      </c>
      <c r="D357">
        <f t="shared" si="136"/>
        <v>3</v>
      </c>
      <c r="F357" t="s">
        <v>67</v>
      </c>
      <c r="G357" t="s">
        <v>40</v>
      </c>
      <c r="H357" s="5" t="str">
        <f t="shared" si="126"/>
        <v>III</v>
      </c>
      <c r="I357" t="s">
        <v>11</v>
      </c>
      <c r="J357" t="s">
        <v>1</v>
      </c>
      <c r="K357" s="8" t="str">
        <f t="shared" si="117"/>
        <v>III Semana de Adviento</v>
      </c>
      <c r="L357" t="s">
        <v>3</v>
      </c>
      <c r="M357" t="s">
        <v>12</v>
      </c>
      <c r="N357" t="str">
        <f t="shared" si="124"/>
        <v>ta</v>
      </c>
      <c r="O357" s="1" t="s">
        <v>9</v>
      </c>
      <c r="P357">
        <f t="shared" si="133"/>
        <v>3</v>
      </c>
      <c r="Q357" s="1" t="s">
        <v>9</v>
      </c>
      <c r="R357" t="str">
        <f t="shared" si="125"/>
        <v>miercoles</v>
      </c>
      <c r="S357" t="s">
        <v>71</v>
      </c>
      <c r="T357" t="s">
        <v>6</v>
      </c>
      <c r="U357" t="s">
        <v>7</v>
      </c>
      <c r="V357">
        <f t="shared" si="134"/>
        <v>2025</v>
      </c>
      <c r="W357" s="1" t="s">
        <v>13</v>
      </c>
      <c r="X357" s="1"/>
      <c r="Y357" s="1">
        <f t="shared" si="128"/>
        <v>12</v>
      </c>
      <c r="Z357" s="1" t="s">
        <v>13</v>
      </c>
      <c r="AA357" s="1"/>
      <c r="AB357">
        <f t="shared" si="135"/>
        <v>17</v>
      </c>
      <c r="AC357" t="s">
        <v>63</v>
      </c>
      <c r="AD357" t="str">
        <f>IF(G357="Adviento", "ta",
   IF(G357="Navidad", "tn",
      IF(G357="Ordinario", "to",
         IF(G357="Cuaresma", "tc",
            IF(G357="Pascua", "tp", "No válido")
         )
      )
   )
)</f>
        <v>ta</v>
      </c>
      <c r="AE357" s="1" t="s">
        <v>10</v>
      </c>
      <c r="AG357" t="str">
        <f>_xlfn.CONCAT(I357:AE357)</f>
        <v>{ nombre: "III Semana de Adviento", archivo: "/ev/ta/3/miercoles.mp3", fecha: `2025-12-17`, tiempo: 'ta' },</v>
      </c>
    </row>
    <row r="358" spans="1:33" x14ac:dyDescent="0.35">
      <c r="A358">
        <f t="shared" si="120"/>
        <v>2025</v>
      </c>
      <c r="B358">
        <f t="shared" si="121"/>
        <v>12</v>
      </c>
      <c r="C358">
        <f t="shared" si="122"/>
        <v>18</v>
      </c>
      <c r="D358">
        <f t="shared" si="136"/>
        <v>3</v>
      </c>
      <c r="F358" t="s">
        <v>68</v>
      </c>
      <c r="G358" t="s">
        <v>40</v>
      </c>
      <c r="H358" s="5" t="str">
        <f t="shared" si="126"/>
        <v>III</v>
      </c>
      <c r="I358" t="s">
        <v>11</v>
      </c>
      <c r="J358" t="s">
        <v>1</v>
      </c>
      <c r="K358" s="8" t="str">
        <f t="shared" si="117"/>
        <v>III Semana de Adviento</v>
      </c>
      <c r="L358" t="s">
        <v>3</v>
      </c>
      <c r="M358" t="s">
        <v>12</v>
      </c>
      <c r="N358" t="str">
        <f t="shared" si="124"/>
        <v>ta</v>
      </c>
      <c r="O358" s="1" t="s">
        <v>9</v>
      </c>
      <c r="P358">
        <f t="shared" si="133"/>
        <v>3</v>
      </c>
      <c r="Q358" s="1" t="s">
        <v>9</v>
      </c>
      <c r="R358" t="str">
        <f t="shared" si="125"/>
        <v>jueves</v>
      </c>
      <c r="S358" t="s">
        <v>71</v>
      </c>
      <c r="T358" t="s">
        <v>6</v>
      </c>
      <c r="U358" t="s">
        <v>7</v>
      </c>
      <c r="V358">
        <f t="shared" si="134"/>
        <v>2025</v>
      </c>
      <c r="W358" s="1" t="s">
        <v>13</v>
      </c>
      <c r="X358" s="1"/>
      <c r="Y358" s="1">
        <f t="shared" si="128"/>
        <v>12</v>
      </c>
      <c r="Z358" s="1" t="s">
        <v>13</v>
      </c>
      <c r="AA358" s="1"/>
      <c r="AB358">
        <f t="shared" si="135"/>
        <v>18</v>
      </c>
      <c r="AC358" t="s">
        <v>63</v>
      </c>
      <c r="AD358" t="str">
        <f>IF(G358="Adviento", "ta",
   IF(G358="Navidad", "tn",
      IF(G358="Ordinario", "to",
         IF(G358="Cuaresma", "tc",
            IF(G358="Pascua", "tp", "No válido")
         )
      )
   )
)</f>
        <v>ta</v>
      </c>
      <c r="AE358" s="1" t="s">
        <v>10</v>
      </c>
      <c r="AG358" t="str">
        <f>_xlfn.CONCAT(I358:AE358)</f>
        <v>{ nombre: "III Semana de Adviento", archivo: "/ev/ta/3/jueves.mp3", fecha: `2025-12-18`, tiempo: 'ta' },</v>
      </c>
    </row>
    <row r="359" spans="1:33" x14ac:dyDescent="0.35">
      <c r="A359">
        <f t="shared" si="120"/>
        <v>2025</v>
      </c>
      <c r="B359">
        <f t="shared" si="121"/>
        <v>12</v>
      </c>
      <c r="C359">
        <f t="shared" si="122"/>
        <v>19</v>
      </c>
      <c r="D359">
        <f t="shared" si="136"/>
        <v>3</v>
      </c>
      <c r="F359" t="s">
        <v>69</v>
      </c>
      <c r="G359" t="s">
        <v>40</v>
      </c>
      <c r="H359" s="5" t="str">
        <f t="shared" si="126"/>
        <v>III</v>
      </c>
      <c r="I359" t="s">
        <v>11</v>
      </c>
      <c r="J359" t="s">
        <v>1</v>
      </c>
      <c r="K359" s="8" t="str">
        <f t="shared" si="117"/>
        <v>III Semana de Adviento</v>
      </c>
      <c r="L359" t="s">
        <v>3</v>
      </c>
      <c r="M359" t="s">
        <v>12</v>
      </c>
      <c r="N359" t="str">
        <f t="shared" si="124"/>
        <v>ta</v>
      </c>
      <c r="O359" s="1" t="s">
        <v>9</v>
      </c>
      <c r="P359">
        <f t="shared" si="133"/>
        <v>3</v>
      </c>
      <c r="Q359" s="1" t="s">
        <v>9</v>
      </c>
      <c r="R359" t="str">
        <f t="shared" si="125"/>
        <v>viernes</v>
      </c>
      <c r="S359" t="s">
        <v>71</v>
      </c>
      <c r="T359" t="s">
        <v>6</v>
      </c>
      <c r="U359" t="s">
        <v>7</v>
      </c>
      <c r="V359">
        <f t="shared" si="134"/>
        <v>2025</v>
      </c>
      <c r="W359" s="1" t="s">
        <v>13</v>
      </c>
      <c r="X359" s="1"/>
      <c r="Y359" s="1">
        <f t="shared" si="128"/>
        <v>12</v>
      </c>
      <c r="Z359" s="1" t="s">
        <v>13</v>
      </c>
      <c r="AA359" s="1"/>
      <c r="AB359">
        <f t="shared" si="135"/>
        <v>19</v>
      </c>
      <c r="AC359" t="s">
        <v>63</v>
      </c>
      <c r="AD359" t="str">
        <f>IF(G359="Adviento", "ta",
   IF(G359="Navidad", "tn",
      IF(G359="Ordinario", "to",
         IF(G359="Cuaresma", "tc",
            IF(G359="Pascua", "tp", "No válido")
         )
      )
   )
)</f>
        <v>ta</v>
      </c>
      <c r="AE359" s="1" t="s">
        <v>10</v>
      </c>
      <c r="AG359" t="str">
        <f>_xlfn.CONCAT(I359:AE359)</f>
        <v>{ nombre: "III Semana de Adviento", archivo: "/ev/ta/3/viernes.mp3", fecha: `2025-12-19`, tiempo: 'ta' },</v>
      </c>
    </row>
    <row r="360" spans="1:33" x14ac:dyDescent="0.35">
      <c r="A360">
        <f t="shared" si="120"/>
        <v>2025</v>
      </c>
      <c r="B360">
        <f t="shared" si="121"/>
        <v>12</v>
      </c>
      <c r="C360">
        <f t="shared" si="122"/>
        <v>20</v>
      </c>
      <c r="D360">
        <f t="shared" si="136"/>
        <v>3</v>
      </c>
      <c r="F360" t="s">
        <v>70</v>
      </c>
      <c r="G360" t="s">
        <v>40</v>
      </c>
      <c r="H360" s="5" t="str">
        <f t="shared" si="126"/>
        <v>III</v>
      </c>
      <c r="I360" t="s">
        <v>11</v>
      </c>
      <c r="J360" t="s">
        <v>1</v>
      </c>
      <c r="K360" s="8" t="str">
        <f t="shared" si="117"/>
        <v>III Semana de Adviento</v>
      </c>
      <c r="L360" t="s">
        <v>3</v>
      </c>
      <c r="M360" t="s">
        <v>12</v>
      </c>
      <c r="N360" t="str">
        <f t="shared" si="124"/>
        <v>ta</v>
      </c>
      <c r="O360" s="1" t="s">
        <v>9</v>
      </c>
      <c r="P360">
        <f t="shared" si="133"/>
        <v>3</v>
      </c>
      <c r="Q360" s="1" t="s">
        <v>9</v>
      </c>
      <c r="R360" t="str">
        <f t="shared" si="125"/>
        <v>sabado</v>
      </c>
      <c r="S360" t="s">
        <v>71</v>
      </c>
      <c r="T360" t="s">
        <v>6</v>
      </c>
      <c r="U360" t="s">
        <v>7</v>
      </c>
      <c r="V360">
        <f t="shared" si="134"/>
        <v>2025</v>
      </c>
      <c r="W360" s="1" t="s">
        <v>13</v>
      </c>
      <c r="X360" s="1"/>
      <c r="Y360" s="1">
        <f t="shared" si="128"/>
        <v>12</v>
      </c>
      <c r="Z360" s="1" t="s">
        <v>13</v>
      </c>
      <c r="AA360" s="1"/>
      <c r="AB360">
        <f t="shared" si="135"/>
        <v>20</v>
      </c>
      <c r="AC360" t="s">
        <v>63</v>
      </c>
      <c r="AD360" t="str">
        <f>IF(G360="Adviento", "ta",
   IF(G360="Navidad", "tn",
      IF(G360="Ordinario", "to",
         IF(G360="Cuaresma", "tc",
            IF(G360="Pascua", "tp", "No válido")
         )
      )
   )
)</f>
        <v>ta</v>
      </c>
      <c r="AE360" s="1" t="s">
        <v>10</v>
      </c>
      <c r="AG360" t="str">
        <f>_xlfn.CONCAT(I360:AE360)</f>
        <v>{ nombre: "III Semana de Adviento", archivo: "/ev/ta/3/sabado.mp3", fecha: `2025-12-20`, tiempo: 'ta' },</v>
      </c>
    </row>
    <row r="361" spans="1:33" x14ac:dyDescent="0.35">
      <c r="A361">
        <f t="shared" si="120"/>
        <v>2025</v>
      </c>
      <c r="B361">
        <f t="shared" si="121"/>
        <v>12</v>
      </c>
      <c r="C361">
        <f t="shared" si="122"/>
        <v>21</v>
      </c>
      <c r="D361">
        <f>D360+1</f>
        <v>4</v>
      </c>
      <c r="F361" t="s">
        <v>64</v>
      </c>
      <c r="G361" t="s">
        <v>40</v>
      </c>
      <c r="H361" s="5" t="str">
        <f t="shared" si="126"/>
        <v>IV</v>
      </c>
      <c r="I361" t="s">
        <v>11</v>
      </c>
      <c r="J361" t="s">
        <v>1</v>
      </c>
      <c r="K361" s="8" t="str">
        <f t="shared" si="117"/>
        <v>IV Semana de Adviento</v>
      </c>
      <c r="L361" t="s">
        <v>3</v>
      </c>
      <c r="M361" t="s">
        <v>12</v>
      </c>
      <c r="N361" t="str">
        <f t="shared" si="124"/>
        <v>ta</v>
      </c>
      <c r="O361" s="1" t="s">
        <v>9</v>
      </c>
      <c r="P361">
        <f t="shared" si="133"/>
        <v>4</v>
      </c>
      <c r="Q361" s="1" t="s">
        <v>9</v>
      </c>
      <c r="R361" t="str">
        <f t="shared" si="125"/>
        <v>domingo</v>
      </c>
      <c r="S361" t="s">
        <v>71</v>
      </c>
      <c r="T361" t="s">
        <v>6</v>
      </c>
      <c r="U361" t="s">
        <v>7</v>
      </c>
      <c r="V361">
        <f t="shared" si="134"/>
        <v>2025</v>
      </c>
      <c r="W361" s="1" t="s">
        <v>13</v>
      </c>
      <c r="X361" s="1"/>
      <c r="Y361" s="1">
        <f t="shared" si="128"/>
        <v>12</v>
      </c>
      <c r="Z361" s="1" t="s">
        <v>13</v>
      </c>
      <c r="AA361" s="1"/>
      <c r="AB361">
        <f t="shared" si="135"/>
        <v>21</v>
      </c>
      <c r="AC361" t="s">
        <v>63</v>
      </c>
      <c r="AD361" t="str">
        <f>IF(G361="Adviento", "ta",
   IF(G361="Navidad", "tn",
      IF(G361="Ordinario", "to",
         IF(G361="Cuaresma", "tc",
            IF(G361="Pascua", "tp", "No válido")
         )
      )
   )
)</f>
        <v>ta</v>
      </c>
      <c r="AE361" s="1" t="s">
        <v>10</v>
      </c>
      <c r="AG361" t="str">
        <f>_xlfn.CONCAT(I361:AE361)</f>
        <v>{ nombre: "IV Semana de Adviento", archivo: "/ev/ta/4/domingo.mp3", fecha: `2025-12-21`, tiempo: 'ta' },</v>
      </c>
    </row>
    <row r="362" spans="1:33" x14ac:dyDescent="0.35">
      <c r="A362">
        <f t="shared" si="120"/>
        <v>2025</v>
      </c>
      <c r="B362">
        <f t="shared" si="121"/>
        <v>12</v>
      </c>
      <c r="C362">
        <f t="shared" si="122"/>
        <v>22</v>
      </c>
      <c r="D362">
        <f>D361</f>
        <v>4</v>
      </c>
      <c r="F362" t="s">
        <v>65</v>
      </c>
      <c r="G362" t="s">
        <v>40</v>
      </c>
      <c r="H362" s="5" t="str">
        <f t="shared" si="126"/>
        <v>IV</v>
      </c>
      <c r="I362" t="s">
        <v>11</v>
      </c>
      <c r="J362" t="s">
        <v>1</v>
      </c>
      <c r="K362" s="8" t="str">
        <f t="shared" si="117"/>
        <v>IV Semana de Adviento</v>
      </c>
      <c r="L362" t="s">
        <v>3</v>
      </c>
      <c r="M362" t="s">
        <v>12</v>
      </c>
      <c r="N362" t="str">
        <f t="shared" si="124"/>
        <v>ta</v>
      </c>
      <c r="O362" s="1" t="s">
        <v>9</v>
      </c>
      <c r="P362">
        <f t="shared" si="133"/>
        <v>4</v>
      </c>
      <c r="Q362" s="1" t="s">
        <v>9</v>
      </c>
      <c r="R362" t="str">
        <f t="shared" si="125"/>
        <v>lunes</v>
      </c>
      <c r="S362" t="s">
        <v>71</v>
      </c>
      <c r="T362" t="s">
        <v>6</v>
      </c>
      <c r="U362" t="s">
        <v>7</v>
      </c>
      <c r="V362">
        <f t="shared" si="134"/>
        <v>2025</v>
      </c>
      <c r="W362" s="1" t="s">
        <v>13</v>
      </c>
      <c r="X362" s="1"/>
      <c r="Y362" s="1">
        <f t="shared" si="128"/>
        <v>12</v>
      </c>
      <c r="Z362" s="1" t="s">
        <v>13</v>
      </c>
      <c r="AA362" s="1"/>
      <c r="AB362">
        <f t="shared" si="135"/>
        <v>22</v>
      </c>
      <c r="AC362" t="s">
        <v>63</v>
      </c>
      <c r="AD362" t="str">
        <f>IF(G362="Adviento", "ta",
   IF(G362="Navidad", "tn",
      IF(G362="Ordinario", "to",
         IF(G362="Cuaresma", "tc",
            IF(G362="Pascua", "tp", "No válido")
         )
      )
   )
)</f>
        <v>ta</v>
      </c>
      <c r="AE362" s="1" t="s">
        <v>10</v>
      </c>
      <c r="AG362" t="str">
        <f>_xlfn.CONCAT(I362:AE362)</f>
        <v>{ nombre: "IV Semana de Adviento", archivo: "/ev/ta/4/lunes.mp3", fecha: `2025-12-22`, tiempo: 'ta' },</v>
      </c>
    </row>
    <row r="363" spans="1:33" x14ac:dyDescent="0.35">
      <c r="A363">
        <f t="shared" si="120"/>
        <v>2025</v>
      </c>
      <c r="B363">
        <f t="shared" si="121"/>
        <v>12</v>
      </c>
      <c r="C363">
        <f t="shared" si="122"/>
        <v>23</v>
      </c>
      <c r="D363">
        <f t="shared" ref="D363:D367" si="137">D362</f>
        <v>4</v>
      </c>
      <c r="F363" t="s">
        <v>66</v>
      </c>
      <c r="G363" t="s">
        <v>40</v>
      </c>
      <c r="H363" s="5" t="str">
        <f t="shared" si="126"/>
        <v>IV</v>
      </c>
      <c r="I363" t="s">
        <v>11</v>
      </c>
      <c r="J363" t="s">
        <v>1</v>
      </c>
      <c r="K363" s="8" t="str">
        <f t="shared" si="117"/>
        <v>IV Semana de Adviento</v>
      </c>
      <c r="L363" t="s">
        <v>3</v>
      </c>
      <c r="M363" t="s">
        <v>12</v>
      </c>
      <c r="N363" t="str">
        <f t="shared" si="124"/>
        <v>ta</v>
      </c>
      <c r="O363" s="1" t="s">
        <v>9</v>
      </c>
      <c r="P363">
        <f t="shared" si="133"/>
        <v>4</v>
      </c>
      <c r="Q363" s="1" t="s">
        <v>9</v>
      </c>
      <c r="R363" t="str">
        <f t="shared" si="125"/>
        <v>martes</v>
      </c>
      <c r="S363" t="s">
        <v>71</v>
      </c>
      <c r="T363" t="s">
        <v>6</v>
      </c>
      <c r="U363" t="s">
        <v>7</v>
      </c>
      <c r="V363">
        <f t="shared" si="134"/>
        <v>2025</v>
      </c>
      <c r="W363" s="1" t="s">
        <v>13</v>
      </c>
      <c r="X363" s="1"/>
      <c r="Y363" s="1">
        <f t="shared" si="128"/>
        <v>12</v>
      </c>
      <c r="Z363" s="1" t="s">
        <v>13</v>
      </c>
      <c r="AA363" s="1"/>
      <c r="AB363">
        <f t="shared" si="135"/>
        <v>23</v>
      </c>
      <c r="AC363" t="s">
        <v>63</v>
      </c>
      <c r="AD363" t="str">
        <f>IF(G363="Adviento", "ta",
   IF(G363="Navidad", "tn",
      IF(G363="Ordinario", "to",
         IF(G363="Cuaresma", "tc",
            IF(G363="Pascua", "tp", "No válido")
         )
      )
   )
)</f>
        <v>ta</v>
      </c>
      <c r="AE363" s="1" t="s">
        <v>10</v>
      </c>
      <c r="AG363" t="str">
        <f>_xlfn.CONCAT(I363:AE363)</f>
        <v>{ nombre: "IV Semana de Adviento", archivo: "/ev/ta/4/martes.mp3", fecha: `2025-12-23`, tiempo: 'ta' },</v>
      </c>
    </row>
    <row r="364" spans="1:33" x14ac:dyDescent="0.35">
      <c r="A364">
        <f t="shared" si="120"/>
        <v>2025</v>
      </c>
      <c r="B364">
        <f t="shared" si="121"/>
        <v>12</v>
      </c>
      <c r="C364">
        <f t="shared" si="122"/>
        <v>24</v>
      </c>
      <c r="D364">
        <f t="shared" si="137"/>
        <v>4</v>
      </c>
      <c r="F364" t="s">
        <v>67</v>
      </c>
      <c r="G364" t="s">
        <v>40</v>
      </c>
      <c r="H364" s="5" t="str">
        <f t="shared" si="126"/>
        <v>IV</v>
      </c>
      <c r="I364" t="s">
        <v>11</v>
      </c>
      <c r="J364" t="s">
        <v>1</v>
      </c>
      <c r="K364" s="8" t="str">
        <f t="shared" si="117"/>
        <v>IV Semana de Adviento</v>
      </c>
      <c r="L364" t="s">
        <v>3</v>
      </c>
      <c r="M364" t="s">
        <v>12</v>
      </c>
      <c r="N364" t="str">
        <f t="shared" si="124"/>
        <v>ta</v>
      </c>
      <c r="O364" s="1" t="s">
        <v>9</v>
      </c>
      <c r="P364">
        <f t="shared" si="133"/>
        <v>4</v>
      </c>
      <c r="Q364" s="1" t="s">
        <v>9</v>
      </c>
      <c r="R364" t="str">
        <f t="shared" si="125"/>
        <v>miercoles</v>
      </c>
      <c r="S364" t="s">
        <v>71</v>
      </c>
      <c r="T364" t="s">
        <v>6</v>
      </c>
      <c r="U364" t="s">
        <v>7</v>
      </c>
      <c r="V364">
        <f t="shared" si="134"/>
        <v>2025</v>
      </c>
      <c r="W364" s="1" t="s">
        <v>13</v>
      </c>
      <c r="X364" s="1"/>
      <c r="Y364" s="1">
        <f t="shared" si="128"/>
        <v>12</v>
      </c>
      <c r="Z364" s="1" t="s">
        <v>13</v>
      </c>
      <c r="AA364" s="1"/>
      <c r="AB364">
        <f t="shared" si="135"/>
        <v>24</v>
      </c>
      <c r="AC364" t="s">
        <v>63</v>
      </c>
      <c r="AD364" t="str">
        <f>IF(G364="Adviento", "ta",
   IF(G364="Navidad", "tn",
      IF(G364="Ordinario", "to",
         IF(G364="Cuaresma", "tc",
            IF(G364="Pascua", "tp", "No válido")
         )
      )
   )
)</f>
        <v>ta</v>
      </c>
      <c r="AE364" s="1" t="s">
        <v>10</v>
      </c>
      <c r="AG364" t="str">
        <f>_xlfn.CONCAT(I364:AE364)</f>
        <v>{ nombre: "IV Semana de Adviento", archivo: "/ev/ta/4/miercoles.mp3", fecha: `2025-12-24`, tiempo: 'ta' },</v>
      </c>
    </row>
    <row r="365" spans="1:33" x14ac:dyDescent="0.35">
      <c r="A365">
        <f t="shared" ref="A365:A371" si="138">A364</f>
        <v>2025</v>
      </c>
      <c r="B365">
        <f t="shared" ref="B365:B371" si="139">B364</f>
        <v>12</v>
      </c>
      <c r="C365">
        <f t="shared" ref="C365:C371" si="140">C364+1</f>
        <v>25</v>
      </c>
      <c r="D365">
        <v>1</v>
      </c>
      <c r="E365">
        <v>1</v>
      </c>
      <c r="F365" t="s">
        <v>68</v>
      </c>
      <c r="G365" t="s">
        <v>25</v>
      </c>
      <c r="H365" s="5" t="str">
        <f t="shared" si="126"/>
        <v>I</v>
      </c>
      <c r="I365" t="s">
        <v>11</v>
      </c>
      <c r="J365" t="s">
        <v>1</v>
      </c>
      <c r="K365" s="12" t="s">
        <v>42</v>
      </c>
      <c r="L365" t="s">
        <v>3</v>
      </c>
      <c r="M365" t="s">
        <v>12</v>
      </c>
      <c r="N365" t="str">
        <f t="shared" si="124"/>
        <v>tn</v>
      </c>
      <c r="O365" s="1" t="s">
        <v>9</v>
      </c>
      <c r="P365">
        <f t="shared" si="133"/>
        <v>1</v>
      </c>
      <c r="Q365" s="1" t="s">
        <v>9</v>
      </c>
      <c r="R365" t="str">
        <f t="shared" si="125"/>
        <v>jueves</v>
      </c>
      <c r="S365" t="s">
        <v>71</v>
      </c>
      <c r="T365" t="s">
        <v>6</v>
      </c>
      <c r="U365" t="s">
        <v>7</v>
      </c>
      <c r="V365">
        <f t="shared" si="134"/>
        <v>2025</v>
      </c>
      <c r="W365" s="1" t="s">
        <v>13</v>
      </c>
      <c r="X365" s="1"/>
      <c r="Y365" s="1">
        <f t="shared" si="128"/>
        <v>12</v>
      </c>
      <c r="Z365" s="1" t="s">
        <v>13</v>
      </c>
      <c r="AA365" s="1"/>
      <c r="AB365">
        <f t="shared" si="135"/>
        <v>25</v>
      </c>
      <c r="AC365" t="s">
        <v>63</v>
      </c>
      <c r="AD365" t="str">
        <f>IF(G365="Adviento", "ta",
   IF(G365="Navidad", "tn",
      IF(G365="Ordinario", "to",
         IF(G365="Cuaresma", "tc",
            IF(G365="Pascua", "tp", "No válido")
         )
      )
   )
)</f>
        <v>tn</v>
      </c>
      <c r="AE365" s="1" t="s">
        <v>10</v>
      </c>
      <c r="AG365" t="str">
        <f>_xlfn.CONCAT(I365:AE365)</f>
        <v>{ nombre: "La Natividad del Señor", archivo: "/ev/tn/1/jueves.mp3", fecha: `2025-12-25`, tiempo: 'tn' },</v>
      </c>
    </row>
    <row r="366" spans="1:33" x14ac:dyDescent="0.35">
      <c r="A366">
        <f t="shared" si="138"/>
        <v>2025</v>
      </c>
      <c r="B366">
        <f t="shared" si="139"/>
        <v>12</v>
      </c>
      <c r="C366">
        <f t="shared" si="140"/>
        <v>26</v>
      </c>
      <c r="D366">
        <f t="shared" si="137"/>
        <v>1</v>
      </c>
      <c r="F366" t="s">
        <v>69</v>
      </c>
      <c r="G366" t="s">
        <v>25</v>
      </c>
      <c r="H366" s="5" t="str">
        <f t="shared" si="126"/>
        <v>I</v>
      </c>
      <c r="I366" t="s">
        <v>11</v>
      </c>
      <c r="J366" t="s">
        <v>1</v>
      </c>
      <c r="K366" s="15" t="s">
        <v>44</v>
      </c>
      <c r="L366" t="s">
        <v>3</v>
      </c>
      <c r="M366" t="s">
        <v>12</v>
      </c>
      <c r="N366" t="str">
        <f t="shared" si="124"/>
        <v>tn</v>
      </c>
      <c r="O366" s="1" t="s">
        <v>9</v>
      </c>
      <c r="P366">
        <f t="shared" si="133"/>
        <v>1</v>
      </c>
      <c r="Q366" s="1" t="s">
        <v>9</v>
      </c>
      <c r="R366" t="str">
        <f t="shared" si="125"/>
        <v>viernes</v>
      </c>
      <c r="S366" t="s">
        <v>71</v>
      </c>
      <c r="T366" t="s">
        <v>6</v>
      </c>
      <c r="U366" t="s">
        <v>7</v>
      </c>
      <c r="V366">
        <f t="shared" si="134"/>
        <v>2025</v>
      </c>
      <c r="W366" s="1" t="s">
        <v>13</v>
      </c>
      <c r="X366" s="1"/>
      <c r="Y366" s="1">
        <f t="shared" si="128"/>
        <v>12</v>
      </c>
      <c r="Z366" s="1" t="s">
        <v>13</v>
      </c>
      <c r="AA366" s="1"/>
      <c r="AB366">
        <f t="shared" si="135"/>
        <v>26</v>
      </c>
      <c r="AC366" t="s">
        <v>63</v>
      </c>
      <c r="AD366" t="str">
        <f>IF(G366="Adviento", "ta",
   IF(G366="Navidad", "tn",
      IF(G366="Ordinario", "to",
         IF(G366="Cuaresma", "tc",
            IF(G366="Pascua", "tp", "No válido")
         )
      )
   )
)</f>
        <v>tn</v>
      </c>
      <c r="AE366" s="1" t="s">
        <v>10</v>
      </c>
      <c r="AG366" t="str">
        <f>_xlfn.CONCAT(I366:AE366)</f>
        <v>{ nombre: " San Esteban, protomártir", archivo: "/ev/tn/1/viernes.mp3", fecha: `2025-12-26`, tiempo: 'tn' },</v>
      </c>
    </row>
    <row r="367" spans="1:33" x14ac:dyDescent="0.35">
      <c r="A367">
        <f t="shared" si="138"/>
        <v>2025</v>
      </c>
      <c r="B367">
        <f t="shared" si="139"/>
        <v>12</v>
      </c>
      <c r="C367">
        <f t="shared" si="140"/>
        <v>27</v>
      </c>
      <c r="D367">
        <f t="shared" si="137"/>
        <v>1</v>
      </c>
      <c r="F367" t="s">
        <v>70</v>
      </c>
      <c r="G367" t="s">
        <v>25</v>
      </c>
      <c r="H367" s="5" t="str">
        <f t="shared" si="126"/>
        <v>I</v>
      </c>
      <c r="I367" t="s">
        <v>11</v>
      </c>
      <c r="J367" t="s">
        <v>1</v>
      </c>
      <c r="K367" s="15" t="s">
        <v>45</v>
      </c>
      <c r="L367" t="s">
        <v>3</v>
      </c>
      <c r="M367" t="s">
        <v>12</v>
      </c>
      <c r="N367" t="str">
        <f t="shared" si="124"/>
        <v>tn</v>
      </c>
      <c r="O367" s="1" t="s">
        <v>9</v>
      </c>
      <c r="P367">
        <f t="shared" si="133"/>
        <v>1</v>
      </c>
      <c r="Q367" s="1" t="s">
        <v>9</v>
      </c>
      <c r="R367" t="str">
        <f t="shared" si="125"/>
        <v>sabado</v>
      </c>
      <c r="S367" t="s">
        <v>71</v>
      </c>
      <c r="T367" t="s">
        <v>6</v>
      </c>
      <c r="U367" t="s">
        <v>7</v>
      </c>
      <c r="V367">
        <f t="shared" si="134"/>
        <v>2025</v>
      </c>
      <c r="W367" s="1" t="s">
        <v>13</v>
      </c>
      <c r="X367" s="1"/>
      <c r="Y367" s="1">
        <f t="shared" si="128"/>
        <v>12</v>
      </c>
      <c r="Z367" s="1" t="s">
        <v>13</v>
      </c>
      <c r="AA367" s="1"/>
      <c r="AB367">
        <f t="shared" si="135"/>
        <v>27</v>
      </c>
      <c r="AC367" t="s">
        <v>63</v>
      </c>
      <c r="AD367" t="str">
        <f>IF(G367="Adviento", "ta",
   IF(G367="Navidad", "tn",
      IF(G367="Ordinario", "to",
         IF(G367="Cuaresma", "tc",
            IF(G367="Pascua", "tp", "No válido")
         )
      )
   )
)</f>
        <v>tn</v>
      </c>
      <c r="AE367" s="1" t="s">
        <v>10</v>
      </c>
      <c r="AG367" t="str">
        <f>_xlfn.CONCAT(I367:AE367)</f>
        <v>{ nombre: " La Sagrada Familia de Jesús, María y José", archivo: "/ev/tn/1/sabado.mp3", fecha: `2025-12-27`, tiempo: 'tn' },</v>
      </c>
    </row>
    <row r="368" spans="1:33" x14ac:dyDescent="0.35">
      <c r="A368">
        <f t="shared" si="138"/>
        <v>2025</v>
      </c>
      <c r="B368">
        <f t="shared" si="139"/>
        <v>12</v>
      </c>
      <c r="C368">
        <f t="shared" si="140"/>
        <v>28</v>
      </c>
      <c r="D368">
        <v>1</v>
      </c>
      <c r="F368" t="s">
        <v>64</v>
      </c>
      <c r="G368" t="s">
        <v>25</v>
      </c>
      <c r="H368" s="5" t="str">
        <f t="shared" si="126"/>
        <v>I</v>
      </c>
      <c r="I368" t="s">
        <v>11</v>
      </c>
      <c r="J368" t="s">
        <v>1</v>
      </c>
      <c r="K368" s="15" t="s">
        <v>46</v>
      </c>
      <c r="L368" t="s">
        <v>3</v>
      </c>
      <c r="M368" t="s">
        <v>12</v>
      </c>
      <c r="N368" t="str">
        <f t="shared" si="124"/>
        <v>tn</v>
      </c>
      <c r="O368" s="1" t="s">
        <v>9</v>
      </c>
      <c r="P368">
        <f t="shared" si="133"/>
        <v>1</v>
      </c>
      <c r="Q368" s="1" t="s">
        <v>9</v>
      </c>
      <c r="R368" t="str">
        <f t="shared" si="125"/>
        <v>domingo</v>
      </c>
      <c r="S368" t="s">
        <v>71</v>
      </c>
      <c r="T368" t="s">
        <v>6</v>
      </c>
      <c r="U368" t="s">
        <v>7</v>
      </c>
      <c r="V368">
        <f t="shared" si="134"/>
        <v>2025</v>
      </c>
      <c r="W368" s="1" t="s">
        <v>13</v>
      </c>
      <c r="X368" s="1"/>
      <c r="Y368" s="1">
        <f t="shared" si="128"/>
        <v>12</v>
      </c>
      <c r="Z368" s="1" t="s">
        <v>13</v>
      </c>
      <c r="AA368" s="1"/>
      <c r="AB368">
        <f t="shared" si="135"/>
        <v>28</v>
      </c>
      <c r="AC368" t="s">
        <v>63</v>
      </c>
      <c r="AD368" t="str">
        <f>IF(G368="Adviento", "ta",
   IF(G368="Navidad", "tn",
      IF(G368="Ordinario", "to",
         IF(G368="Cuaresma", "tc",
            IF(G368="Pascua", "tp", "No válido")
         )
      )
   )
)</f>
        <v>tn</v>
      </c>
      <c r="AE368" s="1" t="s">
        <v>10</v>
      </c>
      <c r="AG368" t="str">
        <f>_xlfn.CONCAT(I368:AE368)</f>
        <v>{ nombre: " Los Santos Inocentes, mártires", archivo: "/ev/tn/1/domingo.mp3", fecha: `2025-12-28`, tiempo: 'tn' },</v>
      </c>
    </row>
    <row r="369" spans="1:33" x14ac:dyDescent="0.35">
      <c r="A369">
        <f t="shared" si="138"/>
        <v>2025</v>
      </c>
      <c r="B369">
        <f t="shared" si="139"/>
        <v>12</v>
      </c>
      <c r="C369">
        <f t="shared" si="140"/>
        <v>29</v>
      </c>
      <c r="D369">
        <f>D368</f>
        <v>1</v>
      </c>
      <c r="F369" t="s">
        <v>65</v>
      </c>
      <c r="G369" t="s">
        <v>25</v>
      </c>
      <c r="H369" s="5" t="str">
        <f t="shared" si="126"/>
        <v>I</v>
      </c>
      <c r="I369" t="s">
        <v>11</v>
      </c>
      <c r="J369" t="s">
        <v>1</v>
      </c>
      <c r="K369" s="13" t="str">
        <f t="shared" si="117"/>
        <v>I Semana de Navidad</v>
      </c>
      <c r="L369" t="s">
        <v>3</v>
      </c>
      <c r="M369" t="s">
        <v>12</v>
      </c>
      <c r="N369" t="str">
        <f t="shared" si="124"/>
        <v>tn</v>
      </c>
      <c r="O369" s="1" t="s">
        <v>9</v>
      </c>
      <c r="P369">
        <f t="shared" si="133"/>
        <v>1</v>
      </c>
      <c r="Q369" s="1" t="s">
        <v>9</v>
      </c>
      <c r="R369" t="str">
        <f t="shared" si="125"/>
        <v>lunes</v>
      </c>
      <c r="S369" t="s">
        <v>71</v>
      </c>
      <c r="T369" t="s">
        <v>6</v>
      </c>
      <c r="U369" t="s">
        <v>7</v>
      </c>
      <c r="V369">
        <f t="shared" si="134"/>
        <v>2025</v>
      </c>
      <c r="W369" s="1" t="s">
        <v>13</v>
      </c>
      <c r="X369" s="1"/>
      <c r="Y369" s="1">
        <f t="shared" si="128"/>
        <v>12</v>
      </c>
      <c r="Z369" s="1" t="s">
        <v>13</v>
      </c>
      <c r="AA369" s="1"/>
      <c r="AB369">
        <f t="shared" si="135"/>
        <v>29</v>
      </c>
      <c r="AC369" t="s">
        <v>63</v>
      </c>
      <c r="AD369" t="str">
        <f>IF(G369="Adviento", "ta",
   IF(G369="Navidad", "tn",
      IF(G369="Ordinario", "to",
         IF(G369="Cuaresma", "tc",
            IF(G369="Pascua", "tp", "No válido")
         )
      )
   )
)</f>
        <v>tn</v>
      </c>
      <c r="AE369" s="1" t="s">
        <v>10</v>
      </c>
      <c r="AG369" t="str">
        <f>_xlfn.CONCAT(I369:AE369)</f>
        <v>{ nombre: "I Semana de Navidad", archivo: "/ev/tn/1/lunes.mp3", fecha: `2025-12-29`, tiempo: 'tn' },</v>
      </c>
    </row>
    <row r="370" spans="1:33" x14ac:dyDescent="0.35">
      <c r="A370">
        <f t="shared" si="138"/>
        <v>2025</v>
      </c>
      <c r="B370">
        <f t="shared" si="139"/>
        <v>12</v>
      </c>
      <c r="C370">
        <f t="shared" si="140"/>
        <v>30</v>
      </c>
      <c r="D370">
        <f t="shared" ref="D370:D374" si="141">D369</f>
        <v>1</v>
      </c>
      <c r="F370" t="s">
        <v>66</v>
      </c>
      <c r="G370" t="s">
        <v>25</v>
      </c>
      <c r="H370" s="5" t="str">
        <f t="shared" si="126"/>
        <v>I</v>
      </c>
      <c r="I370" t="s">
        <v>11</v>
      </c>
      <c r="J370" t="s">
        <v>1</v>
      </c>
      <c r="K370" s="13" t="str">
        <f t="shared" si="117"/>
        <v>I Semana de Navidad</v>
      </c>
      <c r="L370" t="s">
        <v>3</v>
      </c>
      <c r="M370" t="s">
        <v>12</v>
      </c>
      <c r="N370" t="str">
        <f t="shared" si="124"/>
        <v>tn</v>
      </c>
      <c r="O370" s="1" t="s">
        <v>9</v>
      </c>
      <c r="P370">
        <f t="shared" si="133"/>
        <v>1</v>
      </c>
      <c r="Q370" s="1" t="s">
        <v>9</v>
      </c>
      <c r="R370" t="str">
        <f t="shared" si="125"/>
        <v>martes</v>
      </c>
      <c r="S370" t="s">
        <v>71</v>
      </c>
      <c r="T370" t="s">
        <v>6</v>
      </c>
      <c r="U370" t="s">
        <v>7</v>
      </c>
      <c r="V370">
        <f t="shared" si="134"/>
        <v>2025</v>
      </c>
      <c r="W370" s="1" t="s">
        <v>13</v>
      </c>
      <c r="X370" s="1"/>
      <c r="Y370" s="1">
        <f t="shared" si="128"/>
        <v>12</v>
      </c>
      <c r="Z370" s="1" t="s">
        <v>13</v>
      </c>
      <c r="AA370" s="1"/>
      <c r="AB370">
        <f t="shared" si="135"/>
        <v>30</v>
      </c>
      <c r="AC370" t="s">
        <v>63</v>
      </c>
      <c r="AD370" t="str">
        <f>IF(G370="Adviento", "ta",
   IF(G370="Navidad", "tn",
      IF(G370="Ordinario", "to",
         IF(G370="Cuaresma", "tc",
            IF(G370="Pascua", "tp", "No válido")
         )
      )
   )
)</f>
        <v>tn</v>
      </c>
      <c r="AE370" s="1" t="s">
        <v>10</v>
      </c>
      <c r="AG370" t="str">
        <f>_xlfn.CONCAT(I370:AE370)</f>
        <v>{ nombre: "I Semana de Navidad", archivo: "/ev/tn/1/martes.mp3", fecha: `2025-12-30`, tiempo: 'tn' },</v>
      </c>
    </row>
    <row r="371" spans="1:33" x14ac:dyDescent="0.35">
      <c r="A371">
        <f t="shared" si="138"/>
        <v>2025</v>
      </c>
      <c r="B371">
        <f t="shared" si="139"/>
        <v>12</v>
      </c>
      <c r="C371">
        <f t="shared" si="140"/>
        <v>31</v>
      </c>
      <c r="D371">
        <f t="shared" si="141"/>
        <v>1</v>
      </c>
      <c r="F371" t="s">
        <v>67</v>
      </c>
      <c r="G371" t="s">
        <v>25</v>
      </c>
      <c r="H371" s="5" t="str">
        <f t="shared" si="126"/>
        <v>I</v>
      </c>
      <c r="I371" t="s">
        <v>11</v>
      </c>
      <c r="J371" t="s">
        <v>1</v>
      </c>
      <c r="K371" s="13" t="str">
        <f t="shared" si="117"/>
        <v>I Semana de Navidad</v>
      </c>
      <c r="L371" t="s">
        <v>3</v>
      </c>
      <c r="M371" t="s">
        <v>12</v>
      </c>
      <c r="N371" t="str">
        <f t="shared" si="124"/>
        <v>tn</v>
      </c>
      <c r="O371" s="1" t="s">
        <v>9</v>
      </c>
      <c r="P371">
        <f t="shared" si="133"/>
        <v>1</v>
      </c>
      <c r="Q371" s="1" t="s">
        <v>9</v>
      </c>
      <c r="R371" t="str">
        <f t="shared" si="125"/>
        <v>miercoles</v>
      </c>
      <c r="S371" t="s">
        <v>71</v>
      </c>
      <c r="T371" t="s">
        <v>6</v>
      </c>
      <c r="U371" t="s">
        <v>7</v>
      </c>
      <c r="V371">
        <f t="shared" si="134"/>
        <v>2025</v>
      </c>
      <c r="W371" s="1" t="s">
        <v>13</v>
      </c>
      <c r="X371" s="1"/>
      <c r="Y371" s="1">
        <f t="shared" si="128"/>
        <v>12</v>
      </c>
      <c r="Z371" s="1" t="s">
        <v>13</v>
      </c>
      <c r="AA371" s="1"/>
      <c r="AB371">
        <f t="shared" si="135"/>
        <v>31</v>
      </c>
      <c r="AC371" t="s">
        <v>63</v>
      </c>
      <c r="AD371" t="str">
        <f>IF(G371="Adviento", "ta",
   IF(G371="Navidad", "tn",
      IF(G371="Ordinario", "to",
         IF(G371="Cuaresma", "tc",
            IF(G371="Pascua", "tp", "No válido")
         )
      )
   )
)</f>
        <v>tn</v>
      </c>
      <c r="AE371" s="1" t="s">
        <v>10</v>
      </c>
      <c r="AG371" t="str">
        <f>_xlfn.CONCAT(I371:AE371)</f>
        <v>{ nombre: "I Semana de Navidad", archivo: "/ev/tn/1/miercoles.mp3", fecha: `2025-12-31`, tiempo: 'tn' },</v>
      </c>
    </row>
    <row r="372" spans="1:33" x14ac:dyDescent="0.35">
      <c r="A372">
        <v>2026</v>
      </c>
      <c r="B372">
        <v>1</v>
      </c>
      <c r="C372">
        <v>1</v>
      </c>
      <c r="D372">
        <f t="shared" si="141"/>
        <v>1</v>
      </c>
      <c r="F372" t="s">
        <v>68</v>
      </c>
      <c r="G372" t="s">
        <v>25</v>
      </c>
      <c r="H372" s="5" t="str">
        <f t="shared" si="126"/>
        <v>I</v>
      </c>
      <c r="I372" t="s">
        <v>11</v>
      </c>
      <c r="J372" t="s">
        <v>1</v>
      </c>
      <c r="K372" s="13" t="str">
        <f t="shared" si="117"/>
        <v>I Semana de Navidad</v>
      </c>
      <c r="L372" t="s">
        <v>3</v>
      </c>
      <c r="M372" t="s">
        <v>12</v>
      </c>
      <c r="N372" t="str">
        <f t="shared" si="124"/>
        <v>tn</v>
      </c>
      <c r="O372" s="1" t="s">
        <v>9</v>
      </c>
      <c r="P372">
        <f t="shared" si="133"/>
        <v>1</v>
      </c>
      <c r="Q372" s="1" t="s">
        <v>9</v>
      </c>
      <c r="R372" t="str">
        <f t="shared" si="125"/>
        <v>jueves</v>
      </c>
      <c r="S372" t="s">
        <v>71</v>
      </c>
      <c r="T372" t="s">
        <v>6</v>
      </c>
      <c r="U372" t="s">
        <v>7</v>
      </c>
      <c r="V372">
        <f t="shared" si="134"/>
        <v>2026</v>
      </c>
      <c r="W372" s="1" t="s">
        <v>13</v>
      </c>
      <c r="X372" s="1">
        <v>0</v>
      </c>
      <c r="Y372" s="1">
        <f t="shared" si="128"/>
        <v>1</v>
      </c>
      <c r="Z372" s="1" t="s">
        <v>13</v>
      </c>
      <c r="AA372" s="1">
        <v>0</v>
      </c>
      <c r="AB372">
        <f t="shared" si="135"/>
        <v>1</v>
      </c>
      <c r="AC372" t="s">
        <v>63</v>
      </c>
      <c r="AD372" t="str">
        <f>IF(G372="Adviento", "ta",
   IF(G372="Navidad", "tn",
      IF(G372="Ordinario", "to",
         IF(G372="Cuaresma", "tc",
            IF(G372="Pascua", "tp", "No válido")
         )
      )
   )
)</f>
        <v>tn</v>
      </c>
      <c r="AE372" s="1" t="s">
        <v>10</v>
      </c>
      <c r="AG372" t="str">
        <f>_xlfn.CONCAT(I372:AE372)</f>
        <v>{ nombre: "I Semana de Navidad", archivo: "/ev/tn/1/jueves.mp3", fecha: `2026-01-01`, tiempo: 'tn' },</v>
      </c>
    </row>
    <row r="373" spans="1:33" x14ac:dyDescent="0.35">
      <c r="A373">
        <f>A372</f>
        <v>2026</v>
      </c>
      <c r="B373">
        <f>B372</f>
        <v>1</v>
      </c>
      <c r="C373">
        <f>C372+1</f>
        <v>2</v>
      </c>
      <c r="D373">
        <f t="shared" si="141"/>
        <v>1</v>
      </c>
      <c r="F373" t="s">
        <v>69</v>
      </c>
      <c r="G373" t="s">
        <v>25</v>
      </c>
      <c r="H373" s="5" t="str">
        <f t="shared" si="126"/>
        <v>I</v>
      </c>
      <c r="I373" t="s">
        <v>11</v>
      </c>
      <c r="J373" t="s">
        <v>1</v>
      </c>
      <c r="K373" s="13" t="str">
        <f t="shared" ref="K373:K381" si="142">_xlfn.CONCAT(H373, " Semana de ",G373)</f>
        <v>I Semana de Navidad</v>
      </c>
      <c r="L373" t="s">
        <v>3</v>
      </c>
      <c r="M373" t="s">
        <v>12</v>
      </c>
      <c r="N373" t="str">
        <f t="shared" si="124"/>
        <v>tn</v>
      </c>
      <c r="O373" s="1" t="s">
        <v>9</v>
      </c>
      <c r="P373">
        <f t="shared" si="133"/>
        <v>1</v>
      </c>
      <c r="Q373" s="1" t="s">
        <v>9</v>
      </c>
      <c r="R373" t="str">
        <f t="shared" si="125"/>
        <v>viernes</v>
      </c>
      <c r="S373" t="s">
        <v>71</v>
      </c>
      <c r="T373" t="s">
        <v>6</v>
      </c>
      <c r="U373" t="s">
        <v>7</v>
      </c>
      <c r="V373">
        <f t="shared" si="134"/>
        <v>2026</v>
      </c>
      <c r="W373" s="1" t="s">
        <v>13</v>
      </c>
      <c r="X373" s="1">
        <v>0</v>
      </c>
      <c r="Y373" s="1">
        <f t="shared" si="128"/>
        <v>1</v>
      </c>
      <c r="Z373" s="1" t="s">
        <v>13</v>
      </c>
      <c r="AA373" s="1">
        <v>0</v>
      </c>
      <c r="AB373">
        <f t="shared" si="135"/>
        <v>2</v>
      </c>
      <c r="AC373" t="s">
        <v>63</v>
      </c>
      <c r="AD373" t="str">
        <f>IF(G373="Adviento", "ta",
   IF(G373="Navidad", "tn",
      IF(G373="Ordinario", "to",
         IF(G373="Cuaresma", "tc",
            IF(G373="Pascua", "tp", "No válido")
         )
      )
   )
)</f>
        <v>tn</v>
      </c>
      <c r="AE373" s="1" t="s">
        <v>10</v>
      </c>
      <c r="AG373" t="str">
        <f>_xlfn.CONCAT(I373:AE373)</f>
        <v>{ nombre: "I Semana de Navidad", archivo: "/ev/tn/1/viernes.mp3", fecha: `2026-01-02`, tiempo: 'tn' },</v>
      </c>
    </row>
    <row r="374" spans="1:33" x14ac:dyDescent="0.35">
      <c r="A374">
        <f>A373</f>
        <v>2026</v>
      </c>
      <c r="B374">
        <f>B373</f>
        <v>1</v>
      </c>
      <c r="C374">
        <f>C373+1</f>
        <v>3</v>
      </c>
      <c r="D374">
        <f t="shared" si="141"/>
        <v>1</v>
      </c>
      <c r="F374" t="s">
        <v>70</v>
      </c>
      <c r="G374" t="s">
        <v>25</v>
      </c>
      <c r="H374" s="5" t="str">
        <f t="shared" si="126"/>
        <v>I</v>
      </c>
      <c r="I374" t="s">
        <v>11</v>
      </c>
      <c r="J374" t="s">
        <v>1</v>
      </c>
      <c r="K374" s="13" t="str">
        <f t="shared" si="142"/>
        <v>I Semana de Navidad</v>
      </c>
      <c r="L374" t="s">
        <v>3</v>
      </c>
      <c r="M374" t="s">
        <v>12</v>
      </c>
      <c r="N374" t="str">
        <f t="shared" si="124"/>
        <v>tn</v>
      </c>
      <c r="O374" s="1" t="s">
        <v>9</v>
      </c>
      <c r="P374">
        <f t="shared" si="133"/>
        <v>1</v>
      </c>
      <c r="Q374" s="1" t="s">
        <v>9</v>
      </c>
      <c r="R374" t="str">
        <f t="shared" si="125"/>
        <v>sabado</v>
      </c>
      <c r="S374" t="s">
        <v>71</v>
      </c>
      <c r="T374" t="s">
        <v>6</v>
      </c>
      <c r="U374" t="s">
        <v>7</v>
      </c>
      <c r="V374">
        <f t="shared" si="134"/>
        <v>2026</v>
      </c>
      <c r="W374" s="1" t="s">
        <v>13</v>
      </c>
      <c r="X374" s="1">
        <v>0</v>
      </c>
      <c r="Y374" s="1">
        <f t="shared" si="128"/>
        <v>1</v>
      </c>
      <c r="Z374" s="1" t="s">
        <v>13</v>
      </c>
      <c r="AA374" s="1">
        <v>0</v>
      </c>
      <c r="AB374">
        <f t="shared" si="135"/>
        <v>3</v>
      </c>
      <c r="AC374" t="s">
        <v>63</v>
      </c>
      <c r="AD374" t="str">
        <f>IF(G374="Adviento", "ta",
   IF(G374="Navidad", "tn",
      IF(G374="Ordinario", "to",
         IF(G374="Cuaresma", "tc",
            IF(G374="Pascua", "tp", "No válido")
         )
      )
   )
)</f>
        <v>tn</v>
      </c>
      <c r="AE374" s="1" t="s">
        <v>10</v>
      </c>
      <c r="AG374" t="str">
        <f>_xlfn.CONCAT(I374:AE374)</f>
        <v>{ nombre: "I Semana de Navidad", archivo: "/ev/tn/1/sabado.mp3", fecha: `2026-01-03`, tiempo: 'tn' },</v>
      </c>
    </row>
    <row r="375" spans="1:33" x14ac:dyDescent="0.35">
      <c r="A375">
        <f t="shared" ref="A375:A381" si="143">A374</f>
        <v>2026</v>
      </c>
      <c r="B375">
        <f t="shared" ref="B375:B421" si="144">B374</f>
        <v>1</v>
      </c>
      <c r="C375">
        <f t="shared" ref="C375:C381" si="145">C374+1</f>
        <v>4</v>
      </c>
      <c r="D375">
        <f t="shared" si="129"/>
        <v>2</v>
      </c>
      <c r="F375" t="s">
        <v>64</v>
      </c>
      <c r="G375" t="s">
        <v>25</v>
      </c>
      <c r="H375" s="5" t="str">
        <f t="shared" si="126"/>
        <v>II</v>
      </c>
      <c r="I375" t="s">
        <v>11</v>
      </c>
      <c r="J375" t="s">
        <v>1</v>
      </c>
      <c r="K375" s="13" t="str">
        <f t="shared" si="142"/>
        <v>II Semana de Navidad</v>
      </c>
      <c r="L375" t="s">
        <v>3</v>
      </c>
      <c r="M375" t="s">
        <v>12</v>
      </c>
      <c r="N375" t="str">
        <f t="shared" si="124"/>
        <v>tn</v>
      </c>
      <c r="O375" s="1" t="s">
        <v>9</v>
      </c>
      <c r="P375">
        <f t="shared" si="133"/>
        <v>2</v>
      </c>
      <c r="Q375" s="1" t="s">
        <v>9</v>
      </c>
      <c r="R375" t="str">
        <f t="shared" si="125"/>
        <v>domingo</v>
      </c>
      <c r="S375" t="s">
        <v>71</v>
      </c>
      <c r="T375" t="s">
        <v>6</v>
      </c>
      <c r="U375" t="s">
        <v>7</v>
      </c>
      <c r="V375">
        <f t="shared" si="134"/>
        <v>2026</v>
      </c>
      <c r="W375" s="1" t="s">
        <v>13</v>
      </c>
      <c r="X375" s="1">
        <v>0</v>
      </c>
      <c r="Y375" s="1">
        <f t="shared" si="128"/>
        <v>1</v>
      </c>
      <c r="Z375" s="1" t="s">
        <v>13</v>
      </c>
      <c r="AA375" s="1">
        <v>0</v>
      </c>
      <c r="AB375">
        <f t="shared" si="135"/>
        <v>4</v>
      </c>
      <c r="AC375" t="s">
        <v>63</v>
      </c>
      <c r="AD375" t="str">
        <f>IF(G375="Adviento", "ta",
   IF(G375="Navidad", "tn",
      IF(G375="Ordinario", "to",
         IF(G375="Cuaresma", "tc",
            IF(G375="Pascua", "tp", "No válido")
         )
      )
   )
)</f>
        <v>tn</v>
      </c>
      <c r="AE375" s="1" t="s">
        <v>10</v>
      </c>
      <c r="AG375" t="str">
        <f>_xlfn.CONCAT(I375:AE375)</f>
        <v>{ nombre: "II Semana de Navidad", archivo: "/ev/tn/2/domingo.mp3", fecha: `2026-01-04`, tiempo: 'tn' },</v>
      </c>
    </row>
    <row r="376" spans="1:33" x14ac:dyDescent="0.35">
      <c r="A376">
        <f t="shared" si="143"/>
        <v>2026</v>
      </c>
      <c r="B376">
        <f t="shared" si="144"/>
        <v>1</v>
      </c>
      <c r="C376">
        <f t="shared" si="145"/>
        <v>5</v>
      </c>
      <c r="D376">
        <f>D375</f>
        <v>2</v>
      </c>
      <c r="F376" t="s">
        <v>65</v>
      </c>
      <c r="G376" t="s">
        <v>25</v>
      </c>
      <c r="H376" s="5" t="str">
        <f t="shared" si="126"/>
        <v>II</v>
      </c>
      <c r="I376" t="s">
        <v>11</v>
      </c>
      <c r="J376" t="s">
        <v>1</v>
      </c>
      <c r="K376" s="13" t="str">
        <f t="shared" si="142"/>
        <v>II Semana de Navidad</v>
      </c>
      <c r="L376" t="s">
        <v>3</v>
      </c>
      <c r="M376" t="s">
        <v>12</v>
      </c>
      <c r="N376" t="str">
        <f t="shared" si="124"/>
        <v>tn</v>
      </c>
      <c r="O376" s="1" t="s">
        <v>9</v>
      </c>
      <c r="P376">
        <f t="shared" si="133"/>
        <v>2</v>
      </c>
      <c r="Q376" s="1" t="s">
        <v>9</v>
      </c>
      <c r="R376" t="str">
        <f t="shared" si="125"/>
        <v>lunes</v>
      </c>
      <c r="S376" t="s">
        <v>71</v>
      </c>
      <c r="T376" t="s">
        <v>6</v>
      </c>
      <c r="U376" t="s">
        <v>7</v>
      </c>
      <c r="V376">
        <f t="shared" si="134"/>
        <v>2026</v>
      </c>
      <c r="W376" s="1" t="s">
        <v>13</v>
      </c>
      <c r="X376" s="1">
        <v>0</v>
      </c>
      <c r="Y376" s="1">
        <f t="shared" si="128"/>
        <v>1</v>
      </c>
      <c r="Z376" s="1" t="s">
        <v>13</v>
      </c>
      <c r="AA376" s="1">
        <v>0</v>
      </c>
      <c r="AB376">
        <f t="shared" si="135"/>
        <v>5</v>
      </c>
      <c r="AC376" t="s">
        <v>63</v>
      </c>
      <c r="AD376" t="str">
        <f>IF(G376="Adviento", "ta",
   IF(G376="Navidad", "tn",
      IF(G376="Ordinario", "to",
         IF(G376="Cuaresma", "tc",
            IF(G376="Pascua", "tp", "No válido")
         )
      )
   )
)</f>
        <v>tn</v>
      </c>
      <c r="AE376" s="1" t="s">
        <v>10</v>
      </c>
      <c r="AG376" t="str">
        <f>_xlfn.CONCAT(I376:AE376)</f>
        <v>{ nombre: "II Semana de Navidad", archivo: "/ev/tn/2/lunes.mp3", fecha: `2026-01-05`, tiempo: 'tn' },</v>
      </c>
    </row>
    <row r="377" spans="1:33" x14ac:dyDescent="0.35">
      <c r="A377">
        <f t="shared" si="143"/>
        <v>2026</v>
      </c>
      <c r="B377">
        <f t="shared" si="144"/>
        <v>1</v>
      </c>
      <c r="C377">
        <f t="shared" si="145"/>
        <v>6</v>
      </c>
      <c r="D377">
        <f t="shared" ref="D377:D381" si="146">D376</f>
        <v>2</v>
      </c>
      <c r="F377" t="s">
        <v>66</v>
      </c>
      <c r="G377" t="s">
        <v>25</v>
      </c>
      <c r="H377" s="5" t="str">
        <f t="shared" si="126"/>
        <v>II</v>
      </c>
      <c r="I377" t="s">
        <v>11</v>
      </c>
      <c r="J377" t="s">
        <v>1</v>
      </c>
      <c r="K377" s="12" t="s">
        <v>43</v>
      </c>
      <c r="L377" t="s">
        <v>3</v>
      </c>
      <c r="M377" t="s">
        <v>12</v>
      </c>
      <c r="N377" t="str">
        <f t="shared" si="124"/>
        <v>tn</v>
      </c>
      <c r="O377" s="1" t="s">
        <v>9</v>
      </c>
      <c r="P377">
        <f t="shared" si="133"/>
        <v>2</v>
      </c>
      <c r="Q377" s="1" t="s">
        <v>9</v>
      </c>
      <c r="R377" t="str">
        <f t="shared" si="125"/>
        <v>martes</v>
      </c>
      <c r="S377" t="s">
        <v>71</v>
      </c>
      <c r="T377" t="s">
        <v>6</v>
      </c>
      <c r="U377" t="s">
        <v>7</v>
      </c>
      <c r="V377">
        <f t="shared" si="134"/>
        <v>2026</v>
      </c>
      <c r="W377" s="1" t="s">
        <v>13</v>
      </c>
      <c r="X377" s="1">
        <v>0</v>
      </c>
      <c r="Y377" s="1">
        <f t="shared" si="128"/>
        <v>1</v>
      </c>
      <c r="Z377" s="1" t="s">
        <v>13</v>
      </c>
      <c r="AA377" s="1">
        <v>0</v>
      </c>
      <c r="AB377">
        <f t="shared" si="135"/>
        <v>6</v>
      </c>
      <c r="AC377" t="s">
        <v>63</v>
      </c>
      <c r="AD377" t="str">
        <f>IF(G377="Adviento", "ta",
   IF(G377="Navidad", "tn",
      IF(G377="Ordinario", "to",
         IF(G377="Cuaresma", "tc",
            IF(G377="Pascua", "tp", "No válido")
         )
      )
   )
)</f>
        <v>tn</v>
      </c>
      <c r="AE377" s="1" t="s">
        <v>10</v>
      </c>
      <c r="AG377" t="str">
        <f>_xlfn.CONCAT(I377:AE377)</f>
        <v>{ nombre: " La Epifanía del Señor", archivo: "/ev/tn/2/martes.mp3", fecha: `2026-01-06`, tiempo: 'tn' },</v>
      </c>
    </row>
    <row r="378" spans="1:33" x14ac:dyDescent="0.35">
      <c r="A378">
        <f t="shared" si="143"/>
        <v>2026</v>
      </c>
      <c r="B378">
        <f t="shared" si="144"/>
        <v>1</v>
      </c>
      <c r="C378">
        <f t="shared" si="145"/>
        <v>7</v>
      </c>
      <c r="D378">
        <f t="shared" si="146"/>
        <v>2</v>
      </c>
      <c r="F378" t="s">
        <v>67</v>
      </c>
      <c r="G378" t="s">
        <v>25</v>
      </c>
      <c r="H378" s="5" t="str">
        <f t="shared" si="126"/>
        <v>II</v>
      </c>
      <c r="I378" t="s">
        <v>11</v>
      </c>
      <c r="J378" t="s">
        <v>1</v>
      </c>
      <c r="K378" s="13" t="str">
        <f t="shared" si="142"/>
        <v>II Semana de Navidad</v>
      </c>
      <c r="L378" t="s">
        <v>3</v>
      </c>
      <c r="M378" t="s">
        <v>12</v>
      </c>
      <c r="N378" t="str">
        <f t="shared" si="124"/>
        <v>tn</v>
      </c>
      <c r="O378" s="1" t="s">
        <v>9</v>
      </c>
      <c r="P378">
        <f t="shared" si="133"/>
        <v>2</v>
      </c>
      <c r="Q378" s="1" t="s">
        <v>9</v>
      </c>
      <c r="R378" t="str">
        <f t="shared" si="125"/>
        <v>miercoles</v>
      </c>
      <c r="S378" t="s">
        <v>71</v>
      </c>
      <c r="T378" t="s">
        <v>6</v>
      </c>
      <c r="U378" t="s">
        <v>7</v>
      </c>
      <c r="V378">
        <f t="shared" si="134"/>
        <v>2026</v>
      </c>
      <c r="W378" s="1" t="s">
        <v>13</v>
      </c>
      <c r="X378" s="1">
        <v>0</v>
      </c>
      <c r="Y378" s="1">
        <f t="shared" si="128"/>
        <v>1</v>
      </c>
      <c r="Z378" s="1" t="s">
        <v>13</v>
      </c>
      <c r="AA378" s="1">
        <v>0</v>
      </c>
      <c r="AB378">
        <f t="shared" si="135"/>
        <v>7</v>
      </c>
      <c r="AC378" t="s">
        <v>63</v>
      </c>
      <c r="AD378" t="str">
        <f>IF(G378="Adviento", "ta",
   IF(G378="Navidad", "tn",
      IF(G378="Ordinario", "to",
         IF(G378="Cuaresma", "tc",
            IF(G378="Pascua", "tp", "No válido")
         )
      )
   )
)</f>
        <v>tn</v>
      </c>
      <c r="AE378" s="1" t="s">
        <v>10</v>
      </c>
      <c r="AG378" t="str">
        <f>_xlfn.CONCAT(I378:AE378)</f>
        <v>{ nombre: "II Semana de Navidad", archivo: "/ev/tn/2/miercoles.mp3", fecha: `2026-01-07`, tiempo: 'tn' },</v>
      </c>
    </row>
    <row r="379" spans="1:33" x14ac:dyDescent="0.35">
      <c r="A379">
        <f t="shared" si="143"/>
        <v>2026</v>
      </c>
      <c r="B379">
        <f t="shared" si="144"/>
        <v>1</v>
      </c>
      <c r="C379">
        <f t="shared" si="145"/>
        <v>8</v>
      </c>
      <c r="D379">
        <f t="shared" si="146"/>
        <v>2</v>
      </c>
      <c r="F379" t="s">
        <v>68</v>
      </c>
      <c r="G379" t="s">
        <v>25</v>
      </c>
      <c r="H379" s="5" t="str">
        <f t="shared" si="126"/>
        <v>II</v>
      </c>
      <c r="I379" t="s">
        <v>11</v>
      </c>
      <c r="J379" t="s">
        <v>1</v>
      </c>
      <c r="K379" s="13" t="str">
        <f t="shared" si="142"/>
        <v>II Semana de Navidad</v>
      </c>
      <c r="L379" t="s">
        <v>3</v>
      </c>
      <c r="M379" t="s">
        <v>12</v>
      </c>
      <c r="N379" t="str">
        <f t="shared" si="124"/>
        <v>tn</v>
      </c>
      <c r="O379" s="1" t="s">
        <v>9</v>
      </c>
      <c r="P379">
        <f t="shared" si="133"/>
        <v>2</v>
      </c>
      <c r="Q379" s="1" t="s">
        <v>9</v>
      </c>
      <c r="R379" t="str">
        <f t="shared" si="125"/>
        <v>jueves</v>
      </c>
      <c r="S379" t="s">
        <v>71</v>
      </c>
      <c r="T379" t="s">
        <v>6</v>
      </c>
      <c r="U379" t="s">
        <v>7</v>
      </c>
      <c r="V379">
        <f t="shared" si="134"/>
        <v>2026</v>
      </c>
      <c r="W379" s="1" t="s">
        <v>13</v>
      </c>
      <c r="X379" s="1">
        <v>0</v>
      </c>
      <c r="Y379" s="1">
        <f t="shared" si="128"/>
        <v>1</v>
      </c>
      <c r="Z379" s="1" t="s">
        <v>13</v>
      </c>
      <c r="AA379" s="1">
        <v>0</v>
      </c>
      <c r="AB379">
        <f t="shared" si="135"/>
        <v>8</v>
      </c>
      <c r="AC379" t="s">
        <v>63</v>
      </c>
      <c r="AD379" t="str">
        <f>IF(G379="Adviento", "ta",
   IF(G379="Navidad", "tn",
      IF(G379="Ordinario", "to",
         IF(G379="Cuaresma", "tc",
            IF(G379="Pascua", "tp", "No válido")
         )
      )
   )
)</f>
        <v>tn</v>
      </c>
      <c r="AE379" s="1" t="s">
        <v>10</v>
      </c>
      <c r="AG379" t="str">
        <f>_xlfn.CONCAT(I379:AE379)</f>
        <v>{ nombre: "II Semana de Navidad", archivo: "/ev/tn/2/jueves.mp3", fecha: `2026-01-08`, tiempo: 'tn' },</v>
      </c>
    </row>
    <row r="380" spans="1:33" x14ac:dyDescent="0.35">
      <c r="A380">
        <f t="shared" si="143"/>
        <v>2026</v>
      </c>
      <c r="B380">
        <f t="shared" si="144"/>
        <v>1</v>
      </c>
      <c r="C380">
        <f t="shared" si="145"/>
        <v>9</v>
      </c>
      <c r="D380">
        <f t="shared" si="146"/>
        <v>2</v>
      </c>
      <c r="F380" t="s">
        <v>69</v>
      </c>
      <c r="G380" t="s">
        <v>25</v>
      </c>
      <c r="H380" s="5" t="str">
        <f t="shared" si="126"/>
        <v>II</v>
      </c>
      <c r="I380" t="s">
        <v>11</v>
      </c>
      <c r="J380" t="s">
        <v>1</v>
      </c>
      <c r="K380" s="13" t="str">
        <f t="shared" si="142"/>
        <v>II Semana de Navidad</v>
      </c>
      <c r="L380" t="s">
        <v>3</v>
      </c>
      <c r="M380" t="s">
        <v>12</v>
      </c>
      <c r="N380" t="str">
        <f t="shared" si="124"/>
        <v>tn</v>
      </c>
      <c r="O380" s="1" t="s">
        <v>9</v>
      </c>
      <c r="P380">
        <f t="shared" si="133"/>
        <v>2</v>
      </c>
      <c r="Q380" s="1" t="s">
        <v>9</v>
      </c>
      <c r="R380" t="str">
        <f t="shared" si="125"/>
        <v>viernes</v>
      </c>
      <c r="S380" t="s">
        <v>71</v>
      </c>
      <c r="T380" t="s">
        <v>6</v>
      </c>
      <c r="U380" t="s">
        <v>7</v>
      </c>
      <c r="V380">
        <f t="shared" si="134"/>
        <v>2026</v>
      </c>
      <c r="W380" s="1" t="s">
        <v>13</v>
      </c>
      <c r="X380" s="1">
        <v>0</v>
      </c>
      <c r="Y380" s="1">
        <f t="shared" si="128"/>
        <v>1</v>
      </c>
      <c r="Z380" s="1" t="s">
        <v>13</v>
      </c>
      <c r="AA380" s="1">
        <v>0</v>
      </c>
      <c r="AB380">
        <f t="shared" si="135"/>
        <v>9</v>
      </c>
      <c r="AC380" t="s">
        <v>63</v>
      </c>
      <c r="AD380" t="str">
        <f>IF(G380="Adviento", "ta",
   IF(G380="Navidad", "tn",
      IF(G380="Ordinario", "to",
         IF(G380="Cuaresma", "tc",
            IF(G380="Pascua", "tp", "No válido")
         )
      )
   )
)</f>
        <v>tn</v>
      </c>
      <c r="AE380" s="1" t="s">
        <v>10</v>
      </c>
      <c r="AG380" t="str">
        <f>_xlfn.CONCAT(I380:AE380)</f>
        <v>{ nombre: "II Semana de Navidad", archivo: "/ev/tn/2/viernes.mp3", fecha: `2026-01-09`, tiempo: 'tn' },</v>
      </c>
    </row>
    <row r="381" spans="1:33" x14ac:dyDescent="0.35">
      <c r="A381">
        <f t="shared" si="143"/>
        <v>2026</v>
      </c>
      <c r="B381">
        <f t="shared" si="144"/>
        <v>1</v>
      </c>
      <c r="C381">
        <f t="shared" si="145"/>
        <v>10</v>
      </c>
      <c r="D381">
        <f t="shared" si="146"/>
        <v>2</v>
      </c>
      <c r="F381" t="s">
        <v>70</v>
      </c>
      <c r="G381" t="s">
        <v>25</v>
      </c>
      <c r="H381" s="5" t="str">
        <f t="shared" si="126"/>
        <v>II</v>
      </c>
      <c r="I381" t="s">
        <v>11</v>
      </c>
      <c r="J381" t="s">
        <v>1</v>
      </c>
      <c r="K381" s="13" t="str">
        <f t="shared" si="142"/>
        <v>II Semana de Navidad</v>
      </c>
      <c r="L381" t="s">
        <v>3</v>
      </c>
      <c r="M381" t="s">
        <v>12</v>
      </c>
      <c r="N381" t="str">
        <f t="shared" si="124"/>
        <v>tn</v>
      </c>
      <c r="O381" s="1" t="s">
        <v>9</v>
      </c>
      <c r="P381">
        <f t="shared" si="133"/>
        <v>2</v>
      </c>
      <c r="Q381" s="1" t="s">
        <v>9</v>
      </c>
      <c r="R381" t="str">
        <f t="shared" si="125"/>
        <v>sabado</v>
      </c>
      <c r="S381" t="s">
        <v>71</v>
      </c>
      <c r="T381" t="s">
        <v>6</v>
      </c>
      <c r="U381" t="s">
        <v>7</v>
      </c>
      <c r="V381">
        <f t="shared" si="134"/>
        <v>2026</v>
      </c>
      <c r="W381" s="1" t="s">
        <v>13</v>
      </c>
      <c r="X381" s="1">
        <v>0</v>
      </c>
      <c r="Y381" s="1">
        <f t="shared" si="128"/>
        <v>1</v>
      </c>
      <c r="Z381" s="1" t="s">
        <v>13</v>
      </c>
      <c r="AA381" s="1"/>
      <c r="AB381">
        <f t="shared" si="135"/>
        <v>10</v>
      </c>
      <c r="AC381" t="s">
        <v>63</v>
      </c>
      <c r="AD381" t="str">
        <f>IF(G381="Adviento", "ta",
   IF(G381="Navidad", "tn",
      IF(G381="Ordinario", "to",
         IF(G381="Cuaresma", "tc",
            IF(G381="Pascua", "tp", "No válido")
         )
      )
   )
)</f>
        <v>tn</v>
      </c>
      <c r="AE381" s="1" t="s">
        <v>10</v>
      </c>
      <c r="AG381" t="str">
        <f>_xlfn.CONCAT(I381:AE381)</f>
        <v>{ nombre: "II Semana de Navidad", archivo: "/ev/tn/2/sabado.mp3", fecha: `2026-01-10`, tiempo: 'tn' },</v>
      </c>
    </row>
    <row r="382" spans="1:33" x14ac:dyDescent="0.35">
      <c r="A382">
        <f t="shared" ref="A382:A425" si="147">A381</f>
        <v>2026</v>
      </c>
      <c r="B382">
        <f t="shared" si="144"/>
        <v>1</v>
      </c>
      <c r="C382">
        <f>C381+1</f>
        <v>11</v>
      </c>
      <c r="D382">
        <v>1</v>
      </c>
      <c r="F382" t="s">
        <v>64</v>
      </c>
      <c r="G382" t="s">
        <v>26</v>
      </c>
      <c r="H382" s="5" t="str">
        <f t="shared" si="126"/>
        <v>I</v>
      </c>
      <c r="I382" t="s">
        <v>11</v>
      </c>
      <c r="J382" t="s">
        <v>1</v>
      </c>
      <c r="K382" s="12" t="s">
        <v>2</v>
      </c>
      <c r="L382" t="s">
        <v>3</v>
      </c>
      <c r="M382" t="s">
        <v>12</v>
      </c>
      <c r="N382" t="str">
        <f t="shared" si="124"/>
        <v>to</v>
      </c>
      <c r="O382" s="1" t="s">
        <v>9</v>
      </c>
      <c r="P382">
        <f t="shared" si="133"/>
        <v>1</v>
      </c>
      <c r="Q382" s="1" t="s">
        <v>9</v>
      </c>
      <c r="R382" t="str">
        <f t="shared" si="125"/>
        <v>domingo</v>
      </c>
      <c r="S382" t="s">
        <v>71</v>
      </c>
      <c r="T382" t="s">
        <v>6</v>
      </c>
      <c r="U382" t="s">
        <v>7</v>
      </c>
      <c r="V382">
        <f t="shared" si="134"/>
        <v>2026</v>
      </c>
      <c r="W382" s="1" t="s">
        <v>13</v>
      </c>
      <c r="X382" s="1">
        <v>0</v>
      </c>
      <c r="Y382" s="1">
        <f t="shared" si="128"/>
        <v>1</v>
      </c>
      <c r="Z382" s="1" t="s">
        <v>13</v>
      </c>
      <c r="AA382" s="1"/>
      <c r="AB382">
        <f t="shared" si="135"/>
        <v>11</v>
      </c>
      <c r="AC382" t="s">
        <v>63</v>
      </c>
      <c r="AD382" t="str">
        <f>IF(G382="Adviento", "ta",
   IF(G382="Navidad", "tn",
      IF(G382="Ordinario", "to",
         IF(G382="Cuaresma", "tc",
            IF(G382="Pascua", "tp", "No válido")
         )
      )
   )
)</f>
        <v>to</v>
      </c>
      <c r="AE382" s="1" t="s">
        <v>10</v>
      </c>
      <c r="AG382" t="str">
        <f>_xlfn.CONCAT(I382:AE382)</f>
        <v>{ nombre: "El Bautismo del Señor", archivo: "/ev/to/1/domingo.mp3", fecha: `2026-01-11`, tiempo: 'to' },</v>
      </c>
    </row>
    <row r="383" spans="1:33" x14ac:dyDescent="0.35">
      <c r="A383">
        <f t="shared" si="147"/>
        <v>2026</v>
      </c>
      <c r="B383">
        <f t="shared" si="144"/>
        <v>1</v>
      </c>
      <c r="C383">
        <f t="shared" ref="C383:C402" si="148">C382+1</f>
        <v>12</v>
      </c>
      <c r="D383">
        <f>D382</f>
        <v>1</v>
      </c>
      <c r="F383" t="s">
        <v>65</v>
      </c>
      <c r="G383" t="s">
        <v>26</v>
      </c>
      <c r="H383" s="5" t="str">
        <f t="shared" si="126"/>
        <v>I</v>
      </c>
      <c r="I383" t="s">
        <v>11</v>
      </c>
      <c r="J383" t="s">
        <v>1</v>
      </c>
      <c r="K383" s="9" t="str">
        <f t="shared" ref="K383:K419" si="149">_xlfn.CONCAT(H383, " Semana de ",G383)</f>
        <v>I Semana de Ordinario</v>
      </c>
      <c r="L383" t="s">
        <v>3</v>
      </c>
      <c r="M383" t="s">
        <v>12</v>
      </c>
      <c r="N383" t="str">
        <f t="shared" si="124"/>
        <v>to</v>
      </c>
      <c r="O383" s="1" t="s">
        <v>9</v>
      </c>
      <c r="P383">
        <f t="shared" si="133"/>
        <v>1</v>
      </c>
      <c r="Q383" s="1" t="s">
        <v>9</v>
      </c>
      <c r="R383" t="str">
        <f t="shared" si="125"/>
        <v>lunes</v>
      </c>
      <c r="S383" t="s">
        <v>71</v>
      </c>
      <c r="T383" t="s">
        <v>6</v>
      </c>
      <c r="U383" t="s">
        <v>7</v>
      </c>
      <c r="V383">
        <f t="shared" si="134"/>
        <v>2026</v>
      </c>
      <c r="W383" s="1" t="s">
        <v>13</v>
      </c>
      <c r="X383" s="1">
        <v>0</v>
      </c>
      <c r="Y383" s="1">
        <f t="shared" si="128"/>
        <v>1</v>
      </c>
      <c r="Z383" s="1" t="s">
        <v>13</v>
      </c>
      <c r="AA383" s="1"/>
      <c r="AB383">
        <f t="shared" si="135"/>
        <v>12</v>
      </c>
      <c r="AC383" t="s">
        <v>63</v>
      </c>
      <c r="AD383" t="str">
        <f>IF(G383="Adviento", "ta",
   IF(G383="Navidad", "tn",
      IF(G383="Ordinario", "to",
         IF(G383="Cuaresma", "tc",
            IF(G383="Pascua", "tp", "No válido")
         )
      )
   )
)</f>
        <v>to</v>
      </c>
      <c r="AE383" s="1" t="s">
        <v>10</v>
      </c>
      <c r="AG383" t="str">
        <f>_xlfn.CONCAT(I383:AE383)</f>
        <v>{ nombre: "I Semana de Ordinario", archivo: "/ev/to/1/lunes.mp3", fecha: `2026-01-12`, tiempo: 'to' },</v>
      </c>
    </row>
    <row r="384" spans="1:33" x14ac:dyDescent="0.35">
      <c r="A384">
        <f t="shared" si="147"/>
        <v>2026</v>
      </c>
      <c r="B384">
        <f t="shared" si="144"/>
        <v>1</v>
      </c>
      <c r="C384">
        <f t="shared" si="148"/>
        <v>13</v>
      </c>
      <c r="D384">
        <f t="shared" ref="D384:D388" si="150">D383</f>
        <v>1</v>
      </c>
      <c r="F384" t="s">
        <v>66</v>
      </c>
      <c r="G384" t="s">
        <v>26</v>
      </c>
      <c r="H384" s="5" t="str">
        <f t="shared" si="126"/>
        <v>I</v>
      </c>
      <c r="I384" t="s">
        <v>11</v>
      </c>
      <c r="J384" t="s">
        <v>1</v>
      </c>
      <c r="K384" s="9" t="str">
        <f t="shared" si="149"/>
        <v>I Semana de Ordinario</v>
      </c>
      <c r="L384" t="s">
        <v>3</v>
      </c>
      <c r="M384" t="s">
        <v>12</v>
      </c>
      <c r="N384" t="str">
        <f t="shared" si="124"/>
        <v>to</v>
      </c>
      <c r="O384" s="1" t="s">
        <v>9</v>
      </c>
      <c r="P384">
        <f t="shared" si="133"/>
        <v>1</v>
      </c>
      <c r="Q384" s="1" t="s">
        <v>9</v>
      </c>
      <c r="R384" t="str">
        <f t="shared" si="125"/>
        <v>martes</v>
      </c>
      <c r="S384" t="s">
        <v>71</v>
      </c>
      <c r="T384" t="s">
        <v>6</v>
      </c>
      <c r="U384" t="s">
        <v>7</v>
      </c>
      <c r="V384">
        <f t="shared" si="134"/>
        <v>2026</v>
      </c>
      <c r="W384" s="1" t="s">
        <v>13</v>
      </c>
      <c r="X384" s="1">
        <v>0</v>
      </c>
      <c r="Y384" s="1">
        <f t="shared" si="128"/>
        <v>1</v>
      </c>
      <c r="Z384" s="1" t="s">
        <v>13</v>
      </c>
      <c r="AA384" s="1"/>
      <c r="AB384">
        <f t="shared" si="135"/>
        <v>13</v>
      </c>
      <c r="AC384" t="s">
        <v>63</v>
      </c>
      <c r="AD384" t="str">
        <f>IF(G384="Adviento", "ta",
   IF(G384="Navidad", "tn",
      IF(G384="Ordinario", "to",
         IF(G384="Cuaresma", "tc",
            IF(G384="Pascua", "tp", "No válido")
         )
      )
   )
)</f>
        <v>to</v>
      </c>
      <c r="AE384" s="1" t="s">
        <v>10</v>
      </c>
      <c r="AG384" t="str">
        <f>_xlfn.CONCAT(I384:AE384)</f>
        <v>{ nombre: "I Semana de Ordinario", archivo: "/ev/to/1/martes.mp3", fecha: `2026-01-13`, tiempo: 'to' },</v>
      </c>
    </row>
    <row r="385" spans="1:33" x14ac:dyDescent="0.35">
      <c r="A385">
        <f t="shared" si="147"/>
        <v>2026</v>
      </c>
      <c r="B385">
        <f t="shared" si="144"/>
        <v>1</v>
      </c>
      <c r="C385">
        <f t="shared" si="148"/>
        <v>14</v>
      </c>
      <c r="D385">
        <f t="shared" si="150"/>
        <v>1</v>
      </c>
      <c r="F385" t="s">
        <v>67</v>
      </c>
      <c r="G385" t="s">
        <v>26</v>
      </c>
      <c r="H385" s="5" t="str">
        <f t="shared" si="126"/>
        <v>I</v>
      </c>
      <c r="I385" t="s">
        <v>11</v>
      </c>
      <c r="J385" t="s">
        <v>1</v>
      </c>
      <c r="K385" s="9" t="str">
        <f t="shared" si="149"/>
        <v>I Semana de Ordinario</v>
      </c>
      <c r="L385" t="s">
        <v>3</v>
      </c>
      <c r="M385" t="s">
        <v>12</v>
      </c>
      <c r="N385" t="str">
        <f t="shared" si="124"/>
        <v>to</v>
      </c>
      <c r="O385" s="1" t="s">
        <v>9</v>
      </c>
      <c r="P385">
        <f t="shared" si="133"/>
        <v>1</v>
      </c>
      <c r="Q385" s="1" t="s">
        <v>9</v>
      </c>
      <c r="R385" t="str">
        <f t="shared" si="125"/>
        <v>miercoles</v>
      </c>
      <c r="S385" t="s">
        <v>71</v>
      </c>
      <c r="T385" t="s">
        <v>6</v>
      </c>
      <c r="U385" t="s">
        <v>7</v>
      </c>
      <c r="V385">
        <f t="shared" si="134"/>
        <v>2026</v>
      </c>
      <c r="W385" s="1" t="s">
        <v>13</v>
      </c>
      <c r="X385" s="1">
        <v>0</v>
      </c>
      <c r="Y385" s="1">
        <f t="shared" si="128"/>
        <v>1</v>
      </c>
      <c r="Z385" s="1" t="s">
        <v>13</v>
      </c>
      <c r="AA385" s="1"/>
      <c r="AB385">
        <f t="shared" si="135"/>
        <v>14</v>
      </c>
      <c r="AC385" t="s">
        <v>63</v>
      </c>
      <c r="AD385" t="str">
        <f>IF(G385="Adviento", "ta",
   IF(G385="Navidad", "tn",
      IF(G385="Ordinario", "to",
         IF(G385="Cuaresma", "tc",
            IF(G385="Pascua", "tp", "No válido")
         )
      )
   )
)</f>
        <v>to</v>
      </c>
      <c r="AE385" s="1" t="s">
        <v>10</v>
      </c>
      <c r="AG385" t="str">
        <f>_xlfn.CONCAT(I385:AE385)</f>
        <v>{ nombre: "I Semana de Ordinario", archivo: "/ev/to/1/miercoles.mp3", fecha: `2026-01-14`, tiempo: 'to' },</v>
      </c>
    </row>
    <row r="386" spans="1:33" x14ac:dyDescent="0.35">
      <c r="A386">
        <f t="shared" si="147"/>
        <v>2026</v>
      </c>
      <c r="B386">
        <f t="shared" si="144"/>
        <v>1</v>
      </c>
      <c r="C386">
        <f t="shared" si="148"/>
        <v>15</v>
      </c>
      <c r="D386">
        <f t="shared" si="150"/>
        <v>1</v>
      </c>
      <c r="F386" t="s">
        <v>68</v>
      </c>
      <c r="G386" t="s">
        <v>26</v>
      </c>
      <c r="H386" s="5" t="str">
        <f t="shared" si="126"/>
        <v>I</v>
      </c>
      <c r="I386" t="s">
        <v>11</v>
      </c>
      <c r="J386" t="s">
        <v>1</v>
      </c>
      <c r="K386" s="9" t="str">
        <f t="shared" si="149"/>
        <v>I Semana de Ordinario</v>
      </c>
      <c r="L386" t="s">
        <v>3</v>
      </c>
      <c r="M386" t="s">
        <v>12</v>
      </c>
      <c r="N386" t="str">
        <f t="shared" si="124"/>
        <v>to</v>
      </c>
      <c r="O386" s="1" t="s">
        <v>9</v>
      </c>
      <c r="P386">
        <f t="shared" si="133"/>
        <v>1</v>
      </c>
      <c r="Q386" s="1" t="s">
        <v>9</v>
      </c>
      <c r="R386" t="str">
        <f t="shared" si="125"/>
        <v>jueves</v>
      </c>
      <c r="S386" t="s">
        <v>71</v>
      </c>
      <c r="T386" t="s">
        <v>6</v>
      </c>
      <c r="U386" t="s">
        <v>7</v>
      </c>
      <c r="V386">
        <f t="shared" si="134"/>
        <v>2026</v>
      </c>
      <c r="W386" s="1" t="s">
        <v>13</v>
      </c>
      <c r="X386" s="1">
        <v>0</v>
      </c>
      <c r="Y386" s="1">
        <f t="shared" si="128"/>
        <v>1</v>
      </c>
      <c r="Z386" s="1" t="s">
        <v>13</v>
      </c>
      <c r="AA386" s="1"/>
      <c r="AB386">
        <f t="shared" si="135"/>
        <v>15</v>
      </c>
      <c r="AC386" t="s">
        <v>63</v>
      </c>
      <c r="AD386" t="str">
        <f>IF(G386="Adviento", "ta",
   IF(G386="Navidad", "tn",
      IF(G386="Ordinario", "to",
         IF(G386="Cuaresma", "tc",
            IF(G386="Pascua", "tp", "No válido")
         )
      )
   )
)</f>
        <v>to</v>
      </c>
      <c r="AE386" s="1" t="s">
        <v>10</v>
      </c>
      <c r="AG386" t="str">
        <f>_xlfn.CONCAT(I386:AE386)</f>
        <v>{ nombre: "I Semana de Ordinario", archivo: "/ev/to/1/jueves.mp3", fecha: `2026-01-15`, tiempo: 'to' },</v>
      </c>
    </row>
    <row r="387" spans="1:33" x14ac:dyDescent="0.35">
      <c r="A387">
        <f t="shared" si="147"/>
        <v>2026</v>
      </c>
      <c r="B387">
        <f t="shared" si="144"/>
        <v>1</v>
      </c>
      <c r="C387">
        <f t="shared" si="148"/>
        <v>16</v>
      </c>
      <c r="D387">
        <f t="shared" si="150"/>
        <v>1</v>
      </c>
      <c r="F387" t="s">
        <v>69</v>
      </c>
      <c r="G387" t="s">
        <v>26</v>
      </c>
      <c r="H387" s="5" t="str">
        <f t="shared" si="126"/>
        <v>I</v>
      </c>
      <c r="I387" t="s">
        <v>11</v>
      </c>
      <c r="J387" t="s">
        <v>1</v>
      </c>
      <c r="K387" s="9" t="str">
        <f t="shared" si="149"/>
        <v>I Semana de Ordinario</v>
      </c>
      <c r="L387" t="s">
        <v>3</v>
      </c>
      <c r="M387" t="s">
        <v>12</v>
      </c>
      <c r="N387" t="str">
        <f t="shared" si="124"/>
        <v>to</v>
      </c>
      <c r="O387" s="1" t="s">
        <v>9</v>
      </c>
      <c r="P387">
        <f t="shared" si="133"/>
        <v>1</v>
      </c>
      <c r="Q387" s="1" t="s">
        <v>9</v>
      </c>
      <c r="R387" t="str">
        <f t="shared" si="125"/>
        <v>viernes</v>
      </c>
      <c r="S387" t="s">
        <v>71</v>
      </c>
      <c r="T387" t="s">
        <v>6</v>
      </c>
      <c r="U387" t="s">
        <v>7</v>
      </c>
      <c r="V387">
        <f t="shared" si="134"/>
        <v>2026</v>
      </c>
      <c r="W387" s="1" t="s">
        <v>13</v>
      </c>
      <c r="X387" s="1">
        <v>0</v>
      </c>
      <c r="Y387" s="1">
        <f t="shared" si="128"/>
        <v>1</v>
      </c>
      <c r="Z387" s="1" t="s">
        <v>13</v>
      </c>
      <c r="AA387" s="1"/>
      <c r="AB387">
        <f t="shared" si="135"/>
        <v>16</v>
      </c>
      <c r="AC387" t="s">
        <v>63</v>
      </c>
      <c r="AD387" t="str">
        <f>IF(G387="Adviento", "ta",
   IF(G387="Navidad", "tn",
      IF(G387="Ordinario", "to",
         IF(G387="Cuaresma", "tc",
            IF(G387="Pascua", "tp", "No válido")
         )
      )
   )
)</f>
        <v>to</v>
      </c>
      <c r="AE387" s="1" t="s">
        <v>10</v>
      </c>
      <c r="AG387" t="str">
        <f>_xlfn.CONCAT(I387:AE387)</f>
        <v>{ nombre: "I Semana de Ordinario", archivo: "/ev/to/1/viernes.mp3", fecha: `2026-01-16`, tiempo: 'to' },</v>
      </c>
    </row>
    <row r="388" spans="1:33" x14ac:dyDescent="0.35">
      <c r="A388">
        <f t="shared" si="147"/>
        <v>2026</v>
      </c>
      <c r="B388">
        <f t="shared" si="144"/>
        <v>1</v>
      </c>
      <c r="C388">
        <f t="shared" si="148"/>
        <v>17</v>
      </c>
      <c r="D388">
        <f t="shared" si="150"/>
        <v>1</v>
      </c>
      <c r="F388" t="s">
        <v>70</v>
      </c>
      <c r="G388" t="s">
        <v>26</v>
      </c>
      <c r="H388" s="5" t="str">
        <f t="shared" si="126"/>
        <v>I</v>
      </c>
      <c r="I388" t="s">
        <v>11</v>
      </c>
      <c r="J388" t="s">
        <v>1</v>
      </c>
      <c r="K388" s="9" t="str">
        <f t="shared" si="149"/>
        <v>I Semana de Ordinario</v>
      </c>
      <c r="L388" t="s">
        <v>3</v>
      </c>
      <c r="M388" t="s">
        <v>12</v>
      </c>
      <c r="N388" t="str">
        <f t="shared" si="124"/>
        <v>to</v>
      </c>
      <c r="O388" s="1" t="s">
        <v>9</v>
      </c>
      <c r="P388">
        <f t="shared" si="133"/>
        <v>1</v>
      </c>
      <c r="Q388" s="1" t="s">
        <v>9</v>
      </c>
      <c r="R388" t="str">
        <f t="shared" si="125"/>
        <v>sabado</v>
      </c>
      <c r="S388" t="s">
        <v>71</v>
      </c>
      <c r="T388" t="s">
        <v>6</v>
      </c>
      <c r="U388" t="s">
        <v>7</v>
      </c>
      <c r="V388">
        <f t="shared" si="134"/>
        <v>2026</v>
      </c>
      <c r="W388" s="1" t="s">
        <v>13</v>
      </c>
      <c r="X388" s="1">
        <v>0</v>
      </c>
      <c r="Y388" s="1">
        <f t="shared" si="128"/>
        <v>1</v>
      </c>
      <c r="Z388" s="1" t="s">
        <v>13</v>
      </c>
      <c r="AA388" s="1"/>
      <c r="AB388">
        <f t="shared" si="135"/>
        <v>17</v>
      </c>
      <c r="AC388" t="s">
        <v>63</v>
      </c>
      <c r="AD388" t="str">
        <f>IF(G388="Adviento", "ta",
   IF(G388="Navidad", "tn",
      IF(G388="Ordinario", "to",
         IF(G388="Cuaresma", "tc",
            IF(G388="Pascua", "tp", "No válido")
         )
      )
   )
)</f>
        <v>to</v>
      </c>
      <c r="AE388" s="1" t="s">
        <v>10</v>
      </c>
      <c r="AG388" t="str">
        <f>_xlfn.CONCAT(I388:AE388)</f>
        <v>{ nombre: "I Semana de Ordinario", archivo: "/ev/to/1/sabado.mp3", fecha: `2026-01-17`, tiempo: 'to' },</v>
      </c>
    </row>
    <row r="389" spans="1:33" x14ac:dyDescent="0.35">
      <c r="A389">
        <f t="shared" si="147"/>
        <v>2026</v>
      </c>
      <c r="B389">
        <f t="shared" si="144"/>
        <v>1</v>
      </c>
      <c r="C389">
        <f t="shared" si="148"/>
        <v>18</v>
      </c>
      <c r="D389">
        <f t="shared" si="129"/>
        <v>2</v>
      </c>
      <c r="F389" t="s">
        <v>64</v>
      </c>
      <c r="G389" t="s">
        <v>26</v>
      </c>
      <c r="H389" s="5" t="str">
        <f t="shared" si="126"/>
        <v>II</v>
      </c>
      <c r="I389" t="s">
        <v>11</v>
      </c>
      <c r="J389" t="s">
        <v>1</v>
      </c>
      <c r="K389" s="9" t="str">
        <f t="shared" si="149"/>
        <v>II Semana de Ordinario</v>
      </c>
      <c r="L389" t="s">
        <v>3</v>
      </c>
      <c r="M389" t="s">
        <v>12</v>
      </c>
      <c r="N389" t="str">
        <f t="shared" si="124"/>
        <v>to</v>
      </c>
      <c r="O389" s="1" t="s">
        <v>9</v>
      </c>
      <c r="P389">
        <f t="shared" si="133"/>
        <v>2</v>
      </c>
      <c r="Q389" s="1" t="s">
        <v>9</v>
      </c>
      <c r="R389" t="str">
        <f t="shared" si="125"/>
        <v>domingo</v>
      </c>
      <c r="S389" t="s">
        <v>71</v>
      </c>
      <c r="T389" t="s">
        <v>6</v>
      </c>
      <c r="U389" t="s">
        <v>7</v>
      </c>
      <c r="V389">
        <f t="shared" si="134"/>
        <v>2026</v>
      </c>
      <c r="W389" s="1" t="s">
        <v>13</v>
      </c>
      <c r="X389" s="1">
        <v>0</v>
      </c>
      <c r="Y389" s="1">
        <f t="shared" si="128"/>
        <v>1</v>
      </c>
      <c r="Z389" s="1" t="s">
        <v>13</v>
      </c>
      <c r="AA389" s="1"/>
      <c r="AB389">
        <f t="shared" si="135"/>
        <v>18</v>
      </c>
      <c r="AC389" t="s">
        <v>63</v>
      </c>
      <c r="AD389" t="str">
        <f>IF(G389="Adviento", "ta",
   IF(G389="Navidad", "tn",
      IF(G389="Ordinario", "to",
         IF(G389="Cuaresma", "tc",
            IF(G389="Pascua", "tp", "No válido")
         )
      )
   )
)</f>
        <v>to</v>
      </c>
      <c r="AE389" s="1" t="s">
        <v>10</v>
      </c>
      <c r="AG389" t="str">
        <f>_xlfn.CONCAT(I389:AE389)</f>
        <v>{ nombre: "II Semana de Ordinario", archivo: "/ev/to/2/domingo.mp3", fecha: `2026-01-18`, tiempo: 'to' },</v>
      </c>
    </row>
    <row r="390" spans="1:33" x14ac:dyDescent="0.35">
      <c r="A390">
        <f t="shared" si="147"/>
        <v>2026</v>
      </c>
      <c r="B390">
        <f t="shared" si="144"/>
        <v>1</v>
      </c>
      <c r="C390">
        <f t="shared" si="148"/>
        <v>19</v>
      </c>
      <c r="D390">
        <f>D389</f>
        <v>2</v>
      </c>
      <c r="F390" t="s">
        <v>65</v>
      </c>
      <c r="G390" t="s">
        <v>26</v>
      </c>
      <c r="H390" s="5" t="str">
        <f t="shared" si="126"/>
        <v>II</v>
      </c>
      <c r="I390" t="s">
        <v>11</v>
      </c>
      <c r="J390" t="s">
        <v>1</v>
      </c>
      <c r="K390" s="9" t="str">
        <f t="shared" si="149"/>
        <v>II Semana de Ordinario</v>
      </c>
      <c r="L390" t="s">
        <v>3</v>
      </c>
      <c r="M390" t="s">
        <v>12</v>
      </c>
      <c r="N390" t="str">
        <f t="shared" ref="N390:N453" si="151">IF(G390="Adviento", "ta",
   IF(G390="Navidad", "tn",
      IF(G390="Ordinario", "to",
         IF(G390="Cuaresma", "tc",
            IF(G390="Pascua", "tp", "No válido")
         )
      )
   )
)</f>
        <v>to</v>
      </c>
      <c r="O390" s="1" t="s">
        <v>9</v>
      </c>
      <c r="P390">
        <f t="shared" si="133"/>
        <v>2</v>
      </c>
      <c r="Q390" s="1" t="s">
        <v>9</v>
      </c>
      <c r="R390" t="str">
        <f t="shared" ref="R390:R453" si="152">F390</f>
        <v>lunes</v>
      </c>
      <c r="S390" t="s">
        <v>71</v>
      </c>
      <c r="T390" t="s">
        <v>6</v>
      </c>
      <c r="U390" t="s">
        <v>7</v>
      </c>
      <c r="V390">
        <f t="shared" si="134"/>
        <v>2026</v>
      </c>
      <c r="W390" s="1" t="s">
        <v>13</v>
      </c>
      <c r="X390" s="1">
        <v>0</v>
      </c>
      <c r="Y390" s="1">
        <f t="shared" si="128"/>
        <v>1</v>
      </c>
      <c r="Z390" s="1" t="s">
        <v>13</v>
      </c>
      <c r="AA390" s="1"/>
      <c r="AB390">
        <f t="shared" si="135"/>
        <v>19</v>
      </c>
      <c r="AC390" t="s">
        <v>63</v>
      </c>
      <c r="AD390" t="str">
        <f>IF(G390="Adviento", "ta",
   IF(G390="Navidad", "tn",
      IF(G390="Ordinario", "to",
         IF(G390="Cuaresma", "tc",
            IF(G390="Pascua", "tp", "No válido")
         )
      )
   )
)</f>
        <v>to</v>
      </c>
      <c r="AE390" s="1" t="s">
        <v>10</v>
      </c>
      <c r="AG390" t="str">
        <f>_xlfn.CONCAT(I390:AE390)</f>
        <v>{ nombre: "II Semana de Ordinario", archivo: "/ev/to/2/lunes.mp3", fecha: `2026-01-19`, tiempo: 'to' },</v>
      </c>
    </row>
    <row r="391" spans="1:33" x14ac:dyDescent="0.35">
      <c r="A391">
        <f t="shared" si="147"/>
        <v>2026</v>
      </c>
      <c r="B391">
        <f t="shared" si="144"/>
        <v>1</v>
      </c>
      <c r="C391">
        <f t="shared" si="148"/>
        <v>20</v>
      </c>
      <c r="D391">
        <f t="shared" ref="D391:D395" si="153">D390</f>
        <v>2</v>
      </c>
      <c r="F391" t="s">
        <v>66</v>
      </c>
      <c r="G391" t="s">
        <v>26</v>
      </c>
      <c r="H391" s="5" t="str">
        <f t="shared" ref="H391:H454" si="154">ROMAN(D391)</f>
        <v>II</v>
      </c>
      <c r="I391" t="s">
        <v>11</v>
      </c>
      <c r="J391" t="s">
        <v>1</v>
      </c>
      <c r="K391" s="9" t="str">
        <f t="shared" si="149"/>
        <v>II Semana de Ordinario</v>
      </c>
      <c r="L391" t="s">
        <v>3</v>
      </c>
      <c r="M391" t="s">
        <v>12</v>
      </c>
      <c r="N391" t="str">
        <f t="shared" si="151"/>
        <v>to</v>
      </c>
      <c r="O391" s="1" t="s">
        <v>9</v>
      </c>
      <c r="P391">
        <f t="shared" si="133"/>
        <v>2</v>
      </c>
      <c r="Q391" s="1" t="s">
        <v>9</v>
      </c>
      <c r="R391" t="str">
        <f t="shared" si="152"/>
        <v>martes</v>
      </c>
      <c r="S391" t="s">
        <v>71</v>
      </c>
      <c r="T391" t="s">
        <v>6</v>
      </c>
      <c r="U391" t="s">
        <v>7</v>
      </c>
      <c r="V391">
        <f t="shared" si="134"/>
        <v>2026</v>
      </c>
      <c r="W391" s="1" t="s">
        <v>13</v>
      </c>
      <c r="X391" s="1">
        <v>0</v>
      </c>
      <c r="Y391" s="1">
        <f t="shared" si="128"/>
        <v>1</v>
      </c>
      <c r="Z391" s="1" t="s">
        <v>13</v>
      </c>
      <c r="AA391" s="1"/>
      <c r="AB391">
        <f t="shared" si="135"/>
        <v>20</v>
      </c>
      <c r="AC391" t="s">
        <v>63</v>
      </c>
      <c r="AD391" t="str">
        <f>IF(G391="Adviento", "ta",
   IF(G391="Navidad", "tn",
      IF(G391="Ordinario", "to",
         IF(G391="Cuaresma", "tc",
            IF(G391="Pascua", "tp", "No válido")
         )
      )
   )
)</f>
        <v>to</v>
      </c>
      <c r="AE391" s="1" t="s">
        <v>10</v>
      </c>
      <c r="AG391" t="str">
        <f>_xlfn.CONCAT(I391:AE391)</f>
        <v>{ nombre: "II Semana de Ordinario", archivo: "/ev/to/2/martes.mp3", fecha: `2026-01-20`, tiempo: 'to' },</v>
      </c>
    </row>
    <row r="392" spans="1:33" x14ac:dyDescent="0.35">
      <c r="A392">
        <f t="shared" si="147"/>
        <v>2026</v>
      </c>
      <c r="B392">
        <f t="shared" si="144"/>
        <v>1</v>
      </c>
      <c r="C392">
        <f t="shared" si="148"/>
        <v>21</v>
      </c>
      <c r="D392">
        <f t="shared" si="153"/>
        <v>2</v>
      </c>
      <c r="F392" t="s">
        <v>67</v>
      </c>
      <c r="G392" t="s">
        <v>26</v>
      </c>
      <c r="H392" s="5" t="str">
        <f t="shared" si="154"/>
        <v>II</v>
      </c>
      <c r="I392" t="s">
        <v>11</v>
      </c>
      <c r="J392" t="s">
        <v>1</v>
      </c>
      <c r="K392" s="9" t="str">
        <f t="shared" si="149"/>
        <v>II Semana de Ordinario</v>
      </c>
      <c r="L392" t="s">
        <v>3</v>
      </c>
      <c r="M392" t="s">
        <v>12</v>
      </c>
      <c r="N392" t="str">
        <f t="shared" si="151"/>
        <v>to</v>
      </c>
      <c r="O392" s="1" t="s">
        <v>9</v>
      </c>
      <c r="P392">
        <f t="shared" si="133"/>
        <v>2</v>
      </c>
      <c r="Q392" s="1" t="s">
        <v>9</v>
      </c>
      <c r="R392" t="str">
        <f t="shared" si="152"/>
        <v>miercoles</v>
      </c>
      <c r="S392" t="s">
        <v>71</v>
      </c>
      <c r="T392" t="s">
        <v>6</v>
      </c>
      <c r="U392" t="s">
        <v>7</v>
      </c>
      <c r="V392">
        <f t="shared" si="134"/>
        <v>2026</v>
      </c>
      <c r="W392" s="1" t="s">
        <v>13</v>
      </c>
      <c r="X392" s="1">
        <v>0</v>
      </c>
      <c r="Y392" s="1">
        <f t="shared" ref="Y392:Y455" si="155">B392</f>
        <v>1</v>
      </c>
      <c r="Z392" s="1" t="s">
        <v>13</v>
      </c>
      <c r="AA392" s="1"/>
      <c r="AB392">
        <f t="shared" si="135"/>
        <v>21</v>
      </c>
      <c r="AC392" t="s">
        <v>63</v>
      </c>
      <c r="AD392" t="str">
        <f>IF(G392="Adviento", "ta",
   IF(G392="Navidad", "tn",
      IF(G392="Ordinario", "to",
         IF(G392="Cuaresma", "tc",
            IF(G392="Pascua", "tp", "No válido")
         )
      )
   )
)</f>
        <v>to</v>
      </c>
      <c r="AE392" s="1" t="s">
        <v>10</v>
      </c>
      <c r="AG392" t="str">
        <f>_xlfn.CONCAT(I392:AE392)</f>
        <v>{ nombre: "II Semana de Ordinario", archivo: "/ev/to/2/miercoles.mp3", fecha: `2026-01-21`, tiempo: 'to' },</v>
      </c>
    </row>
    <row r="393" spans="1:33" x14ac:dyDescent="0.35">
      <c r="A393">
        <f t="shared" si="147"/>
        <v>2026</v>
      </c>
      <c r="B393">
        <f t="shared" si="144"/>
        <v>1</v>
      </c>
      <c r="C393">
        <f t="shared" si="148"/>
        <v>22</v>
      </c>
      <c r="D393">
        <f t="shared" si="153"/>
        <v>2</v>
      </c>
      <c r="F393" t="s">
        <v>68</v>
      </c>
      <c r="G393" t="s">
        <v>26</v>
      </c>
      <c r="H393" s="5" t="str">
        <f t="shared" si="154"/>
        <v>II</v>
      </c>
      <c r="I393" t="s">
        <v>11</v>
      </c>
      <c r="J393" t="s">
        <v>1</v>
      </c>
      <c r="K393" s="9" t="str">
        <f t="shared" si="149"/>
        <v>II Semana de Ordinario</v>
      </c>
      <c r="L393" t="s">
        <v>3</v>
      </c>
      <c r="M393" t="s">
        <v>12</v>
      </c>
      <c r="N393" t="str">
        <f t="shared" si="151"/>
        <v>to</v>
      </c>
      <c r="O393" s="1" t="s">
        <v>9</v>
      </c>
      <c r="P393">
        <f t="shared" si="133"/>
        <v>2</v>
      </c>
      <c r="Q393" s="1" t="s">
        <v>9</v>
      </c>
      <c r="R393" t="str">
        <f t="shared" si="152"/>
        <v>jueves</v>
      </c>
      <c r="S393" t="s">
        <v>71</v>
      </c>
      <c r="T393" t="s">
        <v>6</v>
      </c>
      <c r="U393" t="s">
        <v>7</v>
      </c>
      <c r="V393">
        <f t="shared" si="134"/>
        <v>2026</v>
      </c>
      <c r="W393" s="1" t="s">
        <v>13</v>
      </c>
      <c r="X393" s="1">
        <v>0</v>
      </c>
      <c r="Y393" s="1">
        <f t="shared" si="155"/>
        <v>1</v>
      </c>
      <c r="Z393" s="1" t="s">
        <v>13</v>
      </c>
      <c r="AA393" s="1"/>
      <c r="AB393">
        <f t="shared" si="135"/>
        <v>22</v>
      </c>
      <c r="AC393" t="s">
        <v>63</v>
      </c>
      <c r="AD393" t="str">
        <f>IF(G393="Adviento", "ta",
   IF(G393="Navidad", "tn",
      IF(G393="Ordinario", "to",
         IF(G393="Cuaresma", "tc",
            IF(G393="Pascua", "tp", "No válido")
         )
      )
   )
)</f>
        <v>to</v>
      </c>
      <c r="AE393" s="1" t="s">
        <v>10</v>
      </c>
      <c r="AG393" t="str">
        <f>_xlfn.CONCAT(I393:AE393)</f>
        <v>{ nombre: "II Semana de Ordinario", archivo: "/ev/to/2/jueves.mp3", fecha: `2026-01-22`, tiempo: 'to' },</v>
      </c>
    </row>
    <row r="394" spans="1:33" x14ac:dyDescent="0.35">
      <c r="A394">
        <f t="shared" si="147"/>
        <v>2026</v>
      </c>
      <c r="B394">
        <f t="shared" si="144"/>
        <v>1</v>
      </c>
      <c r="C394">
        <f t="shared" si="148"/>
        <v>23</v>
      </c>
      <c r="D394">
        <f t="shared" si="153"/>
        <v>2</v>
      </c>
      <c r="F394" t="s">
        <v>69</v>
      </c>
      <c r="G394" t="s">
        <v>26</v>
      </c>
      <c r="H394" s="5" t="str">
        <f t="shared" si="154"/>
        <v>II</v>
      </c>
      <c r="I394" t="s">
        <v>11</v>
      </c>
      <c r="J394" t="s">
        <v>1</v>
      </c>
      <c r="K394" s="9" t="str">
        <f t="shared" si="149"/>
        <v>II Semana de Ordinario</v>
      </c>
      <c r="L394" t="s">
        <v>3</v>
      </c>
      <c r="M394" t="s">
        <v>12</v>
      </c>
      <c r="N394" t="str">
        <f t="shared" si="151"/>
        <v>to</v>
      </c>
      <c r="O394" s="1" t="s">
        <v>9</v>
      </c>
      <c r="P394">
        <f t="shared" si="133"/>
        <v>2</v>
      </c>
      <c r="Q394" s="1" t="s">
        <v>9</v>
      </c>
      <c r="R394" t="str">
        <f t="shared" si="152"/>
        <v>viernes</v>
      </c>
      <c r="S394" t="s">
        <v>71</v>
      </c>
      <c r="T394" t="s">
        <v>6</v>
      </c>
      <c r="U394" t="s">
        <v>7</v>
      </c>
      <c r="V394">
        <f t="shared" si="134"/>
        <v>2026</v>
      </c>
      <c r="W394" s="1" t="s">
        <v>13</v>
      </c>
      <c r="X394" s="1">
        <v>0</v>
      </c>
      <c r="Y394" s="1">
        <f t="shared" si="155"/>
        <v>1</v>
      </c>
      <c r="Z394" s="1" t="s">
        <v>13</v>
      </c>
      <c r="AA394" s="1"/>
      <c r="AB394">
        <f t="shared" si="135"/>
        <v>23</v>
      </c>
      <c r="AC394" t="s">
        <v>63</v>
      </c>
      <c r="AD394" t="str">
        <f>IF(G394="Adviento", "ta",
   IF(G394="Navidad", "tn",
      IF(G394="Ordinario", "to",
         IF(G394="Cuaresma", "tc",
            IF(G394="Pascua", "tp", "No válido")
         )
      )
   )
)</f>
        <v>to</v>
      </c>
      <c r="AE394" s="1" t="s">
        <v>10</v>
      </c>
      <c r="AG394" t="str">
        <f>_xlfn.CONCAT(I394:AE394)</f>
        <v>{ nombre: "II Semana de Ordinario", archivo: "/ev/to/2/viernes.mp3", fecha: `2026-01-23`, tiempo: 'to' },</v>
      </c>
    </row>
    <row r="395" spans="1:33" x14ac:dyDescent="0.35">
      <c r="A395">
        <f t="shared" si="147"/>
        <v>2026</v>
      </c>
      <c r="B395">
        <f t="shared" si="144"/>
        <v>1</v>
      </c>
      <c r="C395">
        <f t="shared" si="148"/>
        <v>24</v>
      </c>
      <c r="D395">
        <f t="shared" si="153"/>
        <v>2</v>
      </c>
      <c r="F395" t="s">
        <v>70</v>
      </c>
      <c r="G395" t="s">
        <v>26</v>
      </c>
      <c r="H395" s="5" t="str">
        <f t="shared" si="154"/>
        <v>II</v>
      </c>
      <c r="I395" t="s">
        <v>11</v>
      </c>
      <c r="J395" t="s">
        <v>1</v>
      </c>
      <c r="K395" s="9" t="str">
        <f t="shared" si="149"/>
        <v>II Semana de Ordinario</v>
      </c>
      <c r="L395" t="s">
        <v>3</v>
      </c>
      <c r="M395" t="s">
        <v>12</v>
      </c>
      <c r="N395" t="str">
        <f t="shared" si="151"/>
        <v>to</v>
      </c>
      <c r="O395" s="1" t="s">
        <v>9</v>
      </c>
      <c r="P395">
        <f t="shared" si="133"/>
        <v>2</v>
      </c>
      <c r="Q395" s="1" t="s">
        <v>9</v>
      </c>
      <c r="R395" t="str">
        <f t="shared" si="152"/>
        <v>sabado</v>
      </c>
      <c r="S395" t="s">
        <v>71</v>
      </c>
      <c r="T395" t="s">
        <v>6</v>
      </c>
      <c r="U395" t="s">
        <v>7</v>
      </c>
      <c r="V395">
        <f t="shared" si="134"/>
        <v>2026</v>
      </c>
      <c r="W395" s="1" t="s">
        <v>13</v>
      </c>
      <c r="X395" s="1">
        <v>0</v>
      </c>
      <c r="Y395" s="1">
        <f t="shared" si="155"/>
        <v>1</v>
      </c>
      <c r="Z395" s="1" t="s">
        <v>13</v>
      </c>
      <c r="AA395" s="1"/>
      <c r="AB395">
        <f t="shared" si="135"/>
        <v>24</v>
      </c>
      <c r="AC395" t="s">
        <v>63</v>
      </c>
      <c r="AD395" t="str">
        <f>IF(G395="Adviento", "ta",
   IF(G395="Navidad", "tn",
      IF(G395="Ordinario", "to",
         IF(G395="Cuaresma", "tc",
            IF(G395="Pascua", "tp", "No válido")
         )
      )
   )
)</f>
        <v>to</v>
      </c>
      <c r="AE395" s="1" t="s">
        <v>10</v>
      </c>
      <c r="AG395" t="str">
        <f>_xlfn.CONCAT(I395:AE395)</f>
        <v>{ nombre: "II Semana de Ordinario", archivo: "/ev/to/2/sabado.mp3", fecha: `2026-01-24`, tiempo: 'to' },</v>
      </c>
    </row>
    <row r="396" spans="1:33" x14ac:dyDescent="0.35">
      <c r="A396">
        <f t="shared" si="147"/>
        <v>2026</v>
      </c>
      <c r="B396">
        <f t="shared" si="144"/>
        <v>1</v>
      </c>
      <c r="C396">
        <f t="shared" si="148"/>
        <v>25</v>
      </c>
      <c r="D396">
        <f t="shared" ref="D396:D416" si="156">+D395+1</f>
        <v>3</v>
      </c>
      <c r="F396" t="s">
        <v>64</v>
      </c>
      <c r="G396" t="s">
        <v>26</v>
      </c>
      <c r="H396" s="5" t="str">
        <f t="shared" si="154"/>
        <v>III</v>
      </c>
      <c r="I396" t="s">
        <v>11</v>
      </c>
      <c r="J396" t="s">
        <v>1</v>
      </c>
      <c r="K396" s="9" t="str">
        <f t="shared" si="149"/>
        <v>III Semana de Ordinario</v>
      </c>
      <c r="L396" t="s">
        <v>3</v>
      </c>
      <c r="M396" t="s">
        <v>12</v>
      </c>
      <c r="N396" t="str">
        <f t="shared" si="151"/>
        <v>to</v>
      </c>
      <c r="O396" s="1" t="s">
        <v>9</v>
      </c>
      <c r="P396">
        <f t="shared" si="133"/>
        <v>3</v>
      </c>
      <c r="Q396" s="1" t="s">
        <v>9</v>
      </c>
      <c r="R396" t="str">
        <f t="shared" si="152"/>
        <v>domingo</v>
      </c>
      <c r="S396" t="s">
        <v>71</v>
      </c>
      <c r="T396" t="s">
        <v>6</v>
      </c>
      <c r="U396" t="s">
        <v>7</v>
      </c>
      <c r="V396">
        <f t="shared" si="134"/>
        <v>2026</v>
      </c>
      <c r="W396" s="1" t="s">
        <v>13</v>
      </c>
      <c r="X396" s="1">
        <v>0</v>
      </c>
      <c r="Y396" s="1">
        <f t="shared" si="155"/>
        <v>1</v>
      </c>
      <c r="Z396" s="1" t="s">
        <v>13</v>
      </c>
      <c r="AA396" s="1"/>
      <c r="AB396">
        <f t="shared" si="135"/>
        <v>25</v>
      </c>
      <c r="AC396" t="s">
        <v>63</v>
      </c>
      <c r="AD396" t="str">
        <f>IF(G396="Adviento", "ta",
   IF(G396="Navidad", "tn",
      IF(G396="Ordinario", "to",
         IF(G396="Cuaresma", "tc",
            IF(G396="Pascua", "tp", "No válido")
         )
      )
   )
)</f>
        <v>to</v>
      </c>
      <c r="AE396" s="1" t="s">
        <v>10</v>
      </c>
      <c r="AG396" t="str">
        <f>_xlfn.CONCAT(I396:AE396)</f>
        <v>{ nombre: "III Semana de Ordinario", archivo: "/ev/to/3/domingo.mp3", fecha: `2026-01-25`, tiempo: 'to' },</v>
      </c>
    </row>
    <row r="397" spans="1:33" x14ac:dyDescent="0.35">
      <c r="A397">
        <f t="shared" si="147"/>
        <v>2026</v>
      </c>
      <c r="B397">
        <f t="shared" si="144"/>
        <v>1</v>
      </c>
      <c r="C397">
        <f t="shared" si="148"/>
        <v>26</v>
      </c>
      <c r="D397">
        <f>D396</f>
        <v>3</v>
      </c>
      <c r="F397" t="s">
        <v>65</v>
      </c>
      <c r="G397" t="s">
        <v>26</v>
      </c>
      <c r="H397" s="5" t="str">
        <f t="shared" si="154"/>
        <v>III</v>
      </c>
      <c r="I397" t="s">
        <v>11</v>
      </c>
      <c r="J397" t="s">
        <v>1</v>
      </c>
      <c r="K397" s="9" t="str">
        <f t="shared" si="149"/>
        <v>III Semana de Ordinario</v>
      </c>
      <c r="L397" t="s">
        <v>3</v>
      </c>
      <c r="M397" t="s">
        <v>12</v>
      </c>
      <c r="N397" t="str">
        <f t="shared" si="151"/>
        <v>to</v>
      </c>
      <c r="O397" s="1" t="s">
        <v>9</v>
      </c>
      <c r="P397">
        <f t="shared" si="133"/>
        <v>3</v>
      </c>
      <c r="Q397" s="1" t="s">
        <v>9</v>
      </c>
      <c r="R397" t="str">
        <f t="shared" si="152"/>
        <v>lunes</v>
      </c>
      <c r="S397" t="s">
        <v>71</v>
      </c>
      <c r="T397" t="s">
        <v>6</v>
      </c>
      <c r="U397" t="s">
        <v>7</v>
      </c>
      <c r="V397">
        <f t="shared" si="134"/>
        <v>2026</v>
      </c>
      <c r="W397" s="1" t="s">
        <v>13</v>
      </c>
      <c r="X397" s="1">
        <v>0</v>
      </c>
      <c r="Y397" s="1">
        <f t="shared" si="155"/>
        <v>1</v>
      </c>
      <c r="Z397" s="1" t="s">
        <v>13</v>
      </c>
      <c r="AA397" s="1"/>
      <c r="AB397">
        <f t="shared" si="135"/>
        <v>26</v>
      </c>
      <c r="AC397" t="s">
        <v>63</v>
      </c>
      <c r="AD397" t="str">
        <f>IF(G397="Adviento", "ta",
   IF(G397="Navidad", "tn",
      IF(G397="Ordinario", "to",
         IF(G397="Cuaresma", "tc",
            IF(G397="Pascua", "tp", "No válido")
         )
      )
   )
)</f>
        <v>to</v>
      </c>
      <c r="AE397" s="1" t="s">
        <v>10</v>
      </c>
      <c r="AG397" t="str">
        <f>_xlfn.CONCAT(I397:AE397)</f>
        <v>{ nombre: "III Semana de Ordinario", archivo: "/ev/to/3/lunes.mp3", fecha: `2026-01-26`, tiempo: 'to' },</v>
      </c>
    </row>
    <row r="398" spans="1:33" x14ac:dyDescent="0.35">
      <c r="A398">
        <f t="shared" si="147"/>
        <v>2026</v>
      </c>
      <c r="B398">
        <f t="shared" si="144"/>
        <v>1</v>
      </c>
      <c r="C398">
        <f t="shared" si="148"/>
        <v>27</v>
      </c>
      <c r="D398">
        <f t="shared" ref="D398:D402" si="157">D397</f>
        <v>3</v>
      </c>
      <c r="F398" t="s">
        <v>66</v>
      </c>
      <c r="G398" t="s">
        <v>26</v>
      </c>
      <c r="H398" s="5" t="str">
        <f t="shared" si="154"/>
        <v>III</v>
      </c>
      <c r="I398" t="s">
        <v>11</v>
      </c>
      <c r="J398" t="s">
        <v>1</v>
      </c>
      <c r="K398" s="9" t="str">
        <f t="shared" si="149"/>
        <v>III Semana de Ordinario</v>
      </c>
      <c r="L398" t="s">
        <v>3</v>
      </c>
      <c r="M398" t="s">
        <v>12</v>
      </c>
      <c r="N398" t="str">
        <f t="shared" si="151"/>
        <v>to</v>
      </c>
      <c r="O398" s="1" t="s">
        <v>9</v>
      </c>
      <c r="P398">
        <f t="shared" si="133"/>
        <v>3</v>
      </c>
      <c r="Q398" s="1" t="s">
        <v>9</v>
      </c>
      <c r="R398" t="str">
        <f t="shared" si="152"/>
        <v>martes</v>
      </c>
      <c r="S398" t="s">
        <v>71</v>
      </c>
      <c r="T398" t="s">
        <v>6</v>
      </c>
      <c r="U398" t="s">
        <v>7</v>
      </c>
      <c r="V398">
        <f t="shared" si="134"/>
        <v>2026</v>
      </c>
      <c r="W398" s="1" t="s">
        <v>13</v>
      </c>
      <c r="X398" s="1">
        <v>0</v>
      </c>
      <c r="Y398" s="1">
        <f t="shared" si="155"/>
        <v>1</v>
      </c>
      <c r="Z398" s="1" t="s">
        <v>13</v>
      </c>
      <c r="AA398" s="1"/>
      <c r="AB398">
        <f t="shared" si="135"/>
        <v>27</v>
      </c>
      <c r="AC398" t="s">
        <v>63</v>
      </c>
      <c r="AD398" t="str">
        <f>IF(G398="Adviento", "ta",
   IF(G398="Navidad", "tn",
      IF(G398="Ordinario", "to",
         IF(G398="Cuaresma", "tc",
            IF(G398="Pascua", "tp", "No válido")
         )
      )
   )
)</f>
        <v>to</v>
      </c>
      <c r="AE398" s="1" t="s">
        <v>10</v>
      </c>
      <c r="AG398" t="str">
        <f>_xlfn.CONCAT(I398:AE398)</f>
        <v>{ nombre: "III Semana de Ordinario", archivo: "/ev/to/3/martes.mp3", fecha: `2026-01-27`, tiempo: 'to' },</v>
      </c>
    </row>
    <row r="399" spans="1:33" x14ac:dyDescent="0.35">
      <c r="A399">
        <f t="shared" si="147"/>
        <v>2026</v>
      </c>
      <c r="B399">
        <f t="shared" si="144"/>
        <v>1</v>
      </c>
      <c r="C399">
        <f t="shared" si="148"/>
        <v>28</v>
      </c>
      <c r="D399">
        <f t="shared" si="157"/>
        <v>3</v>
      </c>
      <c r="F399" t="s">
        <v>67</v>
      </c>
      <c r="G399" t="s">
        <v>26</v>
      </c>
      <c r="H399" s="5" t="str">
        <f t="shared" si="154"/>
        <v>III</v>
      </c>
      <c r="I399" t="s">
        <v>11</v>
      </c>
      <c r="J399" t="s">
        <v>1</v>
      </c>
      <c r="K399" s="9" t="str">
        <f t="shared" si="149"/>
        <v>III Semana de Ordinario</v>
      </c>
      <c r="L399" t="s">
        <v>3</v>
      </c>
      <c r="M399" t="s">
        <v>12</v>
      </c>
      <c r="N399" t="str">
        <f t="shared" si="151"/>
        <v>to</v>
      </c>
      <c r="O399" s="1" t="s">
        <v>9</v>
      </c>
      <c r="P399">
        <f t="shared" si="133"/>
        <v>3</v>
      </c>
      <c r="Q399" s="1" t="s">
        <v>9</v>
      </c>
      <c r="R399" t="str">
        <f t="shared" si="152"/>
        <v>miercoles</v>
      </c>
      <c r="S399" t="s">
        <v>71</v>
      </c>
      <c r="T399" t="s">
        <v>6</v>
      </c>
      <c r="U399" t="s">
        <v>7</v>
      </c>
      <c r="V399">
        <f t="shared" si="134"/>
        <v>2026</v>
      </c>
      <c r="W399" s="1" t="s">
        <v>13</v>
      </c>
      <c r="X399" s="1">
        <v>0</v>
      </c>
      <c r="Y399" s="1">
        <f t="shared" si="155"/>
        <v>1</v>
      </c>
      <c r="Z399" s="1" t="s">
        <v>13</v>
      </c>
      <c r="AA399" s="1"/>
      <c r="AB399">
        <f t="shared" si="135"/>
        <v>28</v>
      </c>
      <c r="AC399" t="s">
        <v>63</v>
      </c>
      <c r="AD399" t="str">
        <f>IF(G399="Adviento", "ta",
   IF(G399="Navidad", "tn",
      IF(G399="Ordinario", "to",
         IF(G399="Cuaresma", "tc",
            IF(G399="Pascua", "tp", "No válido")
         )
      )
   )
)</f>
        <v>to</v>
      </c>
      <c r="AE399" s="1" t="s">
        <v>10</v>
      </c>
      <c r="AG399" t="str">
        <f>_xlfn.CONCAT(I399:AE399)</f>
        <v>{ nombre: "III Semana de Ordinario", archivo: "/ev/to/3/miercoles.mp3", fecha: `2026-01-28`, tiempo: 'to' },</v>
      </c>
    </row>
    <row r="400" spans="1:33" x14ac:dyDescent="0.35">
      <c r="A400">
        <f t="shared" si="147"/>
        <v>2026</v>
      </c>
      <c r="B400">
        <f t="shared" si="144"/>
        <v>1</v>
      </c>
      <c r="C400">
        <f t="shared" si="148"/>
        <v>29</v>
      </c>
      <c r="D400">
        <f t="shared" si="157"/>
        <v>3</v>
      </c>
      <c r="F400" t="s">
        <v>68</v>
      </c>
      <c r="G400" t="s">
        <v>26</v>
      </c>
      <c r="H400" s="5" t="str">
        <f t="shared" si="154"/>
        <v>III</v>
      </c>
      <c r="I400" t="s">
        <v>11</v>
      </c>
      <c r="J400" t="s">
        <v>1</v>
      </c>
      <c r="K400" s="9" t="str">
        <f t="shared" si="149"/>
        <v>III Semana de Ordinario</v>
      </c>
      <c r="L400" t="s">
        <v>3</v>
      </c>
      <c r="M400" t="s">
        <v>12</v>
      </c>
      <c r="N400" t="str">
        <f t="shared" si="151"/>
        <v>to</v>
      </c>
      <c r="O400" s="1" t="s">
        <v>9</v>
      </c>
      <c r="P400">
        <f t="shared" si="133"/>
        <v>3</v>
      </c>
      <c r="Q400" s="1" t="s">
        <v>9</v>
      </c>
      <c r="R400" t="str">
        <f t="shared" si="152"/>
        <v>jueves</v>
      </c>
      <c r="S400" t="s">
        <v>71</v>
      </c>
      <c r="T400" t="s">
        <v>6</v>
      </c>
      <c r="U400" t="s">
        <v>7</v>
      </c>
      <c r="V400">
        <f t="shared" si="134"/>
        <v>2026</v>
      </c>
      <c r="W400" s="1" t="s">
        <v>13</v>
      </c>
      <c r="X400" s="1">
        <v>0</v>
      </c>
      <c r="Y400" s="1">
        <f t="shared" si="155"/>
        <v>1</v>
      </c>
      <c r="Z400" s="1" t="s">
        <v>13</v>
      </c>
      <c r="AA400" s="1"/>
      <c r="AB400">
        <f t="shared" si="135"/>
        <v>29</v>
      </c>
      <c r="AC400" t="s">
        <v>63</v>
      </c>
      <c r="AD400" t="str">
        <f>IF(G400="Adviento", "ta",
   IF(G400="Navidad", "tn",
      IF(G400="Ordinario", "to",
         IF(G400="Cuaresma", "tc",
            IF(G400="Pascua", "tp", "No válido")
         )
      )
   )
)</f>
        <v>to</v>
      </c>
      <c r="AE400" s="1" t="s">
        <v>10</v>
      </c>
      <c r="AG400" t="str">
        <f>_xlfn.CONCAT(I400:AE400)</f>
        <v>{ nombre: "III Semana de Ordinario", archivo: "/ev/to/3/jueves.mp3", fecha: `2026-01-29`, tiempo: 'to' },</v>
      </c>
    </row>
    <row r="401" spans="1:33" x14ac:dyDescent="0.35">
      <c r="A401">
        <f t="shared" si="147"/>
        <v>2026</v>
      </c>
      <c r="B401">
        <f t="shared" si="144"/>
        <v>1</v>
      </c>
      <c r="C401">
        <f t="shared" si="148"/>
        <v>30</v>
      </c>
      <c r="D401">
        <f t="shared" si="157"/>
        <v>3</v>
      </c>
      <c r="F401" t="s">
        <v>69</v>
      </c>
      <c r="G401" t="s">
        <v>26</v>
      </c>
      <c r="H401" s="5" t="str">
        <f t="shared" si="154"/>
        <v>III</v>
      </c>
      <c r="I401" t="s">
        <v>11</v>
      </c>
      <c r="J401" t="s">
        <v>1</v>
      </c>
      <c r="K401" s="9" t="str">
        <f t="shared" si="149"/>
        <v>III Semana de Ordinario</v>
      </c>
      <c r="L401" t="s">
        <v>3</v>
      </c>
      <c r="M401" t="s">
        <v>12</v>
      </c>
      <c r="N401" t="str">
        <f t="shared" si="151"/>
        <v>to</v>
      </c>
      <c r="O401" s="1" t="s">
        <v>9</v>
      </c>
      <c r="P401">
        <f t="shared" si="133"/>
        <v>3</v>
      </c>
      <c r="Q401" s="1" t="s">
        <v>9</v>
      </c>
      <c r="R401" t="str">
        <f t="shared" si="152"/>
        <v>viernes</v>
      </c>
      <c r="S401" t="s">
        <v>71</v>
      </c>
      <c r="T401" t="s">
        <v>6</v>
      </c>
      <c r="U401" t="s">
        <v>7</v>
      </c>
      <c r="V401">
        <f t="shared" si="134"/>
        <v>2026</v>
      </c>
      <c r="W401" s="1" t="s">
        <v>13</v>
      </c>
      <c r="X401" s="1">
        <v>0</v>
      </c>
      <c r="Y401" s="1">
        <f t="shared" si="155"/>
        <v>1</v>
      </c>
      <c r="Z401" s="1" t="s">
        <v>13</v>
      </c>
      <c r="AA401" s="1"/>
      <c r="AB401">
        <f t="shared" si="135"/>
        <v>30</v>
      </c>
      <c r="AC401" t="s">
        <v>63</v>
      </c>
      <c r="AD401" t="str">
        <f>IF(G401="Adviento", "ta",
   IF(G401="Navidad", "tn",
      IF(G401="Ordinario", "to",
         IF(G401="Cuaresma", "tc",
            IF(G401="Pascua", "tp", "No válido")
         )
      )
   )
)</f>
        <v>to</v>
      </c>
      <c r="AE401" s="1" t="s">
        <v>10</v>
      </c>
      <c r="AG401" t="str">
        <f>_xlfn.CONCAT(I401:AE401)</f>
        <v>{ nombre: "III Semana de Ordinario", archivo: "/ev/to/3/viernes.mp3", fecha: `2026-01-30`, tiempo: 'to' },</v>
      </c>
    </row>
    <row r="402" spans="1:33" x14ac:dyDescent="0.35">
      <c r="A402">
        <f t="shared" si="147"/>
        <v>2026</v>
      </c>
      <c r="B402">
        <f t="shared" si="144"/>
        <v>1</v>
      </c>
      <c r="C402">
        <f t="shared" si="148"/>
        <v>31</v>
      </c>
      <c r="D402">
        <f t="shared" si="157"/>
        <v>3</v>
      </c>
      <c r="F402" t="s">
        <v>70</v>
      </c>
      <c r="G402" t="s">
        <v>26</v>
      </c>
      <c r="H402" s="5" t="str">
        <f t="shared" si="154"/>
        <v>III</v>
      </c>
      <c r="I402" t="s">
        <v>11</v>
      </c>
      <c r="J402" t="s">
        <v>1</v>
      </c>
      <c r="K402" s="9" t="str">
        <f t="shared" si="149"/>
        <v>III Semana de Ordinario</v>
      </c>
      <c r="L402" t="s">
        <v>3</v>
      </c>
      <c r="M402" t="s">
        <v>12</v>
      </c>
      <c r="N402" t="str">
        <f t="shared" si="151"/>
        <v>to</v>
      </c>
      <c r="O402" s="1" t="s">
        <v>9</v>
      </c>
      <c r="P402">
        <f t="shared" si="133"/>
        <v>3</v>
      </c>
      <c r="Q402" s="1" t="s">
        <v>9</v>
      </c>
      <c r="R402" t="str">
        <f t="shared" si="152"/>
        <v>sabado</v>
      </c>
      <c r="S402" t="s">
        <v>71</v>
      </c>
      <c r="T402" t="s">
        <v>6</v>
      </c>
      <c r="U402" t="s">
        <v>7</v>
      </c>
      <c r="V402">
        <f t="shared" si="134"/>
        <v>2026</v>
      </c>
      <c r="W402" s="1" t="s">
        <v>13</v>
      </c>
      <c r="X402" s="1">
        <v>0</v>
      </c>
      <c r="Y402" s="1">
        <f t="shared" si="155"/>
        <v>1</v>
      </c>
      <c r="Z402" s="1" t="s">
        <v>13</v>
      </c>
      <c r="AA402" s="1"/>
      <c r="AB402">
        <f t="shared" si="135"/>
        <v>31</v>
      </c>
      <c r="AC402" t="s">
        <v>63</v>
      </c>
      <c r="AD402" t="str">
        <f>IF(G402="Adviento", "ta",
   IF(G402="Navidad", "tn",
      IF(G402="Ordinario", "to",
         IF(G402="Cuaresma", "tc",
            IF(G402="Pascua", "tp", "No válido")
         )
      )
   )
)</f>
        <v>to</v>
      </c>
      <c r="AE402" s="1" t="s">
        <v>10</v>
      </c>
      <c r="AG402" t="str">
        <f>_xlfn.CONCAT(I402:AE402)</f>
        <v>{ nombre: "III Semana de Ordinario", archivo: "/ev/to/3/sabado.mp3", fecha: `2026-01-31`, tiempo: 'to' },</v>
      </c>
    </row>
    <row r="403" spans="1:33" x14ac:dyDescent="0.35">
      <c r="A403">
        <f t="shared" si="147"/>
        <v>2026</v>
      </c>
      <c r="B403">
        <v>2</v>
      </c>
      <c r="C403">
        <v>1</v>
      </c>
      <c r="D403">
        <f>D402+1</f>
        <v>4</v>
      </c>
      <c r="F403" t="s">
        <v>64</v>
      </c>
      <c r="G403" t="s">
        <v>26</v>
      </c>
      <c r="H403" s="5" t="str">
        <f t="shared" si="154"/>
        <v>IV</v>
      </c>
      <c r="I403" t="s">
        <v>11</v>
      </c>
      <c r="J403" t="s">
        <v>1</v>
      </c>
      <c r="K403" s="9" t="str">
        <f t="shared" si="149"/>
        <v>IV Semana de Ordinario</v>
      </c>
      <c r="L403" t="s">
        <v>3</v>
      </c>
      <c r="M403" t="s">
        <v>12</v>
      </c>
      <c r="N403" t="str">
        <f t="shared" si="151"/>
        <v>to</v>
      </c>
      <c r="O403" s="1" t="s">
        <v>9</v>
      </c>
      <c r="P403">
        <f t="shared" si="133"/>
        <v>4</v>
      </c>
      <c r="Q403" s="1" t="s">
        <v>9</v>
      </c>
      <c r="R403" t="str">
        <f t="shared" si="152"/>
        <v>domingo</v>
      </c>
      <c r="S403" t="s">
        <v>71</v>
      </c>
      <c r="T403" t="s">
        <v>6</v>
      </c>
      <c r="U403" t="s">
        <v>7</v>
      </c>
      <c r="V403">
        <f t="shared" si="134"/>
        <v>2026</v>
      </c>
      <c r="W403" s="1" t="s">
        <v>13</v>
      </c>
      <c r="X403" s="1">
        <v>0</v>
      </c>
      <c r="Y403" s="1">
        <f t="shared" si="155"/>
        <v>2</v>
      </c>
      <c r="Z403" s="1" t="s">
        <v>13</v>
      </c>
      <c r="AA403" s="1">
        <v>0</v>
      </c>
      <c r="AB403">
        <f t="shared" si="135"/>
        <v>1</v>
      </c>
      <c r="AC403" t="s">
        <v>63</v>
      </c>
      <c r="AD403" t="str">
        <f>IF(G403="Adviento", "ta",
   IF(G403="Navidad", "tn",
      IF(G403="Ordinario", "to",
         IF(G403="Cuaresma", "tc",
            IF(G403="Pascua", "tp", "No válido")
         )
      )
   )
)</f>
        <v>to</v>
      </c>
      <c r="AE403" s="1" t="s">
        <v>10</v>
      </c>
      <c r="AG403" t="str">
        <f>_xlfn.CONCAT(I403:AE403)</f>
        <v>{ nombre: "IV Semana de Ordinario", archivo: "/ev/to/4/domingo.mp3", fecha: `2026-02-01`, tiempo: 'to' },</v>
      </c>
    </row>
    <row r="404" spans="1:33" x14ac:dyDescent="0.35">
      <c r="A404">
        <f t="shared" si="147"/>
        <v>2026</v>
      </c>
      <c r="B404">
        <f t="shared" ref="B404:B425" si="158">B403</f>
        <v>2</v>
      </c>
      <c r="C404">
        <f t="shared" ref="C404:C425" si="159">C403+1</f>
        <v>2</v>
      </c>
      <c r="D404">
        <f>D403</f>
        <v>4</v>
      </c>
      <c r="F404" t="s">
        <v>65</v>
      </c>
      <c r="G404" t="s">
        <v>26</v>
      </c>
      <c r="H404" s="5" t="str">
        <f t="shared" si="154"/>
        <v>IV</v>
      </c>
      <c r="I404" t="s">
        <v>11</v>
      </c>
      <c r="J404" t="s">
        <v>1</v>
      </c>
      <c r="K404" s="9" t="str">
        <f t="shared" si="149"/>
        <v>IV Semana de Ordinario</v>
      </c>
      <c r="L404" t="s">
        <v>3</v>
      </c>
      <c r="M404" t="s">
        <v>12</v>
      </c>
      <c r="N404" t="str">
        <f t="shared" si="151"/>
        <v>to</v>
      </c>
      <c r="O404" s="1" t="s">
        <v>9</v>
      </c>
      <c r="P404">
        <f t="shared" si="133"/>
        <v>4</v>
      </c>
      <c r="Q404" s="1" t="s">
        <v>9</v>
      </c>
      <c r="R404" t="str">
        <f t="shared" si="152"/>
        <v>lunes</v>
      </c>
      <c r="S404" t="s">
        <v>71</v>
      </c>
      <c r="T404" t="s">
        <v>6</v>
      </c>
      <c r="U404" t="s">
        <v>7</v>
      </c>
      <c r="V404">
        <f t="shared" si="134"/>
        <v>2026</v>
      </c>
      <c r="W404" s="1" t="s">
        <v>13</v>
      </c>
      <c r="X404" s="1">
        <v>0</v>
      </c>
      <c r="Y404" s="1">
        <f t="shared" si="155"/>
        <v>2</v>
      </c>
      <c r="Z404" s="1" t="s">
        <v>13</v>
      </c>
      <c r="AA404" s="1">
        <v>0</v>
      </c>
      <c r="AB404">
        <f t="shared" si="135"/>
        <v>2</v>
      </c>
      <c r="AC404" t="s">
        <v>63</v>
      </c>
      <c r="AD404" t="str">
        <f>IF(G404="Adviento", "ta",
   IF(G404="Navidad", "tn",
      IF(G404="Ordinario", "to",
         IF(G404="Cuaresma", "tc",
            IF(G404="Pascua", "tp", "No válido")
         )
      )
   )
)</f>
        <v>to</v>
      </c>
      <c r="AE404" s="1" t="s">
        <v>10</v>
      </c>
      <c r="AG404" t="str">
        <f>_xlfn.CONCAT(I404:AE404)</f>
        <v>{ nombre: "IV Semana de Ordinario", archivo: "/ev/to/4/lunes.mp3", fecha: `2026-02-02`, tiempo: 'to' },</v>
      </c>
    </row>
    <row r="405" spans="1:33" x14ac:dyDescent="0.35">
      <c r="A405">
        <f t="shared" si="147"/>
        <v>2026</v>
      </c>
      <c r="B405">
        <f t="shared" si="158"/>
        <v>2</v>
      </c>
      <c r="C405">
        <f t="shared" si="159"/>
        <v>3</v>
      </c>
      <c r="D405">
        <f t="shared" ref="D405:D409" si="160">D404</f>
        <v>4</v>
      </c>
      <c r="F405" t="s">
        <v>66</v>
      </c>
      <c r="G405" t="s">
        <v>26</v>
      </c>
      <c r="H405" s="5" t="str">
        <f t="shared" si="154"/>
        <v>IV</v>
      </c>
      <c r="I405" t="s">
        <v>11</v>
      </c>
      <c r="J405" t="s">
        <v>1</v>
      </c>
      <c r="K405" s="9" t="str">
        <f t="shared" si="149"/>
        <v>IV Semana de Ordinario</v>
      </c>
      <c r="L405" t="s">
        <v>3</v>
      </c>
      <c r="M405" t="s">
        <v>12</v>
      </c>
      <c r="N405" t="str">
        <f t="shared" si="151"/>
        <v>to</v>
      </c>
      <c r="O405" s="1" t="s">
        <v>9</v>
      </c>
      <c r="P405">
        <f t="shared" si="133"/>
        <v>4</v>
      </c>
      <c r="Q405" s="1" t="s">
        <v>9</v>
      </c>
      <c r="R405" t="str">
        <f t="shared" si="152"/>
        <v>martes</v>
      </c>
      <c r="S405" t="s">
        <v>71</v>
      </c>
      <c r="T405" t="s">
        <v>6</v>
      </c>
      <c r="U405" t="s">
        <v>7</v>
      </c>
      <c r="V405">
        <f t="shared" si="134"/>
        <v>2026</v>
      </c>
      <c r="W405" s="1" t="s">
        <v>13</v>
      </c>
      <c r="X405" s="1">
        <v>0</v>
      </c>
      <c r="Y405" s="1">
        <f t="shared" si="155"/>
        <v>2</v>
      </c>
      <c r="Z405" s="1" t="s">
        <v>13</v>
      </c>
      <c r="AA405" s="1">
        <v>0</v>
      </c>
      <c r="AB405">
        <f t="shared" si="135"/>
        <v>3</v>
      </c>
      <c r="AC405" t="s">
        <v>63</v>
      </c>
      <c r="AD405" t="str">
        <f>IF(G405="Adviento", "ta",
   IF(G405="Navidad", "tn",
      IF(G405="Ordinario", "to",
         IF(G405="Cuaresma", "tc",
            IF(G405="Pascua", "tp", "No válido")
         )
      )
   )
)</f>
        <v>to</v>
      </c>
      <c r="AE405" s="1" t="s">
        <v>10</v>
      </c>
      <c r="AG405" t="str">
        <f>_xlfn.CONCAT(I405:AE405)</f>
        <v>{ nombre: "IV Semana de Ordinario", archivo: "/ev/to/4/martes.mp3", fecha: `2026-02-03`, tiempo: 'to' },</v>
      </c>
    </row>
    <row r="406" spans="1:33" x14ac:dyDescent="0.35">
      <c r="A406">
        <f t="shared" si="147"/>
        <v>2026</v>
      </c>
      <c r="B406">
        <f t="shared" si="158"/>
        <v>2</v>
      </c>
      <c r="C406">
        <f t="shared" si="159"/>
        <v>4</v>
      </c>
      <c r="D406">
        <f t="shared" si="160"/>
        <v>4</v>
      </c>
      <c r="F406" t="s">
        <v>67</v>
      </c>
      <c r="G406" t="s">
        <v>26</v>
      </c>
      <c r="H406" s="5" t="str">
        <f t="shared" si="154"/>
        <v>IV</v>
      </c>
      <c r="I406" t="s">
        <v>11</v>
      </c>
      <c r="J406" t="s">
        <v>1</v>
      </c>
      <c r="K406" s="9" t="str">
        <f t="shared" si="149"/>
        <v>IV Semana de Ordinario</v>
      </c>
      <c r="L406" t="s">
        <v>3</v>
      </c>
      <c r="M406" t="s">
        <v>12</v>
      </c>
      <c r="N406" t="str">
        <f t="shared" si="151"/>
        <v>to</v>
      </c>
      <c r="O406" s="1" t="s">
        <v>9</v>
      </c>
      <c r="P406">
        <f t="shared" si="133"/>
        <v>4</v>
      </c>
      <c r="Q406" s="1" t="s">
        <v>9</v>
      </c>
      <c r="R406" t="str">
        <f t="shared" si="152"/>
        <v>miercoles</v>
      </c>
      <c r="S406" t="s">
        <v>71</v>
      </c>
      <c r="T406" t="s">
        <v>6</v>
      </c>
      <c r="U406" t="s">
        <v>7</v>
      </c>
      <c r="V406">
        <f t="shared" si="134"/>
        <v>2026</v>
      </c>
      <c r="W406" s="1" t="s">
        <v>13</v>
      </c>
      <c r="X406" s="1">
        <v>0</v>
      </c>
      <c r="Y406" s="1">
        <f t="shared" si="155"/>
        <v>2</v>
      </c>
      <c r="Z406" s="1" t="s">
        <v>13</v>
      </c>
      <c r="AA406" s="1">
        <v>0</v>
      </c>
      <c r="AB406">
        <f t="shared" si="135"/>
        <v>4</v>
      </c>
      <c r="AC406" t="s">
        <v>63</v>
      </c>
      <c r="AD406" t="str">
        <f>IF(G406="Adviento", "ta",
   IF(G406="Navidad", "tn",
      IF(G406="Ordinario", "to",
         IF(G406="Cuaresma", "tc",
            IF(G406="Pascua", "tp", "No válido")
         )
      )
   )
)</f>
        <v>to</v>
      </c>
      <c r="AE406" s="1" t="s">
        <v>10</v>
      </c>
      <c r="AG406" t="str">
        <f>_xlfn.CONCAT(I406:AE406)</f>
        <v>{ nombre: "IV Semana de Ordinario", archivo: "/ev/to/4/miercoles.mp3", fecha: `2026-02-04`, tiempo: 'to' },</v>
      </c>
    </row>
    <row r="407" spans="1:33" x14ac:dyDescent="0.35">
      <c r="A407">
        <f t="shared" si="147"/>
        <v>2026</v>
      </c>
      <c r="B407">
        <f t="shared" si="158"/>
        <v>2</v>
      </c>
      <c r="C407">
        <f t="shared" si="159"/>
        <v>5</v>
      </c>
      <c r="D407">
        <f t="shared" si="160"/>
        <v>4</v>
      </c>
      <c r="F407" t="s">
        <v>68</v>
      </c>
      <c r="G407" t="s">
        <v>26</v>
      </c>
      <c r="H407" s="5" t="str">
        <f t="shared" si="154"/>
        <v>IV</v>
      </c>
      <c r="I407" t="s">
        <v>11</v>
      </c>
      <c r="J407" t="s">
        <v>1</v>
      </c>
      <c r="K407" s="9" t="str">
        <f t="shared" si="149"/>
        <v>IV Semana de Ordinario</v>
      </c>
      <c r="L407" t="s">
        <v>3</v>
      </c>
      <c r="M407" t="s">
        <v>12</v>
      </c>
      <c r="N407" t="str">
        <f t="shared" si="151"/>
        <v>to</v>
      </c>
      <c r="O407" s="1" t="s">
        <v>9</v>
      </c>
      <c r="P407">
        <f t="shared" si="133"/>
        <v>4</v>
      </c>
      <c r="Q407" s="1" t="s">
        <v>9</v>
      </c>
      <c r="R407" t="str">
        <f t="shared" si="152"/>
        <v>jueves</v>
      </c>
      <c r="S407" t="s">
        <v>71</v>
      </c>
      <c r="T407" t="s">
        <v>6</v>
      </c>
      <c r="U407" t="s">
        <v>7</v>
      </c>
      <c r="V407">
        <f t="shared" si="134"/>
        <v>2026</v>
      </c>
      <c r="W407" s="1" t="s">
        <v>13</v>
      </c>
      <c r="X407" s="1">
        <v>0</v>
      </c>
      <c r="Y407" s="1">
        <f t="shared" si="155"/>
        <v>2</v>
      </c>
      <c r="Z407" s="1" t="s">
        <v>13</v>
      </c>
      <c r="AA407" s="1">
        <v>0</v>
      </c>
      <c r="AB407">
        <f t="shared" si="135"/>
        <v>5</v>
      </c>
      <c r="AC407" t="s">
        <v>63</v>
      </c>
      <c r="AD407" t="str">
        <f>IF(G407="Adviento", "ta",
   IF(G407="Navidad", "tn",
      IF(G407="Ordinario", "to",
         IF(G407="Cuaresma", "tc",
            IF(G407="Pascua", "tp", "No válido")
         )
      )
   )
)</f>
        <v>to</v>
      </c>
      <c r="AE407" s="1" t="s">
        <v>10</v>
      </c>
      <c r="AG407" t="str">
        <f>_xlfn.CONCAT(I407:AE407)</f>
        <v>{ nombre: "IV Semana de Ordinario", archivo: "/ev/to/4/jueves.mp3", fecha: `2026-02-05`, tiempo: 'to' },</v>
      </c>
    </row>
    <row r="408" spans="1:33" x14ac:dyDescent="0.35">
      <c r="A408">
        <f t="shared" si="147"/>
        <v>2026</v>
      </c>
      <c r="B408">
        <f t="shared" si="158"/>
        <v>2</v>
      </c>
      <c r="C408">
        <f t="shared" si="159"/>
        <v>6</v>
      </c>
      <c r="D408">
        <f t="shared" si="160"/>
        <v>4</v>
      </c>
      <c r="F408" t="s">
        <v>69</v>
      </c>
      <c r="G408" t="s">
        <v>26</v>
      </c>
      <c r="H408" s="5" t="str">
        <f t="shared" si="154"/>
        <v>IV</v>
      </c>
      <c r="I408" t="s">
        <v>11</v>
      </c>
      <c r="J408" t="s">
        <v>1</v>
      </c>
      <c r="K408" s="9" t="str">
        <f t="shared" si="149"/>
        <v>IV Semana de Ordinario</v>
      </c>
      <c r="L408" t="s">
        <v>3</v>
      </c>
      <c r="M408" t="s">
        <v>12</v>
      </c>
      <c r="N408" t="str">
        <f t="shared" si="151"/>
        <v>to</v>
      </c>
      <c r="O408" s="1" t="s">
        <v>9</v>
      </c>
      <c r="P408">
        <f t="shared" si="133"/>
        <v>4</v>
      </c>
      <c r="Q408" s="1" t="s">
        <v>9</v>
      </c>
      <c r="R408" t="str">
        <f t="shared" si="152"/>
        <v>viernes</v>
      </c>
      <c r="S408" t="s">
        <v>71</v>
      </c>
      <c r="T408" t="s">
        <v>6</v>
      </c>
      <c r="U408" t="s">
        <v>7</v>
      </c>
      <c r="V408">
        <f t="shared" si="134"/>
        <v>2026</v>
      </c>
      <c r="W408" s="1" t="s">
        <v>13</v>
      </c>
      <c r="X408" s="1">
        <v>0</v>
      </c>
      <c r="Y408" s="1">
        <f t="shared" si="155"/>
        <v>2</v>
      </c>
      <c r="Z408" s="1" t="s">
        <v>13</v>
      </c>
      <c r="AA408" s="1">
        <v>0</v>
      </c>
      <c r="AB408">
        <f t="shared" si="135"/>
        <v>6</v>
      </c>
      <c r="AC408" t="s">
        <v>63</v>
      </c>
      <c r="AD408" t="str">
        <f>IF(G408="Adviento", "ta",
   IF(G408="Navidad", "tn",
      IF(G408="Ordinario", "to",
         IF(G408="Cuaresma", "tc",
            IF(G408="Pascua", "tp", "No válido")
         )
      )
   )
)</f>
        <v>to</v>
      </c>
      <c r="AE408" s="1" t="s">
        <v>10</v>
      </c>
      <c r="AG408" t="str">
        <f>_xlfn.CONCAT(I408:AE408)</f>
        <v>{ nombre: "IV Semana de Ordinario", archivo: "/ev/to/4/viernes.mp3", fecha: `2026-02-06`, tiempo: 'to' },</v>
      </c>
    </row>
    <row r="409" spans="1:33" x14ac:dyDescent="0.35">
      <c r="A409">
        <f t="shared" si="147"/>
        <v>2026</v>
      </c>
      <c r="B409">
        <f t="shared" si="158"/>
        <v>2</v>
      </c>
      <c r="C409">
        <f t="shared" si="159"/>
        <v>7</v>
      </c>
      <c r="D409">
        <f t="shared" si="160"/>
        <v>4</v>
      </c>
      <c r="F409" t="s">
        <v>70</v>
      </c>
      <c r="G409" t="s">
        <v>26</v>
      </c>
      <c r="H409" s="5" t="str">
        <f t="shared" si="154"/>
        <v>IV</v>
      </c>
      <c r="I409" t="s">
        <v>11</v>
      </c>
      <c r="J409" t="s">
        <v>1</v>
      </c>
      <c r="K409" s="9" t="str">
        <f t="shared" si="149"/>
        <v>IV Semana de Ordinario</v>
      </c>
      <c r="L409" t="s">
        <v>3</v>
      </c>
      <c r="M409" t="s">
        <v>12</v>
      </c>
      <c r="N409" t="str">
        <f t="shared" si="151"/>
        <v>to</v>
      </c>
      <c r="O409" s="1" t="s">
        <v>9</v>
      </c>
      <c r="P409">
        <f t="shared" si="133"/>
        <v>4</v>
      </c>
      <c r="Q409" s="1" t="s">
        <v>9</v>
      </c>
      <c r="R409" t="str">
        <f t="shared" si="152"/>
        <v>sabado</v>
      </c>
      <c r="S409" t="s">
        <v>71</v>
      </c>
      <c r="T409" t="s">
        <v>6</v>
      </c>
      <c r="U409" t="s">
        <v>7</v>
      </c>
      <c r="V409">
        <f t="shared" si="134"/>
        <v>2026</v>
      </c>
      <c r="W409" s="1" t="s">
        <v>13</v>
      </c>
      <c r="X409" s="1">
        <v>0</v>
      </c>
      <c r="Y409" s="1">
        <f t="shared" si="155"/>
        <v>2</v>
      </c>
      <c r="Z409" s="1" t="s">
        <v>13</v>
      </c>
      <c r="AA409" s="1">
        <v>0</v>
      </c>
      <c r="AB409">
        <f t="shared" si="135"/>
        <v>7</v>
      </c>
      <c r="AC409" t="s">
        <v>63</v>
      </c>
      <c r="AD409" t="str">
        <f>IF(G409="Adviento", "ta",
   IF(G409="Navidad", "tn",
      IF(G409="Ordinario", "to",
         IF(G409="Cuaresma", "tc",
            IF(G409="Pascua", "tp", "No válido")
         )
      )
   )
)</f>
        <v>to</v>
      </c>
      <c r="AE409" s="1" t="s">
        <v>10</v>
      </c>
      <c r="AG409" t="str">
        <f>_xlfn.CONCAT(I409:AE409)</f>
        <v>{ nombre: "IV Semana de Ordinario", archivo: "/ev/to/4/sabado.mp3", fecha: `2026-02-07`, tiempo: 'to' },</v>
      </c>
    </row>
    <row r="410" spans="1:33" x14ac:dyDescent="0.35">
      <c r="A410">
        <f t="shared" si="147"/>
        <v>2026</v>
      </c>
      <c r="B410">
        <f t="shared" si="158"/>
        <v>2</v>
      </c>
      <c r="C410">
        <f t="shared" si="159"/>
        <v>8</v>
      </c>
      <c r="D410">
        <f t="shared" si="156"/>
        <v>5</v>
      </c>
      <c r="F410" t="s">
        <v>64</v>
      </c>
      <c r="G410" t="s">
        <v>26</v>
      </c>
      <c r="H410" s="5" t="str">
        <f t="shared" si="154"/>
        <v>V</v>
      </c>
      <c r="I410" t="s">
        <v>11</v>
      </c>
      <c r="J410" t="s">
        <v>1</v>
      </c>
      <c r="K410" s="9" t="str">
        <f t="shared" si="149"/>
        <v>V Semana de Ordinario</v>
      </c>
      <c r="L410" t="s">
        <v>3</v>
      </c>
      <c r="M410" t="s">
        <v>12</v>
      </c>
      <c r="N410" t="str">
        <f t="shared" si="151"/>
        <v>to</v>
      </c>
      <c r="O410" s="1" t="s">
        <v>9</v>
      </c>
      <c r="P410">
        <f t="shared" si="133"/>
        <v>5</v>
      </c>
      <c r="Q410" s="1" t="s">
        <v>9</v>
      </c>
      <c r="R410" t="str">
        <f t="shared" si="152"/>
        <v>domingo</v>
      </c>
      <c r="S410" t="s">
        <v>71</v>
      </c>
      <c r="T410" t="s">
        <v>6</v>
      </c>
      <c r="U410" t="s">
        <v>7</v>
      </c>
      <c r="V410">
        <f t="shared" si="134"/>
        <v>2026</v>
      </c>
      <c r="W410" s="1" t="s">
        <v>13</v>
      </c>
      <c r="X410" s="1">
        <v>0</v>
      </c>
      <c r="Y410" s="1">
        <f t="shared" si="155"/>
        <v>2</v>
      </c>
      <c r="Z410" s="1" t="s">
        <v>13</v>
      </c>
      <c r="AA410" s="1">
        <v>0</v>
      </c>
      <c r="AB410">
        <f t="shared" si="135"/>
        <v>8</v>
      </c>
      <c r="AC410" t="s">
        <v>63</v>
      </c>
      <c r="AD410" t="str">
        <f>IF(G410="Adviento", "ta",
   IF(G410="Navidad", "tn",
      IF(G410="Ordinario", "to",
         IF(G410="Cuaresma", "tc",
            IF(G410="Pascua", "tp", "No válido")
         )
      )
   )
)</f>
        <v>to</v>
      </c>
      <c r="AE410" s="1" t="s">
        <v>10</v>
      </c>
      <c r="AG410" t="str">
        <f>_xlfn.CONCAT(I410:AE410)</f>
        <v>{ nombre: "V Semana de Ordinario", archivo: "/ev/to/5/domingo.mp3", fecha: `2026-02-08`, tiempo: 'to' },</v>
      </c>
    </row>
    <row r="411" spans="1:33" x14ac:dyDescent="0.35">
      <c r="A411">
        <f t="shared" si="147"/>
        <v>2026</v>
      </c>
      <c r="B411">
        <f t="shared" si="158"/>
        <v>2</v>
      </c>
      <c r="C411">
        <f t="shared" si="159"/>
        <v>9</v>
      </c>
      <c r="D411">
        <f>D410</f>
        <v>5</v>
      </c>
      <c r="F411" t="s">
        <v>65</v>
      </c>
      <c r="G411" t="s">
        <v>26</v>
      </c>
      <c r="H411" s="5" t="str">
        <f t="shared" si="154"/>
        <v>V</v>
      </c>
      <c r="I411" t="s">
        <v>11</v>
      </c>
      <c r="J411" t="s">
        <v>1</v>
      </c>
      <c r="K411" s="9" t="str">
        <f t="shared" si="149"/>
        <v>V Semana de Ordinario</v>
      </c>
      <c r="L411" t="s">
        <v>3</v>
      </c>
      <c r="M411" t="s">
        <v>12</v>
      </c>
      <c r="N411" t="str">
        <f t="shared" si="151"/>
        <v>to</v>
      </c>
      <c r="O411" s="1" t="s">
        <v>9</v>
      </c>
      <c r="P411">
        <f t="shared" si="133"/>
        <v>5</v>
      </c>
      <c r="Q411" s="1" t="s">
        <v>9</v>
      </c>
      <c r="R411" t="str">
        <f t="shared" si="152"/>
        <v>lunes</v>
      </c>
      <c r="S411" t="s">
        <v>71</v>
      </c>
      <c r="T411" t="s">
        <v>6</v>
      </c>
      <c r="U411" t="s">
        <v>7</v>
      </c>
      <c r="V411">
        <f t="shared" si="134"/>
        <v>2026</v>
      </c>
      <c r="W411" s="1" t="s">
        <v>13</v>
      </c>
      <c r="X411" s="1">
        <v>0</v>
      </c>
      <c r="Y411" s="1">
        <f t="shared" si="155"/>
        <v>2</v>
      </c>
      <c r="Z411" s="1" t="s">
        <v>13</v>
      </c>
      <c r="AA411" s="1">
        <v>0</v>
      </c>
      <c r="AB411">
        <f t="shared" si="135"/>
        <v>9</v>
      </c>
      <c r="AC411" t="s">
        <v>63</v>
      </c>
      <c r="AD411" t="str">
        <f>IF(G411="Adviento", "ta",
   IF(G411="Navidad", "tn",
      IF(G411="Ordinario", "to",
         IF(G411="Cuaresma", "tc",
            IF(G411="Pascua", "tp", "No válido")
         )
      )
   )
)</f>
        <v>to</v>
      </c>
      <c r="AE411" s="1" t="s">
        <v>10</v>
      </c>
      <c r="AG411" t="str">
        <f>_xlfn.CONCAT(I411:AE411)</f>
        <v>{ nombre: "V Semana de Ordinario", archivo: "/ev/to/5/lunes.mp3", fecha: `2026-02-09`, tiempo: 'to' },</v>
      </c>
    </row>
    <row r="412" spans="1:33" x14ac:dyDescent="0.35">
      <c r="A412">
        <f t="shared" si="147"/>
        <v>2026</v>
      </c>
      <c r="B412">
        <f t="shared" si="158"/>
        <v>2</v>
      </c>
      <c r="C412">
        <f t="shared" si="159"/>
        <v>10</v>
      </c>
      <c r="D412">
        <f t="shared" ref="D412:D416" si="161">D411</f>
        <v>5</v>
      </c>
      <c r="F412" t="s">
        <v>66</v>
      </c>
      <c r="G412" t="s">
        <v>26</v>
      </c>
      <c r="H412" s="5" t="str">
        <f t="shared" si="154"/>
        <v>V</v>
      </c>
      <c r="I412" t="s">
        <v>11</v>
      </c>
      <c r="J412" t="s">
        <v>1</v>
      </c>
      <c r="K412" s="9" t="str">
        <f t="shared" si="149"/>
        <v>V Semana de Ordinario</v>
      </c>
      <c r="L412" t="s">
        <v>3</v>
      </c>
      <c r="M412" t="s">
        <v>12</v>
      </c>
      <c r="N412" t="str">
        <f t="shared" si="151"/>
        <v>to</v>
      </c>
      <c r="O412" s="1" t="s">
        <v>9</v>
      </c>
      <c r="P412">
        <f t="shared" si="133"/>
        <v>5</v>
      </c>
      <c r="Q412" s="1" t="s">
        <v>9</v>
      </c>
      <c r="R412" t="str">
        <f t="shared" si="152"/>
        <v>martes</v>
      </c>
      <c r="S412" t="s">
        <v>71</v>
      </c>
      <c r="T412" t="s">
        <v>6</v>
      </c>
      <c r="U412" t="s">
        <v>7</v>
      </c>
      <c r="V412">
        <f t="shared" si="134"/>
        <v>2026</v>
      </c>
      <c r="W412" s="1" t="s">
        <v>13</v>
      </c>
      <c r="X412" s="1">
        <v>0</v>
      </c>
      <c r="Y412" s="1">
        <f t="shared" si="155"/>
        <v>2</v>
      </c>
      <c r="Z412" s="1" t="s">
        <v>13</v>
      </c>
      <c r="AA412" s="1"/>
      <c r="AB412">
        <f t="shared" si="135"/>
        <v>10</v>
      </c>
      <c r="AC412" t="s">
        <v>63</v>
      </c>
      <c r="AD412" t="str">
        <f>IF(G412="Adviento", "ta",
   IF(G412="Navidad", "tn",
      IF(G412="Ordinario", "to",
         IF(G412="Cuaresma", "tc",
            IF(G412="Pascua", "tp", "No válido")
         )
      )
   )
)</f>
        <v>to</v>
      </c>
      <c r="AE412" s="1" t="s">
        <v>10</v>
      </c>
      <c r="AG412" t="str">
        <f>_xlfn.CONCAT(I412:AE412)</f>
        <v>{ nombre: "V Semana de Ordinario", archivo: "/ev/to/5/martes.mp3", fecha: `2026-02-10`, tiempo: 'to' },</v>
      </c>
    </row>
    <row r="413" spans="1:33" x14ac:dyDescent="0.35">
      <c r="A413">
        <f t="shared" si="147"/>
        <v>2026</v>
      </c>
      <c r="B413">
        <f t="shared" si="158"/>
        <v>2</v>
      </c>
      <c r="C413">
        <f t="shared" si="159"/>
        <v>11</v>
      </c>
      <c r="D413">
        <f t="shared" si="161"/>
        <v>5</v>
      </c>
      <c r="F413" t="s">
        <v>67</v>
      </c>
      <c r="G413" t="s">
        <v>26</v>
      </c>
      <c r="H413" s="5" t="str">
        <f t="shared" si="154"/>
        <v>V</v>
      </c>
      <c r="I413" t="s">
        <v>11</v>
      </c>
      <c r="J413" t="s">
        <v>1</v>
      </c>
      <c r="K413" s="9" t="str">
        <f t="shared" si="149"/>
        <v>V Semana de Ordinario</v>
      </c>
      <c r="L413" t="s">
        <v>3</v>
      </c>
      <c r="M413" t="s">
        <v>12</v>
      </c>
      <c r="N413" t="str">
        <f t="shared" si="151"/>
        <v>to</v>
      </c>
      <c r="O413" s="1" t="s">
        <v>9</v>
      </c>
      <c r="P413">
        <f t="shared" ref="P413:P476" si="162">D413</f>
        <v>5</v>
      </c>
      <c r="Q413" s="1" t="s">
        <v>9</v>
      </c>
      <c r="R413" t="str">
        <f t="shared" si="152"/>
        <v>miercoles</v>
      </c>
      <c r="S413" t="s">
        <v>71</v>
      </c>
      <c r="T413" t="s">
        <v>6</v>
      </c>
      <c r="U413" t="s">
        <v>7</v>
      </c>
      <c r="V413">
        <f t="shared" ref="V413:V476" si="163">A413</f>
        <v>2026</v>
      </c>
      <c r="W413" s="1" t="s">
        <v>13</v>
      </c>
      <c r="X413" s="1">
        <v>0</v>
      </c>
      <c r="Y413" s="1">
        <f t="shared" si="155"/>
        <v>2</v>
      </c>
      <c r="Z413" s="1" t="s">
        <v>13</v>
      </c>
      <c r="AA413" s="1"/>
      <c r="AB413">
        <f t="shared" ref="AB413:AB476" si="164">C413</f>
        <v>11</v>
      </c>
      <c r="AC413" t="s">
        <v>63</v>
      </c>
      <c r="AD413" t="str">
        <f>IF(G413="Adviento", "ta",
   IF(G413="Navidad", "tn",
      IF(G413="Ordinario", "to",
         IF(G413="Cuaresma", "tc",
            IF(G413="Pascua", "tp", "No válido")
         )
      )
   )
)</f>
        <v>to</v>
      </c>
      <c r="AE413" s="1" t="s">
        <v>10</v>
      </c>
      <c r="AG413" t="str">
        <f>_xlfn.CONCAT(I413:AE413)</f>
        <v>{ nombre: "V Semana de Ordinario", archivo: "/ev/to/5/miercoles.mp3", fecha: `2026-02-11`, tiempo: 'to' },</v>
      </c>
    </row>
    <row r="414" spans="1:33" x14ac:dyDescent="0.35">
      <c r="A414">
        <f t="shared" si="147"/>
        <v>2026</v>
      </c>
      <c r="B414">
        <f t="shared" si="158"/>
        <v>2</v>
      </c>
      <c r="C414">
        <f t="shared" si="159"/>
        <v>12</v>
      </c>
      <c r="D414">
        <f t="shared" si="161"/>
        <v>5</v>
      </c>
      <c r="F414" t="s">
        <v>68</v>
      </c>
      <c r="G414" t="s">
        <v>26</v>
      </c>
      <c r="H414" s="5" t="str">
        <f t="shared" si="154"/>
        <v>V</v>
      </c>
      <c r="I414" t="s">
        <v>11</v>
      </c>
      <c r="J414" t="s">
        <v>1</v>
      </c>
      <c r="K414" s="9" t="str">
        <f t="shared" si="149"/>
        <v>V Semana de Ordinario</v>
      </c>
      <c r="L414" t="s">
        <v>3</v>
      </c>
      <c r="M414" t="s">
        <v>12</v>
      </c>
      <c r="N414" t="str">
        <f t="shared" si="151"/>
        <v>to</v>
      </c>
      <c r="O414" s="1" t="s">
        <v>9</v>
      </c>
      <c r="P414">
        <f t="shared" si="162"/>
        <v>5</v>
      </c>
      <c r="Q414" s="1" t="s">
        <v>9</v>
      </c>
      <c r="R414" t="str">
        <f t="shared" si="152"/>
        <v>jueves</v>
      </c>
      <c r="S414" t="s">
        <v>71</v>
      </c>
      <c r="T414" t="s">
        <v>6</v>
      </c>
      <c r="U414" t="s">
        <v>7</v>
      </c>
      <c r="V414">
        <f t="shared" si="163"/>
        <v>2026</v>
      </c>
      <c r="W414" s="1" t="s">
        <v>13</v>
      </c>
      <c r="X414" s="1">
        <v>0</v>
      </c>
      <c r="Y414" s="1">
        <f t="shared" si="155"/>
        <v>2</v>
      </c>
      <c r="Z414" s="1" t="s">
        <v>13</v>
      </c>
      <c r="AA414" s="1"/>
      <c r="AB414">
        <f t="shared" si="164"/>
        <v>12</v>
      </c>
      <c r="AC414" t="s">
        <v>63</v>
      </c>
      <c r="AD414" t="str">
        <f>IF(G414="Adviento", "ta",
   IF(G414="Navidad", "tn",
      IF(G414="Ordinario", "to",
         IF(G414="Cuaresma", "tc",
            IF(G414="Pascua", "tp", "No válido")
         )
      )
   )
)</f>
        <v>to</v>
      </c>
      <c r="AE414" s="1" t="s">
        <v>10</v>
      </c>
      <c r="AG414" t="str">
        <f>_xlfn.CONCAT(I414:AE414)</f>
        <v>{ nombre: "V Semana de Ordinario", archivo: "/ev/to/5/jueves.mp3", fecha: `2026-02-12`, tiempo: 'to' },</v>
      </c>
    </row>
    <row r="415" spans="1:33" x14ac:dyDescent="0.35">
      <c r="A415">
        <f t="shared" si="147"/>
        <v>2026</v>
      </c>
      <c r="B415">
        <f t="shared" si="158"/>
        <v>2</v>
      </c>
      <c r="C415">
        <f t="shared" si="159"/>
        <v>13</v>
      </c>
      <c r="D415">
        <f t="shared" si="161"/>
        <v>5</v>
      </c>
      <c r="F415" t="s">
        <v>69</v>
      </c>
      <c r="G415" t="s">
        <v>26</v>
      </c>
      <c r="H415" s="5" t="str">
        <f t="shared" si="154"/>
        <v>V</v>
      </c>
      <c r="I415" t="s">
        <v>11</v>
      </c>
      <c r="J415" t="s">
        <v>1</v>
      </c>
      <c r="K415" s="9" t="str">
        <f t="shared" si="149"/>
        <v>V Semana de Ordinario</v>
      </c>
      <c r="L415" t="s">
        <v>3</v>
      </c>
      <c r="M415" t="s">
        <v>12</v>
      </c>
      <c r="N415" t="str">
        <f t="shared" si="151"/>
        <v>to</v>
      </c>
      <c r="O415" s="1" t="s">
        <v>9</v>
      </c>
      <c r="P415">
        <f t="shared" si="162"/>
        <v>5</v>
      </c>
      <c r="Q415" s="1" t="s">
        <v>9</v>
      </c>
      <c r="R415" t="str">
        <f t="shared" si="152"/>
        <v>viernes</v>
      </c>
      <c r="S415" t="s">
        <v>71</v>
      </c>
      <c r="T415" t="s">
        <v>6</v>
      </c>
      <c r="U415" t="s">
        <v>7</v>
      </c>
      <c r="V415">
        <f t="shared" si="163"/>
        <v>2026</v>
      </c>
      <c r="W415" s="1" t="s">
        <v>13</v>
      </c>
      <c r="X415" s="1">
        <v>0</v>
      </c>
      <c r="Y415" s="1">
        <f t="shared" si="155"/>
        <v>2</v>
      </c>
      <c r="Z415" s="1" t="s">
        <v>13</v>
      </c>
      <c r="AA415" s="1"/>
      <c r="AB415">
        <f t="shared" si="164"/>
        <v>13</v>
      </c>
      <c r="AC415" t="s">
        <v>63</v>
      </c>
      <c r="AD415" t="str">
        <f>IF(G415="Adviento", "ta",
   IF(G415="Navidad", "tn",
      IF(G415="Ordinario", "to",
         IF(G415="Cuaresma", "tc",
            IF(G415="Pascua", "tp", "No válido")
         )
      )
   )
)</f>
        <v>to</v>
      </c>
      <c r="AE415" s="1" t="s">
        <v>10</v>
      </c>
      <c r="AG415" t="str">
        <f>_xlfn.CONCAT(I415:AE415)</f>
        <v>{ nombre: "V Semana de Ordinario", archivo: "/ev/to/5/viernes.mp3", fecha: `2026-02-13`, tiempo: 'to' },</v>
      </c>
    </row>
    <row r="416" spans="1:33" x14ac:dyDescent="0.35">
      <c r="A416">
        <f t="shared" si="147"/>
        <v>2026</v>
      </c>
      <c r="B416">
        <f t="shared" si="158"/>
        <v>2</v>
      </c>
      <c r="C416">
        <f t="shared" si="159"/>
        <v>14</v>
      </c>
      <c r="D416">
        <f t="shared" si="161"/>
        <v>5</v>
      </c>
      <c r="F416" t="s">
        <v>70</v>
      </c>
      <c r="G416" t="s">
        <v>26</v>
      </c>
      <c r="H416" s="5" t="str">
        <f t="shared" si="154"/>
        <v>V</v>
      </c>
      <c r="I416" t="s">
        <v>11</v>
      </c>
      <c r="J416" t="s">
        <v>1</v>
      </c>
      <c r="K416" s="9" t="str">
        <f t="shared" si="149"/>
        <v>V Semana de Ordinario</v>
      </c>
      <c r="L416" t="s">
        <v>3</v>
      </c>
      <c r="M416" t="s">
        <v>12</v>
      </c>
      <c r="N416" t="str">
        <f t="shared" si="151"/>
        <v>to</v>
      </c>
      <c r="O416" s="1" t="s">
        <v>9</v>
      </c>
      <c r="P416">
        <f t="shared" si="162"/>
        <v>5</v>
      </c>
      <c r="Q416" s="1" t="s">
        <v>9</v>
      </c>
      <c r="R416" t="str">
        <f t="shared" si="152"/>
        <v>sabado</v>
      </c>
      <c r="S416" t="s">
        <v>71</v>
      </c>
      <c r="T416" t="s">
        <v>6</v>
      </c>
      <c r="U416" t="s">
        <v>7</v>
      </c>
      <c r="V416">
        <f t="shared" si="163"/>
        <v>2026</v>
      </c>
      <c r="W416" s="1" t="s">
        <v>13</v>
      </c>
      <c r="X416" s="1">
        <v>0</v>
      </c>
      <c r="Y416" s="1">
        <f t="shared" si="155"/>
        <v>2</v>
      </c>
      <c r="Z416" s="1" t="s">
        <v>13</v>
      </c>
      <c r="AA416" s="1"/>
      <c r="AB416">
        <f t="shared" si="164"/>
        <v>14</v>
      </c>
      <c r="AC416" t="s">
        <v>63</v>
      </c>
      <c r="AD416" t="str">
        <f>IF(G416="Adviento", "ta",
   IF(G416="Navidad", "tn",
      IF(G416="Ordinario", "to",
         IF(G416="Cuaresma", "tc",
            IF(G416="Pascua", "tp", "No válido")
         )
      )
   )
)</f>
        <v>to</v>
      </c>
      <c r="AE416" s="1" t="s">
        <v>10</v>
      </c>
      <c r="AG416" t="str">
        <f>_xlfn.CONCAT(I416:AE416)</f>
        <v>{ nombre: "V Semana de Ordinario", archivo: "/ev/to/5/sabado.mp3", fecha: `2026-02-14`, tiempo: 'to' },</v>
      </c>
    </row>
    <row r="417" spans="1:33" x14ac:dyDescent="0.35">
      <c r="A417">
        <f t="shared" si="147"/>
        <v>2026</v>
      </c>
      <c r="B417">
        <f t="shared" si="158"/>
        <v>2</v>
      </c>
      <c r="C417">
        <f t="shared" si="159"/>
        <v>15</v>
      </c>
      <c r="D417">
        <f t="shared" ref="D417:D480" si="165">+D416+1</f>
        <v>6</v>
      </c>
      <c r="F417" t="s">
        <v>64</v>
      </c>
      <c r="G417" t="s">
        <v>26</v>
      </c>
      <c r="H417" s="5" t="str">
        <f t="shared" si="154"/>
        <v>VI</v>
      </c>
      <c r="I417" t="s">
        <v>11</v>
      </c>
      <c r="J417" t="s">
        <v>1</v>
      </c>
      <c r="K417" s="9" t="str">
        <f t="shared" si="149"/>
        <v>VI Semana de Ordinario</v>
      </c>
      <c r="L417" t="s">
        <v>3</v>
      </c>
      <c r="M417" t="s">
        <v>12</v>
      </c>
      <c r="N417" t="str">
        <f t="shared" si="151"/>
        <v>to</v>
      </c>
      <c r="O417" s="1" t="s">
        <v>9</v>
      </c>
      <c r="P417">
        <f t="shared" si="162"/>
        <v>6</v>
      </c>
      <c r="Q417" s="1" t="s">
        <v>9</v>
      </c>
      <c r="R417" t="str">
        <f t="shared" si="152"/>
        <v>domingo</v>
      </c>
      <c r="S417" t="s">
        <v>71</v>
      </c>
      <c r="T417" t="s">
        <v>6</v>
      </c>
      <c r="U417" t="s">
        <v>7</v>
      </c>
      <c r="V417">
        <f t="shared" si="163"/>
        <v>2026</v>
      </c>
      <c r="W417" s="1" t="s">
        <v>13</v>
      </c>
      <c r="X417" s="1">
        <v>0</v>
      </c>
      <c r="Y417" s="1">
        <f t="shared" si="155"/>
        <v>2</v>
      </c>
      <c r="Z417" s="1" t="s">
        <v>13</v>
      </c>
      <c r="AA417" s="1"/>
      <c r="AB417">
        <f t="shared" si="164"/>
        <v>15</v>
      </c>
      <c r="AC417" t="s">
        <v>63</v>
      </c>
      <c r="AD417" t="str">
        <f>IF(G417="Adviento", "ta",
   IF(G417="Navidad", "tn",
      IF(G417="Ordinario", "to",
         IF(G417="Cuaresma", "tc",
            IF(G417="Pascua", "tp", "No válido")
         )
      )
   )
)</f>
        <v>to</v>
      </c>
      <c r="AE417" s="1" t="s">
        <v>10</v>
      </c>
      <c r="AG417" t="str">
        <f>_xlfn.CONCAT(I417:AE417)</f>
        <v>{ nombre: "VI Semana de Ordinario", archivo: "/ev/to/6/domingo.mp3", fecha: `2026-02-15`, tiempo: 'to' },</v>
      </c>
    </row>
    <row r="418" spans="1:33" x14ac:dyDescent="0.35">
      <c r="A418">
        <f t="shared" si="147"/>
        <v>2026</v>
      </c>
      <c r="B418">
        <f t="shared" si="158"/>
        <v>2</v>
      </c>
      <c r="C418">
        <f t="shared" si="159"/>
        <v>16</v>
      </c>
      <c r="D418">
        <f>D417</f>
        <v>6</v>
      </c>
      <c r="F418" t="s">
        <v>65</v>
      </c>
      <c r="G418" t="s">
        <v>26</v>
      </c>
      <c r="H418" s="5" t="str">
        <f t="shared" si="154"/>
        <v>VI</v>
      </c>
      <c r="I418" t="s">
        <v>11</v>
      </c>
      <c r="J418" t="s">
        <v>1</v>
      </c>
      <c r="K418" s="9" t="str">
        <f t="shared" si="149"/>
        <v>VI Semana de Ordinario</v>
      </c>
      <c r="L418" t="s">
        <v>3</v>
      </c>
      <c r="M418" t="s">
        <v>12</v>
      </c>
      <c r="N418" t="str">
        <f t="shared" si="151"/>
        <v>to</v>
      </c>
      <c r="O418" s="1" t="s">
        <v>9</v>
      </c>
      <c r="P418">
        <f t="shared" si="162"/>
        <v>6</v>
      </c>
      <c r="Q418" s="1" t="s">
        <v>9</v>
      </c>
      <c r="R418" t="str">
        <f t="shared" si="152"/>
        <v>lunes</v>
      </c>
      <c r="S418" t="s">
        <v>71</v>
      </c>
      <c r="T418" t="s">
        <v>6</v>
      </c>
      <c r="U418" t="s">
        <v>7</v>
      </c>
      <c r="V418">
        <f t="shared" si="163"/>
        <v>2026</v>
      </c>
      <c r="W418" s="1" t="s">
        <v>13</v>
      </c>
      <c r="X418" s="1">
        <v>0</v>
      </c>
      <c r="Y418" s="1">
        <f t="shared" si="155"/>
        <v>2</v>
      </c>
      <c r="Z418" s="1" t="s">
        <v>13</v>
      </c>
      <c r="AA418" s="1"/>
      <c r="AB418">
        <f t="shared" si="164"/>
        <v>16</v>
      </c>
      <c r="AC418" t="s">
        <v>63</v>
      </c>
      <c r="AD418" t="str">
        <f>IF(G418="Adviento", "ta",
   IF(G418="Navidad", "tn",
      IF(G418="Ordinario", "to",
         IF(G418="Cuaresma", "tc",
            IF(G418="Pascua", "tp", "No válido")
         )
      )
   )
)</f>
        <v>to</v>
      </c>
      <c r="AE418" s="1" t="s">
        <v>10</v>
      </c>
      <c r="AG418" t="str">
        <f>_xlfn.CONCAT(I418:AE418)</f>
        <v>{ nombre: "VI Semana de Ordinario", archivo: "/ev/to/6/lunes.mp3", fecha: `2026-02-16`, tiempo: 'to' },</v>
      </c>
    </row>
    <row r="419" spans="1:33" x14ac:dyDescent="0.35">
      <c r="A419">
        <f t="shared" si="147"/>
        <v>2026</v>
      </c>
      <c r="B419">
        <f t="shared" si="158"/>
        <v>2</v>
      </c>
      <c r="C419">
        <f t="shared" si="159"/>
        <v>17</v>
      </c>
      <c r="D419">
        <f t="shared" ref="D419:D423" si="166">D418</f>
        <v>6</v>
      </c>
      <c r="F419" t="s">
        <v>66</v>
      </c>
      <c r="G419" t="s">
        <v>26</v>
      </c>
      <c r="H419" s="5" t="str">
        <f t="shared" si="154"/>
        <v>VI</v>
      </c>
      <c r="I419" t="s">
        <v>11</v>
      </c>
      <c r="J419" t="s">
        <v>1</v>
      </c>
      <c r="K419" s="9" t="str">
        <f t="shared" si="149"/>
        <v>VI Semana de Ordinario</v>
      </c>
      <c r="L419" t="s">
        <v>3</v>
      </c>
      <c r="M419" t="s">
        <v>12</v>
      </c>
      <c r="N419" t="str">
        <f t="shared" si="151"/>
        <v>to</v>
      </c>
      <c r="O419" s="1" t="s">
        <v>9</v>
      </c>
      <c r="P419">
        <f t="shared" si="162"/>
        <v>6</v>
      </c>
      <c r="Q419" s="1" t="s">
        <v>9</v>
      </c>
      <c r="R419" t="str">
        <f t="shared" si="152"/>
        <v>martes</v>
      </c>
      <c r="S419" t="s">
        <v>71</v>
      </c>
      <c r="T419" t="s">
        <v>6</v>
      </c>
      <c r="U419" t="s">
        <v>7</v>
      </c>
      <c r="V419">
        <f t="shared" si="163"/>
        <v>2026</v>
      </c>
      <c r="W419" s="1" t="s">
        <v>13</v>
      </c>
      <c r="X419" s="1">
        <v>0</v>
      </c>
      <c r="Y419" s="1">
        <f t="shared" si="155"/>
        <v>2</v>
      </c>
      <c r="Z419" s="1" t="s">
        <v>13</v>
      </c>
      <c r="AA419" s="1"/>
      <c r="AB419">
        <f t="shared" si="164"/>
        <v>17</v>
      </c>
      <c r="AC419" t="s">
        <v>63</v>
      </c>
      <c r="AD419" t="str">
        <f>IF(G419="Adviento", "ta",
   IF(G419="Navidad", "tn",
      IF(G419="Ordinario", "to",
         IF(G419="Cuaresma", "tc",
            IF(G419="Pascua", "tp", "No válido")
         )
      )
   )
)</f>
        <v>to</v>
      </c>
      <c r="AE419" s="1" t="s">
        <v>10</v>
      </c>
      <c r="AG419" t="str">
        <f>_xlfn.CONCAT(I419:AE419)</f>
        <v>{ nombre: "VI Semana de Ordinario", archivo: "/ev/to/6/martes.mp3", fecha: `2026-02-17`, tiempo: 'to' },</v>
      </c>
    </row>
    <row r="420" spans="1:33" x14ac:dyDescent="0.35">
      <c r="A420">
        <f t="shared" si="147"/>
        <v>2026</v>
      </c>
      <c r="B420">
        <f t="shared" si="158"/>
        <v>2</v>
      </c>
      <c r="C420">
        <f t="shared" si="159"/>
        <v>18</v>
      </c>
      <c r="D420">
        <f t="shared" si="166"/>
        <v>6</v>
      </c>
      <c r="F420" t="s">
        <v>67</v>
      </c>
      <c r="G420" s="6" t="s">
        <v>28</v>
      </c>
      <c r="H420" s="5"/>
      <c r="I420" t="s">
        <v>11</v>
      </c>
      <c r="J420" t="s">
        <v>1</v>
      </c>
      <c r="K420" s="7" t="str">
        <f>_xlfn.CONCAT(H420, "Miercoles de ",G420)</f>
        <v>Miercoles de Ceniza</v>
      </c>
      <c r="L420" t="s">
        <v>3</v>
      </c>
      <c r="M420" t="s">
        <v>12</v>
      </c>
      <c r="N420" t="str">
        <f t="shared" si="151"/>
        <v>No válido</v>
      </c>
      <c r="O420" s="1" t="s">
        <v>9</v>
      </c>
      <c r="P420">
        <f t="shared" si="162"/>
        <v>6</v>
      </c>
      <c r="Q420" s="1" t="s">
        <v>9</v>
      </c>
      <c r="R420" t="str">
        <f t="shared" si="152"/>
        <v>miercoles</v>
      </c>
      <c r="S420" t="s">
        <v>71</v>
      </c>
      <c r="T420" t="s">
        <v>6</v>
      </c>
      <c r="U420" t="s">
        <v>7</v>
      </c>
      <c r="V420">
        <f t="shared" si="163"/>
        <v>2026</v>
      </c>
      <c r="W420" s="1" t="s">
        <v>13</v>
      </c>
      <c r="X420" s="1">
        <v>0</v>
      </c>
      <c r="Y420" s="1">
        <f t="shared" si="155"/>
        <v>2</v>
      </c>
      <c r="Z420" s="1" t="s">
        <v>13</v>
      </c>
      <c r="AA420" s="1"/>
      <c r="AB420">
        <f t="shared" si="164"/>
        <v>18</v>
      </c>
      <c r="AC420" t="s">
        <v>63</v>
      </c>
      <c r="AD420" t="str">
        <f>IF(G420="Adviento", "ta",
   IF(G420="Navidad", "tn",
      IF(G420="Ordinario", "to",
         IF(G420="Cuaresma", "tc",
            IF(G420="Pascua", "tp", "No válido")
         )
      )
   )
)</f>
        <v>No válido</v>
      </c>
      <c r="AE420" s="1" t="s">
        <v>10</v>
      </c>
      <c r="AG420" t="str">
        <f>_xlfn.CONCAT(I420:AE420)</f>
        <v>{ nombre: "Miercoles de Ceniza", archivo: "/ev/No válido/6/miercoles.mp3", fecha: `2026-02-18`, tiempo: 'No válido' },</v>
      </c>
    </row>
    <row r="421" spans="1:33" x14ac:dyDescent="0.35">
      <c r="A421">
        <f t="shared" si="147"/>
        <v>2026</v>
      </c>
      <c r="B421">
        <f t="shared" si="158"/>
        <v>2</v>
      </c>
      <c r="C421">
        <f t="shared" si="159"/>
        <v>19</v>
      </c>
      <c r="D421">
        <f t="shared" si="166"/>
        <v>6</v>
      </c>
      <c r="F421" t="s">
        <v>68</v>
      </c>
      <c r="G421" s="6" t="s">
        <v>28</v>
      </c>
      <c r="H421" s="5"/>
      <c r="I421" t="s">
        <v>11</v>
      </c>
      <c r="J421" t="s">
        <v>1</v>
      </c>
      <c r="K421" s="7" t="str">
        <f>_xlfn.CONCAT(H421, "Jueves de ",G421)</f>
        <v>Jueves de Ceniza</v>
      </c>
      <c r="L421" t="s">
        <v>3</v>
      </c>
      <c r="M421" t="s">
        <v>12</v>
      </c>
      <c r="N421" t="str">
        <f t="shared" si="151"/>
        <v>No válido</v>
      </c>
      <c r="O421" s="1" t="s">
        <v>9</v>
      </c>
      <c r="P421">
        <f t="shared" si="162"/>
        <v>6</v>
      </c>
      <c r="Q421" s="1" t="s">
        <v>9</v>
      </c>
      <c r="R421" t="str">
        <f t="shared" si="152"/>
        <v>jueves</v>
      </c>
      <c r="S421" t="s">
        <v>71</v>
      </c>
      <c r="T421" t="s">
        <v>6</v>
      </c>
      <c r="U421" t="s">
        <v>7</v>
      </c>
      <c r="V421">
        <f t="shared" si="163"/>
        <v>2026</v>
      </c>
      <c r="W421" s="1" t="s">
        <v>13</v>
      </c>
      <c r="X421" s="1">
        <v>0</v>
      </c>
      <c r="Y421" s="1">
        <f t="shared" si="155"/>
        <v>2</v>
      </c>
      <c r="Z421" s="1" t="s">
        <v>13</v>
      </c>
      <c r="AA421" s="1"/>
      <c r="AB421">
        <f t="shared" si="164"/>
        <v>19</v>
      </c>
      <c r="AC421" t="s">
        <v>63</v>
      </c>
      <c r="AD421" t="str">
        <f>IF(G421="Adviento", "ta",
   IF(G421="Navidad", "tn",
      IF(G421="Ordinario", "to",
         IF(G421="Cuaresma", "tc",
            IF(G421="Pascua", "tp", "No válido")
         )
      )
   )
)</f>
        <v>No válido</v>
      </c>
      <c r="AE421" s="1" t="s">
        <v>10</v>
      </c>
      <c r="AG421" t="str">
        <f>_xlfn.CONCAT(I421:AE421)</f>
        <v>{ nombre: "Jueves de Ceniza", archivo: "/ev/No válido/6/jueves.mp3", fecha: `2026-02-19`, tiempo: 'No válido' },</v>
      </c>
    </row>
    <row r="422" spans="1:33" x14ac:dyDescent="0.35">
      <c r="A422">
        <f t="shared" si="147"/>
        <v>2026</v>
      </c>
      <c r="B422">
        <f t="shared" si="158"/>
        <v>2</v>
      </c>
      <c r="C422">
        <f t="shared" si="159"/>
        <v>20</v>
      </c>
      <c r="D422">
        <f t="shared" si="166"/>
        <v>6</v>
      </c>
      <c r="F422" t="s">
        <v>69</v>
      </c>
      <c r="G422" s="6" t="s">
        <v>28</v>
      </c>
      <c r="H422" s="5"/>
      <c r="I422" t="s">
        <v>11</v>
      </c>
      <c r="J422" t="s">
        <v>1</v>
      </c>
      <c r="K422" s="7" t="str">
        <f>_xlfn.CONCAT(H422, "Viernes de ",G422)</f>
        <v>Viernes de Ceniza</v>
      </c>
      <c r="L422" t="s">
        <v>3</v>
      </c>
      <c r="M422" t="s">
        <v>12</v>
      </c>
      <c r="N422" t="str">
        <f t="shared" si="151"/>
        <v>No válido</v>
      </c>
      <c r="O422" s="1" t="s">
        <v>9</v>
      </c>
      <c r="P422">
        <f t="shared" si="162"/>
        <v>6</v>
      </c>
      <c r="Q422" s="1" t="s">
        <v>9</v>
      </c>
      <c r="R422" t="str">
        <f t="shared" si="152"/>
        <v>viernes</v>
      </c>
      <c r="S422" t="s">
        <v>71</v>
      </c>
      <c r="T422" t="s">
        <v>6</v>
      </c>
      <c r="U422" t="s">
        <v>7</v>
      </c>
      <c r="V422">
        <f t="shared" si="163"/>
        <v>2026</v>
      </c>
      <c r="W422" s="1" t="s">
        <v>13</v>
      </c>
      <c r="X422" s="1">
        <v>0</v>
      </c>
      <c r="Y422" s="1">
        <f t="shared" si="155"/>
        <v>2</v>
      </c>
      <c r="Z422" s="1" t="s">
        <v>13</v>
      </c>
      <c r="AA422" s="1"/>
      <c r="AB422">
        <f t="shared" si="164"/>
        <v>20</v>
      </c>
      <c r="AC422" t="s">
        <v>63</v>
      </c>
      <c r="AD422" t="str">
        <f>IF(G422="Adviento", "ta",
   IF(G422="Navidad", "tn",
      IF(G422="Ordinario", "to",
         IF(G422="Cuaresma", "tc",
            IF(G422="Pascua", "tp", "No válido")
         )
      )
   )
)</f>
        <v>No válido</v>
      </c>
      <c r="AE422" s="1" t="s">
        <v>10</v>
      </c>
      <c r="AG422" t="str">
        <f>_xlfn.CONCAT(I422:AE422)</f>
        <v>{ nombre: "Viernes de Ceniza", archivo: "/ev/No válido/6/viernes.mp3", fecha: `2026-02-20`, tiempo: 'No válido' },</v>
      </c>
    </row>
    <row r="423" spans="1:33" x14ac:dyDescent="0.35">
      <c r="A423">
        <f t="shared" si="147"/>
        <v>2026</v>
      </c>
      <c r="B423">
        <f t="shared" si="158"/>
        <v>2</v>
      </c>
      <c r="C423">
        <f t="shared" si="159"/>
        <v>21</v>
      </c>
      <c r="D423">
        <f t="shared" si="166"/>
        <v>6</v>
      </c>
      <c r="F423" t="s">
        <v>70</v>
      </c>
      <c r="G423" s="6" t="s">
        <v>28</v>
      </c>
      <c r="H423" s="5"/>
      <c r="I423" t="s">
        <v>11</v>
      </c>
      <c r="J423" t="s">
        <v>1</v>
      </c>
      <c r="K423" s="7" t="str">
        <f>_xlfn.CONCAT(H423, "Sábado de ",G423)</f>
        <v>Sábado de Ceniza</v>
      </c>
      <c r="L423" t="s">
        <v>3</v>
      </c>
      <c r="M423" t="s">
        <v>12</v>
      </c>
      <c r="N423" t="str">
        <f t="shared" si="151"/>
        <v>No válido</v>
      </c>
      <c r="O423" s="1" t="s">
        <v>9</v>
      </c>
      <c r="P423">
        <f t="shared" si="162"/>
        <v>6</v>
      </c>
      <c r="Q423" s="1" t="s">
        <v>9</v>
      </c>
      <c r="R423" t="str">
        <f t="shared" si="152"/>
        <v>sabado</v>
      </c>
      <c r="S423" t="s">
        <v>71</v>
      </c>
      <c r="T423" t="s">
        <v>6</v>
      </c>
      <c r="U423" t="s">
        <v>7</v>
      </c>
      <c r="V423">
        <f t="shared" si="163"/>
        <v>2026</v>
      </c>
      <c r="W423" s="1" t="s">
        <v>13</v>
      </c>
      <c r="X423" s="1">
        <v>0</v>
      </c>
      <c r="Y423" s="1">
        <f t="shared" si="155"/>
        <v>2</v>
      </c>
      <c r="Z423" s="1" t="s">
        <v>13</v>
      </c>
      <c r="AA423" s="1"/>
      <c r="AB423">
        <f t="shared" si="164"/>
        <v>21</v>
      </c>
      <c r="AC423" t="s">
        <v>63</v>
      </c>
      <c r="AD423" t="str">
        <f>IF(G423="Adviento", "ta",
   IF(G423="Navidad", "tn",
      IF(G423="Ordinario", "to",
         IF(G423="Cuaresma", "tc",
            IF(G423="Pascua", "tp", "No válido")
         )
      )
   )
)</f>
        <v>No válido</v>
      </c>
      <c r="AE423" s="1" t="s">
        <v>10</v>
      </c>
      <c r="AG423" t="str">
        <f>_xlfn.CONCAT(I423:AE423)</f>
        <v>{ nombre: "Sábado de Ceniza", archivo: "/ev/No válido/6/sabado.mp3", fecha: `2026-02-21`, tiempo: 'No válido' },</v>
      </c>
    </row>
    <row r="424" spans="1:33" x14ac:dyDescent="0.35">
      <c r="A424">
        <f t="shared" si="147"/>
        <v>2026</v>
      </c>
      <c r="B424">
        <f t="shared" si="158"/>
        <v>2</v>
      </c>
      <c r="C424">
        <f t="shared" si="159"/>
        <v>22</v>
      </c>
      <c r="D424">
        <v>1</v>
      </c>
      <c r="F424" t="s">
        <v>64</v>
      </c>
      <c r="G424" t="s">
        <v>27</v>
      </c>
      <c r="H424" s="5" t="str">
        <f t="shared" si="154"/>
        <v>I</v>
      </c>
      <c r="I424" t="s">
        <v>11</v>
      </c>
      <c r="J424" t="s">
        <v>1</v>
      </c>
      <c r="K424" s="8" t="str">
        <f t="shared" ref="K424:K458" si="167">_xlfn.CONCAT(H424, " Semana de ",G424)</f>
        <v>I Semana de Cuaresma</v>
      </c>
      <c r="L424" t="s">
        <v>3</v>
      </c>
      <c r="M424" t="s">
        <v>12</v>
      </c>
      <c r="N424" t="str">
        <f t="shared" si="151"/>
        <v>tc</v>
      </c>
      <c r="O424" s="1" t="s">
        <v>9</v>
      </c>
      <c r="P424">
        <f t="shared" si="162"/>
        <v>1</v>
      </c>
      <c r="Q424" s="1" t="s">
        <v>9</v>
      </c>
      <c r="R424" t="str">
        <f t="shared" si="152"/>
        <v>domingo</v>
      </c>
      <c r="S424" t="s">
        <v>71</v>
      </c>
      <c r="T424" t="s">
        <v>6</v>
      </c>
      <c r="U424" t="s">
        <v>7</v>
      </c>
      <c r="V424">
        <f t="shared" si="163"/>
        <v>2026</v>
      </c>
      <c r="W424" s="1" t="s">
        <v>13</v>
      </c>
      <c r="X424" s="1">
        <v>0</v>
      </c>
      <c r="Y424" s="1">
        <f t="shared" si="155"/>
        <v>2</v>
      </c>
      <c r="Z424" s="1" t="s">
        <v>13</v>
      </c>
      <c r="AA424" s="1"/>
      <c r="AB424">
        <f t="shared" si="164"/>
        <v>22</v>
      </c>
      <c r="AC424" t="s">
        <v>63</v>
      </c>
      <c r="AD424" t="str">
        <f>IF(G424="Adviento", "ta",
   IF(G424="Navidad", "tn",
      IF(G424="Ordinario", "to",
         IF(G424="Cuaresma", "tc",
            IF(G424="Pascua", "tp", "No válido")
         )
      )
   )
)</f>
        <v>tc</v>
      </c>
      <c r="AE424" s="1" t="s">
        <v>10</v>
      </c>
      <c r="AG424" t="str">
        <f>_xlfn.CONCAT(I424:AE424)</f>
        <v>{ nombre: "I Semana de Cuaresma", archivo: "/ev/tc/1/domingo.mp3", fecha: `2026-02-22`, tiempo: 'tc' },</v>
      </c>
    </row>
    <row r="425" spans="1:33" x14ac:dyDescent="0.35">
      <c r="A425">
        <f t="shared" si="147"/>
        <v>2026</v>
      </c>
      <c r="B425">
        <f t="shared" si="158"/>
        <v>2</v>
      </c>
      <c r="C425">
        <f t="shared" si="159"/>
        <v>23</v>
      </c>
      <c r="D425">
        <f>D424</f>
        <v>1</v>
      </c>
      <c r="F425" t="s">
        <v>65</v>
      </c>
      <c r="G425" t="s">
        <v>27</v>
      </c>
      <c r="H425" s="5" t="str">
        <f t="shared" si="154"/>
        <v>I</v>
      </c>
      <c r="I425" t="s">
        <v>11</v>
      </c>
      <c r="J425" t="s">
        <v>1</v>
      </c>
      <c r="K425" s="8" t="str">
        <f t="shared" si="167"/>
        <v>I Semana de Cuaresma</v>
      </c>
      <c r="L425" t="s">
        <v>3</v>
      </c>
      <c r="M425" t="s">
        <v>12</v>
      </c>
      <c r="N425" t="str">
        <f t="shared" si="151"/>
        <v>tc</v>
      </c>
      <c r="O425" s="1" t="s">
        <v>9</v>
      </c>
      <c r="P425">
        <f t="shared" si="162"/>
        <v>1</v>
      </c>
      <c r="Q425" s="1" t="s">
        <v>9</v>
      </c>
      <c r="R425" t="str">
        <f t="shared" si="152"/>
        <v>lunes</v>
      </c>
      <c r="S425" t="s">
        <v>71</v>
      </c>
      <c r="T425" t="s">
        <v>6</v>
      </c>
      <c r="U425" t="s">
        <v>7</v>
      </c>
      <c r="V425">
        <f t="shared" si="163"/>
        <v>2026</v>
      </c>
      <c r="W425" s="1" t="s">
        <v>13</v>
      </c>
      <c r="X425" s="1">
        <v>0</v>
      </c>
      <c r="Y425" s="1">
        <f t="shared" si="155"/>
        <v>2</v>
      </c>
      <c r="Z425" s="1" t="s">
        <v>13</v>
      </c>
      <c r="AA425" s="1"/>
      <c r="AB425">
        <f t="shared" si="164"/>
        <v>23</v>
      </c>
      <c r="AC425" t="s">
        <v>63</v>
      </c>
      <c r="AD425" t="str">
        <f>IF(G425="Adviento", "ta",
   IF(G425="Navidad", "tn",
      IF(G425="Ordinario", "to",
         IF(G425="Cuaresma", "tc",
            IF(G425="Pascua", "tp", "No válido")
         )
      )
   )
)</f>
        <v>tc</v>
      </c>
      <c r="AE425" s="1" t="s">
        <v>10</v>
      </c>
      <c r="AG425" t="str">
        <f>_xlfn.CONCAT(I425:AE425)</f>
        <v>{ nombre: "I Semana de Cuaresma", archivo: "/ev/tc/1/lunes.mp3", fecha: `2026-02-23`, tiempo: 'tc' },</v>
      </c>
    </row>
    <row r="426" spans="1:33" x14ac:dyDescent="0.35">
      <c r="A426">
        <f t="shared" ref="A426" si="168">A425</f>
        <v>2026</v>
      </c>
      <c r="B426">
        <f t="shared" ref="B426" si="169">B425</f>
        <v>2</v>
      </c>
      <c r="C426">
        <f t="shared" ref="C426" si="170">C425+1</f>
        <v>24</v>
      </c>
      <c r="D426">
        <f t="shared" ref="D426:D430" si="171">D425</f>
        <v>1</v>
      </c>
      <c r="F426" t="s">
        <v>66</v>
      </c>
      <c r="G426" t="s">
        <v>27</v>
      </c>
      <c r="H426" s="5" t="str">
        <f t="shared" si="154"/>
        <v>I</v>
      </c>
      <c r="I426" t="s">
        <v>11</v>
      </c>
      <c r="J426" t="s">
        <v>1</v>
      </c>
      <c r="K426" s="8" t="str">
        <f t="shared" si="167"/>
        <v>I Semana de Cuaresma</v>
      </c>
      <c r="L426" t="s">
        <v>3</v>
      </c>
      <c r="M426" t="s">
        <v>12</v>
      </c>
      <c r="N426" t="str">
        <f t="shared" si="151"/>
        <v>tc</v>
      </c>
      <c r="O426" s="1" t="s">
        <v>9</v>
      </c>
      <c r="P426">
        <f t="shared" si="162"/>
        <v>1</v>
      </c>
      <c r="Q426" s="1" t="s">
        <v>9</v>
      </c>
      <c r="R426" t="str">
        <f t="shared" si="152"/>
        <v>martes</v>
      </c>
      <c r="S426" t="s">
        <v>71</v>
      </c>
      <c r="T426" t="s">
        <v>6</v>
      </c>
      <c r="U426" t="s">
        <v>7</v>
      </c>
      <c r="V426">
        <f t="shared" si="163"/>
        <v>2026</v>
      </c>
      <c r="W426" s="1" t="s">
        <v>13</v>
      </c>
      <c r="X426" s="1">
        <v>0</v>
      </c>
      <c r="Y426" s="1">
        <f t="shared" si="155"/>
        <v>2</v>
      </c>
      <c r="Z426" s="1" t="s">
        <v>13</v>
      </c>
      <c r="AA426" s="1"/>
      <c r="AB426">
        <f t="shared" si="164"/>
        <v>24</v>
      </c>
      <c r="AC426" t="s">
        <v>63</v>
      </c>
      <c r="AD426" t="str">
        <f>IF(G426="Adviento", "ta",
   IF(G426="Navidad", "tn",
      IF(G426="Ordinario", "to",
         IF(G426="Cuaresma", "tc",
            IF(G426="Pascua", "tp", "No válido")
         )
      )
   )
)</f>
        <v>tc</v>
      </c>
      <c r="AE426" s="1" t="s">
        <v>10</v>
      </c>
      <c r="AG426" t="str">
        <f>_xlfn.CONCAT(I426:AE426)</f>
        <v>{ nombre: "I Semana de Cuaresma", archivo: "/ev/tc/1/martes.mp3", fecha: `2026-02-24`, tiempo: 'tc' },</v>
      </c>
    </row>
    <row r="427" spans="1:33" x14ac:dyDescent="0.35">
      <c r="A427">
        <f t="shared" ref="A427" si="172">A426</f>
        <v>2026</v>
      </c>
      <c r="B427">
        <f t="shared" ref="B427" si="173">B426</f>
        <v>2</v>
      </c>
      <c r="C427">
        <f t="shared" ref="C427" si="174">C426+1</f>
        <v>25</v>
      </c>
      <c r="D427">
        <f t="shared" si="171"/>
        <v>1</v>
      </c>
      <c r="F427" t="s">
        <v>67</v>
      </c>
      <c r="G427" t="s">
        <v>27</v>
      </c>
      <c r="H427" s="5" t="str">
        <f t="shared" si="154"/>
        <v>I</v>
      </c>
      <c r="I427" t="s">
        <v>11</v>
      </c>
      <c r="J427" t="s">
        <v>1</v>
      </c>
      <c r="K427" s="8" t="str">
        <f t="shared" si="167"/>
        <v>I Semana de Cuaresma</v>
      </c>
      <c r="L427" t="s">
        <v>3</v>
      </c>
      <c r="M427" t="s">
        <v>12</v>
      </c>
      <c r="N427" t="str">
        <f t="shared" si="151"/>
        <v>tc</v>
      </c>
      <c r="O427" s="1" t="s">
        <v>9</v>
      </c>
      <c r="P427">
        <f t="shared" si="162"/>
        <v>1</v>
      </c>
      <c r="Q427" s="1" t="s">
        <v>9</v>
      </c>
      <c r="R427" t="str">
        <f t="shared" si="152"/>
        <v>miercoles</v>
      </c>
      <c r="S427" t="s">
        <v>71</v>
      </c>
      <c r="T427" t="s">
        <v>6</v>
      </c>
      <c r="U427" t="s">
        <v>7</v>
      </c>
      <c r="V427">
        <f t="shared" si="163"/>
        <v>2026</v>
      </c>
      <c r="W427" s="1" t="s">
        <v>13</v>
      </c>
      <c r="X427" s="1">
        <v>0</v>
      </c>
      <c r="Y427" s="1">
        <f t="shared" si="155"/>
        <v>2</v>
      </c>
      <c r="Z427" s="1" t="s">
        <v>13</v>
      </c>
      <c r="AA427" s="1"/>
      <c r="AB427">
        <f t="shared" si="164"/>
        <v>25</v>
      </c>
      <c r="AC427" t="s">
        <v>63</v>
      </c>
      <c r="AD427" t="str">
        <f>IF(G427="Adviento", "ta",
   IF(G427="Navidad", "tn",
      IF(G427="Ordinario", "to",
         IF(G427="Cuaresma", "tc",
            IF(G427="Pascua", "tp", "No válido")
         )
      )
   )
)</f>
        <v>tc</v>
      </c>
      <c r="AE427" s="1" t="s">
        <v>10</v>
      </c>
      <c r="AG427" t="str">
        <f>_xlfn.CONCAT(I427:AE427)</f>
        <v>{ nombre: "I Semana de Cuaresma", archivo: "/ev/tc/1/miercoles.mp3", fecha: `2026-02-25`, tiempo: 'tc' },</v>
      </c>
    </row>
    <row r="428" spans="1:33" x14ac:dyDescent="0.35">
      <c r="A428">
        <f t="shared" ref="A428" si="175">A427</f>
        <v>2026</v>
      </c>
      <c r="B428">
        <f t="shared" ref="B428" si="176">B427</f>
        <v>2</v>
      </c>
      <c r="C428">
        <f t="shared" ref="C428" si="177">C427+1</f>
        <v>26</v>
      </c>
      <c r="D428">
        <f t="shared" si="171"/>
        <v>1</v>
      </c>
      <c r="F428" t="s">
        <v>68</v>
      </c>
      <c r="G428" t="s">
        <v>27</v>
      </c>
      <c r="H428" s="5" t="str">
        <f t="shared" si="154"/>
        <v>I</v>
      </c>
      <c r="I428" t="s">
        <v>11</v>
      </c>
      <c r="J428" t="s">
        <v>1</v>
      </c>
      <c r="K428" s="8" t="str">
        <f t="shared" si="167"/>
        <v>I Semana de Cuaresma</v>
      </c>
      <c r="L428" t="s">
        <v>3</v>
      </c>
      <c r="M428" t="s">
        <v>12</v>
      </c>
      <c r="N428" t="str">
        <f t="shared" si="151"/>
        <v>tc</v>
      </c>
      <c r="O428" s="1" t="s">
        <v>9</v>
      </c>
      <c r="P428">
        <f t="shared" si="162"/>
        <v>1</v>
      </c>
      <c r="Q428" s="1" t="s">
        <v>9</v>
      </c>
      <c r="R428" t="str">
        <f t="shared" si="152"/>
        <v>jueves</v>
      </c>
      <c r="S428" t="s">
        <v>71</v>
      </c>
      <c r="T428" t="s">
        <v>6</v>
      </c>
      <c r="U428" t="s">
        <v>7</v>
      </c>
      <c r="V428">
        <f t="shared" si="163"/>
        <v>2026</v>
      </c>
      <c r="W428" s="1" t="s">
        <v>13</v>
      </c>
      <c r="X428" s="1">
        <v>0</v>
      </c>
      <c r="Y428" s="1">
        <f t="shared" si="155"/>
        <v>2</v>
      </c>
      <c r="Z428" s="1" t="s">
        <v>13</v>
      </c>
      <c r="AA428" s="1"/>
      <c r="AB428">
        <f t="shared" si="164"/>
        <v>26</v>
      </c>
      <c r="AC428" t="s">
        <v>63</v>
      </c>
      <c r="AD428" t="str">
        <f>IF(G428="Adviento", "ta",
   IF(G428="Navidad", "tn",
      IF(G428="Ordinario", "to",
         IF(G428="Cuaresma", "tc",
            IF(G428="Pascua", "tp", "No válido")
         )
      )
   )
)</f>
        <v>tc</v>
      </c>
      <c r="AE428" s="1" t="s">
        <v>10</v>
      </c>
      <c r="AG428" t="str">
        <f>_xlfn.CONCAT(I428:AE428)</f>
        <v>{ nombre: "I Semana de Cuaresma", archivo: "/ev/tc/1/jueves.mp3", fecha: `2026-02-26`, tiempo: 'tc' },</v>
      </c>
    </row>
    <row r="429" spans="1:33" x14ac:dyDescent="0.35">
      <c r="A429">
        <f t="shared" ref="A429" si="178">A428</f>
        <v>2026</v>
      </c>
      <c r="B429">
        <f t="shared" ref="B429" si="179">B428</f>
        <v>2</v>
      </c>
      <c r="C429">
        <f t="shared" ref="C429" si="180">C428+1</f>
        <v>27</v>
      </c>
      <c r="D429">
        <f t="shared" si="171"/>
        <v>1</v>
      </c>
      <c r="F429" t="s">
        <v>69</v>
      </c>
      <c r="G429" t="s">
        <v>27</v>
      </c>
      <c r="H429" s="5" t="str">
        <f t="shared" si="154"/>
        <v>I</v>
      </c>
      <c r="I429" t="s">
        <v>11</v>
      </c>
      <c r="J429" t="s">
        <v>1</v>
      </c>
      <c r="K429" s="8" t="str">
        <f t="shared" si="167"/>
        <v>I Semana de Cuaresma</v>
      </c>
      <c r="L429" t="s">
        <v>3</v>
      </c>
      <c r="M429" t="s">
        <v>12</v>
      </c>
      <c r="N429" t="str">
        <f t="shared" si="151"/>
        <v>tc</v>
      </c>
      <c r="O429" s="1" t="s">
        <v>9</v>
      </c>
      <c r="P429">
        <f t="shared" si="162"/>
        <v>1</v>
      </c>
      <c r="Q429" s="1" t="s">
        <v>9</v>
      </c>
      <c r="R429" t="str">
        <f t="shared" si="152"/>
        <v>viernes</v>
      </c>
      <c r="S429" t="s">
        <v>71</v>
      </c>
      <c r="T429" t="s">
        <v>6</v>
      </c>
      <c r="U429" t="s">
        <v>7</v>
      </c>
      <c r="V429">
        <f t="shared" si="163"/>
        <v>2026</v>
      </c>
      <c r="W429" s="1" t="s">
        <v>13</v>
      </c>
      <c r="X429" s="1">
        <v>0</v>
      </c>
      <c r="Y429" s="1">
        <f t="shared" si="155"/>
        <v>2</v>
      </c>
      <c r="Z429" s="1" t="s">
        <v>13</v>
      </c>
      <c r="AA429" s="1"/>
      <c r="AB429">
        <f t="shared" si="164"/>
        <v>27</v>
      </c>
      <c r="AC429" t="s">
        <v>63</v>
      </c>
      <c r="AD429" t="str">
        <f>IF(G429="Adviento", "ta",
   IF(G429="Navidad", "tn",
      IF(G429="Ordinario", "to",
         IF(G429="Cuaresma", "tc",
            IF(G429="Pascua", "tp", "No válido")
         )
      )
   )
)</f>
        <v>tc</v>
      </c>
      <c r="AE429" s="1" t="s">
        <v>10</v>
      </c>
      <c r="AG429" t="str">
        <f>_xlfn.CONCAT(I429:AE429)</f>
        <v>{ nombre: "I Semana de Cuaresma", archivo: "/ev/tc/1/viernes.mp3", fecha: `2026-02-27`, tiempo: 'tc' },</v>
      </c>
    </row>
    <row r="430" spans="1:33" x14ac:dyDescent="0.35">
      <c r="A430">
        <f t="shared" ref="A430" si="181">A429</f>
        <v>2026</v>
      </c>
      <c r="B430">
        <f t="shared" ref="B430" si="182">B429</f>
        <v>2</v>
      </c>
      <c r="C430">
        <f t="shared" ref="C430" si="183">C429+1</f>
        <v>28</v>
      </c>
      <c r="D430">
        <f t="shared" si="171"/>
        <v>1</v>
      </c>
      <c r="F430" t="s">
        <v>70</v>
      </c>
      <c r="G430" t="s">
        <v>27</v>
      </c>
      <c r="H430" s="5" t="str">
        <f t="shared" si="154"/>
        <v>I</v>
      </c>
      <c r="I430" t="s">
        <v>11</v>
      </c>
      <c r="J430" t="s">
        <v>1</v>
      </c>
      <c r="K430" s="8" t="str">
        <f t="shared" si="167"/>
        <v>I Semana de Cuaresma</v>
      </c>
      <c r="L430" t="s">
        <v>3</v>
      </c>
      <c r="M430" t="s">
        <v>12</v>
      </c>
      <c r="N430" t="str">
        <f t="shared" si="151"/>
        <v>tc</v>
      </c>
      <c r="O430" s="1" t="s">
        <v>9</v>
      </c>
      <c r="P430">
        <f t="shared" si="162"/>
        <v>1</v>
      </c>
      <c r="Q430" s="1" t="s">
        <v>9</v>
      </c>
      <c r="R430" t="str">
        <f t="shared" si="152"/>
        <v>sabado</v>
      </c>
      <c r="S430" t="s">
        <v>71</v>
      </c>
      <c r="T430" t="s">
        <v>6</v>
      </c>
      <c r="U430" t="s">
        <v>7</v>
      </c>
      <c r="V430">
        <f t="shared" si="163"/>
        <v>2026</v>
      </c>
      <c r="W430" s="1" t="s">
        <v>13</v>
      </c>
      <c r="X430" s="1">
        <v>0</v>
      </c>
      <c r="Y430" s="1">
        <f t="shared" si="155"/>
        <v>2</v>
      </c>
      <c r="Z430" s="1" t="s">
        <v>13</v>
      </c>
      <c r="AA430" s="1"/>
      <c r="AB430">
        <f t="shared" si="164"/>
        <v>28</v>
      </c>
      <c r="AC430" t="s">
        <v>63</v>
      </c>
      <c r="AD430" t="str">
        <f>IF(G430="Adviento", "ta",
   IF(G430="Navidad", "tn",
      IF(G430="Ordinario", "to",
         IF(G430="Cuaresma", "tc",
            IF(G430="Pascua", "tp", "No válido")
         )
      )
   )
)</f>
        <v>tc</v>
      </c>
      <c r="AE430" s="1" t="s">
        <v>10</v>
      </c>
      <c r="AG430" t="str">
        <f>_xlfn.CONCAT(I430:AE430)</f>
        <v>{ nombre: "I Semana de Cuaresma", archivo: "/ev/tc/1/sabado.mp3", fecha: `2026-02-28`, tiempo: 'tc' },</v>
      </c>
    </row>
    <row r="431" spans="1:33" x14ac:dyDescent="0.35">
      <c r="A431">
        <f t="shared" ref="A431" si="184">A430</f>
        <v>2026</v>
      </c>
      <c r="B431">
        <v>3</v>
      </c>
      <c r="C431">
        <v>1</v>
      </c>
      <c r="D431">
        <f t="shared" si="165"/>
        <v>2</v>
      </c>
      <c r="F431" t="s">
        <v>64</v>
      </c>
      <c r="G431" t="s">
        <v>27</v>
      </c>
      <c r="H431" s="5" t="str">
        <f t="shared" si="154"/>
        <v>II</v>
      </c>
      <c r="I431" t="s">
        <v>11</v>
      </c>
      <c r="J431" t="s">
        <v>1</v>
      </c>
      <c r="K431" s="8" t="str">
        <f t="shared" si="167"/>
        <v>II Semana de Cuaresma</v>
      </c>
      <c r="L431" t="s">
        <v>3</v>
      </c>
      <c r="M431" t="s">
        <v>12</v>
      </c>
      <c r="N431" t="str">
        <f t="shared" si="151"/>
        <v>tc</v>
      </c>
      <c r="O431" s="1" t="s">
        <v>9</v>
      </c>
      <c r="P431">
        <f t="shared" si="162"/>
        <v>2</v>
      </c>
      <c r="Q431" s="1" t="s">
        <v>9</v>
      </c>
      <c r="R431" t="str">
        <f t="shared" si="152"/>
        <v>domingo</v>
      </c>
      <c r="S431" t="s">
        <v>71</v>
      </c>
      <c r="T431" t="s">
        <v>6</v>
      </c>
      <c r="U431" t="s">
        <v>7</v>
      </c>
      <c r="V431">
        <f t="shared" si="163"/>
        <v>2026</v>
      </c>
      <c r="W431" s="1" t="s">
        <v>13</v>
      </c>
      <c r="X431" s="1">
        <v>0</v>
      </c>
      <c r="Y431" s="1">
        <f t="shared" si="155"/>
        <v>3</v>
      </c>
      <c r="Z431" s="1" t="s">
        <v>13</v>
      </c>
      <c r="AA431" s="1">
        <v>0</v>
      </c>
      <c r="AB431">
        <f t="shared" si="164"/>
        <v>1</v>
      </c>
      <c r="AC431" t="s">
        <v>63</v>
      </c>
      <c r="AD431" t="str">
        <f>IF(G431="Adviento", "ta",
   IF(G431="Navidad", "tn",
      IF(G431="Ordinario", "to",
         IF(G431="Cuaresma", "tc",
            IF(G431="Pascua", "tp", "No válido")
         )
      )
   )
)</f>
        <v>tc</v>
      </c>
      <c r="AE431" s="1" t="s">
        <v>10</v>
      </c>
      <c r="AG431" t="str">
        <f>_xlfn.CONCAT(I431:AE431)</f>
        <v>{ nombre: "II Semana de Cuaresma", archivo: "/ev/tc/2/domingo.mp3", fecha: `2026-03-01`, tiempo: 'tc' },</v>
      </c>
    </row>
    <row r="432" spans="1:33" x14ac:dyDescent="0.35">
      <c r="A432">
        <f t="shared" ref="A432" si="185">A431</f>
        <v>2026</v>
      </c>
      <c r="B432">
        <f t="shared" ref="B432" si="186">B431</f>
        <v>3</v>
      </c>
      <c r="C432">
        <f t="shared" ref="C432" si="187">C431+1</f>
        <v>2</v>
      </c>
      <c r="D432">
        <f>D431</f>
        <v>2</v>
      </c>
      <c r="F432" t="s">
        <v>65</v>
      </c>
      <c r="G432" t="s">
        <v>27</v>
      </c>
      <c r="H432" s="5" t="str">
        <f t="shared" si="154"/>
        <v>II</v>
      </c>
      <c r="I432" t="s">
        <v>11</v>
      </c>
      <c r="J432" t="s">
        <v>1</v>
      </c>
      <c r="K432" s="8" t="str">
        <f t="shared" si="167"/>
        <v>II Semana de Cuaresma</v>
      </c>
      <c r="L432" t="s">
        <v>3</v>
      </c>
      <c r="M432" t="s">
        <v>12</v>
      </c>
      <c r="N432" t="str">
        <f t="shared" si="151"/>
        <v>tc</v>
      </c>
      <c r="O432" s="1" t="s">
        <v>9</v>
      </c>
      <c r="P432">
        <f t="shared" si="162"/>
        <v>2</v>
      </c>
      <c r="Q432" s="1" t="s">
        <v>9</v>
      </c>
      <c r="R432" t="str">
        <f t="shared" si="152"/>
        <v>lunes</v>
      </c>
      <c r="S432" t="s">
        <v>71</v>
      </c>
      <c r="T432" t="s">
        <v>6</v>
      </c>
      <c r="U432" t="s">
        <v>7</v>
      </c>
      <c r="V432">
        <f t="shared" si="163"/>
        <v>2026</v>
      </c>
      <c r="W432" s="1" t="s">
        <v>13</v>
      </c>
      <c r="X432" s="1">
        <v>0</v>
      </c>
      <c r="Y432" s="1">
        <f t="shared" si="155"/>
        <v>3</v>
      </c>
      <c r="Z432" s="1" t="s">
        <v>13</v>
      </c>
      <c r="AA432" s="1">
        <v>0</v>
      </c>
      <c r="AB432">
        <f t="shared" si="164"/>
        <v>2</v>
      </c>
      <c r="AC432" t="s">
        <v>63</v>
      </c>
      <c r="AD432" t="str">
        <f>IF(G432="Adviento", "ta",
   IF(G432="Navidad", "tn",
      IF(G432="Ordinario", "to",
         IF(G432="Cuaresma", "tc",
            IF(G432="Pascua", "tp", "No válido")
         )
      )
   )
)</f>
        <v>tc</v>
      </c>
      <c r="AE432" s="1" t="s">
        <v>10</v>
      </c>
      <c r="AG432" t="str">
        <f>_xlfn.CONCAT(I432:AE432)</f>
        <v>{ nombre: "II Semana de Cuaresma", archivo: "/ev/tc/2/lunes.mp3", fecha: `2026-03-02`, tiempo: 'tc' },</v>
      </c>
    </row>
    <row r="433" spans="1:33" x14ac:dyDescent="0.35">
      <c r="A433">
        <f t="shared" ref="A433" si="188">A432</f>
        <v>2026</v>
      </c>
      <c r="B433">
        <f t="shared" ref="B433" si="189">B432</f>
        <v>3</v>
      </c>
      <c r="C433">
        <f t="shared" ref="C433" si="190">C432+1</f>
        <v>3</v>
      </c>
      <c r="D433">
        <f t="shared" ref="D433:D437" si="191">D432</f>
        <v>2</v>
      </c>
      <c r="F433" t="s">
        <v>66</v>
      </c>
      <c r="G433" t="s">
        <v>27</v>
      </c>
      <c r="H433" s="5" t="str">
        <f t="shared" si="154"/>
        <v>II</v>
      </c>
      <c r="I433" t="s">
        <v>11</v>
      </c>
      <c r="J433" t="s">
        <v>1</v>
      </c>
      <c r="K433" s="8" t="str">
        <f t="shared" si="167"/>
        <v>II Semana de Cuaresma</v>
      </c>
      <c r="L433" t="s">
        <v>3</v>
      </c>
      <c r="M433" t="s">
        <v>12</v>
      </c>
      <c r="N433" t="str">
        <f t="shared" si="151"/>
        <v>tc</v>
      </c>
      <c r="O433" s="1" t="s">
        <v>9</v>
      </c>
      <c r="P433">
        <f t="shared" si="162"/>
        <v>2</v>
      </c>
      <c r="Q433" s="1" t="s">
        <v>9</v>
      </c>
      <c r="R433" t="str">
        <f t="shared" si="152"/>
        <v>martes</v>
      </c>
      <c r="S433" t="s">
        <v>71</v>
      </c>
      <c r="T433" t="s">
        <v>6</v>
      </c>
      <c r="U433" t="s">
        <v>7</v>
      </c>
      <c r="V433">
        <f t="shared" si="163"/>
        <v>2026</v>
      </c>
      <c r="W433" s="1" t="s">
        <v>13</v>
      </c>
      <c r="X433" s="1">
        <v>0</v>
      </c>
      <c r="Y433" s="1">
        <f t="shared" si="155"/>
        <v>3</v>
      </c>
      <c r="Z433" s="1" t="s">
        <v>13</v>
      </c>
      <c r="AA433" s="1">
        <v>0</v>
      </c>
      <c r="AB433">
        <f t="shared" si="164"/>
        <v>3</v>
      </c>
      <c r="AC433" t="s">
        <v>63</v>
      </c>
      <c r="AD433" t="str">
        <f>IF(G433="Adviento", "ta",
   IF(G433="Navidad", "tn",
      IF(G433="Ordinario", "to",
         IF(G433="Cuaresma", "tc",
            IF(G433="Pascua", "tp", "No válido")
         )
      )
   )
)</f>
        <v>tc</v>
      </c>
      <c r="AE433" s="1" t="s">
        <v>10</v>
      </c>
      <c r="AG433" t="str">
        <f>_xlfn.CONCAT(I433:AE433)</f>
        <v>{ nombre: "II Semana de Cuaresma", archivo: "/ev/tc/2/martes.mp3", fecha: `2026-03-03`, tiempo: 'tc' },</v>
      </c>
    </row>
    <row r="434" spans="1:33" x14ac:dyDescent="0.35">
      <c r="A434">
        <f t="shared" ref="A434" si="192">A433</f>
        <v>2026</v>
      </c>
      <c r="B434">
        <f t="shared" ref="B434" si="193">B433</f>
        <v>3</v>
      </c>
      <c r="C434">
        <f t="shared" ref="C434" si="194">C433+1</f>
        <v>4</v>
      </c>
      <c r="D434">
        <f t="shared" si="191"/>
        <v>2</v>
      </c>
      <c r="F434" t="s">
        <v>67</v>
      </c>
      <c r="G434" t="s">
        <v>27</v>
      </c>
      <c r="H434" s="5" t="str">
        <f t="shared" si="154"/>
        <v>II</v>
      </c>
      <c r="I434" t="s">
        <v>11</v>
      </c>
      <c r="J434" t="s">
        <v>1</v>
      </c>
      <c r="K434" s="8" t="str">
        <f t="shared" si="167"/>
        <v>II Semana de Cuaresma</v>
      </c>
      <c r="L434" t="s">
        <v>3</v>
      </c>
      <c r="M434" t="s">
        <v>12</v>
      </c>
      <c r="N434" t="str">
        <f t="shared" si="151"/>
        <v>tc</v>
      </c>
      <c r="O434" s="1" t="s">
        <v>9</v>
      </c>
      <c r="P434">
        <f t="shared" si="162"/>
        <v>2</v>
      </c>
      <c r="Q434" s="1" t="s">
        <v>9</v>
      </c>
      <c r="R434" t="str">
        <f t="shared" si="152"/>
        <v>miercoles</v>
      </c>
      <c r="S434" t="s">
        <v>71</v>
      </c>
      <c r="T434" t="s">
        <v>6</v>
      </c>
      <c r="U434" t="s">
        <v>7</v>
      </c>
      <c r="V434">
        <f t="shared" si="163"/>
        <v>2026</v>
      </c>
      <c r="W434" s="1" t="s">
        <v>13</v>
      </c>
      <c r="X434" s="1">
        <v>0</v>
      </c>
      <c r="Y434" s="1">
        <f t="shared" si="155"/>
        <v>3</v>
      </c>
      <c r="Z434" s="1" t="s">
        <v>13</v>
      </c>
      <c r="AA434" s="1">
        <v>0</v>
      </c>
      <c r="AB434">
        <f t="shared" si="164"/>
        <v>4</v>
      </c>
      <c r="AC434" t="s">
        <v>63</v>
      </c>
      <c r="AD434" t="str">
        <f>IF(G434="Adviento", "ta",
   IF(G434="Navidad", "tn",
      IF(G434="Ordinario", "to",
         IF(G434="Cuaresma", "tc",
            IF(G434="Pascua", "tp", "No válido")
         )
      )
   )
)</f>
        <v>tc</v>
      </c>
      <c r="AE434" s="1" t="s">
        <v>10</v>
      </c>
      <c r="AG434" t="str">
        <f>_xlfn.CONCAT(I434:AE434)</f>
        <v>{ nombre: "II Semana de Cuaresma", archivo: "/ev/tc/2/miercoles.mp3", fecha: `2026-03-04`, tiempo: 'tc' },</v>
      </c>
    </row>
    <row r="435" spans="1:33" x14ac:dyDescent="0.35">
      <c r="A435">
        <f t="shared" ref="A435" si="195">A434</f>
        <v>2026</v>
      </c>
      <c r="B435">
        <f t="shared" ref="B435" si="196">B434</f>
        <v>3</v>
      </c>
      <c r="C435">
        <f t="shared" ref="C435" si="197">C434+1</f>
        <v>5</v>
      </c>
      <c r="D435">
        <f t="shared" si="191"/>
        <v>2</v>
      </c>
      <c r="F435" t="s">
        <v>68</v>
      </c>
      <c r="G435" t="s">
        <v>27</v>
      </c>
      <c r="H435" s="5" t="str">
        <f t="shared" si="154"/>
        <v>II</v>
      </c>
      <c r="I435" t="s">
        <v>11</v>
      </c>
      <c r="J435" t="s">
        <v>1</v>
      </c>
      <c r="K435" s="8" t="str">
        <f t="shared" si="167"/>
        <v>II Semana de Cuaresma</v>
      </c>
      <c r="L435" t="s">
        <v>3</v>
      </c>
      <c r="M435" t="s">
        <v>12</v>
      </c>
      <c r="N435" t="str">
        <f t="shared" si="151"/>
        <v>tc</v>
      </c>
      <c r="O435" s="1" t="s">
        <v>9</v>
      </c>
      <c r="P435">
        <f t="shared" si="162"/>
        <v>2</v>
      </c>
      <c r="Q435" s="1" t="s">
        <v>9</v>
      </c>
      <c r="R435" t="str">
        <f t="shared" si="152"/>
        <v>jueves</v>
      </c>
      <c r="S435" t="s">
        <v>71</v>
      </c>
      <c r="T435" t="s">
        <v>6</v>
      </c>
      <c r="U435" t="s">
        <v>7</v>
      </c>
      <c r="V435">
        <f t="shared" si="163"/>
        <v>2026</v>
      </c>
      <c r="W435" s="1" t="s">
        <v>13</v>
      </c>
      <c r="X435" s="1">
        <v>0</v>
      </c>
      <c r="Y435" s="1">
        <f t="shared" si="155"/>
        <v>3</v>
      </c>
      <c r="Z435" s="1" t="s">
        <v>13</v>
      </c>
      <c r="AA435" s="1">
        <v>0</v>
      </c>
      <c r="AB435">
        <f t="shared" si="164"/>
        <v>5</v>
      </c>
      <c r="AC435" t="s">
        <v>63</v>
      </c>
      <c r="AD435" t="str">
        <f>IF(G435="Adviento", "ta",
   IF(G435="Navidad", "tn",
      IF(G435="Ordinario", "to",
         IF(G435="Cuaresma", "tc",
            IF(G435="Pascua", "tp", "No válido")
         )
      )
   )
)</f>
        <v>tc</v>
      </c>
      <c r="AE435" s="1" t="s">
        <v>10</v>
      </c>
      <c r="AG435" t="str">
        <f>_xlfn.CONCAT(I435:AE435)</f>
        <v>{ nombre: "II Semana de Cuaresma", archivo: "/ev/tc/2/jueves.mp3", fecha: `2026-03-05`, tiempo: 'tc' },</v>
      </c>
    </row>
    <row r="436" spans="1:33" x14ac:dyDescent="0.35">
      <c r="A436">
        <f t="shared" ref="A436" si="198">A435</f>
        <v>2026</v>
      </c>
      <c r="B436">
        <f t="shared" ref="B436" si="199">B435</f>
        <v>3</v>
      </c>
      <c r="C436">
        <f t="shared" ref="C436" si="200">C435+1</f>
        <v>6</v>
      </c>
      <c r="D436">
        <f t="shared" si="191"/>
        <v>2</v>
      </c>
      <c r="F436" t="s">
        <v>69</v>
      </c>
      <c r="G436" t="s">
        <v>27</v>
      </c>
      <c r="H436" s="5" t="str">
        <f t="shared" si="154"/>
        <v>II</v>
      </c>
      <c r="I436" t="s">
        <v>11</v>
      </c>
      <c r="J436" t="s">
        <v>1</v>
      </c>
      <c r="K436" s="8" t="str">
        <f t="shared" si="167"/>
        <v>II Semana de Cuaresma</v>
      </c>
      <c r="L436" t="s">
        <v>3</v>
      </c>
      <c r="M436" t="s">
        <v>12</v>
      </c>
      <c r="N436" t="str">
        <f t="shared" si="151"/>
        <v>tc</v>
      </c>
      <c r="O436" s="1" t="s">
        <v>9</v>
      </c>
      <c r="P436">
        <f t="shared" si="162"/>
        <v>2</v>
      </c>
      <c r="Q436" s="1" t="s">
        <v>9</v>
      </c>
      <c r="R436" t="str">
        <f t="shared" si="152"/>
        <v>viernes</v>
      </c>
      <c r="S436" t="s">
        <v>71</v>
      </c>
      <c r="T436" t="s">
        <v>6</v>
      </c>
      <c r="U436" t="s">
        <v>7</v>
      </c>
      <c r="V436">
        <f t="shared" si="163"/>
        <v>2026</v>
      </c>
      <c r="W436" s="1" t="s">
        <v>13</v>
      </c>
      <c r="X436" s="1">
        <v>0</v>
      </c>
      <c r="Y436" s="1">
        <f t="shared" si="155"/>
        <v>3</v>
      </c>
      <c r="Z436" s="1" t="s">
        <v>13</v>
      </c>
      <c r="AA436" s="1">
        <v>0</v>
      </c>
      <c r="AB436">
        <f t="shared" si="164"/>
        <v>6</v>
      </c>
      <c r="AC436" t="s">
        <v>63</v>
      </c>
      <c r="AD436" t="str">
        <f>IF(G436="Adviento", "ta",
   IF(G436="Navidad", "tn",
      IF(G436="Ordinario", "to",
         IF(G436="Cuaresma", "tc",
            IF(G436="Pascua", "tp", "No válido")
         )
      )
   )
)</f>
        <v>tc</v>
      </c>
      <c r="AE436" s="1" t="s">
        <v>10</v>
      </c>
      <c r="AG436" t="str">
        <f>_xlfn.CONCAT(I436:AE436)</f>
        <v>{ nombre: "II Semana de Cuaresma", archivo: "/ev/tc/2/viernes.mp3", fecha: `2026-03-06`, tiempo: 'tc' },</v>
      </c>
    </row>
    <row r="437" spans="1:33" x14ac:dyDescent="0.35">
      <c r="A437">
        <f t="shared" ref="A437" si="201">A436</f>
        <v>2026</v>
      </c>
      <c r="B437">
        <f t="shared" ref="B437" si="202">B436</f>
        <v>3</v>
      </c>
      <c r="C437">
        <f t="shared" ref="C437" si="203">C436+1</f>
        <v>7</v>
      </c>
      <c r="D437">
        <f t="shared" si="191"/>
        <v>2</v>
      </c>
      <c r="F437" t="s">
        <v>70</v>
      </c>
      <c r="G437" t="s">
        <v>27</v>
      </c>
      <c r="H437" s="5" t="str">
        <f t="shared" si="154"/>
        <v>II</v>
      </c>
      <c r="I437" t="s">
        <v>11</v>
      </c>
      <c r="J437" t="s">
        <v>1</v>
      </c>
      <c r="K437" s="8" t="str">
        <f t="shared" si="167"/>
        <v>II Semana de Cuaresma</v>
      </c>
      <c r="L437" t="s">
        <v>3</v>
      </c>
      <c r="M437" t="s">
        <v>12</v>
      </c>
      <c r="N437" t="str">
        <f t="shared" si="151"/>
        <v>tc</v>
      </c>
      <c r="O437" s="1" t="s">
        <v>9</v>
      </c>
      <c r="P437">
        <f t="shared" si="162"/>
        <v>2</v>
      </c>
      <c r="Q437" s="1" t="s">
        <v>9</v>
      </c>
      <c r="R437" t="str">
        <f t="shared" si="152"/>
        <v>sabado</v>
      </c>
      <c r="S437" t="s">
        <v>71</v>
      </c>
      <c r="T437" t="s">
        <v>6</v>
      </c>
      <c r="U437" t="s">
        <v>7</v>
      </c>
      <c r="V437">
        <f t="shared" si="163"/>
        <v>2026</v>
      </c>
      <c r="W437" s="1" t="s">
        <v>13</v>
      </c>
      <c r="X437" s="1">
        <v>0</v>
      </c>
      <c r="Y437" s="1">
        <f t="shared" si="155"/>
        <v>3</v>
      </c>
      <c r="Z437" s="1" t="s">
        <v>13</v>
      </c>
      <c r="AA437" s="1">
        <v>0</v>
      </c>
      <c r="AB437">
        <f t="shared" si="164"/>
        <v>7</v>
      </c>
      <c r="AC437" t="s">
        <v>63</v>
      </c>
      <c r="AD437" t="str">
        <f>IF(G437="Adviento", "ta",
   IF(G437="Navidad", "tn",
      IF(G437="Ordinario", "to",
         IF(G437="Cuaresma", "tc",
            IF(G437="Pascua", "tp", "No válido")
         )
      )
   )
)</f>
        <v>tc</v>
      </c>
      <c r="AE437" s="1" t="s">
        <v>10</v>
      </c>
      <c r="AG437" t="str">
        <f>_xlfn.CONCAT(I437:AE437)</f>
        <v>{ nombre: "II Semana de Cuaresma", archivo: "/ev/tc/2/sabado.mp3", fecha: `2026-03-07`, tiempo: 'tc' },</v>
      </c>
    </row>
    <row r="438" spans="1:33" x14ac:dyDescent="0.35">
      <c r="A438">
        <f t="shared" ref="A438" si="204">A437</f>
        <v>2026</v>
      </c>
      <c r="B438">
        <f t="shared" ref="B438" si="205">B437</f>
        <v>3</v>
      </c>
      <c r="C438">
        <f t="shared" ref="C438" si="206">C437+1</f>
        <v>8</v>
      </c>
      <c r="D438">
        <f t="shared" si="165"/>
        <v>3</v>
      </c>
      <c r="F438" t="s">
        <v>64</v>
      </c>
      <c r="G438" t="s">
        <v>27</v>
      </c>
      <c r="H438" s="5" t="str">
        <f t="shared" si="154"/>
        <v>III</v>
      </c>
      <c r="I438" t="s">
        <v>11</v>
      </c>
      <c r="J438" t="s">
        <v>1</v>
      </c>
      <c r="K438" s="8" t="str">
        <f t="shared" si="167"/>
        <v>III Semana de Cuaresma</v>
      </c>
      <c r="L438" t="s">
        <v>3</v>
      </c>
      <c r="M438" t="s">
        <v>12</v>
      </c>
      <c r="N438" t="str">
        <f t="shared" si="151"/>
        <v>tc</v>
      </c>
      <c r="O438" s="1" t="s">
        <v>9</v>
      </c>
      <c r="P438">
        <f t="shared" si="162"/>
        <v>3</v>
      </c>
      <c r="Q438" s="1" t="s">
        <v>9</v>
      </c>
      <c r="R438" t="str">
        <f t="shared" si="152"/>
        <v>domingo</v>
      </c>
      <c r="S438" t="s">
        <v>71</v>
      </c>
      <c r="T438" t="s">
        <v>6</v>
      </c>
      <c r="U438" t="s">
        <v>7</v>
      </c>
      <c r="V438">
        <f t="shared" si="163"/>
        <v>2026</v>
      </c>
      <c r="W438" s="1" t="s">
        <v>13</v>
      </c>
      <c r="X438" s="1">
        <v>0</v>
      </c>
      <c r="Y438" s="1">
        <f t="shared" si="155"/>
        <v>3</v>
      </c>
      <c r="Z438" s="1" t="s">
        <v>13</v>
      </c>
      <c r="AA438" s="1">
        <v>0</v>
      </c>
      <c r="AB438">
        <f t="shared" si="164"/>
        <v>8</v>
      </c>
      <c r="AC438" t="s">
        <v>63</v>
      </c>
      <c r="AD438" t="str">
        <f>IF(G438="Adviento", "ta",
   IF(G438="Navidad", "tn",
      IF(G438="Ordinario", "to",
         IF(G438="Cuaresma", "tc",
            IF(G438="Pascua", "tp", "No válido")
         )
      )
   )
)</f>
        <v>tc</v>
      </c>
      <c r="AE438" s="1" t="s">
        <v>10</v>
      </c>
      <c r="AG438" t="str">
        <f>_xlfn.CONCAT(I438:AE438)</f>
        <v>{ nombre: "III Semana de Cuaresma", archivo: "/ev/tc/3/domingo.mp3", fecha: `2026-03-08`, tiempo: 'tc' },</v>
      </c>
    </row>
    <row r="439" spans="1:33" x14ac:dyDescent="0.35">
      <c r="A439">
        <f t="shared" ref="A439" si="207">A438</f>
        <v>2026</v>
      </c>
      <c r="B439">
        <f t="shared" ref="B439" si="208">B438</f>
        <v>3</v>
      </c>
      <c r="C439">
        <f t="shared" ref="C439" si="209">C438+1</f>
        <v>9</v>
      </c>
      <c r="D439">
        <f>D438</f>
        <v>3</v>
      </c>
      <c r="F439" t="s">
        <v>65</v>
      </c>
      <c r="G439" t="s">
        <v>27</v>
      </c>
      <c r="H439" s="5" t="str">
        <f t="shared" si="154"/>
        <v>III</v>
      </c>
      <c r="I439" t="s">
        <v>11</v>
      </c>
      <c r="J439" t="s">
        <v>1</v>
      </c>
      <c r="K439" s="8" t="str">
        <f t="shared" si="167"/>
        <v>III Semana de Cuaresma</v>
      </c>
      <c r="L439" t="s">
        <v>3</v>
      </c>
      <c r="M439" t="s">
        <v>12</v>
      </c>
      <c r="N439" t="str">
        <f t="shared" si="151"/>
        <v>tc</v>
      </c>
      <c r="O439" s="1" t="s">
        <v>9</v>
      </c>
      <c r="P439">
        <f t="shared" si="162"/>
        <v>3</v>
      </c>
      <c r="Q439" s="1" t="s">
        <v>9</v>
      </c>
      <c r="R439" t="str">
        <f t="shared" si="152"/>
        <v>lunes</v>
      </c>
      <c r="S439" t="s">
        <v>71</v>
      </c>
      <c r="T439" t="s">
        <v>6</v>
      </c>
      <c r="U439" t="s">
        <v>7</v>
      </c>
      <c r="V439">
        <f t="shared" si="163"/>
        <v>2026</v>
      </c>
      <c r="W439" s="1" t="s">
        <v>13</v>
      </c>
      <c r="X439" s="1">
        <v>0</v>
      </c>
      <c r="Y439" s="1">
        <f t="shared" si="155"/>
        <v>3</v>
      </c>
      <c r="Z439" s="1" t="s">
        <v>13</v>
      </c>
      <c r="AA439" s="1">
        <v>0</v>
      </c>
      <c r="AB439">
        <f t="shared" si="164"/>
        <v>9</v>
      </c>
      <c r="AC439" t="s">
        <v>63</v>
      </c>
      <c r="AD439" t="str">
        <f>IF(G439="Adviento", "ta",
   IF(G439="Navidad", "tn",
      IF(G439="Ordinario", "to",
         IF(G439="Cuaresma", "tc",
            IF(G439="Pascua", "tp", "No válido")
         )
      )
   )
)</f>
        <v>tc</v>
      </c>
      <c r="AE439" s="1" t="s">
        <v>10</v>
      </c>
      <c r="AG439" t="str">
        <f>_xlfn.CONCAT(I439:AE439)</f>
        <v>{ nombre: "III Semana de Cuaresma", archivo: "/ev/tc/3/lunes.mp3", fecha: `2026-03-09`, tiempo: 'tc' },</v>
      </c>
    </row>
    <row r="440" spans="1:33" x14ac:dyDescent="0.35">
      <c r="A440">
        <f t="shared" ref="A440" si="210">A439</f>
        <v>2026</v>
      </c>
      <c r="B440">
        <f t="shared" ref="B440" si="211">B439</f>
        <v>3</v>
      </c>
      <c r="C440">
        <f t="shared" ref="C440" si="212">C439+1</f>
        <v>10</v>
      </c>
      <c r="D440">
        <f t="shared" ref="D440:D444" si="213">D439</f>
        <v>3</v>
      </c>
      <c r="F440" t="s">
        <v>66</v>
      </c>
      <c r="G440" t="s">
        <v>27</v>
      </c>
      <c r="H440" s="5" t="str">
        <f t="shared" si="154"/>
        <v>III</v>
      </c>
      <c r="I440" t="s">
        <v>11</v>
      </c>
      <c r="J440" t="s">
        <v>1</v>
      </c>
      <c r="K440" s="8" t="str">
        <f t="shared" si="167"/>
        <v>III Semana de Cuaresma</v>
      </c>
      <c r="L440" t="s">
        <v>3</v>
      </c>
      <c r="M440" t="s">
        <v>12</v>
      </c>
      <c r="N440" t="str">
        <f t="shared" si="151"/>
        <v>tc</v>
      </c>
      <c r="O440" s="1" t="s">
        <v>9</v>
      </c>
      <c r="P440">
        <f t="shared" si="162"/>
        <v>3</v>
      </c>
      <c r="Q440" s="1" t="s">
        <v>9</v>
      </c>
      <c r="R440" t="str">
        <f t="shared" si="152"/>
        <v>martes</v>
      </c>
      <c r="S440" t="s">
        <v>71</v>
      </c>
      <c r="T440" t="s">
        <v>6</v>
      </c>
      <c r="U440" t="s">
        <v>7</v>
      </c>
      <c r="V440">
        <f t="shared" si="163"/>
        <v>2026</v>
      </c>
      <c r="W440" s="1" t="s">
        <v>13</v>
      </c>
      <c r="X440" s="1">
        <v>0</v>
      </c>
      <c r="Y440" s="1">
        <f t="shared" si="155"/>
        <v>3</v>
      </c>
      <c r="Z440" s="1" t="s">
        <v>13</v>
      </c>
      <c r="AA440" s="1"/>
      <c r="AB440">
        <f t="shared" si="164"/>
        <v>10</v>
      </c>
      <c r="AC440" t="s">
        <v>63</v>
      </c>
      <c r="AD440" t="str">
        <f>IF(G440="Adviento", "ta",
   IF(G440="Navidad", "tn",
      IF(G440="Ordinario", "to",
         IF(G440="Cuaresma", "tc",
            IF(G440="Pascua", "tp", "No válido")
         )
      )
   )
)</f>
        <v>tc</v>
      </c>
      <c r="AE440" s="1" t="s">
        <v>10</v>
      </c>
      <c r="AG440" t="str">
        <f>_xlfn.CONCAT(I440:AE440)</f>
        <v>{ nombre: "III Semana de Cuaresma", archivo: "/ev/tc/3/martes.mp3", fecha: `2026-03-10`, tiempo: 'tc' },</v>
      </c>
    </row>
    <row r="441" spans="1:33" x14ac:dyDescent="0.35">
      <c r="A441">
        <f t="shared" ref="A441" si="214">A440</f>
        <v>2026</v>
      </c>
      <c r="B441">
        <f t="shared" ref="B441" si="215">B440</f>
        <v>3</v>
      </c>
      <c r="C441">
        <f t="shared" ref="C441" si="216">C440+1</f>
        <v>11</v>
      </c>
      <c r="D441">
        <f t="shared" si="213"/>
        <v>3</v>
      </c>
      <c r="F441" t="s">
        <v>67</v>
      </c>
      <c r="G441" t="s">
        <v>27</v>
      </c>
      <c r="H441" s="5" t="str">
        <f t="shared" si="154"/>
        <v>III</v>
      </c>
      <c r="I441" t="s">
        <v>11</v>
      </c>
      <c r="J441" t="s">
        <v>1</v>
      </c>
      <c r="K441" s="8" t="str">
        <f t="shared" si="167"/>
        <v>III Semana de Cuaresma</v>
      </c>
      <c r="L441" t="s">
        <v>3</v>
      </c>
      <c r="M441" t="s">
        <v>12</v>
      </c>
      <c r="N441" t="str">
        <f t="shared" si="151"/>
        <v>tc</v>
      </c>
      <c r="O441" s="1" t="s">
        <v>9</v>
      </c>
      <c r="P441">
        <f t="shared" si="162"/>
        <v>3</v>
      </c>
      <c r="Q441" s="1" t="s">
        <v>9</v>
      </c>
      <c r="R441" t="str">
        <f t="shared" si="152"/>
        <v>miercoles</v>
      </c>
      <c r="S441" t="s">
        <v>71</v>
      </c>
      <c r="T441" t="s">
        <v>6</v>
      </c>
      <c r="U441" t="s">
        <v>7</v>
      </c>
      <c r="V441">
        <f t="shared" si="163"/>
        <v>2026</v>
      </c>
      <c r="W441" s="1" t="s">
        <v>13</v>
      </c>
      <c r="X441" s="1">
        <v>0</v>
      </c>
      <c r="Y441" s="1">
        <f t="shared" si="155"/>
        <v>3</v>
      </c>
      <c r="Z441" s="1" t="s">
        <v>13</v>
      </c>
      <c r="AA441" s="1"/>
      <c r="AB441">
        <f t="shared" si="164"/>
        <v>11</v>
      </c>
      <c r="AC441" t="s">
        <v>63</v>
      </c>
      <c r="AD441" t="str">
        <f>IF(G441="Adviento", "ta",
   IF(G441="Navidad", "tn",
      IF(G441="Ordinario", "to",
         IF(G441="Cuaresma", "tc",
            IF(G441="Pascua", "tp", "No válido")
         )
      )
   )
)</f>
        <v>tc</v>
      </c>
      <c r="AE441" s="1" t="s">
        <v>10</v>
      </c>
      <c r="AG441" t="str">
        <f>_xlfn.CONCAT(I441:AE441)</f>
        <v>{ nombre: "III Semana de Cuaresma", archivo: "/ev/tc/3/miercoles.mp3", fecha: `2026-03-11`, tiempo: 'tc' },</v>
      </c>
    </row>
    <row r="442" spans="1:33" x14ac:dyDescent="0.35">
      <c r="A442">
        <f t="shared" ref="A442" si="217">A441</f>
        <v>2026</v>
      </c>
      <c r="B442">
        <f t="shared" ref="B442" si="218">B441</f>
        <v>3</v>
      </c>
      <c r="C442">
        <f t="shared" ref="C442" si="219">C441+1</f>
        <v>12</v>
      </c>
      <c r="D442">
        <f t="shared" si="213"/>
        <v>3</v>
      </c>
      <c r="F442" t="s">
        <v>68</v>
      </c>
      <c r="G442" t="s">
        <v>27</v>
      </c>
      <c r="H442" s="5" t="str">
        <f t="shared" si="154"/>
        <v>III</v>
      </c>
      <c r="I442" t="s">
        <v>11</v>
      </c>
      <c r="J442" t="s">
        <v>1</v>
      </c>
      <c r="K442" s="8" t="str">
        <f t="shared" si="167"/>
        <v>III Semana de Cuaresma</v>
      </c>
      <c r="L442" t="s">
        <v>3</v>
      </c>
      <c r="M442" t="s">
        <v>12</v>
      </c>
      <c r="N442" t="str">
        <f t="shared" si="151"/>
        <v>tc</v>
      </c>
      <c r="O442" s="1" t="s">
        <v>9</v>
      </c>
      <c r="P442">
        <f t="shared" si="162"/>
        <v>3</v>
      </c>
      <c r="Q442" s="1" t="s">
        <v>9</v>
      </c>
      <c r="R442" t="str">
        <f t="shared" si="152"/>
        <v>jueves</v>
      </c>
      <c r="S442" t="s">
        <v>71</v>
      </c>
      <c r="T442" t="s">
        <v>6</v>
      </c>
      <c r="U442" t="s">
        <v>7</v>
      </c>
      <c r="V442">
        <f t="shared" si="163"/>
        <v>2026</v>
      </c>
      <c r="W442" s="1" t="s">
        <v>13</v>
      </c>
      <c r="X442" s="1">
        <v>0</v>
      </c>
      <c r="Y442" s="1">
        <f t="shared" si="155"/>
        <v>3</v>
      </c>
      <c r="Z442" s="1" t="s">
        <v>13</v>
      </c>
      <c r="AA442" s="1"/>
      <c r="AB442">
        <f t="shared" si="164"/>
        <v>12</v>
      </c>
      <c r="AC442" t="s">
        <v>63</v>
      </c>
      <c r="AD442" t="str">
        <f>IF(G442="Adviento", "ta",
   IF(G442="Navidad", "tn",
      IF(G442="Ordinario", "to",
         IF(G442="Cuaresma", "tc",
            IF(G442="Pascua", "tp", "No válido")
         )
      )
   )
)</f>
        <v>tc</v>
      </c>
      <c r="AE442" s="1" t="s">
        <v>10</v>
      </c>
      <c r="AG442" t="str">
        <f>_xlfn.CONCAT(I442:AE442)</f>
        <v>{ nombre: "III Semana de Cuaresma", archivo: "/ev/tc/3/jueves.mp3", fecha: `2026-03-12`, tiempo: 'tc' },</v>
      </c>
    </row>
    <row r="443" spans="1:33" x14ac:dyDescent="0.35">
      <c r="A443">
        <f t="shared" ref="A443" si="220">A442</f>
        <v>2026</v>
      </c>
      <c r="B443">
        <f t="shared" ref="B443" si="221">B442</f>
        <v>3</v>
      </c>
      <c r="C443">
        <f t="shared" ref="C443" si="222">C442+1</f>
        <v>13</v>
      </c>
      <c r="D443">
        <f t="shared" si="213"/>
        <v>3</v>
      </c>
      <c r="F443" t="s">
        <v>69</v>
      </c>
      <c r="G443" t="s">
        <v>27</v>
      </c>
      <c r="H443" s="5" t="str">
        <f t="shared" si="154"/>
        <v>III</v>
      </c>
      <c r="I443" t="s">
        <v>11</v>
      </c>
      <c r="J443" t="s">
        <v>1</v>
      </c>
      <c r="K443" s="8" t="str">
        <f t="shared" si="167"/>
        <v>III Semana de Cuaresma</v>
      </c>
      <c r="L443" t="s">
        <v>3</v>
      </c>
      <c r="M443" t="s">
        <v>12</v>
      </c>
      <c r="N443" t="str">
        <f t="shared" si="151"/>
        <v>tc</v>
      </c>
      <c r="O443" s="1" t="s">
        <v>9</v>
      </c>
      <c r="P443">
        <f t="shared" si="162"/>
        <v>3</v>
      </c>
      <c r="Q443" s="1" t="s">
        <v>9</v>
      </c>
      <c r="R443" t="str">
        <f t="shared" si="152"/>
        <v>viernes</v>
      </c>
      <c r="S443" t="s">
        <v>71</v>
      </c>
      <c r="T443" t="s">
        <v>6</v>
      </c>
      <c r="U443" t="s">
        <v>7</v>
      </c>
      <c r="V443">
        <f t="shared" si="163"/>
        <v>2026</v>
      </c>
      <c r="W443" s="1" t="s">
        <v>13</v>
      </c>
      <c r="X443" s="1">
        <v>0</v>
      </c>
      <c r="Y443" s="1">
        <f t="shared" si="155"/>
        <v>3</v>
      </c>
      <c r="Z443" s="1" t="s">
        <v>13</v>
      </c>
      <c r="AA443" s="1"/>
      <c r="AB443">
        <f t="shared" si="164"/>
        <v>13</v>
      </c>
      <c r="AC443" t="s">
        <v>63</v>
      </c>
      <c r="AD443" t="str">
        <f>IF(G443="Adviento", "ta",
   IF(G443="Navidad", "tn",
      IF(G443="Ordinario", "to",
         IF(G443="Cuaresma", "tc",
            IF(G443="Pascua", "tp", "No válido")
         )
      )
   )
)</f>
        <v>tc</v>
      </c>
      <c r="AE443" s="1" t="s">
        <v>10</v>
      </c>
      <c r="AG443" t="str">
        <f>_xlfn.CONCAT(I443:AE443)</f>
        <v>{ nombre: "III Semana de Cuaresma", archivo: "/ev/tc/3/viernes.mp3", fecha: `2026-03-13`, tiempo: 'tc' },</v>
      </c>
    </row>
    <row r="444" spans="1:33" x14ac:dyDescent="0.35">
      <c r="A444">
        <f t="shared" ref="A444" si="223">A443</f>
        <v>2026</v>
      </c>
      <c r="B444">
        <f t="shared" ref="B444" si="224">B443</f>
        <v>3</v>
      </c>
      <c r="C444">
        <f t="shared" ref="C444" si="225">C443+1</f>
        <v>14</v>
      </c>
      <c r="D444">
        <f t="shared" si="213"/>
        <v>3</v>
      </c>
      <c r="F444" t="s">
        <v>70</v>
      </c>
      <c r="G444" t="s">
        <v>27</v>
      </c>
      <c r="H444" s="5" t="str">
        <f t="shared" si="154"/>
        <v>III</v>
      </c>
      <c r="I444" t="s">
        <v>11</v>
      </c>
      <c r="J444" t="s">
        <v>1</v>
      </c>
      <c r="K444" s="8" t="str">
        <f t="shared" si="167"/>
        <v>III Semana de Cuaresma</v>
      </c>
      <c r="L444" t="s">
        <v>3</v>
      </c>
      <c r="M444" t="s">
        <v>12</v>
      </c>
      <c r="N444" t="str">
        <f t="shared" si="151"/>
        <v>tc</v>
      </c>
      <c r="O444" s="1" t="s">
        <v>9</v>
      </c>
      <c r="P444">
        <f t="shared" si="162"/>
        <v>3</v>
      </c>
      <c r="Q444" s="1" t="s">
        <v>9</v>
      </c>
      <c r="R444" t="str">
        <f t="shared" si="152"/>
        <v>sabado</v>
      </c>
      <c r="S444" t="s">
        <v>71</v>
      </c>
      <c r="T444" t="s">
        <v>6</v>
      </c>
      <c r="U444" t="s">
        <v>7</v>
      </c>
      <c r="V444">
        <f t="shared" si="163"/>
        <v>2026</v>
      </c>
      <c r="W444" s="1" t="s">
        <v>13</v>
      </c>
      <c r="X444" s="1">
        <v>0</v>
      </c>
      <c r="Y444" s="1">
        <f t="shared" si="155"/>
        <v>3</v>
      </c>
      <c r="Z444" s="1" t="s">
        <v>13</v>
      </c>
      <c r="AA444" s="1"/>
      <c r="AB444">
        <f t="shared" si="164"/>
        <v>14</v>
      </c>
      <c r="AC444" t="s">
        <v>63</v>
      </c>
      <c r="AD444" t="str">
        <f>IF(G444="Adviento", "ta",
   IF(G444="Navidad", "tn",
      IF(G444="Ordinario", "to",
         IF(G444="Cuaresma", "tc",
            IF(G444="Pascua", "tp", "No válido")
         )
      )
   )
)</f>
        <v>tc</v>
      </c>
      <c r="AE444" s="1" t="s">
        <v>10</v>
      </c>
      <c r="AG444" t="str">
        <f>_xlfn.CONCAT(I444:AE444)</f>
        <v>{ nombre: "III Semana de Cuaresma", archivo: "/ev/tc/3/sabado.mp3", fecha: `2026-03-14`, tiempo: 'tc' },</v>
      </c>
    </row>
    <row r="445" spans="1:33" x14ac:dyDescent="0.35">
      <c r="A445">
        <f t="shared" ref="A445" si="226">A444</f>
        <v>2026</v>
      </c>
      <c r="B445">
        <f t="shared" ref="B445" si="227">B444</f>
        <v>3</v>
      </c>
      <c r="C445">
        <f t="shared" ref="C445" si="228">C444+1</f>
        <v>15</v>
      </c>
      <c r="D445">
        <f>D444+1</f>
        <v>4</v>
      </c>
      <c r="F445" t="s">
        <v>64</v>
      </c>
      <c r="G445" t="s">
        <v>27</v>
      </c>
      <c r="H445" s="5" t="str">
        <f t="shared" si="154"/>
        <v>IV</v>
      </c>
      <c r="I445" t="s">
        <v>11</v>
      </c>
      <c r="J445" t="s">
        <v>1</v>
      </c>
      <c r="K445" s="16" t="s">
        <v>72</v>
      </c>
      <c r="L445" t="s">
        <v>3</v>
      </c>
      <c r="M445" t="s">
        <v>12</v>
      </c>
      <c r="N445" t="str">
        <f t="shared" si="151"/>
        <v>tc</v>
      </c>
      <c r="O445" s="1" t="s">
        <v>9</v>
      </c>
      <c r="P445">
        <f t="shared" si="162"/>
        <v>4</v>
      </c>
      <c r="Q445" s="1" t="s">
        <v>9</v>
      </c>
      <c r="R445" t="str">
        <f t="shared" si="152"/>
        <v>domingo</v>
      </c>
      <c r="S445" t="s">
        <v>71</v>
      </c>
      <c r="T445" t="s">
        <v>6</v>
      </c>
      <c r="U445" t="s">
        <v>7</v>
      </c>
      <c r="V445">
        <f t="shared" si="163"/>
        <v>2026</v>
      </c>
      <c r="W445" s="1" t="s">
        <v>13</v>
      </c>
      <c r="X445" s="1">
        <v>0</v>
      </c>
      <c r="Y445" s="1">
        <f t="shared" si="155"/>
        <v>3</v>
      </c>
      <c r="Z445" s="1" t="s">
        <v>13</v>
      </c>
      <c r="AA445" s="1"/>
      <c r="AB445">
        <f t="shared" si="164"/>
        <v>15</v>
      </c>
      <c r="AC445" t="s">
        <v>63</v>
      </c>
      <c r="AD445" t="str">
        <f>IF(G445="Adviento", "ta",
   IF(G445="Navidad", "tn",
      IF(G445="Ordinario", "to",
         IF(G445="Cuaresma", "tc",
            IF(G445="Pascua", "tp", "No válido")
         )
      )
   )
)</f>
        <v>tc</v>
      </c>
      <c r="AE445" s="1" t="s">
        <v>10</v>
      </c>
      <c r="AG445" t="str">
        <f>_xlfn.CONCAT(I445:AE445)</f>
        <v>{ nombre: "IV Domingo de Cuaresma «Laetare»", archivo: "/ev/tc/4/domingo.mp3", fecha: `2026-03-15`, tiempo: 'tc' },</v>
      </c>
    </row>
    <row r="446" spans="1:33" x14ac:dyDescent="0.35">
      <c r="A446">
        <f t="shared" ref="A446" si="229">A445</f>
        <v>2026</v>
      </c>
      <c r="B446">
        <f t="shared" ref="B446" si="230">B445</f>
        <v>3</v>
      </c>
      <c r="C446">
        <f t="shared" ref="C446" si="231">C445+1</f>
        <v>16</v>
      </c>
      <c r="D446">
        <f>D445</f>
        <v>4</v>
      </c>
      <c r="F446" t="s">
        <v>65</v>
      </c>
      <c r="G446" t="s">
        <v>27</v>
      </c>
      <c r="H446" s="5" t="str">
        <f t="shared" si="154"/>
        <v>IV</v>
      </c>
      <c r="I446" t="s">
        <v>11</v>
      </c>
      <c r="J446" t="s">
        <v>1</v>
      </c>
      <c r="K446" s="8" t="str">
        <f t="shared" si="167"/>
        <v>IV Semana de Cuaresma</v>
      </c>
      <c r="L446" t="s">
        <v>3</v>
      </c>
      <c r="M446" t="s">
        <v>12</v>
      </c>
      <c r="N446" t="str">
        <f t="shared" si="151"/>
        <v>tc</v>
      </c>
      <c r="O446" s="1" t="s">
        <v>9</v>
      </c>
      <c r="P446">
        <f t="shared" si="162"/>
        <v>4</v>
      </c>
      <c r="Q446" s="1" t="s">
        <v>9</v>
      </c>
      <c r="R446" t="str">
        <f t="shared" si="152"/>
        <v>lunes</v>
      </c>
      <c r="S446" t="s">
        <v>71</v>
      </c>
      <c r="T446" t="s">
        <v>6</v>
      </c>
      <c r="U446" t="s">
        <v>7</v>
      </c>
      <c r="V446">
        <f t="shared" si="163"/>
        <v>2026</v>
      </c>
      <c r="W446" s="1" t="s">
        <v>13</v>
      </c>
      <c r="X446" s="1">
        <v>0</v>
      </c>
      <c r="Y446" s="1">
        <f t="shared" si="155"/>
        <v>3</v>
      </c>
      <c r="Z446" s="1" t="s">
        <v>13</v>
      </c>
      <c r="AA446" s="1"/>
      <c r="AB446">
        <f t="shared" si="164"/>
        <v>16</v>
      </c>
      <c r="AC446" t="s">
        <v>63</v>
      </c>
      <c r="AD446" t="str">
        <f>IF(G446="Adviento", "ta",
   IF(G446="Navidad", "tn",
      IF(G446="Ordinario", "to",
         IF(G446="Cuaresma", "tc",
            IF(G446="Pascua", "tp", "No válido")
         )
      )
   )
)</f>
        <v>tc</v>
      </c>
      <c r="AE446" s="1" t="s">
        <v>10</v>
      </c>
      <c r="AG446" t="str">
        <f>_xlfn.CONCAT(I446:AE446)</f>
        <v>{ nombre: "IV Semana de Cuaresma", archivo: "/ev/tc/4/lunes.mp3", fecha: `2026-03-16`, tiempo: 'tc' },</v>
      </c>
    </row>
    <row r="447" spans="1:33" x14ac:dyDescent="0.35">
      <c r="A447">
        <f t="shared" ref="A447" si="232">A446</f>
        <v>2026</v>
      </c>
      <c r="B447">
        <f t="shared" ref="B447" si="233">B446</f>
        <v>3</v>
      </c>
      <c r="C447">
        <f t="shared" ref="C447" si="234">C446+1</f>
        <v>17</v>
      </c>
      <c r="D447">
        <f t="shared" ref="D447:D451" si="235">D446</f>
        <v>4</v>
      </c>
      <c r="F447" t="s">
        <v>66</v>
      </c>
      <c r="G447" t="s">
        <v>27</v>
      </c>
      <c r="H447" s="5" t="str">
        <f t="shared" si="154"/>
        <v>IV</v>
      </c>
      <c r="I447" t="s">
        <v>11</v>
      </c>
      <c r="J447" t="s">
        <v>1</v>
      </c>
      <c r="K447" s="8" t="str">
        <f t="shared" si="167"/>
        <v>IV Semana de Cuaresma</v>
      </c>
      <c r="L447" t="s">
        <v>3</v>
      </c>
      <c r="M447" t="s">
        <v>12</v>
      </c>
      <c r="N447" t="str">
        <f t="shared" si="151"/>
        <v>tc</v>
      </c>
      <c r="O447" s="1" t="s">
        <v>9</v>
      </c>
      <c r="P447">
        <f t="shared" si="162"/>
        <v>4</v>
      </c>
      <c r="Q447" s="1" t="s">
        <v>9</v>
      </c>
      <c r="R447" t="str">
        <f t="shared" si="152"/>
        <v>martes</v>
      </c>
      <c r="S447" t="s">
        <v>71</v>
      </c>
      <c r="T447" t="s">
        <v>6</v>
      </c>
      <c r="U447" t="s">
        <v>7</v>
      </c>
      <c r="V447">
        <f t="shared" si="163"/>
        <v>2026</v>
      </c>
      <c r="W447" s="1" t="s">
        <v>13</v>
      </c>
      <c r="X447" s="1">
        <v>0</v>
      </c>
      <c r="Y447" s="1">
        <f t="shared" si="155"/>
        <v>3</v>
      </c>
      <c r="Z447" s="1" t="s">
        <v>13</v>
      </c>
      <c r="AA447" s="1"/>
      <c r="AB447">
        <f t="shared" si="164"/>
        <v>17</v>
      </c>
      <c r="AC447" t="s">
        <v>63</v>
      </c>
      <c r="AD447" t="str">
        <f>IF(G447="Adviento", "ta",
   IF(G447="Navidad", "tn",
      IF(G447="Ordinario", "to",
         IF(G447="Cuaresma", "tc",
            IF(G447="Pascua", "tp", "No válido")
         )
      )
   )
)</f>
        <v>tc</v>
      </c>
      <c r="AE447" s="1" t="s">
        <v>10</v>
      </c>
      <c r="AG447" t="str">
        <f>_xlfn.CONCAT(I447:AE447)</f>
        <v>{ nombre: "IV Semana de Cuaresma", archivo: "/ev/tc/4/martes.mp3", fecha: `2026-03-17`, tiempo: 'tc' },</v>
      </c>
    </row>
    <row r="448" spans="1:33" x14ac:dyDescent="0.35">
      <c r="A448">
        <f t="shared" ref="A448" si="236">A447</f>
        <v>2026</v>
      </c>
      <c r="B448">
        <f t="shared" ref="B448" si="237">B447</f>
        <v>3</v>
      </c>
      <c r="C448">
        <f t="shared" ref="C448" si="238">C447+1</f>
        <v>18</v>
      </c>
      <c r="D448">
        <f t="shared" si="235"/>
        <v>4</v>
      </c>
      <c r="F448" t="s">
        <v>67</v>
      </c>
      <c r="G448" t="s">
        <v>27</v>
      </c>
      <c r="H448" s="5" t="str">
        <f t="shared" si="154"/>
        <v>IV</v>
      </c>
      <c r="I448" t="s">
        <v>11</v>
      </c>
      <c r="J448" t="s">
        <v>1</v>
      </c>
      <c r="K448" s="8" t="str">
        <f t="shared" si="167"/>
        <v>IV Semana de Cuaresma</v>
      </c>
      <c r="L448" t="s">
        <v>3</v>
      </c>
      <c r="M448" t="s">
        <v>12</v>
      </c>
      <c r="N448" t="str">
        <f t="shared" si="151"/>
        <v>tc</v>
      </c>
      <c r="O448" s="1" t="s">
        <v>9</v>
      </c>
      <c r="P448">
        <f t="shared" si="162"/>
        <v>4</v>
      </c>
      <c r="Q448" s="1" t="s">
        <v>9</v>
      </c>
      <c r="R448" t="str">
        <f t="shared" si="152"/>
        <v>miercoles</v>
      </c>
      <c r="S448" t="s">
        <v>71</v>
      </c>
      <c r="T448" t="s">
        <v>6</v>
      </c>
      <c r="U448" t="s">
        <v>7</v>
      </c>
      <c r="V448">
        <f t="shared" si="163"/>
        <v>2026</v>
      </c>
      <c r="W448" s="1" t="s">
        <v>13</v>
      </c>
      <c r="X448" s="1">
        <v>0</v>
      </c>
      <c r="Y448" s="1">
        <f t="shared" si="155"/>
        <v>3</v>
      </c>
      <c r="Z448" s="1" t="s">
        <v>13</v>
      </c>
      <c r="AA448" s="1"/>
      <c r="AB448">
        <f t="shared" si="164"/>
        <v>18</v>
      </c>
      <c r="AC448" t="s">
        <v>63</v>
      </c>
      <c r="AD448" t="str">
        <f>IF(G448="Adviento", "ta",
   IF(G448="Navidad", "tn",
      IF(G448="Ordinario", "to",
         IF(G448="Cuaresma", "tc",
            IF(G448="Pascua", "tp", "No válido")
         )
      )
   )
)</f>
        <v>tc</v>
      </c>
      <c r="AE448" s="1" t="s">
        <v>10</v>
      </c>
      <c r="AG448" t="str">
        <f>_xlfn.CONCAT(I448:AE448)</f>
        <v>{ nombre: "IV Semana de Cuaresma", archivo: "/ev/tc/4/miercoles.mp3", fecha: `2026-03-18`, tiempo: 'tc' },</v>
      </c>
    </row>
    <row r="449" spans="1:33" x14ac:dyDescent="0.35">
      <c r="A449">
        <f t="shared" ref="A449" si="239">A448</f>
        <v>2026</v>
      </c>
      <c r="B449">
        <f t="shared" ref="B449" si="240">B448</f>
        <v>3</v>
      </c>
      <c r="C449">
        <f t="shared" ref="C449" si="241">C448+1</f>
        <v>19</v>
      </c>
      <c r="D449">
        <f t="shared" si="235"/>
        <v>4</v>
      </c>
      <c r="F449" t="s">
        <v>68</v>
      </c>
      <c r="G449" t="s">
        <v>27</v>
      </c>
      <c r="H449" s="5" t="str">
        <f t="shared" si="154"/>
        <v>IV</v>
      </c>
      <c r="I449" t="s">
        <v>11</v>
      </c>
      <c r="J449" t="s">
        <v>1</v>
      </c>
      <c r="K449" s="8" t="str">
        <f t="shared" si="167"/>
        <v>IV Semana de Cuaresma</v>
      </c>
      <c r="L449" t="s">
        <v>3</v>
      </c>
      <c r="M449" t="s">
        <v>12</v>
      </c>
      <c r="N449" t="str">
        <f t="shared" si="151"/>
        <v>tc</v>
      </c>
      <c r="O449" s="1" t="s">
        <v>9</v>
      </c>
      <c r="P449">
        <f t="shared" si="162"/>
        <v>4</v>
      </c>
      <c r="Q449" s="1" t="s">
        <v>9</v>
      </c>
      <c r="R449" t="str">
        <f t="shared" si="152"/>
        <v>jueves</v>
      </c>
      <c r="S449" t="s">
        <v>71</v>
      </c>
      <c r="T449" t="s">
        <v>6</v>
      </c>
      <c r="U449" t="s">
        <v>7</v>
      </c>
      <c r="V449">
        <f t="shared" si="163"/>
        <v>2026</v>
      </c>
      <c r="W449" s="1" t="s">
        <v>13</v>
      </c>
      <c r="X449" s="1">
        <v>0</v>
      </c>
      <c r="Y449" s="1">
        <f t="shared" si="155"/>
        <v>3</v>
      </c>
      <c r="Z449" s="1" t="s">
        <v>13</v>
      </c>
      <c r="AA449" s="1"/>
      <c r="AB449">
        <f t="shared" si="164"/>
        <v>19</v>
      </c>
      <c r="AC449" t="s">
        <v>63</v>
      </c>
      <c r="AD449" t="str">
        <f>IF(G449="Adviento", "ta",
   IF(G449="Navidad", "tn",
      IF(G449="Ordinario", "to",
         IF(G449="Cuaresma", "tc",
            IF(G449="Pascua", "tp", "No válido")
         )
      )
   )
)</f>
        <v>tc</v>
      </c>
      <c r="AE449" s="1" t="s">
        <v>10</v>
      </c>
      <c r="AG449" t="str">
        <f>_xlfn.CONCAT(I449:AE449)</f>
        <v>{ nombre: "IV Semana de Cuaresma", archivo: "/ev/tc/4/jueves.mp3", fecha: `2026-03-19`, tiempo: 'tc' },</v>
      </c>
    </row>
    <row r="450" spans="1:33" x14ac:dyDescent="0.35">
      <c r="A450">
        <f t="shared" ref="A450" si="242">A449</f>
        <v>2026</v>
      </c>
      <c r="B450">
        <f t="shared" ref="B450" si="243">B449</f>
        <v>3</v>
      </c>
      <c r="C450">
        <f t="shared" ref="C450" si="244">C449+1</f>
        <v>20</v>
      </c>
      <c r="D450">
        <f t="shared" si="235"/>
        <v>4</v>
      </c>
      <c r="F450" t="s">
        <v>69</v>
      </c>
      <c r="G450" t="s">
        <v>27</v>
      </c>
      <c r="H450" s="5" t="str">
        <f t="shared" si="154"/>
        <v>IV</v>
      </c>
      <c r="I450" t="s">
        <v>11</v>
      </c>
      <c r="J450" t="s">
        <v>1</v>
      </c>
      <c r="K450" s="8" t="str">
        <f t="shared" si="167"/>
        <v>IV Semana de Cuaresma</v>
      </c>
      <c r="L450" t="s">
        <v>3</v>
      </c>
      <c r="M450" t="s">
        <v>12</v>
      </c>
      <c r="N450" t="str">
        <f t="shared" si="151"/>
        <v>tc</v>
      </c>
      <c r="O450" s="1" t="s">
        <v>9</v>
      </c>
      <c r="P450">
        <f t="shared" si="162"/>
        <v>4</v>
      </c>
      <c r="Q450" s="1" t="s">
        <v>9</v>
      </c>
      <c r="R450" t="str">
        <f t="shared" si="152"/>
        <v>viernes</v>
      </c>
      <c r="S450" t="s">
        <v>71</v>
      </c>
      <c r="T450" t="s">
        <v>6</v>
      </c>
      <c r="U450" t="s">
        <v>7</v>
      </c>
      <c r="V450">
        <f t="shared" si="163"/>
        <v>2026</v>
      </c>
      <c r="W450" s="1" t="s">
        <v>13</v>
      </c>
      <c r="X450" s="1">
        <v>0</v>
      </c>
      <c r="Y450" s="1">
        <f t="shared" si="155"/>
        <v>3</v>
      </c>
      <c r="Z450" s="1" t="s">
        <v>13</v>
      </c>
      <c r="AA450" s="1"/>
      <c r="AB450">
        <f t="shared" si="164"/>
        <v>20</v>
      </c>
      <c r="AC450" t="s">
        <v>63</v>
      </c>
      <c r="AD450" t="str">
        <f>IF(G450="Adviento", "ta",
   IF(G450="Navidad", "tn",
      IF(G450="Ordinario", "to",
         IF(G450="Cuaresma", "tc",
            IF(G450="Pascua", "tp", "No válido")
         )
      )
   )
)</f>
        <v>tc</v>
      </c>
      <c r="AE450" s="1" t="s">
        <v>10</v>
      </c>
      <c r="AG450" t="str">
        <f>_xlfn.CONCAT(I450:AE450)</f>
        <v>{ nombre: "IV Semana de Cuaresma", archivo: "/ev/tc/4/viernes.mp3", fecha: `2026-03-20`, tiempo: 'tc' },</v>
      </c>
    </row>
    <row r="451" spans="1:33" x14ac:dyDescent="0.35">
      <c r="A451">
        <f t="shared" ref="A451" si="245">A450</f>
        <v>2026</v>
      </c>
      <c r="B451">
        <f t="shared" ref="B451" si="246">B450</f>
        <v>3</v>
      </c>
      <c r="C451">
        <f t="shared" ref="C451" si="247">C450+1</f>
        <v>21</v>
      </c>
      <c r="D451">
        <f t="shared" si="235"/>
        <v>4</v>
      </c>
      <c r="F451" t="s">
        <v>70</v>
      </c>
      <c r="G451" t="s">
        <v>27</v>
      </c>
      <c r="H451" s="5" t="str">
        <f t="shared" si="154"/>
        <v>IV</v>
      </c>
      <c r="I451" t="s">
        <v>11</v>
      </c>
      <c r="J451" t="s">
        <v>1</v>
      </c>
      <c r="K451" s="8" t="str">
        <f t="shared" si="167"/>
        <v>IV Semana de Cuaresma</v>
      </c>
      <c r="L451" t="s">
        <v>3</v>
      </c>
      <c r="M451" t="s">
        <v>12</v>
      </c>
      <c r="N451" t="str">
        <f t="shared" si="151"/>
        <v>tc</v>
      </c>
      <c r="O451" s="1" t="s">
        <v>9</v>
      </c>
      <c r="P451">
        <f t="shared" si="162"/>
        <v>4</v>
      </c>
      <c r="Q451" s="1" t="s">
        <v>9</v>
      </c>
      <c r="R451" t="str">
        <f t="shared" si="152"/>
        <v>sabado</v>
      </c>
      <c r="S451" t="s">
        <v>71</v>
      </c>
      <c r="T451" t="s">
        <v>6</v>
      </c>
      <c r="U451" t="s">
        <v>7</v>
      </c>
      <c r="V451">
        <f t="shared" si="163"/>
        <v>2026</v>
      </c>
      <c r="W451" s="1" t="s">
        <v>13</v>
      </c>
      <c r="X451" s="1">
        <v>0</v>
      </c>
      <c r="Y451" s="1">
        <f t="shared" si="155"/>
        <v>3</v>
      </c>
      <c r="Z451" s="1" t="s">
        <v>13</v>
      </c>
      <c r="AA451" s="1"/>
      <c r="AB451">
        <f t="shared" si="164"/>
        <v>21</v>
      </c>
      <c r="AC451" t="s">
        <v>63</v>
      </c>
      <c r="AD451" t="str">
        <f>IF(G451="Adviento", "ta",
   IF(G451="Navidad", "tn",
      IF(G451="Ordinario", "to",
         IF(G451="Cuaresma", "tc",
            IF(G451="Pascua", "tp", "No válido")
         )
      )
   )
)</f>
        <v>tc</v>
      </c>
      <c r="AE451" s="1" t="s">
        <v>10</v>
      </c>
      <c r="AG451" t="str">
        <f>_xlfn.CONCAT(I451:AE451)</f>
        <v>{ nombre: "IV Semana de Cuaresma", archivo: "/ev/tc/4/sabado.mp3", fecha: `2026-03-21`, tiempo: 'tc' },</v>
      </c>
    </row>
    <row r="452" spans="1:33" x14ac:dyDescent="0.35">
      <c r="A452">
        <f t="shared" ref="A452" si="248">A451</f>
        <v>2026</v>
      </c>
      <c r="B452">
        <f t="shared" ref="B452" si="249">B451</f>
        <v>3</v>
      </c>
      <c r="C452">
        <f t="shared" ref="C452" si="250">C451+1</f>
        <v>22</v>
      </c>
      <c r="D452">
        <f t="shared" si="165"/>
        <v>5</v>
      </c>
      <c r="F452" t="s">
        <v>64</v>
      </c>
      <c r="G452" t="s">
        <v>27</v>
      </c>
      <c r="H452" s="5" t="str">
        <f t="shared" si="154"/>
        <v>V</v>
      </c>
      <c r="I452" t="s">
        <v>11</v>
      </c>
      <c r="J452" t="s">
        <v>1</v>
      </c>
      <c r="K452" s="8" t="str">
        <f t="shared" si="167"/>
        <v>V Semana de Cuaresma</v>
      </c>
      <c r="L452" t="s">
        <v>3</v>
      </c>
      <c r="M452" t="s">
        <v>12</v>
      </c>
      <c r="N452" t="str">
        <f t="shared" si="151"/>
        <v>tc</v>
      </c>
      <c r="O452" s="1" t="s">
        <v>9</v>
      </c>
      <c r="P452">
        <f t="shared" si="162"/>
        <v>5</v>
      </c>
      <c r="Q452" s="1" t="s">
        <v>9</v>
      </c>
      <c r="R452" t="str">
        <f t="shared" si="152"/>
        <v>domingo</v>
      </c>
      <c r="S452" t="s">
        <v>71</v>
      </c>
      <c r="T452" t="s">
        <v>6</v>
      </c>
      <c r="U452" t="s">
        <v>7</v>
      </c>
      <c r="V452">
        <f t="shared" si="163"/>
        <v>2026</v>
      </c>
      <c r="W452" s="1" t="s">
        <v>13</v>
      </c>
      <c r="X452" s="1">
        <v>0</v>
      </c>
      <c r="Y452" s="1">
        <f t="shared" si="155"/>
        <v>3</v>
      </c>
      <c r="Z452" s="1" t="s">
        <v>13</v>
      </c>
      <c r="AA452" s="1"/>
      <c r="AB452">
        <f t="shared" si="164"/>
        <v>22</v>
      </c>
      <c r="AC452" t="s">
        <v>63</v>
      </c>
      <c r="AD452" t="str">
        <f>IF(G452="Adviento", "ta",
   IF(G452="Navidad", "tn",
      IF(G452="Ordinario", "to",
         IF(G452="Cuaresma", "tc",
            IF(G452="Pascua", "tp", "No válido")
         )
      )
   )
)</f>
        <v>tc</v>
      </c>
      <c r="AE452" s="1" t="s">
        <v>10</v>
      </c>
      <c r="AG452" t="str">
        <f>_xlfn.CONCAT(I452:AE452)</f>
        <v>{ nombre: "V Semana de Cuaresma", archivo: "/ev/tc/5/domingo.mp3", fecha: `2026-03-22`, tiempo: 'tc' },</v>
      </c>
    </row>
    <row r="453" spans="1:33" x14ac:dyDescent="0.35">
      <c r="A453">
        <f t="shared" ref="A453" si="251">A452</f>
        <v>2026</v>
      </c>
      <c r="B453">
        <f t="shared" ref="B453" si="252">B452</f>
        <v>3</v>
      </c>
      <c r="C453">
        <f t="shared" ref="C453" si="253">C452+1</f>
        <v>23</v>
      </c>
      <c r="D453">
        <f>D452</f>
        <v>5</v>
      </c>
      <c r="F453" t="s">
        <v>65</v>
      </c>
      <c r="G453" t="s">
        <v>27</v>
      </c>
      <c r="H453" s="5" t="str">
        <f t="shared" si="154"/>
        <v>V</v>
      </c>
      <c r="I453" t="s">
        <v>11</v>
      </c>
      <c r="J453" t="s">
        <v>1</v>
      </c>
      <c r="K453" s="8" t="str">
        <f t="shared" si="167"/>
        <v>V Semana de Cuaresma</v>
      </c>
      <c r="L453" t="s">
        <v>3</v>
      </c>
      <c r="M453" t="s">
        <v>12</v>
      </c>
      <c r="N453" t="str">
        <f t="shared" si="151"/>
        <v>tc</v>
      </c>
      <c r="O453" s="1" t="s">
        <v>9</v>
      </c>
      <c r="P453">
        <f t="shared" si="162"/>
        <v>5</v>
      </c>
      <c r="Q453" s="1" t="s">
        <v>9</v>
      </c>
      <c r="R453" t="str">
        <f t="shared" si="152"/>
        <v>lunes</v>
      </c>
      <c r="S453" t="s">
        <v>71</v>
      </c>
      <c r="T453" t="s">
        <v>6</v>
      </c>
      <c r="U453" t="s">
        <v>7</v>
      </c>
      <c r="V453">
        <f t="shared" si="163"/>
        <v>2026</v>
      </c>
      <c r="W453" s="1" t="s">
        <v>13</v>
      </c>
      <c r="X453" s="1">
        <v>0</v>
      </c>
      <c r="Y453" s="1">
        <f t="shared" si="155"/>
        <v>3</v>
      </c>
      <c r="Z453" s="1" t="s">
        <v>13</v>
      </c>
      <c r="AA453" s="1"/>
      <c r="AB453">
        <f t="shared" si="164"/>
        <v>23</v>
      </c>
      <c r="AC453" t="s">
        <v>63</v>
      </c>
      <c r="AD453" t="str">
        <f>IF(G453="Adviento", "ta",
   IF(G453="Navidad", "tn",
      IF(G453="Ordinario", "to",
         IF(G453="Cuaresma", "tc",
            IF(G453="Pascua", "tp", "No válido")
         )
      )
   )
)</f>
        <v>tc</v>
      </c>
      <c r="AE453" s="1" t="s">
        <v>10</v>
      </c>
      <c r="AG453" t="str">
        <f>_xlfn.CONCAT(I453:AE453)</f>
        <v>{ nombre: "V Semana de Cuaresma", archivo: "/ev/tc/5/lunes.mp3", fecha: `2026-03-23`, tiempo: 'tc' },</v>
      </c>
    </row>
    <row r="454" spans="1:33" x14ac:dyDescent="0.35">
      <c r="A454">
        <f t="shared" ref="A454" si="254">A453</f>
        <v>2026</v>
      </c>
      <c r="B454">
        <f t="shared" ref="B454" si="255">B453</f>
        <v>3</v>
      </c>
      <c r="C454">
        <f t="shared" ref="C454" si="256">C453+1</f>
        <v>24</v>
      </c>
      <c r="D454">
        <f t="shared" ref="D454:D458" si="257">D453</f>
        <v>5</v>
      </c>
      <c r="F454" t="s">
        <v>66</v>
      </c>
      <c r="G454" t="s">
        <v>27</v>
      </c>
      <c r="H454" s="5" t="str">
        <f t="shared" si="154"/>
        <v>V</v>
      </c>
      <c r="I454" t="s">
        <v>11</v>
      </c>
      <c r="J454" t="s">
        <v>1</v>
      </c>
      <c r="K454" s="8" t="str">
        <f t="shared" si="167"/>
        <v>V Semana de Cuaresma</v>
      </c>
      <c r="L454" t="s">
        <v>3</v>
      </c>
      <c r="M454" t="s">
        <v>12</v>
      </c>
      <c r="N454" t="str">
        <f t="shared" ref="N454:N474" si="258">IF(G454="Adviento", "ta",
   IF(G454="Navidad", "tn",
      IF(G454="Ordinario", "to",
         IF(G454="Cuaresma", "tc",
            IF(G454="Pascua", "tp", "No válido")
         )
      )
   )
)</f>
        <v>tc</v>
      </c>
      <c r="O454" s="1" t="s">
        <v>9</v>
      </c>
      <c r="P454">
        <f t="shared" si="162"/>
        <v>5</v>
      </c>
      <c r="Q454" s="1" t="s">
        <v>9</v>
      </c>
      <c r="R454" t="str">
        <f t="shared" ref="R454:R517" si="259">F454</f>
        <v>martes</v>
      </c>
      <c r="S454" t="s">
        <v>71</v>
      </c>
      <c r="T454" t="s">
        <v>6</v>
      </c>
      <c r="U454" t="s">
        <v>7</v>
      </c>
      <c r="V454">
        <f t="shared" si="163"/>
        <v>2026</v>
      </c>
      <c r="W454" s="1" t="s">
        <v>13</v>
      </c>
      <c r="X454" s="1">
        <v>0</v>
      </c>
      <c r="Y454" s="1">
        <f t="shared" si="155"/>
        <v>3</v>
      </c>
      <c r="Z454" s="1" t="s">
        <v>13</v>
      </c>
      <c r="AA454" s="1"/>
      <c r="AB454">
        <f t="shared" si="164"/>
        <v>24</v>
      </c>
      <c r="AC454" t="s">
        <v>63</v>
      </c>
      <c r="AD454" t="str">
        <f>IF(G454="Adviento", "ta",
   IF(G454="Navidad", "tn",
      IF(G454="Ordinario", "to",
         IF(G454="Cuaresma", "tc",
            IF(G454="Pascua", "tp", "No válido")
         )
      )
   )
)</f>
        <v>tc</v>
      </c>
      <c r="AE454" s="1" t="s">
        <v>10</v>
      </c>
      <c r="AG454" t="str">
        <f>_xlfn.CONCAT(I454:AE454)</f>
        <v>{ nombre: "V Semana de Cuaresma", archivo: "/ev/tc/5/martes.mp3", fecha: `2026-03-24`, tiempo: 'tc' },</v>
      </c>
    </row>
    <row r="455" spans="1:33" x14ac:dyDescent="0.35">
      <c r="A455">
        <f t="shared" ref="A455" si="260">A454</f>
        <v>2026</v>
      </c>
      <c r="B455">
        <f t="shared" ref="B455" si="261">B454</f>
        <v>3</v>
      </c>
      <c r="C455">
        <f t="shared" ref="C455" si="262">C454+1</f>
        <v>25</v>
      </c>
      <c r="D455">
        <f t="shared" si="257"/>
        <v>5</v>
      </c>
      <c r="F455" t="s">
        <v>67</v>
      </c>
      <c r="G455" t="s">
        <v>27</v>
      </c>
      <c r="H455" s="5" t="str">
        <f t="shared" ref="H455:H518" si="263">ROMAN(D455)</f>
        <v>V</v>
      </c>
      <c r="I455" t="s">
        <v>11</v>
      </c>
      <c r="J455" t="s">
        <v>1</v>
      </c>
      <c r="K455" s="8" t="str">
        <f t="shared" si="167"/>
        <v>V Semana de Cuaresma</v>
      </c>
      <c r="L455" t="s">
        <v>3</v>
      </c>
      <c r="M455" t="s">
        <v>12</v>
      </c>
      <c r="N455" t="str">
        <f t="shared" si="258"/>
        <v>tc</v>
      </c>
      <c r="O455" s="1" t="s">
        <v>9</v>
      </c>
      <c r="P455">
        <f t="shared" si="162"/>
        <v>5</v>
      </c>
      <c r="Q455" s="1" t="s">
        <v>9</v>
      </c>
      <c r="R455" t="str">
        <f t="shared" si="259"/>
        <v>miercoles</v>
      </c>
      <c r="S455" t="s">
        <v>71</v>
      </c>
      <c r="T455" t="s">
        <v>6</v>
      </c>
      <c r="U455" t="s">
        <v>7</v>
      </c>
      <c r="V455">
        <f t="shared" si="163"/>
        <v>2026</v>
      </c>
      <c r="W455" s="1" t="s">
        <v>13</v>
      </c>
      <c r="X455" s="1">
        <v>0</v>
      </c>
      <c r="Y455" s="1">
        <f t="shared" si="155"/>
        <v>3</v>
      </c>
      <c r="Z455" s="1" t="s">
        <v>13</v>
      </c>
      <c r="AA455" s="1"/>
      <c r="AB455">
        <f t="shared" si="164"/>
        <v>25</v>
      </c>
      <c r="AC455" t="s">
        <v>63</v>
      </c>
      <c r="AD455" t="str">
        <f>IF(G455="Adviento", "ta",
   IF(G455="Navidad", "tn",
      IF(G455="Ordinario", "to",
         IF(G455="Cuaresma", "tc",
            IF(G455="Pascua", "tp", "No válido")
         )
      )
   )
)</f>
        <v>tc</v>
      </c>
      <c r="AE455" s="1" t="s">
        <v>10</v>
      </c>
      <c r="AG455" t="str">
        <f>_xlfn.CONCAT(I455:AE455)</f>
        <v>{ nombre: "V Semana de Cuaresma", archivo: "/ev/tc/5/miercoles.mp3", fecha: `2026-03-25`, tiempo: 'tc' },</v>
      </c>
    </row>
    <row r="456" spans="1:33" x14ac:dyDescent="0.35">
      <c r="A456">
        <f t="shared" ref="A456" si="264">A455</f>
        <v>2026</v>
      </c>
      <c r="B456">
        <f t="shared" ref="B456" si="265">B455</f>
        <v>3</v>
      </c>
      <c r="C456">
        <f t="shared" ref="C456" si="266">C455+1</f>
        <v>26</v>
      </c>
      <c r="D456">
        <f t="shared" si="257"/>
        <v>5</v>
      </c>
      <c r="F456" t="s">
        <v>68</v>
      </c>
      <c r="G456" t="s">
        <v>27</v>
      </c>
      <c r="H456" s="5" t="str">
        <f t="shared" si="263"/>
        <v>V</v>
      </c>
      <c r="I456" t="s">
        <v>11</v>
      </c>
      <c r="J456" t="s">
        <v>1</v>
      </c>
      <c r="K456" s="8" t="str">
        <f t="shared" si="167"/>
        <v>V Semana de Cuaresma</v>
      </c>
      <c r="L456" t="s">
        <v>3</v>
      </c>
      <c r="M456" t="s">
        <v>12</v>
      </c>
      <c r="N456" t="str">
        <f t="shared" si="258"/>
        <v>tc</v>
      </c>
      <c r="O456" s="1" t="s">
        <v>9</v>
      </c>
      <c r="P456">
        <f t="shared" si="162"/>
        <v>5</v>
      </c>
      <c r="Q456" s="1" t="s">
        <v>9</v>
      </c>
      <c r="R456" t="str">
        <f t="shared" si="259"/>
        <v>jueves</v>
      </c>
      <c r="S456" t="s">
        <v>71</v>
      </c>
      <c r="T456" t="s">
        <v>6</v>
      </c>
      <c r="U456" t="s">
        <v>7</v>
      </c>
      <c r="V456">
        <f t="shared" si="163"/>
        <v>2026</v>
      </c>
      <c r="W456" s="1" t="s">
        <v>13</v>
      </c>
      <c r="X456" s="1">
        <v>0</v>
      </c>
      <c r="Y456" s="1">
        <f t="shared" ref="Y456:Y519" si="267">B456</f>
        <v>3</v>
      </c>
      <c r="Z456" s="1" t="s">
        <v>13</v>
      </c>
      <c r="AA456" s="1"/>
      <c r="AB456">
        <f t="shared" si="164"/>
        <v>26</v>
      </c>
      <c r="AC456" t="s">
        <v>63</v>
      </c>
      <c r="AD456" t="str">
        <f>IF(G456="Adviento", "ta",
   IF(G456="Navidad", "tn",
      IF(G456="Ordinario", "to",
         IF(G456="Cuaresma", "tc",
            IF(G456="Pascua", "tp", "No válido")
         )
      )
   )
)</f>
        <v>tc</v>
      </c>
      <c r="AE456" s="1" t="s">
        <v>10</v>
      </c>
      <c r="AG456" t="str">
        <f>_xlfn.CONCAT(I456:AE456)</f>
        <v>{ nombre: "V Semana de Cuaresma", archivo: "/ev/tc/5/jueves.mp3", fecha: `2026-03-26`, tiempo: 'tc' },</v>
      </c>
    </row>
    <row r="457" spans="1:33" x14ac:dyDescent="0.35">
      <c r="A457">
        <f t="shared" ref="A457" si="268">A456</f>
        <v>2026</v>
      </c>
      <c r="B457">
        <f t="shared" ref="B457" si="269">B456</f>
        <v>3</v>
      </c>
      <c r="C457">
        <f t="shared" ref="C457" si="270">C456+1</f>
        <v>27</v>
      </c>
      <c r="D457">
        <f t="shared" si="257"/>
        <v>5</v>
      </c>
      <c r="F457" t="s">
        <v>69</v>
      </c>
      <c r="G457" t="s">
        <v>27</v>
      </c>
      <c r="H457" s="5" t="str">
        <f t="shared" si="263"/>
        <v>V</v>
      </c>
      <c r="I457" t="s">
        <v>11</v>
      </c>
      <c r="J457" t="s">
        <v>1</v>
      </c>
      <c r="K457" s="8" t="str">
        <f t="shared" si="167"/>
        <v>V Semana de Cuaresma</v>
      </c>
      <c r="L457" t="s">
        <v>3</v>
      </c>
      <c r="M457" t="s">
        <v>12</v>
      </c>
      <c r="N457" t="str">
        <f t="shared" si="258"/>
        <v>tc</v>
      </c>
      <c r="O457" s="1" t="s">
        <v>9</v>
      </c>
      <c r="P457">
        <f t="shared" si="162"/>
        <v>5</v>
      </c>
      <c r="Q457" s="1" t="s">
        <v>9</v>
      </c>
      <c r="R457" t="str">
        <f t="shared" si="259"/>
        <v>viernes</v>
      </c>
      <c r="S457" t="s">
        <v>71</v>
      </c>
      <c r="T457" t="s">
        <v>6</v>
      </c>
      <c r="U457" t="s">
        <v>7</v>
      </c>
      <c r="V457">
        <f t="shared" si="163"/>
        <v>2026</v>
      </c>
      <c r="W457" s="1" t="s">
        <v>13</v>
      </c>
      <c r="X457" s="1">
        <v>0</v>
      </c>
      <c r="Y457" s="1">
        <f t="shared" si="267"/>
        <v>3</v>
      </c>
      <c r="Z457" s="1" t="s">
        <v>13</v>
      </c>
      <c r="AA457" s="1"/>
      <c r="AB457">
        <f t="shared" si="164"/>
        <v>27</v>
      </c>
      <c r="AC457" t="s">
        <v>63</v>
      </c>
      <c r="AD457" t="str">
        <f>IF(G457="Adviento", "ta",
   IF(G457="Navidad", "tn",
      IF(G457="Ordinario", "to",
         IF(G457="Cuaresma", "tc",
            IF(G457="Pascua", "tp", "No válido")
         )
      )
   )
)</f>
        <v>tc</v>
      </c>
      <c r="AE457" s="1" t="s">
        <v>10</v>
      </c>
      <c r="AG457" t="str">
        <f>_xlfn.CONCAT(I457:AE457)</f>
        <v>{ nombre: "V Semana de Cuaresma", archivo: "/ev/tc/5/viernes.mp3", fecha: `2026-03-27`, tiempo: 'tc' },</v>
      </c>
    </row>
    <row r="458" spans="1:33" x14ac:dyDescent="0.35">
      <c r="A458">
        <f t="shared" ref="A458" si="271">A457</f>
        <v>2026</v>
      </c>
      <c r="B458">
        <f t="shared" ref="B458" si="272">B457</f>
        <v>3</v>
      </c>
      <c r="C458">
        <f t="shared" ref="C458" si="273">C457+1</f>
        <v>28</v>
      </c>
      <c r="D458">
        <f t="shared" si="257"/>
        <v>5</v>
      </c>
      <c r="F458" t="s">
        <v>70</v>
      </c>
      <c r="G458" t="s">
        <v>27</v>
      </c>
      <c r="H458" s="5" t="str">
        <f t="shared" si="263"/>
        <v>V</v>
      </c>
      <c r="I458" t="s">
        <v>11</v>
      </c>
      <c r="J458" t="s">
        <v>1</v>
      </c>
      <c r="K458" s="8" t="str">
        <f t="shared" si="167"/>
        <v>V Semana de Cuaresma</v>
      </c>
      <c r="L458" t="s">
        <v>3</v>
      </c>
      <c r="M458" t="s">
        <v>12</v>
      </c>
      <c r="N458" t="str">
        <f t="shared" si="258"/>
        <v>tc</v>
      </c>
      <c r="O458" s="1" t="s">
        <v>9</v>
      </c>
      <c r="P458">
        <f t="shared" si="162"/>
        <v>5</v>
      </c>
      <c r="Q458" s="1" t="s">
        <v>9</v>
      </c>
      <c r="R458" t="str">
        <f t="shared" si="259"/>
        <v>sabado</v>
      </c>
      <c r="S458" t="s">
        <v>71</v>
      </c>
      <c r="T458" t="s">
        <v>6</v>
      </c>
      <c r="U458" t="s">
        <v>7</v>
      </c>
      <c r="V458">
        <f t="shared" si="163"/>
        <v>2026</v>
      </c>
      <c r="W458" s="1" t="s">
        <v>13</v>
      </c>
      <c r="X458" s="1">
        <v>0</v>
      </c>
      <c r="Y458" s="1">
        <f t="shared" si="267"/>
        <v>3</v>
      </c>
      <c r="Z458" s="1" t="s">
        <v>13</v>
      </c>
      <c r="AA458" s="1"/>
      <c r="AB458">
        <f t="shared" si="164"/>
        <v>28</v>
      </c>
      <c r="AC458" t="s">
        <v>63</v>
      </c>
      <c r="AD458" t="str">
        <f>IF(G458="Adviento", "ta",
   IF(G458="Navidad", "tn",
      IF(G458="Ordinario", "to",
         IF(G458="Cuaresma", "tc",
            IF(G458="Pascua", "tp", "No válido")
         )
      )
   )
)</f>
        <v>tc</v>
      </c>
      <c r="AE458" s="1" t="s">
        <v>10</v>
      </c>
      <c r="AG458" t="str">
        <f>_xlfn.CONCAT(I458:AE458)</f>
        <v>{ nombre: "V Semana de Cuaresma", archivo: "/ev/tc/5/sabado.mp3", fecha: `2026-03-28`, tiempo: 'tc' },</v>
      </c>
    </row>
    <row r="459" spans="1:33" x14ac:dyDescent="0.35">
      <c r="A459">
        <f t="shared" ref="A459" si="274">A458</f>
        <v>2026</v>
      </c>
      <c r="B459">
        <f t="shared" ref="B459" si="275">B458</f>
        <v>3</v>
      </c>
      <c r="C459">
        <f t="shared" ref="C459" si="276">C458+1</f>
        <v>29</v>
      </c>
      <c r="D459">
        <f t="shared" si="165"/>
        <v>6</v>
      </c>
      <c r="F459" t="s">
        <v>64</v>
      </c>
      <c r="G459" t="s">
        <v>27</v>
      </c>
      <c r="H459" s="5" t="str">
        <f t="shared" si="263"/>
        <v>VI</v>
      </c>
      <c r="I459" t="s">
        <v>11</v>
      </c>
      <c r="J459" t="s">
        <v>1</v>
      </c>
      <c r="K459" s="11" t="s">
        <v>50</v>
      </c>
      <c r="L459" t="s">
        <v>3</v>
      </c>
      <c r="M459" t="s">
        <v>12</v>
      </c>
      <c r="N459" t="str">
        <f t="shared" si="258"/>
        <v>tc</v>
      </c>
      <c r="O459" s="1" t="s">
        <v>9</v>
      </c>
      <c r="P459">
        <f t="shared" si="162"/>
        <v>6</v>
      </c>
      <c r="Q459" s="1" t="s">
        <v>9</v>
      </c>
      <c r="R459" t="str">
        <f t="shared" si="259"/>
        <v>domingo</v>
      </c>
      <c r="S459" t="s">
        <v>71</v>
      </c>
      <c r="T459" t="s">
        <v>6</v>
      </c>
      <c r="U459" t="s">
        <v>7</v>
      </c>
      <c r="V459">
        <f t="shared" si="163"/>
        <v>2026</v>
      </c>
      <c r="W459" s="1" t="s">
        <v>13</v>
      </c>
      <c r="X459" s="1">
        <v>0</v>
      </c>
      <c r="Y459" s="1">
        <f t="shared" si="267"/>
        <v>3</v>
      </c>
      <c r="Z459" s="1" t="s">
        <v>13</v>
      </c>
      <c r="AA459" s="1"/>
      <c r="AB459">
        <f t="shared" si="164"/>
        <v>29</v>
      </c>
      <c r="AC459" t="s">
        <v>63</v>
      </c>
      <c r="AD459" t="str">
        <f>IF(G459="Adviento", "ta",
   IF(G459="Navidad", "tn",
      IF(G459="Ordinario", "to",
         IF(G459="Cuaresma", "tc",
            IF(G459="Pascua", "tp", "No válido")
         )
      )
   )
)</f>
        <v>tc</v>
      </c>
      <c r="AE459" s="1" t="s">
        <v>10</v>
      </c>
      <c r="AG459" t="str">
        <f>_xlfn.CONCAT(I459:AE459)</f>
        <v>{ nombre: " Domingo de Ramos en la Pasión del Señor", archivo: "/ev/tc/6/domingo.mp3", fecha: `2026-03-29`, tiempo: 'tc' },</v>
      </c>
    </row>
    <row r="460" spans="1:33" x14ac:dyDescent="0.35">
      <c r="A460">
        <f t="shared" ref="A460" si="277">A459</f>
        <v>2026</v>
      </c>
      <c r="B460">
        <f t="shared" ref="B460" si="278">B459</f>
        <v>3</v>
      </c>
      <c r="C460">
        <f t="shared" ref="C460" si="279">C459+1</f>
        <v>30</v>
      </c>
      <c r="D460">
        <f>D459</f>
        <v>6</v>
      </c>
      <c r="F460" t="s">
        <v>65</v>
      </c>
      <c r="G460" t="s">
        <v>27</v>
      </c>
      <c r="H460" s="5" t="str">
        <f t="shared" si="263"/>
        <v>VI</v>
      </c>
      <c r="I460" t="s">
        <v>11</v>
      </c>
      <c r="J460" t="s">
        <v>1</v>
      </c>
      <c r="K460" t="s">
        <v>30</v>
      </c>
      <c r="L460" t="s">
        <v>3</v>
      </c>
      <c r="M460" t="s">
        <v>12</v>
      </c>
      <c r="N460" t="str">
        <f t="shared" si="258"/>
        <v>tc</v>
      </c>
      <c r="O460" s="1" t="s">
        <v>9</v>
      </c>
      <c r="P460">
        <f t="shared" si="162"/>
        <v>6</v>
      </c>
      <c r="Q460" s="1" t="s">
        <v>9</v>
      </c>
      <c r="R460" t="str">
        <f t="shared" si="259"/>
        <v>lunes</v>
      </c>
      <c r="S460" t="s">
        <v>71</v>
      </c>
      <c r="T460" t="s">
        <v>6</v>
      </c>
      <c r="U460" t="s">
        <v>7</v>
      </c>
      <c r="V460">
        <f t="shared" si="163"/>
        <v>2026</v>
      </c>
      <c r="W460" s="1" t="s">
        <v>13</v>
      </c>
      <c r="X460" s="1">
        <v>0</v>
      </c>
      <c r="Y460" s="1">
        <f t="shared" si="267"/>
        <v>3</v>
      </c>
      <c r="Z460" s="1" t="s">
        <v>13</v>
      </c>
      <c r="AA460" s="1"/>
      <c r="AB460">
        <f t="shared" si="164"/>
        <v>30</v>
      </c>
      <c r="AC460" t="s">
        <v>63</v>
      </c>
      <c r="AD460" t="str">
        <f>IF(G460="Adviento", "ta",
   IF(G460="Navidad", "tn",
      IF(G460="Ordinario", "to",
         IF(G460="Cuaresma", "tc",
            IF(G460="Pascua", "tp", "No válido")
         )
      )
   )
)</f>
        <v>tc</v>
      </c>
      <c r="AE460" s="1" t="s">
        <v>10</v>
      </c>
      <c r="AG460" t="str">
        <f>_xlfn.CONCAT(I460:AE460)</f>
        <v>{ nombre: "Lunes Santo", archivo: "/ev/tc/6/lunes.mp3", fecha: `2026-03-30`, tiempo: 'tc' },</v>
      </c>
    </row>
    <row r="461" spans="1:33" x14ac:dyDescent="0.35">
      <c r="A461">
        <f t="shared" ref="A461" si="280">A460</f>
        <v>2026</v>
      </c>
      <c r="B461">
        <f t="shared" ref="B461" si="281">B460</f>
        <v>3</v>
      </c>
      <c r="C461">
        <f t="shared" ref="C461" si="282">C460+1</f>
        <v>31</v>
      </c>
      <c r="D461">
        <f t="shared" ref="D461:D465" si="283">D460</f>
        <v>6</v>
      </c>
      <c r="F461" t="s">
        <v>66</v>
      </c>
      <c r="G461" t="s">
        <v>27</v>
      </c>
      <c r="H461" s="5" t="str">
        <f t="shared" si="263"/>
        <v>VI</v>
      </c>
      <c r="I461" t="s">
        <v>11</v>
      </c>
      <c r="J461" t="s">
        <v>1</v>
      </c>
      <c r="K461" t="s">
        <v>31</v>
      </c>
      <c r="L461" t="s">
        <v>3</v>
      </c>
      <c r="M461" t="s">
        <v>12</v>
      </c>
      <c r="N461" t="str">
        <f t="shared" si="258"/>
        <v>tc</v>
      </c>
      <c r="O461" s="1" t="s">
        <v>9</v>
      </c>
      <c r="P461">
        <f t="shared" si="162"/>
        <v>6</v>
      </c>
      <c r="Q461" s="1" t="s">
        <v>9</v>
      </c>
      <c r="R461" t="str">
        <f t="shared" si="259"/>
        <v>martes</v>
      </c>
      <c r="S461" t="s">
        <v>71</v>
      </c>
      <c r="T461" t="s">
        <v>6</v>
      </c>
      <c r="U461" t="s">
        <v>7</v>
      </c>
      <c r="V461">
        <f t="shared" si="163"/>
        <v>2026</v>
      </c>
      <c r="W461" s="1" t="s">
        <v>13</v>
      </c>
      <c r="X461" s="1">
        <v>0</v>
      </c>
      <c r="Y461" s="1">
        <f t="shared" si="267"/>
        <v>3</v>
      </c>
      <c r="Z461" s="1" t="s">
        <v>13</v>
      </c>
      <c r="AA461" s="1"/>
      <c r="AB461">
        <f t="shared" si="164"/>
        <v>31</v>
      </c>
      <c r="AC461" t="s">
        <v>63</v>
      </c>
      <c r="AD461" t="str">
        <f>IF(G461="Adviento", "ta",
   IF(G461="Navidad", "tn",
      IF(G461="Ordinario", "to",
         IF(G461="Cuaresma", "tc",
            IF(G461="Pascua", "tp", "No válido")
         )
      )
   )
)</f>
        <v>tc</v>
      </c>
      <c r="AE461" s="1" t="s">
        <v>10</v>
      </c>
      <c r="AG461" t="str">
        <f>_xlfn.CONCAT(I461:AE461)</f>
        <v>{ nombre: "Martes Santo", archivo: "/ev/tc/6/martes.mp3", fecha: `2026-03-31`, tiempo: 'tc' },</v>
      </c>
    </row>
    <row r="462" spans="1:33" x14ac:dyDescent="0.35">
      <c r="A462">
        <f t="shared" ref="A462" si="284">A461</f>
        <v>2026</v>
      </c>
      <c r="B462">
        <v>4</v>
      </c>
      <c r="C462">
        <v>1</v>
      </c>
      <c r="D462">
        <f t="shared" si="283"/>
        <v>6</v>
      </c>
      <c r="F462" t="s">
        <v>67</v>
      </c>
      <c r="G462" t="s">
        <v>27</v>
      </c>
      <c r="H462" s="5" t="str">
        <f t="shared" si="263"/>
        <v>VI</v>
      </c>
      <c r="I462" t="s">
        <v>11</v>
      </c>
      <c r="J462" t="s">
        <v>1</v>
      </c>
      <c r="K462" t="s">
        <v>32</v>
      </c>
      <c r="L462" t="s">
        <v>3</v>
      </c>
      <c r="M462" t="s">
        <v>12</v>
      </c>
      <c r="N462" t="str">
        <f t="shared" si="258"/>
        <v>tc</v>
      </c>
      <c r="O462" s="1" t="s">
        <v>9</v>
      </c>
      <c r="P462">
        <f t="shared" si="162"/>
        <v>6</v>
      </c>
      <c r="Q462" s="1" t="s">
        <v>9</v>
      </c>
      <c r="R462" t="str">
        <f t="shared" si="259"/>
        <v>miercoles</v>
      </c>
      <c r="S462" t="s">
        <v>71</v>
      </c>
      <c r="T462" t="s">
        <v>6</v>
      </c>
      <c r="U462" t="s">
        <v>7</v>
      </c>
      <c r="V462">
        <f t="shared" si="163"/>
        <v>2026</v>
      </c>
      <c r="W462" s="1" t="s">
        <v>13</v>
      </c>
      <c r="X462" s="1">
        <v>0</v>
      </c>
      <c r="Y462" s="1">
        <f t="shared" si="267"/>
        <v>4</v>
      </c>
      <c r="Z462" s="1" t="s">
        <v>13</v>
      </c>
      <c r="AA462" s="1">
        <v>0</v>
      </c>
      <c r="AB462">
        <f t="shared" si="164"/>
        <v>1</v>
      </c>
      <c r="AC462" t="s">
        <v>63</v>
      </c>
      <c r="AD462" t="str">
        <f>IF(G462="Adviento", "ta",
   IF(G462="Navidad", "tn",
      IF(G462="Ordinario", "to",
         IF(G462="Cuaresma", "tc",
            IF(G462="Pascua", "tp", "No válido")
         )
      )
   )
)</f>
        <v>tc</v>
      </c>
      <c r="AE462" s="1" t="s">
        <v>10</v>
      </c>
      <c r="AG462" t="str">
        <f>_xlfn.CONCAT(I462:AE462)</f>
        <v>{ nombre: "Miercoles Santo", archivo: "/ev/tc/6/miercoles.mp3", fecha: `2026-04-01`, tiempo: 'tc' },</v>
      </c>
    </row>
    <row r="463" spans="1:33" x14ac:dyDescent="0.35">
      <c r="A463">
        <f t="shared" ref="A463" si="285">A462</f>
        <v>2026</v>
      </c>
      <c r="B463">
        <f t="shared" ref="B463" si="286">B462</f>
        <v>4</v>
      </c>
      <c r="C463">
        <f t="shared" ref="C463" si="287">C462+1</f>
        <v>2</v>
      </c>
      <c r="D463">
        <f t="shared" si="283"/>
        <v>6</v>
      </c>
      <c r="F463" t="s">
        <v>68</v>
      </c>
      <c r="G463" t="s">
        <v>27</v>
      </c>
      <c r="H463" s="5" t="str">
        <f t="shared" si="263"/>
        <v>VI</v>
      </c>
      <c r="I463" t="s">
        <v>11</v>
      </c>
      <c r="J463" t="s">
        <v>1</v>
      </c>
      <c r="K463" t="s">
        <v>33</v>
      </c>
      <c r="L463" t="s">
        <v>3</v>
      </c>
      <c r="M463" t="s">
        <v>12</v>
      </c>
      <c r="N463" t="str">
        <f t="shared" si="258"/>
        <v>tc</v>
      </c>
      <c r="O463" s="1" t="s">
        <v>9</v>
      </c>
      <c r="P463">
        <f t="shared" si="162"/>
        <v>6</v>
      </c>
      <c r="Q463" s="1" t="s">
        <v>9</v>
      </c>
      <c r="R463" t="str">
        <f t="shared" si="259"/>
        <v>jueves</v>
      </c>
      <c r="S463" t="s">
        <v>71</v>
      </c>
      <c r="T463" t="s">
        <v>6</v>
      </c>
      <c r="U463" t="s">
        <v>7</v>
      </c>
      <c r="V463">
        <f t="shared" si="163"/>
        <v>2026</v>
      </c>
      <c r="W463" s="1" t="s">
        <v>13</v>
      </c>
      <c r="X463" s="1">
        <v>0</v>
      </c>
      <c r="Y463" s="1">
        <f t="shared" si="267"/>
        <v>4</v>
      </c>
      <c r="Z463" s="1" t="s">
        <v>13</v>
      </c>
      <c r="AA463" s="1">
        <v>0</v>
      </c>
      <c r="AB463">
        <f t="shared" si="164"/>
        <v>2</v>
      </c>
      <c r="AC463" t="s">
        <v>63</v>
      </c>
      <c r="AD463" t="str">
        <f>IF(G463="Adviento", "ta",
   IF(G463="Navidad", "tn",
      IF(G463="Ordinario", "to",
         IF(G463="Cuaresma", "tc",
            IF(G463="Pascua", "tp", "No válido")
         )
      )
   )
)</f>
        <v>tc</v>
      </c>
      <c r="AE463" s="1" t="s">
        <v>10</v>
      </c>
      <c r="AG463" t="str">
        <f>_xlfn.CONCAT(I463:AE463)</f>
        <v>{ nombre: "Jueves Santo", archivo: "/ev/tc/6/jueves.mp3", fecha: `2026-04-02`, tiempo: 'tc' },</v>
      </c>
    </row>
    <row r="464" spans="1:33" x14ac:dyDescent="0.35">
      <c r="A464">
        <f t="shared" ref="A464" si="288">A463</f>
        <v>2026</v>
      </c>
      <c r="B464">
        <f t="shared" ref="B464" si="289">B463</f>
        <v>4</v>
      </c>
      <c r="C464">
        <f t="shared" ref="C464" si="290">C463+1</f>
        <v>3</v>
      </c>
      <c r="D464">
        <f t="shared" si="283"/>
        <v>6</v>
      </c>
      <c r="F464" t="s">
        <v>69</v>
      </c>
      <c r="G464" t="s">
        <v>27</v>
      </c>
      <c r="H464" s="5" t="str">
        <f t="shared" si="263"/>
        <v>VI</v>
      </c>
      <c r="I464" t="s">
        <v>11</v>
      </c>
      <c r="J464" t="s">
        <v>1</v>
      </c>
      <c r="K464" t="s">
        <v>34</v>
      </c>
      <c r="L464" t="s">
        <v>3</v>
      </c>
      <c r="M464" t="s">
        <v>12</v>
      </c>
      <c r="N464" t="str">
        <f t="shared" si="258"/>
        <v>tc</v>
      </c>
      <c r="O464" s="1" t="s">
        <v>9</v>
      </c>
      <c r="P464">
        <f t="shared" si="162"/>
        <v>6</v>
      </c>
      <c r="Q464" s="1" t="s">
        <v>9</v>
      </c>
      <c r="R464" t="str">
        <f t="shared" si="259"/>
        <v>viernes</v>
      </c>
      <c r="S464" t="s">
        <v>71</v>
      </c>
      <c r="T464" t="s">
        <v>6</v>
      </c>
      <c r="U464" t="s">
        <v>7</v>
      </c>
      <c r="V464">
        <f t="shared" si="163"/>
        <v>2026</v>
      </c>
      <c r="W464" s="1" t="s">
        <v>13</v>
      </c>
      <c r="X464" s="1">
        <v>0</v>
      </c>
      <c r="Y464" s="1">
        <f t="shared" si="267"/>
        <v>4</v>
      </c>
      <c r="Z464" s="1" t="s">
        <v>13</v>
      </c>
      <c r="AA464" s="1">
        <v>0</v>
      </c>
      <c r="AB464">
        <f t="shared" si="164"/>
        <v>3</v>
      </c>
      <c r="AC464" t="s">
        <v>63</v>
      </c>
      <c r="AD464" t="str">
        <f>IF(G464="Adviento", "ta",
   IF(G464="Navidad", "tn",
      IF(G464="Ordinario", "to",
         IF(G464="Cuaresma", "tc",
            IF(G464="Pascua", "tp", "No válido")
         )
      )
   )
)</f>
        <v>tc</v>
      </c>
      <c r="AE464" s="1" t="s">
        <v>10</v>
      </c>
      <c r="AG464" t="str">
        <f>_xlfn.CONCAT(I464:AE464)</f>
        <v>{ nombre: "Viernes Santo", archivo: "/ev/tc/6/viernes.mp3", fecha: `2026-04-03`, tiempo: 'tc' },</v>
      </c>
    </row>
    <row r="465" spans="1:33" x14ac:dyDescent="0.35">
      <c r="A465">
        <f t="shared" ref="A465" si="291">A464</f>
        <v>2026</v>
      </c>
      <c r="B465">
        <f t="shared" ref="B465" si="292">B464</f>
        <v>4</v>
      </c>
      <c r="C465">
        <f t="shared" ref="C465" si="293">C464+1</f>
        <v>4</v>
      </c>
      <c r="D465">
        <f t="shared" si="283"/>
        <v>6</v>
      </c>
      <c r="F465" t="s">
        <v>70</v>
      </c>
      <c r="G465" t="s">
        <v>27</v>
      </c>
      <c r="H465" s="5" t="str">
        <f t="shared" si="263"/>
        <v>VI</v>
      </c>
      <c r="I465" t="s">
        <v>11</v>
      </c>
      <c r="J465" t="s">
        <v>1</v>
      </c>
      <c r="K465" s="12" t="s">
        <v>49</v>
      </c>
      <c r="L465" t="s">
        <v>3</v>
      </c>
      <c r="M465" t="s">
        <v>12</v>
      </c>
      <c r="N465" t="str">
        <f t="shared" si="258"/>
        <v>tc</v>
      </c>
      <c r="O465" s="1" t="s">
        <v>9</v>
      </c>
      <c r="P465">
        <f t="shared" si="162"/>
        <v>6</v>
      </c>
      <c r="Q465" s="1" t="s">
        <v>9</v>
      </c>
      <c r="R465" t="str">
        <f t="shared" si="259"/>
        <v>sabado</v>
      </c>
      <c r="S465" t="s">
        <v>71</v>
      </c>
      <c r="T465" t="s">
        <v>6</v>
      </c>
      <c r="U465" t="s">
        <v>7</v>
      </c>
      <c r="V465">
        <f t="shared" si="163"/>
        <v>2026</v>
      </c>
      <c r="W465" s="1" t="s">
        <v>13</v>
      </c>
      <c r="X465" s="1">
        <v>0</v>
      </c>
      <c r="Y465" s="1">
        <f t="shared" si="267"/>
        <v>4</v>
      </c>
      <c r="Z465" s="1" t="s">
        <v>13</v>
      </c>
      <c r="AA465" s="1">
        <v>0</v>
      </c>
      <c r="AB465">
        <f t="shared" si="164"/>
        <v>4</v>
      </c>
      <c r="AC465" t="s">
        <v>63</v>
      </c>
      <c r="AD465" t="str">
        <f>IF(G465="Adviento", "ta",
   IF(G465="Navidad", "tn",
      IF(G465="Ordinario", "to",
         IF(G465="Cuaresma", "tc",
            IF(G465="Pascua", "tp", "No válido")
         )
      )
   )
)</f>
        <v>tc</v>
      </c>
      <c r="AE465" s="1" t="s">
        <v>10</v>
      </c>
      <c r="AG465" t="str">
        <f>_xlfn.CONCAT(I465:AE465)</f>
        <v>{ nombre: " Sábado Santo de la Sepultura del Señor", archivo: "/ev/tc/6/sabado.mp3", fecha: `2026-04-04`, tiempo: 'tc' },</v>
      </c>
    </row>
    <row r="466" spans="1:33" x14ac:dyDescent="0.35">
      <c r="A466">
        <f t="shared" ref="A466" si="294">A465</f>
        <v>2026</v>
      </c>
      <c r="B466">
        <f t="shared" ref="B466" si="295">B465</f>
        <v>4</v>
      </c>
      <c r="C466">
        <f t="shared" ref="C466" si="296">C465+1</f>
        <v>5</v>
      </c>
      <c r="D466">
        <v>1</v>
      </c>
      <c r="F466" t="s">
        <v>64</v>
      </c>
      <c r="G466" t="s">
        <v>37</v>
      </c>
      <c r="H466" s="5" t="str">
        <f t="shared" si="263"/>
        <v>I</v>
      </c>
      <c r="I466" t="s">
        <v>11</v>
      </c>
      <c r="J466" t="s">
        <v>1</v>
      </c>
      <c r="K466" s="14" t="s">
        <v>36</v>
      </c>
      <c r="L466" t="s">
        <v>3</v>
      </c>
      <c r="M466" t="s">
        <v>12</v>
      </c>
      <c r="N466" t="str">
        <f t="shared" si="258"/>
        <v>tp</v>
      </c>
      <c r="O466" s="1" t="s">
        <v>9</v>
      </c>
      <c r="P466">
        <f t="shared" si="162"/>
        <v>1</v>
      </c>
      <c r="Q466" s="1" t="s">
        <v>9</v>
      </c>
      <c r="R466" t="str">
        <f t="shared" si="259"/>
        <v>domingo</v>
      </c>
      <c r="S466" t="s">
        <v>71</v>
      </c>
      <c r="T466" t="s">
        <v>6</v>
      </c>
      <c r="U466" t="s">
        <v>7</v>
      </c>
      <c r="V466">
        <f t="shared" si="163"/>
        <v>2026</v>
      </c>
      <c r="W466" s="1" t="s">
        <v>13</v>
      </c>
      <c r="X466" s="1">
        <v>0</v>
      </c>
      <c r="Y466" s="1">
        <f t="shared" si="267"/>
        <v>4</v>
      </c>
      <c r="Z466" s="1" t="s">
        <v>13</v>
      </c>
      <c r="AA466" s="1">
        <v>0</v>
      </c>
      <c r="AB466">
        <f t="shared" si="164"/>
        <v>5</v>
      </c>
      <c r="AC466" t="s">
        <v>63</v>
      </c>
      <c r="AD466" t="str">
        <f>IF(G466="Adviento", "ta",
   IF(G466="Navidad", "tn",
      IF(G466="Ordinario", "to",
         IF(G466="Cuaresma", "tc",
            IF(G466="Pascua", "tp", "No válido")
         )
      )
   )
)</f>
        <v>tp</v>
      </c>
      <c r="AE466" s="1" t="s">
        <v>10</v>
      </c>
      <c r="AG466" t="str">
        <f>_xlfn.CONCAT(I466:AE466)</f>
        <v>{ nombre: "Domingo de Pascua de la Resurrección del Señor", archivo: "/ev/tp/1/domingo.mp3", fecha: `2026-04-05`, tiempo: 'tp' },</v>
      </c>
    </row>
    <row r="467" spans="1:33" x14ac:dyDescent="0.35">
      <c r="A467">
        <f t="shared" ref="A467" si="297">A466</f>
        <v>2026</v>
      </c>
      <c r="B467">
        <f t="shared" ref="B467" si="298">B466</f>
        <v>4</v>
      </c>
      <c r="C467">
        <f t="shared" ref="C467" si="299">C466+1</f>
        <v>6</v>
      </c>
      <c r="D467">
        <f>D466</f>
        <v>1</v>
      </c>
      <c r="F467" t="s">
        <v>65</v>
      </c>
      <c r="G467" t="s">
        <v>37</v>
      </c>
      <c r="H467" s="5" t="str">
        <f t="shared" si="263"/>
        <v>I</v>
      </c>
      <c r="I467" t="s">
        <v>11</v>
      </c>
      <c r="J467" t="s">
        <v>1</v>
      </c>
      <c r="K467" s="10" t="str">
        <f t="shared" ref="K467:K514" si="300">_xlfn.CONCAT(H467, " Semana de ",G467)</f>
        <v>I Semana de Pascua</v>
      </c>
      <c r="L467" t="s">
        <v>3</v>
      </c>
      <c r="M467" t="s">
        <v>12</v>
      </c>
      <c r="N467" t="str">
        <f t="shared" si="258"/>
        <v>tp</v>
      </c>
      <c r="O467" s="1" t="s">
        <v>9</v>
      </c>
      <c r="P467">
        <f t="shared" si="162"/>
        <v>1</v>
      </c>
      <c r="Q467" s="1" t="s">
        <v>9</v>
      </c>
      <c r="R467" t="str">
        <f t="shared" si="259"/>
        <v>lunes</v>
      </c>
      <c r="S467" t="s">
        <v>71</v>
      </c>
      <c r="T467" t="s">
        <v>6</v>
      </c>
      <c r="U467" t="s">
        <v>7</v>
      </c>
      <c r="V467">
        <f t="shared" si="163"/>
        <v>2026</v>
      </c>
      <c r="W467" s="1" t="s">
        <v>13</v>
      </c>
      <c r="X467" s="1">
        <v>0</v>
      </c>
      <c r="Y467" s="1">
        <f t="shared" si="267"/>
        <v>4</v>
      </c>
      <c r="Z467" s="1" t="s">
        <v>13</v>
      </c>
      <c r="AA467" s="1">
        <v>0</v>
      </c>
      <c r="AB467">
        <f t="shared" si="164"/>
        <v>6</v>
      </c>
      <c r="AC467" t="s">
        <v>63</v>
      </c>
      <c r="AD467" t="str">
        <f>IF(G467="Adviento", "ta",
   IF(G467="Navidad", "tn",
      IF(G467="Ordinario", "to",
         IF(G467="Cuaresma", "tc",
            IF(G467="Pascua", "tp", "No válido")
         )
      )
   )
)</f>
        <v>tp</v>
      </c>
      <c r="AE467" s="1" t="s">
        <v>10</v>
      </c>
      <c r="AG467" t="str">
        <f>_xlfn.CONCAT(I467:AE467)</f>
        <v>{ nombre: "I Semana de Pascua", archivo: "/ev/tp/1/lunes.mp3", fecha: `2026-04-06`, tiempo: 'tp' },</v>
      </c>
    </row>
    <row r="468" spans="1:33" x14ac:dyDescent="0.35">
      <c r="A468">
        <f t="shared" ref="A468" si="301">A467</f>
        <v>2026</v>
      </c>
      <c r="B468">
        <f t="shared" ref="B468" si="302">B467</f>
        <v>4</v>
      </c>
      <c r="C468">
        <f t="shared" ref="C468" si="303">C467+1</f>
        <v>7</v>
      </c>
      <c r="D468">
        <f t="shared" ref="D468:D472" si="304">D467</f>
        <v>1</v>
      </c>
      <c r="F468" t="s">
        <v>66</v>
      </c>
      <c r="G468" t="s">
        <v>37</v>
      </c>
      <c r="H468" s="5" t="str">
        <f t="shared" si="263"/>
        <v>I</v>
      </c>
      <c r="I468" t="s">
        <v>11</v>
      </c>
      <c r="J468" t="s">
        <v>1</v>
      </c>
      <c r="K468" s="10" t="str">
        <f t="shared" si="300"/>
        <v>I Semana de Pascua</v>
      </c>
      <c r="L468" t="s">
        <v>3</v>
      </c>
      <c r="M468" t="s">
        <v>12</v>
      </c>
      <c r="N468" t="str">
        <f t="shared" si="258"/>
        <v>tp</v>
      </c>
      <c r="O468" s="1" t="s">
        <v>9</v>
      </c>
      <c r="P468">
        <f t="shared" si="162"/>
        <v>1</v>
      </c>
      <c r="Q468" s="1" t="s">
        <v>9</v>
      </c>
      <c r="R468" t="str">
        <f t="shared" si="259"/>
        <v>martes</v>
      </c>
      <c r="S468" t="s">
        <v>71</v>
      </c>
      <c r="T468" t="s">
        <v>6</v>
      </c>
      <c r="U468" t="s">
        <v>7</v>
      </c>
      <c r="V468">
        <f t="shared" si="163"/>
        <v>2026</v>
      </c>
      <c r="W468" s="1" t="s">
        <v>13</v>
      </c>
      <c r="X468" s="1">
        <v>0</v>
      </c>
      <c r="Y468" s="1">
        <f t="shared" si="267"/>
        <v>4</v>
      </c>
      <c r="Z468" s="1" t="s">
        <v>13</v>
      </c>
      <c r="AA468" s="1">
        <v>0</v>
      </c>
      <c r="AB468">
        <f t="shared" si="164"/>
        <v>7</v>
      </c>
      <c r="AC468" t="s">
        <v>63</v>
      </c>
      <c r="AD468" t="str">
        <f>IF(G468="Adviento", "ta",
   IF(G468="Navidad", "tn",
      IF(G468="Ordinario", "to",
         IF(G468="Cuaresma", "tc",
            IF(G468="Pascua", "tp", "No válido")
         )
      )
   )
)</f>
        <v>tp</v>
      </c>
      <c r="AE468" s="1" t="s">
        <v>10</v>
      </c>
      <c r="AG468" t="str">
        <f>_xlfn.CONCAT(I468:AE468)</f>
        <v>{ nombre: "I Semana de Pascua", archivo: "/ev/tp/1/martes.mp3", fecha: `2026-04-07`, tiempo: 'tp' },</v>
      </c>
    </row>
    <row r="469" spans="1:33" x14ac:dyDescent="0.35">
      <c r="A469">
        <f t="shared" ref="A469" si="305">A468</f>
        <v>2026</v>
      </c>
      <c r="B469">
        <f t="shared" ref="B469" si="306">B468</f>
        <v>4</v>
      </c>
      <c r="C469">
        <f t="shared" ref="C469" si="307">C468+1</f>
        <v>8</v>
      </c>
      <c r="D469">
        <f t="shared" si="304"/>
        <v>1</v>
      </c>
      <c r="F469" t="s">
        <v>67</v>
      </c>
      <c r="G469" t="s">
        <v>37</v>
      </c>
      <c r="H469" s="5" t="str">
        <f t="shared" si="263"/>
        <v>I</v>
      </c>
      <c r="I469" t="s">
        <v>11</v>
      </c>
      <c r="J469" t="s">
        <v>1</v>
      </c>
      <c r="K469" s="10" t="str">
        <f t="shared" si="300"/>
        <v>I Semana de Pascua</v>
      </c>
      <c r="L469" t="s">
        <v>3</v>
      </c>
      <c r="M469" t="s">
        <v>12</v>
      </c>
      <c r="N469" t="str">
        <f t="shared" si="258"/>
        <v>tp</v>
      </c>
      <c r="O469" s="1" t="s">
        <v>9</v>
      </c>
      <c r="P469">
        <f t="shared" si="162"/>
        <v>1</v>
      </c>
      <c r="Q469" s="1" t="s">
        <v>9</v>
      </c>
      <c r="R469" t="str">
        <f t="shared" si="259"/>
        <v>miercoles</v>
      </c>
      <c r="S469" t="s">
        <v>71</v>
      </c>
      <c r="T469" t="s">
        <v>6</v>
      </c>
      <c r="U469" t="s">
        <v>7</v>
      </c>
      <c r="V469">
        <f t="shared" si="163"/>
        <v>2026</v>
      </c>
      <c r="W469" s="1" t="s">
        <v>13</v>
      </c>
      <c r="X469" s="1">
        <v>0</v>
      </c>
      <c r="Y469" s="1">
        <f t="shared" si="267"/>
        <v>4</v>
      </c>
      <c r="Z469" s="1" t="s">
        <v>13</v>
      </c>
      <c r="AA469" s="1">
        <v>0</v>
      </c>
      <c r="AB469">
        <f t="shared" si="164"/>
        <v>8</v>
      </c>
      <c r="AC469" t="s">
        <v>63</v>
      </c>
      <c r="AD469" t="str">
        <f>IF(G469="Adviento", "ta",
   IF(G469="Navidad", "tn",
      IF(G469="Ordinario", "to",
         IF(G469="Cuaresma", "tc",
            IF(G469="Pascua", "tp", "No válido")
         )
      )
   )
)</f>
        <v>tp</v>
      </c>
      <c r="AE469" s="1" t="s">
        <v>10</v>
      </c>
      <c r="AG469" t="str">
        <f>_xlfn.CONCAT(I469:AE469)</f>
        <v>{ nombre: "I Semana de Pascua", archivo: "/ev/tp/1/miercoles.mp3", fecha: `2026-04-08`, tiempo: 'tp' },</v>
      </c>
    </row>
    <row r="470" spans="1:33" x14ac:dyDescent="0.35">
      <c r="A470">
        <f t="shared" ref="A470" si="308">A469</f>
        <v>2026</v>
      </c>
      <c r="B470">
        <f t="shared" ref="B470" si="309">B469</f>
        <v>4</v>
      </c>
      <c r="C470">
        <f t="shared" ref="C470" si="310">C469+1</f>
        <v>9</v>
      </c>
      <c r="D470">
        <f t="shared" si="304"/>
        <v>1</v>
      </c>
      <c r="F470" t="s">
        <v>68</v>
      </c>
      <c r="G470" t="s">
        <v>37</v>
      </c>
      <c r="H470" s="5" t="str">
        <f t="shared" si="263"/>
        <v>I</v>
      </c>
      <c r="I470" t="s">
        <v>11</v>
      </c>
      <c r="J470" t="s">
        <v>1</v>
      </c>
      <c r="K470" s="10" t="str">
        <f t="shared" si="300"/>
        <v>I Semana de Pascua</v>
      </c>
      <c r="L470" t="s">
        <v>3</v>
      </c>
      <c r="M470" t="s">
        <v>12</v>
      </c>
      <c r="N470" t="str">
        <f t="shared" si="258"/>
        <v>tp</v>
      </c>
      <c r="O470" s="1" t="s">
        <v>9</v>
      </c>
      <c r="P470">
        <f t="shared" si="162"/>
        <v>1</v>
      </c>
      <c r="Q470" s="1" t="s">
        <v>9</v>
      </c>
      <c r="R470" t="str">
        <f t="shared" si="259"/>
        <v>jueves</v>
      </c>
      <c r="S470" t="s">
        <v>71</v>
      </c>
      <c r="T470" t="s">
        <v>6</v>
      </c>
      <c r="U470" t="s">
        <v>7</v>
      </c>
      <c r="V470">
        <f t="shared" si="163"/>
        <v>2026</v>
      </c>
      <c r="W470" s="1" t="s">
        <v>13</v>
      </c>
      <c r="X470" s="1">
        <v>0</v>
      </c>
      <c r="Y470" s="1">
        <f t="shared" si="267"/>
        <v>4</v>
      </c>
      <c r="Z470" s="1" t="s">
        <v>13</v>
      </c>
      <c r="AA470" s="1">
        <v>0</v>
      </c>
      <c r="AB470">
        <f t="shared" si="164"/>
        <v>9</v>
      </c>
      <c r="AC470" t="s">
        <v>63</v>
      </c>
      <c r="AD470" t="str">
        <f>IF(G470="Adviento", "ta",
   IF(G470="Navidad", "tn",
      IF(G470="Ordinario", "to",
         IF(G470="Cuaresma", "tc",
            IF(G470="Pascua", "tp", "No válido")
         )
      )
   )
)</f>
        <v>tp</v>
      </c>
      <c r="AE470" s="1" t="s">
        <v>10</v>
      </c>
      <c r="AG470" t="str">
        <f>_xlfn.CONCAT(I470:AE470)</f>
        <v>{ nombre: "I Semana de Pascua", archivo: "/ev/tp/1/jueves.mp3", fecha: `2026-04-09`, tiempo: 'tp' },</v>
      </c>
    </row>
    <row r="471" spans="1:33" x14ac:dyDescent="0.35">
      <c r="A471">
        <f t="shared" ref="A471" si="311">A470</f>
        <v>2026</v>
      </c>
      <c r="B471">
        <f t="shared" ref="B471" si="312">B470</f>
        <v>4</v>
      </c>
      <c r="C471">
        <f t="shared" ref="C471" si="313">C470+1</f>
        <v>10</v>
      </c>
      <c r="D471">
        <f t="shared" si="304"/>
        <v>1</v>
      </c>
      <c r="F471" t="s">
        <v>69</v>
      </c>
      <c r="G471" t="s">
        <v>37</v>
      </c>
      <c r="H471" s="5" t="str">
        <f t="shared" si="263"/>
        <v>I</v>
      </c>
      <c r="I471" t="s">
        <v>11</v>
      </c>
      <c r="J471" t="s">
        <v>1</v>
      </c>
      <c r="K471" s="10" t="str">
        <f t="shared" si="300"/>
        <v>I Semana de Pascua</v>
      </c>
      <c r="L471" t="s">
        <v>3</v>
      </c>
      <c r="M471" t="s">
        <v>12</v>
      </c>
      <c r="N471" t="str">
        <f t="shared" si="258"/>
        <v>tp</v>
      </c>
      <c r="O471" s="1" t="s">
        <v>9</v>
      </c>
      <c r="P471">
        <f t="shared" si="162"/>
        <v>1</v>
      </c>
      <c r="Q471" s="1" t="s">
        <v>9</v>
      </c>
      <c r="R471" t="str">
        <f t="shared" si="259"/>
        <v>viernes</v>
      </c>
      <c r="S471" t="s">
        <v>71</v>
      </c>
      <c r="T471" t="s">
        <v>6</v>
      </c>
      <c r="U471" t="s">
        <v>7</v>
      </c>
      <c r="V471">
        <f t="shared" si="163"/>
        <v>2026</v>
      </c>
      <c r="W471" s="1" t="s">
        <v>13</v>
      </c>
      <c r="X471" s="1">
        <v>0</v>
      </c>
      <c r="Y471" s="1">
        <f t="shared" si="267"/>
        <v>4</v>
      </c>
      <c r="Z471" s="1" t="s">
        <v>13</v>
      </c>
      <c r="AA471" s="1"/>
      <c r="AB471">
        <f t="shared" si="164"/>
        <v>10</v>
      </c>
      <c r="AC471" t="s">
        <v>63</v>
      </c>
      <c r="AD471" t="str">
        <f>IF(G471="Adviento", "ta",
   IF(G471="Navidad", "tn",
      IF(G471="Ordinario", "to",
         IF(G471="Cuaresma", "tc",
            IF(G471="Pascua", "tp", "No válido")
         )
      )
   )
)</f>
        <v>tp</v>
      </c>
      <c r="AE471" s="1" t="s">
        <v>10</v>
      </c>
      <c r="AG471" t="str">
        <f>_xlfn.CONCAT(I471:AE471)</f>
        <v>{ nombre: "I Semana de Pascua", archivo: "/ev/tp/1/viernes.mp3", fecha: `2026-04-10`, tiempo: 'tp' },</v>
      </c>
    </row>
    <row r="472" spans="1:33" x14ac:dyDescent="0.35">
      <c r="A472">
        <f t="shared" ref="A472" si="314">A471</f>
        <v>2026</v>
      </c>
      <c r="B472">
        <f t="shared" ref="B472" si="315">B471</f>
        <v>4</v>
      </c>
      <c r="C472">
        <f t="shared" ref="C472" si="316">C471+1</f>
        <v>11</v>
      </c>
      <c r="D472">
        <f t="shared" si="304"/>
        <v>1</v>
      </c>
      <c r="F472" t="s">
        <v>70</v>
      </c>
      <c r="G472" t="s">
        <v>37</v>
      </c>
      <c r="H472" s="5" t="str">
        <f t="shared" si="263"/>
        <v>I</v>
      </c>
      <c r="I472" t="s">
        <v>11</v>
      </c>
      <c r="J472" t="s">
        <v>1</v>
      </c>
      <c r="K472" s="10" t="str">
        <f t="shared" si="300"/>
        <v>I Semana de Pascua</v>
      </c>
      <c r="L472" t="s">
        <v>3</v>
      </c>
      <c r="M472" t="s">
        <v>12</v>
      </c>
      <c r="N472" t="str">
        <f t="shared" si="258"/>
        <v>tp</v>
      </c>
      <c r="O472" s="1" t="s">
        <v>9</v>
      </c>
      <c r="P472">
        <f t="shared" si="162"/>
        <v>1</v>
      </c>
      <c r="Q472" s="1" t="s">
        <v>9</v>
      </c>
      <c r="R472" t="str">
        <f t="shared" si="259"/>
        <v>sabado</v>
      </c>
      <c r="S472" t="s">
        <v>71</v>
      </c>
      <c r="T472" t="s">
        <v>6</v>
      </c>
      <c r="U472" t="s">
        <v>7</v>
      </c>
      <c r="V472">
        <f t="shared" si="163"/>
        <v>2026</v>
      </c>
      <c r="W472" s="1" t="s">
        <v>13</v>
      </c>
      <c r="X472" s="1">
        <v>0</v>
      </c>
      <c r="Y472" s="1">
        <f t="shared" si="267"/>
        <v>4</v>
      </c>
      <c r="Z472" s="1" t="s">
        <v>13</v>
      </c>
      <c r="AA472" s="1"/>
      <c r="AB472">
        <f t="shared" si="164"/>
        <v>11</v>
      </c>
      <c r="AC472" t="s">
        <v>63</v>
      </c>
      <c r="AD472" t="str">
        <f>IF(G472="Adviento", "ta",
   IF(G472="Navidad", "tn",
      IF(G472="Ordinario", "to",
         IF(G472="Cuaresma", "tc",
            IF(G472="Pascua", "tp", "No válido")
         )
      )
   )
)</f>
        <v>tp</v>
      </c>
      <c r="AE472" s="1" t="s">
        <v>10</v>
      </c>
      <c r="AG472" t="str">
        <f>_xlfn.CONCAT(I472:AE472)</f>
        <v>{ nombre: "I Semana de Pascua", archivo: "/ev/tp/1/sabado.mp3", fecha: `2026-04-11`, tiempo: 'tp' },</v>
      </c>
    </row>
    <row r="473" spans="1:33" x14ac:dyDescent="0.35">
      <c r="A473">
        <f t="shared" ref="A473" si="317">A472</f>
        <v>2026</v>
      </c>
      <c r="B473">
        <f t="shared" ref="B473" si="318">B472</f>
        <v>4</v>
      </c>
      <c r="C473">
        <f t="shared" ref="C473" si="319">C472+1</f>
        <v>12</v>
      </c>
      <c r="D473">
        <f t="shared" si="165"/>
        <v>2</v>
      </c>
      <c r="F473" t="s">
        <v>64</v>
      </c>
      <c r="G473" t="s">
        <v>37</v>
      </c>
      <c r="H473" s="5" t="str">
        <f t="shared" si="263"/>
        <v>II</v>
      </c>
      <c r="I473" t="s">
        <v>11</v>
      </c>
      <c r="J473" t="s">
        <v>1</v>
      </c>
      <c r="K473" s="10" t="str">
        <f t="shared" si="300"/>
        <v>II Semana de Pascua</v>
      </c>
      <c r="L473" t="s">
        <v>3</v>
      </c>
      <c r="M473" t="s">
        <v>12</v>
      </c>
      <c r="N473" t="str">
        <f t="shared" si="258"/>
        <v>tp</v>
      </c>
      <c r="O473" s="1" t="s">
        <v>9</v>
      </c>
      <c r="P473">
        <f t="shared" si="162"/>
        <v>2</v>
      </c>
      <c r="Q473" s="1" t="s">
        <v>9</v>
      </c>
      <c r="R473" t="str">
        <f t="shared" si="259"/>
        <v>domingo</v>
      </c>
      <c r="S473" t="s">
        <v>71</v>
      </c>
      <c r="T473" t="s">
        <v>6</v>
      </c>
      <c r="U473" t="s">
        <v>7</v>
      </c>
      <c r="V473">
        <f t="shared" si="163"/>
        <v>2026</v>
      </c>
      <c r="W473" s="1" t="s">
        <v>13</v>
      </c>
      <c r="X473" s="1">
        <v>0</v>
      </c>
      <c r="Y473" s="1">
        <f t="shared" si="267"/>
        <v>4</v>
      </c>
      <c r="Z473" s="1" t="s">
        <v>13</v>
      </c>
      <c r="AA473" s="1"/>
      <c r="AB473">
        <f t="shared" si="164"/>
        <v>12</v>
      </c>
      <c r="AC473" t="s">
        <v>63</v>
      </c>
      <c r="AD473" t="str">
        <f>IF(G473="Adviento", "ta",
   IF(G473="Navidad", "tn",
      IF(G473="Ordinario", "to",
         IF(G473="Cuaresma", "tc",
            IF(G473="Pascua", "tp", "No válido")
         )
      )
   )
)</f>
        <v>tp</v>
      </c>
      <c r="AE473" s="1" t="s">
        <v>10</v>
      </c>
      <c r="AG473" t="str">
        <f>_xlfn.CONCAT(I473:AE473)</f>
        <v>{ nombre: "II Semana de Pascua", archivo: "/ev/tp/2/domingo.mp3", fecha: `2026-04-12`, tiempo: 'tp' },</v>
      </c>
    </row>
    <row r="474" spans="1:33" x14ac:dyDescent="0.35">
      <c r="A474">
        <f t="shared" ref="A474" si="320">A473</f>
        <v>2026</v>
      </c>
      <c r="B474">
        <f t="shared" ref="B474" si="321">B473</f>
        <v>4</v>
      </c>
      <c r="C474">
        <f t="shared" ref="C474" si="322">C473+1</f>
        <v>13</v>
      </c>
      <c r="D474">
        <f>D473</f>
        <v>2</v>
      </c>
      <c r="F474" t="s">
        <v>65</v>
      </c>
      <c r="G474" t="s">
        <v>37</v>
      </c>
      <c r="H474" s="5" t="str">
        <f t="shared" si="263"/>
        <v>II</v>
      </c>
      <c r="I474" t="s">
        <v>11</v>
      </c>
      <c r="J474" t="s">
        <v>1</v>
      </c>
      <c r="K474" s="10" t="str">
        <f t="shared" si="300"/>
        <v>II Semana de Pascua</v>
      </c>
      <c r="L474" t="s">
        <v>3</v>
      </c>
      <c r="M474" t="s">
        <v>12</v>
      </c>
      <c r="N474" t="str">
        <f t="shared" si="258"/>
        <v>tp</v>
      </c>
      <c r="O474" s="1" t="s">
        <v>9</v>
      </c>
      <c r="P474">
        <f t="shared" si="162"/>
        <v>2</v>
      </c>
      <c r="Q474" s="1" t="s">
        <v>9</v>
      </c>
      <c r="R474" t="str">
        <f t="shared" si="259"/>
        <v>lunes</v>
      </c>
      <c r="S474" t="s">
        <v>71</v>
      </c>
      <c r="T474" t="s">
        <v>6</v>
      </c>
      <c r="U474" t="s">
        <v>7</v>
      </c>
      <c r="V474">
        <f t="shared" si="163"/>
        <v>2026</v>
      </c>
      <c r="W474" s="1" t="s">
        <v>13</v>
      </c>
      <c r="X474" s="1">
        <v>0</v>
      </c>
      <c r="Y474" s="1">
        <f t="shared" si="267"/>
        <v>4</v>
      </c>
      <c r="Z474" s="1" t="s">
        <v>13</v>
      </c>
      <c r="AA474" s="1"/>
      <c r="AB474">
        <f t="shared" si="164"/>
        <v>13</v>
      </c>
      <c r="AC474" t="s">
        <v>63</v>
      </c>
      <c r="AD474" t="str">
        <f>IF(G474="Adviento", "ta",
   IF(G474="Navidad", "tn",
      IF(G474="Ordinario", "to",
         IF(G474="Cuaresma", "tc",
            IF(G474="Pascua", "tp", "No válido")
         )
      )
   )
)</f>
        <v>tp</v>
      </c>
      <c r="AE474" s="1" t="s">
        <v>10</v>
      </c>
      <c r="AG474" t="str">
        <f>_xlfn.CONCAT(I474:AE474)</f>
        <v>{ nombre: "II Semana de Pascua", archivo: "/ev/tp/2/lunes.mp3", fecha: `2026-04-13`, tiempo: 'tp' },</v>
      </c>
    </row>
    <row r="475" spans="1:33" x14ac:dyDescent="0.35">
      <c r="A475">
        <f t="shared" ref="A475" si="323">A474</f>
        <v>2026</v>
      </c>
      <c r="B475">
        <f t="shared" ref="B475" si="324">B474</f>
        <v>4</v>
      </c>
      <c r="C475">
        <f t="shared" ref="C475" si="325">C474+1</f>
        <v>14</v>
      </c>
      <c r="D475">
        <f t="shared" ref="D475:D479" si="326">D474</f>
        <v>2</v>
      </c>
      <c r="F475" t="s">
        <v>66</v>
      </c>
      <c r="G475" t="s">
        <v>37</v>
      </c>
      <c r="H475" s="5" t="str">
        <f t="shared" si="263"/>
        <v>II</v>
      </c>
      <c r="I475" t="s">
        <v>11</v>
      </c>
      <c r="J475" t="s">
        <v>1</v>
      </c>
      <c r="K475" s="10" t="str">
        <f t="shared" si="300"/>
        <v>II Semana de Pascua</v>
      </c>
      <c r="L475" t="s">
        <v>3</v>
      </c>
      <c r="M475" t="s">
        <v>12</v>
      </c>
      <c r="N475" t="str">
        <f>IF(G475="Adviento", "ta",
   IF(G475="Navidad", "tn",
      IF(G475="Ordinario", "to",
         IF(G475="Cuaresma", "tc",
            IF(G475="Pascua", "tp", "No válido")
         )
      )
   )
)</f>
        <v>tp</v>
      </c>
      <c r="O475" s="1" t="s">
        <v>9</v>
      </c>
      <c r="P475">
        <f t="shared" si="162"/>
        <v>2</v>
      </c>
      <c r="Q475" s="1" t="s">
        <v>9</v>
      </c>
      <c r="R475" t="str">
        <f t="shared" si="259"/>
        <v>martes</v>
      </c>
      <c r="S475" t="s">
        <v>71</v>
      </c>
      <c r="T475" t="s">
        <v>6</v>
      </c>
      <c r="U475" t="s">
        <v>7</v>
      </c>
      <c r="V475">
        <f t="shared" si="163"/>
        <v>2026</v>
      </c>
      <c r="W475" s="1" t="s">
        <v>13</v>
      </c>
      <c r="X475" s="1">
        <v>0</v>
      </c>
      <c r="Y475" s="1">
        <f t="shared" si="267"/>
        <v>4</v>
      </c>
      <c r="Z475" s="1" t="s">
        <v>13</v>
      </c>
      <c r="AA475" s="1"/>
      <c r="AB475">
        <f t="shared" si="164"/>
        <v>14</v>
      </c>
      <c r="AC475" t="s">
        <v>63</v>
      </c>
      <c r="AD475" t="str">
        <f>IF(G475="Adviento", "ta",
   IF(G475="Navidad", "tn",
      IF(G475="Ordinario", "to",
         IF(G475="Cuaresma", "tc",
            IF(G475="Pascua", "tp", "No válido")
         )
      )
   )
)</f>
        <v>tp</v>
      </c>
      <c r="AE475" s="1" t="s">
        <v>10</v>
      </c>
      <c r="AG475" t="str">
        <f>_xlfn.CONCAT(I475:AE475)</f>
        <v>{ nombre: "II Semana de Pascua", archivo: "/ev/tp/2/martes.mp3", fecha: `2026-04-14`, tiempo: 'tp' },</v>
      </c>
    </row>
    <row r="476" spans="1:33" x14ac:dyDescent="0.35">
      <c r="A476">
        <f t="shared" ref="A476" si="327">A475</f>
        <v>2026</v>
      </c>
      <c r="B476">
        <f t="shared" ref="B476" si="328">B475</f>
        <v>4</v>
      </c>
      <c r="C476">
        <f t="shared" ref="C476" si="329">C475+1</f>
        <v>15</v>
      </c>
      <c r="D476">
        <f t="shared" si="326"/>
        <v>2</v>
      </c>
      <c r="F476" t="s">
        <v>67</v>
      </c>
      <c r="G476" t="s">
        <v>37</v>
      </c>
      <c r="H476" s="5" t="str">
        <f t="shared" si="263"/>
        <v>II</v>
      </c>
      <c r="I476" t="s">
        <v>11</v>
      </c>
      <c r="J476" t="s">
        <v>1</v>
      </c>
      <c r="K476" s="10" t="str">
        <f t="shared" si="300"/>
        <v>II Semana de Pascua</v>
      </c>
      <c r="L476" t="s">
        <v>3</v>
      </c>
      <c r="M476" t="s">
        <v>12</v>
      </c>
      <c r="N476" t="str">
        <f t="shared" ref="N476:N539" si="330">IF(G476="Adviento", "ta",
   IF(G476="Navidad", "tn",
      IF(G476="Ordinario", "to",
         IF(G476="Cuaresma", "tc",
            IF(G476="Pascua", "tp", "No válido")
         )
      )
   )
)</f>
        <v>tp</v>
      </c>
      <c r="O476" s="1" t="s">
        <v>9</v>
      </c>
      <c r="P476">
        <f t="shared" si="162"/>
        <v>2</v>
      </c>
      <c r="Q476" s="1" t="s">
        <v>9</v>
      </c>
      <c r="R476" t="str">
        <f t="shared" si="259"/>
        <v>miercoles</v>
      </c>
      <c r="S476" t="s">
        <v>71</v>
      </c>
      <c r="T476" t="s">
        <v>6</v>
      </c>
      <c r="U476" t="s">
        <v>7</v>
      </c>
      <c r="V476">
        <f t="shared" si="163"/>
        <v>2026</v>
      </c>
      <c r="W476" s="1" t="s">
        <v>13</v>
      </c>
      <c r="X476" s="1">
        <v>0</v>
      </c>
      <c r="Y476" s="1">
        <f t="shared" si="267"/>
        <v>4</v>
      </c>
      <c r="Z476" s="1" t="s">
        <v>13</v>
      </c>
      <c r="AA476" s="1"/>
      <c r="AB476">
        <f t="shared" si="164"/>
        <v>15</v>
      </c>
      <c r="AC476" t="s">
        <v>63</v>
      </c>
      <c r="AD476" t="str">
        <f>IF(G476="Adviento", "ta",
   IF(G476="Navidad", "tn",
      IF(G476="Ordinario", "to",
         IF(G476="Cuaresma", "tc",
            IF(G476="Pascua", "tp", "No válido")
         )
      )
   )
)</f>
        <v>tp</v>
      </c>
      <c r="AE476" s="1" t="s">
        <v>10</v>
      </c>
      <c r="AG476" t="str">
        <f>_xlfn.CONCAT(I476:AE476)</f>
        <v>{ nombre: "II Semana de Pascua", archivo: "/ev/tp/2/miercoles.mp3", fecha: `2026-04-15`, tiempo: 'tp' },</v>
      </c>
    </row>
    <row r="477" spans="1:33" x14ac:dyDescent="0.35">
      <c r="A477">
        <f t="shared" ref="A477" si="331">A476</f>
        <v>2026</v>
      </c>
      <c r="B477">
        <f t="shared" ref="B477" si="332">B476</f>
        <v>4</v>
      </c>
      <c r="C477">
        <f t="shared" ref="C477" si="333">C476+1</f>
        <v>16</v>
      </c>
      <c r="D477">
        <f t="shared" si="326"/>
        <v>2</v>
      </c>
      <c r="F477" t="s">
        <v>68</v>
      </c>
      <c r="G477" t="s">
        <v>37</v>
      </c>
      <c r="H477" s="5" t="str">
        <f t="shared" si="263"/>
        <v>II</v>
      </c>
      <c r="I477" t="s">
        <v>11</v>
      </c>
      <c r="J477" t="s">
        <v>1</v>
      </c>
      <c r="K477" s="10" t="str">
        <f t="shared" si="300"/>
        <v>II Semana de Pascua</v>
      </c>
      <c r="L477" t="s">
        <v>3</v>
      </c>
      <c r="M477" t="s">
        <v>12</v>
      </c>
      <c r="N477" t="str">
        <f t="shared" si="330"/>
        <v>tp</v>
      </c>
      <c r="O477" s="1" t="s">
        <v>9</v>
      </c>
      <c r="P477">
        <f t="shared" ref="P477:P540" si="334">D477</f>
        <v>2</v>
      </c>
      <c r="Q477" s="1" t="s">
        <v>9</v>
      </c>
      <c r="R477" t="str">
        <f t="shared" si="259"/>
        <v>jueves</v>
      </c>
      <c r="S477" t="s">
        <v>71</v>
      </c>
      <c r="T477" t="s">
        <v>6</v>
      </c>
      <c r="U477" t="s">
        <v>7</v>
      </c>
      <c r="V477">
        <f t="shared" ref="V477:V540" si="335">A477</f>
        <v>2026</v>
      </c>
      <c r="W477" s="1" t="s">
        <v>13</v>
      </c>
      <c r="X477" s="1">
        <v>0</v>
      </c>
      <c r="Y477" s="1">
        <f t="shared" si="267"/>
        <v>4</v>
      </c>
      <c r="Z477" s="1" t="s">
        <v>13</v>
      </c>
      <c r="AA477" s="1"/>
      <c r="AB477">
        <f t="shared" ref="AB477:AB540" si="336">C477</f>
        <v>16</v>
      </c>
      <c r="AC477" t="s">
        <v>63</v>
      </c>
      <c r="AD477" t="str">
        <f>IF(G477="Adviento", "ta",
   IF(G477="Navidad", "tn",
      IF(G477="Ordinario", "to",
         IF(G477="Cuaresma", "tc",
            IF(G477="Pascua", "tp", "No válido")
         )
      )
   )
)</f>
        <v>tp</v>
      </c>
      <c r="AE477" s="1" t="s">
        <v>10</v>
      </c>
      <c r="AG477" t="str">
        <f>_xlfn.CONCAT(I477:AE477)</f>
        <v>{ nombre: "II Semana de Pascua", archivo: "/ev/tp/2/jueves.mp3", fecha: `2026-04-16`, tiempo: 'tp' },</v>
      </c>
    </row>
    <row r="478" spans="1:33" x14ac:dyDescent="0.35">
      <c r="A478">
        <f t="shared" ref="A478" si="337">A477</f>
        <v>2026</v>
      </c>
      <c r="B478">
        <f t="shared" ref="B478" si="338">B477</f>
        <v>4</v>
      </c>
      <c r="C478">
        <f t="shared" ref="C478" si="339">C477+1</f>
        <v>17</v>
      </c>
      <c r="D478">
        <f t="shared" si="326"/>
        <v>2</v>
      </c>
      <c r="F478" t="s">
        <v>69</v>
      </c>
      <c r="G478" t="s">
        <v>37</v>
      </c>
      <c r="H478" s="5" t="str">
        <f t="shared" si="263"/>
        <v>II</v>
      </c>
      <c r="I478" t="s">
        <v>11</v>
      </c>
      <c r="J478" t="s">
        <v>1</v>
      </c>
      <c r="K478" s="10" t="str">
        <f t="shared" si="300"/>
        <v>II Semana de Pascua</v>
      </c>
      <c r="L478" t="s">
        <v>3</v>
      </c>
      <c r="M478" t="s">
        <v>12</v>
      </c>
      <c r="N478" t="str">
        <f t="shared" si="330"/>
        <v>tp</v>
      </c>
      <c r="O478" s="1" t="s">
        <v>9</v>
      </c>
      <c r="P478">
        <f t="shared" si="334"/>
        <v>2</v>
      </c>
      <c r="Q478" s="1" t="s">
        <v>9</v>
      </c>
      <c r="R478" t="str">
        <f t="shared" si="259"/>
        <v>viernes</v>
      </c>
      <c r="S478" t="s">
        <v>71</v>
      </c>
      <c r="T478" t="s">
        <v>6</v>
      </c>
      <c r="U478" t="s">
        <v>7</v>
      </c>
      <c r="V478">
        <f t="shared" si="335"/>
        <v>2026</v>
      </c>
      <c r="W478" s="1" t="s">
        <v>13</v>
      </c>
      <c r="X478" s="1">
        <v>0</v>
      </c>
      <c r="Y478" s="1">
        <f t="shared" si="267"/>
        <v>4</v>
      </c>
      <c r="Z478" s="1" t="s">
        <v>13</v>
      </c>
      <c r="AA478" s="1"/>
      <c r="AB478">
        <f t="shared" si="336"/>
        <v>17</v>
      </c>
      <c r="AC478" t="s">
        <v>63</v>
      </c>
      <c r="AD478" t="str">
        <f>IF(G478="Adviento", "ta",
   IF(G478="Navidad", "tn",
      IF(G478="Ordinario", "to",
         IF(G478="Cuaresma", "tc",
            IF(G478="Pascua", "tp", "No válido")
         )
      )
   )
)</f>
        <v>tp</v>
      </c>
      <c r="AE478" s="1" t="s">
        <v>10</v>
      </c>
      <c r="AG478" t="str">
        <f>_xlfn.CONCAT(I478:AE478)</f>
        <v>{ nombre: "II Semana de Pascua", archivo: "/ev/tp/2/viernes.mp3", fecha: `2026-04-17`, tiempo: 'tp' },</v>
      </c>
    </row>
    <row r="479" spans="1:33" x14ac:dyDescent="0.35">
      <c r="A479">
        <f t="shared" ref="A479" si="340">A478</f>
        <v>2026</v>
      </c>
      <c r="B479">
        <f t="shared" ref="B479" si="341">B478</f>
        <v>4</v>
      </c>
      <c r="C479">
        <f t="shared" ref="C479" si="342">C478+1</f>
        <v>18</v>
      </c>
      <c r="D479">
        <f t="shared" si="326"/>
        <v>2</v>
      </c>
      <c r="F479" t="s">
        <v>70</v>
      </c>
      <c r="G479" t="s">
        <v>37</v>
      </c>
      <c r="H479" s="5" t="str">
        <f t="shared" si="263"/>
        <v>II</v>
      </c>
      <c r="I479" t="s">
        <v>11</v>
      </c>
      <c r="J479" t="s">
        <v>1</v>
      </c>
      <c r="K479" s="10" t="str">
        <f t="shared" si="300"/>
        <v>II Semana de Pascua</v>
      </c>
      <c r="L479" t="s">
        <v>3</v>
      </c>
      <c r="M479" t="s">
        <v>12</v>
      </c>
      <c r="N479" t="str">
        <f t="shared" si="330"/>
        <v>tp</v>
      </c>
      <c r="O479" s="1" t="s">
        <v>9</v>
      </c>
      <c r="P479">
        <f t="shared" si="334"/>
        <v>2</v>
      </c>
      <c r="Q479" s="1" t="s">
        <v>9</v>
      </c>
      <c r="R479" t="str">
        <f t="shared" si="259"/>
        <v>sabado</v>
      </c>
      <c r="S479" t="s">
        <v>71</v>
      </c>
      <c r="T479" t="s">
        <v>6</v>
      </c>
      <c r="U479" t="s">
        <v>7</v>
      </c>
      <c r="V479">
        <f t="shared" si="335"/>
        <v>2026</v>
      </c>
      <c r="W479" s="1" t="s">
        <v>13</v>
      </c>
      <c r="X479" s="1">
        <v>0</v>
      </c>
      <c r="Y479" s="1">
        <f t="shared" si="267"/>
        <v>4</v>
      </c>
      <c r="Z479" s="1" t="s">
        <v>13</v>
      </c>
      <c r="AA479" s="1"/>
      <c r="AB479">
        <f t="shared" si="336"/>
        <v>18</v>
      </c>
      <c r="AC479" t="s">
        <v>63</v>
      </c>
      <c r="AD479" t="str">
        <f>IF(G479="Adviento", "ta",
   IF(G479="Navidad", "tn",
      IF(G479="Ordinario", "to",
         IF(G479="Cuaresma", "tc",
            IF(G479="Pascua", "tp", "No válido")
         )
      )
   )
)</f>
        <v>tp</v>
      </c>
      <c r="AE479" s="1" t="s">
        <v>10</v>
      </c>
      <c r="AG479" t="str">
        <f>_xlfn.CONCAT(I479:AE479)</f>
        <v>{ nombre: "II Semana de Pascua", archivo: "/ev/tp/2/sabado.mp3", fecha: `2026-04-18`, tiempo: 'tp' },</v>
      </c>
    </row>
    <row r="480" spans="1:33" x14ac:dyDescent="0.35">
      <c r="A480">
        <f t="shared" ref="A480" si="343">A479</f>
        <v>2026</v>
      </c>
      <c r="B480">
        <f t="shared" ref="B480" si="344">B479</f>
        <v>4</v>
      </c>
      <c r="C480">
        <f t="shared" ref="C480" si="345">C479+1</f>
        <v>19</v>
      </c>
      <c r="D480">
        <f t="shared" ref="D480:D500" si="346">+D479+1</f>
        <v>3</v>
      </c>
      <c r="F480" t="s">
        <v>64</v>
      </c>
      <c r="G480" t="s">
        <v>37</v>
      </c>
      <c r="H480" s="5" t="str">
        <f t="shared" si="263"/>
        <v>III</v>
      </c>
      <c r="I480" t="s">
        <v>11</v>
      </c>
      <c r="J480" t="s">
        <v>1</v>
      </c>
      <c r="K480" s="10" t="str">
        <f t="shared" si="300"/>
        <v>III Semana de Pascua</v>
      </c>
      <c r="L480" t="s">
        <v>3</v>
      </c>
      <c r="M480" t="s">
        <v>12</v>
      </c>
      <c r="N480" t="str">
        <f t="shared" si="330"/>
        <v>tp</v>
      </c>
      <c r="O480" s="1" t="s">
        <v>9</v>
      </c>
      <c r="P480">
        <f t="shared" si="334"/>
        <v>3</v>
      </c>
      <c r="Q480" s="1" t="s">
        <v>9</v>
      </c>
      <c r="R480" t="str">
        <f t="shared" si="259"/>
        <v>domingo</v>
      </c>
      <c r="S480" t="s">
        <v>71</v>
      </c>
      <c r="T480" t="s">
        <v>6</v>
      </c>
      <c r="U480" t="s">
        <v>7</v>
      </c>
      <c r="V480">
        <f t="shared" si="335"/>
        <v>2026</v>
      </c>
      <c r="W480" s="1" t="s">
        <v>13</v>
      </c>
      <c r="X480" s="1">
        <v>0</v>
      </c>
      <c r="Y480" s="1">
        <f t="shared" si="267"/>
        <v>4</v>
      </c>
      <c r="Z480" s="1" t="s">
        <v>13</v>
      </c>
      <c r="AA480" s="1"/>
      <c r="AB480">
        <f t="shared" si="336"/>
        <v>19</v>
      </c>
      <c r="AC480" t="s">
        <v>63</v>
      </c>
      <c r="AD480" t="str">
        <f>IF(G480="Adviento", "ta",
   IF(G480="Navidad", "tn",
      IF(G480="Ordinario", "to",
         IF(G480="Cuaresma", "tc",
            IF(G480="Pascua", "tp", "No válido")
         )
      )
   )
)</f>
        <v>tp</v>
      </c>
      <c r="AE480" s="1" t="s">
        <v>10</v>
      </c>
      <c r="AG480" t="str">
        <f>_xlfn.CONCAT(I480:AE480)</f>
        <v>{ nombre: "III Semana de Pascua", archivo: "/ev/tp/3/domingo.mp3", fecha: `2026-04-19`, tiempo: 'tp' },</v>
      </c>
    </row>
    <row r="481" spans="1:33" x14ac:dyDescent="0.35">
      <c r="A481">
        <f t="shared" ref="A481" si="347">A480</f>
        <v>2026</v>
      </c>
      <c r="B481">
        <f t="shared" ref="B481" si="348">B480</f>
        <v>4</v>
      </c>
      <c r="C481">
        <f t="shared" ref="C481" si="349">C480+1</f>
        <v>20</v>
      </c>
      <c r="D481">
        <f>D480</f>
        <v>3</v>
      </c>
      <c r="F481" t="s">
        <v>65</v>
      </c>
      <c r="G481" t="s">
        <v>37</v>
      </c>
      <c r="H481" s="5" t="str">
        <f t="shared" si="263"/>
        <v>III</v>
      </c>
      <c r="I481" t="s">
        <v>11</v>
      </c>
      <c r="J481" t="s">
        <v>1</v>
      </c>
      <c r="K481" s="10" t="str">
        <f t="shared" si="300"/>
        <v>III Semana de Pascua</v>
      </c>
      <c r="L481" t="s">
        <v>3</v>
      </c>
      <c r="M481" t="s">
        <v>12</v>
      </c>
      <c r="N481" t="str">
        <f t="shared" si="330"/>
        <v>tp</v>
      </c>
      <c r="O481" s="1" t="s">
        <v>9</v>
      </c>
      <c r="P481">
        <f t="shared" si="334"/>
        <v>3</v>
      </c>
      <c r="Q481" s="1" t="s">
        <v>9</v>
      </c>
      <c r="R481" t="str">
        <f t="shared" si="259"/>
        <v>lunes</v>
      </c>
      <c r="S481" t="s">
        <v>71</v>
      </c>
      <c r="T481" t="s">
        <v>6</v>
      </c>
      <c r="U481" t="s">
        <v>7</v>
      </c>
      <c r="V481">
        <f t="shared" si="335"/>
        <v>2026</v>
      </c>
      <c r="W481" s="1" t="s">
        <v>13</v>
      </c>
      <c r="X481" s="1">
        <v>0</v>
      </c>
      <c r="Y481" s="1">
        <f t="shared" si="267"/>
        <v>4</v>
      </c>
      <c r="Z481" s="1" t="s">
        <v>13</v>
      </c>
      <c r="AA481" s="1"/>
      <c r="AB481">
        <f t="shared" si="336"/>
        <v>20</v>
      </c>
      <c r="AC481" t="s">
        <v>63</v>
      </c>
      <c r="AD481" t="str">
        <f>IF(G481="Adviento", "ta",
   IF(G481="Navidad", "tn",
      IF(G481="Ordinario", "to",
         IF(G481="Cuaresma", "tc",
            IF(G481="Pascua", "tp", "No válido")
         )
      )
   )
)</f>
        <v>tp</v>
      </c>
      <c r="AE481" s="1" t="s">
        <v>10</v>
      </c>
      <c r="AG481" t="str">
        <f>_xlfn.CONCAT(I481:AE481)</f>
        <v>{ nombre: "III Semana de Pascua", archivo: "/ev/tp/3/lunes.mp3", fecha: `2026-04-20`, tiempo: 'tp' },</v>
      </c>
    </row>
    <row r="482" spans="1:33" x14ac:dyDescent="0.35">
      <c r="A482">
        <f t="shared" ref="A482" si="350">A481</f>
        <v>2026</v>
      </c>
      <c r="B482">
        <f t="shared" ref="B482" si="351">B481</f>
        <v>4</v>
      </c>
      <c r="C482">
        <f t="shared" ref="C482" si="352">C481+1</f>
        <v>21</v>
      </c>
      <c r="D482">
        <f t="shared" ref="D482:D486" si="353">D481</f>
        <v>3</v>
      </c>
      <c r="F482" t="s">
        <v>66</v>
      </c>
      <c r="G482" t="s">
        <v>37</v>
      </c>
      <c r="H482" s="5" t="str">
        <f t="shared" si="263"/>
        <v>III</v>
      </c>
      <c r="I482" t="s">
        <v>11</v>
      </c>
      <c r="J482" t="s">
        <v>1</v>
      </c>
      <c r="K482" s="10" t="str">
        <f t="shared" si="300"/>
        <v>III Semana de Pascua</v>
      </c>
      <c r="L482" t="s">
        <v>3</v>
      </c>
      <c r="M482" t="s">
        <v>12</v>
      </c>
      <c r="N482" t="str">
        <f t="shared" si="330"/>
        <v>tp</v>
      </c>
      <c r="O482" s="1" t="s">
        <v>9</v>
      </c>
      <c r="P482">
        <f t="shared" si="334"/>
        <v>3</v>
      </c>
      <c r="Q482" s="1" t="s">
        <v>9</v>
      </c>
      <c r="R482" t="str">
        <f t="shared" si="259"/>
        <v>martes</v>
      </c>
      <c r="S482" t="s">
        <v>71</v>
      </c>
      <c r="T482" t="s">
        <v>6</v>
      </c>
      <c r="U482" t="s">
        <v>7</v>
      </c>
      <c r="V482">
        <f t="shared" si="335"/>
        <v>2026</v>
      </c>
      <c r="W482" s="1" t="s">
        <v>13</v>
      </c>
      <c r="X482" s="1">
        <v>0</v>
      </c>
      <c r="Y482" s="1">
        <f t="shared" si="267"/>
        <v>4</v>
      </c>
      <c r="Z482" s="1" t="s">
        <v>13</v>
      </c>
      <c r="AA482" s="1"/>
      <c r="AB482">
        <f t="shared" si="336"/>
        <v>21</v>
      </c>
      <c r="AC482" t="s">
        <v>63</v>
      </c>
      <c r="AD482" t="str">
        <f>IF(G482="Adviento", "ta",
   IF(G482="Navidad", "tn",
      IF(G482="Ordinario", "to",
         IF(G482="Cuaresma", "tc",
            IF(G482="Pascua", "tp", "No válido")
         )
      )
   )
)</f>
        <v>tp</v>
      </c>
      <c r="AE482" s="1" t="s">
        <v>10</v>
      </c>
      <c r="AG482" t="str">
        <f>_xlfn.CONCAT(I482:AE482)</f>
        <v>{ nombre: "III Semana de Pascua", archivo: "/ev/tp/3/martes.mp3", fecha: `2026-04-21`, tiempo: 'tp' },</v>
      </c>
    </row>
    <row r="483" spans="1:33" x14ac:dyDescent="0.35">
      <c r="A483">
        <f t="shared" ref="A483" si="354">A482</f>
        <v>2026</v>
      </c>
      <c r="B483">
        <f t="shared" ref="B483" si="355">B482</f>
        <v>4</v>
      </c>
      <c r="C483">
        <f t="shared" ref="C483" si="356">C482+1</f>
        <v>22</v>
      </c>
      <c r="D483">
        <f t="shared" si="353"/>
        <v>3</v>
      </c>
      <c r="F483" t="s">
        <v>67</v>
      </c>
      <c r="G483" t="s">
        <v>37</v>
      </c>
      <c r="H483" s="5" t="str">
        <f t="shared" si="263"/>
        <v>III</v>
      </c>
      <c r="I483" t="s">
        <v>11</v>
      </c>
      <c r="J483" t="s">
        <v>1</v>
      </c>
      <c r="K483" s="10" t="str">
        <f t="shared" si="300"/>
        <v>III Semana de Pascua</v>
      </c>
      <c r="L483" t="s">
        <v>3</v>
      </c>
      <c r="M483" t="s">
        <v>12</v>
      </c>
      <c r="N483" t="str">
        <f t="shared" si="330"/>
        <v>tp</v>
      </c>
      <c r="O483" s="1" t="s">
        <v>9</v>
      </c>
      <c r="P483">
        <f t="shared" si="334"/>
        <v>3</v>
      </c>
      <c r="Q483" s="1" t="s">
        <v>9</v>
      </c>
      <c r="R483" t="str">
        <f t="shared" si="259"/>
        <v>miercoles</v>
      </c>
      <c r="S483" t="s">
        <v>71</v>
      </c>
      <c r="T483" t="s">
        <v>6</v>
      </c>
      <c r="U483" t="s">
        <v>7</v>
      </c>
      <c r="V483">
        <f t="shared" si="335"/>
        <v>2026</v>
      </c>
      <c r="W483" s="1" t="s">
        <v>13</v>
      </c>
      <c r="X483" s="1">
        <v>0</v>
      </c>
      <c r="Y483" s="1">
        <f t="shared" si="267"/>
        <v>4</v>
      </c>
      <c r="Z483" s="1" t="s">
        <v>13</v>
      </c>
      <c r="AA483" s="1"/>
      <c r="AB483">
        <f t="shared" si="336"/>
        <v>22</v>
      </c>
      <c r="AC483" t="s">
        <v>63</v>
      </c>
      <c r="AD483" t="str">
        <f>IF(G483="Adviento", "ta",
   IF(G483="Navidad", "tn",
      IF(G483="Ordinario", "to",
         IF(G483="Cuaresma", "tc",
            IF(G483="Pascua", "tp", "No válido")
         )
      )
   )
)</f>
        <v>tp</v>
      </c>
      <c r="AE483" s="1" t="s">
        <v>10</v>
      </c>
      <c r="AG483" t="str">
        <f>_xlfn.CONCAT(I483:AE483)</f>
        <v>{ nombre: "III Semana de Pascua", archivo: "/ev/tp/3/miercoles.mp3", fecha: `2026-04-22`, tiempo: 'tp' },</v>
      </c>
    </row>
    <row r="484" spans="1:33" x14ac:dyDescent="0.35">
      <c r="A484">
        <f t="shared" ref="A484" si="357">A483</f>
        <v>2026</v>
      </c>
      <c r="B484">
        <f t="shared" ref="B484" si="358">B483</f>
        <v>4</v>
      </c>
      <c r="C484">
        <f t="shared" ref="C484" si="359">C483+1</f>
        <v>23</v>
      </c>
      <c r="D484">
        <f t="shared" si="353"/>
        <v>3</v>
      </c>
      <c r="F484" t="s">
        <v>68</v>
      </c>
      <c r="G484" t="s">
        <v>37</v>
      </c>
      <c r="H484" s="5" t="str">
        <f t="shared" si="263"/>
        <v>III</v>
      </c>
      <c r="I484" t="s">
        <v>11</v>
      </c>
      <c r="J484" t="s">
        <v>1</v>
      </c>
      <c r="K484" s="10" t="str">
        <f t="shared" si="300"/>
        <v>III Semana de Pascua</v>
      </c>
      <c r="L484" t="s">
        <v>3</v>
      </c>
      <c r="M484" t="s">
        <v>12</v>
      </c>
      <c r="N484" t="str">
        <f t="shared" si="330"/>
        <v>tp</v>
      </c>
      <c r="O484" s="1" t="s">
        <v>9</v>
      </c>
      <c r="P484">
        <f t="shared" si="334"/>
        <v>3</v>
      </c>
      <c r="Q484" s="1" t="s">
        <v>9</v>
      </c>
      <c r="R484" t="str">
        <f t="shared" si="259"/>
        <v>jueves</v>
      </c>
      <c r="S484" t="s">
        <v>71</v>
      </c>
      <c r="T484" t="s">
        <v>6</v>
      </c>
      <c r="U484" t="s">
        <v>7</v>
      </c>
      <c r="V484">
        <f t="shared" si="335"/>
        <v>2026</v>
      </c>
      <c r="W484" s="1" t="s">
        <v>13</v>
      </c>
      <c r="X484" s="1">
        <v>0</v>
      </c>
      <c r="Y484" s="1">
        <f t="shared" si="267"/>
        <v>4</v>
      </c>
      <c r="Z484" s="1" t="s">
        <v>13</v>
      </c>
      <c r="AA484" s="1"/>
      <c r="AB484">
        <f t="shared" si="336"/>
        <v>23</v>
      </c>
      <c r="AC484" t="s">
        <v>63</v>
      </c>
      <c r="AD484" t="str">
        <f>IF(G484="Adviento", "ta",
   IF(G484="Navidad", "tn",
      IF(G484="Ordinario", "to",
         IF(G484="Cuaresma", "tc",
            IF(G484="Pascua", "tp", "No válido")
         )
      )
   )
)</f>
        <v>tp</v>
      </c>
      <c r="AE484" s="1" t="s">
        <v>10</v>
      </c>
      <c r="AG484" t="str">
        <f>_xlfn.CONCAT(I484:AE484)</f>
        <v>{ nombre: "III Semana de Pascua", archivo: "/ev/tp/3/jueves.mp3", fecha: `2026-04-23`, tiempo: 'tp' },</v>
      </c>
    </row>
    <row r="485" spans="1:33" x14ac:dyDescent="0.35">
      <c r="A485">
        <f t="shared" ref="A485" si="360">A484</f>
        <v>2026</v>
      </c>
      <c r="B485">
        <f t="shared" ref="B485" si="361">B484</f>
        <v>4</v>
      </c>
      <c r="C485">
        <f t="shared" ref="C485" si="362">C484+1</f>
        <v>24</v>
      </c>
      <c r="D485">
        <f t="shared" si="353"/>
        <v>3</v>
      </c>
      <c r="F485" t="s">
        <v>69</v>
      </c>
      <c r="G485" t="s">
        <v>37</v>
      </c>
      <c r="H485" s="5" t="str">
        <f t="shared" si="263"/>
        <v>III</v>
      </c>
      <c r="I485" t="s">
        <v>11</v>
      </c>
      <c r="J485" t="s">
        <v>1</v>
      </c>
      <c r="K485" s="10" t="str">
        <f t="shared" si="300"/>
        <v>III Semana de Pascua</v>
      </c>
      <c r="L485" t="s">
        <v>3</v>
      </c>
      <c r="M485" t="s">
        <v>12</v>
      </c>
      <c r="N485" t="str">
        <f t="shared" si="330"/>
        <v>tp</v>
      </c>
      <c r="O485" s="1" t="s">
        <v>9</v>
      </c>
      <c r="P485">
        <f t="shared" si="334"/>
        <v>3</v>
      </c>
      <c r="Q485" s="1" t="s">
        <v>9</v>
      </c>
      <c r="R485" t="str">
        <f t="shared" si="259"/>
        <v>viernes</v>
      </c>
      <c r="S485" t="s">
        <v>71</v>
      </c>
      <c r="T485" t="s">
        <v>6</v>
      </c>
      <c r="U485" t="s">
        <v>7</v>
      </c>
      <c r="V485">
        <f t="shared" si="335"/>
        <v>2026</v>
      </c>
      <c r="W485" s="1" t="s">
        <v>13</v>
      </c>
      <c r="X485" s="1">
        <v>0</v>
      </c>
      <c r="Y485" s="1">
        <f t="shared" si="267"/>
        <v>4</v>
      </c>
      <c r="Z485" s="1" t="s">
        <v>13</v>
      </c>
      <c r="AA485" s="1"/>
      <c r="AB485">
        <f t="shared" si="336"/>
        <v>24</v>
      </c>
      <c r="AC485" t="s">
        <v>63</v>
      </c>
      <c r="AD485" t="str">
        <f>IF(G485="Adviento", "ta",
   IF(G485="Navidad", "tn",
      IF(G485="Ordinario", "to",
         IF(G485="Cuaresma", "tc",
            IF(G485="Pascua", "tp", "No válido")
         )
      )
   )
)</f>
        <v>tp</v>
      </c>
      <c r="AE485" s="1" t="s">
        <v>10</v>
      </c>
      <c r="AG485" t="str">
        <f>_xlfn.CONCAT(I485:AE485)</f>
        <v>{ nombre: "III Semana de Pascua", archivo: "/ev/tp/3/viernes.mp3", fecha: `2026-04-24`, tiempo: 'tp' },</v>
      </c>
    </row>
    <row r="486" spans="1:33" x14ac:dyDescent="0.35">
      <c r="A486">
        <f t="shared" ref="A486" si="363">A485</f>
        <v>2026</v>
      </c>
      <c r="B486">
        <f t="shared" ref="B486" si="364">B485</f>
        <v>4</v>
      </c>
      <c r="C486">
        <f t="shared" ref="C486" si="365">C485+1</f>
        <v>25</v>
      </c>
      <c r="D486">
        <f t="shared" si="353"/>
        <v>3</v>
      </c>
      <c r="F486" t="s">
        <v>70</v>
      </c>
      <c r="G486" t="s">
        <v>37</v>
      </c>
      <c r="H486" s="5" t="str">
        <f t="shared" si="263"/>
        <v>III</v>
      </c>
      <c r="I486" t="s">
        <v>11</v>
      </c>
      <c r="J486" t="s">
        <v>1</v>
      </c>
      <c r="K486" s="10" t="str">
        <f t="shared" si="300"/>
        <v>III Semana de Pascua</v>
      </c>
      <c r="L486" t="s">
        <v>3</v>
      </c>
      <c r="M486" t="s">
        <v>12</v>
      </c>
      <c r="N486" t="str">
        <f t="shared" si="330"/>
        <v>tp</v>
      </c>
      <c r="O486" s="1" t="s">
        <v>9</v>
      </c>
      <c r="P486">
        <f t="shared" si="334"/>
        <v>3</v>
      </c>
      <c r="Q486" s="1" t="s">
        <v>9</v>
      </c>
      <c r="R486" t="str">
        <f t="shared" si="259"/>
        <v>sabado</v>
      </c>
      <c r="S486" t="s">
        <v>71</v>
      </c>
      <c r="T486" t="s">
        <v>6</v>
      </c>
      <c r="U486" t="s">
        <v>7</v>
      </c>
      <c r="V486">
        <f t="shared" si="335"/>
        <v>2026</v>
      </c>
      <c r="W486" s="1" t="s">
        <v>13</v>
      </c>
      <c r="X486" s="1">
        <v>0</v>
      </c>
      <c r="Y486" s="1">
        <f t="shared" si="267"/>
        <v>4</v>
      </c>
      <c r="Z486" s="1" t="s">
        <v>13</v>
      </c>
      <c r="AA486" s="1"/>
      <c r="AB486">
        <f t="shared" si="336"/>
        <v>25</v>
      </c>
      <c r="AC486" t="s">
        <v>63</v>
      </c>
      <c r="AD486" t="str">
        <f>IF(G486="Adviento", "ta",
   IF(G486="Navidad", "tn",
      IF(G486="Ordinario", "to",
         IF(G486="Cuaresma", "tc",
            IF(G486="Pascua", "tp", "No válido")
         )
      )
   )
)</f>
        <v>tp</v>
      </c>
      <c r="AE486" s="1" t="s">
        <v>10</v>
      </c>
      <c r="AG486" t="str">
        <f>_xlfn.CONCAT(I486:AE486)</f>
        <v>{ nombre: "III Semana de Pascua", archivo: "/ev/tp/3/sabado.mp3", fecha: `2026-04-25`, tiempo: 'tp' },</v>
      </c>
    </row>
    <row r="487" spans="1:33" x14ac:dyDescent="0.35">
      <c r="A487">
        <f t="shared" ref="A487" si="366">A486</f>
        <v>2026</v>
      </c>
      <c r="B487">
        <f t="shared" ref="B487" si="367">B486</f>
        <v>4</v>
      </c>
      <c r="C487">
        <f t="shared" ref="C487" si="368">C486+1</f>
        <v>26</v>
      </c>
      <c r="D487">
        <f>D486+1</f>
        <v>4</v>
      </c>
      <c r="F487" t="s">
        <v>64</v>
      </c>
      <c r="G487" t="s">
        <v>37</v>
      </c>
      <c r="H487" s="5" t="str">
        <f t="shared" si="263"/>
        <v>IV</v>
      </c>
      <c r="I487" t="s">
        <v>11</v>
      </c>
      <c r="J487" t="s">
        <v>1</v>
      </c>
      <c r="K487" s="10" t="str">
        <f t="shared" si="300"/>
        <v>IV Semana de Pascua</v>
      </c>
      <c r="L487" t="s">
        <v>3</v>
      </c>
      <c r="M487" t="s">
        <v>12</v>
      </c>
      <c r="N487" t="str">
        <f t="shared" si="330"/>
        <v>tp</v>
      </c>
      <c r="O487" s="1" t="s">
        <v>9</v>
      </c>
      <c r="P487">
        <f t="shared" si="334"/>
        <v>4</v>
      </c>
      <c r="Q487" s="1" t="s">
        <v>9</v>
      </c>
      <c r="R487" t="str">
        <f t="shared" si="259"/>
        <v>domingo</v>
      </c>
      <c r="S487" t="s">
        <v>71</v>
      </c>
      <c r="T487" t="s">
        <v>6</v>
      </c>
      <c r="U487" t="s">
        <v>7</v>
      </c>
      <c r="V487">
        <f t="shared" si="335"/>
        <v>2026</v>
      </c>
      <c r="W487" s="1" t="s">
        <v>13</v>
      </c>
      <c r="X487" s="1">
        <v>0</v>
      </c>
      <c r="Y487" s="1">
        <f t="shared" si="267"/>
        <v>4</v>
      </c>
      <c r="Z487" s="1" t="s">
        <v>13</v>
      </c>
      <c r="AA487" s="1"/>
      <c r="AB487">
        <f t="shared" si="336"/>
        <v>26</v>
      </c>
      <c r="AC487" t="s">
        <v>63</v>
      </c>
      <c r="AD487" t="str">
        <f>IF(G487="Adviento", "ta",
   IF(G487="Navidad", "tn",
      IF(G487="Ordinario", "to",
         IF(G487="Cuaresma", "tc",
            IF(G487="Pascua", "tp", "No válido")
         )
      )
   )
)</f>
        <v>tp</v>
      </c>
      <c r="AE487" s="1" t="s">
        <v>10</v>
      </c>
      <c r="AG487" t="str">
        <f>_xlfn.CONCAT(I487:AE487)</f>
        <v>{ nombre: "IV Semana de Pascua", archivo: "/ev/tp/4/domingo.mp3", fecha: `2026-04-26`, tiempo: 'tp' },</v>
      </c>
    </row>
    <row r="488" spans="1:33" x14ac:dyDescent="0.35">
      <c r="A488">
        <f t="shared" ref="A488" si="369">A487</f>
        <v>2026</v>
      </c>
      <c r="B488">
        <f t="shared" ref="B488" si="370">B487</f>
        <v>4</v>
      </c>
      <c r="C488">
        <f t="shared" ref="C488" si="371">C487+1</f>
        <v>27</v>
      </c>
      <c r="D488">
        <f>D487</f>
        <v>4</v>
      </c>
      <c r="F488" t="s">
        <v>65</v>
      </c>
      <c r="G488" t="s">
        <v>37</v>
      </c>
      <c r="H488" s="5" t="str">
        <f t="shared" si="263"/>
        <v>IV</v>
      </c>
      <c r="I488" t="s">
        <v>11</v>
      </c>
      <c r="J488" t="s">
        <v>1</v>
      </c>
      <c r="K488" s="10" t="str">
        <f t="shared" si="300"/>
        <v>IV Semana de Pascua</v>
      </c>
      <c r="L488" t="s">
        <v>3</v>
      </c>
      <c r="M488" t="s">
        <v>12</v>
      </c>
      <c r="N488" t="str">
        <f t="shared" si="330"/>
        <v>tp</v>
      </c>
      <c r="O488" s="1" t="s">
        <v>9</v>
      </c>
      <c r="P488">
        <f t="shared" si="334"/>
        <v>4</v>
      </c>
      <c r="Q488" s="1" t="s">
        <v>9</v>
      </c>
      <c r="R488" t="str">
        <f t="shared" si="259"/>
        <v>lunes</v>
      </c>
      <c r="S488" t="s">
        <v>71</v>
      </c>
      <c r="T488" t="s">
        <v>6</v>
      </c>
      <c r="U488" t="s">
        <v>7</v>
      </c>
      <c r="V488">
        <f t="shared" si="335"/>
        <v>2026</v>
      </c>
      <c r="W488" s="1" t="s">
        <v>13</v>
      </c>
      <c r="X488" s="1">
        <v>0</v>
      </c>
      <c r="Y488" s="1">
        <f t="shared" si="267"/>
        <v>4</v>
      </c>
      <c r="Z488" s="1" t="s">
        <v>13</v>
      </c>
      <c r="AA488" s="1"/>
      <c r="AB488">
        <f t="shared" si="336"/>
        <v>27</v>
      </c>
      <c r="AC488" t="s">
        <v>63</v>
      </c>
      <c r="AD488" t="str">
        <f>IF(G488="Adviento", "ta",
   IF(G488="Navidad", "tn",
      IF(G488="Ordinario", "to",
         IF(G488="Cuaresma", "tc",
            IF(G488="Pascua", "tp", "No válido")
         )
      )
   )
)</f>
        <v>tp</v>
      </c>
      <c r="AE488" s="1" t="s">
        <v>10</v>
      </c>
      <c r="AG488" t="str">
        <f>_xlfn.CONCAT(I488:AE488)</f>
        <v>{ nombre: "IV Semana de Pascua", archivo: "/ev/tp/4/lunes.mp3", fecha: `2026-04-27`, tiempo: 'tp' },</v>
      </c>
    </row>
    <row r="489" spans="1:33" x14ac:dyDescent="0.35">
      <c r="A489">
        <f t="shared" ref="A489" si="372">A488</f>
        <v>2026</v>
      </c>
      <c r="B489">
        <f t="shared" ref="B489" si="373">B488</f>
        <v>4</v>
      </c>
      <c r="C489">
        <f t="shared" ref="C489" si="374">C488+1</f>
        <v>28</v>
      </c>
      <c r="D489">
        <f t="shared" ref="D489:D493" si="375">D488</f>
        <v>4</v>
      </c>
      <c r="F489" t="s">
        <v>66</v>
      </c>
      <c r="G489" t="s">
        <v>37</v>
      </c>
      <c r="H489" s="5" t="str">
        <f t="shared" si="263"/>
        <v>IV</v>
      </c>
      <c r="I489" t="s">
        <v>11</v>
      </c>
      <c r="J489" t="s">
        <v>1</v>
      </c>
      <c r="K489" s="10" t="str">
        <f t="shared" si="300"/>
        <v>IV Semana de Pascua</v>
      </c>
      <c r="L489" t="s">
        <v>3</v>
      </c>
      <c r="M489" t="s">
        <v>12</v>
      </c>
      <c r="N489" t="str">
        <f t="shared" si="330"/>
        <v>tp</v>
      </c>
      <c r="O489" s="1" t="s">
        <v>9</v>
      </c>
      <c r="P489">
        <f t="shared" si="334"/>
        <v>4</v>
      </c>
      <c r="Q489" s="1" t="s">
        <v>9</v>
      </c>
      <c r="R489" t="str">
        <f t="shared" si="259"/>
        <v>martes</v>
      </c>
      <c r="S489" t="s">
        <v>71</v>
      </c>
      <c r="T489" t="s">
        <v>6</v>
      </c>
      <c r="U489" t="s">
        <v>7</v>
      </c>
      <c r="V489">
        <f t="shared" si="335"/>
        <v>2026</v>
      </c>
      <c r="W489" s="1" t="s">
        <v>13</v>
      </c>
      <c r="X489" s="1">
        <v>0</v>
      </c>
      <c r="Y489" s="1">
        <f t="shared" si="267"/>
        <v>4</v>
      </c>
      <c r="Z489" s="1" t="s">
        <v>13</v>
      </c>
      <c r="AA489" s="1"/>
      <c r="AB489">
        <f t="shared" si="336"/>
        <v>28</v>
      </c>
      <c r="AC489" t="s">
        <v>63</v>
      </c>
      <c r="AD489" t="str">
        <f>IF(G489="Adviento", "ta",
   IF(G489="Navidad", "tn",
      IF(G489="Ordinario", "to",
         IF(G489="Cuaresma", "tc",
            IF(G489="Pascua", "tp", "No válido")
         )
      )
   )
)</f>
        <v>tp</v>
      </c>
      <c r="AE489" s="1" t="s">
        <v>10</v>
      </c>
      <c r="AG489" t="str">
        <f>_xlfn.CONCAT(I489:AE489)</f>
        <v>{ nombre: "IV Semana de Pascua", archivo: "/ev/tp/4/martes.mp3", fecha: `2026-04-28`, tiempo: 'tp' },</v>
      </c>
    </row>
    <row r="490" spans="1:33" x14ac:dyDescent="0.35">
      <c r="A490">
        <f t="shared" ref="A490" si="376">A489</f>
        <v>2026</v>
      </c>
      <c r="B490">
        <f t="shared" ref="B490" si="377">B489</f>
        <v>4</v>
      </c>
      <c r="C490">
        <f t="shared" ref="C490" si="378">C489+1</f>
        <v>29</v>
      </c>
      <c r="D490">
        <f t="shared" si="375"/>
        <v>4</v>
      </c>
      <c r="F490" t="s">
        <v>67</v>
      </c>
      <c r="G490" t="s">
        <v>37</v>
      </c>
      <c r="H490" s="5" t="str">
        <f t="shared" si="263"/>
        <v>IV</v>
      </c>
      <c r="I490" t="s">
        <v>11</v>
      </c>
      <c r="J490" t="s">
        <v>1</v>
      </c>
      <c r="K490" s="10" t="str">
        <f t="shared" si="300"/>
        <v>IV Semana de Pascua</v>
      </c>
      <c r="L490" t="s">
        <v>3</v>
      </c>
      <c r="M490" t="s">
        <v>12</v>
      </c>
      <c r="N490" t="str">
        <f t="shared" si="330"/>
        <v>tp</v>
      </c>
      <c r="O490" s="1" t="s">
        <v>9</v>
      </c>
      <c r="P490">
        <f t="shared" si="334"/>
        <v>4</v>
      </c>
      <c r="Q490" s="1" t="s">
        <v>9</v>
      </c>
      <c r="R490" t="str">
        <f t="shared" si="259"/>
        <v>miercoles</v>
      </c>
      <c r="S490" t="s">
        <v>71</v>
      </c>
      <c r="T490" t="s">
        <v>6</v>
      </c>
      <c r="U490" t="s">
        <v>7</v>
      </c>
      <c r="V490">
        <f t="shared" si="335"/>
        <v>2026</v>
      </c>
      <c r="W490" s="1" t="s">
        <v>13</v>
      </c>
      <c r="X490" s="1">
        <v>0</v>
      </c>
      <c r="Y490" s="1">
        <f t="shared" si="267"/>
        <v>4</v>
      </c>
      <c r="Z490" s="1" t="s">
        <v>13</v>
      </c>
      <c r="AA490" s="1"/>
      <c r="AB490">
        <f t="shared" si="336"/>
        <v>29</v>
      </c>
      <c r="AC490" t="s">
        <v>63</v>
      </c>
      <c r="AD490" t="str">
        <f>IF(G490="Adviento", "ta",
   IF(G490="Navidad", "tn",
      IF(G490="Ordinario", "to",
         IF(G490="Cuaresma", "tc",
            IF(G490="Pascua", "tp", "No válido")
         )
      )
   )
)</f>
        <v>tp</v>
      </c>
      <c r="AE490" s="1" t="s">
        <v>10</v>
      </c>
      <c r="AG490" t="str">
        <f>_xlfn.CONCAT(I490:AE490)</f>
        <v>{ nombre: "IV Semana de Pascua", archivo: "/ev/tp/4/miercoles.mp3", fecha: `2026-04-29`, tiempo: 'tp' },</v>
      </c>
    </row>
    <row r="491" spans="1:33" x14ac:dyDescent="0.35">
      <c r="A491">
        <f t="shared" ref="A491" si="379">A490</f>
        <v>2026</v>
      </c>
      <c r="B491">
        <f t="shared" ref="B491" si="380">B490</f>
        <v>4</v>
      </c>
      <c r="C491">
        <f t="shared" ref="C491" si="381">C490+1</f>
        <v>30</v>
      </c>
      <c r="D491">
        <f t="shared" si="375"/>
        <v>4</v>
      </c>
      <c r="F491" t="s">
        <v>68</v>
      </c>
      <c r="G491" t="s">
        <v>37</v>
      </c>
      <c r="H491" s="5" t="str">
        <f t="shared" si="263"/>
        <v>IV</v>
      </c>
      <c r="I491" t="s">
        <v>11</v>
      </c>
      <c r="J491" t="s">
        <v>1</v>
      </c>
      <c r="K491" s="10" t="str">
        <f t="shared" si="300"/>
        <v>IV Semana de Pascua</v>
      </c>
      <c r="L491" t="s">
        <v>3</v>
      </c>
      <c r="M491" t="s">
        <v>12</v>
      </c>
      <c r="N491" t="str">
        <f t="shared" si="330"/>
        <v>tp</v>
      </c>
      <c r="O491" s="1" t="s">
        <v>9</v>
      </c>
      <c r="P491">
        <f t="shared" si="334"/>
        <v>4</v>
      </c>
      <c r="Q491" s="1" t="s">
        <v>9</v>
      </c>
      <c r="R491" t="str">
        <f t="shared" si="259"/>
        <v>jueves</v>
      </c>
      <c r="S491" t="s">
        <v>71</v>
      </c>
      <c r="T491" t="s">
        <v>6</v>
      </c>
      <c r="U491" t="s">
        <v>7</v>
      </c>
      <c r="V491">
        <f t="shared" si="335"/>
        <v>2026</v>
      </c>
      <c r="W491" s="1" t="s">
        <v>13</v>
      </c>
      <c r="X491" s="1">
        <v>0</v>
      </c>
      <c r="Y491" s="1">
        <f t="shared" si="267"/>
        <v>4</v>
      </c>
      <c r="Z491" s="1" t="s">
        <v>13</v>
      </c>
      <c r="AA491" s="1"/>
      <c r="AB491">
        <f t="shared" si="336"/>
        <v>30</v>
      </c>
      <c r="AC491" t="s">
        <v>63</v>
      </c>
      <c r="AD491" t="str">
        <f>IF(G491="Adviento", "ta",
   IF(G491="Navidad", "tn",
      IF(G491="Ordinario", "to",
         IF(G491="Cuaresma", "tc",
            IF(G491="Pascua", "tp", "No válido")
         )
      )
   )
)</f>
        <v>tp</v>
      </c>
      <c r="AE491" s="1" t="s">
        <v>10</v>
      </c>
      <c r="AG491" t="str">
        <f>_xlfn.CONCAT(I491:AE491)</f>
        <v>{ nombre: "IV Semana de Pascua", archivo: "/ev/tp/4/jueves.mp3", fecha: `2026-04-30`, tiempo: 'tp' },</v>
      </c>
    </row>
    <row r="492" spans="1:33" x14ac:dyDescent="0.35">
      <c r="A492">
        <f t="shared" ref="A492" si="382">A491</f>
        <v>2026</v>
      </c>
      <c r="B492">
        <v>5</v>
      </c>
      <c r="C492">
        <v>1</v>
      </c>
      <c r="D492">
        <f t="shared" si="375"/>
        <v>4</v>
      </c>
      <c r="F492" t="s">
        <v>69</v>
      </c>
      <c r="G492" t="s">
        <v>37</v>
      </c>
      <c r="H492" s="5" t="str">
        <f t="shared" si="263"/>
        <v>IV</v>
      </c>
      <c r="I492" t="s">
        <v>11</v>
      </c>
      <c r="J492" t="s">
        <v>1</v>
      </c>
      <c r="K492" s="10" t="str">
        <f t="shared" si="300"/>
        <v>IV Semana de Pascua</v>
      </c>
      <c r="L492" t="s">
        <v>3</v>
      </c>
      <c r="M492" t="s">
        <v>12</v>
      </c>
      <c r="N492" t="str">
        <f t="shared" si="330"/>
        <v>tp</v>
      </c>
      <c r="O492" s="1" t="s">
        <v>9</v>
      </c>
      <c r="P492">
        <f t="shared" si="334"/>
        <v>4</v>
      </c>
      <c r="Q492" s="1" t="s">
        <v>9</v>
      </c>
      <c r="R492" t="str">
        <f t="shared" si="259"/>
        <v>viernes</v>
      </c>
      <c r="S492" t="s">
        <v>71</v>
      </c>
      <c r="T492" t="s">
        <v>6</v>
      </c>
      <c r="U492" t="s">
        <v>7</v>
      </c>
      <c r="V492">
        <f t="shared" si="335"/>
        <v>2026</v>
      </c>
      <c r="W492" s="1" t="s">
        <v>13</v>
      </c>
      <c r="X492" s="1">
        <v>0</v>
      </c>
      <c r="Y492" s="1">
        <f t="shared" si="267"/>
        <v>5</v>
      </c>
      <c r="Z492" s="1" t="s">
        <v>13</v>
      </c>
      <c r="AA492" s="1">
        <v>0</v>
      </c>
      <c r="AB492">
        <f t="shared" si="336"/>
        <v>1</v>
      </c>
      <c r="AC492" t="s">
        <v>63</v>
      </c>
      <c r="AD492" t="str">
        <f>IF(G492="Adviento", "ta",
   IF(G492="Navidad", "tn",
      IF(G492="Ordinario", "to",
         IF(G492="Cuaresma", "tc",
            IF(G492="Pascua", "tp", "No válido")
         )
      )
   )
)</f>
        <v>tp</v>
      </c>
      <c r="AE492" s="1" t="s">
        <v>10</v>
      </c>
      <c r="AG492" t="str">
        <f>_xlfn.CONCAT(I492:AE492)</f>
        <v>{ nombre: "IV Semana de Pascua", archivo: "/ev/tp/4/viernes.mp3", fecha: `2026-05-01`, tiempo: 'tp' },</v>
      </c>
    </row>
    <row r="493" spans="1:33" x14ac:dyDescent="0.35">
      <c r="A493">
        <f t="shared" ref="A493" si="383">A492</f>
        <v>2026</v>
      </c>
      <c r="B493">
        <f t="shared" ref="B493" si="384">B492</f>
        <v>5</v>
      </c>
      <c r="C493">
        <f t="shared" ref="C493" si="385">C492+1</f>
        <v>2</v>
      </c>
      <c r="D493">
        <f t="shared" si="375"/>
        <v>4</v>
      </c>
      <c r="F493" t="s">
        <v>70</v>
      </c>
      <c r="G493" t="s">
        <v>37</v>
      </c>
      <c r="H493" s="5" t="str">
        <f t="shared" si="263"/>
        <v>IV</v>
      </c>
      <c r="I493" t="s">
        <v>11</v>
      </c>
      <c r="J493" t="s">
        <v>1</v>
      </c>
      <c r="K493" s="10" t="str">
        <f t="shared" si="300"/>
        <v>IV Semana de Pascua</v>
      </c>
      <c r="L493" t="s">
        <v>3</v>
      </c>
      <c r="M493" t="s">
        <v>12</v>
      </c>
      <c r="N493" t="str">
        <f t="shared" si="330"/>
        <v>tp</v>
      </c>
      <c r="O493" s="1" t="s">
        <v>9</v>
      </c>
      <c r="P493">
        <f t="shared" si="334"/>
        <v>4</v>
      </c>
      <c r="Q493" s="1" t="s">
        <v>9</v>
      </c>
      <c r="R493" t="str">
        <f t="shared" si="259"/>
        <v>sabado</v>
      </c>
      <c r="S493" t="s">
        <v>71</v>
      </c>
      <c r="T493" t="s">
        <v>6</v>
      </c>
      <c r="U493" t="s">
        <v>7</v>
      </c>
      <c r="V493">
        <f t="shared" si="335"/>
        <v>2026</v>
      </c>
      <c r="W493" s="1" t="s">
        <v>13</v>
      </c>
      <c r="X493" s="1">
        <v>0</v>
      </c>
      <c r="Y493" s="1">
        <f t="shared" si="267"/>
        <v>5</v>
      </c>
      <c r="Z493" s="1" t="s">
        <v>13</v>
      </c>
      <c r="AA493" s="1">
        <v>0</v>
      </c>
      <c r="AB493">
        <f t="shared" si="336"/>
        <v>2</v>
      </c>
      <c r="AC493" t="s">
        <v>63</v>
      </c>
      <c r="AD493" t="str">
        <f>IF(G493="Adviento", "ta",
   IF(G493="Navidad", "tn",
      IF(G493="Ordinario", "to",
         IF(G493="Cuaresma", "tc",
            IF(G493="Pascua", "tp", "No válido")
         )
      )
   )
)</f>
        <v>tp</v>
      </c>
      <c r="AE493" s="1" t="s">
        <v>10</v>
      </c>
      <c r="AG493" t="str">
        <f>_xlfn.CONCAT(I493:AE493)</f>
        <v>{ nombre: "IV Semana de Pascua", archivo: "/ev/tp/4/sabado.mp3", fecha: `2026-05-02`, tiempo: 'tp' },</v>
      </c>
    </row>
    <row r="494" spans="1:33" x14ac:dyDescent="0.35">
      <c r="A494">
        <f t="shared" ref="A494" si="386">A493</f>
        <v>2026</v>
      </c>
      <c r="B494">
        <f t="shared" ref="B494" si="387">B493</f>
        <v>5</v>
      </c>
      <c r="C494">
        <f t="shared" ref="C494" si="388">C493+1</f>
        <v>3</v>
      </c>
      <c r="D494">
        <f t="shared" si="346"/>
        <v>5</v>
      </c>
      <c r="F494" t="s">
        <v>64</v>
      </c>
      <c r="G494" t="s">
        <v>37</v>
      </c>
      <c r="H494" s="5" t="str">
        <f t="shared" si="263"/>
        <v>V</v>
      </c>
      <c r="I494" t="s">
        <v>11</v>
      </c>
      <c r="J494" t="s">
        <v>1</v>
      </c>
      <c r="K494" s="10" t="str">
        <f t="shared" si="300"/>
        <v>V Semana de Pascua</v>
      </c>
      <c r="L494" t="s">
        <v>3</v>
      </c>
      <c r="M494" t="s">
        <v>12</v>
      </c>
      <c r="N494" t="str">
        <f t="shared" si="330"/>
        <v>tp</v>
      </c>
      <c r="O494" s="1" t="s">
        <v>9</v>
      </c>
      <c r="P494">
        <f t="shared" si="334"/>
        <v>5</v>
      </c>
      <c r="Q494" s="1" t="s">
        <v>9</v>
      </c>
      <c r="R494" t="str">
        <f t="shared" si="259"/>
        <v>domingo</v>
      </c>
      <c r="S494" t="s">
        <v>71</v>
      </c>
      <c r="T494" t="s">
        <v>6</v>
      </c>
      <c r="U494" t="s">
        <v>7</v>
      </c>
      <c r="V494">
        <f t="shared" si="335"/>
        <v>2026</v>
      </c>
      <c r="W494" s="1" t="s">
        <v>13</v>
      </c>
      <c r="X494" s="1">
        <v>0</v>
      </c>
      <c r="Y494" s="1">
        <f t="shared" si="267"/>
        <v>5</v>
      </c>
      <c r="Z494" s="1" t="s">
        <v>13</v>
      </c>
      <c r="AA494" s="1">
        <v>0</v>
      </c>
      <c r="AB494">
        <f t="shared" si="336"/>
        <v>3</v>
      </c>
      <c r="AC494" t="s">
        <v>63</v>
      </c>
      <c r="AD494" t="str">
        <f>IF(G494="Adviento", "ta",
   IF(G494="Navidad", "tn",
      IF(G494="Ordinario", "to",
         IF(G494="Cuaresma", "tc",
            IF(G494="Pascua", "tp", "No válido")
         )
      )
   )
)</f>
        <v>tp</v>
      </c>
      <c r="AE494" s="1" t="s">
        <v>10</v>
      </c>
      <c r="AG494" t="str">
        <f>_xlfn.CONCAT(I494:AE494)</f>
        <v>{ nombre: "V Semana de Pascua", archivo: "/ev/tp/5/domingo.mp3", fecha: `2026-05-03`, tiempo: 'tp' },</v>
      </c>
    </row>
    <row r="495" spans="1:33" x14ac:dyDescent="0.35">
      <c r="A495">
        <f t="shared" ref="A495" si="389">A494</f>
        <v>2026</v>
      </c>
      <c r="B495">
        <f t="shared" ref="B495" si="390">B494</f>
        <v>5</v>
      </c>
      <c r="C495">
        <f t="shared" ref="C495" si="391">C494+1</f>
        <v>4</v>
      </c>
      <c r="D495">
        <f>D494</f>
        <v>5</v>
      </c>
      <c r="F495" t="s">
        <v>65</v>
      </c>
      <c r="G495" t="s">
        <v>37</v>
      </c>
      <c r="H495" s="5" t="str">
        <f t="shared" si="263"/>
        <v>V</v>
      </c>
      <c r="I495" t="s">
        <v>11</v>
      </c>
      <c r="J495" t="s">
        <v>1</v>
      </c>
      <c r="K495" s="10" t="str">
        <f t="shared" si="300"/>
        <v>V Semana de Pascua</v>
      </c>
      <c r="L495" t="s">
        <v>3</v>
      </c>
      <c r="M495" t="s">
        <v>12</v>
      </c>
      <c r="N495" t="str">
        <f t="shared" si="330"/>
        <v>tp</v>
      </c>
      <c r="O495" s="1" t="s">
        <v>9</v>
      </c>
      <c r="P495">
        <f t="shared" si="334"/>
        <v>5</v>
      </c>
      <c r="Q495" s="1" t="s">
        <v>9</v>
      </c>
      <c r="R495" t="str">
        <f t="shared" si="259"/>
        <v>lunes</v>
      </c>
      <c r="S495" t="s">
        <v>71</v>
      </c>
      <c r="T495" t="s">
        <v>6</v>
      </c>
      <c r="U495" t="s">
        <v>7</v>
      </c>
      <c r="V495">
        <f t="shared" si="335"/>
        <v>2026</v>
      </c>
      <c r="W495" s="1" t="s">
        <v>13</v>
      </c>
      <c r="X495" s="1">
        <v>0</v>
      </c>
      <c r="Y495" s="1">
        <f t="shared" si="267"/>
        <v>5</v>
      </c>
      <c r="Z495" s="1" t="s">
        <v>13</v>
      </c>
      <c r="AA495" s="1">
        <v>0</v>
      </c>
      <c r="AB495">
        <f t="shared" si="336"/>
        <v>4</v>
      </c>
      <c r="AC495" t="s">
        <v>63</v>
      </c>
      <c r="AD495" t="str">
        <f>IF(G495="Adviento", "ta",
   IF(G495="Navidad", "tn",
      IF(G495="Ordinario", "to",
         IF(G495="Cuaresma", "tc",
            IF(G495="Pascua", "tp", "No válido")
         )
      )
   )
)</f>
        <v>tp</v>
      </c>
      <c r="AE495" s="1" t="s">
        <v>10</v>
      </c>
      <c r="AG495" t="str">
        <f>_xlfn.CONCAT(I495:AE495)</f>
        <v>{ nombre: "V Semana de Pascua", archivo: "/ev/tp/5/lunes.mp3", fecha: `2026-05-04`, tiempo: 'tp' },</v>
      </c>
    </row>
    <row r="496" spans="1:33" x14ac:dyDescent="0.35">
      <c r="A496">
        <f t="shared" ref="A496" si="392">A495</f>
        <v>2026</v>
      </c>
      <c r="B496">
        <f t="shared" ref="B496" si="393">B495</f>
        <v>5</v>
      </c>
      <c r="C496">
        <f t="shared" ref="C496" si="394">C495+1</f>
        <v>5</v>
      </c>
      <c r="D496">
        <f t="shared" ref="D496:D500" si="395">D495</f>
        <v>5</v>
      </c>
      <c r="F496" t="s">
        <v>66</v>
      </c>
      <c r="G496" t="s">
        <v>37</v>
      </c>
      <c r="H496" s="5" t="str">
        <f t="shared" si="263"/>
        <v>V</v>
      </c>
      <c r="I496" t="s">
        <v>11</v>
      </c>
      <c r="J496" t="s">
        <v>1</v>
      </c>
      <c r="K496" s="10" t="str">
        <f t="shared" si="300"/>
        <v>V Semana de Pascua</v>
      </c>
      <c r="L496" t="s">
        <v>3</v>
      </c>
      <c r="M496" t="s">
        <v>12</v>
      </c>
      <c r="N496" t="str">
        <f t="shared" si="330"/>
        <v>tp</v>
      </c>
      <c r="O496" s="1" t="s">
        <v>9</v>
      </c>
      <c r="P496">
        <f t="shared" si="334"/>
        <v>5</v>
      </c>
      <c r="Q496" s="1" t="s">
        <v>9</v>
      </c>
      <c r="R496" t="str">
        <f t="shared" si="259"/>
        <v>martes</v>
      </c>
      <c r="S496" t="s">
        <v>71</v>
      </c>
      <c r="T496" t="s">
        <v>6</v>
      </c>
      <c r="U496" t="s">
        <v>7</v>
      </c>
      <c r="V496">
        <f t="shared" si="335"/>
        <v>2026</v>
      </c>
      <c r="W496" s="1" t="s">
        <v>13</v>
      </c>
      <c r="X496" s="1">
        <v>0</v>
      </c>
      <c r="Y496" s="1">
        <f t="shared" si="267"/>
        <v>5</v>
      </c>
      <c r="Z496" s="1" t="s">
        <v>13</v>
      </c>
      <c r="AA496" s="1">
        <v>0</v>
      </c>
      <c r="AB496">
        <f t="shared" si="336"/>
        <v>5</v>
      </c>
      <c r="AC496" t="s">
        <v>63</v>
      </c>
      <c r="AD496" t="str">
        <f>IF(G496="Adviento", "ta",
   IF(G496="Navidad", "tn",
      IF(G496="Ordinario", "to",
         IF(G496="Cuaresma", "tc",
            IF(G496="Pascua", "tp", "No válido")
         )
      )
   )
)</f>
        <v>tp</v>
      </c>
      <c r="AE496" s="1" t="s">
        <v>10</v>
      </c>
      <c r="AG496" t="str">
        <f>_xlfn.CONCAT(I496:AE496)</f>
        <v>{ nombre: "V Semana de Pascua", archivo: "/ev/tp/5/martes.mp3", fecha: `2026-05-05`, tiempo: 'tp' },</v>
      </c>
    </row>
    <row r="497" spans="1:33" x14ac:dyDescent="0.35">
      <c r="A497">
        <f t="shared" ref="A497" si="396">A496</f>
        <v>2026</v>
      </c>
      <c r="B497">
        <f t="shared" ref="B497" si="397">B496</f>
        <v>5</v>
      </c>
      <c r="C497">
        <f t="shared" ref="C497" si="398">C496+1</f>
        <v>6</v>
      </c>
      <c r="D497">
        <f t="shared" si="395"/>
        <v>5</v>
      </c>
      <c r="F497" t="s">
        <v>67</v>
      </c>
      <c r="G497" t="s">
        <v>37</v>
      </c>
      <c r="H497" s="5" t="str">
        <f t="shared" si="263"/>
        <v>V</v>
      </c>
      <c r="I497" t="s">
        <v>11</v>
      </c>
      <c r="J497" t="s">
        <v>1</v>
      </c>
      <c r="K497" s="10" t="str">
        <f t="shared" si="300"/>
        <v>V Semana de Pascua</v>
      </c>
      <c r="L497" t="s">
        <v>3</v>
      </c>
      <c r="M497" t="s">
        <v>12</v>
      </c>
      <c r="N497" t="str">
        <f t="shared" si="330"/>
        <v>tp</v>
      </c>
      <c r="O497" s="1" t="s">
        <v>9</v>
      </c>
      <c r="P497">
        <f t="shared" si="334"/>
        <v>5</v>
      </c>
      <c r="Q497" s="1" t="s">
        <v>9</v>
      </c>
      <c r="R497" t="str">
        <f t="shared" si="259"/>
        <v>miercoles</v>
      </c>
      <c r="S497" t="s">
        <v>71</v>
      </c>
      <c r="T497" t="s">
        <v>6</v>
      </c>
      <c r="U497" t="s">
        <v>7</v>
      </c>
      <c r="V497">
        <f t="shared" si="335"/>
        <v>2026</v>
      </c>
      <c r="W497" s="1" t="s">
        <v>13</v>
      </c>
      <c r="X497" s="1">
        <v>0</v>
      </c>
      <c r="Y497" s="1">
        <f t="shared" si="267"/>
        <v>5</v>
      </c>
      <c r="Z497" s="1" t="s">
        <v>13</v>
      </c>
      <c r="AA497" s="1">
        <v>0</v>
      </c>
      <c r="AB497">
        <f t="shared" si="336"/>
        <v>6</v>
      </c>
      <c r="AC497" t="s">
        <v>63</v>
      </c>
      <c r="AD497" t="str">
        <f>IF(G497="Adviento", "ta",
   IF(G497="Navidad", "tn",
      IF(G497="Ordinario", "to",
         IF(G497="Cuaresma", "tc",
            IF(G497="Pascua", "tp", "No válido")
         )
      )
   )
)</f>
        <v>tp</v>
      </c>
      <c r="AE497" s="1" t="s">
        <v>10</v>
      </c>
      <c r="AG497" t="str">
        <f>_xlfn.CONCAT(I497:AE497)</f>
        <v>{ nombre: "V Semana de Pascua", archivo: "/ev/tp/5/miercoles.mp3", fecha: `2026-05-06`, tiempo: 'tp' },</v>
      </c>
    </row>
    <row r="498" spans="1:33" x14ac:dyDescent="0.35">
      <c r="A498">
        <f t="shared" ref="A498" si="399">A497</f>
        <v>2026</v>
      </c>
      <c r="B498">
        <f t="shared" ref="B498" si="400">B497</f>
        <v>5</v>
      </c>
      <c r="C498">
        <f t="shared" ref="C498" si="401">C497+1</f>
        <v>7</v>
      </c>
      <c r="D498">
        <f t="shared" si="395"/>
        <v>5</v>
      </c>
      <c r="F498" t="s">
        <v>68</v>
      </c>
      <c r="G498" t="s">
        <v>37</v>
      </c>
      <c r="H498" s="5" t="str">
        <f t="shared" si="263"/>
        <v>V</v>
      </c>
      <c r="I498" t="s">
        <v>11</v>
      </c>
      <c r="J498" t="s">
        <v>1</v>
      </c>
      <c r="K498" s="10" t="str">
        <f t="shared" si="300"/>
        <v>V Semana de Pascua</v>
      </c>
      <c r="L498" t="s">
        <v>3</v>
      </c>
      <c r="M498" t="s">
        <v>12</v>
      </c>
      <c r="N498" t="str">
        <f t="shared" si="330"/>
        <v>tp</v>
      </c>
      <c r="O498" s="1" t="s">
        <v>9</v>
      </c>
      <c r="P498">
        <f t="shared" si="334"/>
        <v>5</v>
      </c>
      <c r="Q498" s="1" t="s">
        <v>9</v>
      </c>
      <c r="R498" t="str">
        <f t="shared" si="259"/>
        <v>jueves</v>
      </c>
      <c r="S498" t="s">
        <v>71</v>
      </c>
      <c r="T498" t="s">
        <v>6</v>
      </c>
      <c r="U498" t="s">
        <v>7</v>
      </c>
      <c r="V498">
        <f t="shared" si="335"/>
        <v>2026</v>
      </c>
      <c r="W498" s="1" t="s">
        <v>13</v>
      </c>
      <c r="X498" s="1">
        <v>0</v>
      </c>
      <c r="Y498" s="1">
        <f t="shared" si="267"/>
        <v>5</v>
      </c>
      <c r="Z498" s="1" t="s">
        <v>13</v>
      </c>
      <c r="AA498" s="1">
        <v>0</v>
      </c>
      <c r="AB498">
        <f t="shared" si="336"/>
        <v>7</v>
      </c>
      <c r="AC498" t="s">
        <v>63</v>
      </c>
      <c r="AD498" t="str">
        <f>IF(G498="Adviento", "ta",
   IF(G498="Navidad", "tn",
      IF(G498="Ordinario", "to",
         IF(G498="Cuaresma", "tc",
            IF(G498="Pascua", "tp", "No válido")
         )
      )
   )
)</f>
        <v>tp</v>
      </c>
      <c r="AE498" s="1" t="s">
        <v>10</v>
      </c>
      <c r="AG498" t="str">
        <f>_xlfn.CONCAT(I498:AE498)</f>
        <v>{ nombre: "V Semana de Pascua", archivo: "/ev/tp/5/jueves.mp3", fecha: `2026-05-07`, tiempo: 'tp' },</v>
      </c>
    </row>
    <row r="499" spans="1:33" x14ac:dyDescent="0.35">
      <c r="A499">
        <f t="shared" ref="A499" si="402">A498</f>
        <v>2026</v>
      </c>
      <c r="B499">
        <f t="shared" ref="B499" si="403">B498</f>
        <v>5</v>
      </c>
      <c r="C499">
        <f t="shared" ref="C499" si="404">C498+1</f>
        <v>8</v>
      </c>
      <c r="D499">
        <f t="shared" si="395"/>
        <v>5</v>
      </c>
      <c r="F499" t="s">
        <v>69</v>
      </c>
      <c r="G499" t="s">
        <v>37</v>
      </c>
      <c r="H499" s="5" t="str">
        <f t="shared" si="263"/>
        <v>V</v>
      </c>
      <c r="I499" t="s">
        <v>11</v>
      </c>
      <c r="J499" t="s">
        <v>1</v>
      </c>
      <c r="K499" s="10" t="str">
        <f t="shared" si="300"/>
        <v>V Semana de Pascua</v>
      </c>
      <c r="L499" t="s">
        <v>3</v>
      </c>
      <c r="M499" t="s">
        <v>12</v>
      </c>
      <c r="N499" t="str">
        <f t="shared" si="330"/>
        <v>tp</v>
      </c>
      <c r="O499" s="1" t="s">
        <v>9</v>
      </c>
      <c r="P499">
        <f t="shared" si="334"/>
        <v>5</v>
      </c>
      <c r="Q499" s="1" t="s">
        <v>9</v>
      </c>
      <c r="R499" t="str">
        <f t="shared" si="259"/>
        <v>viernes</v>
      </c>
      <c r="S499" t="s">
        <v>71</v>
      </c>
      <c r="T499" t="s">
        <v>6</v>
      </c>
      <c r="U499" t="s">
        <v>7</v>
      </c>
      <c r="V499">
        <f t="shared" si="335"/>
        <v>2026</v>
      </c>
      <c r="W499" s="1" t="s">
        <v>13</v>
      </c>
      <c r="X499" s="1">
        <v>0</v>
      </c>
      <c r="Y499" s="1">
        <f t="shared" si="267"/>
        <v>5</v>
      </c>
      <c r="Z499" s="1" t="s">
        <v>13</v>
      </c>
      <c r="AA499" s="1">
        <v>0</v>
      </c>
      <c r="AB499">
        <f t="shared" si="336"/>
        <v>8</v>
      </c>
      <c r="AC499" t="s">
        <v>63</v>
      </c>
      <c r="AD499" t="str">
        <f>IF(G499="Adviento", "ta",
   IF(G499="Navidad", "tn",
      IF(G499="Ordinario", "to",
         IF(G499="Cuaresma", "tc",
            IF(G499="Pascua", "tp", "No válido")
         )
      )
   )
)</f>
        <v>tp</v>
      </c>
      <c r="AE499" s="1" t="s">
        <v>10</v>
      </c>
      <c r="AG499" t="str">
        <f>_xlfn.CONCAT(I499:AE499)</f>
        <v>{ nombre: "V Semana de Pascua", archivo: "/ev/tp/5/viernes.mp3", fecha: `2026-05-08`, tiempo: 'tp' },</v>
      </c>
    </row>
    <row r="500" spans="1:33" x14ac:dyDescent="0.35">
      <c r="A500">
        <f t="shared" ref="A500" si="405">A499</f>
        <v>2026</v>
      </c>
      <c r="B500">
        <f t="shared" ref="B500" si="406">B499</f>
        <v>5</v>
      </c>
      <c r="C500">
        <f t="shared" ref="C500" si="407">C499+1</f>
        <v>9</v>
      </c>
      <c r="D500">
        <f t="shared" si="395"/>
        <v>5</v>
      </c>
      <c r="F500" t="s">
        <v>70</v>
      </c>
      <c r="G500" t="s">
        <v>37</v>
      </c>
      <c r="H500" s="5" t="str">
        <f t="shared" si="263"/>
        <v>V</v>
      </c>
      <c r="I500" t="s">
        <v>11</v>
      </c>
      <c r="J500" t="s">
        <v>1</v>
      </c>
      <c r="K500" s="10" t="str">
        <f t="shared" si="300"/>
        <v>V Semana de Pascua</v>
      </c>
      <c r="L500" t="s">
        <v>3</v>
      </c>
      <c r="M500" t="s">
        <v>12</v>
      </c>
      <c r="N500" t="str">
        <f t="shared" si="330"/>
        <v>tp</v>
      </c>
      <c r="O500" s="1" t="s">
        <v>9</v>
      </c>
      <c r="P500">
        <f t="shared" si="334"/>
        <v>5</v>
      </c>
      <c r="Q500" s="1" t="s">
        <v>9</v>
      </c>
      <c r="R500" t="str">
        <f t="shared" si="259"/>
        <v>sabado</v>
      </c>
      <c r="S500" t="s">
        <v>71</v>
      </c>
      <c r="T500" t="s">
        <v>6</v>
      </c>
      <c r="U500" t="s">
        <v>7</v>
      </c>
      <c r="V500">
        <f t="shared" si="335"/>
        <v>2026</v>
      </c>
      <c r="W500" s="1" t="s">
        <v>13</v>
      </c>
      <c r="X500" s="1">
        <v>0</v>
      </c>
      <c r="Y500" s="1">
        <f t="shared" si="267"/>
        <v>5</v>
      </c>
      <c r="Z500" s="1" t="s">
        <v>13</v>
      </c>
      <c r="AA500" s="1">
        <v>0</v>
      </c>
      <c r="AB500">
        <f t="shared" si="336"/>
        <v>9</v>
      </c>
      <c r="AC500" t="s">
        <v>63</v>
      </c>
      <c r="AD500" t="str">
        <f>IF(G500="Adviento", "ta",
   IF(G500="Navidad", "tn",
      IF(G500="Ordinario", "to",
         IF(G500="Cuaresma", "tc",
            IF(G500="Pascua", "tp", "No válido")
         )
      )
   )
)</f>
        <v>tp</v>
      </c>
      <c r="AE500" s="1" t="s">
        <v>10</v>
      </c>
      <c r="AG500" t="str">
        <f>_xlfn.CONCAT(I500:AE500)</f>
        <v>{ nombre: "V Semana de Pascua", archivo: "/ev/tp/5/sabado.mp3", fecha: `2026-05-09`, tiempo: 'tp' },</v>
      </c>
    </row>
    <row r="501" spans="1:33" x14ac:dyDescent="0.35">
      <c r="A501">
        <f t="shared" ref="A501" si="408">A500</f>
        <v>2026</v>
      </c>
      <c r="B501">
        <f t="shared" ref="B501" si="409">B500</f>
        <v>5</v>
      </c>
      <c r="C501">
        <f t="shared" ref="C501" si="410">C500+1</f>
        <v>10</v>
      </c>
      <c r="D501">
        <f t="shared" ref="D501:D564" si="411">+D500+1</f>
        <v>6</v>
      </c>
      <c r="F501" t="s">
        <v>64</v>
      </c>
      <c r="G501" t="s">
        <v>37</v>
      </c>
      <c r="H501" s="5" t="str">
        <f t="shared" si="263"/>
        <v>VI</v>
      </c>
      <c r="I501" t="s">
        <v>11</v>
      </c>
      <c r="J501" t="s">
        <v>1</v>
      </c>
      <c r="K501" s="10" t="str">
        <f t="shared" si="300"/>
        <v>VI Semana de Pascua</v>
      </c>
      <c r="L501" t="s">
        <v>3</v>
      </c>
      <c r="M501" t="s">
        <v>12</v>
      </c>
      <c r="N501" t="str">
        <f t="shared" si="330"/>
        <v>tp</v>
      </c>
      <c r="O501" s="1" t="s">
        <v>9</v>
      </c>
      <c r="P501">
        <f t="shared" si="334"/>
        <v>6</v>
      </c>
      <c r="Q501" s="1" t="s">
        <v>9</v>
      </c>
      <c r="R501" t="str">
        <f t="shared" si="259"/>
        <v>domingo</v>
      </c>
      <c r="S501" t="s">
        <v>71</v>
      </c>
      <c r="T501" t="s">
        <v>6</v>
      </c>
      <c r="U501" t="s">
        <v>7</v>
      </c>
      <c r="V501">
        <f t="shared" si="335"/>
        <v>2026</v>
      </c>
      <c r="W501" s="1" t="s">
        <v>13</v>
      </c>
      <c r="X501" s="1">
        <v>0</v>
      </c>
      <c r="Y501" s="1">
        <f t="shared" si="267"/>
        <v>5</v>
      </c>
      <c r="Z501" s="1" t="s">
        <v>13</v>
      </c>
      <c r="AA501" s="1"/>
      <c r="AB501">
        <f t="shared" si="336"/>
        <v>10</v>
      </c>
      <c r="AC501" t="s">
        <v>63</v>
      </c>
      <c r="AD501" t="str">
        <f>IF(G501="Adviento", "ta",
   IF(G501="Navidad", "tn",
      IF(G501="Ordinario", "to",
         IF(G501="Cuaresma", "tc",
            IF(G501="Pascua", "tp", "No válido")
         )
      )
   )
)</f>
        <v>tp</v>
      </c>
      <c r="AE501" s="1" t="s">
        <v>10</v>
      </c>
      <c r="AG501" t="str">
        <f>_xlfn.CONCAT(I501:AE501)</f>
        <v>{ nombre: "VI Semana de Pascua", archivo: "/ev/tp/6/domingo.mp3", fecha: `2026-05-10`, tiempo: 'tp' },</v>
      </c>
    </row>
    <row r="502" spans="1:33" x14ac:dyDescent="0.35">
      <c r="A502">
        <f t="shared" ref="A502" si="412">A501</f>
        <v>2026</v>
      </c>
      <c r="B502">
        <f t="shared" ref="B502" si="413">B501</f>
        <v>5</v>
      </c>
      <c r="C502">
        <f t="shared" ref="C502" si="414">C501+1</f>
        <v>11</v>
      </c>
      <c r="D502">
        <f>D501</f>
        <v>6</v>
      </c>
      <c r="F502" t="s">
        <v>65</v>
      </c>
      <c r="G502" t="s">
        <v>37</v>
      </c>
      <c r="H502" s="5" t="str">
        <f t="shared" si="263"/>
        <v>VI</v>
      </c>
      <c r="I502" t="s">
        <v>11</v>
      </c>
      <c r="J502" t="s">
        <v>1</v>
      </c>
      <c r="K502" s="10" t="str">
        <f t="shared" si="300"/>
        <v>VI Semana de Pascua</v>
      </c>
      <c r="L502" t="s">
        <v>3</v>
      </c>
      <c r="M502" t="s">
        <v>12</v>
      </c>
      <c r="N502" t="str">
        <f t="shared" si="330"/>
        <v>tp</v>
      </c>
      <c r="O502" s="1" t="s">
        <v>9</v>
      </c>
      <c r="P502">
        <f t="shared" si="334"/>
        <v>6</v>
      </c>
      <c r="Q502" s="1" t="s">
        <v>9</v>
      </c>
      <c r="R502" t="str">
        <f t="shared" si="259"/>
        <v>lunes</v>
      </c>
      <c r="S502" t="s">
        <v>71</v>
      </c>
      <c r="T502" t="s">
        <v>6</v>
      </c>
      <c r="U502" t="s">
        <v>7</v>
      </c>
      <c r="V502">
        <f t="shared" si="335"/>
        <v>2026</v>
      </c>
      <c r="W502" s="1" t="s">
        <v>13</v>
      </c>
      <c r="X502" s="1">
        <v>0</v>
      </c>
      <c r="Y502" s="1">
        <f t="shared" si="267"/>
        <v>5</v>
      </c>
      <c r="Z502" s="1" t="s">
        <v>13</v>
      </c>
      <c r="AA502" s="1"/>
      <c r="AB502">
        <f t="shared" si="336"/>
        <v>11</v>
      </c>
      <c r="AC502" t="s">
        <v>63</v>
      </c>
      <c r="AD502" t="str">
        <f>IF(G502="Adviento", "ta",
   IF(G502="Navidad", "tn",
      IF(G502="Ordinario", "to",
         IF(G502="Cuaresma", "tc",
            IF(G502="Pascua", "tp", "No válido")
         )
      )
   )
)</f>
        <v>tp</v>
      </c>
      <c r="AE502" s="1" t="s">
        <v>10</v>
      </c>
      <c r="AG502" t="str">
        <f>_xlfn.CONCAT(I502:AE502)</f>
        <v>{ nombre: "VI Semana de Pascua", archivo: "/ev/tp/6/lunes.mp3", fecha: `2026-05-11`, tiempo: 'tp' },</v>
      </c>
    </row>
    <row r="503" spans="1:33" x14ac:dyDescent="0.35">
      <c r="A503">
        <f t="shared" ref="A503" si="415">A502</f>
        <v>2026</v>
      </c>
      <c r="B503">
        <f t="shared" ref="B503" si="416">B502</f>
        <v>5</v>
      </c>
      <c r="C503">
        <f t="shared" ref="C503" si="417">C502+1</f>
        <v>12</v>
      </c>
      <c r="D503">
        <f t="shared" ref="D503:D507" si="418">D502</f>
        <v>6</v>
      </c>
      <c r="F503" t="s">
        <v>66</v>
      </c>
      <c r="G503" t="s">
        <v>37</v>
      </c>
      <c r="H503" s="5" t="str">
        <f t="shared" si="263"/>
        <v>VI</v>
      </c>
      <c r="I503" t="s">
        <v>11</v>
      </c>
      <c r="J503" t="s">
        <v>1</v>
      </c>
      <c r="K503" s="10" t="str">
        <f t="shared" si="300"/>
        <v>VI Semana de Pascua</v>
      </c>
      <c r="L503" t="s">
        <v>3</v>
      </c>
      <c r="M503" t="s">
        <v>12</v>
      </c>
      <c r="N503" t="str">
        <f t="shared" si="330"/>
        <v>tp</v>
      </c>
      <c r="O503" s="1" t="s">
        <v>9</v>
      </c>
      <c r="P503">
        <f t="shared" si="334"/>
        <v>6</v>
      </c>
      <c r="Q503" s="1" t="s">
        <v>9</v>
      </c>
      <c r="R503" t="str">
        <f t="shared" si="259"/>
        <v>martes</v>
      </c>
      <c r="S503" t="s">
        <v>71</v>
      </c>
      <c r="T503" t="s">
        <v>6</v>
      </c>
      <c r="U503" t="s">
        <v>7</v>
      </c>
      <c r="V503">
        <f t="shared" si="335"/>
        <v>2026</v>
      </c>
      <c r="W503" s="1" t="s">
        <v>13</v>
      </c>
      <c r="X503" s="1">
        <v>0</v>
      </c>
      <c r="Y503" s="1">
        <f t="shared" si="267"/>
        <v>5</v>
      </c>
      <c r="Z503" s="1" t="s">
        <v>13</v>
      </c>
      <c r="AA503" s="1"/>
      <c r="AB503">
        <f t="shared" si="336"/>
        <v>12</v>
      </c>
      <c r="AC503" t="s">
        <v>63</v>
      </c>
      <c r="AD503" t="str">
        <f>IF(G503="Adviento", "ta",
   IF(G503="Navidad", "tn",
      IF(G503="Ordinario", "to",
         IF(G503="Cuaresma", "tc",
            IF(G503="Pascua", "tp", "No válido")
         )
      )
   )
)</f>
        <v>tp</v>
      </c>
      <c r="AE503" s="1" t="s">
        <v>10</v>
      </c>
      <c r="AG503" t="str">
        <f>_xlfn.CONCAT(I503:AE503)</f>
        <v>{ nombre: "VI Semana de Pascua", archivo: "/ev/tp/6/martes.mp3", fecha: `2026-05-12`, tiempo: 'tp' },</v>
      </c>
    </row>
    <row r="504" spans="1:33" x14ac:dyDescent="0.35">
      <c r="A504">
        <f t="shared" ref="A504" si="419">A503</f>
        <v>2026</v>
      </c>
      <c r="B504">
        <f t="shared" ref="B504" si="420">B503</f>
        <v>5</v>
      </c>
      <c r="C504">
        <f t="shared" ref="C504" si="421">C503+1</f>
        <v>13</v>
      </c>
      <c r="D504">
        <f t="shared" si="418"/>
        <v>6</v>
      </c>
      <c r="F504" t="s">
        <v>67</v>
      </c>
      <c r="G504" t="s">
        <v>37</v>
      </c>
      <c r="H504" s="5" t="str">
        <f t="shared" si="263"/>
        <v>VI</v>
      </c>
      <c r="I504" t="s">
        <v>11</v>
      </c>
      <c r="J504" t="s">
        <v>1</v>
      </c>
      <c r="K504" s="10" t="str">
        <f t="shared" si="300"/>
        <v>VI Semana de Pascua</v>
      </c>
      <c r="L504" t="s">
        <v>3</v>
      </c>
      <c r="M504" t="s">
        <v>12</v>
      </c>
      <c r="N504" t="str">
        <f t="shared" si="330"/>
        <v>tp</v>
      </c>
      <c r="O504" s="1" t="s">
        <v>9</v>
      </c>
      <c r="P504">
        <f t="shared" si="334"/>
        <v>6</v>
      </c>
      <c r="Q504" s="1" t="s">
        <v>9</v>
      </c>
      <c r="R504" t="str">
        <f t="shared" si="259"/>
        <v>miercoles</v>
      </c>
      <c r="S504" t="s">
        <v>71</v>
      </c>
      <c r="T504" t="s">
        <v>6</v>
      </c>
      <c r="U504" t="s">
        <v>7</v>
      </c>
      <c r="V504">
        <f t="shared" si="335"/>
        <v>2026</v>
      </c>
      <c r="W504" s="1" t="s">
        <v>13</v>
      </c>
      <c r="X504" s="1">
        <v>0</v>
      </c>
      <c r="Y504" s="1">
        <f t="shared" si="267"/>
        <v>5</v>
      </c>
      <c r="Z504" s="1" t="s">
        <v>13</v>
      </c>
      <c r="AA504" s="1"/>
      <c r="AB504">
        <f t="shared" si="336"/>
        <v>13</v>
      </c>
      <c r="AC504" t="s">
        <v>63</v>
      </c>
      <c r="AD504" t="str">
        <f>IF(G504="Adviento", "ta",
   IF(G504="Navidad", "tn",
      IF(G504="Ordinario", "to",
         IF(G504="Cuaresma", "tc",
            IF(G504="Pascua", "tp", "No válido")
         )
      )
   )
)</f>
        <v>tp</v>
      </c>
      <c r="AE504" s="1" t="s">
        <v>10</v>
      </c>
      <c r="AG504" t="str">
        <f>_xlfn.CONCAT(I504:AE504)</f>
        <v>{ nombre: "VI Semana de Pascua", archivo: "/ev/tp/6/miercoles.mp3", fecha: `2026-05-13`, tiempo: 'tp' },</v>
      </c>
    </row>
    <row r="505" spans="1:33" x14ac:dyDescent="0.35">
      <c r="A505">
        <f t="shared" ref="A505" si="422">A504</f>
        <v>2026</v>
      </c>
      <c r="B505">
        <f t="shared" ref="B505" si="423">B504</f>
        <v>5</v>
      </c>
      <c r="C505">
        <f t="shared" ref="C505" si="424">C504+1</f>
        <v>14</v>
      </c>
      <c r="D505">
        <f t="shared" si="418"/>
        <v>6</v>
      </c>
      <c r="F505" t="s">
        <v>68</v>
      </c>
      <c r="G505" t="s">
        <v>37</v>
      </c>
      <c r="H505" s="5" t="str">
        <f t="shared" si="263"/>
        <v>VI</v>
      </c>
      <c r="I505" t="s">
        <v>11</v>
      </c>
      <c r="J505" t="s">
        <v>1</v>
      </c>
      <c r="K505" s="10" t="str">
        <f t="shared" si="300"/>
        <v>VI Semana de Pascua</v>
      </c>
      <c r="L505" t="s">
        <v>3</v>
      </c>
      <c r="M505" t="s">
        <v>12</v>
      </c>
      <c r="N505" t="str">
        <f t="shared" si="330"/>
        <v>tp</v>
      </c>
      <c r="O505" s="1" t="s">
        <v>9</v>
      </c>
      <c r="P505">
        <f t="shared" si="334"/>
        <v>6</v>
      </c>
      <c r="Q505" s="1" t="s">
        <v>9</v>
      </c>
      <c r="R505" t="str">
        <f t="shared" si="259"/>
        <v>jueves</v>
      </c>
      <c r="S505" t="s">
        <v>71</v>
      </c>
      <c r="T505" t="s">
        <v>6</v>
      </c>
      <c r="U505" t="s">
        <v>7</v>
      </c>
      <c r="V505">
        <f t="shared" si="335"/>
        <v>2026</v>
      </c>
      <c r="W505" s="1" t="s">
        <v>13</v>
      </c>
      <c r="X505" s="1">
        <v>0</v>
      </c>
      <c r="Y505" s="1">
        <f t="shared" si="267"/>
        <v>5</v>
      </c>
      <c r="Z505" s="1" t="s">
        <v>13</v>
      </c>
      <c r="AA505" s="1"/>
      <c r="AB505">
        <f t="shared" si="336"/>
        <v>14</v>
      </c>
      <c r="AC505" t="s">
        <v>63</v>
      </c>
      <c r="AD505" t="str">
        <f>IF(G505="Adviento", "ta",
   IF(G505="Navidad", "tn",
      IF(G505="Ordinario", "to",
         IF(G505="Cuaresma", "tc",
            IF(G505="Pascua", "tp", "No válido")
         )
      )
   )
)</f>
        <v>tp</v>
      </c>
      <c r="AE505" s="1" t="s">
        <v>10</v>
      </c>
      <c r="AG505" t="str">
        <f>_xlfn.CONCAT(I505:AE505)</f>
        <v>{ nombre: "VI Semana de Pascua", archivo: "/ev/tp/6/jueves.mp3", fecha: `2026-05-14`, tiempo: 'tp' },</v>
      </c>
    </row>
    <row r="506" spans="1:33" x14ac:dyDescent="0.35">
      <c r="A506">
        <f t="shared" ref="A506" si="425">A505</f>
        <v>2026</v>
      </c>
      <c r="B506">
        <f t="shared" ref="B506" si="426">B505</f>
        <v>5</v>
      </c>
      <c r="C506">
        <f t="shared" ref="C506" si="427">C505+1</f>
        <v>15</v>
      </c>
      <c r="D506">
        <f t="shared" si="418"/>
        <v>6</v>
      </c>
      <c r="F506" t="s">
        <v>69</v>
      </c>
      <c r="G506" t="s">
        <v>37</v>
      </c>
      <c r="H506" s="5" t="str">
        <f t="shared" si="263"/>
        <v>VI</v>
      </c>
      <c r="I506" t="s">
        <v>11</v>
      </c>
      <c r="J506" t="s">
        <v>1</v>
      </c>
      <c r="K506" s="10" t="str">
        <f t="shared" si="300"/>
        <v>VI Semana de Pascua</v>
      </c>
      <c r="L506" t="s">
        <v>3</v>
      </c>
      <c r="M506" t="s">
        <v>12</v>
      </c>
      <c r="N506" t="str">
        <f t="shared" si="330"/>
        <v>tp</v>
      </c>
      <c r="O506" s="1" t="s">
        <v>9</v>
      </c>
      <c r="P506">
        <f t="shared" si="334"/>
        <v>6</v>
      </c>
      <c r="Q506" s="1" t="s">
        <v>9</v>
      </c>
      <c r="R506" t="str">
        <f t="shared" si="259"/>
        <v>viernes</v>
      </c>
      <c r="S506" t="s">
        <v>71</v>
      </c>
      <c r="T506" t="s">
        <v>6</v>
      </c>
      <c r="U506" t="s">
        <v>7</v>
      </c>
      <c r="V506">
        <f t="shared" si="335"/>
        <v>2026</v>
      </c>
      <c r="W506" s="1" t="s">
        <v>13</v>
      </c>
      <c r="X506" s="1">
        <v>0</v>
      </c>
      <c r="Y506" s="1">
        <f t="shared" si="267"/>
        <v>5</v>
      </c>
      <c r="Z506" s="1" t="s">
        <v>13</v>
      </c>
      <c r="AA506" s="1"/>
      <c r="AB506">
        <f t="shared" si="336"/>
        <v>15</v>
      </c>
      <c r="AC506" t="s">
        <v>63</v>
      </c>
      <c r="AD506" t="str">
        <f>IF(G506="Adviento", "ta",
   IF(G506="Navidad", "tn",
      IF(G506="Ordinario", "to",
         IF(G506="Cuaresma", "tc",
            IF(G506="Pascua", "tp", "No válido")
         )
      )
   )
)</f>
        <v>tp</v>
      </c>
      <c r="AE506" s="1" t="s">
        <v>10</v>
      </c>
      <c r="AG506" t="str">
        <f>_xlfn.CONCAT(I506:AE506)</f>
        <v>{ nombre: "VI Semana de Pascua", archivo: "/ev/tp/6/viernes.mp3", fecha: `2026-05-15`, tiempo: 'tp' },</v>
      </c>
    </row>
    <row r="507" spans="1:33" x14ac:dyDescent="0.35">
      <c r="A507">
        <f t="shared" ref="A507" si="428">A506</f>
        <v>2026</v>
      </c>
      <c r="B507">
        <f t="shared" ref="B507" si="429">B506</f>
        <v>5</v>
      </c>
      <c r="C507">
        <f t="shared" ref="C507" si="430">C506+1</f>
        <v>16</v>
      </c>
      <c r="D507">
        <f t="shared" si="418"/>
        <v>6</v>
      </c>
      <c r="F507" t="s">
        <v>70</v>
      </c>
      <c r="G507" t="s">
        <v>37</v>
      </c>
      <c r="H507" s="5" t="str">
        <f t="shared" si="263"/>
        <v>VI</v>
      </c>
      <c r="I507" t="s">
        <v>11</v>
      </c>
      <c r="J507" t="s">
        <v>1</v>
      </c>
      <c r="K507" s="10" t="str">
        <f t="shared" si="300"/>
        <v>VI Semana de Pascua</v>
      </c>
      <c r="L507" t="s">
        <v>3</v>
      </c>
      <c r="M507" t="s">
        <v>12</v>
      </c>
      <c r="N507" t="str">
        <f t="shared" si="330"/>
        <v>tp</v>
      </c>
      <c r="O507" s="1" t="s">
        <v>9</v>
      </c>
      <c r="P507">
        <f t="shared" si="334"/>
        <v>6</v>
      </c>
      <c r="Q507" s="1" t="s">
        <v>9</v>
      </c>
      <c r="R507" t="str">
        <f t="shared" si="259"/>
        <v>sabado</v>
      </c>
      <c r="S507" t="s">
        <v>71</v>
      </c>
      <c r="T507" t="s">
        <v>6</v>
      </c>
      <c r="U507" t="s">
        <v>7</v>
      </c>
      <c r="V507">
        <f t="shared" si="335"/>
        <v>2026</v>
      </c>
      <c r="W507" s="1" t="s">
        <v>13</v>
      </c>
      <c r="X507" s="1">
        <v>0</v>
      </c>
      <c r="Y507" s="1">
        <f t="shared" si="267"/>
        <v>5</v>
      </c>
      <c r="Z507" s="1" t="s">
        <v>13</v>
      </c>
      <c r="AA507" s="1"/>
      <c r="AB507">
        <f t="shared" si="336"/>
        <v>16</v>
      </c>
      <c r="AC507" t="s">
        <v>63</v>
      </c>
      <c r="AD507" t="str">
        <f>IF(G507="Adviento", "ta",
   IF(G507="Navidad", "tn",
      IF(G507="Ordinario", "to",
         IF(G507="Cuaresma", "tc",
            IF(G507="Pascua", "tp", "No válido")
         )
      )
   )
)</f>
        <v>tp</v>
      </c>
      <c r="AE507" s="1" t="s">
        <v>10</v>
      </c>
      <c r="AG507" t="str">
        <f>_xlfn.CONCAT(I507:AE507)</f>
        <v>{ nombre: "VI Semana de Pascua", archivo: "/ev/tp/6/sabado.mp3", fecha: `2026-05-16`, tiempo: 'tp' },</v>
      </c>
    </row>
    <row r="508" spans="1:33" x14ac:dyDescent="0.35">
      <c r="A508">
        <f t="shared" ref="A508" si="431">A507</f>
        <v>2026</v>
      </c>
      <c r="B508">
        <f t="shared" ref="B508" si="432">B507</f>
        <v>5</v>
      </c>
      <c r="C508">
        <f t="shared" ref="C508" si="433">C507+1</f>
        <v>17</v>
      </c>
      <c r="D508">
        <f>D507+1</f>
        <v>7</v>
      </c>
      <c r="F508" t="s">
        <v>64</v>
      </c>
      <c r="G508" t="s">
        <v>37</v>
      </c>
      <c r="H508" s="5" t="str">
        <f t="shared" si="263"/>
        <v>VII</v>
      </c>
      <c r="I508" t="s">
        <v>11</v>
      </c>
      <c r="J508" t="s">
        <v>1</v>
      </c>
      <c r="K508" s="12" t="s">
        <v>38</v>
      </c>
      <c r="L508" t="s">
        <v>3</v>
      </c>
      <c r="M508" t="s">
        <v>12</v>
      </c>
      <c r="N508" t="str">
        <f t="shared" si="330"/>
        <v>tp</v>
      </c>
      <c r="O508" s="1" t="s">
        <v>9</v>
      </c>
      <c r="P508">
        <f t="shared" si="334"/>
        <v>7</v>
      </c>
      <c r="Q508" s="1" t="s">
        <v>9</v>
      </c>
      <c r="R508" t="str">
        <f t="shared" si="259"/>
        <v>domingo</v>
      </c>
      <c r="S508" t="s">
        <v>71</v>
      </c>
      <c r="T508" t="s">
        <v>6</v>
      </c>
      <c r="U508" t="s">
        <v>7</v>
      </c>
      <c r="V508">
        <f t="shared" si="335"/>
        <v>2026</v>
      </c>
      <c r="W508" s="1" t="s">
        <v>13</v>
      </c>
      <c r="X508" s="1">
        <v>0</v>
      </c>
      <c r="Y508" s="1">
        <f t="shared" si="267"/>
        <v>5</v>
      </c>
      <c r="Z508" s="1" t="s">
        <v>13</v>
      </c>
      <c r="AA508" s="1"/>
      <c r="AB508">
        <f t="shared" si="336"/>
        <v>17</v>
      </c>
      <c r="AC508" t="s">
        <v>63</v>
      </c>
      <c r="AD508" t="str">
        <f>IF(G508="Adviento", "ta",
   IF(G508="Navidad", "tn",
      IF(G508="Ordinario", "to",
         IF(G508="Cuaresma", "tc",
            IF(G508="Pascua", "tp", "No válido")
         )
      )
   )
)</f>
        <v>tp</v>
      </c>
      <c r="AE508" s="1" t="s">
        <v>10</v>
      </c>
      <c r="AG508" t="str">
        <f>_xlfn.CONCAT(I508:AE508)</f>
        <v>{ nombre: " La Ascensión del Señor", archivo: "/ev/tp/7/domingo.mp3", fecha: `2026-05-17`, tiempo: 'tp' },</v>
      </c>
    </row>
    <row r="509" spans="1:33" x14ac:dyDescent="0.35">
      <c r="A509">
        <f t="shared" ref="A509" si="434">A508</f>
        <v>2026</v>
      </c>
      <c r="B509">
        <f t="shared" ref="B509" si="435">B508</f>
        <v>5</v>
      </c>
      <c r="C509">
        <f t="shared" ref="C509" si="436">C508+1</f>
        <v>18</v>
      </c>
      <c r="D509">
        <f>D508</f>
        <v>7</v>
      </c>
      <c r="F509" t="s">
        <v>65</v>
      </c>
      <c r="G509" t="s">
        <v>37</v>
      </c>
      <c r="H509" s="5" t="str">
        <f t="shared" si="263"/>
        <v>VII</v>
      </c>
      <c r="I509" t="s">
        <v>11</v>
      </c>
      <c r="J509" t="s">
        <v>1</v>
      </c>
      <c r="K509" s="10" t="str">
        <f t="shared" si="300"/>
        <v>VII Semana de Pascua</v>
      </c>
      <c r="L509" t="s">
        <v>3</v>
      </c>
      <c r="M509" t="s">
        <v>12</v>
      </c>
      <c r="N509" t="str">
        <f t="shared" si="330"/>
        <v>tp</v>
      </c>
      <c r="O509" s="1" t="s">
        <v>9</v>
      </c>
      <c r="P509">
        <f t="shared" si="334"/>
        <v>7</v>
      </c>
      <c r="Q509" s="1" t="s">
        <v>9</v>
      </c>
      <c r="R509" t="str">
        <f t="shared" si="259"/>
        <v>lunes</v>
      </c>
      <c r="S509" t="s">
        <v>71</v>
      </c>
      <c r="T509" t="s">
        <v>6</v>
      </c>
      <c r="U509" t="s">
        <v>7</v>
      </c>
      <c r="V509">
        <f t="shared" si="335"/>
        <v>2026</v>
      </c>
      <c r="W509" s="1" t="s">
        <v>13</v>
      </c>
      <c r="X509" s="1">
        <v>0</v>
      </c>
      <c r="Y509" s="1">
        <f t="shared" si="267"/>
        <v>5</v>
      </c>
      <c r="Z509" s="1" t="s">
        <v>13</v>
      </c>
      <c r="AA509" s="1"/>
      <c r="AB509">
        <f t="shared" si="336"/>
        <v>18</v>
      </c>
      <c r="AC509" t="s">
        <v>63</v>
      </c>
      <c r="AD509" t="str">
        <f>IF(G509="Adviento", "ta",
   IF(G509="Navidad", "tn",
      IF(G509="Ordinario", "to",
         IF(G509="Cuaresma", "tc",
            IF(G509="Pascua", "tp", "No válido")
         )
      )
   )
)</f>
        <v>tp</v>
      </c>
      <c r="AE509" s="1" t="s">
        <v>10</v>
      </c>
      <c r="AG509" t="str">
        <f>_xlfn.CONCAT(I509:AE509)</f>
        <v>{ nombre: "VII Semana de Pascua", archivo: "/ev/tp/7/lunes.mp3", fecha: `2026-05-18`, tiempo: 'tp' },</v>
      </c>
    </row>
    <row r="510" spans="1:33" x14ac:dyDescent="0.35">
      <c r="A510">
        <f t="shared" ref="A510" si="437">A509</f>
        <v>2026</v>
      </c>
      <c r="B510">
        <f t="shared" ref="B510" si="438">B509</f>
        <v>5</v>
      </c>
      <c r="C510">
        <f t="shared" ref="C510" si="439">C509+1</f>
        <v>19</v>
      </c>
      <c r="D510">
        <f t="shared" ref="D510:D514" si="440">D509</f>
        <v>7</v>
      </c>
      <c r="F510" t="s">
        <v>66</v>
      </c>
      <c r="G510" t="s">
        <v>37</v>
      </c>
      <c r="H510" s="5" t="str">
        <f t="shared" si="263"/>
        <v>VII</v>
      </c>
      <c r="I510" t="s">
        <v>11</v>
      </c>
      <c r="J510" t="s">
        <v>1</v>
      </c>
      <c r="K510" s="10" t="str">
        <f t="shared" si="300"/>
        <v>VII Semana de Pascua</v>
      </c>
      <c r="L510" t="s">
        <v>3</v>
      </c>
      <c r="M510" t="s">
        <v>12</v>
      </c>
      <c r="N510" t="str">
        <f t="shared" si="330"/>
        <v>tp</v>
      </c>
      <c r="O510" s="1" t="s">
        <v>9</v>
      </c>
      <c r="P510">
        <f t="shared" si="334"/>
        <v>7</v>
      </c>
      <c r="Q510" s="1" t="s">
        <v>9</v>
      </c>
      <c r="R510" t="str">
        <f t="shared" si="259"/>
        <v>martes</v>
      </c>
      <c r="S510" t="s">
        <v>71</v>
      </c>
      <c r="T510" t="s">
        <v>6</v>
      </c>
      <c r="U510" t="s">
        <v>7</v>
      </c>
      <c r="V510">
        <f t="shared" si="335"/>
        <v>2026</v>
      </c>
      <c r="W510" s="1" t="s">
        <v>13</v>
      </c>
      <c r="X510" s="1">
        <v>0</v>
      </c>
      <c r="Y510" s="1">
        <f t="shared" si="267"/>
        <v>5</v>
      </c>
      <c r="Z510" s="1" t="s">
        <v>13</v>
      </c>
      <c r="AA510" s="1"/>
      <c r="AB510">
        <f t="shared" si="336"/>
        <v>19</v>
      </c>
      <c r="AC510" t="s">
        <v>63</v>
      </c>
      <c r="AD510" t="str">
        <f>IF(G510="Adviento", "ta",
   IF(G510="Navidad", "tn",
      IF(G510="Ordinario", "to",
         IF(G510="Cuaresma", "tc",
            IF(G510="Pascua", "tp", "No válido")
         )
      )
   )
)</f>
        <v>tp</v>
      </c>
      <c r="AE510" s="1" t="s">
        <v>10</v>
      </c>
      <c r="AG510" t="str">
        <f>_xlfn.CONCAT(I510:AE510)</f>
        <v>{ nombre: "VII Semana de Pascua", archivo: "/ev/tp/7/martes.mp3", fecha: `2026-05-19`, tiempo: 'tp' },</v>
      </c>
    </row>
    <row r="511" spans="1:33" x14ac:dyDescent="0.35">
      <c r="A511">
        <f t="shared" ref="A511" si="441">A510</f>
        <v>2026</v>
      </c>
      <c r="B511">
        <f t="shared" ref="B511" si="442">B510</f>
        <v>5</v>
      </c>
      <c r="C511">
        <f t="shared" ref="C511" si="443">C510+1</f>
        <v>20</v>
      </c>
      <c r="D511">
        <f t="shared" si="440"/>
        <v>7</v>
      </c>
      <c r="F511" t="s">
        <v>67</v>
      </c>
      <c r="G511" t="s">
        <v>37</v>
      </c>
      <c r="H511" s="5" t="str">
        <f t="shared" si="263"/>
        <v>VII</v>
      </c>
      <c r="I511" t="s">
        <v>11</v>
      </c>
      <c r="J511" t="s">
        <v>1</v>
      </c>
      <c r="K511" s="10" t="str">
        <f t="shared" si="300"/>
        <v>VII Semana de Pascua</v>
      </c>
      <c r="L511" t="s">
        <v>3</v>
      </c>
      <c r="M511" t="s">
        <v>12</v>
      </c>
      <c r="N511" t="str">
        <f t="shared" si="330"/>
        <v>tp</v>
      </c>
      <c r="O511" s="1" t="s">
        <v>9</v>
      </c>
      <c r="P511">
        <f t="shared" si="334"/>
        <v>7</v>
      </c>
      <c r="Q511" s="1" t="s">
        <v>9</v>
      </c>
      <c r="R511" t="str">
        <f t="shared" si="259"/>
        <v>miercoles</v>
      </c>
      <c r="S511" t="s">
        <v>71</v>
      </c>
      <c r="T511" t="s">
        <v>6</v>
      </c>
      <c r="U511" t="s">
        <v>7</v>
      </c>
      <c r="V511">
        <f t="shared" si="335"/>
        <v>2026</v>
      </c>
      <c r="W511" s="1" t="s">
        <v>13</v>
      </c>
      <c r="X511" s="1">
        <v>0</v>
      </c>
      <c r="Y511" s="1">
        <f t="shared" si="267"/>
        <v>5</v>
      </c>
      <c r="Z511" s="1" t="s">
        <v>13</v>
      </c>
      <c r="AA511" s="1"/>
      <c r="AB511">
        <f t="shared" si="336"/>
        <v>20</v>
      </c>
      <c r="AC511" t="s">
        <v>63</v>
      </c>
      <c r="AD511" t="str">
        <f>IF(G511="Adviento", "ta",
   IF(G511="Navidad", "tn",
      IF(G511="Ordinario", "to",
         IF(G511="Cuaresma", "tc",
            IF(G511="Pascua", "tp", "No válido")
         )
      )
   )
)</f>
        <v>tp</v>
      </c>
      <c r="AE511" s="1" t="s">
        <v>10</v>
      </c>
      <c r="AG511" t="str">
        <f>_xlfn.CONCAT(I511:AE511)</f>
        <v>{ nombre: "VII Semana de Pascua", archivo: "/ev/tp/7/miercoles.mp3", fecha: `2026-05-20`, tiempo: 'tp' },</v>
      </c>
    </row>
    <row r="512" spans="1:33" x14ac:dyDescent="0.35">
      <c r="A512">
        <f t="shared" ref="A512" si="444">A511</f>
        <v>2026</v>
      </c>
      <c r="B512">
        <f t="shared" ref="B512" si="445">B511</f>
        <v>5</v>
      </c>
      <c r="C512">
        <f t="shared" ref="C512" si="446">C511+1</f>
        <v>21</v>
      </c>
      <c r="D512">
        <f t="shared" si="440"/>
        <v>7</v>
      </c>
      <c r="F512" t="s">
        <v>68</v>
      </c>
      <c r="G512" t="s">
        <v>37</v>
      </c>
      <c r="H512" s="5" t="str">
        <f t="shared" si="263"/>
        <v>VII</v>
      </c>
      <c r="I512" t="s">
        <v>11</v>
      </c>
      <c r="J512" t="s">
        <v>1</v>
      </c>
      <c r="K512" s="10" t="str">
        <f t="shared" si="300"/>
        <v>VII Semana de Pascua</v>
      </c>
      <c r="L512" t="s">
        <v>3</v>
      </c>
      <c r="M512" t="s">
        <v>12</v>
      </c>
      <c r="N512" t="str">
        <f t="shared" si="330"/>
        <v>tp</v>
      </c>
      <c r="O512" s="1" t="s">
        <v>9</v>
      </c>
      <c r="P512">
        <f t="shared" si="334"/>
        <v>7</v>
      </c>
      <c r="Q512" s="1" t="s">
        <v>9</v>
      </c>
      <c r="R512" t="str">
        <f t="shared" si="259"/>
        <v>jueves</v>
      </c>
      <c r="S512" t="s">
        <v>71</v>
      </c>
      <c r="T512" t="s">
        <v>6</v>
      </c>
      <c r="U512" t="s">
        <v>7</v>
      </c>
      <c r="V512">
        <f t="shared" si="335"/>
        <v>2026</v>
      </c>
      <c r="W512" s="1" t="s">
        <v>13</v>
      </c>
      <c r="X512" s="1">
        <v>0</v>
      </c>
      <c r="Y512" s="1">
        <f t="shared" si="267"/>
        <v>5</v>
      </c>
      <c r="Z512" s="1" t="s">
        <v>13</v>
      </c>
      <c r="AA512" s="1"/>
      <c r="AB512">
        <f t="shared" si="336"/>
        <v>21</v>
      </c>
      <c r="AC512" t="s">
        <v>63</v>
      </c>
      <c r="AD512" t="str">
        <f>IF(G512="Adviento", "ta",
   IF(G512="Navidad", "tn",
      IF(G512="Ordinario", "to",
         IF(G512="Cuaresma", "tc",
            IF(G512="Pascua", "tp", "No válido")
         )
      )
   )
)</f>
        <v>tp</v>
      </c>
      <c r="AE512" s="1" t="s">
        <v>10</v>
      </c>
      <c r="AG512" t="str">
        <f>_xlfn.CONCAT(I512:AE512)</f>
        <v>{ nombre: "VII Semana de Pascua", archivo: "/ev/tp/7/jueves.mp3", fecha: `2026-05-21`, tiempo: 'tp' },</v>
      </c>
    </row>
    <row r="513" spans="1:33" x14ac:dyDescent="0.35">
      <c r="A513">
        <f t="shared" ref="A513" si="447">A512</f>
        <v>2026</v>
      </c>
      <c r="B513">
        <f t="shared" ref="B513" si="448">B512</f>
        <v>5</v>
      </c>
      <c r="C513">
        <f t="shared" ref="C513" si="449">C512+1</f>
        <v>22</v>
      </c>
      <c r="D513">
        <f t="shared" si="440"/>
        <v>7</v>
      </c>
      <c r="F513" t="s">
        <v>69</v>
      </c>
      <c r="G513" t="s">
        <v>37</v>
      </c>
      <c r="H513" s="5" t="str">
        <f t="shared" si="263"/>
        <v>VII</v>
      </c>
      <c r="I513" t="s">
        <v>11</v>
      </c>
      <c r="J513" t="s">
        <v>1</v>
      </c>
      <c r="K513" s="10" t="str">
        <f t="shared" si="300"/>
        <v>VII Semana de Pascua</v>
      </c>
      <c r="L513" t="s">
        <v>3</v>
      </c>
      <c r="M513" t="s">
        <v>12</v>
      </c>
      <c r="N513" t="str">
        <f t="shared" si="330"/>
        <v>tp</v>
      </c>
      <c r="O513" s="1" t="s">
        <v>9</v>
      </c>
      <c r="P513">
        <f t="shared" si="334"/>
        <v>7</v>
      </c>
      <c r="Q513" s="1" t="s">
        <v>9</v>
      </c>
      <c r="R513" t="str">
        <f t="shared" si="259"/>
        <v>viernes</v>
      </c>
      <c r="S513" t="s">
        <v>71</v>
      </c>
      <c r="T513" t="s">
        <v>6</v>
      </c>
      <c r="U513" t="s">
        <v>7</v>
      </c>
      <c r="V513">
        <f t="shared" si="335"/>
        <v>2026</v>
      </c>
      <c r="W513" s="1" t="s">
        <v>13</v>
      </c>
      <c r="X513" s="1">
        <v>0</v>
      </c>
      <c r="Y513" s="1">
        <f t="shared" si="267"/>
        <v>5</v>
      </c>
      <c r="Z513" s="1" t="s">
        <v>13</v>
      </c>
      <c r="AA513" s="1"/>
      <c r="AB513">
        <f t="shared" si="336"/>
        <v>22</v>
      </c>
      <c r="AC513" t="s">
        <v>63</v>
      </c>
      <c r="AD513" t="str">
        <f>IF(G513="Adviento", "ta",
   IF(G513="Navidad", "tn",
      IF(G513="Ordinario", "to",
         IF(G513="Cuaresma", "tc",
            IF(G513="Pascua", "tp", "No válido")
         )
      )
   )
)</f>
        <v>tp</v>
      </c>
      <c r="AE513" s="1" t="s">
        <v>10</v>
      </c>
      <c r="AG513" t="str">
        <f>_xlfn.CONCAT(I513:AE513)</f>
        <v>{ nombre: "VII Semana de Pascua", archivo: "/ev/tp/7/viernes.mp3", fecha: `2026-05-22`, tiempo: 'tp' },</v>
      </c>
    </row>
    <row r="514" spans="1:33" x14ac:dyDescent="0.35">
      <c r="A514">
        <f t="shared" ref="A514" si="450">A513</f>
        <v>2026</v>
      </c>
      <c r="B514">
        <f t="shared" ref="B514" si="451">B513</f>
        <v>5</v>
      </c>
      <c r="C514">
        <f t="shared" ref="C514" si="452">C513+1</f>
        <v>23</v>
      </c>
      <c r="D514">
        <f t="shared" si="440"/>
        <v>7</v>
      </c>
      <c r="F514" t="s">
        <v>70</v>
      </c>
      <c r="G514" t="s">
        <v>37</v>
      </c>
      <c r="H514" s="5" t="str">
        <f t="shared" si="263"/>
        <v>VII</v>
      </c>
      <c r="I514" t="s">
        <v>11</v>
      </c>
      <c r="J514" t="s">
        <v>1</v>
      </c>
      <c r="K514" s="10" t="str">
        <f t="shared" si="300"/>
        <v>VII Semana de Pascua</v>
      </c>
      <c r="L514" t="s">
        <v>3</v>
      </c>
      <c r="M514" t="s">
        <v>12</v>
      </c>
      <c r="N514" t="str">
        <f t="shared" si="330"/>
        <v>tp</v>
      </c>
      <c r="O514" s="1" t="s">
        <v>9</v>
      </c>
      <c r="P514">
        <f t="shared" si="334"/>
        <v>7</v>
      </c>
      <c r="Q514" s="1" t="s">
        <v>9</v>
      </c>
      <c r="R514" t="str">
        <f t="shared" si="259"/>
        <v>sabado</v>
      </c>
      <c r="S514" t="s">
        <v>71</v>
      </c>
      <c r="T514" t="s">
        <v>6</v>
      </c>
      <c r="U514" t="s">
        <v>7</v>
      </c>
      <c r="V514">
        <f t="shared" si="335"/>
        <v>2026</v>
      </c>
      <c r="W514" s="1" t="s">
        <v>13</v>
      </c>
      <c r="X514" s="1">
        <v>0</v>
      </c>
      <c r="Y514" s="1">
        <f t="shared" si="267"/>
        <v>5</v>
      </c>
      <c r="Z514" s="1" t="s">
        <v>13</v>
      </c>
      <c r="AA514" s="1"/>
      <c r="AB514">
        <f t="shared" si="336"/>
        <v>23</v>
      </c>
      <c r="AC514" t="s">
        <v>63</v>
      </c>
      <c r="AD514" t="str">
        <f>IF(G514="Adviento", "ta",
   IF(G514="Navidad", "tn",
      IF(G514="Ordinario", "to",
         IF(G514="Cuaresma", "tc",
            IF(G514="Pascua", "tp", "No válido")
         )
      )
   )
)</f>
        <v>tp</v>
      </c>
      <c r="AE514" s="1" t="s">
        <v>10</v>
      </c>
      <c r="AG514" t="str">
        <f>_xlfn.CONCAT(I514:AE514)</f>
        <v>{ nombre: "VII Semana de Pascua", archivo: "/ev/tp/7/sabado.mp3", fecha: `2026-05-23`, tiempo: 'tp' },</v>
      </c>
    </row>
    <row r="515" spans="1:33" x14ac:dyDescent="0.35">
      <c r="A515">
        <f t="shared" ref="A515" si="453">A514</f>
        <v>2026</v>
      </c>
      <c r="B515">
        <f t="shared" ref="B515" si="454">B514</f>
        <v>5</v>
      </c>
      <c r="C515">
        <f t="shared" ref="C515" si="455">C514+1</f>
        <v>24</v>
      </c>
      <c r="D515">
        <v>8</v>
      </c>
      <c r="F515" t="s">
        <v>64</v>
      </c>
      <c r="G515" t="s">
        <v>26</v>
      </c>
      <c r="H515" s="5" t="str">
        <f t="shared" si="263"/>
        <v>VIII</v>
      </c>
      <c r="I515" t="s">
        <v>11</v>
      </c>
      <c r="J515" t="s">
        <v>1</v>
      </c>
      <c r="K515" s="12" t="s">
        <v>47</v>
      </c>
      <c r="L515" t="s">
        <v>3</v>
      </c>
      <c r="M515" t="s">
        <v>12</v>
      </c>
      <c r="N515" t="str">
        <f t="shared" si="330"/>
        <v>to</v>
      </c>
      <c r="O515" s="1" t="s">
        <v>9</v>
      </c>
      <c r="P515">
        <f t="shared" si="334"/>
        <v>8</v>
      </c>
      <c r="Q515" s="1" t="s">
        <v>9</v>
      </c>
      <c r="R515" t="str">
        <f t="shared" si="259"/>
        <v>domingo</v>
      </c>
      <c r="S515" t="s">
        <v>71</v>
      </c>
      <c r="T515" t="s">
        <v>6</v>
      </c>
      <c r="U515" t="s">
        <v>7</v>
      </c>
      <c r="V515">
        <f t="shared" si="335"/>
        <v>2026</v>
      </c>
      <c r="W515" s="1" t="s">
        <v>13</v>
      </c>
      <c r="X515" s="1">
        <v>0</v>
      </c>
      <c r="Y515" s="1">
        <f t="shared" si="267"/>
        <v>5</v>
      </c>
      <c r="Z515" s="1" t="s">
        <v>13</v>
      </c>
      <c r="AA515" s="1"/>
      <c r="AB515">
        <f t="shared" si="336"/>
        <v>24</v>
      </c>
      <c r="AC515" t="s">
        <v>63</v>
      </c>
      <c r="AD515" t="str">
        <f>IF(G515="Adviento", "ta",
   IF(G515="Navidad", "tn",
      IF(G515="Ordinario", "to",
         IF(G515="Cuaresma", "tc",
            IF(G515="Pascua", "tp", "No válido")
         )
      )
   )
)</f>
        <v>to</v>
      </c>
      <c r="AE515" s="1" t="s">
        <v>10</v>
      </c>
      <c r="AG515" t="str">
        <f>_xlfn.CONCAT(I515:AE515)</f>
        <v>{ nombre: " Domingo de Pentecostés", archivo: "/ev/to/8/domingo.mp3", fecha: `2026-05-24`, tiempo: 'to' },</v>
      </c>
    </row>
    <row r="516" spans="1:33" x14ac:dyDescent="0.35">
      <c r="A516">
        <f t="shared" ref="A516" si="456">A515</f>
        <v>2026</v>
      </c>
      <c r="B516">
        <f t="shared" ref="B516" si="457">B515</f>
        <v>5</v>
      </c>
      <c r="C516">
        <f t="shared" ref="C516" si="458">C515+1</f>
        <v>25</v>
      </c>
      <c r="D516">
        <f>D515</f>
        <v>8</v>
      </c>
      <c r="F516" t="s">
        <v>65</v>
      </c>
      <c r="G516" t="s">
        <v>26</v>
      </c>
      <c r="H516" s="5" t="str">
        <f t="shared" si="263"/>
        <v>VIII</v>
      </c>
      <c r="I516" t="s">
        <v>11</v>
      </c>
      <c r="J516" t="s">
        <v>1</v>
      </c>
      <c r="K516" s="9" t="str">
        <f t="shared" ref="K516:K579" si="459">_xlfn.CONCAT(H516, " Semana de ",G516)</f>
        <v>VIII Semana de Ordinario</v>
      </c>
      <c r="L516" t="s">
        <v>3</v>
      </c>
      <c r="M516" t="s">
        <v>12</v>
      </c>
      <c r="N516" t="str">
        <f t="shared" si="330"/>
        <v>to</v>
      </c>
      <c r="O516" s="1" t="s">
        <v>9</v>
      </c>
      <c r="P516">
        <f t="shared" si="334"/>
        <v>8</v>
      </c>
      <c r="Q516" s="1" t="s">
        <v>9</v>
      </c>
      <c r="R516" t="str">
        <f t="shared" si="259"/>
        <v>lunes</v>
      </c>
      <c r="S516" t="s">
        <v>71</v>
      </c>
      <c r="T516" t="s">
        <v>6</v>
      </c>
      <c r="U516" t="s">
        <v>7</v>
      </c>
      <c r="V516">
        <f t="shared" si="335"/>
        <v>2026</v>
      </c>
      <c r="W516" s="1" t="s">
        <v>13</v>
      </c>
      <c r="X516" s="1">
        <v>0</v>
      </c>
      <c r="Y516" s="1">
        <f t="shared" si="267"/>
        <v>5</v>
      </c>
      <c r="Z516" s="1" t="s">
        <v>13</v>
      </c>
      <c r="AA516" s="1"/>
      <c r="AB516">
        <f t="shared" si="336"/>
        <v>25</v>
      </c>
      <c r="AC516" t="s">
        <v>63</v>
      </c>
      <c r="AD516" t="str">
        <f>IF(G516="Adviento", "ta",
   IF(G516="Navidad", "tn",
      IF(G516="Ordinario", "to",
         IF(G516="Cuaresma", "tc",
            IF(G516="Pascua", "tp", "No válido")
         )
      )
   )
)</f>
        <v>to</v>
      </c>
      <c r="AE516" s="1" t="s">
        <v>10</v>
      </c>
      <c r="AG516" t="str">
        <f>_xlfn.CONCAT(I516:AE516)</f>
        <v>{ nombre: "VIII Semana de Ordinario", archivo: "/ev/to/8/lunes.mp3", fecha: `2026-05-25`, tiempo: 'to' },</v>
      </c>
    </row>
    <row r="517" spans="1:33" x14ac:dyDescent="0.35">
      <c r="A517">
        <f t="shared" ref="A517" si="460">A516</f>
        <v>2026</v>
      </c>
      <c r="B517">
        <f t="shared" ref="B517" si="461">B516</f>
        <v>5</v>
      </c>
      <c r="C517">
        <f t="shared" ref="C517" si="462">C516+1</f>
        <v>26</v>
      </c>
      <c r="D517">
        <f t="shared" ref="D517:D521" si="463">D516</f>
        <v>8</v>
      </c>
      <c r="F517" t="s">
        <v>66</v>
      </c>
      <c r="G517" t="s">
        <v>26</v>
      </c>
      <c r="H517" s="5" t="str">
        <f t="shared" si="263"/>
        <v>VIII</v>
      </c>
      <c r="I517" t="s">
        <v>11</v>
      </c>
      <c r="J517" t="s">
        <v>1</v>
      </c>
      <c r="K517" s="9" t="str">
        <f t="shared" si="459"/>
        <v>VIII Semana de Ordinario</v>
      </c>
      <c r="L517" t="s">
        <v>3</v>
      </c>
      <c r="M517" t="s">
        <v>12</v>
      </c>
      <c r="N517" t="str">
        <f t="shared" si="330"/>
        <v>to</v>
      </c>
      <c r="O517" s="1" t="s">
        <v>9</v>
      </c>
      <c r="P517">
        <f t="shared" si="334"/>
        <v>8</v>
      </c>
      <c r="Q517" s="1" t="s">
        <v>9</v>
      </c>
      <c r="R517" t="str">
        <f t="shared" si="259"/>
        <v>martes</v>
      </c>
      <c r="S517" t="s">
        <v>71</v>
      </c>
      <c r="T517" t="s">
        <v>6</v>
      </c>
      <c r="U517" t="s">
        <v>7</v>
      </c>
      <c r="V517">
        <f t="shared" si="335"/>
        <v>2026</v>
      </c>
      <c r="W517" s="1" t="s">
        <v>13</v>
      </c>
      <c r="X517" s="1">
        <v>0</v>
      </c>
      <c r="Y517" s="1">
        <f t="shared" si="267"/>
        <v>5</v>
      </c>
      <c r="Z517" s="1" t="s">
        <v>13</v>
      </c>
      <c r="AA517" s="1"/>
      <c r="AB517">
        <f t="shared" si="336"/>
        <v>26</v>
      </c>
      <c r="AC517" t="s">
        <v>63</v>
      </c>
      <c r="AD517" t="str">
        <f>IF(G517="Adviento", "ta",
   IF(G517="Navidad", "tn",
      IF(G517="Ordinario", "to",
         IF(G517="Cuaresma", "tc",
            IF(G517="Pascua", "tp", "No válido")
         )
      )
   )
)</f>
        <v>to</v>
      </c>
      <c r="AE517" s="1" t="s">
        <v>10</v>
      </c>
      <c r="AG517" t="str">
        <f>_xlfn.CONCAT(I517:AE517)</f>
        <v>{ nombre: "VIII Semana de Ordinario", archivo: "/ev/to/8/martes.mp3", fecha: `2026-05-26`, tiempo: 'to' },</v>
      </c>
    </row>
    <row r="518" spans="1:33" x14ac:dyDescent="0.35">
      <c r="A518">
        <f t="shared" ref="A518" si="464">A517</f>
        <v>2026</v>
      </c>
      <c r="B518">
        <f t="shared" ref="B518" si="465">B517</f>
        <v>5</v>
      </c>
      <c r="C518">
        <f t="shared" ref="C518" si="466">C517+1</f>
        <v>27</v>
      </c>
      <c r="D518">
        <f t="shared" si="463"/>
        <v>8</v>
      </c>
      <c r="F518" t="s">
        <v>67</v>
      </c>
      <c r="G518" t="s">
        <v>26</v>
      </c>
      <c r="H518" s="5" t="str">
        <f t="shared" si="263"/>
        <v>VIII</v>
      </c>
      <c r="I518" t="s">
        <v>11</v>
      </c>
      <c r="J518" t="s">
        <v>1</v>
      </c>
      <c r="K518" s="9" t="str">
        <f t="shared" si="459"/>
        <v>VIII Semana de Ordinario</v>
      </c>
      <c r="L518" t="s">
        <v>3</v>
      </c>
      <c r="M518" t="s">
        <v>12</v>
      </c>
      <c r="N518" t="str">
        <f t="shared" si="330"/>
        <v>to</v>
      </c>
      <c r="O518" s="1" t="s">
        <v>9</v>
      </c>
      <c r="P518">
        <f t="shared" si="334"/>
        <v>8</v>
      </c>
      <c r="Q518" s="1" t="s">
        <v>9</v>
      </c>
      <c r="R518" t="str">
        <f t="shared" ref="R518:R581" si="467">F518</f>
        <v>miercoles</v>
      </c>
      <c r="S518" t="s">
        <v>71</v>
      </c>
      <c r="T518" t="s">
        <v>6</v>
      </c>
      <c r="U518" t="s">
        <v>7</v>
      </c>
      <c r="V518">
        <f t="shared" si="335"/>
        <v>2026</v>
      </c>
      <c r="W518" s="1" t="s">
        <v>13</v>
      </c>
      <c r="X518" s="1">
        <v>0</v>
      </c>
      <c r="Y518" s="1">
        <f t="shared" si="267"/>
        <v>5</v>
      </c>
      <c r="Z518" s="1" t="s">
        <v>13</v>
      </c>
      <c r="AA518" s="1"/>
      <c r="AB518">
        <f t="shared" si="336"/>
        <v>27</v>
      </c>
      <c r="AC518" t="s">
        <v>63</v>
      </c>
      <c r="AD518" t="str">
        <f>IF(G518="Adviento", "ta",
   IF(G518="Navidad", "tn",
      IF(G518="Ordinario", "to",
         IF(G518="Cuaresma", "tc",
            IF(G518="Pascua", "tp", "No válido")
         )
      )
   )
)</f>
        <v>to</v>
      </c>
      <c r="AE518" s="1" t="s">
        <v>10</v>
      </c>
      <c r="AG518" t="str">
        <f>_xlfn.CONCAT(I518:AE518)</f>
        <v>{ nombre: "VIII Semana de Ordinario", archivo: "/ev/to/8/miercoles.mp3", fecha: `2026-05-27`, tiempo: 'to' },</v>
      </c>
    </row>
    <row r="519" spans="1:33" x14ac:dyDescent="0.35">
      <c r="A519">
        <f t="shared" ref="A519" si="468">A518</f>
        <v>2026</v>
      </c>
      <c r="B519">
        <f t="shared" ref="B519" si="469">B518</f>
        <v>5</v>
      </c>
      <c r="C519">
        <f t="shared" ref="C519" si="470">C518+1</f>
        <v>28</v>
      </c>
      <c r="D519">
        <f t="shared" si="463"/>
        <v>8</v>
      </c>
      <c r="F519" t="s">
        <v>68</v>
      </c>
      <c r="G519" t="s">
        <v>26</v>
      </c>
      <c r="H519" s="5" t="str">
        <f t="shared" ref="H519:H582" si="471">ROMAN(D519)</f>
        <v>VIII</v>
      </c>
      <c r="I519" t="s">
        <v>11</v>
      </c>
      <c r="J519" t="s">
        <v>1</v>
      </c>
      <c r="K519" s="9" t="str">
        <f t="shared" si="459"/>
        <v>VIII Semana de Ordinario</v>
      </c>
      <c r="L519" t="s">
        <v>3</v>
      </c>
      <c r="M519" t="s">
        <v>12</v>
      </c>
      <c r="N519" t="str">
        <f t="shared" si="330"/>
        <v>to</v>
      </c>
      <c r="O519" s="1" t="s">
        <v>9</v>
      </c>
      <c r="P519">
        <f t="shared" si="334"/>
        <v>8</v>
      </c>
      <c r="Q519" s="1" t="s">
        <v>9</v>
      </c>
      <c r="R519" t="str">
        <f t="shared" si="467"/>
        <v>jueves</v>
      </c>
      <c r="S519" t="s">
        <v>71</v>
      </c>
      <c r="T519" t="s">
        <v>6</v>
      </c>
      <c r="U519" t="s">
        <v>7</v>
      </c>
      <c r="V519">
        <f t="shared" si="335"/>
        <v>2026</v>
      </c>
      <c r="W519" s="1" t="s">
        <v>13</v>
      </c>
      <c r="X519" s="1">
        <v>0</v>
      </c>
      <c r="Y519" s="1">
        <f t="shared" si="267"/>
        <v>5</v>
      </c>
      <c r="Z519" s="1" t="s">
        <v>13</v>
      </c>
      <c r="AA519" s="1"/>
      <c r="AB519">
        <f t="shared" si="336"/>
        <v>28</v>
      </c>
      <c r="AC519" t="s">
        <v>63</v>
      </c>
      <c r="AD519" t="str">
        <f>IF(G519="Adviento", "ta",
   IF(G519="Navidad", "tn",
      IF(G519="Ordinario", "to",
         IF(G519="Cuaresma", "tc",
            IF(G519="Pascua", "tp", "No válido")
         )
      )
   )
)</f>
        <v>to</v>
      </c>
      <c r="AE519" s="1" t="s">
        <v>10</v>
      </c>
      <c r="AG519" t="str">
        <f>_xlfn.CONCAT(I519:AE519)</f>
        <v>{ nombre: "VIII Semana de Ordinario", archivo: "/ev/to/8/jueves.mp3", fecha: `2026-05-28`, tiempo: 'to' },</v>
      </c>
    </row>
    <row r="520" spans="1:33" x14ac:dyDescent="0.35">
      <c r="A520">
        <f t="shared" ref="A520" si="472">A519</f>
        <v>2026</v>
      </c>
      <c r="B520">
        <f t="shared" ref="B520" si="473">B519</f>
        <v>5</v>
      </c>
      <c r="C520">
        <f t="shared" ref="C520" si="474">C519+1</f>
        <v>29</v>
      </c>
      <c r="D520">
        <f t="shared" si="463"/>
        <v>8</v>
      </c>
      <c r="F520" t="s">
        <v>69</v>
      </c>
      <c r="G520" t="s">
        <v>26</v>
      </c>
      <c r="H520" s="5" t="str">
        <f t="shared" si="471"/>
        <v>VIII</v>
      </c>
      <c r="I520" t="s">
        <v>11</v>
      </c>
      <c r="J520" t="s">
        <v>1</v>
      </c>
      <c r="K520" s="9" t="str">
        <f t="shared" si="459"/>
        <v>VIII Semana de Ordinario</v>
      </c>
      <c r="L520" t="s">
        <v>3</v>
      </c>
      <c r="M520" t="s">
        <v>12</v>
      </c>
      <c r="N520" t="str">
        <f t="shared" si="330"/>
        <v>to</v>
      </c>
      <c r="O520" s="1" t="s">
        <v>9</v>
      </c>
      <c r="P520">
        <f t="shared" si="334"/>
        <v>8</v>
      </c>
      <c r="Q520" s="1" t="s">
        <v>9</v>
      </c>
      <c r="R520" t="str">
        <f t="shared" si="467"/>
        <v>viernes</v>
      </c>
      <c r="S520" t="s">
        <v>71</v>
      </c>
      <c r="T520" t="s">
        <v>6</v>
      </c>
      <c r="U520" t="s">
        <v>7</v>
      </c>
      <c r="V520">
        <f t="shared" si="335"/>
        <v>2026</v>
      </c>
      <c r="W520" s="1" t="s">
        <v>13</v>
      </c>
      <c r="X520" s="1">
        <v>0</v>
      </c>
      <c r="Y520" s="1">
        <f t="shared" ref="Y520:Y583" si="475">B520</f>
        <v>5</v>
      </c>
      <c r="Z520" s="1" t="s">
        <v>13</v>
      </c>
      <c r="AA520" s="1"/>
      <c r="AB520">
        <f t="shared" si="336"/>
        <v>29</v>
      </c>
      <c r="AC520" t="s">
        <v>63</v>
      </c>
      <c r="AD520" t="str">
        <f>IF(G520="Adviento", "ta",
   IF(G520="Navidad", "tn",
      IF(G520="Ordinario", "to",
         IF(G520="Cuaresma", "tc",
            IF(G520="Pascua", "tp", "No válido")
         )
      )
   )
)</f>
        <v>to</v>
      </c>
      <c r="AE520" s="1" t="s">
        <v>10</v>
      </c>
      <c r="AG520" t="str">
        <f>_xlfn.CONCAT(I520:AE520)</f>
        <v>{ nombre: "VIII Semana de Ordinario", archivo: "/ev/to/8/viernes.mp3", fecha: `2026-05-29`, tiempo: 'to' },</v>
      </c>
    </row>
    <row r="521" spans="1:33" x14ac:dyDescent="0.35">
      <c r="A521">
        <f t="shared" ref="A521" si="476">A520</f>
        <v>2026</v>
      </c>
      <c r="B521">
        <f t="shared" ref="B521" si="477">B520</f>
        <v>5</v>
      </c>
      <c r="C521">
        <f t="shared" ref="C521" si="478">C520+1</f>
        <v>30</v>
      </c>
      <c r="D521">
        <f t="shared" si="463"/>
        <v>8</v>
      </c>
      <c r="F521" t="s">
        <v>70</v>
      </c>
      <c r="G521" t="s">
        <v>26</v>
      </c>
      <c r="H521" s="5" t="str">
        <f t="shared" si="471"/>
        <v>VIII</v>
      </c>
      <c r="I521" t="s">
        <v>11</v>
      </c>
      <c r="J521" t="s">
        <v>1</v>
      </c>
      <c r="K521" s="9" t="str">
        <f t="shared" si="459"/>
        <v>VIII Semana de Ordinario</v>
      </c>
      <c r="L521" t="s">
        <v>3</v>
      </c>
      <c r="M521" t="s">
        <v>12</v>
      </c>
      <c r="N521" t="str">
        <f t="shared" si="330"/>
        <v>to</v>
      </c>
      <c r="O521" s="1" t="s">
        <v>9</v>
      </c>
      <c r="P521">
        <f t="shared" si="334"/>
        <v>8</v>
      </c>
      <c r="Q521" s="1" t="s">
        <v>9</v>
      </c>
      <c r="R521" t="str">
        <f t="shared" si="467"/>
        <v>sabado</v>
      </c>
      <c r="S521" t="s">
        <v>71</v>
      </c>
      <c r="T521" t="s">
        <v>6</v>
      </c>
      <c r="U521" t="s">
        <v>7</v>
      </c>
      <c r="V521">
        <f t="shared" si="335"/>
        <v>2026</v>
      </c>
      <c r="W521" s="1" t="s">
        <v>13</v>
      </c>
      <c r="X521" s="1">
        <v>0</v>
      </c>
      <c r="Y521" s="1">
        <f t="shared" si="475"/>
        <v>5</v>
      </c>
      <c r="Z521" s="1" t="s">
        <v>13</v>
      </c>
      <c r="AA521" s="1"/>
      <c r="AB521">
        <f t="shared" si="336"/>
        <v>30</v>
      </c>
      <c r="AC521" t="s">
        <v>63</v>
      </c>
      <c r="AD521" t="str">
        <f>IF(G521="Adviento", "ta",
   IF(G521="Navidad", "tn",
      IF(G521="Ordinario", "to",
         IF(G521="Cuaresma", "tc",
            IF(G521="Pascua", "tp", "No válido")
         )
      )
   )
)</f>
        <v>to</v>
      </c>
      <c r="AE521" s="1" t="s">
        <v>10</v>
      </c>
      <c r="AG521" t="str">
        <f>_xlfn.CONCAT(I521:AE521)</f>
        <v>{ nombre: "VIII Semana de Ordinario", archivo: "/ev/to/8/sabado.mp3", fecha: `2026-05-30`, tiempo: 'to' },</v>
      </c>
    </row>
    <row r="522" spans="1:33" x14ac:dyDescent="0.35">
      <c r="A522">
        <f t="shared" ref="A522" si="479">A521</f>
        <v>2026</v>
      </c>
      <c r="B522">
        <f t="shared" ref="B522" si="480">B521</f>
        <v>5</v>
      </c>
      <c r="C522">
        <f t="shared" ref="C522" si="481">C521+1</f>
        <v>31</v>
      </c>
      <c r="D522">
        <f t="shared" si="411"/>
        <v>9</v>
      </c>
      <c r="F522" t="s">
        <v>64</v>
      </c>
      <c r="G522" t="s">
        <v>26</v>
      </c>
      <c r="H522" s="5" t="str">
        <f t="shared" si="471"/>
        <v>IX</v>
      </c>
      <c r="I522" t="s">
        <v>11</v>
      </c>
      <c r="J522" t="s">
        <v>1</v>
      </c>
      <c r="K522" s="9" t="str">
        <f t="shared" si="459"/>
        <v>IX Semana de Ordinario</v>
      </c>
      <c r="L522" t="s">
        <v>3</v>
      </c>
      <c r="M522" t="s">
        <v>12</v>
      </c>
      <c r="N522" t="str">
        <f t="shared" si="330"/>
        <v>to</v>
      </c>
      <c r="O522" s="1" t="s">
        <v>9</v>
      </c>
      <c r="P522">
        <f t="shared" si="334"/>
        <v>9</v>
      </c>
      <c r="Q522" s="1" t="s">
        <v>9</v>
      </c>
      <c r="R522" t="str">
        <f t="shared" si="467"/>
        <v>domingo</v>
      </c>
      <c r="S522" t="s">
        <v>71</v>
      </c>
      <c r="T522" t="s">
        <v>6</v>
      </c>
      <c r="U522" t="s">
        <v>7</v>
      </c>
      <c r="V522">
        <f t="shared" si="335"/>
        <v>2026</v>
      </c>
      <c r="W522" s="1" t="s">
        <v>13</v>
      </c>
      <c r="X522" s="1">
        <v>0</v>
      </c>
      <c r="Y522" s="1">
        <f t="shared" si="475"/>
        <v>5</v>
      </c>
      <c r="Z522" s="1" t="s">
        <v>13</v>
      </c>
      <c r="AA522" s="1"/>
      <c r="AB522">
        <f t="shared" si="336"/>
        <v>31</v>
      </c>
      <c r="AC522" t="s">
        <v>63</v>
      </c>
      <c r="AD522" t="str">
        <f>IF(G522="Adviento", "ta",
   IF(G522="Navidad", "tn",
      IF(G522="Ordinario", "to",
         IF(G522="Cuaresma", "tc",
            IF(G522="Pascua", "tp", "No válido")
         )
      )
   )
)</f>
        <v>to</v>
      </c>
      <c r="AE522" s="1" t="s">
        <v>10</v>
      </c>
      <c r="AG522" t="str">
        <f>_xlfn.CONCAT(I522:AE522)</f>
        <v>{ nombre: "IX Semana de Ordinario", archivo: "/ev/to/9/domingo.mp3", fecha: `2026-05-31`, tiempo: 'to' },</v>
      </c>
    </row>
    <row r="523" spans="1:33" x14ac:dyDescent="0.35">
      <c r="A523">
        <f t="shared" ref="A523" si="482">A522</f>
        <v>2026</v>
      </c>
      <c r="B523">
        <v>6</v>
      </c>
      <c r="C523">
        <v>1</v>
      </c>
      <c r="D523">
        <f>D522</f>
        <v>9</v>
      </c>
      <c r="F523" t="s">
        <v>65</v>
      </c>
      <c r="G523" t="s">
        <v>26</v>
      </c>
      <c r="H523" s="5" t="str">
        <f t="shared" si="471"/>
        <v>IX</v>
      </c>
      <c r="I523" t="s">
        <v>11</v>
      </c>
      <c r="J523" t="s">
        <v>1</v>
      </c>
      <c r="K523" s="9" t="str">
        <f t="shared" si="459"/>
        <v>IX Semana de Ordinario</v>
      </c>
      <c r="L523" t="s">
        <v>3</v>
      </c>
      <c r="M523" t="s">
        <v>12</v>
      </c>
      <c r="N523" t="str">
        <f t="shared" si="330"/>
        <v>to</v>
      </c>
      <c r="O523" s="1" t="s">
        <v>9</v>
      </c>
      <c r="P523">
        <f t="shared" si="334"/>
        <v>9</v>
      </c>
      <c r="Q523" s="1" t="s">
        <v>9</v>
      </c>
      <c r="R523" t="str">
        <f t="shared" si="467"/>
        <v>lunes</v>
      </c>
      <c r="S523" t="s">
        <v>71</v>
      </c>
      <c r="T523" t="s">
        <v>6</v>
      </c>
      <c r="U523" t="s">
        <v>7</v>
      </c>
      <c r="V523">
        <f t="shared" si="335"/>
        <v>2026</v>
      </c>
      <c r="W523" s="1" t="s">
        <v>13</v>
      </c>
      <c r="X523" s="1">
        <v>0</v>
      </c>
      <c r="Y523" s="1">
        <f t="shared" si="475"/>
        <v>6</v>
      </c>
      <c r="Z523" s="1" t="s">
        <v>13</v>
      </c>
      <c r="AA523" s="1">
        <v>0</v>
      </c>
      <c r="AB523">
        <f t="shared" si="336"/>
        <v>1</v>
      </c>
      <c r="AC523" t="s">
        <v>63</v>
      </c>
      <c r="AD523" t="str">
        <f>IF(G523="Adviento", "ta",
   IF(G523="Navidad", "tn",
      IF(G523="Ordinario", "to",
         IF(G523="Cuaresma", "tc",
            IF(G523="Pascua", "tp", "No válido")
         )
      )
   )
)</f>
        <v>to</v>
      </c>
      <c r="AE523" s="1" t="s">
        <v>10</v>
      </c>
      <c r="AG523" t="str">
        <f>_xlfn.CONCAT(I523:AE523)</f>
        <v>{ nombre: "IX Semana de Ordinario", archivo: "/ev/to/9/lunes.mp3", fecha: `2026-06-01`, tiempo: 'to' },</v>
      </c>
    </row>
    <row r="524" spans="1:33" x14ac:dyDescent="0.35">
      <c r="A524">
        <f t="shared" ref="A524" si="483">A523</f>
        <v>2026</v>
      </c>
      <c r="B524">
        <f t="shared" ref="B524" si="484">B523</f>
        <v>6</v>
      </c>
      <c r="C524">
        <f t="shared" ref="C524" si="485">C523+1</f>
        <v>2</v>
      </c>
      <c r="D524">
        <f t="shared" ref="D524:D528" si="486">D523</f>
        <v>9</v>
      </c>
      <c r="F524" t="s">
        <v>66</v>
      </c>
      <c r="G524" t="s">
        <v>26</v>
      </c>
      <c r="H524" s="5" t="str">
        <f t="shared" si="471"/>
        <v>IX</v>
      </c>
      <c r="I524" t="s">
        <v>11</v>
      </c>
      <c r="J524" t="s">
        <v>1</v>
      </c>
      <c r="K524" s="9" t="str">
        <f t="shared" si="459"/>
        <v>IX Semana de Ordinario</v>
      </c>
      <c r="L524" t="s">
        <v>3</v>
      </c>
      <c r="M524" t="s">
        <v>12</v>
      </c>
      <c r="N524" t="str">
        <f t="shared" si="330"/>
        <v>to</v>
      </c>
      <c r="O524" s="1" t="s">
        <v>9</v>
      </c>
      <c r="P524">
        <f t="shared" si="334"/>
        <v>9</v>
      </c>
      <c r="Q524" s="1" t="s">
        <v>9</v>
      </c>
      <c r="R524" t="str">
        <f t="shared" si="467"/>
        <v>martes</v>
      </c>
      <c r="S524" t="s">
        <v>71</v>
      </c>
      <c r="T524" t="s">
        <v>6</v>
      </c>
      <c r="U524" t="s">
        <v>7</v>
      </c>
      <c r="V524">
        <f t="shared" si="335"/>
        <v>2026</v>
      </c>
      <c r="W524" s="1" t="s">
        <v>13</v>
      </c>
      <c r="X524" s="1">
        <v>0</v>
      </c>
      <c r="Y524" s="1">
        <f t="shared" si="475"/>
        <v>6</v>
      </c>
      <c r="Z524" s="1" t="s">
        <v>13</v>
      </c>
      <c r="AA524" s="1">
        <v>0</v>
      </c>
      <c r="AB524">
        <f t="shared" si="336"/>
        <v>2</v>
      </c>
      <c r="AC524" t="s">
        <v>63</v>
      </c>
      <c r="AD524" t="str">
        <f>IF(G524="Adviento", "ta",
   IF(G524="Navidad", "tn",
      IF(G524="Ordinario", "to",
         IF(G524="Cuaresma", "tc",
            IF(G524="Pascua", "tp", "No válido")
         )
      )
   )
)</f>
        <v>to</v>
      </c>
      <c r="AE524" s="1" t="s">
        <v>10</v>
      </c>
      <c r="AG524" t="str">
        <f>_xlfn.CONCAT(I524:AE524)</f>
        <v>{ nombre: "IX Semana de Ordinario", archivo: "/ev/to/9/martes.mp3", fecha: `2026-06-02`, tiempo: 'to' },</v>
      </c>
    </row>
    <row r="525" spans="1:33" x14ac:dyDescent="0.35">
      <c r="A525">
        <f t="shared" ref="A525" si="487">A524</f>
        <v>2026</v>
      </c>
      <c r="B525">
        <f t="shared" ref="B525" si="488">B524</f>
        <v>6</v>
      </c>
      <c r="C525">
        <f t="shared" ref="C525" si="489">C524+1</f>
        <v>3</v>
      </c>
      <c r="D525">
        <f t="shared" si="486"/>
        <v>9</v>
      </c>
      <c r="F525" t="s">
        <v>67</v>
      </c>
      <c r="G525" t="s">
        <v>26</v>
      </c>
      <c r="H525" s="5" t="str">
        <f t="shared" si="471"/>
        <v>IX</v>
      </c>
      <c r="I525" t="s">
        <v>11</v>
      </c>
      <c r="J525" t="s">
        <v>1</v>
      </c>
      <c r="K525" s="9" t="str">
        <f t="shared" si="459"/>
        <v>IX Semana de Ordinario</v>
      </c>
      <c r="L525" t="s">
        <v>3</v>
      </c>
      <c r="M525" t="s">
        <v>12</v>
      </c>
      <c r="N525" t="str">
        <f t="shared" si="330"/>
        <v>to</v>
      </c>
      <c r="O525" s="1" t="s">
        <v>9</v>
      </c>
      <c r="P525">
        <f t="shared" si="334"/>
        <v>9</v>
      </c>
      <c r="Q525" s="1" t="s">
        <v>9</v>
      </c>
      <c r="R525" t="str">
        <f t="shared" si="467"/>
        <v>miercoles</v>
      </c>
      <c r="S525" t="s">
        <v>71</v>
      </c>
      <c r="T525" t="s">
        <v>6</v>
      </c>
      <c r="U525" t="s">
        <v>7</v>
      </c>
      <c r="V525">
        <f t="shared" si="335"/>
        <v>2026</v>
      </c>
      <c r="W525" s="1" t="s">
        <v>13</v>
      </c>
      <c r="X525" s="1">
        <v>0</v>
      </c>
      <c r="Y525" s="1">
        <f t="shared" si="475"/>
        <v>6</v>
      </c>
      <c r="Z525" s="1" t="s">
        <v>13</v>
      </c>
      <c r="AA525" s="1">
        <v>0</v>
      </c>
      <c r="AB525">
        <f t="shared" si="336"/>
        <v>3</v>
      </c>
      <c r="AC525" t="s">
        <v>63</v>
      </c>
      <c r="AD525" t="str">
        <f>IF(G525="Adviento", "ta",
   IF(G525="Navidad", "tn",
      IF(G525="Ordinario", "to",
         IF(G525="Cuaresma", "tc",
            IF(G525="Pascua", "tp", "No válido")
         )
      )
   )
)</f>
        <v>to</v>
      </c>
      <c r="AE525" s="1" t="s">
        <v>10</v>
      </c>
      <c r="AG525" t="str">
        <f>_xlfn.CONCAT(I525:AE525)</f>
        <v>{ nombre: "IX Semana de Ordinario", archivo: "/ev/to/9/miercoles.mp3", fecha: `2026-06-03`, tiempo: 'to' },</v>
      </c>
    </row>
    <row r="526" spans="1:33" x14ac:dyDescent="0.35">
      <c r="A526">
        <f t="shared" ref="A526" si="490">A525</f>
        <v>2026</v>
      </c>
      <c r="B526">
        <f t="shared" ref="B526" si="491">B525</f>
        <v>6</v>
      </c>
      <c r="C526">
        <f t="shared" ref="C526" si="492">C525+1</f>
        <v>4</v>
      </c>
      <c r="D526">
        <f t="shared" si="486"/>
        <v>9</v>
      </c>
      <c r="F526" t="s">
        <v>68</v>
      </c>
      <c r="G526" t="s">
        <v>26</v>
      </c>
      <c r="H526" s="5" t="str">
        <f t="shared" si="471"/>
        <v>IX</v>
      </c>
      <c r="I526" t="s">
        <v>11</v>
      </c>
      <c r="J526" t="s">
        <v>1</v>
      </c>
      <c r="K526" s="9" t="str">
        <f t="shared" si="459"/>
        <v>IX Semana de Ordinario</v>
      </c>
      <c r="L526" t="s">
        <v>3</v>
      </c>
      <c r="M526" t="s">
        <v>12</v>
      </c>
      <c r="N526" t="str">
        <f t="shared" si="330"/>
        <v>to</v>
      </c>
      <c r="O526" s="1" t="s">
        <v>9</v>
      </c>
      <c r="P526">
        <f t="shared" si="334"/>
        <v>9</v>
      </c>
      <c r="Q526" s="1" t="s">
        <v>9</v>
      </c>
      <c r="R526" t="str">
        <f t="shared" si="467"/>
        <v>jueves</v>
      </c>
      <c r="S526" t="s">
        <v>71</v>
      </c>
      <c r="T526" t="s">
        <v>6</v>
      </c>
      <c r="U526" t="s">
        <v>7</v>
      </c>
      <c r="V526">
        <f t="shared" si="335"/>
        <v>2026</v>
      </c>
      <c r="W526" s="1" t="s">
        <v>13</v>
      </c>
      <c r="X526" s="1">
        <v>0</v>
      </c>
      <c r="Y526" s="1">
        <f t="shared" si="475"/>
        <v>6</v>
      </c>
      <c r="Z526" s="1" t="s">
        <v>13</v>
      </c>
      <c r="AA526" s="1">
        <v>0</v>
      </c>
      <c r="AB526">
        <f t="shared" si="336"/>
        <v>4</v>
      </c>
      <c r="AC526" t="s">
        <v>63</v>
      </c>
      <c r="AD526" t="str">
        <f>IF(G526="Adviento", "ta",
   IF(G526="Navidad", "tn",
      IF(G526="Ordinario", "to",
         IF(G526="Cuaresma", "tc",
            IF(G526="Pascua", "tp", "No válido")
         )
      )
   )
)</f>
        <v>to</v>
      </c>
      <c r="AE526" s="1" t="s">
        <v>10</v>
      </c>
      <c r="AG526" t="str">
        <f>_xlfn.CONCAT(I526:AE526)</f>
        <v>{ nombre: "IX Semana de Ordinario", archivo: "/ev/to/9/jueves.mp3", fecha: `2026-06-04`, tiempo: 'to' },</v>
      </c>
    </row>
    <row r="527" spans="1:33" x14ac:dyDescent="0.35">
      <c r="A527">
        <f t="shared" ref="A527" si="493">A526</f>
        <v>2026</v>
      </c>
      <c r="B527">
        <f t="shared" ref="B527" si="494">B526</f>
        <v>6</v>
      </c>
      <c r="C527">
        <f t="shared" ref="C527" si="495">C526+1</f>
        <v>5</v>
      </c>
      <c r="D527">
        <f t="shared" si="486"/>
        <v>9</v>
      </c>
      <c r="F527" t="s">
        <v>69</v>
      </c>
      <c r="G527" t="s">
        <v>26</v>
      </c>
      <c r="H527" s="5" t="str">
        <f t="shared" si="471"/>
        <v>IX</v>
      </c>
      <c r="I527" t="s">
        <v>11</v>
      </c>
      <c r="J527" t="s">
        <v>1</v>
      </c>
      <c r="K527" s="9" t="str">
        <f t="shared" si="459"/>
        <v>IX Semana de Ordinario</v>
      </c>
      <c r="L527" t="s">
        <v>3</v>
      </c>
      <c r="M527" t="s">
        <v>12</v>
      </c>
      <c r="N527" t="str">
        <f t="shared" si="330"/>
        <v>to</v>
      </c>
      <c r="O527" s="1" t="s">
        <v>9</v>
      </c>
      <c r="P527">
        <f t="shared" si="334"/>
        <v>9</v>
      </c>
      <c r="Q527" s="1" t="s">
        <v>9</v>
      </c>
      <c r="R527" t="str">
        <f t="shared" si="467"/>
        <v>viernes</v>
      </c>
      <c r="S527" t="s">
        <v>71</v>
      </c>
      <c r="T527" t="s">
        <v>6</v>
      </c>
      <c r="U527" t="s">
        <v>7</v>
      </c>
      <c r="V527">
        <f t="shared" si="335"/>
        <v>2026</v>
      </c>
      <c r="W527" s="1" t="s">
        <v>13</v>
      </c>
      <c r="X527" s="1">
        <v>0</v>
      </c>
      <c r="Y527" s="1">
        <f t="shared" si="475"/>
        <v>6</v>
      </c>
      <c r="Z527" s="1" t="s">
        <v>13</v>
      </c>
      <c r="AA527" s="1">
        <v>0</v>
      </c>
      <c r="AB527">
        <f t="shared" si="336"/>
        <v>5</v>
      </c>
      <c r="AC527" t="s">
        <v>63</v>
      </c>
      <c r="AD527" t="str">
        <f>IF(G527="Adviento", "ta",
   IF(G527="Navidad", "tn",
      IF(G527="Ordinario", "to",
         IF(G527="Cuaresma", "tc",
            IF(G527="Pascua", "tp", "No válido")
         )
      )
   )
)</f>
        <v>to</v>
      </c>
      <c r="AE527" s="1" t="s">
        <v>10</v>
      </c>
      <c r="AG527" t="str">
        <f>_xlfn.CONCAT(I527:AE527)</f>
        <v>{ nombre: "IX Semana de Ordinario", archivo: "/ev/to/9/viernes.mp3", fecha: `2026-06-05`, tiempo: 'to' },</v>
      </c>
    </row>
    <row r="528" spans="1:33" x14ac:dyDescent="0.35">
      <c r="A528">
        <f t="shared" ref="A528" si="496">A527</f>
        <v>2026</v>
      </c>
      <c r="B528">
        <f t="shared" ref="B528" si="497">B527</f>
        <v>6</v>
      </c>
      <c r="C528">
        <f t="shared" ref="C528" si="498">C527+1</f>
        <v>6</v>
      </c>
      <c r="D528">
        <f t="shared" si="486"/>
        <v>9</v>
      </c>
      <c r="F528" t="s">
        <v>70</v>
      </c>
      <c r="G528" t="s">
        <v>26</v>
      </c>
      <c r="H528" s="5" t="str">
        <f t="shared" si="471"/>
        <v>IX</v>
      </c>
      <c r="I528" t="s">
        <v>11</v>
      </c>
      <c r="J528" t="s">
        <v>1</v>
      </c>
      <c r="K528" s="9" t="str">
        <f t="shared" si="459"/>
        <v>IX Semana de Ordinario</v>
      </c>
      <c r="L528" t="s">
        <v>3</v>
      </c>
      <c r="M528" t="s">
        <v>12</v>
      </c>
      <c r="N528" t="str">
        <f t="shared" si="330"/>
        <v>to</v>
      </c>
      <c r="O528" s="1" t="s">
        <v>9</v>
      </c>
      <c r="P528">
        <f t="shared" si="334"/>
        <v>9</v>
      </c>
      <c r="Q528" s="1" t="s">
        <v>9</v>
      </c>
      <c r="R528" t="str">
        <f t="shared" si="467"/>
        <v>sabado</v>
      </c>
      <c r="S528" t="s">
        <v>71</v>
      </c>
      <c r="T528" t="s">
        <v>6</v>
      </c>
      <c r="U528" t="s">
        <v>7</v>
      </c>
      <c r="V528">
        <f t="shared" si="335"/>
        <v>2026</v>
      </c>
      <c r="W528" s="1" t="s">
        <v>13</v>
      </c>
      <c r="X528" s="1">
        <v>0</v>
      </c>
      <c r="Y528" s="1">
        <f t="shared" si="475"/>
        <v>6</v>
      </c>
      <c r="Z528" s="1" t="s">
        <v>13</v>
      </c>
      <c r="AA528" s="1">
        <v>0</v>
      </c>
      <c r="AB528">
        <f t="shared" si="336"/>
        <v>6</v>
      </c>
      <c r="AC528" t="s">
        <v>63</v>
      </c>
      <c r="AD528" t="str">
        <f>IF(G528="Adviento", "ta",
   IF(G528="Navidad", "tn",
      IF(G528="Ordinario", "to",
         IF(G528="Cuaresma", "tc",
            IF(G528="Pascua", "tp", "No válido")
         )
      )
   )
)</f>
        <v>to</v>
      </c>
      <c r="AE528" s="1" t="s">
        <v>10</v>
      </c>
      <c r="AG528" t="str">
        <f>_xlfn.CONCAT(I528:AE528)</f>
        <v>{ nombre: "IX Semana de Ordinario", archivo: "/ev/to/9/sabado.mp3", fecha: `2026-06-06`, tiempo: 'to' },</v>
      </c>
    </row>
    <row r="529" spans="1:33" x14ac:dyDescent="0.35">
      <c r="A529">
        <f t="shared" ref="A529" si="499">A528</f>
        <v>2026</v>
      </c>
      <c r="B529">
        <f t="shared" ref="B529" si="500">B528</f>
        <v>6</v>
      </c>
      <c r="C529">
        <f t="shared" ref="C529" si="501">C528+1</f>
        <v>7</v>
      </c>
      <c r="D529">
        <f>D528+1</f>
        <v>10</v>
      </c>
      <c r="F529" t="s">
        <v>64</v>
      </c>
      <c r="G529" t="s">
        <v>26</v>
      </c>
      <c r="H529" s="5" t="str">
        <f t="shared" si="471"/>
        <v>X</v>
      </c>
      <c r="I529" t="s">
        <v>11</v>
      </c>
      <c r="J529" t="s">
        <v>1</v>
      </c>
      <c r="K529" s="9" t="str">
        <f t="shared" si="459"/>
        <v>X Semana de Ordinario</v>
      </c>
      <c r="L529" t="s">
        <v>3</v>
      </c>
      <c r="M529" t="s">
        <v>12</v>
      </c>
      <c r="N529" t="str">
        <f t="shared" si="330"/>
        <v>to</v>
      </c>
      <c r="O529" s="1" t="s">
        <v>9</v>
      </c>
      <c r="P529">
        <f t="shared" si="334"/>
        <v>10</v>
      </c>
      <c r="Q529" s="1" t="s">
        <v>9</v>
      </c>
      <c r="R529" t="str">
        <f t="shared" si="467"/>
        <v>domingo</v>
      </c>
      <c r="S529" t="s">
        <v>71</v>
      </c>
      <c r="T529" t="s">
        <v>6</v>
      </c>
      <c r="U529" t="s">
        <v>7</v>
      </c>
      <c r="V529">
        <f t="shared" si="335"/>
        <v>2026</v>
      </c>
      <c r="W529" s="1" t="s">
        <v>13</v>
      </c>
      <c r="X529" s="1">
        <v>0</v>
      </c>
      <c r="Y529" s="1">
        <f t="shared" si="475"/>
        <v>6</v>
      </c>
      <c r="Z529" s="1" t="s">
        <v>13</v>
      </c>
      <c r="AA529" s="1">
        <v>0</v>
      </c>
      <c r="AB529">
        <f t="shared" si="336"/>
        <v>7</v>
      </c>
      <c r="AC529" t="s">
        <v>63</v>
      </c>
      <c r="AD529" t="str">
        <f>IF(G529="Adviento", "ta",
   IF(G529="Navidad", "tn",
      IF(G529="Ordinario", "to",
         IF(G529="Cuaresma", "tc",
            IF(G529="Pascua", "tp", "No válido")
         )
      )
   )
)</f>
        <v>to</v>
      </c>
      <c r="AE529" s="1" t="s">
        <v>10</v>
      </c>
      <c r="AG529" t="str">
        <f>_xlfn.CONCAT(I529:AE529)</f>
        <v>{ nombre: "X Semana de Ordinario", archivo: "/ev/to/10/domingo.mp3", fecha: `2026-06-07`, tiempo: 'to' },</v>
      </c>
    </row>
    <row r="530" spans="1:33" x14ac:dyDescent="0.35">
      <c r="A530">
        <f t="shared" ref="A530" si="502">A529</f>
        <v>2026</v>
      </c>
      <c r="B530">
        <f t="shared" ref="B530" si="503">B529</f>
        <v>6</v>
      </c>
      <c r="C530">
        <f t="shared" ref="C530" si="504">C529+1</f>
        <v>8</v>
      </c>
      <c r="D530">
        <f>D529</f>
        <v>10</v>
      </c>
      <c r="F530" t="s">
        <v>65</v>
      </c>
      <c r="G530" t="s">
        <v>26</v>
      </c>
      <c r="H530" s="5" t="str">
        <f t="shared" si="471"/>
        <v>X</v>
      </c>
      <c r="I530" t="s">
        <v>11</v>
      </c>
      <c r="J530" t="s">
        <v>1</v>
      </c>
      <c r="K530" s="9" t="str">
        <f t="shared" si="459"/>
        <v>X Semana de Ordinario</v>
      </c>
      <c r="L530" t="s">
        <v>3</v>
      </c>
      <c r="M530" t="s">
        <v>12</v>
      </c>
      <c r="N530" t="str">
        <f t="shared" si="330"/>
        <v>to</v>
      </c>
      <c r="O530" s="1" t="s">
        <v>9</v>
      </c>
      <c r="P530">
        <f t="shared" si="334"/>
        <v>10</v>
      </c>
      <c r="Q530" s="1" t="s">
        <v>9</v>
      </c>
      <c r="R530" t="str">
        <f t="shared" si="467"/>
        <v>lunes</v>
      </c>
      <c r="S530" t="s">
        <v>71</v>
      </c>
      <c r="T530" t="s">
        <v>6</v>
      </c>
      <c r="U530" t="s">
        <v>7</v>
      </c>
      <c r="V530">
        <f t="shared" si="335"/>
        <v>2026</v>
      </c>
      <c r="W530" s="1" t="s">
        <v>13</v>
      </c>
      <c r="X530" s="1">
        <v>0</v>
      </c>
      <c r="Y530" s="1">
        <f t="shared" si="475"/>
        <v>6</v>
      </c>
      <c r="Z530" s="1" t="s">
        <v>13</v>
      </c>
      <c r="AA530" s="1">
        <v>0</v>
      </c>
      <c r="AB530">
        <f t="shared" si="336"/>
        <v>8</v>
      </c>
      <c r="AC530" t="s">
        <v>63</v>
      </c>
      <c r="AD530" t="str">
        <f>IF(G530="Adviento", "ta",
   IF(G530="Navidad", "tn",
      IF(G530="Ordinario", "to",
         IF(G530="Cuaresma", "tc",
            IF(G530="Pascua", "tp", "No válido")
         )
      )
   )
)</f>
        <v>to</v>
      </c>
      <c r="AE530" s="1" t="s">
        <v>10</v>
      </c>
      <c r="AG530" t="str">
        <f>_xlfn.CONCAT(I530:AE530)</f>
        <v>{ nombre: "X Semana de Ordinario", archivo: "/ev/to/10/lunes.mp3", fecha: `2026-06-08`, tiempo: 'to' },</v>
      </c>
    </row>
    <row r="531" spans="1:33" x14ac:dyDescent="0.35">
      <c r="A531">
        <f t="shared" ref="A531" si="505">A530</f>
        <v>2026</v>
      </c>
      <c r="B531">
        <f t="shared" ref="B531" si="506">B530</f>
        <v>6</v>
      </c>
      <c r="C531">
        <f t="shared" ref="C531" si="507">C530+1</f>
        <v>9</v>
      </c>
      <c r="D531">
        <f t="shared" ref="D531:D535" si="508">D530</f>
        <v>10</v>
      </c>
      <c r="F531" t="s">
        <v>66</v>
      </c>
      <c r="G531" t="s">
        <v>26</v>
      </c>
      <c r="H531" s="5" t="str">
        <f t="shared" si="471"/>
        <v>X</v>
      </c>
      <c r="I531" t="s">
        <v>11</v>
      </c>
      <c r="J531" t="s">
        <v>1</v>
      </c>
      <c r="K531" s="9" t="str">
        <f t="shared" si="459"/>
        <v>X Semana de Ordinario</v>
      </c>
      <c r="L531" t="s">
        <v>3</v>
      </c>
      <c r="M531" t="s">
        <v>12</v>
      </c>
      <c r="N531" t="str">
        <f t="shared" si="330"/>
        <v>to</v>
      </c>
      <c r="O531" s="1" t="s">
        <v>9</v>
      </c>
      <c r="P531">
        <f t="shared" si="334"/>
        <v>10</v>
      </c>
      <c r="Q531" s="1" t="s">
        <v>9</v>
      </c>
      <c r="R531" t="str">
        <f t="shared" si="467"/>
        <v>martes</v>
      </c>
      <c r="S531" t="s">
        <v>71</v>
      </c>
      <c r="T531" t="s">
        <v>6</v>
      </c>
      <c r="U531" t="s">
        <v>7</v>
      </c>
      <c r="V531">
        <f t="shared" si="335"/>
        <v>2026</v>
      </c>
      <c r="W531" s="1" t="s">
        <v>13</v>
      </c>
      <c r="X531" s="1">
        <v>0</v>
      </c>
      <c r="Y531" s="1">
        <f t="shared" si="475"/>
        <v>6</v>
      </c>
      <c r="Z531" s="1" t="s">
        <v>13</v>
      </c>
      <c r="AA531" s="1">
        <v>0</v>
      </c>
      <c r="AB531">
        <f t="shared" si="336"/>
        <v>9</v>
      </c>
      <c r="AC531" t="s">
        <v>63</v>
      </c>
      <c r="AD531" t="str">
        <f>IF(G531="Adviento", "ta",
   IF(G531="Navidad", "tn",
      IF(G531="Ordinario", "to",
         IF(G531="Cuaresma", "tc",
            IF(G531="Pascua", "tp", "No válido")
         )
      )
   )
)</f>
        <v>to</v>
      </c>
      <c r="AE531" s="1" t="s">
        <v>10</v>
      </c>
      <c r="AG531" t="str">
        <f>_xlfn.CONCAT(I531:AE531)</f>
        <v>{ nombre: "X Semana de Ordinario", archivo: "/ev/to/10/martes.mp3", fecha: `2026-06-09`, tiempo: 'to' },</v>
      </c>
    </row>
    <row r="532" spans="1:33" x14ac:dyDescent="0.35">
      <c r="A532">
        <f t="shared" ref="A532" si="509">A531</f>
        <v>2026</v>
      </c>
      <c r="B532">
        <f t="shared" ref="B532" si="510">B531</f>
        <v>6</v>
      </c>
      <c r="C532">
        <f t="shared" ref="C532" si="511">C531+1</f>
        <v>10</v>
      </c>
      <c r="D532">
        <f t="shared" si="508"/>
        <v>10</v>
      </c>
      <c r="F532" t="s">
        <v>67</v>
      </c>
      <c r="G532" t="s">
        <v>26</v>
      </c>
      <c r="H532" s="5" t="str">
        <f t="shared" si="471"/>
        <v>X</v>
      </c>
      <c r="I532" t="s">
        <v>11</v>
      </c>
      <c r="J532" t="s">
        <v>1</v>
      </c>
      <c r="K532" s="9" t="str">
        <f t="shared" si="459"/>
        <v>X Semana de Ordinario</v>
      </c>
      <c r="L532" t="s">
        <v>3</v>
      </c>
      <c r="M532" t="s">
        <v>12</v>
      </c>
      <c r="N532" t="str">
        <f t="shared" si="330"/>
        <v>to</v>
      </c>
      <c r="O532" s="1" t="s">
        <v>9</v>
      </c>
      <c r="P532">
        <f t="shared" si="334"/>
        <v>10</v>
      </c>
      <c r="Q532" s="1" t="s">
        <v>9</v>
      </c>
      <c r="R532" t="str">
        <f t="shared" si="467"/>
        <v>miercoles</v>
      </c>
      <c r="S532" t="s">
        <v>71</v>
      </c>
      <c r="T532" t="s">
        <v>6</v>
      </c>
      <c r="U532" t="s">
        <v>7</v>
      </c>
      <c r="V532">
        <f t="shared" si="335"/>
        <v>2026</v>
      </c>
      <c r="W532" s="1" t="s">
        <v>13</v>
      </c>
      <c r="X532" s="1">
        <v>0</v>
      </c>
      <c r="Y532" s="1">
        <f t="shared" si="475"/>
        <v>6</v>
      </c>
      <c r="Z532" s="1" t="s">
        <v>13</v>
      </c>
      <c r="AA532" s="1"/>
      <c r="AB532">
        <f t="shared" si="336"/>
        <v>10</v>
      </c>
      <c r="AC532" t="s">
        <v>63</v>
      </c>
      <c r="AD532" t="str">
        <f>IF(G532="Adviento", "ta",
   IF(G532="Navidad", "tn",
      IF(G532="Ordinario", "to",
         IF(G532="Cuaresma", "tc",
            IF(G532="Pascua", "tp", "No válido")
         )
      )
   )
)</f>
        <v>to</v>
      </c>
      <c r="AE532" s="1" t="s">
        <v>10</v>
      </c>
      <c r="AG532" t="str">
        <f>_xlfn.CONCAT(I532:AE532)</f>
        <v>{ nombre: "X Semana de Ordinario", archivo: "/ev/to/10/miercoles.mp3", fecha: `2026-06-10`, tiempo: 'to' },</v>
      </c>
    </row>
    <row r="533" spans="1:33" x14ac:dyDescent="0.35">
      <c r="A533">
        <f t="shared" ref="A533" si="512">A532</f>
        <v>2026</v>
      </c>
      <c r="B533">
        <f t="shared" ref="B533" si="513">B532</f>
        <v>6</v>
      </c>
      <c r="C533">
        <f t="shared" ref="C533" si="514">C532+1</f>
        <v>11</v>
      </c>
      <c r="D533">
        <f t="shared" si="508"/>
        <v>10</v>
      </c>
      <c r="F533" t="s">
        <v>68</v>
      </c>
      <c r="G533" t="s">
        <v>26</v>
      </c>
      <c r="H533" s="5" t="str">
        <f t="shared" si="471"/>
        <v>X</v>
      </c>
      <c r="I533" t="s">
        <v>11</v>
      </c>
      <c r="J533" t="s">
        <v>1</v>
      </c>
      <c r="K533" s="9" t="str">
        <f t="shared" si="459"/>
        <v>X Semana de Ordinario</v>
      </c>
      <c r="L533" t="s">
        <v>3</v>
      </c>
      <c r="M533" t="s">
        <v>12</v>
      </c>
      <c r="N533" t="str">
        <f t="shared" si="330"/>
        <v>to</v>
      </c>
      <c r="O533" s="1" t="s">
        <v>9</v>
      </c>
      <c r="P533">
        <f t="shared" si="334"/>
        <v>10</v>
      </c>
      <c r="Q533" s="1" t="s">
        <v>9</v>
      </c>
      <c r="R533" t="str">
        <f t="shared" si="467"/>
        <v>jueves</v>
      </c>
      <c r="S533" t="s">
        <v>71</v>
      </c>
      <c r="T533" t="s">
        <v>6</v>
      </c>
      <c r="U533" t="s">
        <v>7</v>
      </c>
      <c r="V533">
        <f t="shared" si="335"/>
        <v>2026</v>
      </c>
      <c r="W533" s="1" t="s">
        <v>13</v>
      </c>
      <c r="X533" s="1">
        <v>0</v>
      </c>
      <c r="Y533" s="1">
        <f t="shared" si="475"/>
        <v>6</v>
      </c>
      <c r="Z533" s="1" t="s">
        <v>13</v>
      </c>
      <c r="AA533" s="1"/>
      <c r="AB533">
        <f t="shared" si="336"/>
        <v>11</v>
      </c>
      <c r="AC533" t="s">
        <v>63</v>
      </c>
      <c r="AD533" t="str">
        <f>IF(G533="Adviento", "ta",
   IF(G533="Navidad", "tn",
      IF(G533="Ordinario", "to",
         IF(G533="Cuaresma", "tc",
            IF(G533="Pascua", "tp", "No válido")
         )
      )
   )
)</f>
        <v>to</v>
      </c>
      <c r="AE533" s="1" t="s">
        <v>10</v>
      </c>
      <c r="AG533" t="str">
        <f>_xlfn.CONCAT(I533:AE533)</f>
        <v>{ nombre: "X Semana de Ordinario", archivo: "/ev/to/10/jueves.mp3", fecha: `2026-06-11`, tiempo: 'to' },</v>
      </c>
    </row>
    <row r="534" spans="1:33" x14ac:dyDescent="0.35">
      <c r="A534">
        <f t="shared" ref="A534" si="515">A533</f>
        <v>2026</v>
      </c>
      <c r="B534">
        <f t="shared" ref="B534" si="516">B533</f>
        <v>6</v>
      </c>
      <c r="C534">
        <f t="shared" ref="C534" si="517">C533+1</f>
        <v>12</v>
      </c>
      <c r="D534">
        <f t="shared" si="508"/>
        <v>10</v>
      </c>
      <c r="F534" t="s">
        <v>69</v>
      </c>
      <c r="G534" t="s">
        <v>26</v>
      </c>
      <c r="H534" s="5" t="str">
        <f t="shared" si="471"/>
        <v>X</v>
      </c>
      <c r="I534" t="s">
        <v>11</v>
      </c>
      <c r="J534" t="s">
        <v>1</v>
      </c>
      <c r="K534" s="9" t="str">
        <f t="shared" si="459"/>
        <v>X Semana de Ordinario</v>
      </c>
      <c r="L534" t="s">
        <v>3</v>
      </c>
      <c r="M534" t="s">
        <v>12</v>
      </c>
      <c r="N534" t="str">
        <f t="shared" si="330"/>
        <v>to</v>
      </c>
      <c r="O534" s="1" t="s">
        <v>9</v>
      </c>
      <c r="P534">
        <f t="shared" si="334"/>
        <v>10</v>
      </c>
      <c r="Q534" s="1" t="s">
        <v>9</v>
      </c>
      <c r="R534" t="str">
        <f t="shared" si="467"/>
        <v>viernes</v>
      </c>
      <c r="S534" t="s">
        <v>71</v>
      </c>
      <c r="T534" t="s">
        <v>6</v>
      </c>
      <c r="U534" t="s">
        <v>7</v>
      </c>
      <c r="V534">
        <f t="shared" si="335"/>
        <v>2026</v>
      </c>
      <c r="W534" s="1" t="s">
        <v>13</v>
      </c>
      <c r="X534" s="1">
        <v>0</v>
      </c>
      <c r="Y534" s="1">
        <f t="shared" si="475"/>
        <v>6</v>
      </c>
      <c r="Z534" s="1" t="s">
        <v>13</v>
      </c>
      <c r="AA534" s="1"/>
      <c r="AB534">
        <f t="shared" si="336"/>
        <v>12</v>
      </c>
      <c r="AC534" t="s">
        <v>63</v>
      </c>
      <c r="AD534" t="str">
        <f>IF(G534="Adviento", "ta",
   IF(G534="Navidad", "tn",
      IF(G534="Ordinario", "to",
         IF(G534="Cuaresma", "tc",
            IF(G534="Pascua", "tp", "No válido")
         )
      )
   )
)</f>
        <v>to</v>
      </c>
      <c r="AE534" s="1" t="s">
        <v>10</v>
      </c>
      <c r="AG534" t="str">
        <f>_xlfn.CONCAT(I534:AE534)</f>
        <v>{ nombre: "X Semana de Ordinario", archivo: "/ev/to/10/viernes.mp3", fecha: `2026-06-12`, tiempo: 'to' },</v>
      </c>
    </row>
    <row r="535" spans="1:33" x14ac:dyDescent="0.35">
      <c r="A535">
        <f t="shared" ref="A535" si="518">A534</f>
        <v>2026</v>
      </c>
      <c r="B535">
        <f t="shared" ref="B535" si="519">B534</f>
        <v>6</v>
      </c>
      <c r="C535">
        <f t="shared" ref="C535" si="520">C534+1</f>
        <v>13</v>
      </c>
      <c r="D535">
        <f t="shared" si="508"/>
        <v>10</v>
      </c>
      <c r="F535" t="s">
        <v>70</v>
      </c>
      <c r="G535" t="s">
        <v>26</v>
      </c>
      <c r="H535" s="5" t="str">
        <f t="shared" si="471"/>
        <v>X</v>
      </c>
      <c r="I535" t="s">
        <v>11</v>
      </c>
      <c r="J535" t="s">
        <v>1</v>
      </c>
      <c r="K535" s="9" t="str">
        <f t="shared" si="459"/>
        <v>X Semana de Ordinario</v>
      </c>
      <c r="L535" t="s">
        <v>3</v>
      </c>
      <c r="M535" t="s">
        <v>12</v>
      </c>
      <c r="N535" t="str">
        <f t="shared" si="330"/>
        <v>to</v>
      </c>
      <c r="O535" s="1" t="s">
        <v>9</v>
      </c>
      <c r="P535">
        <f t="shared" si="334"/>
        <v>10</v>
      </c>
      <c r="Q535" s="1" t="s">
        <v>9</v>
      </c>
      <c r="R535" t="str">
        <f t="shared" si="467"/>
        <v>sabado</v>
      </c>
      <c r="S535" t="s">
        <v>71</v>
      </c>
      <c r="T535" t="s">
        <v>6</v>
      </c>
      <c r="U535" t="s">
        <v>7</v>
      </c>
      <c r="V535">
        <f t="shared" si="335"/>
        <v>2026</v>
      </c>
      <c r="W535" s="1" t="s">
        <v>13</v>
      </c>
      <c r="X535" s="1">
        <v>0</v>
      </c>
      <c r="Y535" s="1">
        <f t="shared" si="475"/>
        <v>6</v>
      </c>
      <c r="Z535" s="1" t="s">
        <v>13</v>
      </c>
      <c r="AA535" s="1"/>
      <c r="AB535">
        <f t="shared" si="336"/>
        <v>13</v>
      </c>
      <c r="AC535" t="s">
        <v>63</v>
      </c>
      <c r="AD535" t="str">
        <f>IF(G535="Adviento", "ta",
   IF(G535="Navidad", "tn",
      IF(G535="Ordinario", "to",
         IF(G535="Cuaresma", "tc",
            IF(G535="Pascua", "tp", "No válido")
         )
      )
   )
)</f>
        <v>to</v>
      </c>
      <c r="AE535" s="1" t="s">
        <v>10</v>
      </c>
      <c r="AG535" t="str">
        <f>_xlfn.CONCAT(I535:AE535)</f>
        <v>{ nombre: "X Semana de Ordinario", archivo: "/ev/to/10/sabado.mp3", fecha: `2026-06-13`, tiempo: 'to' },</v>
      </c>
    </row>
    <row r="536" spans="1:33" x14ac:dyDescent="0.35">
      <c r="A536">
        <f t="shared" ref="A536" si="521">A535</f>
        <v>2026</v>
      </c>
      <c r="B536">
        <f t="shared" ref="B536" si="522">B535</f>
        <v>6</v>
      </c>
      <c r="C536">
        <f t="shared" ref="C536" si="523">C535+1</f>
        <v>14</v>
      </c>
      <c r="D536">
        <f t="shared" si="411"/>
        <v>11</v>
      </c>
      <c r="F536" t="s">
        <v>64</v>
      </c>
      <c r="G536" t="s">
        <v>26</v>
      </c>
      <c r="H536" s="5" t="str">
        <f t="shared" si="471"/>
        <v>XI</v>
      </c>
      <c r="I536" t="s">
        <v>11</v>
      </c>
      <c r="J536" t="s">
        <v>1</v>
      </c>
      <c r="K536" s="9" t="str">
        <f t="shared" si="459"/>
        <v>XI Semana de Ordinario</v>
      </c>
      <c r="L536" t="s">
        <v>3</v>
      </c>
      <c r="M536" t="s">
        <v>12</v>
      </c>
      <c r="N536" t="str">
        <f t="shared" si="330"/>
        <v>to</v>
      </c>
      <c r="O536" s="1" t="s">
        <v>9</v>
      </c>
      <c r="P536">
        <f t="shared" si="334"/>
        <v>11</v>
      </c>
      <c r="Q536" s="1" t="s">
        <v>9</v>
      </c>
      <c r="R536" t="str">
        <f t="shared" si="467"/>
        <v>domingo</v>
      </c>
      <c r="S536" t="s">
        <v>71</v>
      </c>
      <c r="T536" t="s">
        <v>6</v>
      </c>
      <c r="U536" t="s">
        <v>7</v>
      </c>
      <c r="V536">
        <f t="shared" si="335"/>
        <v>2026</v>
      </c>
      <c r="W536" s="1" t="s">
        <v>13</v>
      </c>
      <c r="X536" s="1">
        <v>0</v>
      </c>
      <c r="Y536" s="1">
        <f t="shared" si="475"/>
        <v>6</v>
      </c>
      <c r="Z536" s="1" t="s">
        <v>13</v>
      </c>
      <c r="AA536" s="1"/>
      <c r="AB536">
        <f t="shared" si="336"/>
        <v>14</v>
      </c>
      <c r="AC536" t="s">
        <v>63</v>
      </c>
      <c r="AD536" t="str">
        <f>IF(G536="Adviento", "ta",
   IF(G536="Navidad", "tn",
      IF(G536="Ordinario", "to",
         IF(G536="Cuaresma", "tc",
            IF(G536="Pascua", "tp", "No válido")
         )
      )
   )
)</f>
        <v>to</v>
      </c>
      <c r="AE536" s="1" t="s">
        <v>10</v>
      </c>
      <c r="AG536" t="str">
        <f>_xlfn.CONCAT(I536:AE536)</f>
        <v>{ nombre: "XI Semana de Ordinario", archivo: "/ev/to/11/domingo.mp3", fecha: `2026-06-14`, tiempo: 'to' },</v>
      </c>
    </row>
    <row r="537" spans="1:33" x14ac:dyDescent="0.35">
      <c r="A537">
        <f t="shared" ref="A537" si="524">A536</f>
        <v>2026</v>
      </c>
      <c r="B537">
        <f t="shared" ref="B537" si="525">B536</f>
        <v>6</v>
      </c>
      <c r="C537">
        <f t="shared" ref="C537" si="526">C536+1</f>
        <v>15</v>
      </c>
      <c r="D537">
        <f>D536</f>
        <v>11</v>
      </c>
      <c r="F537" t="s">
        <v>65</v>
      </c>
      <c r="G537" t="s">
        <v>26</v>
      </c>
      <c r="H537" s="5" t="str">
        <f t="shared" si="471"/>
        <v>XI</v>
      </c>
      <c r="I537" t="s">
        <v>11</v>
      </c>
      <c r="J537" t="s">
        <v>1</v>
      </c>
      <c r="K537" s="9" t="str">
        <f t="shared" si="459"/>
        <v>XI Semana de Ordinario</v>
      </c>
      <c r="L537" t="s">
        <v>3</v>
      </c>
      <c r="M537" t="s">
        <v>12</v>
      </c>
      <c r="N537" t="str">
        <f t="shared" si="330"/>
        <v>to</v>
      </c>
      <c r="O537" s="1" t="s">
        <v>9</v>
      </c>
      <c r="P537">
        <f t="shared" si="334"/>
        <v>11</v>
      </c>
      <c r="Q537" s="1" t="s">
        <v>9</v>
      </c>
      <c r="R537" t="str">
        <f t="shared" si="467"/>
        <v>lunes</v>
      </c>
      <c r="S537" t="s">
        <v>71</v>
      </c>
      <c r="T537" t="s">
        <v>6</v>
      </c>
      <c r="U537" t="s">
        <v>7</v>
      </c>
      <c r="V537">
        <f t="shared" si="335"/>
        <v>2026</v>
      </c>
      <c r="W537" s="1" t="s">
        <v>13</v>
      </c>
      <c r="X537" s="1">
        <v>0</v>
      </c>
      <c r="Y537" s="1">
        <f t="shared" si="475"/>
        <v>6</v>
      </c>
      <c r="Z537" s="1" t="s">
        <v>13</v>
      </c>
      <c r="AA537" s="1"/>
      <c r="AB537">
        <f t="shared" si="336"/>
        <v>15</v>
      </c>
      <c r="AC537" t="s">
        <v>63</v>
      </c>
      <c r="AD537" t="str">
        <f>IF(G537="Adviento", "ta",
   IF(G537="Navidad", "tn",
      IF(G537="Ordinario", "to",
         IF(G537="Cuaresma", "tc",
            IF(G537="Pascua", "tp", "No válido")
         )
      )
   )
)</f>
        <v>to</v>
      </c>
      <c r="AE537" s="1" t="s">
        <v>10</v>
      </c>
      <c r="AG537" t="str">
        <f>_xlfn.CONCAT(I537:AE537)</f>
        <v>{ nombre: "XI Semana de Ordinario", archivo: "/ev/to/11/lunes.mp3", fecha: `2026-06-15`, tiempo: 'to' },</v>
      </c>
    </row>
    <row r="538" spans="1:33" x14ac:dyDescent="0.35">
      <c r="A538">
        <f t="shared" ref="A538" si="527">A537</f>
        <v>2026</v>
      </c>
      <c r="B538">
        <f t="shared" ref="B538" si="528">B537</f>
        <v>6</v>
      </c>
      <c r="C538">
        <f t="shared" ref="C538" si="529">C537+1</f>
        <v>16</v>
      </c>
      <c r="D538">
        <f t="shared" ref="D538:D542" si="530">D537</f>
        <v>11</v>
      </c>
      <c r="F538" t="s">
        <v>66</v>
      </c>
      <c r="G538" t="s">
        <v>26</v>
      </c>
      <c r="H538" s="5" t="str">
        <f t="shared" si="471"/>
        <v>XI</v>
      </c>
      <c r="I538" t="s">
        <v>11</v>
      </c>
      <c r="J538" t="s">
        <v>1</v>
      </c>
      <c r="K538" s="9" t="str">
        <f t="shared" si="459"/>
        <v>XI Semana de Ordinario</v>
      </c>
      <c r="L538" t="s">
        <v>3</v>
      </c>
      <c r="M538" t="s">
        <v>12</v>
      </c>
      <c r="N538" t="str">
        <f t="shared" si="330"/>
        <v>to</v>
      </c>
      <c r="O538" s="1" t="s">
        <v>9</v>
      </c>
      <c r="P538">
        <f t="shared" si="334"/>
        <v>11</v>
      </c>
      <c r="Q538" s="1" t="s">
        <v>9</v>
      </c>
      <c r="R538" t="str">
        <f t="shared" si="467"/>
        <v>martes</v>
      </c>
      <c r="S538" t="s">
        <v>71</v>
      </c>
      <c r="T538" t="s">
        <v>6</v>
      </c>
      <c r="U538" t="s">
        <v>7</v>
      </c>
      <c r="V538">
        <f t="shared" si="335"/>
        <v>2026</v>
      </c>
      <c r="W538" s="1" t="s">
        <v>13</v>
      </c>
      <c r="X538" s="1">
        <v>0</v>
      </c>
      <c r="Y538" s="1">
        <f t="shared" si="475"/>
        <v>6</v>
      </c>
      <c r="Z538" s="1" t="s">
        <v>13</v>
      </c>
      <c r="AA538" s="1"/>
      <c r="AB538">
        <f t="shared" si="336"/>
        <v>16</v>
      </c>
      <c r="AC538" t="s">
        <v>63</v>
      </c>
      <c r="AD538" t="str">
        <f>IF(G538="Adviento", "ta",
   IF(G538="Navidad", "tn",
      IF(G538="Ordinario", "to",
         IF(G538="Cuaresma", "tc",
            IF(G538="Pascua", "tp", "No válido")
         )
      )
   )
)</f>
        <v>to</v>
      </c>
      <c r="AE538" s="1" t="s">
        <v>10</v>
      </c>
      <c r="AG538" t="str">
        <f>_xlfn.CONCAT(I538:AE538)</f>
        <v>{ nombre: "XI Semana de Ordinario", archivo: "/ev/to/11/martes.mp3", fecha: `2026-06-16`, tiempo: 'to' },</v>
      </c>
    </row>
    <row r="539" spans="1:33" x14ac:dyDescent="0.35">
      <c r="A539">
        <f t="shared" ref="A539" si="531">A538</f>
        <v>2026</v>
      </c>
      <c r="B539">
        <f t="shared" ref="B539" si="532">B538</f>
        <v>6</v>
      </c>
      <c r="C539">
        <f t="shared" ref="C539" si="533">C538+1</f>
        <v>17</v>
      </c>
      <c r="D539">
        <f t="shared" si="530"/>
        <v>11</v>
      </c>
      <c r="F539" t="s">
        <v>67</v>
      </c>
      <c r="G539" t="s">
        <v>26</v>
      </c>
      <c r="H539" s="5" t="str">
        <f t="shared" si="471"/>
        <v>XI</v>
      </c>
      <c r="I539" t="s">
        <v>11</v>
      </c>
      <c r="J539" t="s">
        <v>1</v>
      </c>
      <c r="K539" s="9" t="str">
        <f t="shared" si="459"/>
        <v>XI Semana de Ordinario</v>
      </c>
      <c r="L539" t="s">
        <v>3</v>
      </c>
      <c r="M539" t="s">
        <v>12</v>
      </c>
      <c r="N539" t="str">
        <f t="shared" si="330"/>
        <v>to</v>
      </c>
      <c r="O539" s="1" t="s">
        <v>9</v>
      </c>
      <c r="P539">
        <f t="shared" si="334"/>
        <v>11</v>
      </c>
      <c r="Q539" s="1" t="s">
        <v>9</v>
      </c>
      <c r="R539" t="str">
        <f t="shared" si="467"/>
        <v>miercoles</v>
      </c>
      <c r="S539" t="s">
        <v>71</v>
      </c>
      <c r="T539" t="s">
        <v>6</v>
      </c>
      <c r="U539" t="s">
        <v>7</v>
      </c>
      <c r="V539">
        <f t="shared" si="335"/>
        <v>2026</v>
      </c>
      <c r="W539" s="1" t="s">
        <v>13</v>
      </c>
      <c r="X539" s="1">
        <v>0</v>
      </c>
      <c r="Y539" s="1">
        <f t="shared" si="475"/>
        <v>6</v>
      </c>
      <c r="Z539" s="1" t="s">
        <v>13</v>
      </c>
      <c r="AA539" s="1"/>
      <c r="AB539">
        <f t="shared" si="336"/>
        <v>17</v>
      </c>
      <c r="AC539" t="s">
        <v>63</v>
      </c>
      <c r="AD539" t="str">
        <f>IF(G539="Adviento", "ta",
   IF(G539="Navidad", "tn",
      IF(G539="Ordinario", "to",
         IF(G539="Cuaresma", "tc",
            IF(G539="Pascua", "tp", "No válido")
         )
      )
   )
)</f>
        <v>to</v>
      </c>
      <c r="AE539" s="1" t="s">
        <v>10</v>
      </c>
      <c r="AG539" t="str">
        <f>_xlfn.CONCAT(I539:AE539)</f>
        <v>{ nombre: "XI Semana de Ordinario", archivo: "/ev/to/11/miercoles.mp3", fecha: `2026-06-17`, tiempo: 'to' },</v>
      </c>
    </row>
    <row r="540" spans="1:33" x14ac:dyDescent="0.35">
      <c r="A540">
        <f t="shared" ref="A540" si="534">A539</f>
        <v>2026</v>
      </c>
      <c r="B540">
        <f t="shared" ref="B540" si="535">B539</f>
        <v>6</v>
      </c>
      <c r="C540">
        <f t="shared" ref="C540" si="536">C539+1</f>
        <v>18</v>
      </c>
      <c r="D540">
        <f t="shared" si="530"/>
        <v>11</v>
      </c>
      <c r="F540" t="s">
        <v>68</v>
      </c>
      <c r="G540" t="s">
        <v>26</v>
      </c>
      <c r="H540" s="5" t="str">
        <f t="shared" si="471"/>
        <v>XI</v>
      </c>
      <c r="I540" t="s">
        <v>11</v>
      </c>
      <c r="J540" t="s">
        <v>1</v>
      </c>
      <c r="K540" s="9" t="str">
        <f t="shared" si="459"/>
        <v>XI Semana de Ordinario</v>
      </c>
      <c r="L540" t="s">
        <v>3</v>
      </c>
      <c r="M540" t="s">
        <v>12</v>
      </c>
      <c r="N540" t="str">
        <f t="shared" ref="N540:N603" si="537">IF(G540="Adviento", "ta",
   IF(G540="Navidad", "tn",
      IF(G540="Ordinario", "to",
         IF(G540="Cuaresma", "tc",
            IF(G540="Pascua", "tp", "No válido")
         )
      )
   )
)</f>
        <v>to</v>
      </c>
      <c r="O540" s="1" t="s">
        <v>9</v>
      </c>
      <c r="P540">
        <f t="shared" si="334"/>
        <v>11</v>
      </c>
      <c r="Q540" s="1" t="s">
        <v>9</v>
      </c>
      <c r="R540" t="str">
        <f t="shared" si="467"/>
        <v>jueves</v>
      </c>
      <c r="S540" t="s">
        <v>71</v>
      </c>
      <c r="T540" t="s">
        <v>6</v>
      </c>
      <c r="U540" t="s">
        <v>7</v>
      </c>
      <c r="V540">
        <f t="shared" si="335"/>
        <v>2026</v>
      </c>
      <c r="W540" s="1" t="s">
        <v>13</v>
      </c>
      <c r="X540" s="1">
        <v>0</v>
      </c>
      <c r="Y540" s="1">
        <f t="shared" si="475"/>
        <v>6</v>
      </c>
      <c r="Z540" s="1" t="s">
        <v>13</v>
      </c>
      <c r="AA540" s="1"/>
      <c r="AB540">
        <f t="shared" si="336"/>
        <v>18</v>
      </c>
      <c r="AC540" t="s">
        <v>63</v>
      </c>
      <c r="AD540" t="str">
        <f>IF(G540="Adviento", "ta",
   IF(G540="Navidad", "tn",
      IF(G540="Ordinario", "to",
         IF(G540="Cuaresma", "tc",
            IF(G540="Pascua", "tp", "No válido")
         )
      )
   )
)</f>
        <v>to</v>
      </c>
      <c r="AE540" s="1" t="s">
        <v>10</v>
      </c>
      <c r="AG540" t="str">
        <f>_xlfn.CONCAT(I540:AE540)</f>
        <v>{ nombre: "XI Semana de Ordinario", archivo: "/ev/to/11/jueves.mp3", fecha: `2026-06-18`, tiempo: 'to' },</v>
      </c>
    </row>
    <row r="541" spans="1:33" x14ac:dyDescent="0.35">
      <c r="A541">
        <f t="shared" ref="A541" si="538">A540</f>
        <v>2026</v>
      </c>
      <c r="B541">
        <f t="shared" ref="B541" si="539">B540</f>
        <v>6</v>
      </c>
      <c r="C541">
        <f t="shared" ref="C541" si="540">C540+1</f>
        <v>19</v>
      </c>
      <c r="D541">
        <f t="shared" si="530"/>
        <v>11</v>
      </c>
      <c r="F541" t="s">
        <v>69</v>
      </c>
      <c r="G541" t="s">
        <v>26</v>
      </c>
      <c r="H541" s="5" t="str">
        <f t="shared" si="471"/>
        <v>XI</v>
      </c>
      <c r="I541" t="s">
        <v>11</v>
      </c>
      <c r="J541" t="s">
        <v>1</v>
      </c>
      <c r="K541" s="9" t="str">
        <f t="shared" si="459"/>
        <v>XI Semana de Ordinario</v>
      </c>
      <c r="L541" t="s">
        <v>3</v>
      </c>
      <c r="M541" t="s">
        <v>12</v>
      </c>
      <c r="N541" t="str">
        <f t="shared" si="537"/>
        <v>to</v>
      </c>
      <c r="O541" s="1" t="s">
        <v>9</v>
      </c>
      <c r="P541">
        <f t="shared" ref="P541:P604" si="541">D541</f>
        <v>11</v>
      </c>
      <c r="Q541" s="1" t="s">
        <v>9</v>
      </c>
      <c r="R541" t="str">
        <f t="shared" si="467"/>
        <v>viernes</v>
      </c>
      <c r="S541" t="s">
        <v>71</v>
      </c>
      <c r="T541" t="s">
        <v>6</v>
      </c>
      <c r="U541" t="s">
        <v>7</v>
      </c>
      <c r="V541">
        <f t="shared" ref="V541:V604" si="542">A541</f>
        <v>2026</v>
      </c>
      <c r="W541" s="1" t="s">
        <v>13</v>
      </c>
      <c r="X541" s="1">
        <v>0</v>
      </c>
      <c r="Y541" s="1">
        <f t="shared" si="475"/>
        <v>6</v>
      </c>
      <c r="Z541" s="1" t="s">
        <v>13</v>
      </c>
      <c r="AA541" s="1"/>
      <c r="AB541">
        <f t="shared" ref="AB541:AB604" si="543">C541</f>
        <v>19</v>
      </c>
      <c r="AC541" t="s">
        <v>63</v>
      </c>
      <c r="AD541" t="str">
        <f>IF(G541="Adviento", "ta",
   IF(G541="Navidad", "tn",
      IF(G541="Ordinario", "to",
         IF(G541="Cuaresma", "tc",
            IF(G541="Pascua", "tp", "No válido")
         )
      )
   )
)</f>
        <v>to</v>
      </c>
      <c r="AE541" s="1" t="s">
        <v>10</v>
      </c>
      <c r="AG541" t="str">
        <f>_xlfn.CONCAT(I541:AE541)</f>
        <v>{ nombre: "XI Semana de Ordinario", archivo: "/ev/to/11/viernes.mp3", fecha: `2026-06-19`, tiempo: 'to' },</v>
      </c>
    </row>
    <row r="542" spans="1:33" x14ac:dyDescent="0.35">
      <c r="A542">
        <f t="shared" ref="A542" si="544">A541</f>
        <v>2026</v>
      </c>
      <c r="B542">
        <f t="shared" ref="B542" si="545">B541</f>
        <v>6</v>
      </c>
      <c r="C542">
        <f t="shared" ref="C542" si="546">C541+1</f>
        <v>20</v>
      </c>
      <c r="D542">
        <f t="shared" si="530"/>
        <v>11</v>
      </c>
      <c r="F542" t="s">
        <v>70</v>
      </c>
      <c r="G542" t="s">
        <v>26</v>
      </c>
      <c r="H542" s="5" t="str">
        <f t="shared" si="471"/>
        <v>XI</v>
      </c>
      <c r="I542" t="s">
        <v>11</v>
      </c>
      <c r="J542" t="s">
        <v>1</v>
      </c>
      <c r="K542" s="9" t="str">
        <f t="shared" si="459"/>
        <v>XI Semana de Ordinario</v>
      </c>
      <c r="L542" t="s">
        <v>3</v>
      </c>
      <c r="M542" t="s">
        <v>12</v>
      </c>
      <c r="N542" t="str">
        <f t="shared" si="537"/>
        <v>to</v>
      </c>
      <c r="O542" s="1" t="s">
        <v>9</v>
      </c>
      <c r="P542">
        <f t="shared" si="541"/>
        <v>11</v>
      </c>
      <c r="Q542" s="1" t="s">
        <v>9</v>
      </c>
      <c r="R542" t="str">
        <f t="shared" si="467"/>
        <v>sabado</v>
      </c>
      <c r="S542" t="s">
        <v>71</v>
      </c>
      <c r="T542" t="s">
        <v>6</v>
      </c>
      <c r="U542" t="s">
        <v>7</v>
      </c>
      <c r="V542">
        <f t="shared" si="542"/>
        <v>2026</v>
      </c>
      <c r="W542" s="1" t="s">
        <v>13</v>
      </c>
      <c r="X542" s="1">
        <v>0</v>
      </c>
      <c r="Y542" s="1">
        <f t="shared" si="475"/>
        <v>6</v>
      </c>
      <c r="Z542" s="1" t="s">
        <v>13</v>
      </c>
      <c r="AA542" s="1"/>
      <c r="AB542">
        <f t="shared" si="543"/>
        <v>20</v>
      </c>
      <c r="AC542" t="s">
        <v>63</v>
      </c>
      <c r="AD542" t="str">
        <f>IF(G542="Adviento", "ta",
   IF(G542="Navidad", "tn",
      IF(G542="Ordinario", "to",
         IF(G542="Cuaresma", "tc",
            IF(G542="Pascua", "tp", "No válido")
         )
      )
   )
)</f>
        <v>to</v>
      </c>
      <c r="AE542" s="1" t="s">
        <v>10</v>
      </c>
      <c r="AG542" t="str">
        <f>_xlfn.CONCAT(I542:AE542)</f>
        <v>{ nombre: "XI Semana de Ordinario", archivo: "/ev/to/11/sabado.mp3", fecha: `2026-06-20`, tiempo: 'to' },</v>
      </c>
    </row>
    <row r="543" spans="1:33" x14ac:dyDescent="0.35">
      <c r="A543">
        <f t="shared" ref="A543" si="547">A542</f>
        <v>2026</v>
      </c>
      <c r="B543">
        <f t="shared" ref="B543" si="548">B542</f>
        <v>6</v>
      </c>
      <c r="C543">
        <f t="shared" ref="C543" si="549">C542+1</f>
        <v>21</v>
      </c>
      <c r="D543">
        <f t="shared" si="411"/>
        <v>12</v>
      </c>
      <c r="F543" t="s">
        <v>64</v>
      </c>
      <c r="G543" t="s">
        <v>26</v>
      </c>
      <c r="H543" s="5" t="str">
        <f t="shared" si="471"/>
        <v>XII</v>
      </c>
      <c r="I543" t="s">
        <v>11</v>
      </c>
      <c r="J543" t="s">
        <v>1</v>
      </c>
      <c r="K543" s="9" t="str">
        <f t="shared" si="459"/>
        <v>XII Semana de Ordinario</v>
      </c>
      <c r="L543" t="s">
        <v>3</v>
      </c>
      <c r="M543" t="s">
        <v>12</v>
      </c>
      <c r="N543" t="str">
        <f t="shared" si="537"/>
        <v>to</v>
      </c>
      <c r="O543" s="1" t="s">
        <v>9</v>
      </c>
      <c r="P543">
        <f t="shared" si="541"/>
        <v>12</v>
      </c>
      <c r="Q543" s="1" t="s">
        <v>9</v>
      </c>
      <c r="R543" t="str">
        <f t="shared" si="467"/>
        <v>domingo</v>
      </c>
      <c r="S543" t="s">
        <v>71</v>
      </c>
      <c r="T543" t="s">
        <v>6</v>
      </c>
      <c r="U543" t="s">
        <v>7</v>
      </c>
      <c r="V543">
        <f t="shared" si="542"/>
        <v>2026</v>
      </c>
      <c r="W543" s="1" t="s">
        <v>13</v>
      </c>
      <c r="X543" s="1">
        <v>0</v>
      </c>
      <c r="Y543" s="1">
        <f t="shared" si="475"/>
        <v>6</v>
      </c>
      <c r="Z543" s="1" t="s">
        <v>13</v>
      </c>
      <c r="AA543" s="1"/>
      <c r="AB543">
        <f t="shared" si="543"/>
        <v>21</v>
      </c>
      <c r="AC543" t="s">
        <v>63</v>
      </c>
      <c r="AD543" t="str">
        <f>IF(G543="Adviento", "ta",
   IF(G543="Navidad", "tn",
      IF(G543="Ordinario", "to",
         IF(G543="Cuaresma", "tc",
            IF(G543="Pascua", "tp", "No válido")
         )
      )
   )
)</f>
        <v>to</v>
      </c>
      <c r="AE543" s="1" t="s">
        <v>10</v>
      </c>
      <c r="AG543" t="str">
        <f>_xlfn.CONCAT(I543:AE543)</f>
        <v>{ nombre: "XII Semana de Ordinario", archivo: "/ev/to/12/domingo.mp3", fecha: `2026-06-21`, tiempo: 'to' },</v>
      </c>
    </row>
    <row r="544" spans="1:33" x14ac:dyDescent="0.35">
      <c r="A544">
        <f t="shared" ref="A544" si="550">A543</f>
        <v>2026</v>
      </c>
      <c r="B544">
        <f t="shared" ref="B544" si="551">B543</f>
        <v>6</v>
      </c>
      <c r="C544">
        <f t="shared" ref="C544" si="552">C543+1</f>
        <v>22</v>
      </c>
      <c r="D544">
        <f>D543</f>
        <v>12</v>
      </c>
      <c r="F544" t="s">
        <v>65</v>
      </c>
      <c r="G544" t="s">
        <v>26</v>
      </c>
      <c r="H544" s="5" t="str">
        <f t="shared" si="471"/>
        <v>XII</v>
      </c>
      <c r="I544" t="s">
        <v>11</v>
      </c>
      <c r="J544" t="s">
        <v>1</v>
      </c>
      <c r="K544" s="9" t="str">
        <f t="shared" si="459"/>
        <v>XII Semana de Ordinario</v>
      </c>
      <c r="L544" t="s">
        <v>3</v>
      </c>
      <c r="M544" t="s">
        <v>12</v>
      </c>
      <c r="N544" t="str">
        <f t="shared" si="537"/>
        <v>to</v>
      </c>
      <c r="O544" s="1" t="s">
        <v>9</v>
      </c>
      <c r="P544">
        <f t="shared" si="541"/>
        <v>12</v>
      </c>
      <c r="Q544" s="1" t="s">
        <v>9</v>
      </c>
      <c r="R544" t="str">
        <f t="shared" si="467"/>
        <v>lunes</v>
      </c>
      <c r="S544" t="s">
        <v>71</v>
      </c>
      <c r="T544" t="s">
        <v>6</v>
      </c>
      <c r="U544" t="s">
        <v>7</v>
      </c>
      <c r="V544">
        <f t="shared" si="542"/>
        <v>2026</v>
      </c>
      <c r="W544" s="1" t="s">
        <v>13</v>
      </c>
      <c r="X544" s="1">
        <v>0</v>
      </c>
      <c r="Y544" s="1">
        <f t="shared" si="475"/>
        <v>6</v>
      </c>
      <c r="Z544" s="1" t="s">
        <v>13</v>
      </c>
      <c r="AA544" s="1"/>
      <c r="AB544">
        <f t="shared" si="543"/>
        <v>22</v>
      </c>
      <c r="AC544" t="s">
        <v>63</v>
      </c>
      <c r="AD544" t="str">
        <f>IF(G544="Adviento", "ta",
   IF(G544="Navidad", "tn",
      IF(G544="Ordinario", "to",
         IF(G544="Cuaresma", "tc",
            IF(G544="Pascua", "tp", "No válido")
         )
      )
   )
)</f>
        <v>to</v>
      </c>
      <c r="AE544" s="1" t="s">
        <v>10</v>
      </c>
      <c r="AG544" t="str">
        <f>_xlfn.CONCAT(I544:AE544)</f>
        <v>{ nombre: "XII Semana de Ordinario", archivo: "/ev/to/12/lunes.mp3", fecha: `2026-06-22`, tiempo: 'to' },</v>
      </c>
    </row>
    <row r="545" spans="1:33" x14ac:dyDescent="0.35">
      <c r="A545">
        <f t="shared" ref="A545" si="553">A544</f>
        <v>2026</v>
      </c>
      <c r="B545">
        <f t="shared" ref="B545" si="554">B544</f>
        <v>6</v>
      </c>
      <c r="C545">
        <f t="shared" ref="C545" si="555">C544+1</f>
        <v>23</v>
      </c>
      <c r="D545">
        <f t="shared" ref="D545:D549" si="556">D544</f>
        <v>12</v>
      </c>
      <c r="F545" t="s">
        <v>66</v>
      </c>
      <c r="G545" t="s">
        <v>26</v>
      </c>
      <c r="H545" s="5" t="str">
        <f t="shared" si="471"/>
        <v>XII</v>
      </c>
      <c r="I545" t="s">
        <v>11</v>
      </c>
      <c r="J545" t="s">
        <v>1</v>
      </c>
      <c r="K545" s="9" t="str">
        <f t="shared" si="459"/>
        <v>XII Semana de Ordinario</v>
      </c>
      <c r="L545" t="s">
        <v>3</v>
      </c>
      <c r="M545" t="s">
        <v>12</v>
      </c>
      <c r="N545" t="str">
        <f t="shared" si="537"/>
        <v>to</v>
      </c>
      <c r="O545" s="1" t="s">
        <v>9</v>
      </c>
      <c r="P545">
        <f t="shared" si="541"/>
        <v>12</v>
      </c>
      <c r="Q545" s="1" t="s">
        <v>9</v>
      </c>
      <c r="R545" t="str">
        <f t="shared" si="467"/>
        <v>martes</v>
      </c>
      <c r="S545" t="s">
        <v>71</v>
      </c>
      <c r="T545" t="s">
        <v>6</v>
      </c>
      <c r="U545" t="s">
        <v>7</v>
      </c>
      <c r="V545">
        <f t="shared" si="542"/>
        <v>2026</v>
      </c>
      <c r="W545" s="1" t="s">
        <v>13</v>
      </c>
      <c r="X545" s="1">
        <v>0</v>
      </c>
      <c r="Y545" s="1">
        <f t="shared" si="475"/>
        <v>6</v>
      </c>
      <c r="Z545" s="1" t="s">
        <v>13</v>
      </c>
      <c r="AA545" s="1"/>
      <c r="AB545">
        <f t="shared" si="543"/>
        <v>23</v>
      </c>
      <c r="AC545" t="s">
        <v>63</v>
      </c>
      <c r="AD545" t="str">
        <f>IF(G545="Adviento", "ta",
   IF(G545="Navidad", "tn",
      IF(G545="Ordinario", "to",
         IF(G545="Cuaresma", "tc",
            IF(G545="Pascua", "tp", "No válido")
         )
      )
   )
)</f>
        <v>to</v>
      </c>
      <c r="AE545" s="1" t="s">
        <v>10</v>
      </c>
      <c r="AG545" t="str">
        <f>_xlfn.CONCAT(I545:AE545)</f>
        <v>{ nombre: "XII Semana de Ordinario", archivo: "/ev/to/12/martes.mp3", fecha: `2026-06-23`, tiempo: 'to' },</v>
      </c>
    </row>
    <row r="546" spans="1:33" x14ac:dyDescent="0.35">
      <c r="A546">
        <f t="shared" ref="A546" si="557">A545</f>
        <v>2026</v>
      </c>
      <c r="B546">
        <f t="shared" ref="B546" si="558">B545</f>
        <v>6</v>
      </c>
      <c r="C546">
        <f t="shared" ref="C546" si="559">C545+1</f>
        <v>24</v>
      </c>
      <c r="D546">
        <f t="shared" si="556"/>
        <v>12</v>
      </c>
      <c r="F546" t="s">
        <v>67</v>
      </c>
      <c r="G546" t="s">
        <v>26</v>
      </c>
      <c r="H546" s="5" t="str">
        <f t="shared" si="471"/>
        <v>XII</v>
      </c>
      <c r="I546" t="s">
        <v>11</v>
      </c>
      <c r="J546" t="s">
        <v>1</v>
      </c>
      <c r="K546" s="9" t="str">
        <f t="shared" si="459"/>
        <v>XII Semana de Ordinario</v>
      </c>
      <c r="L546" t="s">
        <v>3</v>
      </c>
      <c r="M546" t="s">
        <v>12</v>
      </c>
      <c r="N546" t="str">
        <f t="shared" si="537"/>
        <v>to</v>
      </c>
      <c r="O546" s="1" t="s">
        <v>9</v>
      </c>
      <c r="P546">
        <f t="shared" si="541"/>
        <v>12</v>
      </c>
      <c r="Q546" s="1" t="s">
        <v>9</v>
      </c>
      <c r="R546" t="str">
        <f t="shared" si="467"/>
        <v>miercoles</v>
      </c>
      <c r="S546" t="s">
        <v>71</v>
      </c>
      <c r="T546" t="s">
        <v>6</v>
      </c>
      <c r="U546" t="s">
        <v>7</v>
      </c>
      <c r="V546">
        <f t="shared" si="542"/>
        <v>2026</v>
      </c>
      <c r="W546" s="1" t="s">
        <v>13</v>
      </c>
      <c r="X546" s="1">
        <v>0</v>
      </c>
      <c r="Y546" s="1">
        <f t="shared" si="475"/>
        <v>6</v>
      </c>
      <c r="Z546" s="1" t="s">
        <v>13</v>
      </c>
      <c r="AA546" s="1"/>
      <c r="AB546">
        <f t="shared" si="543"/>
        <v>24</v>
      </c>
      <c r="AC546" t="s">
        <v>63</v>
      </c>
      <c r="AD546" t="str">
        <f>IF(G546="Adviento", "ta",
   IF(G546="Navidad", "tn",
      IF(G546="Ordinario", "to",
         IF(G546="Cuaresma", "tc",
            IF(G546="Pascua", "tp", "No válido")
         )
      )
   )
)</f>
        <v>to</v>
      </c>
      <c r="AE546" s="1" t="s">
        <v>10</v>
      </c>
      <c r="AG546" t="str">
        <f>_xlfn.CONCAT(I546:AE546)</f>
        <v>{ nombre: "XII Semana de Ordinario", archivo: "/ev/to/12/miercoles.mp3", fecha: `2026-06-24`, tiempo: 'to' },</v>
      </c>
    </row>
    <row r="547" spans="1:33" x14ac:dyDescent="0.35">
      <c r="A547">
        <f t="shared" ref="A547" si="560">A546</f>
        <v>2026</v>
      </c>
      <c r="B547">
        <f t="shared" ref="B547" si="561">B546</f>
        <v>6</v>
      </c>
      <c r="C547">
        <f t="shared" ref="C547" si="562">C546+1</f>
        <v>25</v>
      </c>
      <c r="D547">
        <f t="shared" si="556"/>
        <v>12</v>
      </c>
      <c r="F547" t="s">
        <v>68</v>
      </c>
      <c r="G547" t="s">
        <v>26</v>
      </c>
      <c r="H547" s="5" t="str">
        <f t="shared" si="471"/>
        <v>XII</v>
      </c>
      <c r="I547" t="s">
        <v>11</v>
      </c>
      <c r="J547" t="s">
        <v>1</v>
      </c>
      <c r="K547" s="9" t="str">
        <f t="shared" si="459"/>
        <v>XII Semana de Ordinario</v>
      </c>
      <c r="L547" t="s">
        <v>3</v>
      </c>
      <c r="M547" t="s">
        <v>12</v>
      </c>
      <c r="N547" t="str">
        <f t="shared" si="537"/>
        <v>to</v>
      </c>
      <c r="O547" s="1" t="s">
        <v>9</v>
      </c>
      <c r="P547">
        <f t="shared" si="541"/>
        <v>12</v>
      </c>
      <c r="Q547" s="1" t="s">
        <v>9</v>
      </c>
      <c r="R547" t="str">
        <f t="shared" si="467"/>
        <v>jueves</v>
      </c>
      <c r="S547" t="s">
        <v>71</v>
      </c>
      <c r="T547" t="s">
        <v>6</v>
      </c>
      <c r="U547" t="s">
        <v>7</v>
      </c>
      <c r="V547">
        <f t="shared" si="542"/>
        <v>2026</v>
      </c>
      <c r="W547" s="1" t="s">
        <v>13</v>
      </c>
      <c r="X547" s="1">
        <v>0</v>
      </c>
      <c r="Y547" s="1">
        <f t="shared" si="475"/>
        <v>6</v>
      </c>
      <c r="Z547" s="1" t="s">
        <v>13</v>
      </c>
      <c r="AA547" s="1"/>
      <c r="AB547">
        <f t="shared" si="543"/>
        <v>25</v>
      </c>
      <c r="AC547" t="s">
        <v>63</v>
      </c>
      <c r="AD547" t="str">
        <f>IF(G547="Adviento", "ta",
   IF(G547="Navidad", "tn",
      IF(G547="Ordinario", "to",
         IF(G547="Cuaresma", "tc",
            IF(G547="Pascua", "tp", "No válido")
         )
      )
   )
)</f>
        <v>to</v>
      </c>
      <c r="AE547" s="1" t="s">
        <v>10</v>
      </c>
      <c r="AG547" t="str">
        <f>_xlfn.CONCAT(I547:AE547)</f>
        <v>{ nombre: "XII Semana de Ordinario", archivo: "/ev/to/12/jueves.mp3", fecha: `2026-06-25`, tiempo: 'to' },</v>
      </c>
    </row>
    <row r="548" spans="1:33" x14ac:dyDescent="0.35">
      <c r="A548">
        <f t="shared" ref="A548" si="563">A547</f>
        <v>2026</v>
      </c>
      <c r="B548">
        <f t="shared" ref="B548" si="564">B547</f>
        <v>6</v>
      </c>
      <c r="C548">
        <f t="shared" ref="C548" si="565">C547+1</f>
        <v>26</v>
      </c>
      <c r="D548">
        <f t="shared" si="556"/>
        <v>12</v>
      </c>
      <c r="F548" t="s">
        <v>69</v>
      </c>
      <c r="G548" t="s">
        <v>26</v>
      </c>
      <c r="H548" s="5" t="str">
        <f t="shared" si="471"/>
        <v>XII</v>
      </c>
      <c r="I548" t="s">
        <v>11</v>
      </c>
      <c r="J548" t="s">
        <v>1</v>
      </c>
      <c r="K548" s="9" t="str">
        <f t="shared" si="459"/>
        <v>XII Semana de Ordinario</v>
      </c>
      <c r="L548" t="s">
        <v>3</v>
      </c>
      <c r="M548" t="s">
        <v>12</v>
      </c>
      <c r="N548" t="str">
        <f t="shared" si="537"/>
        <v>to</v>
      </c>
      <c r="O548" s="1" t="s">
        <v>9</v>
      </c>
      <c r="P548">
        <f t="shared" si="541"/>
        <v>12</v>
      </c>
      <c r="Q548" s="1" t="s">
        <v>9</v>
      </c>
      <c r="R548" t="str">
        <f t="shared" si="467"/>
        <v>viernes</v>
      </c>
      <c r="S548" t="s">
        <v>71</v>
      </c>
      <c r="T548" t="s">
        <v>6</v>
      </c>
      <c r="U548" t="s">
        <v>7</v>
      </c>
      <c r="V548">
        <f t="shared" si="542"/>
        <v>2026</v>
      </c>
      <c r="W548" s="1" t="s">
        <v>13</v>
      </c>
      <c r="X548" s="1">
        <v>0</v>
      </c>
      <c r="Y548" s="1">
        <f t="shared" si="475"/>
        <v>6</v>
      </c>
      <c r="Z548" s="1" t="s">
        <v>13</v>
      </c>
      <c r="AA548" s="1"/>
      <c r="AB548">
        <f t="shared" si="543"/>
        <v>26</v>
      </c>
      <c r="AC548" t="s">
        <v>63</v>
      </c>
      <c r="AD548" t="str">
        <f>IF(G548="Adviento", "ta",
   IF(G548="Navidad", "tn",
      IF(G548="Ordinario", "to",
         IF(G548="Cuaresma", "tc",
            IF(G548="Pascua", "tp", "No válido")
         )
      )
   )
)</f>
        <v>to</v>
      </c>
      <c r="AE548" s="1" t="s">
        <v>10</v>
      </c>
      <c r="AG548" t="str">
        <f>_xlfn.CONCAT(I548:AE548)</f>
        <v>{ nombre: "XII Semana de Ordinario", archivo: "/ev/to/12/viernes.mp3", fecha: `2026-06-26`, tiempo: 'to' },</v>
      </c>
    </row>
    <row r="549" spans="1:33" x14ac:dyDescent="0.35">
      <c r="A549">
        <f t="shared" ref="A549" si="566">A548</f>
        <v>2026</v>
      </c>
      <c r="B549">
        <f t="shared" ref="B549" si="567">B548</f>
        <v>6</v>
      </c>
      <c r="C549">
        <f t="shared" ref="C549" si="568">C548+1</f>
        <v>27</v>
      </c>
      <c r="D549">
        <f t="shared" si="556"/>
        <v>12</v>
      </c>
      <c r="F549" t="s">
        <v>70</v>
      </c>
      <c r="G549" t="s">
        <v>26</v>
      </c>
      <c r="H549" s="5" t="str">
        <f t="shared" si="471"/>
        <v>XII</v>
      </c>
      <c r="I549" t="s">
        <v>11</v>
      </c>
      <c r="J549" t="s">
        <v>1</v>
      </c>
      <c r="K549" s="9" t="str">
        <f t="shared" si="459"/>
        <v>XII Semana de Ordinario</v>
      </c>
      <c r="L549" t="s">
        <v>3</v>
      </c>
      <c r="M549" t="s">
        <v>12</v>
      </c>
      <c r="N549" t="str">
        <f t="shared" si="537"/>
        <v>to</v>
      </c>
      <c r="O549" s="1" t="s">
        <v>9</v>
      </c>
      <c r="P549">
        <f t="shared" si="541"/>
        <v>12</v>
      </c>
      <c r="Q549" s="1" t="s">
        <v>9</v>
      </c>
      <c r="R549" t="str">
        <f t="shared" si="467"/>
        <v>sabado</v>
      </c>
      <c r="S549" t="s">
        <v>71</v>
      </c>
      <c r="T549" t="s">
        <v>6</v>
      </c>
      <c r="U549" t="s">
        <v>7</v>
      </c>
      <c r="V549">
        <f t="shared" si="542"/>
        <v>2026</v>
      </c>
      <c r="W549" s="1" t="s">
        <v>13</v>
      </c>
      <c r="X549" s="1">
        <v>0</v>
      </c>
      <c r="Y549" s="1">
        <f t="shared" si="475"/>
        <v>6</v>
      </c>
      <c r="Z549" s="1" t="s">
        <v>13</v>
      </c>
      <c r="AA549" s="1"/>
      <c r="AB549">
        <f t="shared" si="543"/>
        <v>27</v>
      </c>
      <c r="AC549" t="s">
        <v>63</v>
      </c>
      <c r="AD549" t="str">
        <f>IF(G549="Adviento", "ta",
   IF(G549="Navidad", "tn",
      IF(G549="Ordinario", "to",
         IF(G549="Cuaresma", "tc",
            IF(G549="Pascua", "tp", "No válido")
         )
      )
   )
)</f>
        <v>to</v>
      </c>
      <c r="AE549" s="1" t="s">
        <v>10</v>
      </c>
      <c r="AG549" t="str">
        <f>_xlfn.CONCAT(I549:AE549)</f>
        <v>{ nombre: "XII Semana de Ordinario", archivo: "/ev/to/12/sabado.mp3", fecha: `2026-06-27`, tiempo: 'to' },</v>
      </c>
    </row>
    <row r="550" spans="1:33" x14ac:dyDescent="0.35">
      <c r="A550">
        <f t="shared" ref="A550" si="569">A549</f>
        <v>2026</v>
      </c>
      <c r="B550">
        <f t="shared" ref="B550" si="570">B549</f>
        <v>6</v>
      </c>
      <c r="C550">
        <f t="shared" ref="C550" si="571">C549+1</f>
        <v>28</v>
      </c>
      <c r="D550">
        <f>D549+1</f>
        <v>13</v>
      </c>
      <c r="F550" t="s">
        <v>64</v>
      </c>
      <c r="G550" t="s">
        <v>26</v>
      </c>
      <c r="H550" s="5" t="str">
        <f t="shared" si="471"/>
        <v>XIII</v>
      </c>
      <c r="I550" t="s">
        <v>11</v>
      </c>
      <c r="J550" t="s">
        <v>1</v>
      </c>
      <c r="K550" s="9" t="str">
        <f t="shared" si="459"/>
        <v>XIII Semana de Ordinario</v>
      </c>
      <c r="L550" t="s">
        <v>3</v>
      </c>
      <c r="M550" t="s">
        <v>12</v>
      </c>
      <c r="N550" t="str">
        <f t="shared" si="537"/>
        <v>to</v>
      </c>
      <c r="O550" s="1" t="s">
        <v>9</v>
      </c>
      <c r="P550">
        <f t="shared" si="541"/>
        <v>13</v>
      </c>
      <c r="Q550" s="1" t="s">
        <v>9</v>
      </c>
      <c r="R550" t="str">
        <f t="shared" si="467"/>
        <v>domingo</v>
      </c>
      <c r="S550" t="s">
        <v>71</v>
      </c>
      <c r="T550" t="s">
        <v>6</v>
      </c>
      <c r="U550" t="s">
        <v>7</v>
      </c>
      <c r="V550">
        <f t="shared" si="542"/>
        <v>2026</v>
      </c>
      <c r="W550" s="1" t="s">
        <v>13</v>
      </c>
      <c r="X550" s="1">
        <v>0</v>
      </c>
      <c r="Y550" s="1">
        <f t="shared" si="475"/>
        <v>6</v>
      </c>
      <c r="Z550" s="1" t="s">
        <v>13</v>
      </c>
      <c r="AA550" s="1"/>
      <c r="AB550">
        <f t="shared" si="543"/>
        <v>28</v>
      </c>
      <c r="AC550" t="s">
        <v>63</v>
      </c>
      <c r="AD550" t="str">
        <f>IF(G550="Adviento", "ta",
   IF(G550="Navidad", "tn",
      IF(G550="Ordinario", "to",
         IF(G550="Cuaresma", "tc",
            IF(G550="Pascua", "tp", "No válido")
         )
      )
   )
)</f>
        <v>to</v>
      </c>
      <c r="AE550" s="1" t="s">
        <v>10</v>
      </c>
      <c r="AG550" t="str">
        <f>_xlfn.CONCAT(I550:AE550)</f>
        <v>{ nombre: "XIII Semana de Ordinario", archivo: "/ev/to/13/domingo.mp3", fecha: `2026-06-28`, tiempo: 'to' },</v>
      </c>
    </row>
    <row r="551" spans="1:33" x14ac:dyDescent="0.35">
      <c r="A551">
        <f t="shared" ref="A551" si="572">A550</f>
        <v>2026</v>
      </c>
      <c r="B551">
        <f t="shared" ref="B551" si="573">B550</f>
        <v>6</v>
      </c>
      <c r="C551">
        <f t="shared" ref="C551" si="574">C550+1</f>
        <v>29</v>
      </c>
      <c r="D551">
        <f>D550</f>
        <v>13</v>
      </c>
      <c r="F551" t="s">
        <v>65</v>
      </c>
      <c r="G551" t="s">
        <v>26</v>
      </c>
      <c r="H551" s="5" t="str">
        <f t="shared" si="471"/>
        <v>XIII</v>
      </c>
      <c r="I551" t="s">
        <v>11</v>
      </c>
      <c r="J551" t="s">
        <v>1</v>
      </c>
      <c r="K551" s="9" t="str">
        <f t="shared" si="459"/>
        <v>XIII Semana de Ordinario</v>
      </c>
      <c r="L551" t="s">
        <v>3</v>
      </c>
      <c r="M551" t="s">
        <v>12</v>
      </c>
      <c r="N551" t="str">
        <f t="shared" si="537"/>
        <v>to</v>
      </c>
      <c r="O551" s="1" t="s">
        <v>9</v>
      </c>
      <c r="P551">
        <f t="shared" si="541"/>
        <v>13</v>
      </c>
      <c r="Q551" s="1" t="s">
        <v>9</v>
      </c>
      <c r="R551" t="str">
        <f t="shared" si="467"/>
        <v>lunes</v>
      </c>
      <c r="S551" t="s">
        <v>71</v>
      </c>
      <c r="T551" t="s">
        <v>6</v>
      </c>
      <c r="U551" t="s">
        <v>7</v>
      </c>
      <c r="V551">
        <f t="shared" si="542"/>
        <v>2026</v>
      </c>
      <c r="W551" s="1" t="s">
        <v>13</v>
      </c>
      <c r="X551" s="1">
        <v>0</v>
      </c>
      <c r="Y551" s="1">
        <f t="shared" si="475"/>
        <v>6</v>
      </c>
      <c r="Z551" s="1" t="s">
        <v>13</v>
      </c>
      <c r="AA551" s="1"/>
      <c r="AB551">
        <f t="shared" si="543"/>
        <v>29</v>
      </c>
      <c r="AC551" t="s">
        <v>63</v>
      </c>
      <c r="AD551" t="str">
        <f>IF(G551="Adviento", "ta",
   IF(G551="Navidad", "tn",
      IF(G551="Ordinario", "to",
         IF(G551="Cuaresma", "tc",
            IF(G551="Pascua", "tp", "No válido")
         )
      )
   )
)</f>
        <v>to</v>
      </c>
      <c r="AE551" s="1" t="s">
        <v>10</v>
      </c>
      <c r="AG551" t="str">
        <f>_xlfn.CONCAT(I551:AE551)</f>
        <v>{ nombre: "XIII Semana de Ordinario", archivo: "/ev/to/13/lunes.mp3", fecha: `2026-06-29`, tiempo: 'to' },</v>
      </c>
    </row>
    <row r="552" spans="1:33" x14ac:dyDescent="0.35">
      <c r="A552">
        <f t="shared" ref="A552" si="575">A551</f>
        <v>2026</v>
      </c>
      <c r="B552">
        <f t="shared" ref="B552" si="576">B551</f>
        <v>6</v>
      </c>
      <c r="C552">
        <f t="shared" ref="C552" si="577">C551+1</f>
        <v>30</v>
      </c>
      <c r="D552">
        <f t="shared" ref="D552:D556" si="578">D551</f>
        <v>13</v>
      </c>
      <c r="F552" t="s">
        <v>66</v>
      </c>
      <c r="G552" t="s">
        <v>26</v>
      </c>
      <c r="H552" s="5" t="str">
        <f t="shared" si="471"/>
        <v>XIII</v>
      </c>
      <c r="I552" t="s">
        <v>11</v>
      </c>
      <c r="J552" t="s">
        <v>1</v>
      </c>
      <c r="K552" s="9" t="str">
        <f t="shared" si="459"/>
        <v>XIII Semana de Ordinario</v>
      </c>
      <c r="L552" t="s">
        <v>3</v>
      </c>
      <c r="M552" t="s">
        <v>12</v>
      </c>
      <c r="N552" t="str">
        <f t="shared" si="537"/>
        <v>to</v>
      </c>
      <c r="O552" s="1" t="s">
        <v>9</v>
      </c>
      <c r="P552">
        <f t="shared" si="541"/>
        <v>13</v>
      </c>
      <c r="Q552" s="1" t="s">
        <v>9</v>
      </c>
      <c r="R552" t="str">
        <f t="shared" si="467"/>
        <v>martes</v>
      </c>
      <c r="S552" t="s">
        <v>71</v>
      </c>
      <c r="T552" t="s">
        <v>6</v>
      </c>
      <c r="U552" t="s">
        <v>7</v>
      </c>
      <c r="V552">
        <f t="shared" si="542"/>
        <v>2026</v>
      </c>
      <c r="W552" s="1" t="s">
        <v>13</v>
      </c>
      <c r="X552" s="1">
        <v>0</v>
      </c>
      <c r="Y552" s="1">
        <f t="shared" si="475"/>
        <v>6</v>
      </c>
      <c r="Z552" s="1" t="s">
        <v>13</v>
      </c>
      <c r="AA552" s="1"/>
      <c r="AB552">
        <f t="shared" si="543"/>
        <v>30</v>
      </c>
      <c r="AC552" t="s">
        <v>63</v>
      </c>
      <c r="AD552" t="str">
        <f>IF(G552="Adviento", "ta",
   IF(G552="Navidad", "tn",
      IF(G552="Ordinario", "to",
         IF(G552="Cuaresma", "tc",
            IF(G552="Pascua", "tp", "No válido")
         )
      )
   )
)</f>
        <v>to</v>
      </c>
      <c r="AE552" s="1" t="s">
        <v>10</v>
      </c>
      <c r="AG552" t="str">
        <f>_xlfn.CONCAT(I552:AE552)</f>
        <v>{ nombre: "XIII Semana de Ordinario", archivo: "/ev/to/13/martes.mp3", fecha: `2026-06-30`, tiempo: 'to' },</v>
      </c>
    </row>
    <row r="553" spans="1:33" x14ac:dyDescent="0.35">
      <c r="A553">
        <f t="shared" ref="A553" si="579">A552</f>
        <v>2026</v>
      </c>
      <c r="B553">
        <v>7</v>
      </c>
      <c r="C553">
        <v>1</v>
      </c>
      <c r="D553">
        <f t="shared" si="578"/>
        <v>13</v>
      </c>
      <c r="F553" t="s">
        <v>67</v>
      </c>
      <c r="G553" t="s">
        <v>26</v>
      </c>
      <c r="H553" s="5" t="str">
        <f t="shared" si="471"/>
        <v>XIII</v>
      </c>
      <c r="I553" t="s">
        <v>11</v>
      </c>
      <c r="J553" t="s">
        <v>1</v>
      </c>
      <c r="K553" s="9" t="str">
        <f t="shared" si="459"/>
        <v>XIII Semana de Ordinario</v>
      </c>
      <c r="L553" t="s">
        <v>3</v>
      </c>
      <c r="M553" t="s">
        <v>12</v>
      </c>
      <c r="N553" t="str">
        <f t="shared" si="537"/>
        <v>to</v>
      </c>
      <c r="O553" s="1" t="s">
        <v>9</v>
      </c>
      <c r="P553">
        <f t="shared" si="541"/>
        <v>13</v>
      </c>
      <c r="Q553" s="1" t="s">
        <v>9</v>
      </c>
      <c r="R553" t="str">
        <f t="shared" si="467"/>
        <v>miercoles</v>
      </c>
      <c r="S553" t="s">
        <v>71</v>
      </c>
      <c r="T553" t="s">
        <v>6</v>
      </c>
      <c r="U553" t="s">
        <v>7</v>
      </c>
      <c r="V553">
        <f t="shared" si="542"/>
        <v>2026</v>
      </c>
      <c r="W553" s="1" t="s">
        <v>13</v>
      </c>
      <c r="X553" s="1">
        <v>0</v>
      </c>
      <c r="Y553" s="1">
        <f t="shared" si="475"/>
        <v>7</v>
      </c>
      <c r="Z553" s="1" t="s">
        <v>13</v>
      </c>
      <c r="AA553" s="1">
        <v>0</v>
      </c>
      <c r="AB553">
        <f t="shared" si="543"/>
        <v>1</v>
      </c>
      <c r="AC553" t="s">
        <v>63</v>
      </c>
      <c r="AD553" t="str">
        <f>IF(G553="Adviento", "ta",
   IF(G553="Navidad", "tn",
      IF(G553="Ordinario", "to",
         IF(G553="Cuaresma", "tc",
            IF(G553="Pascua", "tp", "No válido")
         )
      )
   )
)</f>
        <v>to</v>
      </c>
      <c r="AE553" s="1" t="s">
        <v>10</v>
      </c>
      <c r="AG553" t="str">
        <f>_xlfn.CONCAT(I553:AE553)</f>
        <v>{ nombre: "XIII Semana de Ordinario", archivo: "/ev/to/13/miercoles.mp3", fecha: `2026-07-01`, tiempo: 'to' },</v>
      </c>
    </row>
    <row r="554" spans="1:33" x14ac:dyDescent="0.35">
      <c r="A554">
        <f t="shared" ref="A554" si="580">A553</f>
        <v>2026</v>
      </c>
      <c r="B554">
        <f t="shared" ref="B554" si="581">B553</f>
        <v>7</v>
      </c>
      <c r="C554">
        <f t="shared" ref="C554" si="582">C553+1</f>
        <v>2</v>
      </c>
      <c r="D554">
        <f t="shared" si="578"/>
        <v>13</v>
      </c>
      <c r="F554" t="s">
        <v>68</v>
      </c>
      <c r="G554" t="s">
        <v>26</v>
      </c>
      <c r="H554" s="5" t="str">
        <f t="shared" si="471"/>
        <v>XIII</v>
      </c>
      <c r="I554" t="s">
        <v>11</v>
      </c>
      <c r="J554" t="s">
        <v>1</v>
      </c>
      <c r="K554" s="9" t="str">
        <f t="shared" si="459"/>
        <v>XIII Semana de Ordinario</v>
      </c>
      <c r="L554" t="s">
        <v>3</v>
      </c>
      <c r="M554" t="s">
        <v>12</v>
      </c>
      <c r="N554" t="str">
        <f t="shared" si="537"/>
        <v>to</v>
      </c>
      <c r="O554" s="1" t="s">
        <v>9</v>
      </c>
      <c r="P554">
        <f t="shared" si="541"/>
        <v>13</v>
      </c>
      <c r="Q554" s="1" t="s">
        <v>9</v>
      </c>
      <c r="R554" t="str">
        <f t="shared" si="467"/>
        <v>jueves</v>
      </c>
      <c r="S554" t="s">
        <v>71</v>
      </c>
      <c r="T554" t="s">
        <v>6</v>
      </c>
      <c r="U554" t="s">
        <v>7</v>
      </c>
      <c r="V554">
        <f t="shared" si="542"/>
        <v>2026</v>
      </c>
      <c r="W554" s="1" t="s">
        <v>13</v>
      </c>
      <c r="X554" s="1">
        <v>0</v>
      </c>
      <c r="Y554" s="1">
        <f t="shared" si="475"/>
        <v>7</v>
      </c>
      <c r="Z554" s="1" t="s">
        <v>13</v>
      </c>
      <c r="AA554" s="1">
        <v>0</v>
      </c>
      <c r="AB554">
        <f t="shared" si="543"/>
        <v>2</v>
      </c>
      <c r="AC554" t="s">
        <v>63</v>
      </c>
      <c r="AD554" t="str">
        <f>IF(G554="Adviento", "ta",
   IF(G554="Navidad", "tn",
      IF(G554="Ordinario", "to",
         IF(G554="Cuaresma", "tc",
            IF(G554="Pascua", "tp", "No válido")
         )
      )
   )
)</f>
        <v>to</v>
      </c>
      <c r="AE554" s="1" t="s">
        <v>10</v>
      </c>
      <c r="AG554" t="str">
        <f>_xlfn.CONCAT(I554:AE554)</f>
        <v>{ nombre: "XIII Semana de Ordinario", archivo: "/ev/to/13/jueves.mp3", fecha: `2026-07-02`, tiempo: 'to' },</v>
      </c>
    </row>
    <row r="555" spans="1:33" x14ac:dyDescent="0.35">
      <c r="A555">
        <f t="shared" ref="A555" si="583">A554</f>
        <v>2026</v>
      </c>
      <c r="B555">
        <f t="shared" ref="B555" si="584">B554</f>
        <v>7</v>
      </c>
      <c r="C555">
        <f t="shared" ref="C555" si="585">C554+1</f>
        <v>3</v>
      </c>
      <c r="D555">
        <f t="shared" si="578"/>
        <v>13</v>
      </c>
      <c r="F555" t="s">
        <v>69</v>
      </c>
      <c r="G555" t="s">
        <v>26</v>
      </c>
      <c r="H555" s="5" t="str">
        <f t="shared" si="471"/>
        <v>XIII</v>
      </c>
      <c r="I555" t="s">
        <v>11</v>
      </c>
      <c r="J555" t="s">
        <v>1</v>
      </c>
      <c r="K555" s="9" t="str">
        <f t="shared" si="459"/>
        <v>XIII Semana de Ordinario</v>
      </c>
      <c r="L555" t="s">
        <v>3</v>
      </c>
      <c r="M555" t="s">
        <v>12</v>
      </c>
      <c r="N555" t="str">
        <f t="shared" si="537"/>
        <v>to</v>
      </c>
      <c r="O555" s="1" t="s">
        <v>9</v>
      </c>
      <c r="P555">
        <f t="shared" si="541"/>
        <v>13</v>
      </c>
      <c r="Q555" s="1" t="s">
        <v>9</v>
      </c>
      <c r="R555" t="str">
        <f t="shared" si="467"/>
        <v>viernes</v>
      </c>
      <c r="S555" t="s">
        <v>71</v>
      </c>
      <c r="T555" t="s">
        <v>6</v>
      </c>
      <c r="U555" t="s">
        <v>7</v>
      </c>
      <c r="V555">
        <f t="shared" si="542"/>
        <v>2026</v>
      </c>
      <c r="W555" s="1" t="s">
        <v>13</v>
      </c>
      <c r="X555" s="1">
        <v>0</v>
      </c>
      <c r="Y555" s="1">
        <f t="shared" si="475"/>
        <v>7</v>
      </c>
      <c r="Z555" s="1" t="s">
        <v>13</v>
      </c>
      <c r="AA555" s="1">
        <v>0</v>
      </c>
      <c r="AB555">
        <f t="shared" si="543"/>
        <v>3</v>
      </c>
      <c r="AC555" t="s">
        <v>63</v>
      </c>
      <c r="AD555" t="str">
        <f>IF(G555="Adviento", "ta",
   IF(G555="Navidad", "tn",
      IF(G555="Ordinario", "to",
         IF(G555="Cuaresma", "tc",
            IF(G555="Pascua", "tp", "No válido")
         )
      )
   )
)</f>
        <v>to</v>
      </c>
      <c r="AE555" s="1" t="s">
        <v>10</v>
      </c>
      <c r="AG555" t="str">
        <f>_xlfn.CONCAT(I555:AE555)</f>
        <v>{ nombre: "XIII Semana de Ordinario", archivo: "/ev/to/13/viernes.mp3", fecha: `2026-07-03`, tiempo: 'to' },</v>
      </c>
    </row>
    <row r="556" spans="1:33" x14ac:dyDescent="0.35">
      <c r="A556">
        <f t="shared" ref="A556" si="586">A555</f>
        <v>2026</v>
      </c>
      <c r="B556">
        <f t="shared" ref="B556" si="587">B555</f>
        <v>7</v>
      </c>
      <c r="C556">
        <f t="shared" ref="C556" si="588">C555+1</f>
        <v>4</v>
      </c>
      <c r="D556">
        <f t="shared" si="578"/>
        <v>13</v>
      </c>
      <c r="F556" t="s">
        <v>70</v>
      </c>
      <c r="G556" t="s">
        <v>26</v>
      </c>
      <c r="H556" s="5" t="str">
        <f t="shared" si="471"/>
        <v>XIII</v>
      </c>
      <c r="I556" t="s">
        <v>11</v>
      </c>
      <c r="J556" t="s">
        <v>1</v>
      </c>
      <c r="K556" s="9" t="str">
        <f t="shared" si="459"/>
        <v>XIII Semana de Ordinario</v>
      </c>
      <c r="L556" t="s">
        <v>3</v>
      </c>
      <c r="M556" t="s">
        <v>12</v>
      </c>
      <c r="N556" t="str">
        <f t="shared" si="537"/>
        <v>to</v>
      </c>
      <c r="O556" s="1" t="s">
        <v>9</v>
      </c>
      <c r="P556">
        <f t="shared" si="541"/>
        <v>13</v>
      </c>
      <c r="Q556" s="1" t="s">
        <v>9</v>
      </c>
      <c r="R556" t="str">
        <f t="shared" si="467"/>
        <v>sabado</v>
      </c>
      <c r="S556" t="s">
        <v>71</v>
      </c>
      <c r="T556" t="s">
        <v>6</v>
      </c>
      <c r="U556" t="s">
        <v>7</v>
      </c>
      <c r="V556">
        <f t="shared" si="542"/>
        <v>2026</v>
      </c>
      <c r="W556" s="1" t="s">
        <v>13</v>
      </c>
      <c r="X556" s="1">
        <v>0</v>
      </c>
      <c r="Y556" s="1">
        <f t="shared" si="475"/>
        <v>7</v>
      </c>
      <c r="Z556" s="1" t="s">
        <v>13</v>
      </c>
      <c r="AA556" s="1">
        <v>0</v>
      </c>
      <c r="AB556">
        <f t="shared" si="543"/>
        <v>4</v>
      </c>
      <c r="AC556" t="s">
        <v>63</v>
      </c>
      <c r="AD556" t="str">
        <f>IF(G556="Adviento", "ta",
   IF(G556="Navidad", "tn",
      IF(G556="Ordinario", "to",
         IF(G556="Cuaresma", "tc",
            IF(G556="Pascua", "tp", "No válido")
         )
      )
   )
)</f>
        <v>to</v>
      </c>
      <c r="AE556" s="1" t="s">
        <v>10</v>
      </c>
      <c r="AG556" t="str">
        <f>_xlfn.CONCAT(I556:AE556)</f>
        <v>{ nombre: "XIII Semana de Ordinario", archivo: "/ev/to/13/sabado.mp3", fecha: `2026-07-04`, tiempo: 'to' },</v>
      </c>
    </row>
    <row r="557" spans="1:33" x14ac:dyDescent="0.35">
      <c r="A557">
        <f t="shared" ref="A557" si="589">A556</f>
        <v>2026</v>
      </c>
      <c r="B557">
        <f t="shared" ref="B557" si="590">B556</f>
        <v>7</v>
      </c>
      <c r="C557">
        <f t="shared" ref="C557" si="591">C556+1</f>
        <v>5</v>
      </c>
      <c r="D557">
        <f t="shared" si="411"/>
        <v>14</v>
      </c>
      <c r="F557" t="s">
        <v>64</v>
      </c>
      <c r="G557" t="s">
        <v>26</v>
      </c>
      <c r="H557" s="5" t="str">
        <f t="shared" si="471"/>
        <v>XIV</v>
      </c>
      <c r="I557" t="s">
        <v>11</v>
      </c>
      <c r="J557" t="s">
        <v>1</v>
      </c>
      <c r="K557" s="9" t="str">
        <f t="shared" si="459"/>
        <v>XIV Semana de Ordinario</v>
      </c>
      <c r="L557" t="s">
        <v>3</v>
      </c>
      <c r="M557" t="s">
        <v>12</v>
      </c>
      <c r="N557" t="str">
        <f t="shared" si="537"/>
        <v>to</v>
      </c>
      <c r="O557" s="1" t="s">
        <v>9</v>
      </c>
      <c r="P557">
        <f t="shared" si="541"/>
        <v>14</v>
      </c>
      <c r="Q557" s="1" t="s">
        <v>9</v>
      </c>
      <c r="R557" t="str">
        <f t="shared" si="467"/>
        <v>domingo</v>
      </c>
      <c r="S557" t="s">
        <v>71</v>
      </c>
      <c r="T557" t="s">
        <v>6</v>
      </c>
      <c r="U557" t="s">
        <v>7</v>
      </c>
      <c r="V557">
        <f t="shared" si="542"/>
        <v>2026</v>
      </c>
      <c r="W557" s="1" t="s">
        <v>13</v>
      </c>
      <c r="X557" s="1">
        <v>0</v>
      </c>
      <c r="Y557" s="1">
        <f t="shared" si="475"/>
        <v>7</v>
      </c>
      <c r="Z557" s="1" t="s">
        <v>13</v>
      </c>
      <c r="AA557" s="1">
        <v>0</v>
      </c>
      <c r="AB557">
        <f t="shared" si="543"/>
        <v>5</v>
      </c>
      <c r="AC557" t="s">
        <v>63</v>
      </c>
      <c r="AD557" t="str">
        <f>IF(G557="Adviento", "ta",
   IF(G557="Navidad", "tn",
      IF(G557="Ordinario", "to",
         IF(G557="Cuaresma", "tc",
            IF(G557="Pascua", "tp", "No válido")
         )
      )
   )
)</f>
        <v>to</v>
      </c>
      <c r="AE557" s="1" t="s">
        <v>10</v>
      </c>
      <c r="AG557" t="str">
        <f>_xlfn.CONCAT(I557:AE557)</f>
        <v>{ nombre: "XIV Semana de Ordinario", archivo: "/ev/to/14/domingo.mp3", fecha: `2026-07-05`, tiempo: 'to' },</v>
      </c>
    </row>
    <row r="558" spans="1:33" x14ac:dyDescent="0.35">
      <c r="A558">
        <f t="shared" ref="A558" si="592">A557</f>
        <v>2026</v>
      </c>
      <c r="B558">
        <f t="shared" ref="B558" si="593">B557</f>
        <v>7</v>
      </c>
      <c r="C558">
        <f t="shared" ref="C558" si="594">C557+1</f>
        <v>6</v>
      </c>
      <c r="D558">
        <f>D557</f>
        <v>14</v>
      </c>
      <c r="F558" t="s">
        <v>65</v>
      </c>
      <c r="G558" t="s">
        <v>26</v>
      </c>
      <c r="H558" s="5" t="str">
        <f t="shared" si="471"/>
        <v>XIV</v>
      </c>
      <c r="I558" t="s">
        <v>11</v>
      </c>
      <c r="J558" t="s">
        <v>1</v>
      </c>
      <c r="K558" s="9" t="str">
        <f t="shared" si="459"/>
        <v>XIV Semana de Ordinario</v>
      </c>
      <c r="L558" t="s">
        <v>3</v>
      </c>
      <c r="M558" t="s">
        <v>12</v>
      </c>
      <c r="N558" t="str">
        <f t="shared" si="537"/>
        <v>to</v>
      </c>
      <c r="O558" s="1" t="s">
        <v>9</v>
      </c>
      <c r="P558">
        <f t="shared" si="541"/>
        <v>14</v>
      </c>
      <c r="Q558" s="1" t="s">
        <v>9</v>
      </c>
      <c r="R558" t="str">
        <f t="shared" si="467"/>
        <v>lunes</v>
      </c>
      <c r="S558" t="s">
        <v>71</v>
      </c>
      <c r="T558" t="s">
        <v>6</v>
      </c>
      <c r="U558" t="s">
        <v>7</v>
      </c>
      <c r="V558">
        <f t="shared" si="542"/>
        <v>2026</v>
      </c>
      <c r="W558" s="1" t="s">
        <v>13</v>
      </c>
      <c r="X558" s="1">
        <v>0</v>
      </c>
      <c r="Y558" s="1">
        <f t="shared" si="475"/>
        <v>7</v>
      </c>
      <c r="Z558" s="1" t="s">
        <v>13</v>
      </c>
      <c r="AA558" s="1">
        <v>0</v>
      </c>
      <c r="AB558">
        <f t="shared" si="543"/>
        <v>6</v>
      </c>
      <c r="AC558" t="s">
        <v>63</v>
      </c>
      <c r="AD558" t="str">
        <f>IF(G558="Adviento", "ta",
   IF(G558="Navidad", "tn",
      IF(G558="Ordinario", "to",
         IF(G558="Cuaresma", "tc",
            IF(G558="Pascua", "tp", "No válido")
         )
      )
   )
)</f>
        <v>to</v>
      </c>
      <c r="AE558" s="1" t="s">
        <v>10</v>
      </c>
      <c r="AG558" t="str">
        <f>_xlfn.CONCAT(I558:AE558)</f>
        <v>{ nombre: "XIV Semana de Ordinario", archivo: "/ev/to/14/lunes.mp3", fecha: `2026-07-06`, tiempo: 'to' },</v>
      </c>
    </row>
    <row r="559" spans="1:33" x14ac:dyDescent="0.35">
      <c r="A559">
        <f t="shared" ref="A559" si="595">A558</f>
        <v>2026</v>
      </c>
      <c r="B559">
        <f t="shared" ref="B559" si="596">B558</f>
        <v>7</v>
      </c>
      <c r="C559">
        <f t="shared" ref="C559" si="597">C558+1</f>
        <v>7</v>
      </c>
      <c r="D559">
        <f t="shared" ref="D559:D563" si="598">D558</f>
        <v>14</v>
      </c>
      <c r="F559" t="s">
        <v>66</v>
      </c>
      <c r="G559" t="s">
        <v>26</v>
      </c>
      <c r="H559" s="5" t="str">
        <f t="shared" si="471"/>
        <v>XIV</v>
      </c>
      <c r="I559" t="s">
        <v>11</v>
      </c>
      <c r="J559" t="s">
        <v>1</v>
      </c>
      <c r="K559" s="9" t="str">
        <f t="shared" si="459"/>
        <v>XIV Semana de Ordinario</v>
      </c>
      <c r="L559" t="s">
        <v>3</v>
      </c>
      <c r="M559" t="s">
        <v>12</v>
      </c>
      <c r="N559" t="str">
        <f t="shared" si="537"/>
        <v>to</v>
      </c>
      <c r="O559" s="1" t="s">
        <v>9</v>
      </c>
      <c r="P559">
        <f t="shared" si="541"/>
        <v>14</v>
      </c>
      <c r="Q559" s="1" t="s">
        <v>9</v>
      </c>
      <c r="R559" t="str">
        <f t="shared" si="467"/>
        <v>martes</v>
      </c>
      <c r="S559" t="s">
        <v>71</v>
      </c>
      <c r="T559" t="s">
        <v>6</v>
      </c>
      <c r="U559" t="s">
        <v>7</v>
      </c>
      <c r="V559">
        <f t="shared" si="542"/>
        <v>2026</v>
      </c>
      <c r="W559" s="1" t="s">
        <v>13</v>
      </c>
      <c r="X559" s="1">
        <v>0</v>
      </c>
      <c r="Y559" s="1">
        <f t="shared" si="475"/>
        <v>7</v>
      </c>
      <c r="Z559" s="1" t="s">
        <v>13</v>
      </c>
      <c r="AA559" s="1">
        <v>0</v>
      </c>
      <c r="AB559">
        <f t="shared" si="543"/>
        <v>7</v>
      </c>
      <c r="AC559" t="s">
        <v>63</v>
      </c>
      <c r="AD559" t="str">
        <f>IF(G559="Adviento", "ta",
   IF(G559="Navidad", "tn",
      IF(G559="Ordinario", "to",
         IF(G559="Cuaresma", "tc",
            IF(G559="Pascua", "tp", "No válido")
         )
      )
   )
)</f>
        <v>to</v>
      </c>
      <c r="AE559" s="1" t="s">
        <v>10</v>
      </c>
      <c r="AG559" t="str">
        <f>_xlfn.CONCAT(I559:AE559)</f>
        <v>{ nombre: "XIV Semana de Ordinario", archivo: "/ev/to/14/martes.mp3", fecha: `2026-07-07`, tiempo: 'to' },</v>
      </c>
    </row>
    <row r="560" spans="1:33" x14ac:dyDescent="0.35">
      <c r="A560">
        <f t="shared" ref="A560" si="599">A559</f>
        <v>2026</v>
      </c>
      <c r="B560">
        <f t="shared" ref="B560" si="600">B559</f>
        <v>7</v>
      </c>
      <c r="C560">
        <f t="shared" ref="C560" si="601">C559+1</f>
        <v>8</v>
      </c>
      <c r="D560">
        <f t="shared" si="598"/>
        <v>14</v>
      </c>
      <c r="F560" t="s">
        <v>67</v>
      </c>
      <c r="G560" t="s">
        <v>26</v>
      </c>
      <c r="H560" s="5" t="str">
        <f t="shared" si="471"/>
        <v>XIV</v>
      </c>
      <c r="I560" t="s">
        <v>11</v>
      </c>
      <c r="J560" t="s">
        <v>1</v>
      </c>
      <c r="K560" s="9" t="str">
        <f t="shared" si="459"/>
        <v>XIV Semana de Ordinario</v>
      </c>
      <c r="L560" t="s">
        <v>3</v>
      </c>
      <c r="M560" t="s">
        <v>12</v>
      </c>
      <c r="N560" t="str">
        <f t="shared" si="537"/>
        <v>to</v>
      </c>
      <c r="O560" s="1" t="s">
        <v>9</v>
      </c>
      <c r="P560">
        <f t="shared" si="541"/>
        <v>14</v>
      </c>
      <c r="Q560" s="1" t="s">
        <v>9</v>
      </c>
      <c r="R560" t="str">
        <f t="shared" si="467"/>
        <v>miercoles</v>
      </c>
      <c r="S560" t="s">
        <v>71</v>
      </c>
      <c r="T560" t="s">
        <v>6</v>
      </c>
      <c r="U560" t="s">
        <v>7</v>
      </c>
      <c r="V560">
        <f t="shared" si="542"/>
        <v>2026</v>
      </c>
      <c r="W560" s="1" t="s">
        <v>13</v>
      </c>
      <c r="X560" s="1">
        <v>0</v>
      </c>
      <c r="Y560" s="1">
        <f t="shared" si="475"/>
        <v>7</v>
      </c>
      <c r="Z560" s="1" t="s">
        <v>13</v>
      </c>
      <c r="AA560" s="1">
        <v>0</v>
      </c>
      <c r="AB560">
        <f t="shared" si="543"/>
        <v>8</v>
      </c>
      <c r="AC560" t="s">
        <v>63</v>
      </c>
      <c r="AD560" t="str">
        <f>IF(G560="Adviento", "ta",
   IF(G560="Navidad", "tn",
      IF(G560="Ordinario", "to",
         IF(G560="Cuaresma", "tc",
            IF(G560="Pascua", "tp", "No válido")
         )
      )
   )
)</f>
        <v>to</v>
      </c>
      <c r="AE560" s="1" t="s">
        <v>10</v>
      </c>
      <c r="AG560" t="str">
        <f>_xlfn.CONCAT(I560:AE560)</f>
        <v>{ nombre: "XIV Semana de Ordinario", archivo: "/ev/to/14/miercoles.mp3", fecha: `2026-07-08`, tiempo: 'to' },</v>
      </c>
    </row>
    <row r="561" spans="1:33" x14ac:dyDescent="0.35">
      <c r="A561">
        <f t="shared" ref="A561" si="602">A560</f>
        <v>2026</v>
      </c>
      <c r="B561">
        <f t="shared" ref="B561" si="603">B560</f>
        <v>7</v>
      </c>
      <c r="C561">
        <f t="shared" ref="C561" si="604">C560+1</f>
        <v>9</v>
      </c>
      <c r="D561">
        <f t="shared" si="598"/>
        <v>14</v>
      </c>
      <c r="F561" t="s">
        <v>68</v>
      </c>
      <c r="G561" t="s">
        <v>26</v>
      </c>
      <c r="H561" s="5" t="str">
        <f t="shared" si="471"/>
        <v>XIV</v>
      </c>
      <c r="I561" t="s">
        <v>11</v>
      </c>
      <c r="J561" t="s">
        <v>1</v>
      </c>
      <c r="K561" s="9" t="str">
        <f t="shared" si="459"/>
        <v>XIV Semana de Ordinario</v>
      </c>
      <c r="L561" t="s">
        <v>3</v>
      </c>
      <c r="M561" t="s">
        <v>12</v>
      </c>
      <c r="N561" t="str">
        <f t="shared" si="537"/>
        <v>to</v>
      </c>
      <c r="O561" s="1" t="s">
        <v>9</v>
      </c>
      <c r="P561">
        <f t="shared" si="541"/>
        <v>14</v>
      </c>
      <c r="Q561" s="1" t="s">
        <v>9</v>
      </c>
      <c r="R561" t="str">
        <f t="shared" si="467"/>
        <v>jueves</v>
      </c>
      <c r="S561" t="s">
        <v>71</v>
      </c>
      <c r="T561" t="s">
        <v>6</v>
      </c>
      <c r="U561" t="s">
        <v>7</v>
      </c>
      <c r="V561">
        <f t="shared" si="542"/>
        <v>2026</v>
      </c>
      <c r="W561" s="1" t="s">
        <v>13</v>
      </c>
      <c r="X561" s="1">
        <v>0</v>
      </c>
      <c r="Y561" s="1">
        <f t="shared" si="475"/>
        <v>7</v>
      </c>
      <c r="Z561" s="1" t="s">
        <v>13</v>
      </c>
      <c r="AA561" s="1">
        <v>0</v>
      </c>
      <c r="AB561">
        <f t="shared" si="543"/>
        <v>9</v>
      </c>
      <c r="AC561" t="s">
        <v>63</v>
      </c>
      <c r="AD561" t="str">
        <f>IF(G561="Adviento", "ta",
   IF(G561="Navidad", "tn",
      IF(G561="Ordinario", "to",
         IF(G561="Cuaresma", "tc",
            IF(G561="Pascua", "tp", "No válido")
         )
      )
   )
)</f>
        <v>to</v>
      </c>
      <c r="AE561" s="1" t="s">
        <v>10</v>
      </c>
      <c r="AG561" t="str">
        <f>_xlfn.CONCAT(I561:AE561)</f>
        <v>{ nombre: "XIV Semana de Ordinario", archivo: "/ev/to/14/jueves.mp3", fecha: `2026-07-09`, tiempo: 'to' },</v>
      </c>
    </row>
    <row r="562" spans="1:33" x14ac:dyDescent="0.35">
      <c r="A562">
        <f t="shared" ref="A562" si="605">A561</f>
        <v>2026</v>
      </c>
      <c r="B562">
        <f t="shared" ref="B562" si="606">B561</f>
        <v>7</v>
      </c>
      <c r="C562">
        <f t="shared" ref="C562" si="607">C561+1</f>
        <v>10</v>
      </c>
      <c r="D562">
        <f t="shared" si="598"/>
        <v>14</v>
      </c>
      <c r="F562" t="s">
        <v>69</v>
      </c>
      <c r="G562" t="s">
        <v>26</v>
      </c>
      <c r="H562" s="5" t="str">
        <f t="shared" si="471"/>
        <v>XIV</v>
      </c>
      <c r="I562" t="s">
        <v>11</v>
      </c>
      <c r="J562" t="s">
        <v>1</v>
      </c>
      <c r="K562" s="9" t="str">
        <f t="shared" si="459"/>
        <v>XIV Semana de Ordinario</v>
      </c>
      <c r="L562" t="s">
        <v>3</v>
      </c>
      <c r="M562" t="s">
        <v>12</v>
      </c>
      <c r="N562" t="str">
        <f t="shared" si="537"/>
        <v>to</v>
      </c>
      <c r="O562" s="1" t="s">
        <v>9</v>
      </c>
      <c r="P562">
        <f t="shared" si="541"/>
        <v>14</v>
      </c>
      <c r="Q562" s="1" t="s">
        <v>9</v>
      </c>
      <c r="R562" t="str">
        <f t="shared" si="467"/>
        <v>viernes</v>
      </c>
      <c r="S562" t="s">
        <v>71</v>
      </c>
      <c r="T562" t="s">
        <v>6</v>
      </c>
      <c r="U562" t="s">
        <v>7</v>
      </c>
      <c r="V562">
        <f t="shared" si="542"/>
        <v>2026</v>
      </c>
      <c r="W562" s="1" t="s">
        <v>13</v>
      </c>
      <c r="X562" s="1">
        <v>0</v>
      </c>
      <c r="Y562" s="1">
        <f t="shared" si="475"/>
        <v>7</v>
      </c>
      <c r="Z562" s="1" t="s">
        <v>13</v>
      </c>
      <c r="AA562" s="1"/>
      <c r="AB562">
        <f t="shared" si="543"/>
        <v>10</v>
      </c>
      <c r="AC562" t="s">
        <v>63</v>
      </c>
      <c r="AD562" t="str">
        <f>IF(G562="Adviento", "ta",
   IF(G562="Navidad", "tn",
      IF(G562="Ordinario", "to",
         IF(G562="Cuaresma", "tc",
            IF(G562="Pascua", "tp", "No válido")
         )
      )
   )
)</f>
        <v>to</v>
      </c>
      <c r="AE562" s="1" t="s">
        <v>10</v>
      </c>
      <c r="AG562" t="str">
        <f>_xlfn.CONCAT(I562:AE562)</f>
        <v>{ nombre: "XIV Semana de Ordinario", archivo: "/ev/to/14/viernes.mp3", fecha: `2026-07-10`, tiempo: 'to' },</v>
      </c>
    </row>
    <row r="563" spans="1:33" x14ac:dyDescent="0.35">
      <c r="A563">
        <f t="shared" ref="A563" si="608">A562</f>
        <v>2026</v>
      </c>
      <c r="B563">
        <f t="shared" ref="B563" si="609">B562</f>
        <v>7</v>
      </c>
      <c r="C563">
        <f t="shared" ref="C563" si="610">C562+1</f>
        <v>11</v>
      </c>
      <c r="D563">
        <f t="shared" si="598"/>
        <v>14</v>
      </c>
      <c r="F563" t="s">
        <v>70</v>
      </c>
      <c r="G563" t="s">
        <v>26</v>
      </c>
      <c r="H563" s="5" t="str">
        <f t="shared" si="471"/>
        <v>XIV</v>
      </c>
      <c r="I563" t="s">
        <v>11</v>
      </c>
      <c r="J563" t="s">
        <v>1</v>
      </c>
      <c r="K563" s="9" t="str">
        <f t="shared" si="459"/>
        <v>XIV Semana de Ordinario</v>
      </c>
      <c r="L563" t="s">
        <v>3</v>
      </c>
      <c r="M563" t="s">
        <v>12</v>
      </c>
      <c r="N563" t="str">
        <f t="shared" si="537"/>
        <v>to</v>
      </c>
      <c r="O563" s="1" t="s">
        <v>9</v>
      </c>
      <c r="P563">
        <f t="shared" si="541"/>
        <v>14</v>
      </c>
      <c r="Q563" s="1" t="s">
        <v>9</v>
      </c>
      <c r="R563" t="str">
        <f t="shared" si="467"/>
        <v>sabado</v>
      </c>
      <c r="S563" t="s">
        <v>71</v>
      </c>
      <c r="T563" t="s">
        <v>6</v>
      </c>
      <c r="U563" t="s">
        <v>7</v>
      </c>
      <c r="V563">
        <f t="shared" si="542"/>
        <v>2026</v>
      </c>
      <c r="W563" s="1" t="s">
        <v>13</v>
      </c>
      <c r="X563" s="1">
        <v>0</v>
      </c>
      <c r="Y563" s="1">
        <f t="shared" si="475"/>
        <v>7</v>
      </c>
      <c r="Z563" s="1" t="s">
        <v>13</v>
      </c>
      <c r="AA563" s="1"/>
      <c r="AB563">
        <f t="shared" si="543"/>
        <v>11</v>
      </c>
      <c r="AC563" t="s">
        <v>63</v>
      </c>
      <c r="AD563" t="str">
        <f>IF(G563="Adviento", "ta",
   IF(G563="Navidad", "tn",
      IF(G563="Ordinario", "to",
         IF(G563="Cuaresma", "tc",
            IF(G563="Pascua", "tp", "No válido")
         )
      )
   )
)</f>
        <v>to</v>
      </c>
      <c r="AE563" s="1" t="s">
        <v>10</v>
      </c>
      <c r="AG563" t="str">
        <f>_xlfn.CONCAT(I563:AE563)</f>
        <v>{ nombre: "XIV Semana de Ordinario", archivo: "/ev/to/14/sabado.mp3", fecha: `2026-07-11`, tiempo: 'to' },</v>
      </c>
    </row>
    <row r="564" spans="1:33" x14ac:dyDescent="0.35">
      <c r="A564">
        <f t="shared" ref="A564" si="611">A563</f>
        <v>2026</v>
      </c>
      <c r="B564">
        <f t="shared" ref="B564" si="612">B563</f>
        <v>7</v>
      </c>
      <c r="C564">
        <f t="shared" ref="C564" si="613">C563+1</f>
        <v>12</v>
      </c>
      <c r="D564">
        <f t="shared" ref="D564:D584" si="614">+D563+1</f>
        <v>15</v>
      </c>
      <c r="F564" t="s">
        <v>64</v>
      </c>
      <c r="G564" t="s">
        <v>26</v>
      </c>
      <c r="H564" s="5" t="str">
        <f t="shared" si="471"/>
        <v>XV</v>
      </c>
      <c r="I564" t="s">
        <v>11</v>
      </c>
      <c r="J564" t="s">
        <v>1</v>
      </c>
      <c r="K564" s="9" t="str">
        <f t="shared" si="459"/>
        <v>XV Semana de Ordinario</v>
      </c>
      <c r="L564" t="s">
        <v>3</v>
      </c>
      <c r="M564" t="s">
        <v>12</v>
      </c>
      <c r="N564" t="str">
        <f t="shared" si="537"/>
        <v>to</v>
      </c>
      <c r="O564" s="1" t="s">
        <v>9</v>
      </c>
      <c r="P564">
        <f t="shared" si="541"/>
        <v>15</v>
      </c>
      <c r="Q564" s="1" t="s">
        <v>9</v>
      </c>
      <c r="R564" t="str">
        <f t="shared" si="467"/>
        <v>domingo</v>
      </c>
      <c r="S564" t="s">
        <v>71</v>
      </c>
      <c r="T564" t="s">
        <v>6</v>
      </c>
      <c r="U564" t="s">
        <v>7</v>
      </c>
      <c r="V564">
        <f t="shared" si="542"/>
        <v>2026</v>
      </c>
      <c r="W564" s="1" t="s">
        <v>13</v>
      </c>
      <c r="X564" s="1">
        <v>0</v>
      </c>
      <c r="Y564" s="1">
        <f t="shared" si="475"/>
        <v>7</v>
      </c>
      <c r="Z564" s="1" t="s">
        <v>13</v>
      </c>
      <c r="AA564" s="1"/>
      <c r="AB564">
        <f t="shared" si="543"/>
        <v>12</v>
      </c>
      <c r="AC564" t="s">
        <v>63</v>
      </c>
      <c r="AD564" t="str">
        <f>IF(G564="Adviento", "ta",
   IF(G564="Navidad", "tn",
      IF(G564="Ordinario", "to",
         IF(G564="Cuaresma", "tc",
            IF(G564="Pascua", "tp", "No válido")
         )
      )
   )
)</f>
        <v>to</v>
      </c>
      <c r="AE564" s="1" t="s">
        <v>10</v>
      </c>
      <c r="AG564" t="str">
        <f>_xlfn.CONCAT(I564:AE564)</f>
        <v>{ nombre: "XV Semana de Ordinario", archivo: "/ev/to/15/domingo.mp3", fecha: `2026-07-12`, tiempo: 'to' },</v>
      </c>
    </row>
    <row r="565" spans="1:33" x14ac:dyDescent="0.35">
      <c r="A565">
        <f t="shared" ref="A565" si="615">A564</f>
        <v>2026</v>
      </c>
      <c r="B565">
        <f t="shared" ref="B565" si="616">B564</f>
        <v>7</v>
      </c>
      <c r="C565">
        <f t="shared" ref="C565" si="617">C564+1</f>
        <v>13</v>
      </c>
      <c r="D565">
        <f>D564</f>
        <v>15</v>
      </c>
      <c r="F565" t="s">
        <v>65</v>
      </c>
      <c r="G565" t="s">
        <v>26</v>
      </c>
      <c r="H565" s="5" t="str">
        <f t="shared" si="471"/>
        <v>XV</v>
      </c>
      <c r="I565" t="s">
        <v>11</v>
      </c>
      <c r="J565" t="s">
        <v>1</v>
      </c>
      <c r="K565" s="9" t="str">
        <f t="shared" si="459"/>
        <v>XV Semana de Ordinario</v>
      </c>
      <c r="L565" t="s">
        <v>3</v>
      </c>
      <c r="M565" t="s">
        <v>12</v>
      </c>
      <c r="N565" t="str">
        <f t="shared" si="537"/>
        <v>to</v>
      </c>
      <c r="O565" s="1" t="s">
        <v>9</v>
      </c>
      <c r="P565">
        <f t="shared" si="541"/>
        <v>15</v>
      </c>
      <c r="Q565" s="1" t="s">
        <v>9</v>
      </c>
      <c r="R565" t="str">
        <f t="shared" si="467"/>
        <v>lunes</v>
      </c>
      <c r="S565" t="s">
        <v>71</v>
      </c>
      <c r="T565" t="s">
        <v>6</v>
      </c>
      <c r="U565" t="s">
        <v>7</v>
      </c>
      <c r="V565">
        <f t="shared" si="542"/>
        <v>2026</v>
      </c>
      <c r="W565" s="1" t="s">
        <v>13</v>
      </c>
      <c r="X565" s="1">
        <v>0</v>
      </c>
      <c r="Y565" s="1">
        <f t="shared" si="475"/>
        <v>7</v>
      </c>
      <c r="Z565" s="1" t="s">
        <v>13</v>
      </c>
      <c r="AA565" s="1"/>
      <c r="AB565">
        <f t="shared" si="543"/>
        <v>13</v>
      </c>
      <c r="AC565" t="s">
        <v>63</v>
      </c>
      <c r="AD565" t="str">
        <f>IF(G565="Adviento", "ta",
   IF(G565="Navidad", "tn",
      IF(G565="Ordinario", "to",
         IF(G565="Cuaresma", "tc",
            IF(G565="Pascua", "tp", "No válido")
         )
      )
   )
)</f>
        <v>to</v>
      </c>
      <c r="AE565" s="1" t="s">
        <v>10</v>
      </c>
      <c r="AG565" t="str">
        <f>_xlfn.CONCAT(I565:AE565)</f>
        <v>{ nombre: "XV Semana de Ordinario", archivo: "/ev/to/15/lunes.mp3", fecha: `2026-07-13`, tiempo: 'to' },</v>
      </c>
    </row>
    <row r="566" spans="1:33" x14ac:dyDescent="0.35">
      <c r="A566">
        <f t="shared" ref="A566" si="618">A565</f>
        <v>2026</v>
      </c>
      <c r="B566">
        <f t="shared" ref="B566" si="619">B565</f>
        <v>7</v>
      </c>
      <c r="C566">
        <f t="shared" ref="C566" si="620">C565+1</f>
        <v>14</v>
      </c>
      <c r="D566">
        <f t="shared" ref="D566:D570" si="621">D565</f>
        <v>15</v>
      </c>
      <c r="F566" t="s">
        <v>66</v>
      </c>
      <c r="G566" t="s">
        <v>26</v>
      </c>
      <c r="H566" s="5" t="str">
        <f t="shared" si="471"/>
        <v>XV</v>
      </c>
      <c r="I566" t="s">
        <v>11</v>
      </c>
      <c r="J566" t="s">
        <v>1</v>
      </c>
      <c r="K566" s="9" t="str">
        <f t="shared" si="459"/>
        <v>XV Semana de Ordinario</v>
      </c>
      <c r="L566" t="s">
        <v>3</v>
      </c>
      <c r="M566" t="s">
        <v>12</v>
      </c>
      <c r="N566" t="str">
        <f t="shared" si="537"/>
        <v>to</v>
      </c>
      <c r="O566" s="1" t="s">
        <v>9</v>
      </c>
      <c r="P566">
        <f t="shared" si="541"/>
        <v>15</v>
      </c>
      <c r="Q566" s="1" t="s">
        <v>9</v>
      </c>
      <c r="R566" t="str">
        <f t="shared" si="467"/>
        <v>martes</v>
      </c>
      <c r="S566" t="s">
        <v>71</v>
      </c>
      <c r="T566" t="s">
        <v>6</v>
      </c>
      <c r="U566" t="s">
        <v>7</v>
      </c>
      <c r="V566">
        <f t="shared" si="542"/>
        <v>2026</v>
      </c>
      <c r="W566" s="1" t="s">
        <v>13</v>
      </c>
      <c r="X566" s="1">
        <v>0</v>
      </c>
      <c r="Y566" s="1">
        <f t="shared" si="475"/>
        <v>7</v>
      </c>
      <c r="Z566" s="1" t="s">
        <v>13</v>
      </c>
      <c r="AA566" s="1"/>
      <c r="AB566">
        <f t="shared" si="543"/>
        <v>14</v>
      </c>
      <c r="AC566" t="s">
        <v>63</v>
      </c>
      <c r="AD566" t="str">
        <f>IF(G566="Adviento", "ta",
   IF(G566="Navidad", "tn",
      IF(G566="Ordinario", "to",
         IF(G566="Cuaresma", "tc",
            IF(G566="Pascua", "tp", "No válido")
         )
      )
   )
)</f>
        <v>to</v>
      </c>
      <c r="AE566" s="1" t="s">
        <v>10</v>
      </c>
      <c r="AG566" t="str">
        <f>_xlfn.CONCAT(I566:AE566)</f>
        <v>{ nombre: "XV Semana de Ordinario", archivo: "/ev/to/15/martes.mp3", fecha: `2026-07-14`, tiempo: 'to' },</v>
      </c>
    </row>
    <row r="567" spans="1:33" x14ac:dyDescent="0.35">
      <c r="A567">
        <f t="shared" ref="A567" si="622">A566</f>
        <v>2026</v>
      </c>
      <c r="B567">
        <f t="shared" ref="B567" si="623">B566</f>
        <v>7</v>
      </c>
      <c r="C567">
        <f t="shared" ref="C567" si="624">C566+1</f>
        <v>15</v>
      </c>
      <c r="D567">
        <f t="shared" si="621"/>
        <v>15</v>
      </c>
      <c r="F567" t="s">
        <v>67</v>
      </c>
      <c r="G567" t="s">
        <v>26</v>
      </c>
      <c r="H567" s="5" t="str">
        <f t="shared" si="471"/>
        <v>XV</v>
      </c>
      <c r="I567" t="s">
        <v>11</v>
      </c>
      <c r="J567" t="s">
        <v>1</v>
      </c>
      <c r="K567" s="9" t="str">
        <f t="shared" si="459"/>
        <v>XV Semana de Ordinario</v>
      </c>
      <c r="L567" t="s">
        <v>3</v>
      </c>
      <c r="M567" t="s">
        <v>12</v>
      </c>
      <c r="N567" t="str">
        <f t="shared" si="537"/>
        <v>to</v>
      </c>
      <c r="O567" s="1" t="s">
        <v>9</v>
      </c>
      <c r="P567">
        <f t="shared" si="541"/>
        <v>15</v>
      </c>
      <c r="Q567" s="1" t="s">
        <v>9</v>
      </c>
      <c r="R567" t="str">
        <f t="shared" si="467"/>
        <v>miercoles</v>
      </c>
      <c r="S567" t="s">
        <v>71</v>
      </c>
      <c r="T567" t="s">
        <v>6</v>
      </c>
      <c r="U567" t="s">
        <v>7</v>
      </c>
      <c r="V567">
        <f t="shared" si="542"/>
        <v>2026</v>
      </c>
      <c r="W567" s="1" t="s">
        <v>13</v>
      </c>
      <c r="X567" s="1">
        <v>0</v>
      </c>
      <c r="Y567" s="1">
        <f t="shared" si="475"/>
        <v>7</v>
      </c>
      <c r="Z567" s="1" t="s">
        <v>13</v>
      </c>
      <c r="AA567" s="1"/>
      <c r="AB567">
        <f t="shared" si="543"/>
        <v>15</v>
      </c>
      <c r="AC567" t="s">
        <v>63</v>
      </c>
      <c r="AD567" t="str">
        <f>IF(G567="Adviento", "ta",
   IF(G567="Navidad", "tn",
      IF(G567="Ordinario", "to",
         IF(G567="Cuaresma", "tc",
            IF(G567="Pascua", "tp", "No válido")
         )
      )
   )
)</f>
        <v>to</v>
      </c>
      <c r="AE567" s="1" t="s">
        <v>10</v>
      </c>
      <c r="AG567" t="str">
        <f>_xlfn.CONCAT(I567:AE567)</f>
        <v>{ nombre: "XV Semana de Ordinario", archivo: "/ev/to/15/miercoles.mp3", fecha: `2026-07-15`, tiempo: 'to' },</v>
      </c>
    </row>
    <row r="568" spans="1:33" x14ac:dyDescent="0.35">
      <c r="A568">
        <f t="shared" ref="A568" si="625">A567</f>
        <v>2026</v>
      </c>
      <c r="B568">
        <f t="shared" ref="B568" si="626">B567</f>
        <v>7</v>
      </c>
      <c r="C568">
        <f t="shared" ref="C568" si="627">C567+1</f>
        <v>16</v>
      </c>
      <c r="D568">
        <f t="shared" si="621"/>
        <v>15</v>
      </c>
      <c r="F568" t="s">
        <v>68</v>
      </c>
      <c r="G568" t="s">
        <v>26</v>
      </c>
      <c r="H568" s="5" t="str">
        <f t="shared" si="471"/>
        <v>XV</v>
      </c>
      <c r="I568" t="s">
        <v>11</v>
      </c>
      <c r="J568" t="s">
        <v>1</v>
      </c>
      <c r="K568" s="9" t="str">
        <f t="shared" si="459"/>
        <v>XV Semana de Ordinario</v>
      </c>
      <c r="L568" t="s">
        <v>3</v>
      </c>
      <c r="M568" t="s">
        <v>12</v>
      </c>
      <c r="N568" t="str">
        <f t="shared" si="537"/>
        <v>to</v>
      </c>
      <c r="O568" s="1" t="s">
        <v>9</v>
      </c>
      <c r="P568">
        <f t="shared" si="541"/>
        <v>15</v>
      </c>
      <c r="Q568" s="1" t="s">
        <v>9</v>
      </c>
      <c r="R568" t="str">
        <f t="shared" si="467"/>
        <v>jueves</v>
      </c>
      <c r="S568" t="s">
        <v>71</v>
      </c>
      <c r="T568" t="s">
        <v>6</v>
      </c>
      <c r="U568" t="s">
        <v>7</v>
      </c>
      <c r="V568">
        <f t="shared" si="542"/>
        <v>2026</v>
      </c>
      <c r="W568" s="1" t="s">
        <v>13</v>
      </c>
      <c r="X568" s="1">
        <v>0</v>
      </c>
      <c r="Y568" s="1">
        <f t="shared" si="475"/>
        <v>7</v>
      </c>
      <c r="Z568" s="1" t="s">
        <v>13</v>
      </c>
      <c r="AA568" s="1"/>
      <c r="AB568">
        <f t="shared" si="543"/>
        <v>16</v>
      </c>
      <c r="AC568" t="s">
        <v>63</v>
      </c>
      <c r="AD568" t="str">
        <f>IF(G568="Adviento", "ta",
   IF(G568="Navidad", "tn",
      IF(G568="Ordinario", "to",
         IF(G568="Cuaresma", "tc",
            IF(G568="Pascua", "tp", "No válido")
         )
      )
   )
)</f>
        <v>to</v>
      </c>
      <c r="AE568" s="1" t="s">
        <v>10</v>
      </c>
      <c r="AG568" t="str">
        <f>_xlfn.CONCAT(I568:AE568)</f>
        <v>{ nombre: "XV Semana de Ordinario", archivo: "/ev/to/15/jueves.mp3", fecha: `2026-07-16`, tiempo: 'to' },</v>
      </c>
    </row>
    <row r="569" spans="1:33" x14ac:dyDescent="0.35">
      <c r="A569">
        <f t="shared" ref="A569" si="628">A568</f>
        <v>2026</v>
      </c>
      <c r="B569">
        <f t="shared" ref="B569" si="629">B568</f>
        <v>7</v>
      </c>
      <c r="C569">
        <f t="shared" ref="C569" si="630">C568+1</f>
        <v>17</v>
      </c>
      <c r="D569">
        <f t="shared" si="621"/>
        <v>15</v>
      </c>
      <c r="F569" t="s">
        <v>69</v>
      </c>
      <c r="G569" t="s">
        <v>26</v>
      </c>
      <c r="H569" s="5" t="str">
        <f t="shared" si="471"/>
        <v>XV</v>
      </c>
      <c r="I569" t="s">
        <v>11</v>
      </c>
      <c r="J569" t="s">
        <v>1</v>
      </c>
      <c r="K569" s="9" t="str">
        <f t="shared" si="459"/>
        <v>XV Semana de Ordinario</v>
      </c>
      <c r="L569" t="s">
        <v>3</v>
      </c>
      <c r="M569" t="s">
        <v>12</v>
      </c>
      <c r="N569" t="str">
        <f t="shared" si="537"/>
        <v>to</v>
      </c>
      <c r="O569" s="1" t="s">
        <v>9</v>
      </c>
      <c r="P569">
        <f t="shared" si="541"/>
        <v>15</v>
      </c>
      <c r="Q569" s="1" t="s">
        <v>9</v>
      </c>
      <c r="R569" t="str">
        <f t="shared" si="467"/>
        <v>viernes</v>
      </c>
      <c r="S569" t="s">
        <v>71</v>
      </c>
      <c r="T569" t="s">
        <v>6</v>
      </c>
      <c r="U569" t="s">
        <v>7</v>
      </c>
      <c r="V569">
        <f t="shared" si="542"/>
        <v>2026</v>
      </c>
      <c r="W569" s="1" t="s">
        <v>13</v>
      </c>
      <c r="X569" s="1">
        <v>0</v>
      </c>
      <c r="Y569" s="1">
        <f t="shared" si="475"/>
        <v>7</v>
      </c>
      <c r="Z569" s="1" t="s">
        <v>13</v>
      </c>
      <c r="AA569" s="1"/>
      <c r="AB569">
        <f t="shared" si="543"/>
        <v>17</v>
      </c>
      <c r="AC569" t="s">
        <v>63</v>
      </c>
      <c r="AD569" t="str">
        <f>IF(G569="Adviento", "ta",
   IF(G569="Navidad", "tn",
      IF(G569="Ordinario", "to",
         IF(G569="Cuaresma", "tc",
            IF(G569="Pascua", "tp", "No válido")
         )
      )
   )
)</f>
        <v>to</v>
      </c>
      <c r="AE569" s="1" t="s">
        <v>10</v>
      </c>
      <c r="AG569" t="str">
        <f>_xlfn.CONCAT(I569:AE569)</f>
        <v>{ nombre: "XV Semana de Ordinario", archivo: "/ev/to/15/viernes.mp3", fecha: `2026-07-17`, tiempo: 'to' },</v>
      </c>
    </row>
    <row r="570" spans="1:33" x14ac:dyDescent="0.35">
      <c r="A570">
        <f t="shared" ref="A570" si="631">A569</f>
        <v>2026</v>
      </c>
      <c r="B570">
        <f t="shared" ref="B570" si="632">B569</f>
        <v>7</v>
      </c>
      <c r="C570">
        <f t="shared" ref="C570" si="633">C569+1</f>
        <v>18</v>
      </c>
      <c r="D570">
        <f t="shared" si="621"/>
        <v>15</v>
      </c>
      <c r="F570" t="s">
        <v>70</v>
      </c>
      <c r="G570" t="s">
        <v>26</v>
      </c>
      <c r="H570" s="5" t="str">
        <f t="shared" si="471"/>
        <v>XV</v>
      </c>
      <c r="I570" t="s">
        <v>11</v>
      </c>
      <c r="J570" t="s">
        <v>1</v>
      </c>
      <c r="K570" s="9" t="str">
        <f t="shared" si="459"/>
        <v>XV Semana de Ordinario</v>
      </c>
      <c r="L570" t="s">
        <v>3</v>
      </c>
      <c r="M570" t="s">
        <v>12</v>
      </c>
      <c r="N570" t="str">
        <f t="shared" si="537"/>
        <v>to</v>
      </c>
      <c r="O570" s="1" t="s">
        <v>9</v>
      </c>
      <c r="P570">
        <f t="shared" si="541"/>
        <v>15</v>
      </c>
      <c r="Q570" s="1" t="s">
        <v>9</v>
      </c>
      <c r="R570" t="str">
        <f t="shared" si="467"/>
        <v>sabado</v>
      </c>
      <c r="S570" t="s">
        <v>71</v>
      </c>
      <c r="T570" t="s">
        <v>6</v>
      </c>
      <c r="U570" t="s">
        <v>7</v>
      </c>
      <c r="V570">
        <f t="shared" si="542"/>
        <v>2026</v>
      </c>
      <c r="W570" s="1" t="s">
        <v>13</v>
      </c>
      <c r="X570" s="1">
        <v>0</v>
      </c>
      <c r="Y570" s="1">
        <f t="shared" si="475"/>
        <v>7</v>
      </c>
      <c r="Z570" s="1" t="s">
        <v>13</v>
      </c>
      <c r="AA570" s="1"/>
      <c r="AB570">
        <f t="shared" si="543"/>
        <v>18</v>
      </c>
      <c r="AC570" t="s">
        <v>63</v>
      </c>
      <c r="AD570" t="str">
        <f>IF(G570="Adviento", "ta",
   IF(G570="Navidad", "tn",
      IF(G570="Ordinario", "to",
         IF(G570="Cuaresma", "tc",
            IF(G570="Pascua", "tp", "No válido")
         )
      )
   )
)</f>
        <v>to</v>
      </c>
      <c r="AE570" s="1" t="s">
        <v>10</v>
      </c>
      <c r="AG570" t="str">
        <f>_xlfn.CONCAT(I570:AE570)</f>
        <v>{ nombre: "XV Semana de Ordinario", archivo: "/ev/to/15/sabado.mp3", fecha: `2026-07-18`, tiempo: 'to' },</v>
      </c>
    </row>
    <row r="571" spans="1:33" x14ac:dyDescent="0.35">
      <c r="A571">
        <f t="shared" ref="A571" si="634">A570</f>
        <v>2026</v>
      </c>
      <c r="B571">
        <f t="shared" ref="B571" si="635">B570</f>
        <v>7</v>
      </c>
      <c r="C571">
        <f t="shared" ref="C571" si="636">C570+1</f>
        <v>19</v>
      </c>
      <c r="D571">
        <f>D570+1</f>
        <v>16</v>
      </c>
      <c r="F571" t="s">
        <v>64</v>
      </c>
      <c r="G571" t="s">
        <v>26</v>
      </c>
      <c r="H571" s="5" t="str">
        <f t="shared" si="471"/>
        <v>XVI</v>
      </c>
      <c r="I571" t="s">
        <v>11</v>
      </c>
      <c r="J571" t="s">
        <v>1</v>
      </c>
      <c r="K571" s="9" t="str">
        <f t="shared" si="459"/>
        <v>XVI Semana de Ordinario</v>
      </c>
      <c r="L571" t="s">
        <v>3</v>
      </c>
      <c r="M571" t="s">
        <v>12</v>
      </c>
      <c r="N571" t="str">
        <f t="shared" si="537"/>
        <v>to</v>
      </c>
      <c r="O571" s="1" t="s">
        <v>9</v>
      </c>
      <c r="P571">
        <f t="shared" si="541"/>
        <v>16</v>
      </c>
      <c r="Q571" s="1" t="s">
        <v>9</v>
      </c>
      <c r="R571" t="str">
        <f t="shared" si="467"/>
        <v>domingo</v>
      </c>
      <c r="S571" t="s">
        <v>71</v>
      </c>
      <c r="T571" t="s">
        <v>6</v>
      </c>
      <c r="U571" t="s">
        <v>7</v>
      </c>
      <c r="V571">
        <f t="shared" si="542"/>
        <v>2026</v>
      </c>
      <c r="W571" s="1" t="s">
        <v>13</v>
      </c>
      <c r="X571" s="1">
        <v>0</v>
      </c>
      <c r="Y571" s="1">
        <f t="shared" si="475"/>
        <v>7</v>
      </c>
      <c r="Z571" s="1" t="s">
        <v>13</v>
      </c>
      <c r="AA571" s="1"/>
      <c r="AB571">
        <f t="shared" si="543"/>
        <v>19</v>
      </c>
      <c r="AC571" t="s">
        <v>63</v>
      </c>
      <c r="AD571" t="str">
        <f>IF(G571="Adviento", "ta",
   IF(G571="Navidad", "tn",
      IF(G571="Ordinario", "to",
         IF(G571="Cuaresma", "tc",
            IF(G571="Pascua", "tp", "No válido")
         )
      )
   )
)</f>
        <v>to</v>
      </c>
      <c r="AE571" s="1" t="s">
        <v>10</v>
      </c>
      <c r="AG571" t="str">
        <f>_xlfn.CONCAT(I571:AE571)</f>
        <v>{ nombre: "XVI Semana de Ordinario", archivo: "/ev/to/16/domingo.mp3", fecha: `2026-07-19`, tiempo: 'to' },</v>
      </c>
    </row>
    <row r="572" spans="1:33" x14ac:dyDescent="0.35">
      <c r="A572">
        <f t="shared" ref="A572" si="637">A571</f>
        <v>2026</v>
      </c>
      <c r="B572">
        <f t="shared" ref="B572" si="638">B571</f>
        <v>7</v>
      </c>
      <c r="C572">
        <f t="shared" ref="C572" si="639">C571+1</f>
        <v>20</v>
      </c>
      <c r="D572">
        <f>D571</f>
        <v>16</v>
      </c>
      <c r="F572" t="s">
        <v>65</v>
      </c>
      <c r="G572" t="s">
        <v>26</v>
      </c>
      <c r="H572" s="5" t="str">
        <f t="shared" si="471"/>
        <v>XVI</v>
      </c>
      <c r="I572" t="s">
        <v>11</v>
      </c>
      <c r="J572" t="s">
        <v>1</v>
      </c>
      <c r="K572" s="9" t="str">
        <f t="shared" si="459"/>
        <v>XVI Semana de Ordinario</v>
      </c>
      <c r="L572" t="s">
        <v>3</v>
      </c>
      <c r="M572" t="s">
        <v>12</v>
      </c>
      <c r="N572" t="str">
        <f t="shared" si="537"/>
        <v>to</v>
      </c>
      <c r="O572" s="1" t="s">
        <v>9</v>
      </c>
      <c r="P572">
        <f t="shared" si="541"/>
        <v>16</v>
      </c>
      <c r="Q572" s="1" t="s">
        <v>9</v>
      </c>
      <c r="R572" t="str">
        <f t="shared" si="467"/>
        <v>lunes</v>
      </c>
      <c r="S572" t="s">
        <v>71</v>
      </c>
      <c r="T572" t="s">
        <v>6</v>
      </c>
      <c r="U572" t="s">
        <v>7</v>
      </c>
      <c r="V572">
        <f t="shared" si="542"/>
        <v>2026</v>
      </c>
      <c r="W572" s="1" t="s">
        <v>13</v>
      </c>
      <c r="X572" s="1">
        <v>0</v>
      </c>
      <c r="Y572" s="1">
        <f t="shared" si="475"/>
        <v>7</v>
      </c>
      <c r="Z572" s="1" t="s">
        <v>13</v>
      </c>
      <c r="AA572" s="1"/>
      <c r="AB572">
        <f t="shared" si="543"/>
        <v>20</v>
      </c>
      <c r="AC572" t="s">
        <v>63</v>
      </c>
      <c r="AD572" t="str">
        <f>IF(G572="Adviento", "ta",
   IF(G572="Navidad", "tn",
      IF(G572="Ordinario", "to",
         IF(G572="Cuaresma", "tc",
            IF(G572="Pascua", "tp", "No válido")
         )
      )
   )
)</f>
        <v>to</v>
      </c>
      <c r="AE572" s="1" t="s">
        <v>10</v>
      </c>
      <c r="AG572" t="str">
        <f>_xlfn.CONCAT(I572:AE572)</f>
        <v>{ nombre: "XVI Semana de Ordinario", archivo: "/ev/to/16/lunes.mp3", fecha: `2026-07-20`, tiempo: 'to' },</v>
      </c>
    </row>
    <row r="573" spans="1:33" x14ac:dyDescent="0.35">
      <c r="A573">
        <f t="shared" ref="A573" si="640">A572</f>
        <v>2026</v>
      </c>
      <c r="B573">
        <f t="shared" ref="B573" si="641">B572</f>
        <v>7</v>
      </c>
      <c r="C573">
        <f t="shared" ref="C573" si="642">C572+1</f>
        <v>21</v>
      </c>
      <c r="D573">
        <f t="shared" ref="D573:D577" si="643">D572</f>
        <v>16</v>
      </c>
      <c r="F573" t="s">
        <v>66</v>
      </c>
      <c r="G573" t="s">
        <v>26</v>
      </c>
      <c r="H573" s="5" t="str">
        <f t="shared" si="471"/>
        <v>XVI</v>
      </c>
      <c r="I573" t="s">
        <v>11</v>
      </c>
      <c r="J573" t="s">
        <v>1</v>
      </c>
      <c r="K573" s="9" t="str">
        <f t="shared" si="459"/>
        <v>XVI Semana de Ordinario</v>
      </c>
      <c r="L573" t="s">
        <v>3</v>
      </c>
      <c r="M573" t="s">
        <v>12</v>
      </c>
      <c r="N573" t="str">
        <f t="shared" si="537"/>
        <v>to</v>
      </c>
      <c r="O573" s="1" t="s">
        <v>9</v>
      </c>
      <c r="P573">
        <f t="shared" si="541"/>
        <v>16</v>
      </c>
      <c r="Q573" s="1" t="s">
        <v>9</v>
      </c>
      <c r="R573" t="str">
        <f t="shared" si="467"/>
        <v>martes</v>
      </c>
      <c r="S573" t="s">
        <v>71</v>
      </c>
      <c r="T573" t="s">
        <v>6</v>
      </c>
      <c r="U573" t="s">
        <v>7</v>
      </c>
      <c r="V573">
        <f t="shared" si="542"/>
        <v>2026</v>
      </c>
      <c r="W573" s="1" t="s">
        <v>13</v>
      </c>
      <c r="X573" s="1">
        <v>0</v>
      </c>
      <c r="Y573" s="1">
        <f t="shared" si="475"/>
        <v>7</v>
      </c>
      <c r="Z573" s="1" t="s">
        <v>13</v>
      </c>
      <c r="AA573" s="1"/>
      <c r="AB573">
        <f t="shared" si="543"/>
        <v>21</v>
      </c>
      <c r="AC573" t="s">
        <v>63</v>
      </c>
      <c r="AD573" t="str">
        <f>IF(G573="Adviento", "ta",
   IF(G573="Navidad", "tn",
      IF(G573="Ordinario", "to",
         IF(G573="Cuaresma", "tc",
            IF(G573="Pascua", "tp", "No válido")
         )
      )
   )
)</f>
        <v>to</v>
      </c>
      <c r="AE573" s="1" t="s">
        <v>10</v>
      </c>
      <c r="AG573" t="str">
        <f>_xlfn.CONCAT(I573:AE573)</f>
        <v>{ nombre: "XVI Semana de Ordinario", archivo: "/ev/to/16/martes.mp3", fecha: `2026-07-21`, tiempo: 'to' },</v>
      </c>
    </row>
    <row r="574" spans="1:33" x14ac:dyDescent="0.35">
      <c r="A574">
        <f t="shared" ref="A574" si="644">A573</f>
        <v>2026</v>
      </c>
      <c r="B574">
        <f t="shared" ref="B574" si="645">B573</f>
        <v>7</v>
      </c>
      <c r="C574">
        <f t="shared" ref="C574" si="646">C573+1</f>
        <v>22</v>
      </c>
      <c r="D574">
        <f t="shared" si="643"/>
        <v>16</v>
      </c>
      <c r="F574" t="s">
        <v>67</v>
      </c>
      <c r="G574" t="s">
        <v>26</v>
      </c>
      <c r="H574" s="5" t="str">
        <f t="shared" si="471"/>
        <v>XVI</v>
      </c>
      <c r="I574" t="s">
        <v>11</v>
      </c>
      <c r="J574" t="s">
        <v>1</v>
      </c>
      <c r="K574" s="9" t="str">
        <f t="shared" si="459"/>
        <v>XVI Semana de Ordinario</v>
      </c>
      <c r="L574" t="s">
        <v>3</v>
      </c>
      <c r="M574" t="s">
        <v>12</v>
      </c>
      <c r="N574" t="str">
        <f t="shared" si="537"/>
        <v>to</v>
      </c>
      <c r="O574" s="1" t="s">
        <v>9</v>
      </c>
      <c r="P574">
        <f t="shared" si="541"/>
        <v>16</v>
      </c>
      <c r="Q574" s="1" t="s">
        <v>9</v>
      </c>
      <c r="R574" t="str">
        <f t="shared" si="467"/>
        <v>miercoles</v>
      </c>
      <c r="S574" t="s">
        <v>71</v>
      </c>
      <c r="T574" t="s">
        <v>6</v>
      </c>
      <c r="U574" t="s">
        <v>7</v>
      </c>
      <c r="V574">
        <f t="shared" si="542"/>
        <v>2026</v>
      </c>
      <c r="W574" s="1" t="s">
        <v>13</v>
      </c>
      <c r="X574" s="1">
        <v>0</v>
      </c>
      <c r="Y574" s="1">
        <f t="shared" si="475"/>
        <v>7</v>
      </c>
      <c r="Z574" s="1" t="s">
        <v>13</v>
      </c>
      <c r="AA574" s="1"/>
      <c r="AB574">
        <f t="shared" si="543"/>
        <v>22</v>
      </c>
      <c r="AC574" t="s">
        <v>63</v>
      </c>
      <c r="AD574" t="str">
        <f>IF(G574="Adviento", "ta",
   IF(G574="Navidad", "tn",
      IF(G574="Ordinario", "to",
         IF(G574="Cuaresma", "tc",
            IF(G574="Pascua", "tp", "No válido")
         )
      )
   )
)</f>
        <v>to</v>
      </c>
      <c r="AE574" s="1" t="s">
        <v>10</v>
      </c>
      <c r="AG574" t="str">
        <f>_xlfn.CONCAT(I574:AE574)</f>
        <v>{ nombre: "XVI Semana de Ordinario", archivo: "/ev/to/16/miercoles.mp3", fecha: `2026-07-22`, tiempo: 'to' },</v>
      </c>
    </row>
    <row r="575" spans="1:33" x14ac:dyDescent="0.35">
      <c r="A575">
        <f t="shared" ref="A575" si="647">A574</f>
        <v>2026</v>
      </c>
      <c r="B575">
        <f t="shared" ref="B575" si="648">B574</f>
        <v>7</v>
      </c>
      <c r="C575">
        <f t="shared" ref="C575" si="649">C574+1</f>
        <v>23</v>
      </c>
      <c r="D575">
        <f t="shared" si="643"/>
        <v>16</v>
      </c>
      <c r="F575" t="s">
        <v>68</v>
      </c>
      <c r="G575" t="s">
        <v>26</v>
      </c>
      <c r="H575" s="5" t="str">
        <f t="shared" si="471"/>
        <v>XVI</v>
      </c>
      <c r="I575" t="s">
        <v>11</v>
      </c>
      <c r="J575" t="s">
        <v>1</v>
      </c>
      <c r="K575" s="9" t="str">
        <f t="shared" si="459"/>
        <v>XVI Semana de Ordinario</v>
      </c>
      <c r="L575" t="s">
        <v>3</v>
      </c>
      <c r="M575" t="s">
        <v>12</v>
      </c>
      <c r="N575" t="str">
        <f t="shared" si="537"/>
        <v>to</v>
      </c>
      <c r="O575" s="1" t="s">
        <v>9</v>
      </c>
      <c r="P575">
        <f t="shared" si="541"/>
        <v>16</v>
      </c>
      <c r="Q575" s="1" t="s">
        <v>9</v>
      </c>
      <c r="R575" t="str">
        <f t="shared" si="467"/>
        <v>jueves</v>
      </c>
      <c r="S575" t="s">
        <v>71</v>
      </c>
      <c r="T575" t="s">
        <v>6</v>
      </c>
      <c r="U575" t="s">
        <v>7</v>
      </c>
      <c r="V575">
        <f t="shared" si="542"/>
        <v>2026</v>
      </c>
      <c r="W575" s="1" t="s">
        <v>13</v>
      </c>
      <c r="X575" s="1">
        <v>0</v>
      </c>
      <c r="Y575" s="1">
        <f t="shared" si="475"/>
        <v>7</v>
      </c>
      <c r="Z575" s="1" t="s">
        <v>13</v>
      </c>
      <c r="AA575" s="1"/>
      <c r="AB575">
        <f t="shared" si="543"/>
        <v>23</v>
      </c>
      <c r="AC575" t="s">
        <v>63</v>
      </c>
      <c r="AD575" t="str">
        <f>IF(G575="Adviento", "ta",
   IF(G575="Navidad", "tn",
      IF(G575="Ordinario", "to",
         IF(G575="Cuaresma", "tc",
            IF(G575="Pascua", "tp", "No válido")
         )
      )
   )
)</f>
        <v>to</v>
      </c>
      <c r="AE575" s="1" t="s">
        <v>10</v>
      </c>
      <c r="AG575" t="str">
        <f>_xlfn.CONCAT(I575:AE575)</f>
        <v>{ nombre: "XVI Semana de Ordinario", archivo: "/ev/to/16/jueves.mp3", fecha: `2026-07-23`, tiempo: 'to' },</v>
      </c>
    </row>
    <row r="576" spans="1:33" x14ac:dyDescent="0.35">
      <c r="A576">
        <f t="shared" ref="A576" si="650">A575</f>
        <v>2026</v>
      </c>
      <c r="B576">
        <f t="shared" ref="B576" si="651">B575</f>
        <v>7</v>
      </c>
      <c r="C576">
        <f t="shared" ref="C576" si="652">C575+1</f>
        <v>24</v>
      </c>
      <c r="D576">
        <f t="shared" si="643"/>
        <v>16</v>
      </c>
      <c r="F576" t="s">
        <v>69</v>
      </c>
      <c r="G576" t="s">
        <v>26</v>
      </c>
      <c r="H576" s="5" t="str">
        <f t="shared" si="471"/>
        <v>XVI</v>
      </c>
      <c r="I576" t="s">
        <v>11</v>
      </c>
      <c r="J576" t="s">
        <v>1</v>
      </c>
      <c r="K576" s="9" t="str">
        <f t="shared" si="459"/>
        <v>XVI Semana de Ordinario</v>
      </c>
      <c r="L576" t="s">
        <v>3</v>
      </c>
      <c r="M576" t="s">
        <v>12</v>
      </c>
      <c r="N576" t="str">
        <f t="shared" si="537"/>
        <v>to</v>
      </c>
      <c r="O576" s="1" t="s">
        <v>9</v>
      </c>
      <c r="P576">
        <f t="shared" si="541"/>
        <v>16</v>
      </c>
      <c r="Q576" s="1" t="s">
        <v>9</v>
      </c>
      <c r="R576" t="str">
        <f t="shared" si="467"/>
        <v>viernes</v>
      </c>
      <c r="S576" t="s">
        <v>71</v>
      </c>
      <c r="T576" t="s">
        <v>6</v>
      </c>
      <c r="U576" t="s">
        <v>7</v>
      </c>
      <c r="V576">
        <f t="shared" si="542"/>
        <v>2026</v>
      </c>
      <c r="W576" s="1" t="s">
        <v>13</v>
      </c>
      <c r="X576" s="1">
        <v>0</v>
      </c>
      <c r="Y576" s="1">
        <f t="shared" si="475"/>
        <v>7</v>
      </c>
      <c r="Z576" s="1" t="s">
        <v>13</v>
      </c>
      <c r="AA576" s="1"/>
      <c r="AB576">
        <f t="shared" si="543"/>
        <v>24</v>
      </c>
      <c r="AC576" t="s">
        <v>63</v>
      </c>
      <c r="AD576" t="str">
        <f>IF(G576="Adviento", "ta",
   IF(G576="Navidad", "tn",
      IF(G576="Ordinario", "to",
         IF(G576="Cuaresma", "tc",
            IF(G576="Pascua", "tp", "No válido")
         )
      )
   )
)</f>
        <v>to</v>
      </c>
      <c r="AE576" s="1" t="s">
        <v>10</v>
      </c>
      <c r="AG576" t="str">
        <f>_xlfn.CONCAT(I576:AE576)</f>
        <v>{ nombre: "XVI Semana de Ordinario", archivo: "/ev/to/16/viernes.mp3", fecha: `2026-07-24`, tiempo: 'to' },</v>
      </c>
    </row>
    <row r="577" spans="1:33" x14ac:dyDescent="0.35">
      <c r="A577">
        <f t="shared" ref="A577" si="653">A576</f>
        <v>2026</v>
      </c>
      <c r="B577">
        <f t="shared" ref="B577" si="654">B576</f>
        <v>7</v>
      </c>
      <c r="C577">
        <f t="shared" ref="C577" si="655">C576+1</f>
        <v>25</v>
      </c>
      <c r="D577">
        <f t="shared" si="643"/>
        <v>16</v>
      </c>
      <c r="F577" t="s">
        <v>70</v>
      </c>
      <c r="G577" t="s">
        <v>26</v>
      </c>
      <c r="H577" s="5" t="str">
        <f t="shared" si="471"/>
        <v>XVI</v>
      </c>
      <c r="I577" t="s">
        <v>11</v>
      </c>
      <c r="J577" t="s">
        <v>1</v>
      </c>
      <c r="K577" s="9" t="str">
        <f t="shared" si="459"/>
        <v>XVI Semana de Ordinario</v>
      </c>
      <c r="L577" t="s">
        <v>3</v>
      </c>
      <c r="M577" t="s">
        <v>12</v>
      </c>
      <c r="N577" t="str">
        <f t="shared" si="537"/>
        <v>to</v>
      </c>
      <c r="O577" s="1" t="s">
        <v>9</v>
      </c>
      <c r="P577">
        <f t="shared" si="541"/>
        <v>16</v>
      </c>
      <c r="Q577" s="1" t="s">
        <v>9</v>
      </c>
      <c r="R577" t="str">
        <f t="shared" si="467"/>
        <v>sabado</v>
      </c>
      <c r="S577" t="s">
        <v>71</v>
      </c>
      <c r="T577" t="s">
        <v>6</v>
      </c>
      <c r="U577" t="s">
        <v>7</v>
      </c>
      <c r="V577">
        <f t="shared" si="542"/>
        <v>2026</v>
      </c>
      <c r="W577" s="1" t="s">
        <v>13</v>
      </c>
      <c r="X577" s="1">
        <v>0</v>
      </c>
      <c r="Y577" s="1">
        <f t="shared" si="475"/>
        <v>7</v>
      </c>
      <c r="Z577" s="1" t="s">
        <v>13</v>
      </c>
      <c r="AA577" s="1"/>
      <c r="AB577">
        <f t="shared" si="543"/>
        <v>25</v>
      </c>
      <c r="AC577" t="s">
        <v>63</v>
      </c>
      <c r="AD577" t="str">
        <f>IF(G577="Adviento", "ta",
   IF(G577="Navidad", "tn",
      IF(G577="Ordinario", "to",
         IF(G577="Cuaresma", "tc",
            IF(G577="Pascua", "tp", "No válido")
         )
      )
   )
)</f>
        <v>to</v>
      </c>
      <c r="AE577" s="1" t="s">
        <v>10</v>
      </c>
      <c r="AG577" t="str">
        <f>_xlfn.CONCAT(I577:AE577)</f>
        <v>{ nombre: "XVI Semana de Ordinario", archivo: "/ev/to/16/sabado.mp3", fecha: `2026-07-25`, tiempo: 'to' },</v>
      </c>
    </row>
    <row r="578" spans="1:33" x14ac:dyDescent="0.35">
      <c r="A578">
        <f t="shared" ref="A578" si="656">A577</f>
        <v>2026</v>
      </c>
      <c r="B578">
        <f t="shared" ref="B578" si="657">B577</f>
        <v>7</v>
      </c>
      <c r="C578">
        <f t="shared" ref="C578" si="658">C577+1</f>
        <v>26</v>
      </c>
      <c r="D578">
        <f t="shared" si="614"/>
        <v>17</v>
      </c>
      <c r="F578" t="s">
        <v>64</v>
      </c>
      <c r="G578" t="s">
        <v>26</v>
      </c>
      <c r="H578" s="5" t="str">
        <f t="shared" si="471"/>
        <v>XVII</v>
      </c>
      <c r="I578" t="s">
        <v>11</v>
      </c>
      <c r="J578" t="s">
        <v>1</v>
      </c>
      <c r="K578" s="9" t="str">
        <f t="shared" si="459"/>
        <v>XVII Semana de Ordinario</v>
      </c>
      <c r="L578" t="s">
        <v>3</v>
      </c>
      <c r="M578" t="s">
        <v>12</v>
      </c>
      <c r="N578" t="str">
        <f t="shared" si="537"/>
        <v>to</v>
      </c>
      <c r="O578" s="1" t="s">
        <v>9</v>
      </c>
      <c r="P578">
        <f t="shared" si="541"/>
        <v>17</v>
      </c>
      <c r="Q578" s="1" t="s">
        <v>9</v>
      </c>
      <c r="R578" t="str">
        <f t="shared" si="467"/>
        <v>domingo</v>
      </c>
      <c r="S578" t="s">
        <v>71</v>
      </c>
      <c r="T578" t="s">
        <v>6</v>
      </c>
      <c r="U578" t="s">
        <v>7</v>
      </c>
      <c r="V578">
        <f t="shared" si="542"/>
        <v>2026</v>
      </c>
      <c r="W578" s="1" t="s">
        <v>13</v>
      </c>
      <c r="X578" s="1">
        <v>0</v>
      </c>
      <c r="Y578" s="1">
        <f t="shared" si="475"/>
        <v>7</v>
      </c>
      <c r="Z578" s="1" t="s">
        <v>13</v>
      </c>
      <c r="AA578" s="1"/>
      <c r="AB578">
        <f t="shared" si="543"/>
        <v>26</v>
      </c>
      <c r="AC578" t="s">
        <v>63</v>
      </c>
      <c r="AD578" t="str">
        <f>IF(G578="Adviento", "ta",
   IF(G578="Navidad", "tn",
      IF(G578="Ordinario", "to",
         IF(G578="Cuaresma", "tc",
            IF(G578="Pascua", "tp", "No válido")
         )
      )
   )
)</f>
        <v>to</v>
      </c>
      <c r="AE578" s="1" t="s">
        <v>10</v>
      </c>
      <c r="AG578" t="str">
        <f>_xlfn.CONCAT(I578:AE578)</f>
        <v>{ nombre: "XVII Semana de Ordinario", archivo: "/ev/to/17/domingo.mp3", fecha: `2026-07-26`, tiempo: 'to' },</v>
      </c>
    </row>
    <row r="579" spans="1:33" x14ac:dyDescent="0.35">
      <c r="A579">
        <f t="shared" ref="A579" si="659">A578</f>
        <v>2026</v>
      </c>
      <c r="B579">
        <f t="shared" ref="B579" si="660">B578</f>
        <v>7</v>
      </c>
      <c r="C579">
        <f t="shared" ref="C579" si="661">C578+1</f>
        <v>27</v>
      </c>
      <c r="D579">
        <f>D578</f>
        <v>17</v>
      </c>
      <c r="F579" t="s">
        <v>65</v>
      </c>
      <c r="G579" t="s">
        <v>26</v>
      </c>
      <c r="H579" s="5" t="str">
        <f t="shared" si="471"/>
        <v>XVII</v>
      </c>
      <c r="I579" t="s">
        <v>11</v>
      </c>
      <c r="J579" t="s">
        <v>1</v>
      </c>
      <c r="K579" s="9" t="str">
        <f t="shared" si="459"/>
        <v>XVII Semana de Ordinario</v>
      </c>
      <c r="L579" t="s">
        <v>3</v>
      </c>
      <c r="M579" t="s">
        <v>12</v>
      </c>
      <c r="N579" t="str">
        <f t="shared" si="537"/>
        <v>to</v>
      </c>
      <c r="O579" s="1" t="s">
        <v>9</v>
      </c>
      <c r="P579">
        <f t="shared" si="541"/>
        <v>17</v>
      </c>
      <c r="Q579" s="1" t="s">
        <v>9</v>
      </c>
      <c r="R579" t="str">
        <f t="shared" si="467"/>
        <v>lunes</v>
      </c>
      <c r="S579" t="s">
        <v>71</v>
      </c>
      <c r="T579" t="s">
        <v>6</v>
      </c>
      <c r="U579" t="s">
        <v>7</v>
      </c>
      <c r="V579">
        <f t="shared" si="542"/>
        <v>2026</v>
      </c>
      <c r="W579" s="1" t="s">
        <v>13</v>
      </c>
      <c r="X579" s="1">
        <v>0</v>
      </c>
      <c r="Y579" s="1">
        <f t="shared" si="475"/>
        <v>7</v>
      </c>
      <c r="Z579" s="1" t="s">
        <v>13</v>
      </c>
      <c r="AA579" s="1"/>
      <c r="AB579">
        <f t="shared" si="543"/>
        <v>27</v>
      </c>
      <c r="AC579" t="s">
        <v>63</v>
      </c>
      <c r="AD579" t="str">
        <f>IF(G579="Adviento", "ta",
   IF(G579="Navidad", "tn",
      IF(G579="Ordinario", "to",
         IF(G579="Cuaresma", "tc",
            IF(G579="Pascua", "tp", "No válido")
         )
      )
   )
)</f>
        <v>to</v>
      </c>
      <c r="AE579" s="1" t="s">
        <v>10</v>
      </c>
      <c r="AG579" t="str">
        <f>_xlfn.CONCAT(I579:AE579)</f>
        <v>{ nombre: "XVII Semana de Ordinario", archivo: "/ev/to/17/lunes.mp3", fecha: `2026-07-27`, tiempo: 'to' },</v>
      </c>
    </row>
    <row r="580" spans="1:33" x14ac:dyDescent="0.35">
      <c r="A580">
        <f t="shared" ref="A580" si="662">A579</f>
        <v>2026</v>
      </c>
      <c r="B580">
        <f t="shared" ref="B580" si="663">B579</f>
        <v>7</v>
      </c>
      <c r="C580">
        <f t="shared" ref="C580" si="664">C579+1</f>
        <v>28</v>
      </c>
      <c r="D580">
        <f t="shared" ref="D580:D584" si="665">D579</f>
        <v>17</v>
      </c>
      <c r="F580" t="s">
        <v>66</v>
      </c>
      <c r="G580" t="s">
        <v>26</v>
      </c>
      <c r="H580" s="5" t="str">
        <f t="shared" si="471"/>
        <v>XVII</v>
      </c>
      <c r="I580" t="s">
        <v>11</v>
      </c>
      <c r="J580" t="s">
        <v>1</v>
      </c>
      <c r="K580" s="9" t="str">
        <f t="shared" ref="K580:K643" si="666">_xlfn.CONCAT(H580, " Semana de ",G580)</f>
        <v>XVII Semana de Ordinario</v>
      </c>
      <c r="L580" t="s">
        <v>3</v>
      </c>
      <c r="M580" t="s">
        <v>12</v>
      </c>
      <c r="N580" t="str">
        <f t="shared" si="537"/>
        <v>to</v>
      </c>
      <c r="O580" s="1" t="s">
        <v>9</v>
      </c>
      <c r="P580">
        <f t="shared" si="541"/>
        <v>17</v>
      </c>
      <c r="Q580" s="1" t="s">
        <v>9</v>
      </c>
      <c r="R580" t="str">
        <f t="shared" si="467"/>
        <v>martes</v>
      </c>
      <c r="S580" t="s">
        <v>71</v>
      </c>
      <c r="T580" t="s">
        <v>6</v>
      </c>
      <c r="U580" t="s">
        <v>7</v>
      </c>
      <c r="V580">
        <f t="shared" si="542"/>
        <v>2026</v>
      </c>
      <c r="W580" s="1" t="s">
        <v>13</v>
      </c>
      <c r="X580" s="1">
        <v>0</v>
      </c>
      <c r="Y580" s="1">
        <f t="shared" si="475"/>
        <v>7</v>
      </c>
      <c r="Z580" s="1" t="s">
        <v>13</v>
      </c>
      <c r="AA580" s="1"/>
      <c r="AB580">
        <f t="shared" si="543"/>
        <v>28</v>
      </c>
      <c r="AC580" t="s">
        <v>63</v>
      </c>
      <c r="AD580" t="str">
        <f>IF(G580="Adviento", "ta",
   IF(G580="Navidad", "tn",
      IF(G580="Ordinario", "to",
         IF(G580="Cuaresma", "tc",
            IF(G580="Pascua", "tp", "No válido")
         )
      )
   )
)</f>
        <v>to</v>
      </c>
      <c r="AE580" s="1" t="s">
        <v>10</v>
      </c>
      <c r="AG580" t="str">
        <f>_xlfn.CONCAT(I580:AE580)</f>
        <v>{ nombre: "XVII Semana de Ordinario", archivo: "/ev/to/17/martes.mp3", fecha: `2026-07-28`, tiempo: 'to' },</v>
      </c>
    </row>
    <row r="581" spans="1:33" x14ac:dyDescent="0.35">
      <c r="A581">
        <f t="shared" ref="A581" si="667">A580</f>
        <v>2026</v>
      </c>
      <c r="B581">
        <f t="shared" ref="B581" si="668">B580</f>
        <v>7</v>
      </c>
      <c r="C581">
        <f t="shared" ref="C581" si="669">C580+1</f>
        <v>29</v>
      </c>
      <c r="D581">
        <f t="shared" si="665"/>
        <v>17</v>
      </c>
      <c r="F581" t="s">
        <v>67</v>
      </c>
      <c r="G581" t="s">
        <v>26</v>
      </c>
      <c r="H581" s="5" t="str">
        <f t="shared" si="471"/>
        <v>XVII</v>
      </c>
      <c r="I581" t="s">
        <v>11</v>
      </c>
      <c r="J581" t="s">
        <v>1</v>
      </c>
      <c r="K581" s="9" t="str">
        <f t="shared" si="666"/>
        <v>XVII Semana de Ordinario</v>
      </c>
      <c r="L581" t="s">
        <v>3</v>
      </c>
      <c r="M581" t="s">
        <v>12</v>
      </c>
      <c r="N581" t="str">
        <f t="shared" si="537"/>
        <v>to</v>
      </c>
      <c r="O581" s="1" t="s">
        <v>9</v>
      </c>
      <c r="P581">
        <f t="shared" si="541"/>
        <v>17</v>
      </c>
      <c r="Q581" s="1" t="s">
        <v>9</v>
      </c>
      <c r="R581" t="str">
        <f t="shared" si="467"/>
        <v>miercoles</v>
      </c>
      <c r="S581" t="s">
        <v>71</v>
      </c>
      <c r="T581" t="s">
        <v>6</v>
      </c>
      <c r="U581" t="s">
        <v>7</v>
      </c>
      <c r="V581">
        <f t="shared" si="542"/>
        <v>2026</v>
      </c>
      <c r="W581" s="1" t="s">
        <v>13</v>
      </c>
      <c r="X581" s="1">
        <v>0</v>
      </c>
      <c r="Y581" s="1">
        <f t="shared" si="475"/>
        <v>7</v>
      </c>
      <c r="Z581" s="1" t="s">
        <v>13</v>
      </c>
      <c r="AA581" s="1"/>
      <c r="AB581">
        <f t="shared" si="543"/>
        <v>29</v>
      </c>
      <c r="AC581" t="s">
        <v>63</v>
      </c>
      <c r="AD581" t="str">
        <f>IF(G581="Adviento", "ta",
   IF(G581="Navidad", "tn",
      IF(G581="Ordinario", "to",
         IF(G581="Cuaresma", "tc",
            IF(G581="Pascua", "tp", "No válido")
         )
      )
   )
)</f>
        <v>to</v>
      </c>
      <c r="AE581" s="1" t="s">
        <v>10</v>
      </c>
      <c r="AG581" t="str">
        <f>_xlfn.CONCAT(I581:AE581)</f>
        <v>{ nombre: "XVII Semana de Ordinario", archivo: "/ev/to/17/miercoles.mp3", fecha: `2026-07-29`, tiempo: 'to' },</v>
      </c>
    </row>
    <row r="582" spans="1:33" x14ac:dyDescent="0.35">
      <c r="A582">
        <f t="shared" ref="A582" si="670">A581</f>
        <v>2026</v>
      </c>
      <c r="B582">
        <f t="shared" ref="B582" si="671">B581</f>
        <v>7</v>
      </c>
      <c r="C582">
        <f t="shared" ref="C582" si="672">C581+1</f>
        <v>30</v>
      </c>
      <c r="D582">
        <f t="shared" si="665"/>
        <v>17</v>
      </c>
      <c r="F582" t="s">
        <v>68</v>
      </c>
      <c r="G582" t="s">
        <v>26</v>
      </c>
      <c r="H582" s="5" t="str">
        <f t="shared" si="471"/>
        <v>XVII</v>
      </c>
      <c r="I582" t="s">
        <v>11</v>
      </c>
      <c r="J582" t="s">
        <v>1</v>
      </c>
      <c r="K582" s="9" t="str">
        <f t="shared" si="666"/>
        <v>XVII Semana de Ordinario</v>
      </c>
      <c r="L582" t="s">
        <v>3</v>
      </c>
      <c r="M582" t="s">
        <v>12</v>
      </c>
      <c r="N582" t="str">
        <f t="shared" si="537"/>
        <v>to</v>
      </c>
      <c r="O582" s="1" t="s">
        <v>9</v>
      </c>
      <c r="P582">
        <f t="shared" si="541"/>
        <v>17</v>
      </c>
      <c r="Q582" s="1" t="s">
        <v>9</v>
      </c>
      <c r="R582" t="str">
        <f t="shared" ref="R582:R645" si="673">F582</f>
        <v>jueves</v>
      </c>
      <c r="S582" t="s">
        <v>71</v>
      </c>
      <c r="T582" t="s">
        <v>6</v>
      </c>
      <c r="U582" t="s">
        <v>7</v>
      </c>
      <c r="V582">
        <f t="shared" si="542"/>
        <v>2026</v>
      </c>
      <c r="W582" s="1" t="s">
        <v>13</v>
      </c>
      <c r="X582" s="1">
        <v>0</v>
      </c>
      <c r="Y582" s="1">
        <f t="shared" si="475"/>
        <v>7</v>
      </c>
      <c r="Z582" s="1" t="s">
        <v>13</v>
      </c>
      <c r="AA582" s="1"/>
      <c r="AB582">
        <f t="shared" si="543"/>
        <v>30</v>
      </c>
      <c r="AC582" t="s">
        <v>63</v>
      </c>
      <c r="AD582" t="str">
        <f>IF(G582="Adviento", "ta",
   IF(G582="Navidad", "tn",
      IF(G582="Ordinario", "to",
         IF(G582="Cuaresma", "tc",
            IF(G582="Pascua", "tp", "No válido")
         )
      )
   )
)</f>
        <v>to</v>
      </c>
      <c r="AE582" s="1" t="s">
        <v>10</v>
      </c>
      <c r="AG582" t="str">
        <f>_xlfn.CONCAT(I582:AE582)</f>
        <v>{ nombre: "XVII Semana de Ordinario", archivo: "/ev/to/17/jueves.mp3", fecha: `2026-07-30`, tiempo: 'to' },</v>
      </c>
    </row>
    <row r="583" spans="1:33" x14ac:dyDescent="0.35">
      <c r="A583">
        <f t="shared" ref="A583" si="674">A582</f>
        <v>2026</v>
      </c>
      <c r="B583">
        <f t="shared" ref="B583" si="675">B582</f>
        <v>7</v>
      </c>
      <c r="C583">
        <f t="shared" ref="C583" si="676">C582+1</f>
        <v>31</v>
      </c>
      <c r="D583">
        <f t="shared" si="665"/>
        <v>17</v>
      </c>
      <c r="F583" t="s">
        <v>69</v>
      </c>
      <c r="G583" t="s">
        <v>26</v>
      </c>
      <c r="H583" s="5" t="str">
        <f t="shared" ref="H583:H646" si="677">ROMAN(D583)</f>
        <v>XVII</v>
      </c>
      <c r="I583" t="s">
        <v>11</v>
      </c>
      <c r="J583" t="s">
        <v>1</v>
      </c>
      <c r="K583" s="9" t="str">
        <f t="shared" si="666"/>
        <v>XVII Semana de Ordinario</v>
      </c>
      <c r="L583" t="s">
        <v>3</v>
      </c>
      <c r="M583" t="s">
        <v>12</v>
      </c>
      <c r="N583" t="str">
        <f t="shared" si="537"/>
        <v>to</v>
      </c>
      <c r="O583" s="1" t="s">
        <v>9</v>
      </c>
      <c r="P583">
        <f t="shared" si="541"/>
        <v>17</v>
      </c>
      <c r="Q583" s="1" t="s">
        <v>9</v>
      </c>
      <c r="R583" t="str">
        <f t="shared" si="673"/>
        <v>viernes</v>
      </c>
      <c r="S583" t="s">
        <v>71</v>
      </c>
      <c r="T583" t="s">
        <v>6</v>
      </c>
      <c r="U583" t="s">
        <v>7</v>
      </c>
      <c r="V583">
        <f t="shared" si="542"/>
        <v>2026</v>
      </c>
      <c r="W583" s="1" t="s">
        <v>13</v>
      </c>
      <c r="X583" s="1">
        <v>0</v>
      </c>
      <c r="Y583" s="1">
        <f t="shared" si="475"/>
        <v>7</v>
      </c>
      <c r="Z583" s="1" t="s">
        <v>13</v>
      </c>
      <c r="AA583" s="1"/>
      <c r="AB583">
        <f t="shared" si="543"/>
        <v>31</v>
      </c>
      <c r="AC583" t="s">
        <v>63</v>
      </c>
      <c r="AD583" t="str">
        <f>IF(G583="Adviento", "ta",
   IF(G583="Navidad", "tn",
      IF(G583="Ordinario", "to",
         IF(G583="Cuaresma", "tc",
            IF(G583="Pascua", "tp", "No válido")
         )
      )
   )
)</f>
        <v>to</v>
      </c>
      <c r="AE583" s="1" t="s">
        <v>10</v>
      </c>
      <c r="AG583" t="str">
        <f>_xlfn.CONCAT(I583:AE583)</f>
        <v>{ nombre: "XVII Semana de Ordinario", archivo: "/ev/to/17/viernes.mp3", fecha: `2026-07-31`, tiempo: 'to' },</v>
      </c>
    </row>
    <row r="584" spans="1:33" x14ac:dyDescent="0.35">
      <c r="A584">
        <f t="shared" ref="A584" si="678">A583</f>
        <v>2026</v>
      </c>
      <c r="B584">
        <v>8</v>
      </c>
      <c r="C584">
        <v>1</v>
      </c>
      <c r="D584">
        <f t="shared" si="665"/>
        <v>17</v>
      </c>
      <c r="F584" t="s">
        <v>70</v>
      </c>
      <c r="G584" t="s">
        <v>26</v>
      </c>
      <c r="H584" s="5" t="str">
        <f t="shared" si="677"/>
        <v>XVII</v>
      </c>
      <c r="I584" t="s">
        <v>11</v>
      </c>
      <c r="J584" t="s">
        <v>1</v>
      </c>
      <c r="K584" s="9" t="str">
        <f t="shared" si="666"/>
        <v>XVII Semana de Ordinario</v>
      </c>
      <c r="L584" t="s">
        <v>3</v>
      </c>
      <c r="M584" t="s">
        <v>12</v>
      </c>
      <c r="N584" t="str">
        <f t="shared" si="537"/>
        <v>to</v>
      </c>
      <c r="O584" s="1" t="s">
        <v>9</v>
      </c>
      <c r="P584">
        <f t="shared" si="541"/>
        <v>17</v>
      </c>
      <c r="Q584" s="1" t="s">
        <v>9</v>
      </c>
      <c r="R584" t="str">
        <f t="shared" si="673"/>
        <v>sabado</v>
      </c>
      <c r="S584" t="s">
        <v>71</v>
      </c>
      <c r="T584" t="s">
        <v>6</v>
      </c>
      <c r="U584" t="s">
        <v>7</v>
      </c>
      <c r="V584">
        <f t="shared" si="542"/>
        <v>2026</v>
      </c>
      <c r="W584" s="1" t="s">
        <v>13</v>
      </c>
      <c r="X584" s="1">
        <v>0</v>
      </c>
      <c r="Y584" s="1">
        <f t="shared" ref="Y584:Y647" si="679">B584</f>
        <v>8</v>
      </c>
      <c r="Z584" s="1" t="s">
        <v>13</v>
      </c>
      <c r="AA584" s="1">
        <v>0</v>
      </c>
      <c r="AB584">
        <f t="shared" si="543"/>
        <v>1</v>
      </c>
      <c r="AC584" t="s">
        <v>63</v>
      </c>
      <c r="AD584" t="str">
        <f>IF(G584="Adviento", "ta",
   IF(G584="Navidad", "tn",
      IF(G584="Ordinario", "to",
         IF(G584="Cuaresma", "tc",
            IF(G584="Pascua", "tp", "No válido")
         )
      )
   )
)</f>
        <v>to</v>
      </c>
      <c r="AE584" s="1" t="s">
        <v>10</v>
      </c>
      <c r="AG584" t="str">
        <f>_xlfn.CONCAT(I584:AE584)</f>
        <v>{ nombre: "XVII Semana de Ordinario", archivo: "/ev/to/17/sabado.mp3", fecha: `2026-08-01`, tiempo: 'to' },</v>
      </c>
    </row>
    <row r="585" spans="1:33" x14ac:dyDescent="0.35">
      <c r="A585">
        <f t="shared" ref="A585" si="680">A584</f>
        <v>2026</v>
      </c>
      <c r="B585">
        <f t="shared" ref="B585" si="681">B584</f>
        <v>8</v>
      </c>
      <c r="C585">
        <f t="shared" ref="C585" si="682">C584+1</f>
        <v>2</v>
      </c>
      <c r="D585">
        <f t="shared" ref="D585:D648" si="683">+D584+1</f>
        <v>18</v>
      </c>
      <c r="F585" t="s">
        <v>64</v>
      </c>
      <c r="G585" t="s">
        <v>26</v>
      </c>
      <c r="H585" s="5" t="str">
        <f t="shared" si="677"/>
        <v>XVIII</v>
      </c>
      <c r="I585" t="s">
        <v>11</v>
      </c>
      <c r="J585" t="s">
        <v>1</v>
      </c>
      <c r="K585" s="9" t="str">
        <f t="shared" si="666"/>
        <v>XVIII Semana de Ordinario</v>
      </c>
      <c r="L585" t="s">
        <v>3</v>
      </c>
      <c r="M585" t="s">
        <v>12</v>
      </c>
      <c r="N585" t="str">
        <f t="shared" si="537"/>
        <v>to</v>
      </c>
      <c r="O585" s="1" t="s">
        <v>9</v>
      </c>
      <c r="P585">
        <f t="shared" si="541"/>
        <v>18</v>
      </c>
      <c r="Q585" s="1" t="s">
        <v>9</v>
      </c>
      <c r="R585" t="str">
        <f t="shared" si="673"/>
        <v>domingo</v>
      </c>
      <c r="S585" t="s">
        <v>71</v>
      </c>
      <c r="T585" t="s">
        <v>6</v>
      </c>
      <c r="U585" t="s">
        <v>7</v>
      </c>
      <c r="V585">
        <f t="shared" si="542"/>
        <v>2026</v>
      </c>
      <c r="W585" s="1" t="s">
        <v>13</v>
      </c>
      <c r="X585" s="1">
        <v>0</v>
      </c>
      <c r="Y585" s="1">
        <f t="shared" si="679"/>
        <v>8</v>
      </c>
      <c r="Z585" s="1" t="s">
        <v>13</v>
      </c>
      <c r="AA585" s="1">
        <v>0</v>
      </c>
      <c r="AB585">
        <f t="shared" si="543"/>
        <v>2</v>
      </c>
      <c r="AC585" t="s">
        <v>63</v>
      </c>
      <c r="AD585" t="str">
        <f>IF(G585="Adviento", "ta",
   IF(G585="Navidad", "tn",
      IF(G585="Ordinario", "to",
         IF(G585="Cuaresma", "tc",
            IF(G585="Pascua", "tp", "No válido")
         )
      )
   )
)</f>
        <v>to</v>
      </c>
      <c r="AE585" s="1" t="s">
        <v>10</v>
      </c>
      <c r="AG585" t="str">
        <f>_xlfn.CONCAT(I585:AE585)</f>
        <v>{ nombre: "XVIII Semana de Ordinario", archivo: "/ev/to/18/domingo.mp3", fecha: `2026-08-02`, tiempo: 'to' },</v>
      </c>
    </row>
    <row r="586" spans="1:33" x14ac:dyDescent="0.35">
      <c r="A586">
        <f t="shared" ref="A586" si="684">A585</f>
        <v>2026</v>
      </c>
      <c r="B586">
        <f t="shared" ref="B586" si="685">B585</f>
        <v>8</v>
      </c>
      <c r="C586">
        <f t="shared" ref="C586" si="686">C585+1</f>
        <v>3</v>
      </c>
      <c r="D586">
        <f>D585</f>
        <v>18</v>
      </c>
      <c r="F586" t="s">
        <v>65</v>
      </c>
      <c r="G586" t="s">
        <v>26</v>
      </c>
      <c r="H586" s="5" t="str">
        <f t="shared" si="677"/>
        <v>XVIII</v>
      </c>
      <c r="I586" t="s">
        <v>11</v>
      </c>
      <c r="J586" t="s">
        <v>1</v>
      </c>
      <c r="K586" s="9" t="str">
        <f t="shared" si="666"/>
        <v>XVIII Semana de Ordinario</v>
      </c>
      <c r="L586" t="s">
        <v>3</v>
      </c>
      <c r="M586" t="s">
        <v>12</v>
      </c>
      <c r="N586" t="str">
        <f t="shared" si="537"/>
        <v>to</v>
      </c>
      <c r="O586" s="1" t="s">
        <v>9</v>
      </c>
      <c r="P586">
        <f t="shared" si="541"/>
        <v>18</v>
      </c>
      <c r="Q586" s="1" t="s">
        <v>9</v>
      </c>
      <c r="R586" t="str">
        <f t="shared" si="673"/>
        <v>lunes</v>
      </c>
      <c r="S586" t="s">
        <v>71</v>
      </c>
      <c r="T586" t="s">
        <v>6</v>
      </c>
      <c r="U586" t="s">
        <v>7</v>
      </c>
      <c r="V586">
        <f t="shared" si="542"/>
        <v>2026</v>
      </c>
      <c r="W586" s="1" t="s">
        <v>13</v>
      </c>
      <c r="X586" s="1">
        <v>0</v>
      </c>
      <c r="Y586" s="1">
        <f t="shared" si="679"/>
        <v>8</v>
      </c>
      <c r="Z586" s="1" t="s">
        <v>13</v>
      </c>
      <c r="AA586" s="1">
        <v>0</v>
      </c>
      <c r="AB586">
        <f t="shared" si="543"/>
        <v>3</v>
      </c>
      <c r="AC586" t="s">
        <v>63</v>
      </c>
      <c r="AD586" t="str">
        <f>IF(G586="Adviento", "ta",
   IF(G586="Navidad", "tn",
      IF(G586="Ordinario", "to",
         IF(G586="Cuaresma", "tc",
            IF(G586="Pascua", "tp", "No válido")
         )
      )
   )
)</f>
        <v>to</v>
      </c>
      <c r="AE586" s="1" t="s">
        <v>10</v>
      </c>
      <c r="AG586" t="str">
        <f>_xlfn.CONCAT(I586:AE586)</f>
        <v>{ nombre: "XVIII Semana de Ordinario", archivo: "/ev/to/18/lunes.mp3", fecha: `2026-08-03`, tiempo: 'to' },</v>
      </c>
    </row>
    <row r="587" spans="1:33" x14ac:dyDescent="0.35">
      <c r="A587">
        <f t="shared" ref="A587" si="687">A586</f>
        <v>2026</v>
      </c>
      <c r="B587">
        <f t="shared" ref="B587" si="688">B586</f>
        <v>8</v>
      </c>
      <c r="C587">
        <f t="shared" ref="C587" si="689">C586+1</f>
        <v>4</v>
      </c>
      <c r="D587">
        <f t="shared" ref="D587:D591" si="690">D586</f>
        <v>18</v>
      </c>
      <c r="F587" t="s">
        <v>66</v>
      </c>
      <c r="G587" t="s">
        <v>26</v>
      </c>
      <c r="H587" s="5" t="str">
        <f t="shared" si="677"/>
        <v>XVIII</v>
      </c>
      <c r="I587" t="s">
        <v>11</v>
      </c>
      <c r="J587" t="s">
        <v>1</v>
      </c>
      <c r="K587" s="9" t="str">
        <f t="shared" si="666"/>
        <v>XVIII Semana de Ordinario</v>
      </c>
      <c r="L587" t="s">
        <v>3</v>
      </c>
      <c r="M587" t="s">
        <v>12</v>
      </c>
      <c r="N587" t="str">
        <f t="shared" si="537"/>
        <v>to</v>
      </c>
      <c r="O587" s="1" t="s">
        <v>9</v>
      </c>
      <c r="P587">
        <f t="shared" si="541"/>
        <v>18</v>
      </c>
      <c r="Q587" s="1" t="s">
        <v>9</v>
      </c>
      <c r="R587" t="str">
        <f t="shared" si="673"/>
        <v>martes</v>
      </c>
      <c r="S587" t="s">
        <v>71</v>
      </c>
      <c r="T587" t="s">
        <v>6</v>
      </c>
      <c r="U587" t="s">
        <v>7</v>
      </c>
      <c r="V587">
        <f t="shared" si="542"/>
        <v>2026</v>
      </c>
      <c r="W587" s="1" t="s">
        <v>13</v>
      </c>
      <c r="X587" s="1">
        <v>0</v>
      </c>
      <c r="Y587" s="1">
        <f t="shared" si="679"/>
        <v>8</v>
      </c>
      <c r="Z587" s="1" t="s">
        <v>13</v>
      </c>
      <c r="AA587" s="1">
        <v>0</v>
      </c>
      <c r="AB587">
        <f t="shared" si="543"/>
        <v>4</v>
      </c>
      <c r="AC587" t="s">
        <v>63</v>
      </c>
      <c r="AD587" t="str">
        <f>IF(G587="Adviento", "ta",
   IF(G587="Navidad", "tn",
      IF(G587="Ordinario", "to",
         IF(G587="Cuaresma", "tc",
            IF(G587="Pascua", "tp", "No válido")
         )
      )
   )
)</f>
        <v>to</v>
      </c>
      <c r="AE587" s="1" t="s">
        <v>10</v>
      </c>
      <c r="AG587" t="str">
        <f>_xlfn.CONCAT(I587:AE587)</f>
        <v>{ nombre: "XVIII Semana de Ordinario", archivo: "/ev/to/18/martes.mp3", fecha: `2026-08-04`, tiempo: 'to' },</v>
      </c>
    </row>
    <row r="588" spans="1:33" x14ac:dyDescent="0.35">
      <c r="A588">
        <f t="shared" ref="A588" si="691">A587</f>
        <v>2026</v>
      </c>
      <c r="B588">
        <f t="shared" ref="B588" si="692">B587</f>
        <v>8</v>
      </c>
      <c r="C588">
        <f t="shared" ref="C588" si="693">C587+1</f>
        <v>5</v>
      </c>
      <c r="D588">
        <f t="shared" si="690"/>
        <v>18</v>
      </c>
      <c r="F588" t="s">
        <v>67</v>
      </c>
      <c r="G588" t="s">
        <v>26</v>
      </c>
      <c r="H588" s="5" t="str">
        <f t="shared" si="677"/>
        <v>XVIII</v>
      </c>
      <c r="I588" t="s">
        <v>11</v>
      </c>
      <c r="J588" t="s">
        <v>1</v>
      </c>
      <c r="K588" s="9" t="str">
        <f t="shared" si="666"/>
        <v>XVIII Semana de Ordinario</v>
      </c>
      <c r="L588" t="s">
        <v>3</v>
      </c>
      <c r="M588" t="s">
        <v>12</v>
      </c>
      <c r="N588" t="str">
        <f t="shared" si="537"/>
        <v>to</v>
      </c>
      <c r="O588" s="1" t="s">
        <v>9</v>
      </c>
      <c r="P588">
        <f t="shared" si="541"/>
        <v>18</v>
      </c>
      <c r="Q588" s="1" t="s">
        <v>9</v>
      </c>
      <c r="R588" t="str">
        <f t="shared" si="673"/>
        <v>miercoles</v>
      </c>
      <c r="S588" t="s">
        <v>71</v>
      </c>
      <c r="T588" t="s">
        <v>6</v>
      </c>
      <c r="U588" t="s">
        <v>7</v>
      </c>
      <c r="V588">
        <f t="shared" si="542"/>
        <v>2026</v>
      </c>
      <c r="W588" s="1" t="s">
        <v>13</v>
      </c>
      <c r="X588" s="1">
        <v>0</v>
      </c>
      <c r="Y588" s="1">
        <f t="shared" si="679"/>
        <v>8</v>
      </c>
      <c r="Z588" s="1" t="s">
        <v>13</v>
      </c>
      <c r="AA588" s="1">
        <v>0</v>
      </c>
      <c r="AB588">
        <f t="shared" si="543"/>
        <v>5</v>
      </c>
      <c r="AC588" t="s">
        <v>63</v>
      </c>
      <c r="AD588" t="str">
        <f>IF(G588="Adviento", "ta",
   IF(G588="Navidad", "tn",
      IF(G588="Ordinario", "to",
         IF(G588="Cuaresma", "tc",
            IF(G588="Pascua", "tp", "No válido")
         )
      )
   )
)</f>
        <v>to</v>
      </c>
      <c r="AE588" s="1" t="s">
        <v>10</v>
      </c>
      <c r="AG588" t="str">
        <f>_xlfn.CONCAT(I588:AE588)</f>
        <v>{ nombre: "XVIII Semana de Ordinario", archivo: "/ev/to/18/miercoles.mp3", fecha: `2026-08-05`, tiempo: 'to' },</v>
      </c>
    </row>
    <row r="589" spans="1:33" x14ac:dyDescent="0.35">
      <c r="A589">
        <f t="shared" ref="A589" si="694">A588</f>
        <v>2026</v>
      </c>
      <c r="B589">
        <f t="shared" ref="B589" si="695">B588</f>
        <v>8</v>
      </c>
      <c r="C589">
        <f t="shared" ref="C589" si="696">C588+1</f>
        <v>6</v>
      </c>
      <c r="D589">
        <f t="shared" si="690"/>
        <v>18</v>
      </c>
      <c r="F589" t="s">
        <v>68</v>
      </c>
      <c r="G589" t="s">
        <v>26</v>
      </c>
      <c r="H589" s="5" t="str">
        <f t="shared" si="677"/>
        <v>XVIII</v>
      </c>
      <c r="I589" t="s">
        <v>11</v>
      </c>
      <c r="J589" t="s">
        <v>1</v>
      </c>
      <c r="K589" s="9" t="str">
        <f t="shared" si="666"/>
        <v>XVIII Semana de Ordinario</v>
      </c>
      <c r="L589" t="s">
        <v>3</v>
      </c>
      <c r="M589" t="s">
        <v>12</v>
      </c>
      <c r="N589" t="str">
        <f t="shared" si="537"/>
        <v>to</v>
      </c>
      <c r="O589" s="1" t="s">
        <v>9</v>
      </c>
      <c r="P589">
        <f t="shared" si="541"/>
        <v>18</v>
      </c>
      <c r="Q589" s="1" t="s">
        <v>9</v>
      </c>
      <c r="R589" t="str">
        <f t="shared" si="673"/>
        <v>jueves</v>
      </c>
      <c r="S589" t="s">
        <v>71</v>
      </c>
      <c r="T589" t="s">
        <v>6</v>
      </c>
      <c r="U589" t="s">
        <v>7</v>
      </c>
      <c r="V589">
        <f t="shared" si="542"/>
        <v>2026</v>
      </c>
      <c r="W589" s="1" t="s">
        <v>13</v>
      </c>
      <c r="X589" s="1">
        <v>0</v>
      </c>
      <c r="Y589" s="1">
        <f t="shared" si="679"/>
        <v>8</v>
      </c>
      <c r="Z589" s="1" t="s">
        <v>13</v>
      </c>
      <c r="AA589" s="1">
        <v>0</v>
      </c>
      <c r="AB589">
        <f t="shared" si="543"/>
        <v>6</v>
      </c>
      <c r="AC589" t="s">
        <v>63</v>
      </c>
      <c r="AD589" t="str">
        <f>IF(G589="Adviento", "ta",
   IF(G589="Navidad", "tn",
      IF(G589="Ordinario", "to",
         IF(G589="Cuaresma", "tc",
            IF(G589="Pascua", "tp", "No válido")
         )
      )
   )
)</f>
        <v>to</v>
      </c>
      <c r="AE589" s="1" t="s">
        <v>10</v>
      </c>
      <c r="AG589" t="str">
        <f>_xlfn.CONCAT(I589:AE589)</f>
        <v>{ nombre: "XVIII Semana de Ordinario", archivo: "/ev/to/18/jueves.mp3", fecha: `2026-08-06`, tiempo: 'to' },</v>
      </c>
    </row>
    <row r="590" spans="1:33" x14ac:dyDescent="0.35">
      <c r="A590">
        <f t="shared" ref="A590" si="697">A589</f>
        <v>2026</v>
      </c>
      <c r="B590">
        <f t="shared" ref="B590" si="698">B589</f>
        <v>8</v>
      </c>
      <c r="C590">
        <f t="shared" ref="C590" si="699">C589+1</f>
        <v>7</v>
      </c>
      <c r="D590">
        <f t="shared" si="690"/>
        <v>18</v>
      </c>
      <c r="F590" t="s">
        <v>69</v>
      </c>
      <c r="G590" t="s">
        <v>26</v>
      </c>
      <c r="H590" s="5" t="str">
        <f t="shared" si="677"/>
        <v>XVIII</v>
      </c>
      <c r="I590" t="s">
        <v>11</v>
      </c>
      <c r="J590" t="s">
        <v>1</v>
      </c>
      <c r="K590" s="9" t="str">
        <f t="shared" si="666"/>
        <v>XVIII Semana de Ordinario</v>
      </c>
      <c r="L590" t="s">
        <v>3</v>
      </c>
      <c r="M590" t="s">
        <v>12</v>
      </c>
      <c r="N590" t="str">
        <f t="shared" si="537"/>
        <v>to</v>
      </c>
      <c r="O590" s="1" t="s">
        <v>9</v>
      </c>
      <c r="P590">
        <f t="shared" si="541"/>
        <v>18</v>
      </c>
      <c r="Q590" s="1" t="s">
        <v>9</v>
      </c>
      <c r="R590" t="str">
        <f t="shared" si="673"/>
        <v>viernes</v>
      </c>
      <c r="S590" t="s">
        <v>71</v>
      </c>
      <c r="T590" t="s">
        <v>6</v>
      </c>
      <c r="U590" t="s">
        <v>7</v>
      </c>
      <c r="V590">
        <f t="shared" si="542"/>
        <v>2026</v>
      </c>
      <c r="W590" s="1" t="s">
        <v>13</v>
      </c>
      <c r="X590" s="1">
        <v>0</v>
      </c>
      <c r="Y590" s="1">
        <f t="shared" si="679"/>
        <v>8</v>
      </c>
      <c r="Z590" s="1" t="s">
        <v>13</v>
      </c>
      <c r="AA590" s="1">
        <v>0</v>
      </c>
      <c r="AB590">
        <f t="shared" si="543"/>
        <v>7</v>
      </c>
      <c r="AC590" t="s">
        <v>63</v>
      </c>
      <c r="AD590" t="str">
        <f>IF(G590="Adviento", "ta",
   IF(G590="Navidad", "tn",
      IF(G590="Ordinario", "to",
         IF(G590="Cuaresma", "tc",
            IF(G590="Pascua", "tp", "No válido")
         )
      )
   )
)</f>
        <v>to</v>
      </c>
      <c r="AE590" s="1" t="s">
        <v>10</v>
      </c>
      <c r="AG590" t="str">
        <f>_xlfn.CONCAT(I590:AE590)</f>
        <v>{ nombre: "XVIII Semana de Ordinario", archivo: "/ev/to/18/viernes.mp3", fecha: `2026-08-07`, tiempo: 'to' },</v>
      </c>
    </row>
    <row r="591" spans="1:33" x14ac:dyDescent="0.35">
      <c r="A591">
        <f t="shared" ref="A591" si="700">A590</f>
        <v>2026</v>
      </c>
      <c r="B591">
        <f t="shared" ref="B591" si="701">B590</f>
        <v>8</v>
      </c>
      <c r="C591">
        <f t="shared" ref="C591" si="702">C590+1</f>
        <v>8</v>
      </c>
      <c r="D591">
        <f t="shared" si="690"/>
        <v>18</v>
      </c>
      <c r="F591" t="s">
        <v>70</v>
      </c>
      <c r="G591" t="s">
        <v>26</v>
      </c>
      <c r="H591" s="5" t="str">
        <f t="shared" si="677"/>
        <v>XVIII</v>
      </c>
      <c r="I591" t="s">
        <v>11</v>
      </c>
      <c r="J591" t="s">
        <v>1</v>
      </c>
      <c r="K591" s="9" t="str">
        <f t="shared" si="666"/>
        <v>XVIII Semana de Ordinario</v>
      </c>
      <c r="L591" t="s">
        <v>3</v>
      </c>
      <c r="M591" t="s">
        <v>12</v>
      </c>
      <c r="N591" t="str">
        <f t="shared" si="537"/>
        <v>to</v>
      </c>
      <c r="O591" s="1" t="s">
        <v>9</v>
      </c>
      <c r="P591">
        <f t="shared" si="541"/>
        <v>18</v>
      </c>
      <c r="Q591" s="1" t="s">
        <v>9</v>
      </c>
      <c r="R591" t="str">
        <f t="shared" si="673"/>
        <v>sabado</v>
      </c>
      <c r="S591" t="s">
        <v>71</v>
      </c>
      <c r="T591" t="s">
        <v>6</v>
      </c>
      <c r="U591" t="s">
        <v>7</v>
      </c>
      <c r="V591">
        <f t="shared" si="542"/>
        <v>2026</v>
      </c>
      <c r="W591" s="1" t="s">
        <v>13</v>
      </c>
      <c r="X591" s="1">
        <v>0</v>
      </c>
      <c r="Y591" s="1">
        <f t="shared" si="679"/>
        <v>8</v>
      </c>
      <c r="Z591" s="1" t="s">
        <v>13</v>
      </c>
      <c r="AA591" s="1">
        <v>0</v>
      </c>
      <c r="AB591">
        <f t="shared" si="543"/>
        <v>8</v>
      </c>
      <c r="AC591" t="s">
        <v>63</v>
      </c>
      <c r="AD591" t="str">
        <f>IF(G591="Adviento", "ta",
   IF(G591="Navidad", "tn",
      IF(G591="Ordinario", "to",
         IF(G591="Cuaresma", "tc",
            IF(G591="Pascua", "tp", "No válido")
         )
      )
   )
)</f>
        <v>to</v>
      </c>
      <c r="AE591" s="1" t="s">
        <v>10</v>
      </c>
      <c r="AG591" t="str">
        <f>_xlfn.CONCAT(I591:AE591)</f>
        <v>{ nombre: "XVIII Semana de Ordinario", archivo: "/ev/to/18/sabado.mp3", fecha: `2026-08-08`, tiempo: 'to' },</v>
      </c>
    </row>
    <row r="592" spans="1:33" x14ac:dyDescent="0.35">
      <c r="A592">
        <f t="shared" ref="A592" si="703">A591</f>
        <v>2026</v>
      </c>
      <c r="B592">
        <f t="shared" ref="B592" si="704">B591</f>
        <v>8</v>
      </c>
      <c r="C592">
        <f t="shared" ref="C592" si="705">C591+1</f>
        <v>9</v>
      </c>
      <c r="D592">
        <f>D591+1</f>
        <v>19</v>
      </c>
      <c r="F592" t="s">
        <v>64</v>
      </c>
      <c r="G592" t="s">
        <v>26</v>
      </c>
      <c r="H592" s="5" t="str">
        <f t="shared" si="677"/>
        <v>XIX</v>
      </c>
      <c r="I592" t="s">
        <v>11</v>
      </c>
      <c r="J592" t="s">
        <v>1</v>
      </c>
      <c r="K592" s="9" t="str">
        <f t="shared" si="666"/>
        <v>XIX Semana de Ordinario</v>
      </c>
      <c r="L592" t="s">
        <v>3</v>
      </c>
      <c r="M592" t="s">
        <v>12</v>
      </c>
      <c r="N592" t="str">
        <f t="shared" si="537"/>
        <v>to</v>
      </c>
      <c r="O592" s="1" t="s">
        <v>9</v>
      </c>
      <c r="P592">
        <f t="shared" si="541"/>
        <v>19</v>
      </c>
      <c r="Q592" s="1" t="s">
        <v>9</v>
      </c>
      <c r="R592" t="str">
        <f t="shared" si="673"/>
        <v>domingo</v>
      </c>
      <c r="S592" t="s">
        <v>71</v>
      </c>
      <c r="T592" t="s">
        <v>6</v>
      </c>
      <c r="U592" t="s">
        <v>7</v>
      </c>
      <c r="V592">
        <f t="shared" si="542"/>
        <v>2026</v>
      </c>
      <c r="W592" s="1" t="s">
        <v>13</v>
      </c>
      <c r="X592" s="1">
        <v>0</v>
      </c>
      <c r="Y592" s="1">
        <f t="shared" si="679"/>
        <v>8</v>
      </c>
      <c r="Z592" s="1" t="s">
        <v>13</v>
      </c>
      <c r="AA592" s="1">
        <v>0</v>
      </c>
      <c r="AB592">
        <f t="shared" si="543"/>
        <v>9</v>
      </c>
      <c r="AC592" t="s">
        <v>63</v>
      </c>
      <c r="AD592" t="str">
        <f>IF(G592="Adviento", "ta",
   IF(G592="Navidad", "tn",
      IF(G592="Ordinario", "to",
         IF(G592="Cuaresma", "tc",
            IF(G592="Pascua", "tp", "No válido")
         )
      )
   )
)</f>
        <v>to</v>
      </c>
      <c r="AE592" s="1" t="s">
        <v>10</v>
      </c>
      <c r="AG592" t="str">
        <f>_xlfn.CONCAT(I592:AE592)</f>
        <v>{ nombre: "XIX Semana de Ordinario", archivo: "/ev/to/19/domingo.mp3", fecha: `2026-08-09`, tiempo: 'to' },</v>
      </c>
    </row>
    <row r="593" spans="1:33" x14ac:dyDescent="0.35">
      <c r="A593">
        <f t="shared" ref="A593" si="706">A592</f>
        <v>2026</v>
      </c>
      <c r="B593">
        <f t="shared" ref="B593" si="707">B592</f>
        <v>8</v>
      </c>
      <c r="C593">
        <f t="shared" ref="C593" si="708">C592+1</f>
        <v>10</v>
      </c>
      <c r="D593">
        <f>D592</f>
        <v>19</v>
      </c>
      <c r="F593" t="s">
        <v>65</v>
      </c>
      <c r="G593" t="s">
        <v>26</v>
      </c>
      <c r="H593" s="5" t="str">
        <f t="shared" si="677"/>
        <v>XIX</v>
      </c>
      <c r="I593" t="s">
        <v>11</v>
      </c>
      <c r="J593" t="s">
        <v>1</v>
      </c>
      <c r="K593" s="9" t="str">
        <f t="shared" si="666"/>
        <v>XIX Semana de Ordinario</v>
      </c>
      <c r="L593" t="s">
        <v>3</v>
      </c>
      <c r="M593" t="s">
        <v>12</v>
      </c>
      <c r="N593" t="str">
        <f t="shared" si="537"/>
        <v>to</v>
      </c>
      <c r="O593" s="1" t="s">
        <v>9</v>
      </c>
      <c r="P593">
        <f t="shared" si="541"/>
        <v>19</v>
      </c>
      <c r="Q593" s="1" t="s">
        <v>9</v>
      </c>
      <c r="R593" t="str">
        <f t="shared" si="673"/>
        <v>lunes</v>
      </c>
      <c r="S593" t="s">
        <v>71</v>
      </c>
      <c r="T593" t="s">
        <v>6</v>
      </c>
      <c r="U593" t="s">
        <v>7</v>
      </c>
      <c r="V593">
        <f t="shared" si="542"/>
        <v>2026</v>
      </c>
      <c r="W593" s="1" t="s">
        <v>13</v>
      </c>
      <c r="X593" s="1">
        <v>0</v>
      </c>
      <c r="Y593" s="1">
        <f t="shared" si="679"/>
        <v>8</v>
      </c>
      <c r="Z593" s="1" t="s">
        <v>13</v>
      </c>
      <c r="AA593" s="1"/>
      <c r="AB593">
        <f t="shared" si="543"/>
        <v>10</v>
      </c>
      <c r="AC593" t="s">
        <v>63</v>
      </c>
      <c r="AD593" t="str">
        <f>IF(G593="Adviento", "ta",
   IF(G593="Navidad", "tn",
      IF(G593="Ordinario", "to",
         IF(G593="Cuaresma", "tc",
            IF(G593="Pascua", "tp", "No válido")
         )
      )
   )
)</f>
        <v>to</v>
      </c>
      <c r="AE593" s="1" t="s">
        <v>10</v>
      </c>
      <c r="AG593" t="str">
        <f>_xlfn.CONCAT(I593:AE593)</f>
        <v>{ nombre: "XIX Semana de Ordinario", archivo: "/ev/to/19/lunes.mp3", fecha: `2026-08-10`, tiempo: 'to' },</v>
      </c>
    </row>
    <row r="594" spans="1:33" x14ac:dyDescent="0.35">
      <c r="A594">
        <f t="shared" ref="A594" si="709">A593</f>
        <v>2026</v>
      </c>
      <c r="B594">
        <f t="shared" ref="B594" si="710">B593</f>
        <v>8</v>
      </c>
      <c r="C594">
        <f t="shared" ref="C594" si="711">C593+1</f>
        <v>11</v>
      </c>
      <c r="D594">
        <f t="shared" ref="D594:D598" si="712">D593</f>
        <v>19</v>
      </c>
      <c r="F594" t="s">
        <v>66</v>
      </c>
      <c r="G594" t="s">
        <v>26</v>
      </c>
      <c r="H594" s="5" t="str">
        <f t="shared" si="677"/>
        <v>XIX</v>
      </c>
      <c r="I594" t="s">
        <v>11</v>
      </c>
      <c r="J594" t="s">
        <v>1</v>
      </c>
      <c r="K594" s="9" t="str">
        <f t="shared" si="666"/>
        <v>XIX Semana de Ordinario</v>
      </c>
      <c r="L594" t="s">
        <v>3</v>
      </c>
      <c r="M594" t="s">
        <v>12</v>
      </c>
      <c r="N594" t="str">
        <f t="shared" si="537"/>
        <v>to</v>
      </c>
      <c r="O594" s="1" t="s">
        <v>9</v>
      </c>
      <c r="P594">
        <f t="shared" si="541"/>
        <v>19</v>
      </c>
      <c r="Q594" s="1" t="s">
        <v>9</v>
      </c>
      <c r="R594" t="str">
        <f t="shared" si="673"/>
        <v>martes</v>
      </c>
      <c r="S594" t="s">
        <v>71</v>
      </c>
      <c r="T594" t="s">
        <v>6</v>
      </c>
      <c r="U594" t="s">
        <v>7</v>
      </c>
      <c r="V594">
        <f t="shared" si="542"/>
        <v>2026</v>
      </c>
      <c r="W594" s="1" t="s">
        <v>13</v>
      </c>
      <c r="X594" s="1">
        <v>0</v>
      </c>
      <c r="Y594" s="1">
        <f t="shared" si="679"/>
        <v>8</v>
      </c>
      <c r="Z594" s="1" t="s">
        <v>13</v>
      </c>
      <c r="AA594" s="1"/>
      <c r="AB594">
        <f t="shared" si="543"/>
        <v>11</v>
      </c>
      <c r="AC594" t="s">
        <v>63</v>
      </c>
      <c r="AD594" t="str">
        <f>IF(G594="Adviento", "ta",
   IF(G594="Navidad", "tn",
      IF(G594="Ordinario", "to",
         IF(G594="Cuaresma", "tc",
            IF(G594="Pascua", "tp", "No válido")
         )
      )
   )
)</f>
        <v>to</v>
      </c>
      <c r="AE594" s="1" t="s">
        <v>10</v>
      </c>
      <c r="AG594" t="str">
        <f>_xlfn.CONCAT(I594:AE594)</f>
        <v>{ nombre: "XIX Semana de Ordinario", archivo: "/ev/to/19/martes.mp3", fecha: `2026-08-11`, tiempo: 'to' },</v>
      </c>
    </row>
    <row r="595" spans="1:33" x14ac:dyDescent="0.35">
      <c r="A595">
        <f t="shared" ref="A595" si="713">A594</f>
        <v>2026</v>
      </c>
      <c r="B595">
        <f t="shared" ref="B595" si="714">B594</f>
        <v>8</v>
      </c>
      <c r="C595">
        <f t="shared" ref="C595" si="715">C594+1</f>
        <v>12</v>
      </c>
      <c r="D595">
        <f t="shared" si="712"/>
        <v>19</v>
      </c>
      <c r="F595" t="s">
        <v>67</v>
      </c>
      <c r="G595" t="s">
        <v>26</v>
      </c>
      <c r="H595" s="5" t="str">
        <f t="shared" si="677"/>
        <v>XIX</v>
      </c>
      <c r="I595" t="s">
        <v>11</v>
      </c>
      <c r="J595" t="s">
        <v>1</v>
      </c>
      <c r="K595" s="9" t="str">
        <f t="shared" si="666"/>
        <v>XIX Semana de Ordinario</v>
      </c>
      <c r="L595" t="s">
        <v>3</v>
      </c>
      <c r="M595" t="s">
        <v>12</v>
      </c>
      <c r="N595" t="str">
        <f t="shared" si="537"/>
        <v>to</v>
      </c>
      <c r="O595" s="1" t="s">
        <v>9</v>
      </c>
      <c r="P595">
        <f t="shared" si="541"/>
        <v>19</v>
      </c>
      <c r="Q595" s="1" t="s">
        <v>9</v>
      </c>
      <c r="R595" t="str">
        <f t="shared" si="673"/>
        <v>miercoles</v>
      </c>
      <c r="S595" t="s">
        <v>71</v>
      </c>
      <c r="T595" t="s">
        <v>6</v>
      </c>
      <c r="U595" t="s">
        <v>7</v>
      </c>
      <c r="V595">
        <f t="shared" si="542"/>
        <v>2026</v>
      </c>
      <c r="W595" s="1" t="s">
        <v>13</v>
      </c>
      <c r="X595" s="1">
        <v>0</v>
      </c>
      <c r="Y595" s="1">
        <f t="shared" si="679"/>
        <v>8</v>
      </c>
      <c r="Z595" s="1" t="s">
        <v>13</v>
      </c>
      <c r="AA595" s="1"/>
      <c r="AB595">
        <f t="shared" si="543"/>
        <v>12</v>
      </c>
      <c r="AC595" t="s">
        <v>63</v>
      </c>
      <c r="AD595" t="str">
        <f>IF(G595="Adviento", "ta",
   IF(G595="Navidad", "tn",
      IF(G595="Ordinario", "to",
         IF(G595="Cuaresma", "tc",
            IF(G595="Pascua", "tp", "No válido")
         )
      )
   )
)</f>
        <v>to</v>
      </c>
      <c r="AE595" s="1" t="s">
        <v>10</v>
      </c>
      <c r="AG595" t="str">
        <f>_xlfn.CONCAT(I595:AE595)</f>
        <v>{ nombre: "XIX Semana de Ordinario", archivo: "/ev/to/19/miercoles.mp3", fecha: `2026-08-12`, tiempo: 'to' },</v>
      </c>
    </row>
    <row r="596" spans="1:33" x14ac:dyDescent="0.35">
      <c r="A596">
        <f t="shared" ref="A596" si="716">A595</f>
        <v>2026</v>
      </c>
      <c r="B596">
        <f t="shared" ref="B596" si="717">B595</f>
        <v>8</v>
      </c>
      <c r="C596">
        <f t="shared" ref="C596" si="718">C595+1</f>
        <v>13</v>
      </c>
      <c r="D596">
        <f t="shared" si="712"/>
        <v>19</v>
      </c>
      <c r="F596" t="s">
        <v>68</v>
      </c>
      <c r="G596" t="s">
        <v>26</v>
      </c>
      <c r="H596" s="5" t="str">
        <f t="shared" si="677"/>
        <v>XIX</v>
      </c>
      <c r="I596" t="s">
        <v>11</v>
      </c>
      <c r="J596" t="s">
        <v>1</v>
      </c>
      <c r="K596" s="9" t="str">
        <f t="shared" si="666"/>
        <v>XIX Semana de Ordinario</v>
      </c>
      <c r="L596" t="s">
        <v>3</v>
      </c>
      <c r="M596" t="s">
        <v>12</v>
      </c>
      <c r="N596" t="str">
        <f t="shared" si="537"/>
        <v>to</v>
      </c>
      <c r="O596" s="1" t="s">
        <v>9</v>
      </c>
      <c r="P596">
        <f t="shared" si="541"/>
        <v>19</v>
      </c>
      <c r="Q596" s="1" t="s">
        <v>9</v>
      </c>
      <c r="R596" t="str">
        <f t="shared" si="673"/>
        <v>jueves</v>
      </c>
      <c r="S596" t="s">
        <v>71</v>
      </c>
      <c r="T596" t="s">
        <v>6</v>
      </c>
      <c r="U596" t="s">
        <v>7</v>
      </c>
      <c r="V596">
        <f t="shared" si="542"/>
        <v>2026</v>
      </c>
      <c r="W596" s="1" t="s">
        <v>13</v>
      </c>
      <c r="X596" s="1">
        <v>0</v>
      </c>
      <c r="Y596" s="1">
        <f t="shared" si="679"/>
        <v>8</v>
      </c>
      <c r="Z596" s="1" t="s">
        <v>13</v>
      </c>
      <c r="AA596" s="1"/>
      <c r="AB596">
        <f t="shared" si="543"/>
        <v>13</v>
      </c>
      <c r="AC596" t="s">
        <v>63</v>
      </c>
      <c r="AD596" t="str">
        <f>IF(G596="Adviento", "ta",
   IF(G596="Navidad", "tn",
      IF(G596="Ordinario", "to",
         IF(G596="Cuaresma", "tc",
            IF(G596="Pascua", "tp", "No válido")
         )
      )
   )
)</f>
        <v>to</v>
      </c>
      <c r="AE596" s="1" t="s">
        <v>10</v>
      </c>
      <c r="AG596" t="str">
        <f>_xlfn.CONCAT(I596:AE596)</f>
        <v>{ nombre: "XIX Semana de Ordinario", archivo: "/ev/to/19/jueves.mp3", fecha: `2026-08-13`, tiempo: 'to' },</v>
      </c>
    </row>
    <row r="597" spans="1:33" x14ac:dyDescent="0.35">
      <c r="A597">
        <f t="shared" ref="A597" si="719">A596</f>
        <v>2026</v>
      </c>
      <c r="B597">
        <f t="shared" ref="B597" si="720">B596</f>
        <v>8</v>
      </c>
      <c r="C597">
        <f t="shared" ref="C597" si="721">C596+1</f>
        <v>14</v>
      </c>
      <c r="D597">
        <f t="shared" si="712"/>
        <v>19</v>
      </c>
      <c r="F597" t="s">
        <v>69</v>
      </c>
      <c r="G597" t="s">
        <v>26</v>
      </c>
      <c r="H597" s="5" t="str">
        <f t="shared" si="677"/>
        <v>XIX</v>
      </c>
      <c r="I597" t="s">
        <v>11</v>
      </c>
      <c r="J597" t="s">
        <v>1</v>
      </c>
      <c r="K597" s="9" t="str">
        <f t="shared" si="666"/>
        <v>XIX Semana de Ordinario</v>
      </c>
      <c r="L597" t="s">
        <v>3</v>
      </c>
      <c r="M597" t="s">
        <v>12</v>
      </c>
      <c r="N597" t="str">
        <f t="shared" si="537"/>
        <v>to</v>
      </c>
      <c r="O597" s="1" t="s">
        <v>9</v>
      </c>
      <c r="P597">
        <f t="shared" si="541"/>
        <v>19</v>
      </c>
      <c r="Q597" s="1" t="s">
        <v>9</v>
      </c>
      <c r="R597" t="str">
        <f t="shared" si="673"/>
        <v>viernes</v>
      </c>
      <c r="S597" t="s">
        <v>71</v>
      </c>
      <c r="T597" t="s">
        <v>6</v>
      </c>
      <c r="U597" t="s">
        <v>7</v>
      </c>
      <c r="V597">
        <f t="shared" si="542"/>
        <v>2026</v>
      </c>
      <c r="W597" s="1" t="s">
        <v>13</v>
      </c>
      <c r="X597" s="1">
        <v>0</v>
      </c>
      <c r="Y597" s="1">
        <f t="shared" si="679"/>
        <v>8</v>
      </c>
      <c r="Z597" s="1" t="s">
        <v>13</v>
      </c>
      <c r="AA597" s="1"/>
      <c r="AB597">
        <f t="shared" si="543"/>
        <v>14</v>
      </c>
      <c r="AC597" t="s">
        <v>63</v>
      </c>
      <c r="AD597" t="str">
        <f>IF(G597="Adviento", "ta",
   IF(G597="Navidad", "tn",
      IF(G597="Ordinario", "to",
         IF(G597="Cuaresma", "tc",
            IF(G597="Pascua", "tp", "No válido")
         )
      )
   )
)</f>
        <v>to</v>
      </c>
      <c r="AE597" s="1" t="s">
        <v>10</v>
      </c>
      <c r="AG597" t="str">
        <f>_xlfn.CONCAT(I597:AE597)</f>
        <v>{ nombre: "XIX Semana de Ordinario", archivo: "/ev/to/19/viernes.mp3", fecha: `2026-08-14`, tiempo: 'to' },</v>
      </c>
    </row>
    <row r="598" spans="1:33" x14ac:dyDescent="0.35">
      <c r="A598">
        <f t="shared" ref="A598" si="722">A597</f>
        <v>2026</v>
      </c>
      <c r="B598">
        <f t="shared" ref="B598" si="723">B597</f>
        <v>8</v>
      </c>
      <c r="C598">
        <f t="shared" ref="C598" si="724">C597+1</f>
        <v>15</v>
      </c>
      <c r="D598">
        <f t="shared" si="712"/>
        <v>19</v>
      </c>
      <c r="F598" t="s">
        <v>70</v>
      </c>
      <c r="G598" t="s">
        <v>26</v>
      </c>
      <c r="H598" s="5" t="str">
        <f t="shared" si="677"/>
        <v>XIX</v>
      </c>
      <c r="I598" t="s">
        <v>11</v>
      </c>
      <c r="J598" t="s">
        <v>1</v>
      </c>
      <c r="K598" s="9" t="str">
        <f t="shared" si="666"/>
        <v>XIX Semana de Ordinario</v>
      </c>
      <c r="L598" t="s">
        <v>3</v>
      </c>
      <c r="M598" t="s">
        <v>12</v>
      </c>
      <c r="N598" t="str">
        <f t="shared" si="537"/>
        <v>to</v>
      </c>
      <c r="O598" s="1" t="s">
        <v>9</v>
      </c>
      <c r="P598">
        <f t="shared" si="541"/>
        <v>19</v>
      </c>
      <c r="Q598" s="1" t="s">
        <v>9</v>
      </c>
      <c r="R598" t="str">
        <f t="shared" si="673"/>
        <v>sabado</v>
      </c>
      <c r="S598" t="s">
        <v>71</v>
      </c>
      <c r="T598" t="s">
        <v>6</v>
      </c>
      <c r="U598" t="s">
        <v>7</v>
      </c>
      <c r="V598">
        <f t="shared" si="542"/>
        <v>2026</v>
      </c>
      <c r="W598" s="1" t="s">
        <v>13</v>
      </c>
      <c r="X598" s="1">
        <v>0</v>
      </c>
      <c r="Y598" s="1">
        <f t="shared" si="679"/>
        <v>8</v>
      </c>
      <c r="Z598" s="1" t="s">
        <v>13</v>
      </c>
      <c r="AA598" s="1"/>
      <c r="AB598">
        <f t="shared" si="543"/>
        <v>15</v>
      </c>
      <c r="AC598" t="s">
        <v>63</v>
      </c>
      <c r="AD598" t="str">
        <f>IF(G598="Adviento", "ta",
   IF(G598="Navidad", "tn",
      IF(G598="Ordinario", "to",
         IF(G598="Cuaresma", "tc",
            IF(G598="Pascua", "tp", "No válido")
         )
      )
   )
)</f>
        <v>to</v>
      </c>
      <c r="AE598" s="1" t="s">
        <v>10</v>
      </c>
      <c r="AG598" t="str">
        <f>_xlfn.CONCAT(I598:AE598)</f>
        <v>{ nombre: "XIX Semana de Ordinario", archivo: "/ev/to/19/sabado.mp3", fecha: `2026-08-15`, tiempo: 'to' },</v>
      </c>
    </row>
    <row r="599" spans="1:33" x14ac:dyDescent="0.35">
      <c r="A599">
        <f t="shared" ref="A599" si="725">A598</f>
        <v>2026</v>
      </c>
      <c r="B599">
        <f t="shared" ref="B599" si="726">B598</f>
        <v>8</v>
      </c>
      <c r="C599">
        <f t="shared" ref="C599" si="727">C598+1</f>
        <v>16</v>
      </c>
      <c r="D599">
        <f t="shared" si="683"/>
        <v>20</v>
      </c>
      <c r="F599" t="s">
        <v>64</v>
      </c>
      <c r="G599" t="s">
        <v>26</v>
      </c>
      <c r="H599" s="5" t="str">
        <f t="shared" si="677"/>
        <v>XX</v>
      </c>
      <c r="I599" t="s">
        <v>11</v>
      </c>
      <c r="J599" t="s">
        <v>1</v>
      </c>
      <c r="K599" s="9" t="str">
        <f t="shared" si="666"/>
        <v>XX Semana de Ordinario</v>
      </c>
      <c r="L599" t="s">
        <v>3</v>
      </c>
      <c r="M599" t="s">
        <v>12</v>
      </c>
      <c r="N599" t="str">
        <f t="shared" si="537"/>
        <v>to</v>
      </c>
      <c r="O599" s="1" t="s">
        <v>9</v>
      </c>
      <c r="P599">
        <f t="shared" si="541"/>
        <v>20</v>
      </c>
      <c r="Q599" s="1" t="s">
        <v>9</v>
      </c>
      <c r="R599" t="str">
        <f t="shared" si="673"/>
        <v>domingo</v>
      </c>
      <c r="S599" t="s">
        <v>71</v>
      </c>
      <c r="T599" t="s">
        <v>6</v>
      </c>
      <c r="U599" t="s">
        <v>7</v>
      </c>
      <c r="V599">
        <f t="shared" si="542"/>
        <v>2026</v>
      </c>
      <c r="W599" s="1" t="s">
        <v>13</v>
      </c>
      <c r="X599" s="1">
        <v>0</v>
      </c>
      <c r="Y599" s="1">
        <f t="shared" si="679"/>
        <v>8</v>
      </c>
      <c r="Z599" s="1" t="s">
        <v>13</v>
      </c>
      <c r="AA599" s="1"/>
      <c r="AB599">
        <f t="shared" si="543"/>
        <v>16</v>
      </c>
      <c r="AC599" t="s">
        <v>63</v>
      </c>
      <c r="AD599" t="str">
        <f>IF(G599="Adviento", "ta",
   IF(G599="Navidad", "tn",
      IF(G599="Ordinario", "to",
         IF(G599="Cuaresma", "tc",
            IF(G599="Pascua", "tp", "No válido")
         )
      )
   )
)</f>
        <v>to</v>
      </c>
      <c r="AE599" s="1" t="s">
        <v>10</v>
      </c>
      <c r="AG599" t="str">
        <f>_xlfn.CONCAT(I599:AE599)</f>
        <v>{ nombre: "XX Semana de Ordinario", archivo: "/ev/to/20/domingo.mp3", fecha: `2026-08-16`, tiempo: 'to' },</v>
      </c>
    </row>
    <row r="600" spans="1:33" x14ac:dyDescent="0.35">
      <c r="A600">
        <f t="shared" ref="A600" si="728">A599</f>
        <v>2026</v>
      </c>
      <c r="B600">
        <f t="shared" ref="B600" si="729">B599</f>
        <v>8</v>
      </c>
      <c r="C600">
        <f t="shared" ref="C600" si="730">C599+1</f>
        <v>17</v>
      </c>
      <c r="D600">
        <f>D599</f>
        <v>20</v>
      </c>
      <c r="F600" t="s">
        <v>65</v>
      </c>
      <c r="G600" t="s">
        <v>26</v>
      </c>
      <c r="H600" s="5" t="str">
        <f t="shared" si="677"/>
        <v>XX</v>
      </c>
      <c r="I600" t="s">
        <v>11</v>
      </c>
      <c r="J600" t="s">
        <v>1</v>
      </c>
      <c r="K600" s="9" t="str">
        <f t="shared" si="666"/>
        <v>XX Semana de Ordinario</v>
      </c>
      <c r="L600" t="s">
        <v>3</v>
      </c>
      <c r="M600" t="s">
        <v>12</v>
      </c>
      <c r="N600" t="str">
        <f t="shared" si="537"/>
        <v>to</v>
      </c>
      <c r="O600" s="1" t="s">
        <v>9</v>
      </c>
      <c r="P600">
        <f t="shared" si="541"/>
        <v>20</v>
      </c>
      <c r="Q600" s="1" t="s">
        <v>9</v>
      </c>
      <c r="R600" t="str">
        <f t="shared" si="673"/>
        <v>lunes</v>
      </c>
      <c r="S600" t="s">
        <v>71</v>
      </c>
      <c r="T600" t="s">
        <v>6</v>
      </c>
      <c r="U600" t="s">
        <v>7</v>
      </c>
      <c r="V600">
        <f t="shared" si="542"/>
        <v>2026</v>
      </c>
      <c r="W600" s="1" t="s">
        <v>13</v>
      </c>
      <c r="X600" s="1">
        <v>0</v>
      </c>
      <c r="Y600" s="1">
        <f t="shared" si="679"/>
        <v>8</v>
      </c>
      <c r="Z600" s="1" t="s">
        <v>13</v>
      </c>
      <c r="AA600" s="1"/>
      <c r="AB600">
        <f t="shared" si="543"/>
        <v>17</v>
      </c>
      <c r="AC600" t="s">
        <v>63</v>
      </c>
      <c r="AD600" t="str">
        <f>IF(G600="Adviento", "ta",
   IF(G600="Navidad", "tn",
      IF(G600="Ordinario", "to",
         IF(G600="Cuaresma", "tc",
            IF(G600="Pascua", "tp", "No válido")
         )
      )
   )
)</f>
        <v>to</v>
      </c>
      <c r="AE600" s="1" t="s">
        <v>10</v>
      </c>
      <c r="AG600" t="str">
        <f>_xlfn.CONCAT(I600:AE600)</f>
        <v>{ nombre: "XX Semana de Ordinario", archivo: "/ev/to/20/lunes.mp3", fecha: `2026-08-17`, tiempo: 'to' },</v>
      </c>
    </row>
    <row r="601" spans="1:33" x14ac:dyDescent="0.35">
      <c r="A601">
        <f t="shared" ref="A601" si="731">A600</f>
        <v>2026</v>
      </c>
      <c r="B601">
        <f t="shared" ref="B601" si="732">B600</f>
        <v>8</v>
      </c>
      <c r="C601">
        <f t="shared" ref="C601" si="733">C600+1</f>
        <v>18</v>
      </c>
      <c r="D601">
        <f t="shared" ref="D601:D605" si="734">D600</f>
        <v>20</v>
      </c>
      <c r="F601" t="s">
        <v>66</v>
      </c>
      <c r="G601" t="s">
        <v>26</v>
      </c>
      <c r="H601" s="5" t="str">
        <f t="shared" si="677"/>
        <v>XX</v>
      </c>
      <c r="I601" t="s">
        <v>11</v>
      </c>
      <c r="J601" t="s">
        <v>1</v>
      </c>
      <c r="K601" s="9" t="str">
        <f t="shared" si="666"/>
        <v>XX Semana de Ordinario</v>
      </c>
      <c r="L601" t="s">
        <v>3</v>
      </c>
      <c r="M601" t="s">
        <v>12</v>
      </c>
      <c r="N601" t="str">
        <f t="shared" si="537"/>
        <v>to</v>
      </c>
      <c r="O601" s="1" t="s">
        <v>9</v>
      </c>
      <c r="P601">
        <f t="shared" si="541"/>
        <v>20</v>
      </c>
      <c r="Q601" s="1" t="s">
        <v>9</v>
      </c>
      <c r="R601" t="str">
        <f t="shared" si="673"/>
        <v>martes</v>
      </c>
      <c r="S601" t="s">
        <v>71</v>
      </c>
      <c r="T601" t="s">
        <v>6</v>
      </c>
      <c r="U601" t="s">
        <v>7</v>
      </c>
      <c r="V601">
        <f t="shared" si="542"/>
        <v>2026</v>
      </c>
      <c r="W601" s="1" t="s">
        <v>13</v>
      </c>
      <c r="X601" s="1">
        <v>0</v>
      </c>
      <c r="Y601" s="1">
        <f t="shared" si="679"/>
        <v>8</v>
      </c>
      <c r="Z601" s="1" t="s">
        <v>13</v>
      </c>
      <c r="AA601" s="1"/>
      <c r="AB601">
        <f t="shared" si="543"/>
        <v>18</v>
      </c>
      <c r="AC601" t="s">
        <v>63</v>
      </c>
      <c r="AD601" t="str">
        <f>IF(G601="Adviento", "ta",
   IF(G601="Navidad", "tn",
      IF(G601="Ordinario", "to",
         IF(G601="Cuaresma", "tc",
            IF(G601="Pascua", "tp", "No válido")
         )
      )
   )
)</f>
        <v>to</v>
      </c>
      <c r="AE601" s="1" t="s">
        <v>10</v>
      </c>
      <c r="AG601" t="str">
        <f>_xlfn.CONCAT(I601:AE601)</f>
        <v>{ nombre: "XX Semana de Ordinario", archivo: "/ev/to/20/martes.mp3", fecha: `2026-08-18`, tiempo: 'to' },</v>
      </c>
    </row>
    <row r="602" spans="1:33" x14ac:dyDescent="0.35">
      <c r="A602">
        <f t="shared" ref="A602" si="735">A601</f>
        <v>2026</v>
      </c>
      <c r="B602">
        <f t="shared" ref="B602" si="736">B601</f>
        <v>8</v>
      </c>
      <c r="C602">
        <f t="shared" ref="C602" si="737">C601+1</f>
        <v>19</v>
      </c>
      <c r="D602">
        <f t="shared" si="734"/>
        <v>20</v>
      </c>
      <c r="F602" t="s">
        <v>67</v>
      </c>
      <c r="G602" t="s">
        <v>26</v>
      </c>
      <c r="H602" s="5" t="str">
        <f t="shared" si="677"/>
        <v>XX</v>
      </c>
      <c r="I602" t="s">
        <v>11</v>
      </c>
      <c r="J602" t="s">
        <v>1</v>
      </c>
      <c r="K602" s="9" t="str">
        <f t="shared" si="666"/>
        <v>XX Semana de Ordinario</v>
      </c>
      <c r="L602" t="s">
        <v>3</v>
      </c>
      <c r="M602" t="s">
        <v>12</v>
      </c>
      <c r="N602" t="str">
        <f t="shared" si="537"/>
        <v>to</v>
      </c>
      <c r="O602" s="1" t="s">
        <v>9</v>
      </c>
      <c r="P602">
        <f t="shared" si="541"/>
        <v>20</v>
      </c>
      <c r="Q602" s="1" t="s">
        <v>9</v>
      </c>
      <c r="R602" t="str">
        <f t="shared" si="673"/>
        <v>miercoles</v>
      </c>
      <c r="S602" t="s">
        <v>71</v>
      </c>
      <c r="T602" t="s">
        <v>6</v>
      </c>
      <c r="U602" t="s">
        <v>7</v>
      </c>
      <c r="V602">
        <f t="shared" si="542"/>
        <v>2026</v>
      </c>
      <c r="W602" s="1" t="s">
        <v>13</v>
      </c>
      <c r="X602" s="1">
        <v>0</v>
      </c>
      <c r="Y602" s="1">
        <f t="shared" si="679"/>
        <v>8</v>
      </c>
      <c r="Z602" s="1" t="s">
        <v>13</v>
      </c>
      <c r="AA602" s="1"/>
      <c r="AB602">
        <f t="shared" si="543"/>
        <v>19</v>
      </c>
      <c r="AC602" t="s">
        <v>63</v>
      </c>
      <c r="AD602" t="str">
        <f>IF(G602="Adviento", "ta",
   IF(G602="Navidad", "tn",
      IF(G602="Ordinario", "to",
         IF(G602="Cuaresma", "tc",
            IF(G602="Pascua", "tp", "No válido")
         )
      )
   )
)</f>
        <v>to</v>
      </c>
      <c r="AE602" s="1" t="s">
        <v>10</v>
      </c>
      <c r="AG602" t="str">
        <f>_xlfn.CONCAT(I602:AE602)</f>
        <v>{ nombre: "XX Semana de Ordinario", archivo: "/ev/to/20/miercoles.mp3", fecha: `2026-08-19`, tiempo: 'to' },</v>
      </c>
    </row>
    <row r="603" spans="1:33" x14ac:dyDescent="0.35">
      <c r="A603">
        <f t="shared" ref="A603" si="738">A602</f>
        <v>2026</v>
      </c>
      <c r="B603">
        <f t="shared" ref="B603" si="739">B602</f>
        <v>8</v>
      </c>
      <c r="C603">
        <f t="shared" ref="C603" si="740">C602+1</f>
        <v>20</v>
      </c>
      <c r="D603">
        <f t="shared" si="734"/>
        <v>20</v>
      </c>
      <c r="F603" t="s">
        <v>68</v>
      </c>
      <c r="G603" t="s">
        <v>26</v>
      </c>
      <c r="H603" s="5" t="str">
        <f t="shared" si="677"/>
        <v>XX</v>
      </c>
      <c r="I603" t="s">
        <v>11</v>
      </c>
      <c r="J603" t="s">
        <v>1</v>
      </c>
      <c r="K603" s="9" t="str">
        <f t="shared" si="666"/>
        <v>XX Semana de Ordinario</v>
      </c>
      <c r="L603" t="s">
        <v>3</v>
      </c>
      <c r="M603" t="s">
        <v>12</v>
      </c>
      <c r="N603" t="str">
        <f t="shared" si="537"/>
        <v>to</v>
      </c>
      <c r="O603" s="1" t="s">
        <v>9</v>
      </c>
      <c r="P603">
        <f t="shared" si="541"/>
        <v>20</v>
      </c>
      <c r="Q603" s="1" t="s">
        <v>9</v>
      </c>
      <c r="R603" t="str">
        <f t="shared" si="673"/>
        <v>jueves</v>
      </c>
      <c r="S603" t="s">
        <v>71</v>
      </c>
      <c r="T603" t="s">
        <v>6</v>
      </c>
      <c r="U603" t="s">
        <v>7</v>
      </c>
      <c r="V603">
        <f t="shared" si="542"/>
        <v>2026</v>
      </c>
      <c r="W603" s="1" t="s">
        <v>13</v>
      </c>
      <c r="X603" s="1">
        <v>0</v>
      </c>
      <c r="Y603" s="1">
        <f t="shared" si="679"/>
        <v>8</v>
      </c>
      <c r="Z603" s="1" t="s">
        <v>13</v>
      </c>
      <c r="AA603" s="1"/>
      <c r="AB603">
        <f t="shared" si="543"/>
        <v>20</v>
      </c>
      <c r="AC603" t="s">
        <v>63</v>
      </c>
      <c r="AD603" t="str">
        <f>IF(G603="Adviento", "ta",
   IF(G603="Navidad", "tn",
      IF(G603="Ordinario", "to",
         IF(G603="Cuaresma", "tc",
            IF(G603="Pascua", "tp", "No válido")
         )
      )
   )
)</f>
        <v>to</v>
      </c>
      <c r="AE603" s="1" t="s">
        <v>10</v>
      </c>
      <c r="AG603" t="str">
        <f>_xlfn.CONCAT(I603:AE603)</f>
        <v>{ nombre: "XX Semana de Ordinario", archivo: "/ev/to/20/jueves.mp3", fecha: `2026-08-20`, tiempo: 'to' },</v>
      </c>
    </row>
    <row r="604" spans="1:33" x14ac:dyDescent="0.35">
      <c r="A604">
        <f t="shared" ref="A604" si="741">A603</f>
        <v>2026</v>
      </c>
      <c r="B604">
        <f t="shared" ref="B604" si="742">B603</f>
        <v>8</v>
      </c>
      <c r="C604">
        <f t="shared" ref="C604" si="743">C603+1</f>
        <v>21</v>
      </c>
      <c r="D604">
        <f t="shared" si="734"/>
        <v>20</v>
      </c>
      <c r="F604" t="s">
        <v>69</v>
      </c>
      <c r="G604" t="s">
        <v>26</v>
      </c>
      <c r="H604" s="5" t="str">
        <f t="shared" si="677"/>
        <v>XX</v>
      </c>
      <c r="I604" t="s">
        <v>11</v>
      </c>
      <c r="J604" t="s">
        <v>1</v>
      </c>
      <c r="K604" s="9" t="str">
        <f t="shared" si="666"/>
        <v>XX Semana de Ordinario</v>
      </c>
      <c r="L604" t="s">
        <v>3</v>
      </c>
      <c r="M604" t="s">
        <v>12</v>
      </c>
      <c r="N604" t="str">
        <f t="shared" ref="N604:N667" si="744">IF(G604="Adviento", "ta",
   IF(G604="Navidad", "tn",
      IF(G604="Ordinario", "to",
         IF(G604="Cuaresma", "tc",
            IF(G604="Pascua", "tp", "No válido")
         )
      )
   )
)</f>
        <v>to</v>
      </c>
      <c r="O604" s="1" t="s">
        <v>9</v>
      </c>
      <c r="P604">
        <f t="shared" si="541"/>
        <v>20</v>
      </c>
      <c r="Q604" s="1" t="s">
        <v>9</v>
      </c>
      <c r="R604" t="str">
        <f t="shared" si="673"/>
        <v>viernes</v>
      </c>
      <c r="S604" t="s">
        <v>71</v>
      </c>
      <c r="T604" t="s">
        <v>6</v>
      </c>
      <c r="U604" t="s">
        <v>7</v>
      </c>
      <c r="V604">
        <f t="shared" si="542"/>
        <v>2026</v>
      </c>
      <c r="W604" s="1" t="s">
        <v>13</v>
      </c>
      <c r="X604" s="1">
        <v>0</v>
      </c>
      <c r="Y604" s="1">
        <f t="shared" si="679"/>
        <v>8</v>
      </c>
      <c r="Z604" s="1" t="s">
        <v>13</v>
      </c>
      <c r="AA604" s="1"/>
      <c r="AB604">
        <f t="shared" si="543"/>
        <v>21</v>
      </c>
      <c r="AC604" t="s">
        <v>63</v>
      </c>
      <c r="AD604" t="str">
        <f>IF(G604="Adviento", "ta",
   IF(G604="Navidad", "tn",
      IF(G604="Ordinario", "to",
         IF(G604="Cuaresma", "tc",
            IF(G604="Pascua", "tp", "No válido")
         )
      )
   )
)</f>
        <v>to</v>
      </c>
      <c r="AE604" s="1" t="s">
        <v>10</v>
      </c>
      <c r="AG604" t="str">
        <f>_xlfn.CONCAT(I604:AE604)</f>
        <v>{ nombre: "XX Semana de Ordinario", archivo: "/ev/to/20/viernes.mp3", fecha: `2026-08-21`, tiempo: 'to' },</v>
      </c>
    </row>
    <row r="605" spans="1:33" x14ac:dyDescent="0.35">
      <c r="A605">
        <f t="shared" ref="A605" si="745">A604</f>
        <v>2026</v>
      </c>
      <c r="B605">
        <f t="shared" ref="B605" si="746">B604</f>
        <v>8</v>
      </c>
      <c r="C605">
        <f t="shared" ref="C605" si="747">C604+1</f>
        <v>22</v>
      </c>
      <c r="D605">
        <f t="shared" si="734"/>
        <v>20</v>
      </c>
      <c r="F605" t="s">
        <v>70</v>
      </c>
      <c r="G605" t="s">
        <v>26</v>
      </c>
      <c r="H605" s="5" t="str">
        <f t="shared" si="677"/>
        <v>XX</v>
      </c>
      <c r="I605" t="s">
        <v>11</v>
      </c>
      <c r="J605" t="s">
        <v>1</v>
      </c>
      <c r="K605" s="9" t="str">
        <f t="shared" si="666"/>
        <v>XX Semana de Ordinario</v>
      </c>
      <c r="L605" t="s">
        <v>3</v>
      </c>
      <c r="M605" t="s">
        <v>12</v>
      </c>
      <c r="N605" t="str">
        <f t="shared" si="744"/>
        <v>to</v>
      </c>
      <c r="O605" s="1" t="s">
        <v>9</v>
      </c>
      <c r="P605">
        <f t="shared" ref="P605:P668" si="748">D605</f>
        <v>20</v>
      </c>
      <c r="Q605" s="1" t="s">
        <v>9</v>
      </c>
      <c r="R605" t="str">
        <f t="shared" si="673"/>
        <v>sabado</v>
      </c>
      <c r="S605" t="s">
        <v>71</v>
      </c>
      <c r="T605" t="s">
        <v>6</v>
      </c>
      <c r="U605" t="s">
        <v>7</v>
      </c>
      <c r="V605">
        <f t="shared" ref="V605:V668" si="749">A605</f>
        <v>2026</v>
      </c>
      <c r="W605" s="1" t="s">
        <v>13</v>
      </c>
      <c r="X605" s="1">
        <v>0</v>
      </c>
      <c r="Y605" s="1">
        <f t="shared" si="679"/>
        <v>8</v>
      </c>
      <c r="Z605" s="1" t="s">
        <v>13</v>
      </c>
      <c r="AA605" s="1"/>
      <c r="AB605">
        <f t="shared" ref="AB605:AB668" si="750">C605</f>
        <v>22</v>
      </c>
      <c r="AC605" t="s">
        <v>63</v>
      </c>
      <c r="AD605" t="str">
        <f>IF(G605="Adviento", "ta",
   IF(G605="Navidad", "tn",
      IF(G605="Ordinario", "to",
         IF(G605="Cuaresma", "tc",
            IF(G605="Pascua", "tp", "No válido")
         )
      )
   )
)</f>
        <v>to</v>
      </c>
      <c r="AE605" s="1" t="s">
        <v>10</v>
      </c>
      <c r="AG605" t="str">
        <f>_xlfn.CONCAT(I605:AE605)</f>
        <v>{ nombre: "XX Semana de Ordinario", archivo: "/ev/to/20/sabado.mp3", fecha: `2026-08-22`, tiempo: 'to' },</v>
      </c>
    </row>
    <row r="606" spans="1:33" x14ac:dyDescent="0.35">
      <c r="A606">
        <f t="shared" ref="A606" si="751">A605</f>
        <v>2026</v>
      </c>
      <c r="B606">
        <f t="shared" ref="B606" si="752">B605</f>
        <v>8</v>
      </c>
      <c r="C606">
        <f t="shared" ref="C606" si="753">C605+1</f>
        <v>23</v>
      </c>
      <c r="D606">
        <f t="shared" si="683"/>
        <v>21</v>
      </c>
      <c r="F606" t="s">
        <v>64</v>
      </c>
      <c r="G606" t="s">
        <v>26</v>
      </c>
      <c r="H606" s="5" t="str">
        <f t="shared" si="677"/>
        <v>XXI</v>
      </c>
      <c r="I606" t="s">
        <v>11</v>
      </c>
      <c r="J606" t="s">
        <v>1</v>
      </c>
      <c r="K606" s="9" t="str">
        <f t="shared" si="666"/>
        <v>XXI Semana de Ordinario</v>
      </c>
      <c r="L606" t="s">
        <v>3</v>
      </c>
      <c r="M606" t="s">
        <v>12</v>
      </c>
      <c r="N606" t="str">
        <f t="shared" si="744"/>
        <v>to</v>
      </c>
      <c r="O606" s="1" t="s">
        <v>9</v>
      </c>
      <c r="P606">
        <f t="shared" si="748"/>
        <v>21</v>
      </c>
      <c r="Q606" s="1" t="s">
        <v>9</v>
      </c>
      <c r="R606" t="str">
        <f t="shared" si="673"/>
        <v>domingo</v>
      </c>
      <c r="S606" t="s">
        <v>71</v>
      </c>
      <c r="T606" t="s">
        <v>6</v>
      </c>
      <c r="U606" t="s">
        <v>7</v>
      </c>
      <c r="V606">
        <f t="shared" si="749"/>
        <v>2026</v>
      </c>
      <c r="W606" s="1" t="s">
        <v>13</v>
      </c>
      <c r="X606" s="1">
        <v>0</v>
      </c>
      <c r="Y606" s="1">
        <f t="shared" si="679"/>
        <v>8</v>
      </c>
      <c r="Z606" s="1" t="s">
        <v>13</v>
      </c>
      <c r="AA606" s="1"/>
      <c r="AB606">
        <f t="shared" si="750"/>
        <v>23</v>
      </c>
      <c r="AC606" t="s">
        <v>63</v>
      </c>
      <c r="AD606" t="str">
        <f>IF(G606="Adviento", "ta",
   IF(G606="Navidad", "tn",
      IF(G606="Ordinario", "to",
         IF(G606="Cuaresma", "tc",
            IF(G606="Pascua", "tp", "No válido")
         )
      )
   )
)</f>
        <v>to</v>
      </c>
      <c r="AE606" s="1" t="s">
        <v>10</v>
      </c>
      <c r="AG606" t="str">
        <f>_xlfn.CONCAT(I606:AE606)</f>
        <v>{ nombre: "XXI Semana de Ordinario", archivo: "/ev/to/21/domingo.mp3", fecha: `2026-08-23`, tiempo: 'to' },</v>
      </c>
    </row>
    <row r="607" spans="1:33" x14ac:dyDescent="0.35">
      <c r="A607">
        <f t="shared" ref="A607" si="754">A606</f>
        <v>2026</v>
      </c>
      <c r="B607">
        <f t="shared" ref="B607" si="755">B606</f>
        <v>8</v>
      </c>
      <c r="C607">
        <f t="shared" ref="C607" si="756">C606+1</f>
        <v>24</v>
      </c>
      <c r="D607">
        <f>D606</f>
        <v>21</v>
      </c>
      <c r="F607" t="s">
        <v>65</v>
      </c>
      <c r="G607" t="s">
        <v>26</v>
      </c>
      <c r="H607" s="5" t="str">
        <f t="shared" si="677"/>
        <v>XXI</v>
      </c>
      <c r="I607" t="s">
        <v>11</v>
      </c>
      <c r="J607" t="s">
        <v>1</v>
      </c>
      <c r="K607" s="9" t="str">
        <f t="shared" si="666"/>
        <v>XXI Semana de Ordinario</v>
      </c>
      <c r="L607" t="s">
        <v>3</v>
      </c>
      <c r="M607" t="s">
        <v>12</v>
      </c>
      <c r="N607" t="str">
        <f t="shared" si="744"/>
        <v>to</v>
      </c>
      <c r="O607" s="1" t="s">
        <v>9</v>
      </c>
      <c r="P607">
        <f t="shared" si="748"/>
        <v>21</v>
      </c>
      <c r="Q607" s="1" t="s">
        <v>9</v>
      </c>
      <c r="R607" t="str">
        <f t="shared" si="673"/>
        <v>lunes</v>
      </c>
      <c r="S607" t="s">
        <v>71</v>
      </c>
      <c r="T607" t="s">
        <v>6</v>
      </c>
      <c r="U607" t="s">
        <v>7</v>
      </c>
      <c r="V607">
        <f t="shared" si="749"/>
        <v>2026</v>
      </c>
      <c r="W607" s="1" t="s">
        <v>13</v>
      </c>
      <c r="X607" s="1">
        <v>0</v>
      </c>
      <c r="Y607" s="1">
        <f t="shared" si="679"/>
        <v>8</v>
      </c>
      <c r="Z607" s="1" t="s">
        <v>13</v>
      </c>
      <c r="AA607" s="1"/>
      <c r="AB607">
        <f t="shared" si="750"/>
        <v>24</v>
      </c>
      <c r="AC607" t="s">
        <v>63</v>
      </c>
      <c r="AD607" t="str">
        <f>IF(G607="Adviento", "ta",
   IF(G607="Navidad", "tn",
      IF(G607="Ordinario", "to",
         IF(G607="Cuaresma", "tc",
            IF(G607="Pascua", "tp", "No válido")
         )
      )
   )
)</f>
        <v>to</v>
      </c>
      <c r="AE607" s="1" t="s">
        <v>10</v>
      </c>
      <c r="AG607" t="str">
        <f>_xlfn.CONCAT(I607:AE607)</f>
        <v>{ nombre: "XXI Semana de Ordinario", archivo: "/ev/to/21/lunes.mp3", fecha: `2026-08-24`, tiempo: 'to' },</v>
      </c>
    </row>
    <row r="608" spans="1:33" x14ac:dyDescent="0.35">
      <c r="A608">
        <f t="shared" ref="A608" si="757">A607</f>
        <v>2026</v>
      </c>
      <c r="B608">
        <f t="shared" ref="B608" si="758">B607</f>
        <v>8</v>
      </c>
      <c r="C608">
        <f t="shared" ref="C608" si="759">C607+1</f>
        <v>25</v>
      </c>
      <c r="D608">
        <f t="shared" ref="D608:D612" si="760">D607</f>
        <v>21</v>
      </c>
      <c r="F608" t="s">
        <v>66</v>
      </c>
      <c r="G608" t="s">
        <v>26</v>
      </c>
      <c r="H608" s="5" t="str">
        <f t="shared" si="677"/>
        <v>XXI</v>
      </c>
      <c r="I608" t="s">
        <v>11</v>
      </c>
      <c r="J608" t="s">
        <v>1</v>
      </c>
      <c r="K608" s="9" t="str">
        <f t="shared" si="666"/>
        <v>XXI Semana de Ordinario</v>
      </c>
      <c r="L608" t="s">
        <v>3</v>
      </c>
      <c r="M608" t="s">
        <v>12</v>
      </c>
      <c r="N608" t="str">
        <f t="shared" si="744"/>
        <v>to</v>
      </c>
      <c r="O608" s="1" t="s">
        <v>9</v>
      </c>
      <c r="P608">
        <f t="shared" si="748"/>
        <v>21</v>
      </c>
      <c r="Q608" s="1" t="s">
        <v>9</v>
      </c>
      <c r="R608" t="str">
        <f t="shared" si="673"/>
        <v>martes</v>
      </c>
      <c r="S608" t="s">
        <v>71</v>
      </c>
      <c r="T608" t="s">
        <v>6</v>
      </c>
      <c r="U608" t="s">
        <v>7</v>
      </c>
      <c r="V608">
        <f t="shared" si="749"/>
        <v>2026</v>
      </c>
      <c r="W608" s="1" t="s">
        <v>13</v>
      </c>
      <c r="X608" s="1">
        <v>0</v>
      </c>
      <c r="Y608" s="1">
        <f t="shared" si="679"/>
        <v>8</v>
      </c>
      <c r="Z608" s="1" t="s">
        <v>13</v>
      </c>
      <c r="AA608" s="1"/>
      <c r="AB608">
        <f t="shared" si="750"/>
        <v>25</v>
      </c>
      <c r="AC608" t="s">
        <v>63</v>
      </c>
      <c r="AD608" t="str">
        <f>IF(G608="Adviento", "ta",
   IF(G608="Navidad", "tn",
      IF(G608="Ordinario", "to",
         IF(G608="Cuaresma", "tc",
            IF(G608="Pascua", "tp", "No válido")
         )
      )
   )
)</f>
        <v>to</v>
      </c>
      <c r="AE608" s="1" t="s">
        <v>10</v>
      </c>
      <c r="AG608" t="str">
        <f>_xlfn.CONCAT(I608:AE608)</f>
        <v>{ nombre: "XXI Semana de Ordinario", archivo: "/ev/to/21/martes.mp3", fecha: `2026-08-25`, tiempo: 'to' },</v>
      </c>
    </row>
    <row r="609" spans="1:33" x14ac:dyDescent="0.35">
      <c r="A609">
        <f t="shared" ref="A609" si="761">A608</f>
        <v>2026</v>
      </c>
      <c r="B609">
        <f t="shared" ref="B609" si="762">B608</f>
        <v>8</v>
      </c>
      <c r="C609">
        <f t="shared" ref="C609" si="763">C608+1</f>
        <v>26</v>
      </c>
      <c r="D609">
        <f t="shared" si="760"/>
        <v>21</v>
      </c>
      <c r="F609" t="s">
        <v>67</v>
      </c>
      <c r="G609" t="s">
        <v>26</v>
      </c>
      <c r="H609" s="5" t="str">
        <f t="shared" si="677"/>
        <v>XXI</v>
      </c>
      <c r="I609" t="s">
        <v>11</v>
      </c>
      <c r="J609" t="s">
        <v>1</v>
      </c>
      <c r="K609" s="9" t="str">
        <f t="shared" si="666"/>
        <v>XXI Semana de Ordinario</v>
      </c>
      <c r="L609" t="s">
        <v>3</v>
      </c>
      <c r="M609" t="s">
        <v>12</v>
      </c>
      <c r="N609" t="str">
        <f t="shared" si="744"/>
        <v>to</v>
      </c>
      <c r="O609" s="1" t="s">
        <v>9</v>
      </c>
      <c r="P609">
        <f t="shared" si="748"/>
        <v>21</v>
      </c>
      <c r="Q609" s="1" t="s">
        <v>9</v>
      </c>
      <c r="R609" t="str">
        <f t="shared" si="673"/>
        <v>miercoles</v>
      </c>
      <c r="S609" t="s">
        <v>71</v>
      </c>
      <c r="T609" t="s">
        <v>6</v>
      </c>
      <c r="U609" t="s">
        <v>7</v>
      </c>
      <c r="V609">
        <f t="shared" si="749"/>
        <v>2026</v>
      </c>
      <c r="W609" s="1" t="s">
        <v>13</v>
      </c>
      <c r="X609" s="1">
        <v>0</v>
      </c>
      <c r="Y609" s="1">
        <f t="shared" si="679"/>
        <v>8</v>
      </c>
      <c r="Z609" s="1" t="s">
        <v>13</v>
      </c>
      <c r="AA609" s="1"/>
      <c r="AB609">
        <f t="shared" si="750"/>
        <v>26</v>
      </c>
      <c r="AC609" t="s">
        <v>63</v>
      </c>
      <c r="AD609" t="str">
        <f>IF(G609="Adviento", "ta",
   IF(G609="Navidad", "tn",
      IF(G609="Ordinario", "to",
         IF(G609="Cuaresma", "tc",
            IF(G609="Pascua", "tp", "No válido")
         )
      )
   )
)</f>
        <v>to</v>
      </c>
      <c r="AE609" s="1" t="s">
        <v>10</v>
      </c>
      <c r="AG609" t="str">
        <f>_xlfn.CONCAT(I609:AE609)</f>
        <v>{ nombre: "XXI Semana de Ordinario", archivo: "/ev/to/21/miercoles.mp3", fecha: `2026-08-26`, tiempo: 'to' },</v>
      </c>
    </row>
    <row r="610" spans="1:33" x14ac:dyDescent="0.35">
      <c r="A610">
        <f t="shared" ref="A610" si="764">A609</f>
        <v>2026</v>
      </c>
      <c r="B610">
        <f t="shared" ref="B610" si="765">B609</f>
        <v>8</v>
      </c>
      <c r="C610">
        <f t="shared" ref="C610" si="766">C609+1</f>
        <v>27</v>
      </c>
      <c r="D610">
        <f t="shared" si="760"/>
        <v>21</v>
      </c>
      <c r="F610" t="s">
        <v>68</v>
      </c>
      <c r="G610" t="s">
        <v>26</v>
      </c>
      <c r="H610" s="5" t="str">
        <f t="shared" si="677"/>
        <v>XXI</v>
      </c>
      <c r="I610" t="s">
        <v>11</v>
      </c>
      <c r="J610" t="s">
        <v>1</v>
      </c>
      <c r="K610" s="9" t="str">
        <f t="shared" si="666"/>
        <v>XXI Semana de Ordinario</v>
      </c>
      <c r="L610" t="s">
        <v>3</v>
      </c>
      <c r="M610" t="s">
        <v>12</v>
      </c>
      <c r="N610" t="str">
        <f t="shared" si="744"/>
        <v>to</v>
      </c>
      <c r="O610" s="1" t="s">
        <v>9</v>
      </c>
      <c r="P610">
        <f t="shared" si="748"/>
        <v>21</v>
      </c>
      <c r="Q610" s="1" t="s">
        <v>9</v>
      </c>
      <c r="R610" t="str">
        <f t="shared" si="673"/>
        <v>jueves</v>
      </c>
      <c r="S610" t="s">
        <v>71</v>
      </c>
      <c r="T610" t="s">
        <v>6</v>
      </c>
      <c r="U610" t="s">
        <v>7</v>
      </c>
      <c r="V610">
        <f t="shared" si="749"/>
        <v>2026</v>
      </c>
      <c r="W610" s="1" t="s">
        <v>13</v>
      </c>
      <c r="X610" s="1">
        <v>0</v>
      </c>
      <c r="Y610" s="1">
        <f t="shared" si="679"/>
        <v>8</v>
      </c>
      <c r="Z610" s="1" t="s">
        <v>13</v>
      </c>
      <c r="AA610" s="1"/>
      <c r="AB610">
        <f t="shared" si="750"/>
        <v>27</v>
      </c>
      <c r="AC610" t="s">
        <v>63</v>
      </c>
      <c r="AD610" t="str">
        <f>IF(G610="Adviento", "ta",
   IF(G610="Navidad", "tn",
      IF(G610="Ordinario", "to",
         IF(G610="Cuaresma", "tc",
            IF(G610="Pascua", "tp", "No válido")
         )
      )
   )
)</f>
        <v>to</v>
      </c>
      <c r="AE610" s="1" t="s">
        <v>10</v>
      </c>
      <c r="AG610" t="str">
        <f>_xlfn.CONCAT(I610:AE610)</f>
        <v>{ nombre: "XXI Semana de Ordinario", archivo: "/ev/to/21/jueves.mp3", fecha: `2026-08-27`, tiempo: 'to' },</v>
      </c>
    </row>
    <row r="611" spans="1:33" x14ac:dyDescent="0.35">
      <c r="A611">
        <f t="shared" ref="A611" si="767">A610</f>
        <v>2026</v>
      </c>
      <c r="B611">
        <f t="shared" ref="B611" si="768">B610</f>
        <v>8</v>
      </c>
      <c r="C611">
        <f t="shared" ref="C611" si="769">C610+1</f>
        <v>28</v>
      </c>
      <c r="D611">
        <f t="shared" si="760"/>
        <v>21</v>
      </c>
      <c r="F611" t="s">
        <v>69</v>
      </c>
      <c r="G611" t="s">
        <v>26</v>
      </c>
      <c r="H611" s="5" t="str">
        <f t="shared" si="677"/>
        <v>XXI</v>
      </c>
      <c r="I611" t="s">
        <v>11</v>
      </c>
      <c r="J611" t="s">
        <v>1</v>
      </c>
      <c r="K611" s="9" t="str">
        <f t="shared" si="666"/>
        <v>XXI Semana de Ordinario</v>
      </c>
      <c r="L611" t="s">
        <v>3</v>
      </c>
      <c r="M611" t="s">
        <v>12</v>
      </c>
      <c r="N611" t="str">
        <f t="shared" si="744"/>
        <v>to</v>
      </c>
      <c r="O611" s="1" t="s">
        <v>9</v>
      </c>
      <c r="P611">
        <f t="shared" si="748"/>
        <v>21</v>
      </c>
      <c r="Q611" s="1" t="s">
        <v>9</v>
      </c>
      <c r="R611" t="str">
        <f t="shared" si="673"/>
        <v>viernes</v>
      </c>
      <c r="S611" t="s">
        <v>71</v>
      </c>
      <c r="T611" t="s">
        <v>6</v>
      </c>
      <c r="U611" t="s">
        <v>7</v>
      </c>
      <c r="V611">
        <f t="shared" si="749"/>
        <v>2026</v>
      </c>
      <c r="W611" s="1" t="s">
        <v>13</v>
      </c>
      <c r="X611" s="1">
        <v>0</v>
      </c>
      <c r="Y611" s="1">
        <f t="shared" si="679"/>
        <v>8</v>
      </c>
      <c r="Z611" s="1" t="s">
        <v>13</v>
      </c>
      <c r="AA611" s="1"/>
      <c r="AB611">
        <f t="shared" si="750"/>
        <v>28</v>
      </c>
      <c r="AC611" t="s">
        <v>63</v>
      </c>
      <c r="AD611" t="str">
        <f>IF(G611="Adviento", "ta",
   IF(G611="Navidad", "tn",
      IF(G611="Ordinario", "to",
         IF(G611="Cuaresma", "tc",
            IF(G611="Pascua", "tp", "No válido")
         )
      )
   )
)</f>
        <v>to</v>
      </c>
      <c r="AE611" s="1" t="s">
        <v>10</v>
      </c>
      <c r="AG611" t="str">
        <f>_xlfn.CONCAT(I611:AE611)</f>
        <v>{ nombre: "XXI Semana de Ordinario", archivo: "/ev/to/21/viernes.mp3", fecha: `2026-08-28`, tiempo: 'to' },</v>
      </c>
    </row>
    <row r="612" spans="1:33" x14ac:dyDescent="0.35">
      <c r="A612">
        <f t="shared" ref="A612" si="770">A611</f>
        <v>2026</v>
      </c>
      <c r="B612">
        <f t="shared" ref="B612" si="771">B611</f>
        <v>8</v>
      </c>
      <c r="C612">
        <f t="shared" ref="C612" si="772">C611+1</f>
        <v>29</v>
      </c>
      <c r="D612">
        <f t="shared" si="760"/>
        <v>21</v>
      </c>
      <c r="F612" t="s">
        <v>70</v>
      </c>
      <c r="G612" t="s">
        <v>26</v>
      </c>
      <c r="H612" s="5" t="str">
        <f t="shared" si="677"/>
        <v>XXI</v>
      </c>
      <c r="I612" t="s">
        <v>11</v>
      </c>
      <c r="J612" t="s">
        <v>1</v>
      </c>
      <c r="K612" s="9" t="str">
        <f t="shared" si="666"/>
        <v>XXI Semana de Ordinario</v>
      </c>
      <c r="L612" t="s">
        <v>3</v>
      </c>
      <c r="M612" t="s">
        <v>12</v>
      </c>
      <c r="N612" t="str">
        <f t="shared" si="744"/>
        <v>to</v>
      </c>
      <c r="O612" s="1" t="s">
        <v>9</v>
      </c>
      <c r="P612">
        <f t="shared" si="748"/>
        <v>21</v>
      </c>
      <c r="Q612" s="1" t="s">
        <v>9</v>
      </c>
      <c r="R612" t="str">
        <f t="shared" si="673"/>
        <v>sabado</v>
      </c>
      <c r="S612" t="s">
        <v>71</v>
      </c>
      <c r="T612" t="s">
        <v>6</v>
      </c>
      <c r="U612" t="s">
        <v>7</v>
      </c>
      <c r="V612">
        <f t="shared" si="749"/>
        <v>2026</v>
      </c>
      <c r="W612" s="1" t="s">
        <v>13</v>
      </c>
      <c r="X612" s="1">
        <v>0</v>
      </c>
      <c r="Y612" s="1">
        <f t="shared" si="679"/>
        <v>8</v>
      </c>
      <c r="Z612" s="1" t="s">
        <v>13</v>
      </c>
      <c r="AA612" s="1"/>
      <c r="AB612">
        <f t="shared" si="750"/>
        <v>29</v>
      </c>
      <c r="AC612" t="s">
        <v>63</v>
      </c>
      <c r="AD612" t="str">
        <f>IF(G612="Adviento", "ta",
   IF(G612="Navidad", "tn",
      IF(G612="Ordinario", "to",
         IF(G612="Cuaresma", "tc",
            IF(G612="Pascua", "tp", "No válido")
         )
      )
   )
)</f>
        <v>to</v>
      </c>
      <c r="AE612" s="1" t="s">
        <v>10</v>
      </c>
      <c r="AG612" t="str">
        <f>_xlfn.CONCAT(I612:AE612)</f>
        <v>{ nombre: "XXI Semana de Ordinario", archivo: "/ev/to/21/sabado.mp3", fecha: `2026-08-29`, tiempo: 'to' },</v>
      </c>
    </row>
    <row r="613" spans="1:33" x14ac:dyDescent="0.35">
      <c r="A613">
        <f t="shared" ref="A613" si="773">A612</f>
        <v>2026</v>
      </c>
      <c r="B613">
        <f t="shared" ref="B613" si="774">B612</f>
        <v>8</v>
      </c>
      <c r="C613">
        <f t="shared" ref="C613" si="775">C612+1</f>
        <v>30</v>
      </c>
      <c r="D613">
        <f>D612+1</f>
        <v>22</v>
      </c>
      <c r="F613" t="s">
        <v>64</v>
      </c>
      <c r="G613" t="s">
        <v>26</v>
      </c>
      <c r="H613" s="5" t="str">
        <f t="shared" si="677"/>
        <v>XXII</v>
      </c>
      <c r="I613" t="s">
        <v>11</v>
      </c>
      <c r="J613" t="s">
        <v>1</v>
      </c>
      <c r="K613" s="9" t="str">
        <f t="shared" si="666"/>
        <v>XXII Semana de Ordinario</v>
      </c>
      <c r="L613" t="s">
        <v>3</v>
      </c>
      <c r="M613" t="s">
        <v>12</v>
      </c>
      <c r="N613" t="str">
        <f t="shared" si="744"/>
        <v>to</v>
      </c>
      <c r="O613" s="1" t="s">
        <v>9</v>
      </c>
      <c r="P613">
        <f t="shared" si="748"/>
        <v>22</v>
      </c>
      <c r="Q613" s="1" t="s">
        <v>9</v>
      </c>
      <c r="R613" t="str">
        <f t="shared" si="673"/>
        <v>domingo</v>
      </c>
      <c r="S613" t="s">
        <v>71</v>
      </c>
      <c r="T613" t="s">
        <v>6</v>
      </c>
      <c r="U613" t="s">
        <v>7</v>
      </c>
      <c r="V613">
        <f t="shared" si="749"/>
        <v>2026</v>
      </c>
      <c r="W613" s="1" t="s">
        <v>13</v>
      </c>
      <c r="X613" s="1">
        <v>0</v>
      </c>
      <c r="Y613" s="1">
        <f t="shared" si="679"/>
        <v>8</v>
      </c>
      <c r="Z613" s="1" t="s">
        <v>13</v>
      </c>
      <c r="AA613" s="1"/>
      <c r="AB613">
        <f t="shared" si="750"/>
        <v>30</v>
      </c>
      <c r="AC613" t="s">
        <v>63</v>
      </c>
      <c r="AD613" t="str">
        <f>IF(G613="Adviento", "ta",
   IF(G613="Navidad", "tn",
      IF(G613="Ordinario", "to",
         IF(G613="Cuaresma", "tc",
            IF(G613="Pascua", "tp", "No válido")
         )
      )
   )
)</f>
        <v>to</v>
      </c>
      <c r="AE613" s="1" t="s">
        <v>10</v>
      </c>
      <c r="AG613" t="str">
        <f>_xlfn.CONCAT(I613:AE613)</f>
        <v>{ nombre: "XXII Semana de Ordinario", archivo: "/ev/to/22/domingo.mp3", fecha: `2026-08-30`, tiempo: 'to' },</v>
      </c>
    </row>
    <row r="614" spans="1:33" x14ac:dyDescent="0.35">
      <c r="A614">
        <f t="shared" ref="A614" si="776">A613</f>
        <v>2026</v>
      </c>
      <c r="B614">
        <f t="shared" ref="B614" si="777">B613</f>
        <v>8</v>
      </c>
      <c r="C614">
        <f t="shared" ref="C614" si="778">C613+1</f>
        <v>31</v>
      </c>
      <c r="D614">
        <f>D613</f>
        <v>22</v>
      </c>
      <c r="F614" t="s">
        <v>65</v>
      </c>
      <c r="G614" t="s">
        <v>26</v>
      </c>
      <c r="H614" s="5" t="str">
        <f t="shared" si="677"/>
        <v>XXII</v>
      </c>
      <c r="I614" t="s">
        <v>11</v>
      </c>
      <c r="J614" t="s">
        <v>1</v>
      </c>
      <c r="K614" s="9" t="str">
        <f t="shared" si="666"/>
        <v>XXII Semana de Ordinario</v>
      </c>
      <c r="L614" t="s">
        <v>3</v>
      </c>
      <c r="M614" t="s">
        <v>12</v>
      </c>
      <c r="N614" t="str">
        <f t="shared" si="744"/>
        <v>to</v>
      </c>
      <c r="O614" s="1" t="s">
        <v>9</v>
      </c>
      <c r="P614">
        <f t="shared" si="748"/>
        <v>22</v>
      </c>
      <c r="Q614" s="1" t="s">
        <v>9</v>
      </c>
      <c r="R614" t="str">
        <f t="shared" si="673"/>
        <v>lunes</v>
      </c>
      <c r="S614" t="s">
        <v>71</v>
      </c>
      <c r="T614" t="s">
        <v>6</v>
      </c>
      <c r="U614" t="s">
        <v>7</v>
      </c>
      <c r="V614">
        <f t="shared" si="749"/>
        <v>2026</v>
      </c>
      <c r="W614" s="1" t="s">
        <v>13</v>
      </c>
      <c r="X614" s="1">
        <v>0</v>
      </c>
      <c r="Y614" s="1">
        <f t="shared" si="679"/>
        <v>8</v>
      </c>
      <c r="Z614" s="1" t="s">
        <v>13</v>
      </c>
      <c r="AA614" s="1"/>
      <c r="AB614">
        <f t="shared" si="750"/>
        <v>31</v>
      </c>
      <c r="AC614" t="s">
        <v>63</v>
      </c>
      <c r="AD614" t="str">
        <f>IF(G614="Adviento", "ta",
   IF(G614="Navidad", "tn",
      IF(G614="Ordinario", "to",
         IF(G614="Cuaresma", "tc",
            IF(G614="Pascua", "tp", "No válido")
         )
      )
   )
)</f>
        <v>to</v>
      </c>
      <c r="AE614" s="1" t="s">
        <v>10</v>
      </c>
      <c r="AG614" t="str">
        <f>_xlfn.CONCAT(I614:AE614)</f>
        <v>{ nombre: "XXII Semana de Ordinario", archivo: "/ev/to/22/lunes.mp3", fecha: `2026-08-31`, tiempo: 'to' },</v>
      </c>
    </row>
    <row r="615" spans="1:33" x14ac:dyDescent="0.35">
      <c r="A615">
        <f t="shared" ref="A615" si="779">A614</f>
        <v>2026</v>
      </c>
      <c r="B615">
        <v>9</v>
      </c>
      <c r="C615">
        <v>1</v>
      </c>
      <c r="D615">
        <f t="shared" ref="D615:D619" si="780">D614</f>
        <v>22</v>
      </c>
      <c r="F615" t="s">
        <v>66</v>
      </c>
      <c r="G615" t="s">
        <v>26</v>
      </c>
      <c r="H615" s="5" t="str">
        <f t="shared" si="677"/>
        <v>XXII</v>
      </c>
      <c r="I615" t="s">
        <v>11</v>
      </c>
      <c r="J615" t="s">
        <v>1</v>
      </c>
      <c r="K615" s="9" t="str">
        <f t="shared" si="666"/>
        <v>XXII Semana de Ordinario</v>
      </c>
      <c r="L615" t="s">
        <v>3</v>
      </c>
      <c r="M615" t="s">
        <v>12</v>
      </c>
      <c r="N615" t="str">
        <f t="shared" si="744"/>
        <v>to</v>
      </c>
      <c r="O615" s="1" t="s">
        <v>9</v>
      </c>
      <c r="P615">
        <f t="shared" si="748"/>
        <v>22</v>
      </c>
      <c r="Q615" s="1" t="s">
        <v>9</v>
      </c>
      <c r="R615" t="str">
        <f t="shared" si="673"/>
        <v>martes</v>
      </c>
      <c r="S615" t="s">
        <v>71</v>
      </c>
      <c r="T615" t="s">
        <v>6</v>
      </c>
      <c r="U615" t="s">
        <v>7</v>
      </c>
      <c r="V615">
        <f t="shared" si="749"/>
        <v>2026</v>
      </c>
      <c r="W615" s="1" t="s">
        <v>13</v>
      </c>
      <c r="X615" s="1">
        <v>0</v>
      </c>
      <c r="Y615" s="1">
        <f t="shared" si="679"/>
        <v>9</v>
      </c>
      <c r="Z615" s="1" t="s">
        <v>13</v>
      </c>
      <c r="AA615" s="1">
        <v>0</v>
      </c>
      <c r="AB615">
        <f t="shared" si="750"/>
        <v>1</v>
      </c>
      <c r="AC615" t="s">
        <v>63</v>
      </c>
      <c r="AD615" t="str">
        <f>IF(G615="Adviento", "ta",
   IF(G615="Navidad", "tn",
      IF(G615="Ordinario", "to",
         IF(G615="Cuaresma", "tc",
            IF(G615="Pascua", "tp", "No válido")
         )
      )
   )
)</f>
        <v>to</v>
      </c>
      <c r="AE615" s="1" t="s">
        <v>10</v>
      </c>
      <c r="AG615" t="str">
        <f>_xlfn.CONCAT(I615:AE615)</f>
        <v>{ nombre: "XXII Semana de Ordinario", archivo: "/ev/to/22/martes.mp3", fecha: `2026-09-01`, tiempo: 'to' },</v>
      </c>
    </row>
    <row r="616" spans="1:33" x14ac:dyDescent="0.35">
      <c r="A616">
        <f t="shared" ref="A616" si="781">A615</f>
        <v>2026</v>
      </c>
      <c r="B616">
        <f t="shared" ref="B616" si="782">B615</f>
        <v>9</v>
      </c>
      <c r="C616">
        <f t="shared" ref="C616" si="783">C615+1</f>
        <v>2</v>
      </c>
      <c r="D616">
        <f t="shared" si="780"/>
        <v>22</v>
      </c>
      <c r="F616" t="s">
        <v>67</v>
      </c>
      <c r="G616" t="s">
        <v>26</v>
      </c>
      <c r="H616" s="5" t="str">
        <f t="shared" si="677"/>
        <v>XXII</v>
      </c>
      <c r="I616" t="s">
        <v>11</v>
      </c>
      <c r="J616" t="s">
        <v>1</v>
      </c>
      <c r="K616" s="9" t="str">
        <f t="shared" si="666"/>
        <v>XXII Semana de Ordinario</v>
      </c>
      <c r="L616" t="s">
        <v>3</v>
      </c>
      <c r="M616" t="s">
        <v>12</v>
      </c>
      <c r="N616" t="str">
        <f t="shared" si="744"/>
        <v>to</v>
      </c>
      <c r="O616" s="1" t="s">
        <v>9</v>
      </c>
      <c r="P616">
        <f t="shared" si="748"/>
        <v>22</v>
      </c>
      <c r="Q616" s="1" t="s">
        <v>9</v>
      </c>
      <c r="R616" t="str">
        <f t="shared" si="673"/>
        <v>miercoles</v>
      </c>
      <c r="S616" t="s">
        <v>71</v>
      </c>
      <c r="T616" t="s">
        <v>6</v>
      </c>
      <c r="U616" t="s">
        <v>7</v>
      </c>
      <c r="V616">
        <f t="shared" si="749"/>
        <v>2026</v>
      </c>
      <c r="W616" s="1" t="s">
        <v>13</v>
      </c>
      <c r="X616" s="1">
        <v>0</v>
      </c>
      <c r="Y616" s="1">
        <f t="shared" si="679"/>
        <v>9</v>
      </c>
      <c r="Z616" s="1" t="s">
        <v>13</v>
      </c>
      <c r="AA616" s="1">
        <v>0</v>
      </c>
      <c r="AB616">
        <f t="shared" si="750"/>
        <v>2</v>
      </c>
      <c r="AC616" t="s">
        <v>63</v>
      </c>
      <c r="AD616" t="str">
        <f>IF(G616="Adviento", "ta",
   IF(G616="Navidad", "tn",
      IF(G616="Ordinario", "to",
         IF(G616="Cuaresma", "tc",
            IF(G616="Pascua", "tp", "No válido")
         )
      )
   )
)</f>
        <v>to</v>
      </c>
      <c r="AE616" s="1" t="s">
        <v>10</v>
      </c>
      <c r="AG616" t="str">
        <f>_xlfn.CONCAT(I616:AE616)</f>
        <v>{ nombre: "XXII Semana de Ordinario", archivo: "/ev/to/22/miercoles.mp3", fecha: `2026-09-02`, tiempo: 'to' },</v>
      </c>
    </row>
    <row r="617" spans="1:33" x14ac:dyDescent="0.35">
      <c r="A617">
        <f t="shared" ref="A617" si="784">A616</f>
        <v>2026</v>
      </c>
      <c r="B617">
        <f t="shared" ref="B617" si="785">B616</f>
        <v>9</v>
      </c>
      <c r="C617">
        <f t="shared" ref="C617" si="786">C616+1</f>
        <v>3</v>
      </c>
      <c r="D617">
        <f t="shared" si="780"/>
        <v>22</v>
      </c>
      <c r="F617" t="s">
        <v>68</v>
      </c>
      <c r="G617" t="s">
        <v>26</v>
      </c>
      <c r="H617" s="5" t="str">
        <f t="shared" si="677"/>
        <v>XXII</v>
      </c>
      <c r="I617" t="s">
        <v>11</v>
      </c>
      <c r="J617" t="s">
        <v>1</v>
      </c>
      <c r="K617" s="9" t="str">
        <f t="shared" si="666"/>
        <v>XXII Semana de Ordinario</v>
      </c>
      <c r="L617" t="s">
        <v>3</v>
      </c>
      <c r="M617" t="s">
        <v>12</v>
      </c>
      <c r="N617" t="str">
        <f t="shared" si="744"/>
        <v>to</v>
      </c>
      <c r="O617" s="1" t="s">
        <v>9</v>
      </c>
      <c r="P617">
        <f t="shared" si="748"/>
        <v>22</v>
      </c>
      <c r="Q617" s="1" t="s">
        <v>9</v>
      </c>
      <c r="R617" t="str">
        <f t="shared" si="673"/>
        <v>jueves</v>
      </c>
      <c r="S617" t="s">
        <v>71</v>
      </c>
      <c r="T617" t="s">
        <v>6</v>
      </c>
      <c r="U617" t="s">
        <v>7</v>
      </c>
      <c r="V617">
        <f t="shared" si="749"/>
        <v>2026</v>
      </c>
      <c r="W617" s="1" t="s">
        <v>13</v>
      </c>
      <c r="X617" s="1">
        <v>0</v>
      </c>
      <c r="Y617" s="1">
        <f t="shared" si="679"/>
        <v>9</v>
      </c>
      <c r="Z617" s="1" t="s">
        <v>13</v>
      </c>
      <c r="AA617" s="1">
        <v>0</v>
      </c>
      <c r="AB617">
        <f t="shared" si="750"/>
        <v>3</v>
      </c>
      <c r="AC617" t="s">
        <v>63</v>
      </c>
      <c r="AD617" t="str">
        <f>IF(G617="Adviento", "ta",
   IF(G617="Navidad", "tn",
      IF(G617="Ordinario", "to",
         IF(G617="Cuaresma", "tc",
            IF(G617="Pascua", "tp", "No válido")
         )
      )
   )
)</f>
        <v>to</v>
      </c>
      <c r="AE617" s="1" t="s">
        <v>10</v>
      </c>
      <c r="AG617" t="str">
        <f>_xlfn.CONCAT(I617:AE617)</f>
        <v>{ nombre: "XXII Semana de Ordinario", archivo: "/ev/to/22/jueves.mp3", fecha: `2026-09-03`, tiempo: 'to' },</v>
      </c>
    </row>
    <row r="618" spans="1:33" x14ac:dyDescent="0.35">
      <c r="A618">
        <f t="shared" ref="A618" si="787">A617</f>
        <v>2026</v>
      </c>
      <c r="B618">
        <f t="shared" ref="B618" si="788">B617</f>
        <v>9</v>
      </c>
      <c r="C618">
        <f t="shared" ref="C618" si="789">C617+1</f>
        <v>4</v>
      </c>
      <c r="D618">
        <f t="shared" si="780"/>
        <v>22</v>
      </c>
      <c r="F618" t="s">
        <v>69</v>
      </c>
      <c r="G618" t="s">
        <v>26</v>
      </c>
      <c r="H618" s="5" t="str">
        <f t="shared" si="677"/>
        <v>XXII</v>
      </c>
      <c r="I618" t="s">
        <v>11</v>
      </c>
      <c r="J618" t="s">
        <v>1</v>
      </c>
      <c r="K618" s="9" t="str">
        <f t="shared" si="666"/>
        <v>XXII Semana de Ordinario</v>
      </c>
      <c r="L618" t="s">
        <v>3</v>
      </c>
      <c r="M618" t="s">
        <v>12</v>
      </c>
      <c r="N618" t="str">
        <f t="shared" si="744"/>
        <v>to</v>
      </c>
      <c r="O618" s="1" t="s">
        <v>9</v>
      </c>
      <c r="P618">
        <f t="shared" si="748"/>
        <v>22</v>
      </c>
      <c r="Q618" s="1" t="s">
        <v>9</v>
      </c>
      <c r="R618" t="str">
        <f t="shared" si="673"/>
        <v>viernes</v>
      </c>
      <c r="S618" t="s">
        <v>71</v>
      </c>
      <c r="T618" t="s">
        <v>6</v>
      </c>
      <c r="U618" t="s">
        <v>7</v>
      </c>
      <c r="V618">
        <f t="shared" si="749"/>
        <v>2026</v>
      </c>
      <c r="W618" s="1" t="s">
        <v>13</v>
      </c>
      <c r="X618" s="1">
        <v>0</v>
      </c>
      <c r="Y618" s="1">
        <f t="shared" si="679"/>
        <v>9</v>
      </c>
      <c r="Z618" s="1" t="s">
        <v>13</v>
      </c>
      <c r="AA618" s="1">
        <v>0</v>
      </c>
      <c r="AB618">
        <f t="shared" si="750"/>
        <v>4</v>
      </c>
      <c r="AC618" t="s">
        <v>63</v>
      </c>
      <c r="AD618" t="str">
        <f>IF(G618="Adviento", "ta",
   IF(G618="Navidad", "tn",
      IF(G618="Ordinario", "to",
         IF(G618="Cuaresma", "tc",
            IF(G618="Pascua", "tp", "No válido")
         )
      )
   )
)</f>
        <v>to</v>
      </c>
      <c r="AE618" s="1" t="s">
        <v>10</v>
      </c>
      <c r="AG618" t="str">
        <f>_xlfn.CONCAT(I618:AE618)</f>
        <v>{ nombre: "XXII Semana de Ordinario", archivo: "/ev/to/22/viernes.mp3", fecha: `2026-09-04`, tiempo: 'to' },</v>
      </c>
    </row>
    <row r="619" spans="1:33" x14ac:dyDescent="0.35">
      <c r="A619">
        <f t="shared" ref="A619" si="790">A618</f>
        <v>2026</v>
      </c>
      <c r="B619">
        <f t="shared" ref="B619" si="791">B618</f>
        <v>9</v>
      </c>
      <c r="C619">
        <f t="shared" ref="C619" si="792">C618+1</f>
        <v>5</v>
      </c>
      <c r="D619">
        <f t="shared" si="780"/>
        <v>22</v>
      </c>
      <c r="F619" t="s">
        <v>70</v>
      </c>
      <c r="G619" t="s">
        <v>26</v>
      </c>
      <c r="H619" s="5" t="str">
        <f t="shared" si="677"/>
        <v>XXII</v>
      </c>
      <c r="I619" t="s">
        <v>11</v>
      </c>
      <c r="J619" t="s">
        <v>1</v>
      </c>
      <c r="K619" s="9" t="str">
        <f t="shared" si="666"/>
        <v>XXII Semana de Ordinario</v>
      </c>
      <c r="L619" t="s">
        <v>3</v>
      </c>
      <c r="M619" t="s">
        <v>12</v>
      </c>
      <c r="N619" t="str">
        <f t="shared" si="744"/>
        <v>to</v>
      </c>
      <c r="O619" s="1" t="s">
        <v>9</v>
      </c>
      <c r="P619">
        <f t="shared" si="748"/>
        <v>22</v>
      </c>
      <c r="Q619" s="1" t="s">
        <v>9</v>
      </c>
      <c r="R619" t="str">
        <f t="shared" si="673"/>
        <v>sabado</v>
      </c>
      <c r="S619" t="s">
        <v>71</v>
      </c>
      <c r="T619" t="s">
        <v>6</v>
      </c>
      <c r="U619" t="s">
        <v>7</v>
      </c>
      <c r="V619">
        <f t="shared" si="749"/>
        <v>2026</v>
      </c>
      <c r="W619" s="1" t="s">
        <v>13</v>
      </c>
      <c r="X619" s="1">
        <v>0</v>
      </c>
      <c r="Y619" s="1">
        <f t="shared" si="679"/>
        <v>9</v>
      </c>
      <c r="Z619" s="1" t="s">
        <v>13</v>
      </c>
      <c r="AA619" s="1">
        <v>0</v>
      </c>
      <c r="AB619">
        <f t="shared" si="750"/>
        <v>5</v>
      </c>
      <c r="AC619" t="s">
        <v>63</v>
      </c>
      <c r="AD619" t="str">
        <f>IF(G619="Adviento", "ta",
   IF(G619="Navidad", "tn",
      IF(G619="Ordinario", "to",
         IF(G619="Cuaresma", "tc",
            IF(G619="Pascua", "tp", "No válido")
         )
      )
   )
)</f>
        <v>to</v>
      </c>
      <c r="AE619" s="1" t="s">
        <v>10</v>
      </c>
      <c r="AG619" t="str">
        <f>_xlfn.CONCAT(I619:AE619)</f>
        <v>{ nombre: "XXII Semana de Ordinario", archivo: "/ev/to/22/sabado.mp3", fecha: `2026-09-05`, tiempo: 'to' },</v>
      </c>
    </row>
    <row r="620" spans="1:33" x14ac:dyDescent="0.35">
      <c r="A620">
        <f t="shared" ref="A620" si="793">A619</f>
        <v>2026</v>
      </c>
      <c r="B620">
        <f t="shared" ref="B620" si="794">B619</f>
        <v>9</v>
      </c>
      <c r="C620">
        <f t="shared" ref="C620" si="795">C619+1</f>
        <v>6</v>
      </c>
      <c r="D620">
        <f t="shared" si="683"/>
        <v>23</v>
      </c>
      <c r="F620" t="s">
        <v>64</v>
      </c>
      <c r="G620" t="s">
        <v>26</v>
      </c>
      <c r="H620" s="5" t="str">
        <f t="shared" si="677"/>
        <v>XXIII</v>
      </c>
      <c r="I620" t="s">
        <v>11</v>
      </c>
      <c r="J620" t="s">
        <v>1</v>
      </c>
      <c r="K620" s="9" t="str">
        <f t="shared" si="666"/>
        <v>XXIII Semana de Ordinario</v>
      </c>
      <c r="L620" t="s">
        <v>3</v>
      </c>
      <c r="M620" t="s">
        <v>12</v>
      </c>
      <c r="N620" t="str">
        <f t="shared" si="744"/>
        <v>to</v>
      </c>
      <c r="O620" s="1" t="s">
        <v>9</v>
      </c>
      <c r="P620">
        <f t="shared" si="748"/>
        <v>23</v>
      </c>
      <c r="Q620" s="1" t="s">
        <v>9</v>
      </c>
      <c r="R620" t="str">
        <f t="shared" si="673"/>
        <v>domingo</v>
      </c>
      <c r="S620" t="s">
        <v>71</v>
      </c>
      <c r="T620" t="s">
        <v>6</v>
      </c>
      <c r="U620" t="s">
        <v>7</v>
      </c>
      <c r="V620">
        <f t="shared" si="749"/>
        <v>2026</v>
      </c>
      <c r="W620" s="1" t="s">
        <v>13</v>
      </c>
      <c r="X620" s="1">
        <v>0</v>
      </c>
      <c r="Y620" s="1">
        <f t="shared" si="679"/>
        <v>9</v>
      </c>
      <c r="Z620" s="1" t="s">
        <v>13</v>
      </c>
      <c r="AA620" s="1">
        <v>0</v>
      </c>
      <c r="AB620">
        <f t="shared" si="750"/>
        <v>6</v>
      </c>
      <c r="AC620" t="s">
        <v>63</v>
      </c>
      <c r="AD620" t="str">
        <f>IF(G620="Adviento", "ta",
   IF(G620="Navidad", "tn",
      IF(G620="Ordinario", "to",
         IF(G620="Cuaresma", "tc",
            IF(G620="Pascua", "tp", "No válido")
         )
      )
   )
)</f>
        <v>to</v>
      </c>
      <c r="AE620" s="1" t="s">
        <v>10</v>
      </c>
      <c r="AG620" t="str">
        <f>_xlfn.CONCAT(I620:AE620)</f>
        <v>{ nombre: "XXIII Semana de Ordinario", archivo: "/ev/to/23/domingo.mp3", fecha: `2026-09-06`, tiempo: 'to' },</v>
      </c>
    </row>
    <row r="621" spans="1:33" x14ac:dyDescent="0.35">
      <c r="A621">
        <f t="shared" ref="A621" si="796">A620</f>
        <v>2026</v>
      </c>
      <c r="B621">
        <f t="shared" ref="B621" si="797">B620</f>
        <v>9</v>
      </c>
      <c r="C621">
        <f t="shared" ref="C621" si="798">C620+1</f>
        <v>7</v>
      </c>
      <c r="D621">
        <f>D620</f>
        <v>23</v>
      </c>
      <c r="F621" t="s">
        <v>65</v>
      </c>
      <c r="G621" t="s">
        <v>26</v>
      </c>
      <c r="H621" s="5" t="str">
        <f t="shared" si="677"/>
        <v>XXIII</v>
      </c>
      <c r="I621" t="s">
        <v>11</v>
      </c>
      <c r="J621" t="s">
        <v>1</v>
      </c>
      <c r="K621" s="9" t="str">
        <f t="shared" si="666"/>
        <v>XXIII Semana de Ordinario</v>
      </c>
      <c r="L621" t="s">
        <v>3</v>
      </c>
      <c r="M621" t="s">
        <v>12</v>
      </c>
      <c r="N621" t="str">
        <f t="shared" si="744"/>
        <v>to</v>
      </c>
      <c r="O621" s="1" t="s">
        <v>9</v>
      </c>
      <c r="P621">
        <f t="shared" si="748"/>
        <v>23</v>
      </c>
      <c r="Q621" s="1" t="s">
        <v>9</v>
      </c>
      <c r="R621" t="str">
        <f t="shared" si="673"/>
        <v>lunes</v>
      </c>
      <c r="S621" t="s">
        <v>71</v>
      </c>
      <c r="T621" t="s">
        <v>6</v>
      </c>
      <c r="U621" t="s">
        <v>7</v>
      </c>
      <c r="V621">
        <f t="shared" si="749"/>
        <v>2026</v>
      </c>
      <c r="W621" s="1" t="s">
        <v>13</v>
      </c>
      <c r="X621" s="1">
        <v>0</v>
      </c>
      <c r="Y621" s="1">
        <f t="shared" si="679"/>
        <v>9</v>
      </c>
      <c r="Z621" s="1" t="s">
        <v>13</v>
      </c>
      <c r="AA621" s="1">
        <v>0</v>
      </c>
      <c r="AB621">
        <f t="shared" si="750"/>
        <v>7</v>
      </c>
      <c r="AC621" t="s">
        <v>63</v>
      </c>
      <c r="AD621" t="str">
        <f>IF(G621="Adviento", "ta",
   IF(G621="Navidad", "tn",
      IF(G621="Ordinario", "to",
         IF(G621="Cuaresma", "tc",
            IF(G621="Pascua", "tp", "No válido")
         )
      )
   )
)</f>
        <v>to</v>
      </c>
      <c r="AE621" s="1" t="s">
        <v>10</v>
      </c>
      <c r="AG621" t="str">
        <f>_xlfn.CONCAT(I621:AE621)</f>
        <v>{ nombre: "XXIII Semana de Ordinario", archivo: "/ev/to/23/lunes.mp3", fecha: `2026-09-07`, tiempo: 'to' },</v>
      </c>
    </row>
    <row r="622" spans="1:33" x14ac:dyDescent="0.35">
      <c r="A622">
        <f t="shared" ref="A622" si="799">A621</f>
        <v>2026</v>
      </c>
      <c r="B622">
        <f t="shared" ref="B622" si="800">B621</f>
        <v>9</v>
      </c>
      <c r="C622">
        <f t="shared" ref="C622" si="801">C621+1</f>
        <v>8</v>
      </c>
      <c r="D622">
        <f t="shared" ref="D622:D626" si="802">D621</f>
        <v>23</v>
      </c>
      <c r="F622" t="s">
        <v>66</v>
      </c>
      <c r="G622" t="s">
        <v>26</v>
      </c>
      <c r="H622" s="5" t="str">
        <f t="shared" si="677"/>
        <v>XXIII</v>
      </c>
      <c r="I622" t="s">
        <v>11</v>
      </c>
      <c r="J622" t="s">
        <v>1</v>
      </c>
      <c r="K622" s="9" t="str">
        <f t="shared" si="666"/>
        <v>XXIII Semana de Ordinario</v>
      </c>
      <c r="L622" t="s">
        <v>3</v>
      </c>
      <c r="M622" t="s">
        <v>12</v>
      </c>
      <c r="N622" t="str">
        <f t="shared" si="744"/>
        <v>to</v>
      </c>
      <c r="O622" s="1" t="s">
        <v>9</v>
      </c>
      <c r="P622">
        <f t="shared" si="748"/>
        <v>23</v>
      </c>
      <c r="Q622" s="1" t="s">
        <v>9</v>
      </c>
      <c r="R622" t="str">
        <f t="shared" si="673"/>
        <v>martes</v>
      </c>
      <c r="S622" t="s">
        <v>71</v>
      </c>
      <c r="T622" t="s">
        <v>6</v>
      </c>
      <c r="U622" t="s">
        <v>7</v>
      </c>
      <c r="V622">
        <f t="shared" si="749"/>
        <v>2026</v>
      </c>
      <c r="W622" s="1" t="s">
        <v>13</v>
      </c>
      <c r="X622" s="1">
        <v>0</v>
      </c>
      <c r="Y622" s="1">
        <f t="shared" si="679"/>
        <v>9</v>
      </c>
      <c r="Z622" s="1" t="s">
        <v>13</v>
      </c>
      <c r="AA622" s="1">
        <v>0</v>
      </c>
      <c r="AB622">
        <f t="shared" si="750"/>
        <v>8</v>
      </c>
      <c r="AC622" t="s">
        <v>63</v>
      </c>
      <c r="AD622" t="str">
        <f>IF(G622="Adviento", "ta",
   IF(G622="Navidad", "tn",
      IF(G622="Ordinario", "to",
         IF(G622="Cuaresma", "tc",
            IF(G622="Pascua", "tp", "No válido")
         )
      )
   )
)</f>
        <v>to</v>
      </c>
      <c r="AE622" s="1" t="s">
        <v>10</v>
      </c>
      <c r="AG622" t="str">
        <f>_xlfn.CONCAT(I622:AE622)</f>
        <v>{ nombre: "XXIII Semana de Ordinario", archivo: "/ev/to/23/martes.mp3", fecha: `2026-09-08`, tiempo: 'to' },</v>
      </c>
    </row>
    <row r="623" spans="1:33" x14ac:dyDescent="0.35">
      <c r="A623">
        <f t="shared" ref="A623" si="803">A622</f>
        <v>2026</v>
      </c>
      <c r="B623">
        <f t="shared" ref="B623" si="804">B622</f>
        <v>9</v>
      </c>
      <c r="C623">
        <f t="shared" ref="C623" si="805">C622+1</f>
        <v>9</v>
      </c>
      <c r="D623">
        <f t="shared" si="802"/>
        <v>23</v>
      </c>
      <c r="F623" t="s">
        <v>67</v>
      </c>
      <c r="G623" t="s">
        <v>26</v>
      </c>
      <c r="H623" s="5" t="str">
        <f t="shared" si="677"/>
        <v>XXIII</v>
      </c>
      <c r="I623" t="s">
        <v>11</v>
      </c>
      <c r="J623" t="s">
        <v>1</v>
      </c>
      <c r="K623" s="9" t="str">
        <f t="shared" si="666"/>
        <v>XXIII Semana de Ordinario</v>
      </c>
      <c r="L623" t="s">
        <v>3</v>
      </c>
      <c r="M623" t="s">
        <v>12</v>
      </c>
      <c r="N623" t="str">
        <f t="shared" si="744"/>
        <v>to</v>
      </c>
      <c r="O623" s="1" t="s">
        <v>9</v>
      </c>
      <c r="P623">
        <f t="shared" si="748"/>
        <v>23</v>
      </c>
      <c r="Q623" s="1" t="s">
        <v>9</v>
      </c>
      <c r="R623" t="str">
        <f t="shared" si="673"/>
        <v>miercoles</v>
      </c>
      <c r="S623" t="s">
        <v>71</v>
      </c>
      <c r="T623" t="s">
        <v>6</v>
      </c>
      <c r="U623" t="s">
        <v>7</v>
      </c>
      <c r="V623">
        <f t="shared" si="749"/>
        <v>2026</v>
      </c>
      <c r="W623" s="1" t="s">
        <v>13</v>
      </c>
      <c r="X623" s="1">
        <v>0</v>
      </c>
      <c r="Y623" s="1">
        <f t="shared" si="679"/>
        <v>9</v>
      </c>
      <c r="Z623" s="1" t="s">
        <v>13</v>
      </c>
      <c r="AA623" s="1">
        <v>0</v>
      </c>
      <c r="AB623">
        <f t="shared" si="750"/>
        <v>9</v>
      </c>
      <c r="AC623" t="s">
        <v>63</v>
      </c>
      <c r="AD623" t="str">
        <f>IF(G623="Adviento", "ta",
   IF(G623="Navidad", "tn",
      IF(G623="Ordinario", "to",
         IF(G623="Cuaresma", "tc",
            IF(G623="Pascua", "tp", "No válido")
         )
      )
   )
)</f>
        <v>to</v>
      </c>
      <c r="AE623" s="1" t="s">
        <v>10</v>
      </c>
      <c r="AG623" t="str">
        <f>_xlfn.CONCAT(I623:AE623)</f>
        <v>{ nombre: "XXIII Semana de Ordinario", archivo: "/ev/to/23/miercoles.mp3", fecha: `2026-09-09`, tiempo: 'to' },</v>
      </c>
    </row>
    <row r="624" spans="1:33" x14ac:dyDescent="0.35">
      <c r="A624">
        <f t="shared" ref="A624" si="806">A623</f>
        <v>2026</v>
      </c>
      <c r="B624">
        <f t="shared" ref="B624" si="807">B623</f>
        <v>9</v>
      </c>
      <c r="C624">
        <f t="shared" ref="C624" si="808">C623+1</f>
        <v>10</v>
      </c>
      <c r="D624">
        <f t="shared" si="802"/>
        <v>23</v>
      </c>
      <c r="F624" t="s">
        <v>68</v>
      </c>
      <c r="G624" t="s">
        <v>26</v>
      </c>
      <c r="H624" s="5" t="str">
        <f t="shared" si="677"/>
        <v>XXIII</v>
      </c>
      <c r="I624" t="s">
        <v>11</v>
      </c>
      <c r="J624" t="s">
        <v>1</v>
      </c>
      <c r="K624" s="9" t="str">
        <f t="shared" si="666"/>
        <v>XXIII Semana de Ordinario</v>
      </c>
      <c r="L624" t="s">
        <v>3</v>
      </c>
      <c r="M624" t="s">
        <v>12</v>
      </c>
      <c r="N624" t="str">
        <f t="shared" si="744"/>
        <v>to</v>
      </c>
      <c r="O624" s="1" t="s">
        <v>9</v>
      </c>
      <c r="P624">
        <f t="shared" si="748"/>
        <v>23</v>
      </c>
      <c r="Q624" s="1" t="s">
        <v>9</v>
      </c>
      <c r="R624" t="str">
        <f t="shared" si="673"/>
        <v>jueves</v>
      </c>
      <c r="S624" t="s">
        <v>71</v>
      </c>
      <c r="T624" t="s">
        <v>6</v>
      </c>
      <c r="U624" t="s">
        <v>7</v>
      </c>
      <c r="V624">
        <f t="shared" si="749"/>
        <v>2026</v>
      </c>
      <c r="W624" s="1" t="s">
        <v>13</v>
      </c>
      <c r="X624" s="1">
        <v>0</v>
      </c>
      <c r="Y624" s="1">
        <f t="shared" si="679"/>
        <v>9</v>
      </c>
      <c r="Z624" s="1" t="s">
        <v>13</v>
      </c>
      <c r="AA624" s="1"/>
      <c r="AB624">
        <f t="shared" si="750"/>
        <v>10</v>
      </c>
      <c r="AC624" t="s">
        <v>63</v>
      </c>
      <c r="AD624" t="str">
        <f>IF(G624="Adviento", "ta",
   IF(G624="Navidad", "tn",
      IF(G624="Ordinario", "to",
         IF(G624="Cuaresma", "tc",
            IF(G624="Pascua", "tp", "No válido")
         )
      )
   )
)</f>
        <v>to</v>
      </c>
      <c r="AE624" s="1" t="s">
        <v>10</v>
      </c>
      <c r="AG624" t="str">
        <f>_xlfn.CONCAT(I624:AE624)</f>
        <v>{ nombre: "XXIII Semana de Ordinario", archivo: "/ev/to/23/jueves.mp3", fecha: `2026-09-10`, tiempo: 'to' },</v>
      </c>
    </row>
    <row r="625" spans="1:33" x14ac:dyDescent="0.35">
      <c r="A625">
        <f t="shared" ref="A625" si="809">A624</f>
        <v>2026</v>
      </c>
      <c r="B625">
        <f t="shared" ref="B625" si="810">B624</f>
        <v>9</v>
      </c>
      <c r="C625">
        <f t="shared" ref="C625" si="811">C624+1</f>
        <v>11</v>
      </c>
      <c r="D625">
        <f t="shared" si="802"/>
        <v>23</v>
      </c>
      <c r="F625" t="s">
        <v>69</v>
      </c>
      <c r="G625" t="s">
        <v>26</v>
      </c>
      <c r="H625" s="5" t="str">
        <f t="shared" si="677"/>
        <v>XXIII</v>
      </c>
      <c r="I625" t="s">
        <v>11</v>
      </c>
      <c r="J625" t="s">
        <v>1</v>
      </c>
      <c r="K625" s="9" t="str">
        <f t="shared" si="666"/>
        <v>XXIII Semana de Ordinario</v>
      </c>
      <c r="L625" t="s">
        <v>3</v>
      </c>
      <c r="M625" t="s">
        <v>12</v>
      </c>
      <c r="N625" t="str">
        <f t="shared" si="744"/>
        <v>to</v>
      </c>
      <c r="O625" s="1" t="s">
        <v>9</v>
      </c>
      <c r="P625">
        <f t="shared" si="748"/>
        <v>23</v>
      </c>
      <c r="Q625" s="1" t="s">
        <v>9</v>
      </c>
      <c r="R625" t="str">
        <f t="shared" si="673"/>
        <v>viernes</v>
      </c>
      <c r="S625" t="s">
        <v>71</v>
      </c>
      <c r="T625" t="s">
        <v>6</v>
      </c>
      <c r="U625" t="s">
        <v>7</v>
      </c>
      <c r="V625">
        <f t="shared" si="749"/>
        <v>2026</v>
      </c>
      <c r="W625" s="1" t="s">
        <v>13</v>
      </c>
      <c r="X625" s="1">
        <v>0</v>
      </c>
      <c r="Y625" s="1">
        <f t="shared" si="679"/>
        <v>9</v>
      </c>
      <c r="Z625" s="1" t="s">
        <v>13</v>
      </c>
      <c r="AA625" s="1"/>
      <c r="AB625">
        <f t="shared" si="750"/>
        <v>11</v>
      </c>
      <c r="AC625" t="s">
        <v>63</v>
      </c>
      <c r="AD625" t="str">
        <f>IF(G625="Adviento", "ta",
   IF(G625="Navidad", "tn",
      IF(G625="Ordinario", "to",
         IF(G625="Cuaresma", "tc",
            IF(G625="Pascua", "tp", "No válido")
         )
      )
   )
)</f>
        <v>to</v>
      </c>
      <c r="AE625" s="1" t="s">
        <v>10</v>
      </c>
      <c r="AG625" t="str">
        <f>_xlfn.CONCAT(I625:AE625)</f>
        <v>{ nombre: "XXIII Semana de Ordinario", archivo: "/ev/to/23/viernes.mp3", fecha: `2026-09-11`, tiempo: 'to' },</v>
      </c>
    </row>
    <row r="626" spans="1:33" x14ac:dyDescent="0.35">
      <c r="A626">
        <f t="shared" ref="A626" si="812">A625</f>
        <v>2026</v>
      </c>
      <c r="B626">
        <f t="shared" ref="B626" si="813">B625</f>
        <v>9</v>
      </c>
      <c r="C626">
        <f t="shared" ref="C626" si="814">C625+1</f>
        <v>12</v>
      </c>
      <c r="D626">
        <f t="shared" si="802"/>
        <v>23</v>
      </c>
      <c r="F626" t="s">
        <v>70</v>
      </c>
      <c r="G626" t="s">
        <v>26</v>
      </c>
      <c r="H626" s="5" t="str">
        <f t="shared" si="677"/>
        <v>XXIII</v>
      </c>
      <c r="I626" t="s">
        <v>11</v>
      </c>
      <c r="J626" t="s">
        <v>1</v>
      </c>
      <c r="K626" s="9" t="str">
        <f t="shared" si="666"/>
        <v>XXIII Semana de Ordinario</v>
      </c>
      <c r="L626" t="s">
        <v>3</v>
      </c>
      <c r="M626" t="s">
        <v>12</v>
      </c>
      <c r="N626" t="str">
        <f t="shared" si="744"/>
        <v>to</v>
      </c>
      <c r="O626" s="1" t="s">
        <v>9</v>
      </c>
      <c r="P626">
        <f t="shared" si="748"/>
        <v>23</v>
      </c>
      <c r="Q626" s="1" t="s">
        <v>9</v>
      </c>
      <c r="R626" t="str">
        <f t="shared" si="673"/>
        <v>sabado</v>
      </c>
      <c r="S626" t="s">
        <v>71</v>
      </c>
      <c r="T626" t="s">
        <v>6</v>
      </c>
      <c r="U626" t="s">
        <v>7</v>
      </c>
      <c r="V626">
        <f t="shared" si="749"/>
        <v>2026</v>
      </c>
      <c r="W626" s="1" t="s">
        <v>13</v>
      </c>
      <c r="X626" s="1">
        <v>0</v>
      </c>
      <c r="Y626" s="1">
        <f t="shared" si="679"/>
        <v>9</v>
      </c>
      <c r="Z626" s="1" t="s">
        <v>13</v>
      </c>
      <c r="AA626" s="1"/>
      <c r="AB626">
        <f t="shared" si="750"/>
        <v>12</v>
      </c>
      <c r="AC626" t="s">
        <v>63</v>
      </c>
      <c r="AD626" t="str">
        <f>IF(G626="Adviento", "ta",
   IF(G626="Navidad", "tn",
      IF(G626="Ordinario", "to",
         IF(G626="Cuaresma", "tc",
            IF(G626="Pascua", "tp", "No válido")
         )
      )
   )
)</f>
        <v>to</v>
      </c>
      <c r="AE626" s="1" t="s">
        <v>10</v>
      </c>
      <c r="AG626" t="str">
        <f>_xlfn.CONCAT(I626:AE626)</f>
        <v>{ nombre: "XXIII Semana de Ordinario", archivo: "/ev/to/23/sabado.mp3", fecha: `2026-09-12`, tiempo: 'to' },</v>
      </c>
    </row>
    <row r="627" spans="1:33" x14ac:dyDescent="0.35">
      <c r="A627">
        <f t="shared" ref="A627" si="815">A626</f>
        <v>2026</v>
      </c>
      <c r="B627">
        <f t="shared" ref="B627" si="816">B626</f>
        <v>9</v>
      </c>
      <c r="C627">
        <f t="shared" ref="C627" si="817">C626+1</f>
        <v>13</v>
      </c>
      <c r="D627">
        <f t="shared" si="683"/>
        <v>24</v>
      </c>
      <c r="F627" t="s">
        <v>64</v>
      </c>
      <c r="G627" t="s">
        <v>26</v>
      </c>
      <c r="H627" s="5" t="str">
        <f t="shared" si="677"/>
        <v>XXIV</v>
      </c>
      <c r="I627" t="s">
        <v>11</v>
      </c>
      <c r="J627" t="s">
        <v>1</v>
      </c>
      <c r="K627" s="9" t="str">
        <f t="shared" si="666"/>
        <v>XXIV Semana de Ordinario</v>
      </c>
      <c r="L627" t="s">
        <v>3</v>
      </c>
      <c r="M627" t="s">
        <v>12</v>
      </c>
      <c r="N627" t="str">
        <f t="shared" si="744"/>
        <v>to</v>
      </c>
      <c r="O627" s="1" t="s">
        <v>9</v>
      </c>
      <c r="P627">
        <f t="shared" si="748"/>
        <v>24</v>
      </c>
      <c r="Q627" s="1" t="s">
        <v>9</v>
      </c>
      <c r="R627" t="str">
        <f t="shared" si="673"/>
        <v>domingo</v>
      </c>
      <c r="S627" t="s">
        <v>71</v>
      </c>
      <c r="T627" t="s">
        <v>6</v>
      </c>
      <c r="U627" t="s">
        <v>7</v>
      </c>
      <c r="V627">
        <f t="shared" si="749"/>
        <v>2026</v>
      </c>
      <c r="W627" s="1" t="s">
        <v>13</v>
      </c>
      <c r="X627" s="1">
        <v>0</v>
      </c>
      <c r="Y627" s="1">
        <f t="shared" si="679"/>
        <v>9</v>
      </c>
      <c r="Z627" s="1" t="s">
        <v>13</v>
      </c>
      <c r="AA627" s="1"/>
      <c r="AB627">
        <f t="shared" si="750"/>
        <v>13</v>
      </c>
      <c r="AC627" t="s">
        <v>63</v>
      </c>
      <c r="AD627" t="str">
        <f>IF(G627="Adviento", "ta",
   IF(G627="Navidad", "tn",
      IF(G627="Ordinario", "to",
         IF(G627="Cuaresma", "tc",
            IF(G627="Pascua", "tp", "No válido")
         )
      )
   )
)</f>
        <v>to</v>
      </c>
      <c r="AE627" s="1" t="s">
        <v>10</v>
      </c>
      <c r="AG627" t="str">
        <f>_xlfn.CONCAT(I627:AE627)</f>
        <v>{ nombre: "XXIV Semana de Ordinario", archivo: "/ev/to/24/domingo.mp3", fecha: `2026-09-13`, tiempo: 'to' },</v>
      </c>
    </row>
    <row r="628" spans="1:33" x14ac:dyDescent="0.35">
      <c r="A628">
        <f t="shared" ref="A628" si="818">A627</f>
        <v>2026</v>
      </c>
      <c r="B628">
        <f t="shared" ref="B628" si="819">B627</f>
        <v>9</v>
      </c>
      <c r="C628">
        <f t="shared" ref="C628" si="820">C627+1</f>
        <v>14</v>
      </c>
      <c r="D628">
        <f>D627</f>
        <v>24</v>
      </c>
      <c r="F628" t="s">
        <v>65</v>
      </c>
      <c r="G628" t="s">
        <v>26</v>
      </c>
      <c r="H628" s="5" t="str">
        <f t="shared" si="677"/>
        <v>XXIV</v>
      </c>
      <c r="I628" t="s">
        <v>11</v>
      </c>
      <c r="J628" t="s">
        <v>1</v>
      </c>
      <c r="K628" s="9" t="str">
        <f t="shared" si="666"/>
        <v>XXIV Semana de Ordinario</v>
      </c>
      <c r="L628" t="s">
        <v>3</v>
      </c>
      <c r="M628" t="s">
        <v>12</v>
      </c>
      <c r="N628" t="str">
        <f t="shared" si="744"/>
        <v>to</v>
      </c>
      <c r="O628" s="1" t="s">
        <v>9</v>
      </c>
      <c r="P628">
        <f t="shared" si="748"/>
        <v>24</v>
      </c>
      <c r="Q628" s="1" t="s">
        <v>9</v>
      </c>
      <c r="R628" t="str">
        <f t="shared" si="673"/>
        <v>lunes</v>
      </c>
      <c r="S628" t="s">
        <v>71</v>
      </c>
      <c r="T628" t="s">
        <v>6</v>
      </c>
      <c r="U628" t="s">
        <v>7</v>
      </c>
      <c r="V628">
        <f t="shared" si="749"/>
        <v>2026</v>
      </c>
      <c r="W628" s="1" t="s">
        <v>13</v>
      </c>
      <c r="X628" s="1">
        <v>0</v>
      </c>
      <c r="Y628" s="1">
        <f t="shared" si="679"/>
        <v>9</v>
      </c>
      <c r="Z628" s="1" t="s">
        <v>13</v>
      </c>
      <c r="AA628" s="1"/>
      <c r="AB628">
        <f t="shared" si="750"/>
        <v>14</v>
      </c>
      <c r="AC628" t="s">
        <v>63</v>
      </c>
      <c r="AD628" t="str">
        <f>IF(G628="Adviento", "ta",
   IF(G628="Navidad", "tn",
      IF(G628="Ordinario", "to",
         IF(G628="Cuaresma", "tc",
            IF(G628="Pascua", "tp", "No válido")
         )
      )
   )
)</f>
        <v>to</v>
      </c>
      <c r="AE628" s="1" t="s">
        <v>10</v>
      </c>
      <c r="AG628" t="str">
        <f>_xlfn.CONCAT(I628:AE628)</f>
        <v>{ nombre: "XXIV Semana de Ordinario", archivo: "/ev/to/24/lunes.mp3", fecha: `2026-09-14`, tiempo: 'to' },</v>
      </c>
    </row>
    <row r="629" spans="1:33" x14ac:dyDescent="0.35">
      <c r="A629">
        <f t="shared" ref="A629" si="821">A628</f>
        <v>2026</v>
      </c>
      <c r="B629">
        <f t="shared" ref="B629" si="822">B628</f>
        <v>9</v>
      </c>
      <c r="C629">
        <f t="shared" ref="C629" si="823">C628+1</f>
        <v>15</v>
      </c>
      <c r="D629">
        <f t="shared" ref="D629:D633" si="824">D628</f>
        <v>24</v>
      </c>
      <c r="F629" t="s">
        <v>66</v>
      </c>
      <c r="G629" t="s">
        <v>26</v>
      </c>
      <c r="H629" s="5" t="str">
        <f t="shared" si="677"/>
        <v>XXIV</v>
      </c>
      <c r="I629" t="s">
        <v>11</v>
      </c>
      <c r="J629" t="s">
        <v>1</v>
      </c>
      <c r="K629" s="9" t="str">
        <f t="shared" si="666"/>
        <v>XXIV Semana de Ordinario</v>
      </c>
      <c r="L629" t="s">
        <v>3</v>
      </c>
      <c r="M629" t="s">
        <v>12</v>
      </c>
      <c r="N629" t="str">
        <f t="shared" si="744"/>
        <v>to</v>
      </c>
      <c r="O629" s="1" t="s">
        <v>9</v>
      </c>
      <c r="P629">
        <f t="shared" si="748"/>
        <v>24</v>
      </c>
      <c r="Q629" s="1" t="s">
        <v>9</v>
      </c>
      <c r="R629" t="str">
        <f t="shared" si="673"/>
        <v>martes</v>
      </c>
      <c r="S629" t="s">
        <v>71</v>
      </c>
      <c r="T629" t="s">
        <v>6</v>
      </c>
      <c r="U629" t="s">
        <v>7</v>
      </c>
      <c r="V629">
        <f t="shared" si="749"/>
        <v>2026</v>
      </c>
      <c r="W629" s="1" t="s">
        <v>13</v>
      </c>
      <c r="X629" s="1">
        <v>0</v>
      </c>
      <c r="Y629" s="1">
        <f t="shared" si="679"/>
        <v>9</v>
      </c>
      <c r="Z629" s="1" t="s">
        <v>13</v>
      </c>
      <c r="AA629" s="1"/>
      <c r="AB629">
        <f t="shared" si="750"/>
        <v>15</v>
      </c>
      <c r="AC629" t="s">
        <v>63</v>
      </c>
      <c r="AD629" t="str">
        <f>IF(G629="Adviento", "ta",
   IF(G629="Navidad", "tn",
      IF(G629="Ordinario", "to",
         IF(G629="Cuaresma", "tc",
            IF(G629="Pascua", "tp", "No válido")
         )
      )
   )
)</f>
        <v>to</v>
      </c>
      <c r="AE629" s="1" t="s">
        <v>10</v>
      </c>
      <c r="AG629" t="str">
        <f>_xlfn.CONCAT(I629:AE629)</f>
        <v>{ nombre: "XXIV Semana de Ordinario", archivo: "/ev/to/24/martes.mp3", fecha: `2026-09-15`, tiempo: 'to' },</v>
      </c>
    </row>
    <row r="630" spans="1:33" x14ac:dyDescent="0.35">
      <c r="A630">
        <f t="shared" ref="A630" si="825">A629</f>
        <v>2026</v>
      </c>
      <c r="B630">
        <f t="shared" ref="B630" si="826">B629</f>
        <v>9</v>
      </c>
      <c r="C630">
        <f t="shared" ref="C630" si="827">C629+1</f>
        <v>16</v>
      </c>
      <c r="D630">
        <f t="shared" si="824"/>
        <v>24</v>
      </c>
      <c r="F630" t="s">
        <v>67</v>
      </c>
      <c r="G630" t="s">
        <v>26</v>
      </c>
      <c r="H630" s="5" t="str">
        <f t="shared" si="677"/>
        <v>XXIV</v>
      </c>
      <c r="I630" t="s">
        <v>11</v>
      </c>
      <c r="J630" t="s">
        <v>1</v>
      </c>
      <c r="K630" s="9" t="str">
        <f t="shared" si="666"/>
        <v>XXIV Semana de Ordinario</v>
      </c>
      <c r="L630" t="s">
        <v>3</v>
      </c>
      <c r="M630" t="s">
        <v>12</v>
      </c>
      <c r="N630" t="str">
        <f t="shared" si="744"/>
        <v>to</v>
      </c>
      <c r="O630" s="1" t="s">
        <v>9</v>
      </c>
      <c r="P630">
        <f t="shared" si="748"/>
        <v>24</v>
      </c>
      <c r="Q630" s="1" t="s">
        <v>9</v>
      </c>
      <c r="R630" t="str">
        <f t="shared" si="673"/>
        <v>miercoles</v>
      </c>
      <c r="S630" t="s">
        <v>71</v>
      </c>
      <c r="T630" t="s">
        <v>6</v>
      </c>
      <c r="U630" t="s">
        <v>7</v>
      </c>
      <c r="V630">
        <f t="shared" si="749"/>
        <v>2026</v>
      </c>
      <c r="W630" s="1" t="s">
        <v>13</v>
      </c>
      <c r="X630" s="1">
        <v>0</v>
      </c>
      <c r="Y630" s="1">
        <f t="shared" si="679"/>
        <v>9</v>
      </c>
      <c r="Z630" s="1" t="s">
        <v>13</v>
      </c>
      <c r="AA630" s="1"/>
      <c r="AB630">
        <f t="shared" si="750"/>
        <v>16</v>
      </c>
      <c r="AC630" t="s">
        <v>63</v>
      </c>
      <c r="AD630" t="str">
        <f>IF(G630="Adviento", "ta",
   IF(G630="Navidad", "tn",
      IF(G630="Ordinario", "to",
         IF(G630="Cuaresma", "tc",
            IF(G630="Pascua", "tp", "No válido")
         )
      )
   )
)</f>
        <v>to</v>
      </c>
      <c r="AE630" s="1" t="s">
        <v>10</v>
      </c>
      <c r="AG630" t="str">
        <f>_xlfn.CONCAT(I630:AE630)</f>
        <v>{ nombre: "XXIV Semana de Ordinario", archivo: "/ev/to/24/miercoles.mp3", fecha: `2026-09-16`, tiempo: 'to' },</v>
      </c>
    </row>
    <row r="631" spans="1:33" x14ac:dyDescent="0.35">
      <c r="A631">
        <f t="shared" ref="A631" si="828">A630</f>
        <v>2026</v>
      </c>
      <c r="B631">
        <f t="shared" ref="B631" si="829">B630</f>
        <v>9</v>
      </c>
      <c r="C631">
        <f t="shared" ref="C631" si="830">C630+1</f>
        <v>17</v>
      </c>
      <c r="D631">
        <f t="shared" si="824"/>
        <v>24</v>
      </c>
      <c r="F631" t="s">
        <v>68</v>
      </c>
      <c r="G631" t="s">
        <v>26</v>
      </c>
      <c r="H631" s="5" t="str">
        <f t="shared" si="677"/>
        <v>XXIV</v>
      </c>
      <c r="I631" t="s">
        <v>11</v>
      </c>
      <c r="J631" t="s">
        <v>1</v>
      </c>
      <c r="K631" s="9" t="str">
        <f t="shared" si="666"/>
        <v>XXIV Semana de Ordinario</v>
      </c>
      <c r="L631" t="s">
        <v>3</v>
      </c>
      <c r="M631" t="s">
        <v>12</v>
      </c>
      <c r="N631" t="str">
        <f t="shared" si="744"/>
        <v>to</v>
      </c>
      <c r="O631" s="1" t="s">
        <v>9</v>
      </c>
      <c r="P631">
        <f t="shared" si="748"/>
        <v>24</v>
      </c>
      <c r="Q631" s="1" t="s">
        <v>9</v>
      </c>
      <c r="R631" t="str">
        <f t="shared" si="673"/>
        <v>jueves</v>
      </c>
      <c r="S631" t="s">
        <v>71</v>
      </c>
      <c r="T631" t="s">
        <v>6</v>
      </c>
      <c r="U631" t="s">
        <v>7</v>
      </c>
      <c r="V631">
        <f t="shared" si="749"/>
        <v>2026</v>
      </c>
      <c r="W631" s="1" t="s">
        <v>13</v>
      </c>
      <c r="X631" s="1">
        <v>0</v>
      </c>
      <c r="Y631" s="1">
        <f t="shared" si="679"/>
        <v>9</v>
      </c>
      <c r="Z631" s="1" t="s">
        <v>13</v>
      </c>
      <c r="AA631" s="1"/>
      <c r="AB631">
        <f t="shared" si="750"/>
        <v>17</v>
      </c>
      <c r="AC631" t="s">
        <v>63</v>
      </c>
      <c r="AD631" t="str">
        <f>IF(G631="Adviento", "ta",
   IF(G631="Navidad", "tn",
      IF(G631="Ordinario", "to",
         IF(G631="Cuaresma", "tc",
            IF(G631="Pascua", "tp", "No válido")
         )
      )
   )
)</f>
        <v>to</v>
      </c>
      <c r="AE631" s="1" t="s">
        <v>10</v>
      </c>
      <c r="AG631" t="str">
        <f>_xlfn.CONCAT(I631:AE631)</f>
        <v>{ nombre: "XXIV Semana de Ordinario", archivo: "/ev/to/24/jueves.mp3", fecha: `2026-09-17`, tiempo: 'to' },</v>
      </c>
    </row>
    <row r="632" spans="1:33" x14ac:dyDescent="0.35">
      <c r="A632">
        <f t="shared" ref="A632" si="831">A631</f>
        <v>2026</v>
      </c>
      <c r="B632">
        <f t="shared" ref="B632" si="832">B631</f>
        <v>9</v>
      </c>
      <c r="C632">
        <f t="shared" ref="C632" si="833">C631+1</f>
        <v>18</v>
      </c>
      <c r="D632">
        <f t="shared" si="824"/>
        <v>24</v>
      </c>
      <c r="F632" t="s">
        <v>69</v>
      </c>
      <c r="G632" t="s">
        <v>26</v>
      </c>
      <c r="H632" s="5" t="str">
        <f t="shared" si="677"/>
        <v>XXIV</v>
      </c>
      <c r="I632" t="s">
        <v>11</v>
      </c>
      <c r="J632" t="s">
        <v>1</v>
      </c>
      <c r="K632" s="9" t="str">
        <f t="shared" si="666"/>
        <v>XXIV Semana de Ordinario</v>
      </c>
      <c r="L632" t="s">
        <v>3</v>
      </c>
      <c r="M632" t="s">
        <v>12</v>
      </c>
      <c r="N632" t="str">
        <f t="shared" si="744"/>
        <v>to</v>
      </c>
      <c r="O632" s="1" t="s">
        <v>9</v>
      </c>
      <c r="P632">
        <f t="shared" si="748"/>
        <v>24</v>
      </c>
      <c r="Q632" s="1" t="s">
        <v>9</v>
      </c>
      <c r="R632" t="str">
        <f t="shared" si="673"/>
        <v>viernes</v>
      </c>
      <c r="S632" t="s">
        <v>71</v>
      </c>
      <c r="T632" t="s">
        <v>6</v>
      </c>
      <c r="U632" t="s">
        <v>7</v>
      </c>
      <c r="V632">
        <f t="shared" si="749"/>
        <v>2026</v>
      </c>
      <c r="W632" s="1" t="s">
        <v>13</v>
      </c>
      <c r="X632" s="1">
        <v>0</v>
      </c>
      <c r="Y632" s="1">
        <f t="shared" si="679"/>
        <v>9</v>
      </c>
      <c r="Z632" s="1" t="s">
        <v>13</v>
      </c>
      <c r="AA632" s="1"/>
      <c r="AB632">
        <f t="shared" si="750"/>
        <v>18</v>
      </c>
      <c r="AC632" t="s">
        <v>63</v>
      </c>
      <c r="AD632" t="str">
        <f>IF(G632="Adviento", "ta",
   IF(G632="Navidad", "tn",
      IF(G632="Ordinario", "to",
         IF(G632="Cuaresma", "tc",
            IF(G632="Pascua", "tp", "No válido")
         )
      )
   )
)</f>
        <v>to</v>
      </c>
      <c r="AE632" s="1" t="s">
        <v>10</v>
      </c>
      <c r="AG632" t="str">
        <f>_xlfn.CONCAT(I632:AE632)</f>
        <v>{ nombre: "XXIV Semana de Ordinario", archivo: "/ev/to/24/viernes.mp3", fecha: `2026-09-18`, tiempo: 'to' },</v>
      </c>
    </row>
    <row r="633" spans="1:33" x14ac:dyDescent="0.35">
      <c r="A633">
        <f t="shared" ref="A633" si="834">A632</f>
        <v>2026</v>
      </c>
      <c r="B633">
        <f t="shared" ref="B633" si="835">B632</f>
        <v>9</v>
      </c>
      <c r="C633">
        <f t="shared" ref="C633" si="836">C632+1</f>
        <v>19</v>
      </c>
      <c r="D633">
        <f t="shared" si="824"/>
        <v>24</v>
      </c>
      <c r="F633" t="s">
        <v>70</v>
      </c>
      <c r="G633" t="s">
        <v>26</v>
      </c>
      <c r="H633" s="5" t="str">
        <f t="shared" si="677"/>
        <v>XXIV</v>
      </c>
      <c r="I633" t="s">
        <v>11</v>
      </c>
      <c r="J633" t="s">
        <v>1</v>
      </c>
      <c r="K633" s="9" t="str">
        <f t="shared" si="666"/>
        <v>XXIV Semana de Ordinario</v>
      </c>
      <c r="L633" t="s">
        <v>3</v>
      </c>
      <c r="M633" t="s">
        <v>12</v>
      </c>
      <c r="N633" t="str">
        <f t="shared" si="744"/>
        <v>to</v>
      </c>
      <c r="O633" s="1" t="s">
        <v>9</v>
      </c>
      <c r="P633">
        <f t="shared" si="748"/>
        <v>24</v>
      </c>
      <c r="Q633" s="1" t="s">
        <v>9</v>
      </c>
      <c r="R633" t="str">
        <f t="shared" si="673"/>
        <v>sabado</v>
      </c>
      <c r="S633" t="s">
        <v>71</v>
      </c>
      <c r="T633" t="s">
        <v>6</v>
      </c>
      <c r="U633" t="s">
        <v>7</v>
      </c>
      <c r="V633">
        <f t="shared" si="749"/>
        <v>2026</v>
      </c>
      <c r="W633" s="1" t="s">
        <v>13</v>
      </c>
      <c r="X633" s="1">
        <v>0</v>
      </c>
      <c r="Y633" s="1">
        <f t="shared" si="679"/>
        <v>9</v>
      </c>
      <c r="Z633" s="1" t="s">
        <v>13</v>
      </c>
      <c r="AA633" s="1"/>
      <c r="AB633">
        <f t="shared" si="750"/>
        <v>19</v>
      </c>
      <c r="AC633" t="s">
        <v>63</v>
      </c>
      <c r="AD633" t="str">
        <f>IF(G633="Adviento", "ta",
   IF(G633="Navidad", "tn",
      IF(G633="Ordinario", "to",
         IF(G633="Cuaresma", "tc",
            IF(G633="Pascua", "tp", "No válido")
         )
      )
   )
)</f>
        <v>to</v>
      </c>
      <c r="AE633" s="1" t="s">
        <v>10</v>
      </c>
      <c r="AG633" t="str">
        <f>_xlfn.CONCAT(I633:AE633)</f>
        <v>{ nombre: "XXIV Semana de Ordinario", archivo: "/ev/to/24/sabado.mp3", fecha: `2026-09-19`, tiempo: 'to' },</v>
      </c>
    </row>
    <row r="634" spans="1:33" x14ac:dyDescent="0.35">
      <c r="A634">
        <f t="shared" ref="A634" si="837">A633</f>
        <v>2026</v>
      </c>
      <c r="B634">
        <f t="shared" ref="B634" si="838">B633</f>
        <v>9</v>
      </c>
      <c r="C634">
        <f t="shared" ref="C634" si="839">C633+1</f>
        <v>20</v>
      </c>
      <c r="D634">
        <f>D633+1</f>
        <v>25</v>
      </c>
      <c r="F634" t="s">
        <v>64</v>
      </c>
      <c r="G634" t="s">
        <v>26</v>
      </c>
      <c r="H634" s="5" t="str">
        <f t="shared" si="677"/>
        <v>XXV</v>
      </c>
      <c r="I634" t="s">
        <v>11</v>
      </c>
      <c r="J634" t="s">
        <v>1</v>
      </c>
      <c r="K634" s="9" t="str">
        <f t="shared" si="666"/>
        <v>XXV Semana de Ordinario</v>
      </c>
      <c r="L634" t="s">
        <v>3</v>
      </c>
      <c r="M634" t="s">
        <v>12</v>
      </c>
      <c r="N634" t="str">
        <f t="shared" si="744"/>
        <v>to</v>
      </c>
      <c r="O634" s="1" t="s">
        <v>9</v>
      </c>
      <c r="P634">
        <f t="shared" si="748"/>
        <v>25</v>
      </c>
      <c r="Q634" s="1" t="s">
        <v>9</v>
      </c>
      <c r="R634" t="str">
        <f t="shared" si="673"/>
        <v>domingo</v>
      </c>
      <c r="S634" t="s">
        <v>71</v>
      </c>
      <c r="T634" t="s">
        <v>6</v>
      </c>
      <c r="U634" t="s">
        <v>7</v>
      </c>
      <c r="V634">
        <f t="shared" si="749"/>
        <v>2026</v>
      </c>
      <c r="W634" s="1" t="s">
        <v>13</v>
      </c>
      <c r="X634" s="1">
        <v>0</v>
      </c>
      <c r="Y634" s="1">
        <f t="shared" si="679"/>
        <v>9</v>
      </c>
      <c r="Z634" s="1" t="s">
        <v>13</v>
      </c>
      <c r="AA634" s="1"/>
      <c r="AB634">
        <f t="shared" si="750"/>
        <v>20</v>
      </c>
      <c r="AC634" t="s">
        <v>63</v>
      </c>
      <c r="AD634" t="str">
        <f>IF(G634="Adviento", "ta",
   IF(G634="Navidad", "tn",
      IF(G634="Ordinario", "to",
         IF(G634="Cuaresma", "tc",
            IF(G634="Pascua", "tp", "No válido")
         )
      )
   )
)</f>
        <v>to</v>
      </c>
      <c r="AE634" s="1" t="s">
        <v>10</v>
      </c>
      <c r="AG634" t="str">
        <f>_xlfn.CONCAT(I634:AE634)</f>
        <v>{ nombre: "XXV Semana de Ordinario", archivo: "/ev/to/25/domingo.mp3", fecha: `2026-09-20`, tiempo: 'to' },</v>
      </c>
    </row>
    <row r="635" spans="1:33" x14ac:dyDescent="0.35">
      <c r="A635">
        <f t="shared" ref="A635" si="840">A634</f>
        <v>2026</v>
      </c>
      <c r="B635">
        <f t="shared" ref="B635" si="841">B634</f>
        <v>9</v>
      </c>
      <c r="C635">
        <f t="shared" ref="C635" si="842">C634+1</f>
        <v>21</v>
      </c>
      <c r="D635">
        <f>D634</f>
        <v>25</v>
      </c>
      <c r="F635" t="s">
        <v>65</v>
      </c>
      <c r="G635" t="s">
        <v>26</v>
      </c>
      <c r="H635" s="5" t="str">
        <f t="shared" si="677"/>
        <v>XXV</v>
      </c>
      <c r="I635" t="s">
        <v>11</v>
      </c>
      <c r="J635" t="s">
        <v>1</v>
      </c>
      <c r="K635" s="9" t="str">
        <f t="shared" si="666"/>
        <v>XXV Semana de Ordinario</v>
      </c>
      <c r="L635" t="s">
        <v>3</v>
      </c>
      <c r="M635" t="s">
        <v>12</v>
      </c>
      <c r="N635" t="str">
        <f t="shared" si="744"/>
        <v>to</v>
      </c>
      <c r="O635" s="1" t="s">
        <v>9</v>
      </c>
      <c r="P635">
        <f t="shared" si="748"/>
        <v>25</v>
      </c>
      <c r="Q635" s="1" t="s">
        <v>9</v>
      </c>
      <c r="R635" t="str">
        <f t="shared" si="673"/>
        <v>lunes</v>
      </c>
      <c r="S635" t="s">
        <v>71</v>
      </c>
      <c r="T635" t="s">
        <v>6</v>
      </c>
      <c r="U635" t="s">
        <v>7</v>
      </c>
      <c r="V635">
        <f t="shared" si="749"/>
        <v>2026</v>
      </c>
      <c r="W635" s="1" t="s">
        <v>13</v>
      </c>
      <c r="X635" s="1">
        <v>0</v>
      </c>
      <c r="Y635" s="1">
        <f t="shared" si="679"/>
        <v>9</v>
      </c>
      <c r="Z635" s="1" t="s">
        <v>13</v>
      </c>
      <c r="AA635" s="1"/>
      <c r="AB635">
        <f t="shared" si="750"/>
        <v>21</v>
      </c>
      <c r="AC635" t="s">
        <v>63</v>
      </c>
      <c r="AD635" t="str">
        <f>IF(G635="Adviento", "ta",
   IF(G635="Navidad", "tn",
      IF(G635="Ordinario", "to",
         IF(G635="Cuaresma", "tc",
            IF(G635="Pascua", "tp", "No válido")
         )
      )
   )
)</f>
        <v>to</v>
      </c>
      <c r="AE635" s="1" t="s">
        <v>10</v>
      </c>
      <c r="AG635" t="str">
        <f>_xlfn.CONCAT(I635:AE635)</f>
        <v>{ nombre: "XXV Semana de Ordinario", archivo: "/ev/to/25/lunes.mp3", fecha: `2026-09-21`, tiempo: 'to' },</v>
      </c>
    </row>
    <row r="636" spans="1:33" x14ac:dyDescent="0.35">
      <c r="A636">
        <f t="shared" ref="A636" si="843">A635</f>
        <v>2026</v>
      </c>
      <c r="B636">
        <f t="shared" ref="B636" si="844">B635</f>
        <v>9</v>
      </c>
      <c r="C636">
        <f t="shared" ref="C636" si="845">C635+1</f>
        <v>22</v>
      </c>
      <c r="D636">
        <f t="shared" ref="D636:D640" si="846">D635</f>
        <v>25</v>
      </c>
      <c r="F636" t="s">
        <v>66</v>
      </c>
      <c r="G636" t="s">
        <v>26</v>
      </c>
      <c r="H636" s="5" t="str">
        <f t="shared" si="677"/>
        <v>XXV</v>
      </c>
      <c r="I636" t="s">
        <v>11</v>
      </c>
      <c r="J636" t="s">
        <v>1</v>
      </c>
      <c r="K636" s="9" t="str">
        <f t="shared" si="666"/>
        <v>XXV Semana de Ordinario</v>
      </c>
      <c r="L636" t="s">
        <v>3</v>
      </c>
      <c r="M636" t="s">
        <v>12</v>
      </c>
      <c r="N636" t="str">
        <f t="shared" si="744"/>
        <v>to</v>
      </c>
      <c r="O636" s="1" t="s">
        <v>9</v>
      </c>
      <c r="P636">
        <f t="shared" si="748"/>
        <v>25</v>
      </c>
      <c r="Q636" s="1" t="s">
        <v>9</v>
      </c>
      <c r="R636" t="str">
        <f t="shared" si="673"/>
        <v>martes</v>
      </c>
      <c r="S636" t="s">
        <v>71</v>
      </c>
      <c r="T636" t="s">
        <v>6</v>
      </c>
      <c r="U636" t="s">
        <v>7</v>
      </c>
      <c r="V636">
        <f t="shared" si="749"/>
        <v>2026</v>
      </c>
      <c r="W636" s="1" t="s">
        <v>13</v>
      </c>
      <c r="X636" s="1">
        <v>0</v>
      </c>
      <c r="Y636" s="1">
        <f t="shared" si="679"/>
        <v>9</v>
      </c>
      <c r="Z636" s="1" t="s">
        <v>13</v>
      </c>
      <c r="AA636" s="1"/>
      <c r="AB636">
        <f t="shared" si="750"/>
        <v>22</v>
      </c>
      <c r="AC636" t="s">
        <v>63</v>
      </c>
      <c r="AD636" t="str">
        <f>IF(G636="Adviento", "ta",
   IF(G636="Navidad", "tn",
      IF(G636="Ordinario", "to",
         IF(G636="Cuaresma", "tc",
            IF(G636="Pascua", "tp", "No válido")
         )
      )
   )
)</f>
        <v>to</v>
      </c>
      <c r="AE636" s="1" t="s">
        <v>10</v>
      </c>
      <c r="AG636" t="str">
        <f>_xlfn.CONCAT(I636:AE636)</f>
        <v>{ nombre: "XXV Semana de Ordinario", archivo: "/ev/to/25/martes.mp3", fecha: `2026-09-22`, tiempo: 'to' },</v>
      </c>
    </row>
    <row r="637" spans="1:33" x14ac:dyDescent="0.35">
      <c r="A637">
        <f t="shared" ref="A637" si="847">A636</f>
        <v>2026</v>
      </c>
      <c r="B637">
        <f t="shared" ref="B637" si="848">B636</f>
        <v>9</v>
      </c>
      <c r="C637">
        <f t="shared" ref="C637" si="849">C636+1</f>
        <v>23</v>
      </c>
      <c r="D637">
        <f t="shared" si="846"/>
        <v>25</v>
      </c>
      <c r="F637" t="s">
        <v>67</v>
      </c>
      <c r="G637" t="s">
        <v>26</v>
      </c>
      <c r="H637" s="5" t="str">
        <f t="shared" si="677"/>
        <v>XXV</v>
      </c>
      <c r="I637" t="s">
        <v>11</v>
      </c>
      <c r="J637" t="s">
        <v>1</v>
      </c>
      <c r="K637" s="9" t="str">
        <f t="shared" si="666"/>
        <v>XXV Semana de Ordinario</v>
      </c>
      <c r="L637" t="s">
        <v>3</v>
      </c>
      <c r="M637" t="s">
        <v>12</v>
      </c>
      <c r="N637" t="str">
        <f t="shared" si="744"/>
        <v>to</v>
      </c>
      <c r="O637" s="1" t="s">
        <v>9</v>
      </c>
      <c r="P637">
        <f t="shared" si="748"/>
        <v>25</v>
      </c>
      <c r="Q637" s="1" t="s">
        <v>9</v>
      </c>
      <c r="R637" t="str">
        <f t="shared" si="673"/>
        <v>miercoles</v>
      </c>
      <c r="S637" t="s">
        <v>71</v>
      </c>
      <c r="T637" t="s">
        <v>6</v>
      </c>
      <c r="U637" t="s">
        <v>7</v>
      </c>
      <c r="V637">
        <f t="shared" si="749"/>
        <v>2026</v>
      </c>
      <c r="W637" s="1" t="s">
        <v>13</v>
      </c>
      <c r="X637" s="1">
        <v>0</v>
      </c>
      <c r="Y637" s="1">
        <f t="shared" si="679"/>
        <v>9</v>
      </c>
      <c r="Z637" s="1" t="s">
        <v>13</v>
      </c>
      <c r="AA637" s="1"/>
      <c r="AB637">
        <f t="shared" si="750"/>
        <v>23</v>
      </c>
      <c r="AC637" t="s">
        <v>63</v>
      </c>
      <c r="AD637" t="str">
        <f>IF(G637="Adviento", "ta",
   IF(G637="Navidad", "tn",
      IF(G637="Ordinario", "to",
         IF(G637="Cuaresma", "tc",
            IF(G637="Pascua", "tp", "No válido")
         )
      )
   )
)</f>
        <v>to</v>
      </c>
      <c r="AE637" s="1" t="s">
        <v>10</v>
      </c>
      <c r="AG637" t="str">
        <f>_xlfn.CONCAT(I637:AE637)</f>
        <v>{ nombre: "XXV Semana de Ordinario", archivo: "/ev/to/25/miercoles.mp3", fecha: `2026-09-23`, tiempo: 'to' },</v>
      </c>
    </row>
    <row r="638" spans="1:33" x14ac:dyDescent="0.35">
      <c r="A638">
        <f t="shared" ref="A638" si="850">A637</f>
        <v>2026</v>
      </c>
      <c r="B638">
        <f t="shared" ref="B638" si="851">B637</f>
        <v>9</v>
      </c>
      <c r="C638">
        <f t="shared" ref="C638" si="852">C637+1</f>
        <v>24</v>
      </c>
      <c r="D638">
        <f t="shared" si="846"/>
        <v>25</v>
      </c>
      <c r="F638" t="s">
        <v>68</v>
      </c>
      <c r="G638" t="s">
        <v>26</v>
      </c>
      <c r="H638" s="5" t="str">
        <f t="shared" si="677"/>
        <v>XXV</v>
      </c>
      <c r="I638" t="s">
        <v>11</v>
      </c>
      <c r="J638" t="s">
        <v>1</v>
      </c>
      <c r="K638" s="9" t="str">
        <f t="shared" si="666"/>
        <v>XXV Semana de Ordinario</v>
      </c>
      <c r="L638" t="s">
        <v>3</v>
      </c>
      <c r="M638" t="s">
        <v>12</v>
      </c>
      <c r="N638" t="str">
        <f t="shared" si="744"/>
        <v>to</v>
      </c>
      <c r="O638" s="1" t="s">
        <v>9</v>
      </c>
      <c r="P638">
        <f t="shared" si="748"/>
        <v>25</v>
      </c>
      <c r="Q638" s="1" t="s">
        <v>9</v>
      </c>
      <c r="R638" t="str">
        <f t="shared" si="673"/>
        <v>jueves</v>
      </c>
      <c r="S638" t="s">
        <v>71</v>
      </c>
      <c r="T638" t="s">
        <v>6</v>
      </c>
      <c r="U638" t="s">
        <v>7</v>
      </c>
      <c r="V638">
        <f t="shared" si="749"/>
        <v>2026</v>
      </c>
      <c r="W638" s="1" t="s">
        <v>13</v>
      </c>
      <c r="X638" s="1">
        <v>0</v>
      </c>
      <c r="Y638" s="1">
        <f t="shared" si="679"/>
        <v>9</v>
      </c>
      <c r="Z638" s="1" t="s">
        <v>13</v>
      </c>
      <c r="AA638" s="1"/>
      <c r="AB638">
        <f t="shared" si="750"/>
        <v>24</v>
      </c>
      <c r="AC638" t="s">
        <v>63</v>
      </c>
      <c r="AD638" t="str">
        <f>IF(G638="Adviento", "ta",
   IF(G638="Navidad", "tn",
      IF(G638="Ordinario", "to",
         IF(G638="Cuaresma", "tc",
            IF(G638="Pascua", "tp", "No válido")
         )
      )
   )
)</f>
        <v>to</v>
      </c>
      <c r="AE638" s="1" t="s">
        <v>10</v>
      </c>
      <c r="AG638" t="str">
        <f>_xlfn.CONCAT(I638:AE638)</f>
        <v>{ nombre: "XXV Semana de Ordinario", archivo: "/ev/to/25/jueves.mp3", fecha: `2026-09-24`, tiempo: 'to' },</v>
      </c>
    </row>
    <row r="639" spans="1:33" x14ac:dyDescent="0.35">
      <c r="A639">
        <f t="shared" ref="A639" si="853">A638</f>
        <v>2026</v>
      </c>
      <c r="B639">
        <f t="shared" ref="B639" si="854">B638</f>
        <v>9</v>
      </c>
      <c r="C639">
        <f t="shared" ref="C639" si="855">C638+1</f>
        <v>25</v>
      </c>
      <c r="D639">
        <f t="shared" si="846"/>
        <v>25</v>
      </c>
      <c r="F639" t="s">
        <v>69</v>
      </c>
      <c r="G639" t="s">
        <v>26</v>
      </c>
      <c r="H639" s="5" t="str">
        <f t="shared" si="677"/>
        <v>XXV</v>
      </c>
      <c r="I639" t="s">
        <v>11</v>
      </c>
      <c r="J639" t="s">
        <v>1</v>
      </c>
      <c r="K639" s="9" t="str">
        <f t="shared" si="666"/>
        <v>XXV Semana de Ordinario</v>
      </c>
      <c r="L639" t="s">
        <v>3</v>
      </c>
      <c r="M639" t="s">
        <v>12</v>
      </c>
      <c r="N639" t="str">
        <f t="shared" si="744"/>
        <v>to</v>
      </c>
      <c r="O639" s="1" t="s">
        <v>9</v>
      </c>
      <c r="P639">
        <f t="shared" si="748"/>
        <v>25</v>
      </c>
      <c r="Q639" s="1" t="s">
        <v>9</v>
      </c>
      <c r="R639" t="str">
        <f t="shared" si="673"/>
        <v>viernes</v>
      </c>
      <c r="S639" t="s">
        <v>71</v>
      </c>
      <c r="T639" t="s">
        <v>6</v>
      </c>
      <c r="U639" t="s">
        <v>7</v>
      </c>
      <c r="V639">
        <f t="shared" si="749"/>
        <v>2026</v>
      </c>
      <c r="W639" s="1" t="s">
        <v>13</v>
      </c>
      <c r="X639" s="1">
        <v>0</v>
      </c>
      <c r="Y639" s="1">
        <f t="shared" si="679"/>
        <v>9</v>
      </c>
      <c r="Z639" s="1" t="s">
        <v>13</v>
      </c>
      <c r="AA639" s="1"/>
      <c r="AB639">
        <f t="shared" si="750"/>
        <v>25</v>
      </c>
      <c r="AC639" t="s">
        <v>63</v>
      </c>
      <c r="AD639" t="str">
        <f>IF(G639="Adviento", "ta",
   IF(G639="Navidad", "tn",
      IF(G639="Ordinario", "to",
         IF(G639="Cuaresma", "tc",
            IF(G639="Pascua", "tp", "No válido")
         )
      )
   )
)</f>
        <v>to</v>
      </c>
      <c r="AE639" s="1" t="s">
        <v>10</v>
      </c>
      <c r="AG639" t="str">
        <f>_xlfn.CONCAT(I639:AE639)</f>
        <v>{ nombre: "XXV Semana de Ordinario", archivo: "/ev/to/25/viernes.mp3", fecha: `2026-09-25`, tiempo: 'to' },</v>
      </c>
    </row>
    <row r="640" spans="1:33" x14ac:dyDescent="0.35">
      <c r="A640">
        <f t="shared" ref="A640" si="856">A639</f>
        <v>2026</v>
      </c>
      <c r="B640">
        <f t="shared" ref="B640" si="857">B639</f>
        <v>9</v>
      </c>
      <c r="C640">
        <f t="shared" ref="C640" si="858">C639+1</f>
        <v>26</v>
      </c>
      <c r="D640">
        <f t="shared" si="846"/>
        <v>25</v>
      </c>
      <c r="F640" t="s">
        <v>70</v>
      </c>
      <c r="G640" t="s">
        <v>26</v>
      </c>
      <c r="H640" s="5" t="str">
        <f t="shared" si="677"/>
        <v>XXV</v>
      </c>
      <c r="I640" t="s">
        <v>11</v>
      </c>
      <c r="J640" t="s">
        <v>1</v>
      </c>
      <c r="K640" s="9" t="str">
        <f t="shared" si="666"/>
        <v>XXV Semana de Ordinario</v>
      </c>
      <c r="L640" t="s">
        <v>3</v>
      </c>
      <c r="M640" t="s">
        <v>12</v>
      </c>
      <c r="N640" t="str">
        <f t="shared" si="744"/>
        <v>to</v>
      </c>
      <c r="O640" s="1" t="s">
        <v>9</v>
      </c>
      <c r="P640">
        <f t="shared" si="748"/>
        <v>25</v>
      </c>
      <c r="Q640" s="1" t="s">
        <v>9</v>
      </c>
      <c r="R640" t="str">
        <f t="shared" si="673"/>
        <v>sabado</v>
      </c>
      <c r="S640" t="s">
        <v>71</v>
      </c>
      <c r="T640" t="s">
        <v>6</v>
      </c>
      <c r="U640" t="s">
        <v>7</v>
      </c>
      <c r="V640">
        <f t="shared" si="749"/>
        <v>2026</v>
      </c>
      <c r="W640" s="1" t="s">
        <v>13</v>
      </c>
      <c r="X640" s="1">
        <v>0</v>
      </c>
      <c r="Y640" s="1">
        <f t="shared" si="679"/>
        <v>9</v>
      </c>
      <c r="Z640" s="1" t="s">
        <v>13</v>
      </c>
      <c r="AA640" s="1"/>
      <c r="AB640">
        <f t="shared" si="750"/>
        <v>26</v>
      </c>
      <c r="AC640" t="s">
        <v>63</v>
      </c>
      <c r="AD640" t="str">
        <f>IF(G640="Adviento", "ta",
   IF(G640="Navidad", "tn",
      IF(G640="Ordinario", "to",
         IF(G640="Cuaresma", "tc",
            IF(G640="Pascua", "tp", "No válido")
         )
      )
   )
)</f>
        <v>to</v>
      </c>
      <c r="AE640" s="1" t="s">
        <v>10</v>
      </c>
      <c r="AG640" t="str">
        <f>_xlfn.CONCAT(I640:AE640)</f>
        <v>{ nombre: "XXV Semana de Ordinario", archivo: "/ev/to/25/sabado.mp3", fecha: `2026-09-26`, tiempo: 'to' },</v>
      </c>
    </row>
    <row r="641" spans="1:33" x14ac:dyDescent="0.35">
      <c r="A641">
        <f t="shared" ref="A641" si="859">A640</f>
        <v>2026</v>
      </c>
      <c r="B641">
        <f t="shared" ref="B641" si="860">B640</f>
        <v>9</v>
      </c>
      <c r="C641">
        <f t="shared" ref="C641" si="861">C640+1</f>
        <v>27</v>
      </c>
      <c r="D641">
        <f t="shared" si="683"/>
        <v>26</v>
      </c>
      <c r="F641" t="s">
        <v>64</v>
      </c>
      <c r="G641" t="s">
        <v>26</v>
      </c>
      <c r="H641" s="5" t="str">
        <f t="shared" si="677"/>
        <v>XXVI</v>
      </c>
      <c r="I641" t="s">
        <v>11</v>
      </c>
      <c r="J641" t="s">
        <v>1</v>
      </c>
      <c r="K641" s="9" t="str">
        <f t="shared" si="666"/>
        <v>XXVI Semana de Ordinario</v>
      </c>
      <c r="L641" t="s">
        <v>3</v>
      </c>
      <c r="M641" t="s">
        <v>12</v>
      </c>
      <c r="N641" t="str">
        <f t="shared" si="744"/>
        <v>to</v>
      </c>
      <c r="O641" s="1" t="s">
        <v>9</v>
      </c>
      <c r="P641">
        <f t="shared" si="748"/>
        <v>26</v>
      </c>
      <c r="Q641" s="1" t="s">
        <v>9</v>
      </c>
      <c r="R641" t="str">
        <f t="shared" si="673"/>
        <v>domingo</v>
      </c>
      <c r="S641" t="s">
        <v>71</v>
      </c>
      <c r="T641" t="s">
        <v>6</v>
      </c>
      <c r="U641" t="s">
        <v>7</v>
      </c>
      <c r="V641">
        <f t="shared" si="749"/>
        <v>2026</v>
      </c>
      <c r="W641" s="1" t="s">
        <v>13</v>
      </c>
      <c r="X641" s="1">
        <v>0</v>
      </c>
      <c r="Y641" s="1">
        <f t="shared" si="679"/>
        <v>9</v>
      </c>
      <c r="Z641" s="1" t="s">
        <v>13</v>
      </c>
      <c r="AA641" s="1"/>
      <c r="AB641">
        <f t="shared" si="750"/>
        <v>27</v>
      </c>
      <c r="AC641" t="s">
        <v>63</v>
      </c>
      <c r="AD641" t="str">
        <f>IF(G641="Adviento", "ta",
   IF(G641="Navidad", "tn",
      IF(G641="Ordinario", "to",
         IF(G641="Cuaresma", "tc",
            IF(G641="Pascua", "tp", "No válido")
         )
      )
   )
)</f>
        <v>to</v>
      </c>
      <c r="AE641" s="1" t="s">
        <v>10</v>
      </c>
      <c r="AG641" t="str">
        <f>_xlfn.CONCAT(I641:AE641)</f>
        <v>{ nombre: "XXVI Semana de Ordinario", archivo: "/ev/to/26/domingo.mp3", fecha: `2026-09-27`, tiempo: 'to' },</v>
      </c>
    </row>
    <row r="642" spans="1:33" x14ac:dyDescent="0.35">
      <c r="A642">
        <f t="shared" ref="A642" si="862">A641</f>
        <v>2026</v>
      </c>
      <c r="B642">
        <f t="shared" ref="B642" si="863">B641</f>
        <v>9</v>
      </c>
      <c r="C642">
        <f t="shared" ref="C642" si="864">C641+1</f>
        <v>28</v>
      </c>
      <c r="D642">
        <f>D641</f>
        <v>26</v>
      </c>
      <c r="F642" t="s">
        <v>65</v>
      </c>
      <c r="G642" t="s">
        <v>26</v>
      </c>
      <c r="H642" s="5" t="str">
        <f t="shared" si="677"/>
        <v>XXVI</v>
      </c>
      <c r="I642" t="s">
        <v>11</v>
      </c>
      <c r="J642" t="s">
        <v>1</v>
      </c>
      <c r="K642" s="9" t="str">
        <f t="shared" si="666"/>
        <v>XXVI Semana de Ordinario</v>
      </c>
      <c r="L642" t="s">
        <v>3</v>
      </c>
      <c r="M642" t="s">
        <v>12</v>
      </c>
      <c r="N642" t="str">
        <f t="shared" si="744"/>
        <v>to</v>
      </c>
      <c r="O642" s="1" t="s">
        <v>9</v>
      </c>
      <c r="P642">
        <f t="shared" si="748"/>
        <v>26</v>
      </c>
      <c r="Q642" s="1" t="s">
        <v>9</v>
      </c>
      <c r="R642" t="str">
        <f t="shared" si="673"/>
        <v>lunes</v>
      </c>
      <c r="S642" t="s">
        <v>71</v>
      </c>
      <c r="T642" t="s">
        <v>6</v>
      </c>
      <c r="U642" t="s">
        <v>7</v>
      </c>
      <c r="V642">
        <f t="shared" si="749"/>
        <v>2026</v>
      </c>
      <c r="W642" s="1" t="s">
        <v>13</v>
      </c>
      <c r="X642" s="1">
        <v>0</v>
      </c>
      <c r="Y642" s="1">
        <f t="shared" si="679"/>
        <v>9</v>
      </c>
      <c r="Z642" s="1" t="s">
        <v>13</v>
      </c>
      <c r="AA642" s="1"/>
      <c r="AB642">
        <f t="shared" si="750"/>
        <v>28</v>
      </c>
      <c r="AC642" t="s">
        <v>63</v>
      </c>
      <c r="AD642" t="str">
        <f>IF(G642="Adviento", "ta",
   IF(G642="Navidad", "tn",
      IF(G642="Ordinario", "to",
         IF(G642="Cuaresma", "tc",
            IF(G642="Pascua", "tp", "No válido")
         )
      )
   )
)</f>
        <v>to</v>
      </c>
      <c r="AE642" s="1" t="s">
        <v>10</v>
      </c>
      <c r="AG642" t="str">
        <f>_xlfn.CONCAT(I642:AE642)</f>
        <v>{ nombre: "XXVI Semana de Ordinario", archivo: "/ev/to/26/lunes.mp3", fecha: `2026-09-28`, tiempo: 'to' },</v>
      </c>
    </row>
    <row r="643" spans="1:33" x14ac:dyDescent="0.35">
      <c r="A643">
        <f t="shared" ref="A643" si="865">A642</f>
        <v>2026</v>
      </c>
      <c r="B643">
        <f t="shared" ref="B643" si="866">B642</f>
        <v>9</v>
      </c>
      <c r="C643">
        <f t="shared" ref="C643" si="867">C642+1</f>
        <v>29</v>
      </c>
      <c r="D643">
        <f t="shared" ref="D643:D647" si="868">D642</f>
        <v>26</v>
      </c>
      <c r="F643" t="s">
        <v>66</v>
      </c>
      <c r="G643" t="s">
        <v>26</v>
      </c>
      <c r="H643" s="5" t="str">
        <f t="shared" si="677"/>
        <v>XXVI</v>
      </c>
      <c r="I643" t="s">
        <v>11</v>
      </c>
      <c r="J643" t="s">
        <v>1</v>
      </c>
      <c r="K643" s="9" t="str">
        <f t="shared" si="666"/>
        <v>XXVI Semana de Ordinario</v>
      </c>
      <c r="L643" t="s">
        <v>3</v>
      </c>
      <c r="M643" t="s">
        <v>12</v>
      </c>
      <c r="N643" t="str">
        <f t="shared" si="744"/>
        <v>to</v>
      </c>
      <c r="O643" s="1" t="s">
        <v>9</v>
      </c>
      <c r="P643">
        <f t="shared" si="748"/>
        <v>26</v>
      </c>
      <c r="Q643" s="1" t="s">
        <v>9</v>
      </c>
      <c r="R643" t="str">
        <f t="shared" si="673"/>
        <v>martes</v>
      </c>
      <c r="S643" t="s">
        <v>71</v>
      </c>
      <c r="T643" t="s">
        <v>6</v>
      </c>
      <c r="U643" t="s">
        <v>7</v>
      </c>
      <c r="V643">
        <f t="shared" si="749"/>
        <v>2026</v>
      </c>
      <c r="W643" s="1" t="s">
        <v>13</v>
      </c>
      <c r="X643" s="1">
        <v>0</v>
      </c>
      <c r="Y643" s="1">
        <f t="shared" si="679"/>
        <v>9</v>
      </c>
      <c r="Z643" s="1" t="s">
        <v>13</v>
      </c>
      <c r="AA643" s="1"/>
      <c r="AB643">
        <f t="shared" si="750"/>
        <v>29</v>
      </c>
      <c r="AC643" t="s">
        <v>63</v>
      </c>
      <c r="AD643" t="str">
        <f>IF(G643="Adviento", "ta",
   IF(G643="Navidad", "tn",
      IF(G643="Ordinario", "to",
         IF(G643="Cuaresma", "tc",
            IF(G643="Pascua", "tp", "No válido")
         )
      )
   )
)</f>
        <v>to</v>
      </c>
      <c r="AE643" s="1" t="s">
        <v>10</v>
      </c>
      <c r="AG643" t="str">
        <f>_xlfn.CONCAT(I643:AE643)</f>
        <v>{ nombre: "XXVI Semana de Ordinario", archivo: "/ev/to/26/martes.mp3", fecha: `2026-09-29`, tiempo: 'to' },</v>
      </c>
    </row>
    <row r="644" spans="1:33" x14ac:dyDescent="0.35">
      <c r="A644">
        <f t="shared" ref="A644" si="869">A643</f>
        <v>2026</v>
      </c>
      <c r="B644">
        <f t="shared" ref="B644" si="870">B643</f>
        <v>9</v>
      </c>
      <c r="C644">
        <f t="shared" ref="C644" si="871">C643+1</f>
        <v>30</v>
      </c>
      <c r="D644">
        <f t="shared" si="868"/>
        <v>26</v>
      </c>
      <c r="F644" t="s">
        <v>67</v>
      </c>
      <c r="G644" t="s">
        <v>26</v>
      </c>
      <c r="H644" s="5" t="str">
        <f t="shared" si="677"/>
        <v>XXVI</v>
      </c>
      <c r="I644" t="s">
        <v>11</v>
      </c>
      <c r="J644" t="s">
        <v>1</v>
      </c>
      <c r="K644" s="9" t="str">
        <f t="shared" ref="K644:K707" si="872">_xlfn.CONCAT(H644, " Semana de ",G644)</f>
        <v>XXVI Semana de Ordinario</v>
      </c>
      <c r="L644" t="s">
        <v>3</v>
      </c>
      <c r="M644" t="s">
        <v>12</v>
      </c>
      <c r="N644" t="str">
        <f t="shared" si="744"/>
        <v>to</v>
      </c>
      <c r="O644" s="1" t="s">
        <v>9</v>
      </c>
      <c r="P644">
        <f t="shared" si="748"/>
        <v>26</v>
      </c>
      <c r="Q644" s="1" t="s">
        <v>9</v>
      </c>
      <c r="R644" t="str">
        <f t="shared" si="673"/>
        <v>miercoles</v>
      </c>
      <c r="S644" t="s">
        <v>71</v>
      </c>
      <c r="T644" t="s">
        <v>6</v>
      </c>
      <c r="U644" t="s">
        <v>7</v>
      </c>
      <c r="V644">
        <f t="shared" si="749"/>
        <v>2026</v>
      </c>
      <c r="W644" s="1" t="s">
        <v>13</v>
      </c>
      <c r="X644" s="1">
        <v>0</v>
      </c>
      <c r="Y644" s="1">
        <f t="shared" si="679"/>
        <v>9</v>
      </c>
      <c r="Z644" s="1" t="s">
        <v>13</v>
      </c>
      <c r="AA644" s="1"/>
      <c r="AB644">
        <f t="shared" si="750"/>
        <v>30</v>
      </c>
      <c r="AC644" t="s">
        <v>63</v>
      </c>
      <c r="AD644" t="str">
        <f>IF(G644="Adviento", "ta",
   IF(G644="Navidad", "tn",
      IF(G644="Ordinario", "to",
         IF(G644="Cuaresma", "tc",
            IF(G644="Pascua", "tp", "No válido")
         )
      )
   )
)</f>
        <v>to</v>
      </c>
      <c r="AE644" s="1" t="s">
        <v>10</v>
      </c>
      <c r="AG644" t="str">
        <f>_xlfn.CONCAT(I644:AE644)</f>
        <v>{ nombre: "XXVI Semana de Ordinario", archivo: "/ev/to/26/miercoles.mp3", fecha: `2026-09-30`, tiempo: 'to' },</v>
      </c>
    </row>
    <row r="645" spans="1:33" x14ac:dyDescent="0.35">
      <c r="A645">
        <f t="shared" ref="A645" si="873">A644</f>
        <v>2026</v>
      </c>
      <c r="B645">
        <v>10</v>
      </c>
      <c r="C645">
        <v>1</v>
      </c>
      <c r="D645">
        <f t="shared" si="868"/>
        <v>26</v>
      </c>
      <c r="F645" t="s">
        <v>68</v>
      </c>
      <c r="G645" t="s">
        <v>26</v>
      </c>
      <c r="H645" s="5" t="str">
        <f t="shared" si="677"/>
        <v>XXVI</v>
      </c>
      <c r="I645" t="s">
        <v>11</v>
      </c>
      <c r="J645" t="s">
        <v>1</v>
      </c>
      <c r="K645" s="9" t="str">
        <f t="shared" si="872"/>
        <v>XXVI Semana de Ordinario</v>
      </c>
      <c r="L645" t="s">
        <v>3</v>
      </c>
      <c r="M645" t="s">
        <v>12</v>
      </c>
      <c r="N645" t="str">
        <f t="shared" si="744"/>
        <v>to</v>
      </c>
      <c r="O645" s="1" t="s">
        <v>9</v>
      </c>
      <c r="P645">
        <f t="shared" si="748"/>
        <v>26</v>
      </c>
      <c r="Q645" s="1" t="s">
        <v>9</v>
      </c>
      <c r="R645" t="str">
        <f t="shared" si="673"/>
        <v>jueves</v>
      </c>
      <c r="S645" t="s">
        <v>71</v>
      </c>
      <c r="T645" t="s">
        <v>6</v>
      </c>
      <c r="U645" t="s">
        <v>7</v>
      </c>
      <c r="V645">
        <f t="shared" si="749"/>
        <v>2026</v>
      </c>
      <c r="W645" s="1" t="s">
        <v>13</v>
      </c>
      <c r="X645" s="1">
        <v>0</v>
      </c>
      <c r="Y645" s="1">
        <f t="shared" si="679"/>
        <v>10</v>
      </c>
      <c r="Z645" s="1" t="s">
        <v>13</v>
      </c>
      <c r="AA645" s="1">
        <v>0</v>
      </c>
      <c r="AB645">
        <f t="shared" si="750"/>
        <v>1</v>
      </c>
      <c r="AC645" t="s">
        <v>63</v>
      </c>
      <c r="AD645" t="str">
        <f>IF(G645="Adviento", "ta",
   IF(G645="Navidad", "tn",
      IF(G645="Ordinario", "to",
         IF(G645="Cuaresma", "tc",
            IF(G645="Pascua", "tp", "No válido")
         )
      )
   )
)</f>
        <v>to</v>
      </c>
      <c r="AE645" s="1" t="s">
        <v>10</v>
      </c>
      <c r="AG645" t="str">
        <f>_xlfn.CONCAT(I645:AE645)</f>
        <v>{ nombre: "XXVI Semana de Ordinario", archivo: "/ev/to/26/jueves.mp3", fecha: `2026-010-01`, tiempo: 'to' },</v>
      </c>
    </row>
    <row r="646" spans="1:33" x14ac:dyDescent="0.35">
      <c r="A646">
        <f t="shared" ref="A646" si="874">A645</f>
        <v>2026</v>
      </c>
      <c r="B646">
        <f t="shared" ref="B646" si="875">B645</f>
        <v>10</v>
      </c>
      <c r="C646">
        <f t="shared" ref="C646" si="876">C645+1</f>
        <v>2</v>
      </c>
      <c r="D646">
        <f t="shared" si="868"/>
        <v>26</v>
      </c>
      <c r="F646" t="s">
        <v>69</v>
      </c>
      <c r="G646" t="s">
        <v>26</v>
      </c>
      <c r="H646" s="5" t="str">
        <f t="shared" si="677"/>
        <v>XXVI</v>
      </c>
      <c r="I646" t="s">
        <v>11</v>
      </c>
      <c r="J646" t="s">
        <v>1</v>
      </c>
      <c r="K646" s="9" t="str">
        <f t="shared" si="872"/>
        <v>XXVI Semana de Ordinario</v>
      </c>
      <c r="L646" t="s">
        <v>3</v>
      </c>
      <c r="M646" t="s">
        <v>12</v>
      </c>
      <c r="N646" t="str">
        <f t="shared" si="744"/>
        <v>to</v>
      </c>
      <c r="O646" s="1" t="s">
        <v>9</v>
      </c>
      <c r="P646">
        <f t="shared" si="748"/>
        <v>26</v>
      </c>
      <c r="Q646" s="1" t="s">
        <v>9</v>
      </c>
      <c r="R646" t="str">
        <f t="shared" ref="R646:R709" si="877">F646</f>
        <v>viernes</v>
      </c>
      <c r="S646" t="s">
        <v>71</v>
      </c>
      <c r="T646" t="s">
        <v>6</v>
      </c>
      <c r="U646" t="s">
        <v>7</v>
      </c>
      <c r="V646">
        <f t="shared" si="749"/>
        <v>2026</v>
      </c>
      <c r="W646" s="1" t="s">
        <v>13</v>
      </c>
      <c r="X646" s="1">
        <v>0</v>
      </c>
      <c r="Y646" s="1">
        <f t="shared" si="679"/>
        <v>10</v>
      </c>
      <c r="Z646" s="1" t="s">
        <v>13</v>
      </c>
      <c r="AA646" s="1">
        <v>0</v>
      </c>
      <c r="AB646">
        <f t="shared" si="750"/>
        <v>2</v>
      </c>
      <c r="AC646" t="s">
        <v>63</v>
      </c>
      <c r="AD646" t="str">
        <f>IF(G646="Adviento", "ta",
   IF(G646="Navidad", "tn",
      IF(G646="Ordinario", "to",
         IF(G646="Cuaresma", "tc",
            IF(G646="Pascua", "tp", "No válido")
         )
      )
   )
)</f>
        <v>to</v>
      </c>
      <c r="AE646" s="1" t="s">
        <v>10</v>
      </c>
      <c r="AG646" t="str">
        <f>_xlfn.CONCAT(I646:AE646)</f>
        <v>{ nombre: "XXVI Semana de Ordinario", archivo: "/ev/to/26/viernes.mp3", fecha: `2026-010-02`, tiempo: 'to' },</v>
      </c>
    </row>
    <row r="647" spans="1:33" x14ac:dyDescent="0.35">
      <c r="A647">
        <f t="shared" ref="A647" si="878">A646</f>
        <v>2026</v>
      </c>
      <c r="B647">
        <f t="shared" ref="B647" si="879">B646</f>
        <v>10</v>
      </c>
      <c r="C647">
        <f t="shared" ref="C647" si="880">C646+1</f>
        <v>3</v>
      </c>
      <c r="D647">
        <f t="shared" si="868"/>
        <v>26</v>
      </c>
      <c r="F647" t="s">
        <v>70</v>
      </c>
      <c r="G647" t="s">
        <v>26</v>
      </c>
      <c r="H647" s="5" t="str">
        <f t="shared" ref="H647:H710" si="881">ROMAN(D647)</f>
        <v>XXVI</v>
      </c>
      <c r="I647" t="s">
        <v>11</v>
      </c>
      <c r="J647" t="s">
        <v>1</v>
      </c>
      <c r="K647" s="9" t="str">
        <f t="shared" si="872"/>
        <v>XXVI Semana de Ordinario</v>
      </c>
      <c r="L647" t="s">
        <v>3</v>
      </c>
      <c r="M647" t="s">
        <v>12</v>
      </c>
      <c r="N647" t="str">
        <f t="shared" si="744"/>
        <v>to</v>
      </c>
      <c r="O647" s="1" t="s">
        <v>9</v>
      </c>
      <c r="P647">
        <f t="shared" si="748"/>
        <v>26</v>
      </c>
      <c r="Q647" s="1" t="s">
        <v>9</v>
      </c>
      <c r="R647" t="str">
        <f t="shared" si="877"/>
        <v>sabado</v>
      </c>
      <c r="S647" t="s">
        <v>71</v>
      </c>
      <c r="T647" t="s">
        <v>6</v>
      </c>
      <c r="U647" t="s">
        <v>7</v>
      </c>
      <c r="V647">
        <f t="shared" si="749"/>
        <v>2026</v>
      </c>
      <c r="W647" s="1" t="s">
        <v>13</v>
      </c>
      <c r="X647" s="1">
        <v>0</v>
      </c>
      <c r="Y647" s="1">
        <f t="shared" si="679"/>
        <v>10</v>
      </c>
      <c r="Z647" s="1" t="s">
        <v>13</v>
      </c>
      <c r="AA647" s="1">
        <v>0</v>
      </c>
      <c r="AB647">
        <f t="shared" si="750"/>
        <v>3</v>
      </c>
      <c r="AC647" t="s">
        <v>63</v>
      </c>
      <c r="AD647" t="str">
        <f>IF(G647="Adviento", "ta",
   IF(G647="Navidad", "tn",
      IF(G647="Ordinario", "to",
         IF(G647="Cuaresma", "tc",
            IF(G647="Pascua", "tp", "No válido")
         )
      )
   )
)</f>
        <v>to</v>
      </c>
      <c r="AE647" s="1" t="s">
        <v>10</v>
      </c>
      <c r="AG647" t="str">
        <f>_xlfn.CONCAT(I647:AE647)</f>
        <v>{ nombre: "XXVI Semana de Ordinario", archivo: "/ev/to/26/sabado.mp3", fecha: `2026-010-03`, tiempo: 'to' },</v>
      </c>
    </row>
    <row r="648" spans="1:33" x14ac:dyDescent="0.35">
      <c r="A648">
        <f t="shared" ref="A648" si="882">A647</f>
        <v>2026</v>
      </c>
      <c r="B648">
        <f t="shared" ref="B648" si="883">B647</f>
        <v>10</v>
      </c>
      <c r="C648">
        <f t="shared" ref="C648" si="884">C647+1</f>
        <v>4</v>
      </c>
      <c r="D648">
        <f t="shared" ref="D648:D668" si="885">+D647+1</f>
        <v>27</v>
      </c>
      <c r="F648" t="s">
        <v>64</v>
      </c>
      <c r="G648" t="s">
        <v>26</v>
      </c>
      <c r="H648" s="5" t="str">
        <f t="shared" si="881"/>
        <v>XXVII</v>
      </c>
      <c r="I648" t="s">
        <v>11</v>
      </c>
      <c r="J648" t="s">
        <v>1</v>
      </c>
      <c r="K648" s="9" t="str">
        <f t="shared" si="872"/>
        <v>XXVII Semana de Ordinario</v>
      </c>
      <c r="L648" t="s">
        <v>3</v>
      </c>
      <c r="M648" t="s">
        <v>12</v>
      </c>
      <c r="N648" t="str">
        <f t="shared" si="744"/>
        <v>to</v>
      </c>
      <c r="O648" s="1" t="s">
        <v>9</v>
      </c>
      <c r="P648">
        <f t="shared" si="748"/>
        <v>27</v>
      </c>
      <c r="Q648" s="1" t="s">
        <v>9</v>
      </c>
      <c r="R648" t="str">
        <f t="shared" si="877"/>
        <v>domingo</v>
      </c>
      <c r="S648" t="s">
        <v>71</v>
      </c>
      <c r="T648" t="s">
        <v>6</v>
      </c>
      <c r="U648" t="s">
        <v>7</v>
      </c>
      <c r="V648">
        <f t="shared" si="749"/>
        <v>2026</v>
      </c>
      <c r="W648" s="1" t="s">
        <v>13</v>
      </c>
      <c r="X648" s="1">
        <v>0</v>
      </c>
      <c r="Y648" s="1">
        <f t="shared" ref="Y648:Y711" si="886">B648</f>
        <v>10</v>
      </c>
      <c r="Z648" s="1" t="s">
        <v>13</v>
      </c>
      <c r="AA648" s="1">
        <v>0</v>
      </c>
      <c r="AB648">
        <f t="shared" si="750"/>
        <v>4</v>
      </c>
      <c r="AC648" t="s">
        <v>63</v>
      </c>
      <c r="AD648" t="str">
        <f>IF(G648="Adviento", "ta",
   IF(G648="Navidad", "tn",
      IF(G648="Ordinario", "to",
         IF(G648="Cuaresma", "tc",
            IF(G648="Pascua", "tp", "No válido")
         )
      )
   )
)</f>
        <v>to</v>
      </c>
      <c r="AE648" s="1" t="s">
        <v>10</v>
      </c>
      <c r="AG648" t="str">
        <f>_xlfn.CONCAT(I648:AE648)</f>
        <v>{ nombre: "XXVII Semana de Ordinario", archivo: "/ev/to/27/domingo.mp3", fecha: `2026-010-04`, tiempo: 'to' },</v>
      </c>
    </row>
    <row r="649" spans="1:33" x14ac:dyDescent="0.35">
      <c r="A649">
        <f t="shared" ref="A649" si="887">A648</f>
        <v>2026</v>
      </c>
      <c r="B649">
        <f t="shared" ref="B649" si="888">B648</f>
        <v>10</v>
      </c>
      <c r="C649">
        <f t="shared" ref="C649" si="889">C648+1</f>
        <v>5</v>
      </c>
      <c r="D649">
        <f>D648</f>
        <v>27</v>
      </c>
      <c r="F649" t="s">
        <v>65</v>
      </c>
      <c r="G649" t="s">
        <v>26</v>
      </c>
      <c r="H649" s="5" t="str">
        <f t="shared" si="881"/>
        <v>XXVII</v>
      </c>
      <c r="I649" t="s">
        <v>11</v>
      </c>
      <c r="J649" t="s">
        <v>1</v>
      </c>
      <c r="K649" s="9" t="str">
        <f t="shared" si="872"/>
        <v>XXVII Semana de Ordinario</v>
      </c>
      <c r="L649" t="s">
        <v>3</v>
      </c>
      <c r="M649" t="s">
        <v>12</v>
      </c>
      <c r="N649" t="str">
        <f t="shared" si="744"/>
        <v>to</v>
      </c>
      <c r="O649" s="1" t="s">
        <v>9</v>
      </c>
      <c r="P649">
        <f t="shared" si="748"/>
        <v>27</v>
      </c>
      <c r="Q649" s="1" t="s">
        <v>9</v>
      </c>
      <c r="R649" t="str">
        <f t="shared" si="877"/>
        <v>lunes</v>
      </c>
      <c r="S649" t="s">
        <v>71</v>
      </c>
      <c r="T649" t="s">
        <v>6</v>
      </c>
      <c r="U649" t="s">
        <v>7</v>
      </c>
      <c r="V649">
        <f t="shared" si="749"/>
        <v>2026</v>
      </c>
      <c r="W649" s="1" t="s">
        <v>13</v>
      </c>
      <c r="X649" s="1">
        <v>0</v>
      </c>
      <c r="Y649" s="1">
        <f t="shared" si="886"/>
        <v>10</v>
      </c>
      <c r="Z649" s="1" t="s">
        <v>13</v>
      </c>
      <c r="AA649" s="1">
        <v>0</v>
      </c>
      <c r="AB649">
        <f t="shared" si="750"/>
        <v>5</v>
      </c>
      <c r="AC649" t="s">
        <v>63</v>
      </c>
      <c r="AD649" t="str">
        <f>IF(G649="Adviento", "ta",
   IF(G649="Navidad", "tn",
      IF(G649="Ordinario", "to",
         IF(G649="Cuaresma", "tc",
            IF(G649="Pascua", "tp", "No válido")
         )
      )
   )
)</f>
        <v>to</v>
      </c>
      <c r="AE649" s="1" t="s">
        <v>10</v>
      </c>
      <c r="AG649" t="str">
        <f>_xlfn.CONCAT(I649:AE649)</f>
        <v>{ nombre: "XXVII Semana de Ordinario", archivo: "/ev/to/27/lunes.mp3", fecha: `2026-010-05`, tiempo: 'to' },</v>
      </c>
    </row>
    <row r="650" spans="1:33" x14ac:dyDescent="0.35">
      <c r="A650">
        <f t="shared" ref="A650" si="890">A649</f>
        <v>2026</v>
      </c>
      <c r="B650">
        <f t="shared" ref="B650" si="891">B649</f>
        <v>10</v>
      </c>
      <c r="C650">
        <f t="shared" ref="C650" si="892">C649+1</f>
        <v>6</v>
      </c>
      <c r="D650">
        <f t="shared" ref="D650:D654" si="893">D649</f>
        <v>27</v>
      </c>
      <c r="F650" t="s">
        <v>66</v>
      </c>
      <c r="G650" t="s">
        <v>26</v>
      </c>
      <c r="H650" s="5" t="str">
        <f t="shared" si="881"/>
        <v>XXVII</v>
      </c>
      <c r="I650" t="s">
        <v>11</v>
      </c>
      <c r="J650" t="s">
        <v>1</v>
      </c>
      <c r="K650" s="9" t="str">
        <f t="shared" si="872"/>
        <v>XXVII Semana de Ordinario</v>
      </c>
      <c r="L650" t="s">
        <v>3</v>
      </c>
      <c r="M650" t="s">
        <v>12</v>
      </c>
      <c r="N650" t="str">
        <f t="shared" si="744"/>
        <v>to</v>
      </c>
      <c r="O650" s="1" t="s">
        <v>9</v>
      </c>
      <c r="P650">
        <f t="shared" si="748"/>
        <v>27</v>
      </c>
      <c r="Q650" s="1" t="s">
        <v>9</v>
      </c>
      <c r="R650" t="str">
        <f t="shared" si="877"/>
        <v>martes</v>
      </c>
      <c r="S650" t="s">
        <v>71</v>
      </c>
      <c r="T650" t="s">
        <v>6</v>
      </c>
      <c r="U650" t="s">
        <v>7</v>
      </c>
      <c r="V650">
        <f t="shared" si="749"/>
        <v>2026</v>
      </c>
      <c r="W650" s="1" t="s">
        <v>13</v>
      </c>
      <c r="X650" s="1">
        <v>0</v>
      </c>
      <c r="Y650" s="1">
        <f t="shared" si="886"/>
        <v>10</v>
      </c>
      <c r="Z650" s="1" t="s">
        <v>13</v>
      </c>
      <c r="AA650" s="1">
        <v>0</v>
      </c>
      <c r="AB650">
        <f t="shared" si="750"/>
        <v>6</v>
      </c>
      <c r="AC650" t="s">
        <v>63</v>
      </c>
      <c r="AD650" t="str">
        <f>IF(G650="Adviento", "ta",
   IF(G650="Navidad", "tn",
      IF(G650="Ordinario", "to",
         IF(G650="Cuaresma", "tc",
            IF(G650="Pascua", "tp", "No válido")
         )
      )
   )
)</f>
        <v>to</v>
      </c>
      <c r="AE650" s="1" t="s">
        <v>10</v>
      </c>
      <c r="AG650" t="str">
        <f>_xlfn.CONCAT(I650:AE650)</f>
        <v>{ nombre: "XXVII Semana de Ordinario", archivo: "/ev/to/27/martes.mp3", fecha: `2026-010-06`, tiempo: 'to' },</v>
      </c>
    </row>
    <row r="651" spans="1:33" x14ac:dyDescent="0.35">
      <c r="A651">
        <f t="shared" ref="A651" si="894">A650</f>
        <v>2026</v>
      </c>
      <c r="B651">
        <f t="shared" ref="B651" si="895">B650</f>
        <v>10</v>
      </c>
      <c r="C651">
        <f t="shared" ref="C651" si="896">C650+1</f>
        <v>7</v>
      </c>
      <c r="D651">
        <f t="shared" si="893"/>
        <v>27</v>
      </c>
      <c r="F651" t="s">
        <v>67</v>
      </c>
      <c r="G651" t="s">
        <v>26</v>
      </c>
      <c r="H651" s="5" t="str">
        <f t="shared" si="881"/>
        <v>XXVII</v>
      </c>
      <c r="I651" t="s">
        <v>11</v>
      </c>
      <c r="J651" t="s">
        <v>1</v>
      </c>
      <c r="K651" s="9" t="str">
        <f t="shared" si="872"/>
        <v>XXVII Semana de Ordinario</v>
      </c>
      <c r="L651" t="s">
        <v>3</v>
      </c>
      <c r="M651" t="s">
        <v>12</v>
      </c>
      <c r="N651" t="str">
        <f t="shared" si="744"/>
        <v>to</v>
      </c>
      <c r="O651" s="1" t="s">
        <v>9</v>
      </c>
      <c r="P651">
        <f t="shared" si="748"/>
        <v>27</v>
      </c>
      <c r="Q651" s="1" t="s">
        <v>9</v>
      </c>
      <c r="R651" t="str">
        <f t="shared" si="877"/>
        <v>miercoles</v>
      </c>
      <c r="S651" t="s">
        <v>71</v>
      </c>
      <c r="T651" t="s">
        <v>6</v>
      </c>
      <c r="U651" t="s">
        <v>7</v>
      </c>
      <c r="V651">
        <f t="shared" si="749"/>
        <v>2026</v>
      </c>
      <c r="W651" s="1" t="s">
        <v>13</v>
      </c>
      <c r="X651" s="1">
        <v>0</v>
      </c>
      <c r="Y651" s="1">
        <f t="shared" si="886"/>
        <v>10</v>
      </c>
      <c r="Z651" s="1" t="s">
        <v>13</v>
      </c>
      <c r="AA651" s="1">
        <v>0</v>
      </c>
      <c r="AB651">
        <f t="shared" si="750"/>
        <v>7</v>
      </c>
      <c r="AC651" t="s">
        <v>63</v>
      </c>
      <c r="AD651" t="str">
        <f>IF(G651="Adviento", "ta",
   IF(G651="Navidad", "tn",
      IF(G651="Ordinario", "to",
         IF(G651="Cuaresma", "tc",
            IF(G651="Pascua", "tp", "No válido")
         )
      )
   )
)</f>
        <v>to</v>
      </c>
      <c r="AE651" s="1" t="s">
        <v>10</v>
      </c>
      <c r="AG651" t="str">
        <f>_xlfn.CONCAT(I651:AE651)</f>
        <v>{ nombre: "XXVII Semana de Ordinario", archivo: "/ev/to/27/miercoles.mp3", fecha: `2026-010-07`, tiempo: 'to' },</v>
      </c>
    </row>
    <row r="652" spans="1:33" x14ac:dyDescent="0.35">
      <c r="A652">
        <f t="shared" ref="A652" si="897">A651</f>
        <v>2026</v>
      </c>
      <c r="B652">
        <f t="shared" ref="B652" si="898">B651</f>
        <v>10</v>
      </c>
      <c r="C652">
        <f t="shared" ref="C652" si="899">C651+1</f>
        <v>8</v>
      </c>
      <c r="D652">
        <f t="shared" si="893"/>
        <v>27</v>
      </c>
      <c r="F652" t="s">
        <v>68</v>
      </c>
      <c r="G652" t="s">
        <v>26</v>
      </c>
      <c r="H652" s="5" t="str">
        <f t="shared" si="881"/>
        <v>XXVII</v>
      </c>
      <c r="I652" t="s">
        <v>11</v>
      </c>
      <c r="J652" t="s">
        <v>1</v>
      </c>
      <c r="K652" s="9" t="str">
        <f t="shared" si="872"/>
        <v>XXVII Semana de Ordinario</v>
      </c>
      <c r="L652" t="s">
        <v>3</v>
      </c>
      <c r="M652" t="s">
        <v>12</v>
      </c>
      <c r="N652" t="str">
        <f t="shared" si="744"/>
        <v>to</v>
      </c>
      <c r="O652" s="1" t="s">
        <v>9</v>
      </c>
      <c r="P652">
        <f t="shared" si="748"/>
        <v>27</v>
      </c>
      <c r="Q652" s="1" t="s">
        <v>9</v>
      </c>
      <c r="R652" t="str">
        <f t="shared" si="877"/>
        <v>jueves</v>
      </c>
      <c r="S652" t="s">
        <v>71</v>
      </c>
      <c r="T652" t="s">
        <v>6</v>
      </c>
      <c r="U652" t="s">
        <v>7</v>
      </c>
      <c r="V652">
        <f t="shared" si="749"/>
        <v>2026</v>
      </c>
      <c r="W652" s="1" t="s">
        <v>13</v>
      </c>
      <c r="X652" s="1">
        <v>0</v>
      </c>
      <c r="Y652" s="1">
        <f t="shared" si="886"/>
        <v>10</v>
      </c>
      <c r="Z652" s="1" t="s">
        <v>13</v>
      </c>
      <c r="AA652" s="1">
        <v>0</v>
      </c>
      <c r="AB652">
        <f t="shared" si="750"/>
        <v>8</v>
      </c>
      <c r="AC652" t="s">
        <v>63</v>
      </c>
      <c r="AD652" t="str">
        <f>IF(G652="Adviento", "ta",
   IF(G652="Navidad", "tn",
      IF(G652="Ordinario", "to",
         IF(G652="Cuaresma", "tc",
            IF(G652="Pascua", "tp", "No válido")
         )
      )
   )
)</f>
        <v>to</v>
      </c>
      <c r="AE652" s="1" t="s">
        <v>10</v>
      </c>
      <c r="AG652" t="str">
        <f>_xlfn.CONCAT(I652:AE652)</f>
        <v>{ nombre: "XXVII Semana de Ordinario", archivo: "/ev/to/27/jueves.mp3", fecha: `2026-010-08`, tiempo: 'to' },</v>
      </c>
    </row>
    <row r="653" spans="1:33" x14ac:dyDescent="0.35">
      <c r="A653">
        <f t="shared" ref="A653" si="900">A652</f>
        <v>2026</v>
      </c>
      <c r="B653">
        <f t="shared" ref="B653" si="901">B652</f>
        <v>10</v>
      </c>
      <c r="C653">
        <f t="shared" ref="C653" si="902">C652+1</f>
        <v>9</v>
      </c>
      <c r="D653">
        <f t="shared" si="893"/>
        <v>27</v>
      </c>
      <c r="F653" t="s">
        <v>69</v>
      </c>
      <c r="G653" t="s">
        <v>26</v>
      </c>
      <c r="H653" s="5" t="str">
        <f t="shared" si="881"/>
        <v>XXVII</v>
      </c>
      <c r="I653" t="s">
        <v>11</v>
      </c>
      <c r="J653" t="s">
        <v>1</v>
      </c>
      <c r="K653" s="9" t="str">
        <f t="shared" si="872"/>
        <v>XXVII Semana de Ordinario</v>
      </c>
      <c r="L653" t="s">
        <v>3</v>
      </c>
      <c r="M653" t="s">
        <v>12</v>
      </c>
      <c r="N653" t="str">
        <f t="shared" si="744"/>
        <v>to</v>
      </c>
      <c r="O653" s="1" t="s">
        <v>9</v>
      </c>
      <c r="P653">
        <f t="shared" si="748"/>
        <v>27</v>
      </c>
      <c r="Q653" s="1" t="s">
        <v>9</v>
      </c>
      <c r="R653" t="str">
        <f t="shared" si="877"/>
        <v>viernes</v>
      </c>
      <c r="S653" t="s">
        <v>71</v>
      </c>
      <c r="T653" t="s">
        <v>6</v>
      </c>
      <c r="U653" t="s">
        <v>7</v>
      </c>
      <c r="V653">
        <f t="shared" si="749"/>
        <v>2026</v>
      </c>
      <c r="W653" s="1" t="s">
        <v>13</v>
      </c>
      <c r="X653" s="1">
        <v>0</v>
      </c>
      <c r="Y653" s="1">
        <f t="shared" si="886"/>
        <v>10</v>
      </c>
      <c r="Z653" s="1" t="s">
        <v>13</v>
      </c>
      <c r="AA653" s="1">
        <v>0</v>
      </c>
      <c r="AB653">
        <f t="shared" si="750"/>
        <v>9</v>
      </c>
      <c r="AC653" t="s">
        <v>63</v>
      </c>
      <c r="AD653" t="str">
        <f>IF(G653="Adviento", "ta",
   IF(G653="Navidad", "tn",
      IF(G653="Ordinario", "to",
         IF(G653="Cuaresma", "tc",
            IF(G653="Pascua", "tp", "No válido")
         )
      )
   )
)</f>
        <v>to</v>
      </c>
      <c r="AE653" s="1" t="s">
        <v>10</v>
      </c>
      <c r="AG653" t="str">
        <f>_xlfn.CONCAT(I653:AE653)</f>
        <v>{ nombre: "XXVII Semana de Ordinario", archivo: "/ev/to/27/viernes.mp3", fecha: `2026-010-09`, tiempo: 'to' },</v>
      </c>
    </row>
    <row r="654" spans="1:33" x14ac:dyDescent="0.35">
      <c r="A654">
        <f t="shared" ref="A654" si="903">A653</f>
        <v>2026</v>
      </c>
      <c r="B654">
        <f t="shared" ref="B654" si="904">B653</f>
        <v>10</v>
      </c>
      <c r="C654">
        <f t="shared" ref="C654" si="905">C653+1</f>
        <v>10</v>
      </c>
      <c r="D654">
        <f t="shared" si="893"/>
        <v>27</v>
      </c>
      <c r="F654" t="s">
        <v>70</v>
      </c>
      <c r="G654" t="s">
        <v>26</v>
      </c>
      <c r="H654" s="5" t="str">
        <f t="shared" si="881"/>
        <v>XXVII</v>
      </c>
      <c r="I654" t="s">
        <v>11</v>
      </c>
      <c r="J654" t="s">
        <v>1</v>
      </c>
      <c r="K654" s="9" t="str">
        <f t="shared" si="872"/>
        <v>XXVII Semana de Ordinario</v>
      </c>
      <c r="L654" t="s">
        <v>3</v>
      </c>
      <c r="M654" t="s">
        <v>12</v>
      </c>
      <c r="N654" t="str">
        <f t="shared" si="744"/>
        <v>to</v>
      </c>
      <c r="O654" s="1" t="s">
        <v>9</v>
      </c>
      <c r="P654">
        <f t="shared" si="748"/>
        <v>27</v>
      </c>
      <c r="Q654" s="1" t="s">
        <v>9</v>
      </c>
      <c r="R654" t="str">
        <f t="shared" si="877"/>
        <v>sabado</v>
      </c>
      <c r="S654" t="s">
        <v>71</v>
      </c>
      <c r="T654" t="s">
        <v>6</v>
      </c>
      <c r="U654" t="s">
        <v>7</v>
      </c>
      <c r="V654">
        <f t="shared" si="749"/>
        <v>2026</v>
      </c>
      <c r="W654" s="1" t="s">
        <v>13</v>
      </c>
      <c r="X654" s="1">
        <v>0</v>
      </c>
      <c r="Y654" s="1">
        <f t="shared" si="886"/>
        <v>10</v>
      </c>
      <c r="Z654" s="1" t="s">
        <v>13</v>
      </c>
      <c r="AA654" s="1"/>
      <c r="AB654">
        <f t="shared" si="750"/>
        <v>10</v>
      </c>
      <c r="AC654" t="s">
        <v>63</v>
      </c>
      <c r="AD654" t="str">
        <f>IF(G654="Adviento", "ta",
   IF(G654="Navidad", "tn",
      IF(G654="Ordinario", "to",
         IF(G654="Cuaresma", "tc",
            IF(G654="Pascua", "tp", "No válido")
         )
      )
   )
)</f>
        <v>to</v>
      </c>
      <c r="AE654" s="1" t="s">
        <v>10</v>
      </c>
      <c r="AG654" t="str">
        <f>_xlfn.CONCAT(I654:AE654)</f>
        <v>{ nombre: "XXVII Semana de Ordinario", archivo: "/ev/to/27/sabado.mp3", fecha: `2026-010-10`, tiempo: 'to' },</v>
      </c>
    </row>
    <row r="655" spans="1:33" x14ac:dyDescent="0.35">
      <c r="A655">
        <f t="shared" ref="A655" si="906">A654</f>
        <v>2026</v>
      </c>
      <c r="B655">
        <f t="shared" ref="B655" si="907">B654</f>
        <v>10</v>
      </c>
      <c r="C655">
        <f t="shared" ref="C655" si="908">C654+1</f>
        <v>11</v>
      </c>
      <c r="D655">
        <f>D654+1</f>
        <v>28</v>
      </c>
      <c r="F655" t="s">
        <v>64</v>
      </c>
      <c r="G655" t="s">
        <v>26</v>
      </c>
      <c r="H655" s="5" t="str">
        <f t="shared" si="881"/>
        <v>XXVIII</v>
      </c>
      <c r="I655" t="s">
        <v>11</v>
      </c>
      <c r="J655" t="s">
        <v>1</v>
      </c>
      <c r="K655" s="9" t="str">
        <f t="shared" si="872"/>
        <v>XXVIII Semana de Ordinario</v>
      </c>
      <c r="L655" t="s">
        <v>3</v>
      </c>
      <c r="M655" t="s">
        <v>12</v>
      </c>
      <c r="N655" t="str">
        <f t="shared" si="744"/>
        <v>to</v>
      </c>
      <c r="O655" s="1" t="s">
        <v>9</v>
      </c>
      <c r="P655">
        <f t="shared" si="748"/>
        <v>28</v>
      </c>
      <c r="Q655" s="1" t="s">
        <v>9</v>
      </c>
      <c r="R655" t="str">
        <f t="shared" si="877"/>
        <v>domingo</v>
      </c>
      <c r="S655" t="s">
        <v>71</v>
      </c>
      <c r="T655" t="s">
        <v>6</v>
      </c>
      <c r="U655" t="s">
        <v>7</v>
      </c>
      <c r="V655">
        <f t="shared" si="749"/>
        <v>2026</v>
      </c>
      <c r="W655" s="1" t="s">
        <v>13</v>
      </c>
      <c r="X655" s="1">
        <v>0</v>
      </c>
      <c r="Y655" s="1">
        <f t="shared" si="886"/>
        <v>10</v>
      </c>
      <c r="Z655" s="1" t="s">
        <v>13</v>
      </c>
      <c r="AA655" s="1"/>
      <c r="AB655">
        <f t="shared" si="750"/>
        <v>11</v>
      </c>
      <c r="AC655" t="s">
        <v>63</v>
      </c>
      <c r="AD655" t="str">
        <f>IF(G655="Adviento", "ta",
   IF(G655="Navidad", "tn",
      IF(G655="Ordinario", "to",
         IF(G655="Cuaresma", "tc",
            IF(G655="Pascua", "tp", "No válido")
         )
      )
   )
)</f>
        <v>to</v>
      </c>
      <c r="AE655" s="1" t="s">
        <v>10</v>
      </c>
      <c r="AG655" t="str">
        <f>_xlfn.CONCAT(I655:AE655)</f>
        <v>{ nombre: "XXVIII Semana de Ordinario", archivo: "/ev/to/28/domingo.mp3", fecha: `2026-010-11`, tiempo: 'to' },</v>
      </c>
    </row>
    <row r="656" spans="1:33" x14ac:dyDescent="0.35">
      <c r="A656">
        <f t="shared" ref="A656" si="909">A655</f>
        <v>2026</v>
      </c>
      <c r="B656">
        <f t="shared" ref="B656" si="910">B655</f>
        <v>10</v>
      </c>
      <c r="C656">
        <f t="shared" ref="C656" si="911">C655+1</f>
        <v>12</v>
      </c>
      <c r="D656">
        <f>D655</f>
        <v>28</v>
      </c>
      <c r="F656" t="s">
        <v>65</v>
      </c>
      <c r="G656" t="s">
        <v>26</v>
      </c>
      <c r="H656" s="5" t="str">
        <f t="shared" si="881"/>
        <v>XXVIII</v>
      </c>
      <c r="I656" t="s">
        <v>11</v>
      </c>
      <c r="J656" t="s">
        <v>1</v>
      </c>
      <c r="K656" s="9" t="str">
        <f t="shared" si="872"/>
        <v>XXVIII Semana de Ordinario</v>
      </c>
      <c r="L656" t="s">
        <v>3</v>
      </c>
      <c r="M656" t="s">
        <v>12</v>
      </c>
      <c r="N656" t="str">
        <f t="shared" si="744"/>
        <v>to</v>
      </c>
      <c r="O656" s="1" t="s">
        <v>9</v>
      </c>
      <c r="P656">
        <f t="shared" si="748"/>
        <v>28</v>
      </c>
      <c r="Q656" s="1" t="s">
        <v>9</v>
      </c>
      <c r="R656" t="str">
        <f t="shared" si="877"/>
        <v>lunes</v>
      </c>
      <c r="S656" t="s">
        <v>71</v>
      </c>
      <c r="T656" t="s">
        <v>6</v>
      </c>
      <c r="U656" t="s">
        <v>7</v>
      </c>
      <c r="V656">
        <f t="shared" si="749"/>
        <v>2026</v>
      </c>
      <c r="W656" s="1" t="s">
        <v>13</v>
      </c>
      <c r="X656" s="1">
        <v>0</v>
      </c>
      <c r="Y656" s="1">
        <f t="shared" si="886"/>
        <v>10</v>
      </c>
      <c r="Z656" s="1" t="s">
        <v>13</v>
      </c>
      <c r="AA656" s="1"/>
      <c r="AB656">
        <f t="shared" si="750"/>
        <v>12</v>
      </c>
      <c r="AC656" t="s">
        <v>63</v>
      </c>
      <c r="AD656" t="str">
        <f>IF(G656="Adviento", "ta",
   IF(G656="Navidad", "tn",
      IF(G656="Ordinario", "to",
         IF(G656="Cuaresma", "tc",
            IF(G656="Pascua", "tp", "No válido")
         )
      )
   )
)</f>
        <v>to</v>
      </c>
      <c r="AE656" s="1" t="s">
        <v>10</v>
      </c>
      <c r="AG656" t="str">
        <f>_xlfn.CONCAT(I656:AE656)</f>
        <v>{ nombre: "XXVIII Semana de Ordinario", archivo: "/ev/to/28/lunes.mp3", fecha: `2026-010-12`, tiempo: 'to' },</v>
      </c>
    </row>
    <row r="657" spans="1:33" x14ac:dyDescent="0.35">
      <c r="A657">
        <f t="shared" ref="A657" si="912">A656</f>
        <v>2026</v>
      </c>
      <c r="B657">
        <f t="shared" ref="B657" si="913">B656</f>
        <v>10</v>
      </c>
      <c r="C657">
        <f t="shared" ref="C657" si="914">C656+1</f>
        <v>13</v>
      </c>
      <c r="D657">
        <f t="shared" ref="D657:D661" si="915">D656</f>
        <v>28</v>
      </c>
      <c r="F657" t="s">
        <v>66</v>
      </c>
      <c r="G657" t="s">
        <v>26</v>
      </c>
      <c r="H657" s="5" t="str">
        <f t="shared" si="881"/>
        <v>XXVIII</v>
      </c>
      <c r="I657" t="s">
        <v>11</v>
      </c>
      <c r="J657" t="s">
        <v>1</v>
      </c>
      <c r="K657" s="9" t="str">
        <f t="shared" si="872"/>
        <v>XXVIII Semana de Ordinario</v>
      </c>
      <c r="L657" t="s">
        <v>3</v>
      </c>
      <c r="M657" t="s">
        <v>12</v>
      </c>
      <c r="N657" t="str">
        <f t="shared" si="744"/>
        <v>to</v>
      </c>
      <c r="O657" s="1" t="s">
        <v>9</v>
      </c>
      <c r="P657">
        <f t="shared" si="748"/>
        <v>28</v>
      </c>
      <c r="Q657" s="1" t="s">
        <v>9</v>
      </c>
      <c r="R657" t="str">
        <f t="shared" si="877"/>
        <v>martes</v>
      </c>
      <c r="S657" t="s">
        <v>71</v>
      </c>
      <c r="T657" t="s">
        <v>6</v>
      </c>
      <c r="U657" t="s">
        <v>7</v>
      </c>
      <c r="V657">
        <f t="shared" si="749"/>
        <v>2026</v>
      </c>
      <c r="W657" s="1" t="s">
        <v>13</v>
      </c>
      <c r="X657" s="1">
        <v>0</v>
      </c>
      <c r="Y657" s="1">
        <f t="shared" si="886"/>
        <v>10</v>
      </c>
      <c r="Z657" s="1" t="s">
        <v>13</v>
      </c>
      <c r="AA657" s="1"/>
      <c r="AB657">
        <f t="shared" si="750"/>
        <v>13</v>
      </c>
      <c r="AC657" t="s">
        <v>63</v>
      </c>
      <c r="AD657" t="str">
        <f>IF(G657="Adviento", "ta",
   IF(G657="Navidad", "tn",
      IF(G657="Ordinario", "to",
         IF(G657="Cuaresma", "tc",
            IF(G657="Pascua", "tp", "No válido")
         )
      )
   )
)</f>
        <v>to</v>
      </c>
      <c r="AE657" s="1" t="s">
        <v>10</v>
      </c>
      <c r="AG657" t="str">
        <f>_xlfn.CONCAT(I657:AE657)</f>
        <v>{ nombre: "XXVIII Semana de Ordinario", archivo: "/ev/to/28/martes.mp3", fecha: `2026-010-13`, tiempo: 'to' },</v>
      </c>
    </row>
    <row r="658" spans="1:33" x14ac:dyDescent="0.35">
      <c r="A658">
        <f t="shared" ref="A658" si="916">A657</f>
        <v>2026</v>
      </c>
      <c r="B658">
        <f t="shared" ref="B658" si="917">B657</f>
        <v>10</v>
      </c>
      <c r="C658">
        <f t="shared" ref="C658" si="918">C657+1</f>
        <v>14</v>
      </c>
      <c r="D658">
        <f t="shared" si="915"/>
        <v>28</v>
      </c>
      <c r="F658" t="s">
        <v>67</v>
      </c>
      <c r="G658" t="s">
        <v>26</v>
      </c>
      <c r="H658" s="5" t="str">
        <f t="shared" si="881"/>
        <v>XXVIII</v>
      </c>
      <c r="I658" t="s">
        <v>11</v>
      </c>
      <c r="J658" t="s">
        <v>1</v>
      </c>
      <c r="K658" s="9" t="str">
        <f t="shared" si="872"/>
        <v>XXVIII Semana de Ordinario</v>
      </c>
      <c r="L658" t="s">
        <v>3</v>
      </c>
      <c r="M658" t="s">
        <v>12</v>
      </c>
      <c r="N658" t="str">
        <f t="shared" si="744"/>
        <v>to</v>
      </c>
      <c r="O658" s="1" t="s">
        <v>9</v>
      </c>
      <c r="P658">
        <f t="shared" si="748"/>
        <v>28</v>
      </c>
      <c r="Q658" s="1" t="s">
        <v>9</v>
      </c>
      <c r="R658" t="str">
        <f t="shared" si="877"/>
        <v>miercoles</v>
      </c>
      <c r="S658" t="s">
        <v>71</v>
      </c>
      <c r="T658" t="s">
        <v>6</v>
      </c>
      <c r="U658" t="s">
        <v>7</v>
      </c>
      <c r="V658">
        <f t="shared" si="749"/>
        <v>2026</v>
      </c>
      <c r="W658" s="1" t="s">
        <v>13</v>
      </c>
      <c r="X658" s="1">
        <v>0</v>
      </c>
      <c r="Y658" s="1">
        <f t="shared" si="886"/>
        <v>10</v>
      </c>
      <c r="Z658" s="1" t="s">
        <v>13</v>
      </c>
      <c r="AA658" s="1"/>
      <c r="AB658">
        <f t="shared" si="750"/>
        <v>14</v>
      </c>
      <c r="AC658" t="s">
        <v>63</v>
      </c>
      <c r="AD658" t="str">
        <f>IF(G658="Adviento", "ta",
   IF(G658="Navidad", "tn",
      IF(G658="Ordinario", "to",
         IF(G658="Cuaresma", "tc",
            IF(G658="Pascua", "tp", "No válido")
         )
      )
   )
)</f>
        <v>to</v>
      </c>
      <c r="AE658" s="1" t="s">
        <v>10</v>
      </c>
      <c r="AG658" t="str">
        <f>_xlfn.CONCAT(I658:AE658)</f>
        <v>{ nombre: "XXVIII Semana de Ordinario", archivo: "/ev/to/28/miercoles.mp3", fecha: `2026-010-14`, tiempo: 'to' },</v>
      </c>
    </row>
    <row r="659" spans="1:33" x14ac:dyDescent="0.35">
      <c r="A659">
        <f t="shared" ref="A659" si="919">A658</f>
        <v>2026</v>
      </c>
      <c r="B659">
        <f t="shared" ref="B659" si="920">B658</f>
        <v>10</v>
      </c>
      <c r="C659">
        <f t="shared" ref="C659" si="921">C658+1</f>
        <v>15</v>
      </c>
      <c r="D659">
        <f t="shared" si="915"/>
        <v>28</v>
      </c>
      <c r="F659" t="s">
        <v>68</v>
      </c>
      <c r="G659" t="s">
        <v>26</v>
      </c>
      <c r="H659" s="5" t="str">
        <f t="shared" si="881"/>
        <v>XXVIII</v>
      </c>
      <c r="I659" t="s">
        <v>11</v>
      </c>
      <c r="J659" t="s">
        <v>1</v>
      </c>
      <c r="K659" s="9" t="str">
        <f t="shared" si="872"/>
        <v>XXVIII Semana de Ordinario</v>
      </c>
      <c r="L659" t="s">
        <v>3</v>
      </c>
      <c r="M659" t="s">
        <v>12</v>
      </c>
      <c r="N659" t="str">
        <f t="shared" si="744"/>
        <v>to</v>
      </c>
      <c r="O659" s="1" t="s">
        <v>9</v>
      </c>
      <c r="P659">
        <f t="shared" si="748"/>
        <v>28</v>
      </c>
      <c r="Q659" s="1" t="s">
        <v>9</v>
      </c>
      <c r="R659" t="str">
        <f t="shared" si="877"/>
        <v>jueves</v>
      </c>
      <c r="S659" t="s">
        <v>71</v>
      </c>
      <c r="T659" t="s">
        <v>6</v>
      </c>
      <c r="U659" t="s">
        <v>7</v>
      </c>
      <c r="V659">
        <f t="shared" si="749"/>
        <v>2026</v>
      </c>
      <c r="W659" s="1" t="s">
        <v>13</v>
      </c>
      <c r="X659" s="1">
        <v>0</v>
      </c>
      <c r="Y659" s="1">
        <f t="shared" si="886"/>
        <v>10</v>
      </c>
      <c r="Z659" s="1" t="s">
        <v>13</v>
      </c>
      <c r="AA659" s="1"/>
      <c r="AB659">
        <f t="shared" si="750"/>
        <v>15</v>
      </c>
      <c r="AC659" t="s">
        <v>63</v>
      </c>
      <c r="AD659" t="str">
        <f>IF(G659="Adviento", "ta",
   IF(G659="Navidad", "tn",
      IF(G659="Ordinario", "to",
         IF(G659="Cuaresma", "tc",
            IF(G659="Pascua", "tp", "No válido")
         )
      )
   )
)</f>
        <v>to</v>
      </c>
      <c r="AE659" s="1" t="s">
        <v>10</v>
      </c>
      <c r="AG659" t="str">
        <f>_xlfn.CONCAT(I659:AE659)</f>
        <v>{ nombre: "XXVIII Semana de Ordinario", archivo: "/ev/to/28/jueves.mp3", fecha: `2026-010-15`, tiempo: 'to' },</v>
      </c>
    </row>
    <row r="660" spans="1:33" x14ac:dyDescent="0.35">
      <c r="A660">
        <f t="shared" ref="A660" si="922">A659</f>
        <v>2026</v>
      </c>
      <c r="B660">
        <f t="shared" ref="B660" si="923">B659</f>
        <v>10</v>
      </c>
      <c r="C660">
        <f t="shared" ref="C660" si="924">C659+1</f>
        <v>16</v>
      </c>
      <c r="D660">
        <f t="shared" si="915"/>
        <v>28</v>
      </c>
      <c r="F660" t="s">
        <v>69</v>
      </c>
      <c r="G660" t="s">
        <v>26</v>
      </c>
      <c r="H660" s="5" t="str">
        <f t="shared" si="881"/>
        <v>XXVIII</v>
      </c>
      <c r="I660" t="s">
        <v>11</v>
      </c>
      <c r="J660" t="s">
        <v>1</v>
      </c>
      <c r="K660" s="9" t="str">
        <f t="shared" si="872"/>
        <v>XXVIII Semana de Ordinario</v>
      </c>
      <c r="L660" t="s">
        <v>3</v>
      </c>
      <c r="M660" t="s">
        <v>12</v>
      </c>
      <c r="N660" t="str">
        <f t="shared" si="744"/>
        <v>to</v>
      </c>
      <c r="O660" s="1" t="s">
        <v>9</v>
      </c>
      <c r="P660">
        <f t="shared" si="748"/>
        <v>28</v>
      </c>
      <c r="Q660" s="1" t="s">
        <v>9</v>
      </c>
      <c r="R660" t="str">
        <f t="shared" si="877"/>
        <v>viernes</v>
      </c>
      <c r="S660" t="s">
        <v>71</v>
      </c>
      <c r="T660" t="s">
        <v>6</v>
      </c>
      <c r="U660" t="s">
        <v>7</v>
      </c>
      <c r="V660">
        <f t="shared" si="749"/>
        <v>2026</v>
      </c>
      <c r="W660" s="1" t="s">
        <v>13</v>
      </c>
      <c r="X660" s="1">
        <v>0</v>
      </c>
      <c r="Y660" s="1">
        <f t="shared" si="886"/>
        <v>10</v>
      </c>
      <c r="Z660" s="1" t="s">
        <v>13</v>
      </c>
      <c r="AA660" s="1"/>
      <c r="AB660">
        <f t="shared" si="750"/>
        <v>16</v>
      </c>
      <c r="AC660" t="s">
        <v>63</v>
      </c>
      <c r="AD660" t="str">
        <f>IF(G660="Adviento", "ta",
   IF(G660="Navidad", "tn",
      IF(G660="Ordinario", "to",
         IF(G660="Cuaresma", "tc",
            IF(G660="Pascua", "tp", "No válido")
         )
      )
   )
)</f>
        <v>to</v>
      </c>
      <c r="AE660" s="1" t="s">
        <v>10</v>
      </c>
      <c r="AG660" t="str">
        <f>_xlfn.CONCAT(I660:AE660)</f>
        <v>{ nombre: "XXVIII Semana de Ordinario", archivo: "/ev/to/28/viernes.mp3", fecha: `2026-010-16`, tiempo: 'to' },</v>
      </c>
    </row>
    <row r="661" spans="1:33" x14ac:dyDescent="0.35">
      <c r="A661">
        <f t="shared" ref="A661" si="925">A660</f>
        <v>2026</v>
      </c>
      <c r="B661">
        <f t="shared" ref="B661" si="926">B660</f>
        <v>10</v>
      </c>
      <c r="C661">
        <f t="shared" ref="C661" si="927">C660+1</f>
        <v>17</v>
      </c>
      <c r="D661">
        <f t="shared" si="915"/>
        <v>28</v>
      </c>
      <c r="F661" t="s">
        <v>70</v>
      </c>
      <c r="G661" t="s">
        <v>26</v>
      </c>
      <c r="H661" s="5" t="str">
        <f t="shared" si="881"/>
        <v>XXVIII</v>
      </c>
      <c r="I661" t="s">
        <v>11</v>
      </c>
      <c r="J661" t="s">
        <v>1</v>
      </c>
      <c r="K661" s="9" t="str">
        <f t="shared" si="872"/>
        <v>XXVIII Semana de Ordinario</v>
      </c>
      <c r="L661" t="s">
        <v>3</v>
      </c>
      <c r="M661" t="s">
        <v>12</v>
      </c>
      <c r="N661" t="str">
        <f t="shared" si="744"/>
        <v>to</v>
      </c>
      <c r="O661" s="1" t="s">
        <v>9</v>
      </c>
      <c r="P661">
        <f t="shared" si="748"/>
        <v>28</v>
      </c>
      <c r="Q661" s="1" t="s">
        <v>9</v>
      </c>
      <c r="R661" t="str">
        <f t="shared" si="877"/>
        <v>sabado</v>
      </c>
      <c r="S661" t="s">
        <v>71</v>
      </c>
      <c r="T661" t="s">
        <v>6</v>
      </c>
      <c r="U661" t="s">
        <v>7</v>
      </c>
      <c r="V661">
        <f t="shared" si="749"/>
        <v>2026</v>
      </c>
      <c r="W661" s="1" t="s">
        <v>13</v>
      </c>
      <c r="X661" s="1">
        <v>0</v>
      </c>
      <c r="Y661" s="1">
        <f t="shared" si="886"/>
        <v>10</v>
      </c>
      <c r="Z661" s="1" t="s">
        <v>13</v>
      </c>
      <c r="AA661" s="1"/>
      <c r="AB661">
        <f t="shared" si="750"/>
        <v>17</v>
      </c>
      <c r="AC661" t="s">
        <v>63</v>
      </c>
      <c r="AD661" t="str">
        <f>IF(G661="Adviento", "ta",
   IF(G661="Navidad", "tn",
      IF(G661="Ordinario", "to",
         IF(G661="Cuaresma", "tc",
            IF(G661="Pascua", "tp", "No válido")
         )
      )
   )
)</f>
        <v>to</v>
      </c>
      <c r="AE661" s="1" t="s">
        <v>10</v>
      </c>
      <c r="AG661" t="str">
        <f>_xlfn.CONCAT(I661:AE661)</f>
        <v>{ nombre: "XXVIII Semana de Ordinario", archivo: "/ev/to/28/sabado.mp3", fecha: `2026-010-17`, tiempo: 'to' },</v>
      </c>
    </row>
    <row r="662" spans="1:33" x14ac:dyDescent="0.35">
      <c r="A662">
        <f t="shared" ref="A662" si="928">A661</f>
        <v>2026</v>
      </c>
      <c r="B662">
        <f t="shared" ref="B662" si="929">B661</f>
        <v>10</v>
      </c>
      <c r="C662">
        <f t="shared" ref="C662" si="930">C661+1</f>
        <v>18</v>
      </c>
      <c r="D662">
        <f t="shared" si="885"/>
        <v>29</v>
      </c>
      <c r="F662" t="s">
        <v>64</v>
      </c>
      <c r="G662" t="s">
        <v>26</v>
      </c>
      <c r="H662" s="5" t="str">
        <f t="shared" si="881"/>
        <v>XXIX</v>
      </c>
      <c r="I662" t="s">
        <v>11</v>
      </c>
      <c r="J662" t="s">
        <v>1</v>
      </c>
      <c r="K662" s="9" t="str">
        <f t="shared" si="872"/>
        <v>XXIX Semana de Ordinario</v>
      </c>
      <c r="L662" t="s">
        <v>3</v>
      </c>
      <c r="M662" t="s">
        <v>12</v>
      </c>
      <c r="N662" t="str">
        <f t="shared" si="744"/>
        <v>to</v>
      </c>
      <c r="O662" s="1" t="s">
        <v>9</v>
      </c>
      <c r="P662">
        <f t="shared" si="748"/>
        <v>29</v>
      </c>
      <c r="Q662" s="1" t="s">
        <v>9</v>
      </c>
      <c r="R662" t="str">
        <f t="shared" si="877"/>
        <v>domingo</v>
      </c>
      <c r="S662" t="s">
        <v>71</v>
      </c>
      <c r="T662" t="s">
        <v>6</v>
      </c>
      <c r="U662" t="s">
        <v>7</v>
      </c>
      <c r="V662">
        <f t="shared" si="749"/>
        <v>2026</v>
      </c>
      <c r="W662" s="1" t="s">
        <v>13</v>
      </c>
      <c r="X662" s="1">
        <v>0</v>
      </c>
      <c r="Y662" s="1">
        <f t="shared" si="886"/>
        <v>10</v>
      </c>
      <c r="Z662" s="1" t="s">
        <v>13</v>
      </c>
      <c r="AA662" s="1"/>
      <c r="AB662">
        <f t="shared" si="750"/>
        <v>18</v>
      </c>
      <c r="AC662" t="s">
        <v>63</v>
      </c>
      <c r="AD662" t="str">
        <f>IF(G662="Adviento", "ta",
   IF(G662="Navidad", "tn",
      IF(G662="Ordinario", "to",
         IF(G662="Cuaresma", "tc",
            IF(G662="Pascua", "tp", "No válido")
         )
      )
   )
)</f>
        <v>to</v>
      </c>
      <c r="AE662" s="1" t="s">
        <v>10</v>
      </c>
      <c r="AG662" t="str">
        <f>_xlfn.CONCAT(I662:AE662)</f>
        <v>{ nombre: "XXIX Semana de Ordinario", archivo: "/ev/to/29/domingo.mp3", fecha: `2026-010-18`, tiempo: 'to' },</v>
      </c>
    </row>
    <row r="663" spans="1:33" x14ac:dyDescent="0.35">
      <c r="A663">
        <f t="shared" ref="A663" si="931">A662</f>
        <v>2026</v>
      </c>
      <c r="B663">
        <f t="shared" ref="B663" si="932">B662</f>
        <v>10</v>
      </c>
      <c r="C663">
        <f t="shared" ref="C663" si="933">C662+1</f>
        <v>19</v>
      </c>
      <c r="D663">
        <f>D662</f>
        <v>29</v>
      </c>
      <c r="F663" t="s">
        <v>65</v>
      </c>
      <c r="G663" t="s">
        <v>26</v>
      </c>
      <c r="H663" s="5" t="str">
        <f t="shared" si="881"/>
        <v>XXIX</v>
      </c>
      <c r="I663" t="s">
        <v>11</v>
      </c>
      <c r="J663" t="s">
        <v>1</v>
      </c>
      <c r="K663" s="9" t="str">
        <f t="shared" si="872"/>
        <v>XXIX Semana de Ordinario</v>
      </c>
      <c r="L663" t="s">
        <v>3</v>
      </c>
      <c r="M663" t="s">
        <v>12</v>
      </c>
      <c r="N663" t="str">
        <f t="shared" si="744"/>
        <v>to</v>
      </c>
      <c r="O663" s="1" t="s">
        <v>9</v>
      </c>
      <c r="P663">
        <f t="shared" si="748"/>
        <v>29</v>
      </c>
      <c r="Q663" s="1" t="s">
        <v>9</v>
      </c>
      <c r="R663" t="str">
        <f t="shared" si="877"/>
        <v>lunes</v>
      </c>
      <c r="S663" t="s">
        <v>71</v>
      </c>
      <c r="T663" t="s">
        <v>6</v>
      </c>
      <c r="U663" t="s">
        <v>7</v>
      </c>
      <c r="V663">
        <f t="shared" si="749"/>
        <v>2026</v>
      </c>
      <c r="W663" s="1" t="s">
        <v>13</v>
      </c>
      <c r="X663" s="1">
        <v>0</v>
      </c>
      <c r="Y663" s="1">
        <f t="shared" si="886"/>
        <v>10</v>
      </c>
      <c r="Z663" s="1" t="s">
        <v>13</v>
      </c>
      <c r="AA663" s="1"/>
      <c r="AB663">
        <f t="shared" si="750"/>
        <v>19</v>
      </c>
      <c r="AC663" t="s">
        <v>63</v>
      </c>
      <c r="AD663" t="str">
        <f>IF(G663="Adviento", "ta",
   IF(G663="Navidad", "tn",
      IF(G663="Ordinario", "to",
         IF(G663="Cuaresma", "tc",
            IF(G663="Pascua", "tp", "No válido")
         )
      )
   )
)</f>
        <v>to</v>
      </c>
      <c r="AE663" s="1" t="s">
        <v>10</v>
      </c>
      <c r="AG663" t="str">
        <f>_xlfn.CONCAT(I663:AE663)</f>
        <v>{ nombre: "XXIX Semana de Ordinario", archivo: "/ev/to/29/lunes.mp3", fecha: `2026-010-19`, tiempo: 'to' },</v>
      </c>
    </row>
    <row r="664" spans="1:33" x14ac:dyDescent="0.35">
      <c r="A664">
        <f t="shared" ref="A664" si="934">A663</f>
        <v>2026</v>
      </c>
      <c r="B664">
        <f t="shared" ref="B664" si="935">B663</f>
        <v>10</v>
      </c>
      <c r="C664">
        <f t="shared" ref="C664" si="936">C663+1</f>
        <v>20</v>
      </c>
      <c r="D664">
        <f t="shared" ref="D664:D668" si="937">D663</f>
        <v>29</v>
      </c>
      <c r="F664" t="s">
        <v>66</v>
      </c>
      <c r="G664" t="s">
        <v>26</v>
      </c>
      <c r="H664" s="5" t="str">
        <f t="shared" si="881"/>
        <v>XXIX</v>
      </c>
      <c r="I664" t="s">
        <v>11</v>
      </c>
      <c r="J664" t="s">
        <v>1</v>
      </c>
      <c r="K664" s="9" t="str">
        <f t="shared" si="872"/>
        <v>XXIX Semana de Ordinario</v>
      </c>
      <c r="L664" t="s">
        <v>3</v>
      </c>
      <c r="M664" t="s">
        <v>12</v>
      </c>
      <c r="N664" t="str">
        <f t="shared" si="744"/>
        <v>to</v>
      </c>
      <c r="O664" s="1" t="s">
        <v>9</v>
      </c>
      <c r="P664">
        <f t="shared" si="748"/>
        <v>29</v>
      </c>
      <c r="Q664" s="1" t="s">
        <v>9</v>
      </c>
      <c r="R664" t="str">
        <f t="shared" si="877"/>
        <v>martes</v>
      </c>
      <c r="S664" t="s">
        <v>71</v>
      </c>
      <c r="T664" t="s">
        <v>6</v>
      </c>
      <c r="U664" t="s">
        <v>7</v>
      </c>
      <c r="V664">
        <f t="shared" si="749"/>
        <v>2026</v>
      </c>
      <c r="W664" s="1" t="s">
        <v>13</v>
      </c>
      <c r="X664" s="1">
        <v>0</v>
      </c>
      <c r="Y664" s="1">
        <f t="shared" si="886"/>
        <v>10</v>
      </c>
      <c r="Z664" s="1" t="s">
        <v>13</v>
      </c>
      <c r="AA664" s="1"/>
      <c r="AB664">
        <f t="shared" si="750"/>
        <v>20</v>
      </c>
      <c r="AC664" t="s">
        <v>63</v>
      </c>
      <c r="AD664" t="str">
        <f>IF(G664="Adviento", "ta",
   IF(G664="Navidad", "tn",
      IF(G664="Ordinario", "to",
         IF(G664="Cuaresma", "tc",
            IF(G664="Pascua", "tp", "No válido")
         )
      )
   )
)</f>
        <v>to</v>
      </c>
      <c r="AE664" s="1" t="s">
        <v>10</v>
      </c>
      <c r="AG664" t="str">
        <f>_xlfn.CONCAT(I664:AE664)</f>
        <v>{ nombre: "XXIX Semana de Ordinario", archivo: "/ev/to/29/martes.mp3", fecha: `2026-010-20`, tiempo: 'to' },</v>
      </c>
    </row>
    <row r="665" spans="1:33" x14ac:dyDescent="0.35">
      <c r="A665">
        <f t="shared" ref="A665" si="938">A664</f>
        <v>2026</v>
      </c>
      <c r="B665">
        <f t="shared" ref="B665" si="939">B664</f>
        <v>10</v>
      </c>
      <c r="C665">
        <f t="shared" ref="C665" si="940">C664+1</f>
        <v>21</v>
      </c>
      <c r="D665">
        <f t="shared" si="937"/>
        <v>29</v>
      </c>
      <c r="F665" t="s">
        <v>67</v>
      </c>
      <c r="G665" t="s">
        <v>26</v>
      </c>
      <c r="H665" s="5" t="str">
        <f t="shared" si="881"/>
        <v>XXIX</v>
      </c>
      <c r="I665" t="s">
        <v>11</v>
      </c>
      <c r="J665" t="s">
        <v>1</v>
      </c>
      <c r="K665" s="9" t="str">
        <f t="shared" si="872"/>
        <v>XXIX Semana de Ordinario</v>
      </c>
      <c r="L665" t="s">
        <v>3</v>
      </c>
      <c r="M665" t="s">
        <v>12</v>
      </c>
      <c r="N665" t="str">
        <f t="shared" si="744"/>
        <v>to</v>
      </c>
      <c r="O665" s="1" t="s">
        <v>9</v>
      </c>
      <c r="P665">
        <f t="shared" si="748"/>
        <v>29</v>
      </c>
      <c r="Q665" s="1" t="s">
        <v>9</v>
      </c>
      <c r="R665" t="str">
        <f t="shared" si="877"/>
        <v>miercoles</v>
      </c>
      <c r="S665" t="s">
        <v>71</v>
      </c>
      <c r="T665" t="s">
        <v>6</v>
      </c>
      <c r="U665" t="s">
        <v>7</v>
      </c>
      <c r="V665">
        <f t="shared" si="749"/>
        <v>2026</v>
      </c>
      <c r="W665" s="1" t="s">
        <v>13</v>
      </c>
      <c r="X665" s="1">
        <v>0</v>
      </c>
      <c r="Y665" s="1">
        <f t="shared" si="886"/>
        <v>10</v>
      </c>
      <c r="Z665" s="1" t="s">
        <v>13</v>
      </c>
      <c r="AA665" s="1"/>
      <c r="AB665">
        <f t="shared" si="750"/>
        <v>21</v>
      </c>
      <c r="AC665" t="s">
        <v>63</v>
      </c>
      <c r="AD665" t="str">
        <f>IF(G665="Adviento", "ta",
   IF(G665="Navidad", "tn",
      IF(G665="Ordinario", "to",
         IF(G665="Cuaresma", "tc",
            IF(G665="Pascua", "tp", "No válido")
         )
      )
   )
)</f>
        <v>to</v>
      </c>
      <c r="AE665" s="1" t="s">
        <v>10</v>
      </c>
      <c r="AG665" t="str">
        <f>_xlfn.CONCAT(I665:AE665)</f>
        <v>{ nombre: "XXIX Semana de Ordinario", archivo: "/ev/to/29/miercoles.mp3", fecha: `2026-010-21`, tiempo: 'to' },</v>
      </c>
    </row>
    <row r="666" spans="1:33" x14ac:dyDescent="0.35">
      <c r="A666">
        <f t="shared" ref="A666" si="941">A665</f>
        <v>2026</v>
      </c>
      <c r="B666">
        <f t="shared" ref="B666" si="942">B665</f>
        <v>10</v>
      </c>
      <c r="C666">
        <f t="shared" ref="C666" si="943">C665+1</f>
        <v>22</v>
      </c>
      <c r="D666">
        <f t="shared" si="937"/>
        <v>29</v>
      </c>
      <c r="F666" t="s">
        <v>68</v>
      </c>
      <c r="G666" t="s">
        <v>26</v>
      </c>
      <c r="H666" s="5" t="str">
        <f t="shared" si="881"/>
        <v>XXIX</v>
      </c>
      <c r="I666" t="s">
        <v>11</v>
      </c>
      <c r="J666" t="s">
        <v>1</v>
      </c>
      <c r="K666" s="9" t="str">
        <f t="shared" si="872"/>
        <v>XXIX Semana de Ordinario</v>
      </c>
      <c r="L666" t="s">
        <v>3</v>
      </c>
      <c r="M666" t="s">
        <v>12</v>
      </c>
      <c r="N666" t="str">
        <f t="shared" si="744"/>
        <v>to</v>
      </c>
      <c r="O666" s="1" t="s">
        <v>9</v>
      </c>
      <c r="P666">
        <f t="shared" si="748"/>
        <v>29</v>
      </c>
      <c r="Q666" s="1" t="s">
        <v>9</v>
      </c>
      <c r="R666" t="str">
        <f t="shared" si="877"/>
        <v>jueves</v>
      </c>
      <c r="S666" t="s">
        <v>71</v>
      </c>
      <c r="T666" t="s">
        <v>6</v>
      </c>
      <c r="U666" t="s">
        <v>7</v>
      </c>
      <c r="V666">
        <f t="shared" si="749"/>
        <v>2026</v>
      </c>
      <c r="W666" s="1" t="s">
        <v>13</v>
      </c>
      <c r="X666" s="1">
        <v>0</v>
      </c>
      <c r="Y666" s="1">
        <f t="shared" si="886"/>
        <v>10</v>
      </c>
      <c r="Z666" s="1" t="s">
        <v>13</v>
      </c>
      <c r="AA666" s="1"/>
      <c r="AB666">
        <f t="shared" si="750"/>
        <v>22</v>
      </c>
      <c r="AC666" t="s">
        <v>63</v>
      </c>
      <c r="AD666" t="str">
        <f>IF(G666="Adviento", "ta",
   IF(G666="Navidad", "tn",
      IF(G666="Ordinario", "to",
         IF(G666="Cuaresma", "tc",
            IF(G666="Pascua", "tp", "No válido")
         )
      )
   )
)</f>
        <v>to</v>
      </c>
      <c r="AE666" s="1" t="s">
        <v>10</v>
      </c>
      <c r="AG666" t="str">
        <f>_xlfn.CONCAT(I666:AE666)</f>
        <v>{ nombre: "XXIX Semana de Ordinario", archivo: "/ev/to/29/jueves.mp3", fecha: `2026-010-22`, tiempo: 'to' },</v>
      </c>
    </row>
    <row r="667" spans="1:33" x14ac:dyDescent="0.35">
      <c r="A667">
        <f t="shared" ref="A667" si="944">A666</f>
        <v>2026</v>
      </c>
      <c r="B667">
        <f t="shared" ref="B667" si="945">B666</f>
        <v>10</v>
      </c>
      <c r="C667">
        <f t="shared" ref="C667" si="946">C666+1</f>
        <v>23</v>
      </c>
      <c r="D667">
        <f t="shared" si="937"/>
        <v>29</v>
      </c>
      <c r="F667" t="s">
        <v>69</v>
      </c>
      <c r="G667" t="s">
        <v>26</v>
      </c>
      <c r="H667" s="5" t="str">
        <f t="shared" si="881"/>
        <v>XXIX</v>
      </c>
      <c r="I667" t="s">
        <v>11</v>
      </c>
      <c r="J667" t="s">
        <v>1</v>
      </c>
      <c r="K667" s="9" t="str">
        <f t="shared" si="872"/>
        <v>XXIX Semana de Ordinario</v>
      </c>
      <c r="L667" t="s">
        <v>3</v>
      </c>
      <c r="M667" t="s">
        <v>12</v>
      </c>
      <c r="N667" t="str">
        <f t="shared" si="744"/>
        <v>to</v>
      </c>
      <c r="O667" s="1" t="s">
        <v>9</v>
      </c>
      <c r="P667">
        <f t="shared" si="748"/>
        <v>29</v>
      </c>
      <c r="Q667" s="1" t="s">
        <v>9</v>
      </c>
      <c r="R667" t="str">
        <f t="shared" si="877"/>
        <v>viernes</v>
      </c>
      <c r="S667" t="s">
        <v>71</v>
      </c>
      <c r="T667" t="s">
        <v>6</v>
      </c>
      <c r="U667" t="s">
        <v>7</v>
      </c>
      <c r="V667">
        <f t="shared" si="749"/>
        <v>2026</v>
      </c>
      <c r="W667" s="1" t="s">
        <v>13</v>
      </c>
      <c r="X667" s="1">
        <v>0</v>
      </c>
      <c r="Y667" s="1">
        <f t="shared" si="886"/>
        <v>10</v>
      </c>
      <c r="Z667" s="1" t="s">
        <v>13</v>
      </c>
      <c r="AA667" s="1"/>
      <c r="AB667">
        <f t="shared" si="750"/>
        <v>23</v>
      </c>
      <c r="AC667" t="s">
        <v>63</v>
      </c>
      <c r="AD667" t="str">
        <f>IF(G667="Adviento", "ta",
   IF(G667="Navidad", "tn",
      IF(G667="Ordinario", "to",
         IF(G667="Cuaresma", "tc",
            IF(G667="Pascua", "tp", "No válido")
         )
      )
   )
)</f>
        <v>to</v>
      </c>
      <c r="AE667" s="1" t="s">
        <v>10</v>
      </c>
      <c r="AG667" t="str">
        <f>_xlfn.CONCAT(I667:AE667)</f>
        <v>{ nombre: "XXIX Semana de Ordinario", archivo: "/ev/to/29/viernes.mp3", fecha: `2026-010-23`, tiempo: 'to' },</v>
      </c>
    </row>
    <row r="668" spans="1:33" x14ac:dyDescent="0.35">
      <c r="A668">
        <f t="shared" ref="A668" si="947">A667</f>
        <v>2026</v>
      </c>
      <c r="B668">
        <f t="shared" ref="B668" si="948">B667</f>
        <v>10</v>
      </c>
      <c r="C668">
        <f t="shared" ref="C668" si="949">C667+1</f>
        <v>24</v>
      </c>
      <c r="D668">
        <f t="shared" si="937"/>
        <v>29</v>
      </c>
      <c r="F668" t="s">
        <v>70</v>
      </c>
      <c r="G668" t="s">
        <v>26</v>
      </c>
      <c r="H668" s="5" t="str">
        <f t="shared" si="881"/>
        <v>XXIX</v>
      </c>
      <c r="I668" t="s">
        <v>11</v>
      </c>
      <c r="J668" t="s">
        <v>1</v>
      </c>
      <c r="K668" s="9" t="str">
        <f t="shared" si="872"/>
        <v>XXIX Semana de Ordinario</v>
      </c>
      <c r="L668" t="s">
        <v>3</v>
      </c>
      <c r="M668" t="s">
        <v>12</v>
      </c>
      <c r="N668" t="str">
        <f t="shared" ref="N668:N731" si="950">IF(G668="Adviento", "ta",
   IF(G668="Navidad", "tn",
      IF(G668="Ordinario", "to",
         IF(G668="Cuaresma", "tc",
            IF(G668="Pascua", "tp", "No válido")
         )
      )
   )
)</f>
        <v>to</v>
      </c>
      <c r="O668" s="1" t="s">
        <v>9</v>
      </c>
      <c r="P668">
        <f t="shared" si="748"/>
        <v>29</v>
      </c>
      <c r="Q668" s="1" t="s">
        <v>9</v>
      </c>
      <c r="R668" t="str">
        <f t="shared" si="877"/>
        <v>sabado</v>
      </c>
      <c r="S668" t="s">
        <v>71</v>
      </c>
      <c r="T668" t="s">
        <v>6</v>
      </c>
      <c r="U668" t="s">
        <v>7</v>
      </c>
      <c r="V668">
        <f t="shared" si="749"/>
        <v>2026</v>
      </c>
      <c r="W668" s="1" t="s">
        <v>13</v>
      </c>
      <c r="X668" s="1">
        <v>0</v>
      </c>
      <c r="Y668" s="1">
        <f t="shared" si="886"/>
        <v>10</v>
      </c>
      <c r="Z668" s="1" t="s">
        <v>13</v>
      </c>
      <c r="AA668" s="1"/>
      <c r="AB668">
        <f t="shared" si="750"/>
        <v>24</v>
      </c>
      <c r="AC668" t="s">
        <v>63</v>
      </c>
      <c r="AD668" t="str">
        <f>IF(G668="Adviento", "ta",
   IF(G668="Navidad", "tn",
      IF(G668="Ordinario", "to",
         IF(G668="Cuaresma", "tc",
            IF(G668="Pascua", "tp", "No válido")
         )
      )
   )
)</f>
        <v>to</v>
      </c>
      <c r="AE668" s="1" t="s">
        <v>10</v>
      </c>
      <c r="AG668" t="str">
        <f>_xlfn.CONCAT(I668:AE668)</f>
        <v>{ nombre: "XXIX Semana de Ordinario", archivo: "/ev/to/29/sabado.mp3", fecha: `2026-010-24`, tiempo: 'to' },</v>
      </c>
    </row>
    <row r="669" spans="1:33" x14ac:dyDescent="0.35">
      <c r="A669">
        <f t="shared" ref="A669" si="951">A668</f>
        <v>2026</v>
      </c>
      <c r="B669">
        <f t="shared" ref="B669" si="952">B668</f>
        <v>10</v>
      </c>
      <c r="C669">
        <f t="shared" ref="C669" si="953">C668+1</f>
        <v>25</v>
      </c>
      <c r="D669">
        <f t="shared" ref="D669:D732" si="954">+D668+1</f>
        <v>30</v>
      </c>
      <c r="F669" t="s">
        <v>64</v>
      </c>
      <c r="G669" t="s">
        <v>26</v>
      </c>
      <c r="H669" s="5" t="str">
        <f t="shared" si="881"/>
        <v>XXX</v>
      </c>
      <c r="I669" t="s">
        <v>11</v>
      </c>
      <c r="J669" t="s">
        <v>1</v>
      </c>
      <c r="K669" s="9" t="str">
        <f t="shared" si="872"/>
        <v>XXX Semana de Ordinario</v>
      </c>
      <c r="L669" t="s">
        <v>3</v>
      </c>
      <c r="M669" t="s">
        <v>12</v>
      </c>
      <c r="N669" t="str">
        <f t="shared" si="950"/>
        <v>to</v>
      </c>
      <c r="O669" s="1" t="s">
        <v>9</v>
      </c>
      <c r="P669">
        <f t="shared" ref="P669:P732" si="955">D669</f>
        <v>30</v>
      </c>
      <c r="Q669" s="1" t="s">
        <v>9</v>
      </c>
      <c r="R669" t="str">
        <f t="shared" si="877"/>
        <v>domingo</v>
      </c>
      <c r="S669" t="s">
        <v>71</v>
      </c>
      <c r="T669" t="s">
        <v>6</v>
      </c>
      <c r="U669" t="s">
        <v>7</v>
      </c>
      <c r="V669">
        <f t="shared" ref="V669:V732" si="956">A669</f>
        <v>2026</v>
      </c>
      <c r="W669" s="1" t="s">
        <v>13</v>
      </c>
      <c r="X669" s="1">
        <v>0</v>
      </c>
      <c r="Y669" s="1">
        <f t="shared" si="886"/>
        <v>10</v>
      </c>
      <c r="Z669" s="1" t="s">
        <v>13</v>
      </c>
      <c r="AA669" s="1"/>
      <c r="AB669">
        <f t="shared" ref="AB669:AB732" si="957">C669</f>
        <v>25</v>
      </c>
      <c r="AC669" t="s">
        <v>63</v>
      </c>
      <c r="AD669" t="str">
        <f>IF(G669="Adviento", "ta",
   IF(G669="Navidad", "tn",
      IF(G669="Ordinario", "to",
         IF(G669="Cuaresma", "tc",
            IF(G669="Pascua", "tp", "No válido")
         )
      )
   )
)</f>
        <v>to</v>
      </c>
      <c r="AE669" s="1" t="s">
        <v>10</v>
      </c>
      <c r="AG669" t="str">
        <f>_xlfn.CONCAT(I669:AE669)</f>
        <v>{ nombre: "XXX Semana de Ordinario", archivo: "/ev/to/30/domingo.mp3", fecha: `2026-010-25`, tiempo: 'to' },</v>
      </c>
    </row>
    <row r="670" spans="1:33" x14ac:dyDescent="0.35">
      <c r="A670">
        <f t="shared" ref="A670" si="958">A669</f>
        <v>2026</v>
      </c>
      <c r="B670">
        <f t="shared" ref="B670" si="959">B669</f>
        <v>10</v>
      </c>
      <c r="C670">
        <f t="shared" ref="C670" si="960">C669+1</f>
        <v>26</v>
      </c>
      <c r="D670">
        <f>D669</f>
        <v>30</v>
      </c>
      <c r="F670" t="s">
        <v>65</v>
      </c>
      <c r="G670" t="s">
        <v>26</v>
      </c>
      <c r="H670" s="5" t="str">
        <f t="shared" si="881"/>
        <v>XXX</v>
      </c>
      <c r="I670" t="s">
        <v>11</v>
      </c>
      <c r="J670" t="s">
        <v>1</v>
      </c>
      <c r="K670" s="9" t="str">
        <f t="shared" si="872"/>
        <v>XXX Semana de Ordinario</v>
      </c>
      <c r="L670" t="s">
        <v>3</v>
      </c>
      <c r="M670" t="s">
        <v>12</v>
      </c>
      <c r="N670" t="str">
        <f t="shared" si="950"/>
        <v>to</v>
      </c>
      <c r="O670" s="1" t="s">
        <v>9</v>
      </c>
      <c r="P670">
        <f t="shared" si="955"/>
        <v>30</v>
      </c>
      <c r="Q670" s="1" t="s">
        <v>9</v>
      </c>
      <c r="R670" t="str">
        <f t="shared" si="877"/>
        <v>lunes</v>
      </c>
      <c r="S670" t="s">
        <v>71</v>
      </c>
      <c r="T670" t="s">
        <v>6</v>
      </c>
      <c r="U670" t="s">
        <v>7</v>
      </c>
      <c r="V670">
        <f t="shared" si="956"/>
        <v>2026</v>
      </c>
      <c r="W670" s="1" t="s">
        <v>13</v>
      </c>
      <c r="X670" s="1">
        <v>0</v>
      </c>
      <c r="Y670" s="1">
        <f t="shared" si="886"/>
        <v>10</v>
      </c>
      <c r="Z670" s="1" t="s">
        <v>13</v>
      </c>
      <c r="AA670" s="1"/>
      <c r="AB670">
        <f t="shared" si="957"/>
        <v>26</v>
      </c>
      <c r="AC670" t="s">
        <v>63</v>
      </c>
      <c r="AD670" t="str">
        <f>IF(G670="Adviento", "ta",
   IF(G670="Navidad", "tn",
      IF(G670="Ordinario", "to",
         IF(G670="Cuaresma", "tc",
            IF(G670="Pascua", "tp", "No válido")
         )
      )
   )
)</f>
        <v>to</v>
      </c>
      <c r="AE670" s="1" t="s">
        <v>10</v>
      </c>
      <c r="AG670" t="str">
        <f>_xlfn.CONCAT(I670:AE670)</f>
        <v>{ nombre: "XXX Semana de Ordinario", archivo: "/ev/to/30/lunes.mp3", fecha: `2026-010-26`, tiempo: 'to' },</v>
      </c>
    </row>
    <row r="671" spans="1:33" x14ac:dyDescent="0.35">
      <c r="A671">
        <f t="shared" ref="A671" si="961">A670</f>
        <v>2026</v>
      </c>
      <c r="B671">
        <f t="shared" ref="B671" si="962">B670</f>
        <v>10</v>
      </c>
      <c r="C671">
        <f t="shared" ref="C671" si="963">C670+1</f>
        <v>27</v>
      </c>
      <c r="D671">
        <f t="shared" ref="D671:D675" si="964">D670</f>
        <v>30</v>
      </c>
      <c r="F671" t="s">
        <v>66</v>
      </c>
      <c r="G671" t="s">
        <v>26</v>
      </c>
      <c r="H671" s="5" t="str">
        <f t="shared" si="881"/>
        <v>XXX</v>
      </c>
      <c r="I671" t="s">
        <v>11</v>
      </c>
      <c r="J671" t="s">
        <v>1</v>
      </c>
      <c r="K671" s="9" t="str">
        <f t="shared" si="872"/>
        <v>XXX Semana de Ordinario</v>
      </c>
      <c r="L671" t="s">
        <v>3</v>
      </c>
      <c r="M671" t="s">
        <v>12</v>
      </c>
      <c r="N671" t="str">
        <f t="shared" si="950"/>
        <v>to</v>
      </c>
      <c r="O671" s="1" t="s">
        <v>9</v>
      </c>
      <c r="P671">
        <f t="shared" si="955"/>
        <v>30</v>
      </c>
      <c r="Q671" s="1" t="s">
        <v>9</v>
      </c>
      <c r="R671" t="str">
        <f t="shared" si="877"/>
        <v>martes</v>
      </c>
      <c r="S671" t="s">
        <v>71</v>
      </c>
      <c r="T671" t="s">
        <v>6</v>
      </c>
      <c r="U671" t="s">
        <v>7</v>
      </c>
      <c r="V671">
        <f t="shared" si="956"/>
        <v>2026</v>
      </c>
      <c r="W671" s="1" t="s">
        <v>13</v>
      </c>
      <c r="X671" s="1">
        <v>0</v>
      </c>
      <c r="Y671" s="1">
        <f t="shared" si="886"/>
        <v>10</v>
      </c>
      <c r="Z671" s="1" t="s">
        <v>13</v>
      </c>
      <c r="AA671" s="1"/>
      <c r="AB671">
        <f t="shared" si="957"/>
        <v>27</v>
      </c>
      <c r="AC671" t="s">
        <v>63</v>
      </c>
      <c r="AD671" t="str">
        <f>IF(G671="Adviento", "ta",
   IF(G671="Navidad", "tn",
      IF(G671="Ordinario", "to",
         IF(G671="Cuaresma", "tc",
            IF(G671="Pascua", "tp", "No válido")
         )
      )
   )
)</f>
        <v>to</v>
      </c>
      <c r="AE671" s="1" t="s">
        <v>10</v>
      </c>
      <c r="AG671" t="str">
        <f>_xlfn.CONCAT(I671:AE671)</f>
        <v>{ nombre: "XXX Semana de Ordinario", archivo: "/ev/to/30/martes.mp3", fecha: `2026-010-27`, tiempo: 'to' },</v>
      </c>
    </row>
    <row r="672" spans="1:33" x14ac:dyDescent="0.35">
      <c r="A672">
        <f t="shared" ref="A672" si="965">A671</f>
        <v>2026</v>
      </c>
      <c r="B672">
        <f t="shared" ref="B672" si="966">B671</f>
        <v>10</v>
      </c>
      <c r="C672">
        <f t="shared" ref="C672" si="967">C671+1</f>
        <v>28</v>
      </c>
      <c r="D672">
        <f t="shared" si="964"/>
        <v>30</v>
      </c>
      <c r="F672" t="s">
        <v>67</v>
      </c>
      <c r="G672" t="s">
        <v>26</v>
      </c>
      <c r="H672" s="5" t="str">
        <f t="shared" si="881"/>
        <v>XXX</v>
      </c>
      <c r="I672" t="s">
        <v>11</v>
      </c>
      <c r="J672" t="s">
        <v>1</v>
      </c>
      <c r="K672" s="9" t="str">
        <f t="shared" si="872"/>
        <v>XXX Semana de Ordinario</v>
      </c>
      <c r="L672" t="s">
        <v>3</v>
      </c>
      <c r="M672" t="s">
        <v>12</v>
      </c>
      <c r="N672" t="str">
        <f t="shared" si="950"/>
        <v>to</v>
      </c>
      <c r="O672" s="1" t="s">
        <v>9</v>
      </c>
      <c r="P672">
        <f t="shared" si="955"/>
        <v>30</v>
      </c>
      <c r="Q672" s="1" t="s">
        <v>9</v>
      </c>
      <c r="R672" t="str">
        <f t="shared" si="877"/>
        <v>miercoles</v>
      </c>
      <c r="S672" t="s">
        <v>71</v>
      </c>
      <c r="T672" t="s">
        <v>6</v>
      </c>
      <c r="U672" t="s">
        <v>7</v>
      </c>
      <c r="V672">
        <f t="shared" si="956"/>
        <v>2026</v>
      </c>
      <c r="W672" s="1" t="s">
        <v>13</v>
      </c>
      <c r="X672" s="1">
        <v>0</v>
      </c>
      <c r="Y672" s="1">
        <f t="shared" si="886"/>
        <v>10</v>
      </c>
      <c r="Z672" s="1" t="s">
        <v>13</v>
      </c>
      <c r="AA672" s="1"/>
      <c r="AB672">
        <f t="shared" si="957"/>
        <v>28</v>
      </c>
      <c r="AC672" t="s">
        <v>63</v>
      </c>
      <c r="AD672" t="str">
        <f>IF(G672="Adviento", "ta",
   IF(G672="Navidad", "tn",
      IF(G672="Ordinario", "to",
         IF(G672="Cuaresma", "tc",
            IF(G672="Pascua", "tp", "No válido")
         )
      )
   )
)</f>
        <v>to</v>
      </c>
      <c r="AE672" s="1" t="s">
        <v>10</v>
      </c>
      <c r="AG672" t="str">
        <f>_xlfn.CONCAT(I672:AE672)</f>
        <v>{ nombre: "XXX Semana de Ordinario", archivo: "/ev/to/30/miercoles.mp3", fecha: `2026-010-28`, tiempo: 'to' },</v>
      </c>
    </row>
    <row r="673" spans="1:33" x14ac:dyDescent="0.35">
      <c r="A673">
        <f t="shared" ref="A673" si="968">A672</f>
        <v>2026</v>
      </c>
      <c r="B673">
        <f t="shared" ref="B673" si="969">B672</f>
        <v>10</v>
      </c>
      <c r="C673">
        <f t="shared" ref="C673" si="970">C672+1</f>
        <v>29</v>
      </c>
      <c r="D673">
        <f t="shared" si="964"/>
        <v>30</v>
      </c>
      <c r="F673" t="s">
        <v>68</v>
      </c>
      <c r="G673" t="s">
        <v>26</v>
      </c>
      <c r="H673" s="5" t="str">
        <f t="shared" si="881"/>
        <v>XXX</v>
      </c>
      <c r="I673" t="s">
        <v>11</v>
      </c>
      <c r="J673" t="s">
        <v>1</v>
      </c>
      <c r="K673" s="9" t="str">
        <f t="shared" si="872"/>
        <v>XXX Semana de Ordinario</v>
      </c>
      <c r="L673" t="s">
        <v>3</v>
      </c>
      <c r="M673" t="s">
        <v>12</v>
      </c>
      <c r="N673" t="str">
        <f t="shared" si="950"/>
        <v>to</v>
      </c>
      <c r="O673" s="1" t="s">
        <v>9</v>
      </c>
      <c r="P673">
        <f t="shared" si="955"/>
        <v>30</v>
      </c>
      <c r="Q673" s="1" t="s">
        <v>9</v>
      </c>
      <c r="R673" t="str">
        <f t="shared" si="877"/>
        <v>jueves</v>
      </c>
      <c r="S673" t="s">
        <v>71</v>
      </c>
      <c r="T673" t="s">
        <v>6</v>
      </c>
      <c r="U673" t="s">
        <v>7</v>
      </c>
      <c r="V673">
        <f t="shared" si="956"/>
        <v>2026</v>
      </c>
      <c r="W673" s="1" t="s">
        <v>13</v>
      </c>
      <c r="X673" s="1">
        <v>0</v>
      </c>
      <c r="Y673" s="1">
        <f t="shared" si="886"/>
        <v>10</v>
      </c>
      <c r="Z673" s="1" t="s">
        <v>13</v>
      </c>
      <c r="AA673" s="1"/>
      <c r="AB673">
        <f t="shared" si="957"/>
        <v>29</v>
      </c>
      <c r="AC673" t="s">
        <v>63</v>
      </c>
      <c r="AD673" t="str">
        <f>IF(G673="Adviento", "ta",
   IF(G673="Navidad", "tn",
      IF(G673="Ordinario", "to",
         IF(G673="Cuaresma", "tc",
            IF(G673="Pascua", "tp", "No válido")
         )
      )
   )
)</f>
        <v>to</v>
      </c>
      <c r="AE673" s="1" t="s">
        <v>10</v>
      </c>
      <c r="AG673" t="str">
        <f>_xlfn.CONCAT(I673:AE673)</f>
        <v>{ nombre: "XXX Semana de Ordinario", archivo: "/ev/to/30/jueves.mp3", fecha: `2026-010-29`, tiempo: 'to' },</v>
      </c>
    </row>
    <row r="674" spans="1:33" x14ac:dyDescent="0.35">
      <c r="A674">
        <f t="shared" ref="A674:A736" si="971">A673</f>
        <v>2026</v>
      </c>
      <c r="B674">
        <f t="shared" ref="B674:B675" si="972">B673</f>
        <v>10</v>
      </c>
      <c r="C674">
        <f t="shared" ref="C674:C675" si="973">C673+1</f>
        <v>30</v>
      </c>
      <c r="D674">
        <f t="shared" si="964"/>
        <v>30</v>
      </c>
      <c r="F674" t="s">
        <v>69</v>
      </c>
      <c r="G674" t="s">
        <v>26</v>
      </c>
      <c r="H674" s="5" t="str">
        <f t="shared" si="881"/>
        <v>XXX</v>
      </c>
      <c r="I674" t="s">
        <v>11</v>
      </c>
      <c r="J674" t="s">
        <v>1</v>
      </c>
      <c r="K674" s="9" t="str">
        <f t="shared" si="872"/>
        <v>XXX Semana de Ordinario</v>
      </c>
      <c r="L674" t="s">
        <v>3</v>
      </c>
      <c r="M674" t="s">
        <v>12</v>
      </c>
      <c r="N674" t="str">
        <f t="shared" si="950"/>
        <v>to</v>
      </c>
      <c r="O674" s="1" t="s">
        <v>9</v>
      </c>
      <c r="P674">
        <f t="shared" si="955"/>
        <v>30</v>
      </c>
      <c r="Q674" s="1" t="s">
        <v>9</v>
      </c>
      <c r="R674" t="str">
        <f t="shared" si="877"/>
        <v>viernes</v>
      </c>
      <c r="S674" t="s">
        <v>71</v>
      </c>
      <c r="T674" t="s">
        <v>6</v>
      </c>
      <c r="U674" t="s">
        <v>7</v>
      </c>
      <c r="V674">
        <f t="shared" si="956"/>
        <v>2026</v>
      </c>
      <c r="W674" s="1" t="s">
        <v>13</v>
      </c>
      <c r="X674" s="1">
        <v>0</v>
      </c>
      <c r="Y674" s="1">
        <f t="shared" si="886"/>
        <v>10</v>
      </c>
      <c r="Z674" s="1" t="s">
        <v>13</v>
      </c>
      <c r="AA674" s="1"/>
      <c r="AB674">
        <f t="shared" si="957"/>
        <v>30</v>
      </c>
      <c r="AC674" t="s">
        <v>63</v>
      </c>
      <c r="AD674" t="str">
        <f>IF(G674="Adviento", "ta",
   IF(G674="Navidad", "tn",
      IF(G674="Ordinario", "to",
         IF(G674="Cuaresma", "tc",
            IF(G674="Pascua", "tp", "No válido")
         )
      )
   )
)</f>
        <v>to</v>
      </c>
      <c r="AE674" s="1" t="s">
        <v>10</v>
      </c>
      <c r="AG674" t="str">
        <f>_xlfn.CONCAT(I674:AE674)</f>
        <v>{ nombre: "XXX Semana de Ordinario", archivo: "/ev/to/30/viernes.mp3", fecha: `2026-010-30`, tiempo: 'to' },</v>
      </c>
    </row>
    <row r="675" spans="1:33" x14ac:dyDescent="0.35">
      <c r="A675">
        <f t="shared" si="971"/>
        <v>2026</v>
      </c>
      <c r="B675">
        <f t="shared" si="972"/>
        <v>10</v>
      </c>
      <c r="C675">
        <f t="shared" si="973"/>
        <v>31</v>
      </c>
      <c r="D675">
        <f t="shared" si="964"/>
        <v>30</v>
      </c>
      <c r="F675" t="s">
        <v>70</v>
      </c>
      <c r="G675" t="s">
        <v>26</v>
      </c>
      <c r="H675" s="5" t="str">
        <f t="shared" si="881"/>
        <v>XXX</v>
      </c>
      <c r="I675" t="s">
        <v>11</v>
      </c>
      <c r="J675" t="s">
        <v>1</v>
      </c>
      <c r="K675" s="9" t="str">
        <f t="shared" si="872"/>
        <v>XXX Semana de Ordinario</v>
      </c>
      <c r="L675" t="s">
        <v>3</v>
      </c>
      <c r="M675" t="s">
        <v>12</v>
      </c>
      <c r="N675" t="str">
        <f t="shared" si="950"/>
        <v>to</v>
      </c>
      <c r="O675" s="1" t="s">
        <v>9</v>
      </c>
      <c r="P675">
        <f t="shared" si="955"/>
        <v>30</v>
      </c>
      <c r="Q675" s="1" t="s">
        <v>9</v>
      </c>
      <c r="R675" t="str">
        <f t="shared" si="877"/>
        <v>sabado</v>
      </c>
      <c r="S675" t="s">
        <v>71</v>
      </c>
      <c r="T675" t="s">
        <v>6</v>
      </c>
      <c r="U675" t="s">
        <v>7</v>
      </c>
      <c r="V675">
        <f t="shared" si="956"/>
        <v>2026</v>
      </c>
      <c r="W675" s="1" t="s">
        <v>13</v>
      </c>
      <c r="X675" s="1">
        <v>0</v>
      </c>
      <c r="Y675" s="1">
        <f t="shared" si="886"/>
        <v>10</v>
      </c>
      <c r="Z675" s="1" t="s">
        <v>13</v>
      </c>
      <c r="AA675" s="1"/>
      <c r="AB675">
        <f t="shared" si="957"/>
        <v>31</v>
      </c>
      <c r="AC675" t="s">
        <v>63</v>
      </c>
      <c r="AD675" t="str">
        <f>IF(G675="Adviento", "ta",
   IF(G675="Navidad", "tn",
      IF(G675="Ordinario", "to",
         IF(G675="Cuaresma", "tc",
            IF(G675="Pascua", "tp", "No válido")
         )
      )
   )
)</f>
        <v>to</v>
      </c>
      <c r="AE675" s="1" t="s">
        <v>10</v>
      </c>
      <c r="AG675" t="str">
        <f>_xlfn.CONCAT(I675:AE675)</f>
        <v>{ nombre: "XXX Semana de Ordinario", archivo: "/ev/to/30/sabado.mp3", fecha: `2026-010-31`, tiempo: 'to' },</v>
      </c>
    </row>
    <row r="676" spans="1:33" x14ac:dyDescent="0.35">
      <c r="A676">
        <f t="shared" si="971"/>
        <v>2026</v>
      </c>
      <c r="B676">
        <v>11</v>
      </c>
      <c r="C676">
        <v>1</v>
      </c>
      <c r="D676">
        <f>D675+1</f>
        <v>31</v>
      </c>
      <c r="F676" t="s">
        <v>64</v>
      </c>
      <c r="G676" t="s">
        <v>26</v>
      </c>
      <c r="H676" s="5" t="str">
        <f t="shared" si="881"/>
        <v>XXXI</v>
      </c>
      <c r="I676" t="s">
        <v>11</v>
      </c>
      <c r="J676" t="s">
        <v>1</v>
      </c>
      <c r="K676" s="9" t="str">
        <f t="shared" si="872"/>
        <v>XXXI Semana de Ordinario</v>
      </c>
      <c r="L676" t="s">
        <v>3</v>
      </c>
      <c r="M676" t="s">
        <v>12</v>
      </c>
      <c r="N676" t="str">
        <f t="shared" si="950"/>
        <v>to</v>
      </c>
      <c r="O676" s="1" t="s">
        <v>9</v>
      </c>
      <c r="P676">
        <f t="shared" si="955"/>
        <v>31</v>
      </c>
      <c r="Q676" s="1" t="s">
        <v>9</v>
      </c>
      <c r="R676" t="str">
        <f t="shared" si="877"/>
        <v>domingo</v>
      </c>
      <c r="S676" t="s">
        <v>71</v>
      </c>
      <c r="T676" t="s">
        <v>6</v>
      </c>
      <c r="U676" t="s">
        <v>7</v>
      </c>
      <c r="V676">
        <f t="shared" si="956"/>
        <v>2026</v>
      </c>
      <c r="W676" s="1" t="s">
        <v>13</v>
      </c>
      <c r="X676" s="1">
        <v>0</v>
      </c>
      <c r="Y676" s="1">
        <f t="shared" si="886"/>
        <v>11</v>
      </c>
      <c r="Z676" s="1" t="s">
        <v>13</v>
      </c>
      <c r="AA676" s="1">
        <v>0</v>
      </c>
      <c r="AB676">
        <f t="shared" si="957"/>
        <v>1</v>
      </c>
      <c r="AC676" t="s">
        <v>63</v>
      </c>
      <c r="AD676" t="str">
        <f>IF(G676="Adviento", "ta",
   IF(G676="Navidad", "tn",
      IF(G676="Ordinario", "to",
         IF(G676="Cuaresma", "tc",
            IF(G676="Pascua", "tp", "No válido")
         )
      )
   )
)</f>
        <v>to</v>
      </c>
      <c r="AE676" s="1" t="s">
        <v>10</v>
      </c>
      <c r="AG676" t="str">
        <f>_xlfn.CONCAT(I676:AE676)</f>
        <v>{ nombre: "XXXI Semana de Ordinario", archivo: "/ev/to/31/domingo.mp3", fecha: `2026-011-01`, tiempo: 'to' },</v>
      </c>
    </row>
    <row r="677" spans="1:33" x14ac:dyDescent="0.35">
      <c r="A677">
        <f t="shared" si="971"/>
        <v>2026</v>
      </c>
      <c r="B677">
        <f t="shared" ref="B677:B705" si="974">B676</f>
        <v>11</v>
      </c>
      <c r="C677">
        <f t="shared" ref="C677:C705" si="975">C676+1</f>
        <v>2</v>
      </c>
      <c r="D677">
        <f>D676</f>
        <v>31</v>
      </c>
      <c r="F677" t="s">
        <v>65</v>
      </c>
      <c r="G677" t="s">
        <v>26</v>
      </c>
      <c r="H677" s="5" t="str">
        <f t="shared" si="881"/>
        <v>XXXI</v>
      </c>
      <c r="I677" t="s">
        <v>11</v>
      </c>
      <c r="J677" t="s">
        <v>1</v>
      </c>
      <c r="K677" s="9" t="str">
        <f t="shared" si="872"/>
        <v>XXXI Semana de Ordinario</v>
      </c>
      <c r="L677" t="s">
        <v>3</v>
      </c>
      <c r="M677" t="s">
        <v>12</v>
      </c>
      <c r="N677" t="str">
        <f t="shared" si="950"/>
        <v>to</v>
      </c>
      <c r="O677" s="1" t="s">
        <v>9</v>
      </c>
      <c r="P677">
        <f t="shared" si="955"/>
        <v>31</v>
      </c>
      <c r="Q677" s="1" t="s">
        <v>9</v>
      </c>
      <c r="R677" t="str">
        <f t="shared" si="877"/>
        <v>lunes</v>
      </c>
      <c r="S677" t="s">
        <v>71</v>
      </c>
      <c r="T677" t="s">
        <v>6</v>
      </c>
      <c r="U677" t="s">
        <v>7</v>
      </c>
      <c r="V677">
        <f t="shared" si="956"/>
        <v>2026</v>
      </c>
      <c r="W677" s="1" t="s">
        <v>13</v>
      </c>
      <c r="X677" s="1">
        <v>0</v>
      </c>
      <c r="Y677" s="1">
        <f t="shared" si="886"/>
        <v>11</v>
      </c>
      <c r="Z677" s="1" t="s">
        <v>13</v>
      </c>
      <c r="AA677" s="1">
        <v>0</v>
      </c>
      <c r="AB677">
        <f t="shared" si="957"/>
        <v>2</v>
      </c>
      <c r="AC677" t="s">
        <v>63</v>
      </c>
      <c r="AD677" t="str">
        <f>IF(G677="Adviento", "ta",
   IF(G677="Navidad", "tn",
      IF(G677="Ordinario", "to",
         IF(G677="Cuaresma", "tc",
            IF(G677="Pascua", "tp", "No válido")
         )
      )
   )
)</f>
        <v>to</v>
      </c>
      <c r="AE677" s="1" t="s">
        <v>10</v>
      </c>
      <c r="AG677" t="str">
        <f>_xlfn.CONCAT(I677:AE677)</f>
        <v>{ nombre: "XXXI Semana de Ordinario", archivo: "/ev/to/31/lunes.mp3", fecha: `2026-011-02`, tiempo: 'to' },</v>
      </c>
    </row>
    <row r="678" spans="1:33" x14ac:dyDescent="0.35">
      <c r="A678">
        <f t="shared" si="971"/>
        <v>2026</v>
      </c>
      <c r="B678">
        <f t="shared" si="974"/>
        <v>11</v>
      </c>
      <c r="C678">
        <f t="shared" si="975"/>
        <v>3</v>
      </c>
      <c r="D678">
        <f t="shared" ref="D678:D682" si="976">D677</f>
        <v>31</v>
      </c>
      <c r="F678" t="s">
        <v>66</v>
      </c>
      <c r="G678" t="s">
        <v>26</v>
      </c>
      <c r="H678" s="5" t="str">
        <f t="shared" si="881"/>
        <v>XXXI</v>
      </c>
      <c r="I678" t="s">
        <v>11</v>
      </c>
      <c r="J678" t="s">
        <v>1</v>
      </c>
      <c r="K678" s="9" t="str">
        <f t="shared" si="872"/>
        <v>XXXI Semana de Ordinario</v>
      </c>
      <c r="L678" t="s">
        <v>3</v>
      </c>
      <c r="M678" t="s">
        <v>12</v>
      </c>
      <c r="N678" t="str">
        <f t="shared" si="950"/>
        <v>to</v>
      </c>
      <c r="O678" s="1" t="s">
        <v>9</v>
      </c>
      <c r="P678">
        <f t="shared" si="955"/>
        <v>31</v>
      </c>
      <c r="Q678" s="1" t="s">
        <v>9</v>
      </c>
      <c r="R678" t="str">
        <f t="shared" si="877"/>
        <v>martes</v>
      </c>
      <c r="S678" t="s">
        <v>71</v>
      </c>
      <c r="T678" t="s">
        <v>6</v>
      </c>
      <c r="U678" t="s">
        <v>7</v>
      </c>
      <c r="V678">
        <f t="shared" si="956"/>
        <v>2026</v>
      </c>
      <c r="W678" s="1" t="s">
        <v>13</v>
      </c>
      <c r="X678" s="1">
        <v>0</v>
      </c>
      <c r="Y678" s="1">
        <f t="shared" si="886"/>
        <v>11</v>
      </c>
      <c r="Z678" s="1" t="s">
        <v>13</v>
      </c>
      <c r="AA678" s="1">
        <v>0</v>
      </c>
      <c r="AB678">
        <f t="shared" si="957"/>
        <v>3</v>
      </c>
      <c r="AC678" t="s">
        <v>63</v>
      </c>
      <c r="AD678" t="str">
        <f>IF(G678="Adviento", "ta",
   IF(G678="Navidad", "tn",
      IF(G678="Ordinario", "to",
         IF(G678="Cuaresma", "tc",
            IF(G678="Pascua", "tp", "No válido")
         )
      )
   )
)</f>
        <v>to</v>
      </c>
      <c r="AE678" s="1" t="s">
        <v>10</v>
      </c>
      <c r="AG678" t="str">
        <f>_xlfn.CONCAT(I678:AE678)</f>
        <v>{ nombre: "XXXI Semana de Ordinario", archivo: "/ev/to/31/martes.mp3", fecha: `2026-011-03`, tiempo: 'to' },</v>
      </c>
    </row>
    <row r="679" spans="1:33" x14ac:dyDescent="0.35">
      <c r="A679">
        <f t="shared" si="971"/>
        <v>2026</v>
      </c>
      <c r="B679">
        <f t="shared" si="974"/>
        <v>11</v>
      </c>
      <c r="C679">
        <f t="shared" si="975"/>
        <v>4</v>
      </c>
      <c r="D679">
        <f t="shared" si="976"/>
        <v>31</v>
      </c>
      <c r="F679" t="s">
        <v>67</v>
      </c>
      <c r="G679" t="s">
        <v>26</v>
      </c>
      <c r="H679" s="5" t="str">
        <f t="shared" si="881"/>
        <v>XXXI</v>
      </c>
      <c r="I679" t="s">
        <v>11</v>
      </c>
      <c r="J679" t="s">
        <v>1</v>
      </c>
      <c r="K679" s="9" t="str">
        <f t="shared" si="872"/>
        <v>XXXI Semana de Ordinario</v>
      </c>
      <c r="L679" t="s">
        <v>3</v>
      </c>
      <c r="M679" t="s">
        <v>12</v>
      </c>
      <c r="N679" t="str">
        <f t="shared" si="950"/>
        <v>to</v>
      </c>
      <c r="O679" s="1" t="s">
        <v>9</v>
      </c>
      <c r="P679">
        <f t="shared" si="955"/>
        <v>31</v>
      </c>
      <c r="Q679" s="1" t="s">
        <v>9</v>
      </c>
      <c r="R679" t="str">
        <f t="shared" si="877"/>
        <v>miercoles</v>
      </c>
      <c r="S679" t="s">
        <v>71</v>
      </c>
      <c r="T679" t="s">
        <v>6</v>
      </c>
      <c r="U679" t="s">
        <v>7</v>
      </c>
      <c r="V679">
        <f t="shared" si="956"/>
        <v>2026</v>
      </c>
      <c r="W679" s="1" t="s">
        <v>13</v>
      </c>
      <c r="X679" s="1">
        <v>0</v>
      </c>
      <c r="Y679" s="1">
        <f t="shared" si="886"/>
        <v>11</v>
      </c>
      <c r="Z679" s="1" t="s">
        <v>13</v>
      </c>
      <c r="AA679" s="1">
        <v>0</v>
      </c>
      <c r="AB679">
        <f t="shared" si="957"/>
        <v>4</v>
      </c>
      <c r="AC679" t="s">
        <v>63</v>
      </c>
      <c r="AD679" t="str">
        <f>IF(G679="Adviento", "ta",
   IF(G679="Navidad", "tn",
      IF(G679="Ordinario", "to",
         IF(G679="Cuaresma", "tc",
            IF(G679="Pascua", "tp", "No válido")
         )
      )
   )
)</f>
        <v>to</v>
      </c>
      <c r="AE679" s="1" t="s">
        <v>10</v>
      </c>
      <c r="AG679" t="str">
        <f>_xlfn.CONCAT(I679:AE679)</f>
        <v>{ nombre: "XXXI Semana de Ordinario", archivo: "/ev/to/31/miercoles.mp3", fecha: `2026-011-04`, tiempo: 'to' },</v>
      </c>
    </row>
    <row r="680" spans="1:33" x14ac:dyDescent="0.35">
      <c r="A680">
        <f t="shared" si="971"/>
        <v>2026</v>
      </c>
      <c r="B680">
        <f t="shared" si="974"/>
        <v>11</v>
      </c>
      <c r="C680">
        <f t="shared" si="975"/>
        <v>5</v>
      </c>
      <c r="D680">
        <f t="shared" si="976"/>
        <v>31</v>
      </c>
      <c r="F680" t="s">
        <v>68</v>
      </c>
      <c r="G680" t="s">
        <v>26</v>
      </c>
      <c r="H680" s="5" t="str">
        <f t="shared" si="881"/>
        <v>XXXI</v>
      </c>
      <c r="I680" t="s">
        <v>11</v>
      </c>
      <c r="J680" t="s">
        <v>1</v>
      </c>
      <c r="K680" s="9" t="str">
        <f t="shared" si="872"/>
        <v>XXXI Semana de Ordinario</v>
      </c>
      <c r="L680" t="s">
        <v>3</v>
      </c>
      <c r="M680" t="s">
        <v>12</v>
      </c>
      <c r="N680" t="str">
        <f t="shared" si="950"/>
        <v>to</v>
      </c>
      <c r="O680" s="1" t="s">
        <v>9</v>
      </c>
      <c r="P680">
        <f t="shared" si="955"/>
        <v>31</v>
      </c>
      <c r="Q680" s="1" t="s">
        <v>9</v>
      </c>
      <c r="R680" t="str">
        <f t="shared" si="877"/>
        <v>jueves</v>
      </c>
      <c r="S680" t="s">
        <v>71</v>
      </c>
      <c r="T680" t="s">
        <v>6</v>
      </c>
      <c r="U680" t="s">
        <v>7</v>
      </c>
      <c r="V680">
        <f t="shared" si="956"/>
        <v>2026</v>
      </c>
      <c r="W680" s="1" t="s">
        <v>13</v>
      </c>
      <c r="X680" s="1">
        <v>0</v>
      </c>
      <c r="Y680" s="1">
        <f t="shared" si="886"/>
        <v>11</v>
      </c>
      <c r="Z680" s="1" t="s">
        <v>13</v>
      </c>
      <c r="AA680" s="1">
        <v>0</v>
      </c>
      <c r="AB680">
        <f t="shared" si="957"/>
        <v>5</v>
      </c>
      <c r="AC680" t="s">
        <v>63</v>
      </c>
      <c r="AD680" t="str">
        <f>IF(G680="Adviento", "ta",
   IF(G680="Navidad", "tn",
      IF(G680="Ordinario", "to",
         IF(G680="Cuaresma", "tc",
            IF(G680="Pascua", "tp", "No válido")
         )
      )
   )
)</f>
        <v>to</v>
      </c>
      <c r="AE680" s="1" t="s">
        <v>10</v>
      </c>
      <c r="AG680" t="str">
        <f>_xlfn.CONCAT(I680:AE680)</f>
        <v>{ nombre: "XXXI Semana de Ordinario", archivo: "/ev/to/31/jueves.mp3", fecha: `2026-011-05`, tiempo: 'to' },</v>
      </c>
    </row>
    <row r="681" spans="1:33" x14ac:dyDescent="0.35">
      <c r="A681">
        <f t="shared" si="971"/>
        <v>2026</v>
      </c>
      <c r="B681">
        <f t="shared" si="974"/>
        <v>11</v>
      </c>
      <c r="C681">
        <f t="shared" si="975"/>
        <v>6</v>
      </c>
      <c r="D681">
        <f t="shared" si="976"/>
        <v>31</v>
      </c>
      <c r="F681" t="s">
        <v>69</v>
      </c>
      <c r="G681" t="s">
        <v>26</v>
      </c>
      <c r="H681" s="5" t="str">
        <f t="shared" si="881"/>
        <v>XXXI</v>
      </c>
      <c r="I681" t="s">
        <v>11</v>
      </c>
      <c r="J681" t="s">
        <v>1</v>
      </c>
      <c r="K681" s="9" t="str">
        <f t="shared" si="872"/>
        <v>XXXI Semana de Ordinario</v>
      </c>
      <c r="L681" t="s">
        <v>3</v>
      </c>
      <c r="M681" t="s">
        <v>12</v>
      </c>
      <c r="N681" t="str">
        <f t="shared" si="950"/>
        <v>to</v>
      </c>
      <c r="O681" s="1" t="s">
        <v>9</v>
      </c>
      <c r="P681">
        <f t="shared" si="955"/>
        <v>31</v>
      </c>
      <c r="Q681" s="1" t="s">
        <v>9</v>
      </c>
      <c r="R681" t="str">
        <f t="shared" si="877"/>
        <v>viernes</v>
      </c>
      <c r="S681" t="s">
        <v>71</v>
      </c>
      <c r="T681" t="s">
        <v>6</v>
      </c>
      <c r="U681" t="s">
        <v>7</v>
      </c>
      <c r="V681">
        <f t="shared" si="956"/>
        <v>2026</v>
      </c>
      <c r="W681" s="1" t="s">
        <v>13</v>
      </c>
      <c r="X681" s="1">
        <v>0</v>
      </c>
      <c r="Y681" s="1">
        <f t="shared" si="886"/>
        <v>11</v>
      </c>
      <c r="Z681" s="1" t="s">
        <v>13</v>
      </c>
      <c r="AA681" s="1">
        <v>0</v>
      </c>
      <c r="AB681">
        <f t="shared" si="957"/>
        <v>6</v>
      </c>
      <c r="AC681" t="s">
        <v>63</v>
      </c>
      <c r="AD681" t="str">
        <f>IF(G681="Adviento", "ta",
   IF(G681="Navidad", "tn",
      IF(G681="Ordinario", "to",
         IF(G681="Cuaresma", "tc",
            IF(G681="Pascua", "tp", "No válido")
         )
      )
   )
)</f>
        <v>to</v>
      </c>
      <c r="AE681" s="1" t="s">
        <v>10</v>
      </c>
      <c r="AG681" t="str">
        <f>_xlfn.CONCAT(I681:AE681)</f>
        <v>{ nombre: "XXXI Semana de Ordinario", archivo: "/ev/to/31/viernes.mp3", fecha: `2026-011-06`, tiempo: 'to' },</v>
      </c>
    </row>
    <row r="682" spans="1:33" x14ac:dyDescent="0.35">
      <c r="A682">
        <f t="shared" si="971"/>
        <v>2026</v>
      </c>
      <c r="B682">
        <f t="shared" si="974"/>
        <v>11</v>
      </c>
      <c r="C682">
        <f t="shared" si="975"/>
        <v>7</v>
      </c>
      <c r="D682">
        <f t="shared" si="976"/>
        <v>31</v>
      </c>
      <c r="F682" t="s">
        <v>70</v>
      </c>
      <c r="G682" t="s">
        <v>26</v>
      </c>
      <c r="H682" s="5" t="str">
        <f t="shared" si="881"/>
        <v>XXXI</v>
      </c>
      <c r="I682" t="s">
        <v>11</v>
      </c>
      <c r="J682" t="s">
        <v>1</v>
      </c>
      <c r="K682" s="9" t="str">
        <f t="shared" si="872"/>
        <v>XXXI Semana de Ordinario</v>
      </c>
      <c r="L682" t="s">
        <v>3</v>
      </c>
      <c r="M682" t="s">
        <v>12</v>
      </c>
      <c r="N682" t="str">
        <f t="shared" si="950"/>
        <v>to</v>
      </c>
      <c r="O682" s="1" t="s">
        <v>9</v>
      </c>
      <c r="P682">
        <f t="shared" si="955"/>
        <v>31</v>
      </c>
      <c r="Q682" s="1" t="s">
        <v>9</v>
      </c>
      <c r="R682" t="str">
        <f t="shared" si="877"/>
        <v>sabado</v>
      </c>
      <c r="S682" t="s">
        <v>71</v>
      </c>
      <c r="T682" t="s">
        <v>6</v>
      </c>
      <c r="U682" t="s">
        <v>7</v>
      </c>
      <c r="V682">
        <f t="shared" si="956"/>
        <v>2026</v>
      </c>
      <c r="W682" s="1" t="s">
        <v>13</v>
      </c>
      <c r="X682" s="1">
        <v>0</v>
      </c>
      <c r="Y682" s="1">
        <f t="shared" si="886"/>
        <v>11</v>
      </c>
      <c r="Z682" s="1" t="s">
        <v>13</v>
      </c>
      <c r="AA682" s="1">
        <v>0</v>
      </c>
      <c r="AB682">
        <f t="shared" si="957"/>
        <v>7</v>
      </c>
      <c r="AC682" t="s">
        <v>63</v>
      </c>
      <c r="AD682" t="str">
        <f>IF(G682="Adviento", "ta",
   IF(G682="Navidad", "tn",
      IF(G682="Ordinario", "to",
         IF(G682="Cuaresma", "tc",
            IF(G682="Pascua", "tp", "No válido")
         )
      )
   )
)</f>
        <v>to</v>
      </c>
      <c r="AE682" s="1" t="s">
        <v>10</v>
      </c>
      <c r="AG682" t="str">
        <f>_xlfn.CONCAT(I682:AE682)</f>
        <v>{ nombre: "XXXI Semana de Ordinario", archivo: "/ev/to/31/sabado.mp3", fecha: `2026-011-07`, tiempo: 'to' },</v>
      </c>
    </row>
    <row r="683" spans="1:33" x14ac:dyDescent="0.35">
      <c r="A683">
        <f t="shared" si="971"/>
        <v>2026</v>
      </c>
      <c r="B683">
        <f t="shared" si="974"/>
        <v>11</v>
      </c>
      <c r="C683">
        <f t="shared" si="975"/>
        <v>8</v>
      </c>
      <c r="D683">
        <f t="shared" si="954"/>
        <v>32</v>
      </c>
      <c r="F683" t="s">
        <v>64</v>
      </c>
      <c r="G683" t="s">
        <v>26</v>
      </c>
      <c r="H683" s="5" t="str">
        <f t="shared" si="881"/>
        <v>XXXII</v>
      </c>
      <c r="I683" t="s">
        <v>11</v>
      </c>
      <c r="J683" t="s">
        <v>1</v>
      </c>
      <c r="K683" s="9" t="str">
        <f t="shared" si="872"/>
        <v>XXXII Semana de Ordinario</v>
      </c>
      <c r="L683" t="s">
        <v>3</v>
      </c>
      <c r="M683" t="s">
        <v>12</v>
      </c>
      <c r="N683" t="str">
        <f t="shared" si="950"/>
        <v>to</v>
      </c>
      <c r="O683" s="1" t="s">
        <v>9</v>
      </c>
      <c r="P683">
        <f t="shared" si="955"/>
        <v>32</v>
      </c>
      <c r="Q683" s="1" t="s">
        <v>9</v>
      </c>
      <c r="R683" t="str">
        <f t="shared" si="877"/>
        <v>domingo</v>
      </c>
      <c r="S683" t="s">
        <v>71</v>
      </c>
      <c r="T683" t="s">
        <v>6</v>
      </c>
      <c r="U683" t="s">
        <v>7</v>
      </c>
      <c r="V683">
        <f t="shared" si="956"/>
        <v>2026</v>
      </c>
      <c r="W683" s="1" t="s">
        <v>13</v>
      </c>
      <c r="X683" s="1">
        <v>0</v>
      </c>
      <c r="Y683" s="1">
        <f t="shared" si="886"/>
        <v>11</v>
      </c>
      <c r="Z683" s="1" t="s">
        <v>13</v>
      </c>
      <c r="AA683" s="1">
        <v>0</v>
      </c>
      <c r="AB683">
        <f t="shared" si="957"/>
        <v>8</v>
      </c>
      <c r="AC683" t="s">
        <v>63</v>
      </c>
      <c r="AD683" t="str">
        <f>IF(G683="Adviento", "ta",
   IF(G683="Navidad", "tn",
      IF(G683="Ordinario", "to",
         IF(G683="Cuaresma", "tc",
            IF(G683="Pascua", "tp", "No válido")
         )
      )
   )
)</f>
        <v>to</v>
      </c>
      <c r="AE683" s="1" t="s">
        <v>10</v>
      </c>
      <c r="AG683" t="str">
        <f>_xlfn.CONCAT(I683:AE683)</f>
        <v>{ nombre: "XXXII Semana de Ordinario", archivo: "/ev/to/32/domingo.mp3", fecha: `2026-011-08`, tiempo: 'to' },</v>
      </c>
    </row>
    <row r="684" spans="1:33" x14ac:dyDescent="0.35">
      <c r="A684">
        <f t="shared" si="971"/>
        <v>2026</v>
      </c>
      <c r="B684">
        <f t="shared" si="974"/>
        <v>11</v>
      </c>
      <c r="C684">
        <f t="shared" si="975"/>
        <v>9</v>
      </c>
      <c r="D684">
        <f>D683</f>
        <v>32</v>
      </c>
      <c r="F684" t="s">
        <v>65</v>
      </c>
      <c r="G684" t="s">
        <v>26</v>
      </c>
      <c r="H684" s="5" t="str">
        <f t="shared" si="881"/>
        <v>XXXII</v>
      </c>
      <c r="I684" t="s">
        <v>11</v>
      </c>
      <c r="J684" t="s">
        <v>1</v>
      </c>
      <c r="K684" s="9" t="str">
        <f t="shared" si="872"/>
        <v>XXXII Semana de Ordinario</v>
      </c>
      <c r="L684" t="s">
        <v>3</v>
      </c>
      <c r="M684" t="s">
        <v>12</v>
      </c>
      <c r="N684" t="str">
        <f t="shared" si="950"/>
        <v>to</v>
      </c>
      <c r="O684" s="1" t="s">
        <v>9</v>
      </c>
      <c r="P684">
        <f t="shared" si="955"/>
        <v>32</v>
      </c>
      <c r="Q684" s="1" t="s">
        <v>9</v>
      </c>
      <c r="R684" t="str">
        <f t="shared" si="877"/>
        <v>lunes</v>
      </c>
      <c r="S684" t="s">
        <v>71</v>
      </c>
      <c r="T684" t="s">
        <v>6</v>
      </c>
      <c r="U684" t="s">
        <v>7</v>
      </c>
      <c r="V684">
        <f t="shared" si="956"/>
        <v>2026</v>
      </c>
      <c r="W684" s="1" t="s">
        <v>13</v>
      </c>
      <c r="X684" s="1">
        <v>0</v>
      </c>
      <c r="Y684" s="1">
        <f t="shared" si="886"/>
        <v>11</v>
      </c>
      <c r="Z684" s="1" t="s">
        <v>13</v>
      </c>
      <c r="AA684" s="1">
        <v>0</v>
      </c>
      <c r="AB684">
        <f t="shared" si="957"/>
        <v>9</v>
      </c>
      <c r="AC684" t="s">
        <v>63</v>
      </c>
      <c r="AD684" t="str">
        <f>IF(G684="Adviento", "ta",
   IF(G684="Navidad", "tn",
      IF(G684="Ordinario", "to",
         IF(G684="Cuaresma", "tc",
            IF(G684="Pascua", "tp", "No válido")
         )
      )
   )
)</f>
        <v>to</v>
      </c>
      <c r="AE684" s="1" t="s">
        <v>10</v>
      </c>
      <c r="AG684" t="str">
        <f>_xlfn.CONCAT(I684:AE684)</f>
        <v>{ nombre: "XXXII Semana de Ordinario", archivo: "/ev/to/32/lunes.mp3", fecha: `2026-011-09`, tiempo: 'to' },</v>
      </c>
    </row>
    <row r="685" spans="1:33" x14ac:dyDescent="0.35">
      <c r="A685">
        <f t="shared" si="971"/>
        <v>2026</v>
      </c>
      <c r="B685">
        <f t="shared" si="974"/>
        <v>11</v>
      </c>
      <c r="C685">
        <f t="shared" si="975"/>
        <v>10</v>
      </c>
      <c r="D685">
        <f t="shared" ref="D685:D689" si="977">D684</f>
        <v>32</v>
      </c>
      <c r="F685" t="s">
        <v>66</v>
      </c>
      <c r="G685" t="s">
        <v>26</v>
      </c>
      <c r="H685" s="5" t="str">
        <f t="shared" si="881"/>
        <v>XXXII</v>
      </c>
      <c r="I685" t="s">
        <v>11</v>
      </c>
      <c r="J685" t="s">
        <v>1</v>
      </c>
      <c r="K685" s="9" t="str">
        <f t="shared" si="872"/>
        <v>XXXII Semana de Ordinario</v>
      </c>
      <c r="L685" t="s">
        <v>3</v>
      </c>
      <c r="M685" t="s">
        <v>12</v>
      </c>
      <c r="N685" t="str">
        <f t="shared" si="950"/>
        <v>to</v>
      </c>
      <c r="O685" s="1" t="s">
        <v>9</v>
      </c>
      <c r="P685">
        <f t="shared" si="955"/>
        <v>32</v>
      </c>
      <c r="Q685" s="1" t="s">
        <v>9</v>
      </c>
      <c r="R685" t="str">
        <f t="shared" si="877"/>
        <v>martes</v>
      </c>
      <c r="S685" t="s">
        <v>71</v>
      </c>
      <c r="T685" t="s">
        <v>6</v>
      </c>
      <c r="U685" t="s">
        <v>7</v>
      </c>
      <c r="V685">
        <f t="shared" si="956"/>
        <v>2026</v>
      </c>
      <c r="W685" s="1" t="s">
        <v>13</v>
      </c>
      <c r="X685" s="1">
        <v>0</v>
      </c>
      <c r="Y685" s="1">
        <f t="shared" si="886"/>
        <v>11</v>
      </c>
      <c r="Z685" s="1" t="s">
        <v>13</v>
      </c>
      <c r="AA685" s="1"/>
      <c r="AB685">
        <f t="shared" si="957"/>
        <v>10</v>
      </c>
      <c r="AC685" t="s">
        <v>63</v>
      </c>
      <c r="AD685" t="str">
        <f>IF(G685="Adviento", "ta",
   IF(G685="Navidad", "tn",
      IF(G685="Ordinario", "to",
         IF(G685="Cuaresma", "tc",
            IF(G685="Pascua", "tp", "No válido")
         )
      )
   )
)</f>
        <v>to</v>
      </c>
      <c r="AE685" s="1" t="s">
        <v>10</v>
      </c>
      <c r="AG685" t="str">
        <f>_xlfn.CONCAT(I685:AE685)</f>
        <v>{ nombre: "XXXII Semana de Ordinario", archivo: "/ev/to/32/martes.mp3", fecha: `2026-011-10`, tiempo: 'to' },</v>
      </c>
    </row>
    <row r="686" spans="1:33" x14ac:dyDescent="0.35">
      <c r="A686">
        <f t="shared" si="971"/>
        <v>2026</v>
      </c>
      <c r="B686">
        <f t="shared" si="974"/>
        <v>11</v>
      </c>
      <c r="C686">
        <f t="shared" si="975"/>
        <v>11</v>
      </c>
      <c r="D686">
        <f t="shared" si="977"/>
        <v>32</v>
      </c>
      <c r="F686" t="s">
        <v>67</v>
      </c>
      <c r="G686" t="s">
        <v>26</v>
      </c>
      <c r="H686" s="5" t="str">
        <f t="shared" si="881"/>
        <v>XXXII</v>
      </c>
      <c r="I686" t="s">
        <v>11</v>
      </c>
      <c r="J686" t="s">
        <v>1</v>
      </c>
      <c r="K686" s="9" t="str">
        <f t="shared" si="872"/>
        <v>XXXII Semana de Ordinario</v>
      </c>
      <c r="L686" t="s">
        <v>3</v>
      </c>
      <c r="M686" t="s">
        <v>12</v>
      </c>
      <c r="N686" t="str">
        <f t="shared" si="950"/>
        <v>to</v>
      </c>
      <c r="O686" s="1" t="s">
        <v>9</v>
      </c>
      <c r="P686">
        <f t="shared" si="955"/>
        <v>32</v>
      </c>
      <c r="Q686" s="1" t="s">
        <v>9</v>
      </c>
      <c r="R686" t="str">
        <f t="shared" si="877"/>
        <v>miercoles</v>
      </c>
      <c r="S686" t="s">
        <v>71</v>
      </c>
      <c r="T686" t="s">
        <v>6</v>
      </c>
      <c r="U686" t="s">
        <v>7</v>
      </c>
      <c r="V686">
        <f t="shared" si="956"/>
        <v>2026</v>
      </c>
      <c r="W686" s="1" t="s">
        <v>13</v>
      </c>
      <c r="X686" s="1">
        <v>0</v>
      </c>
      <c r="Y686" s="1">
        <f t="shared" si="886"/>
        <v>11</v>
      </c>
      <c r="Z686" s="1" t="s">
        <v>13</v>
      </c>
      <c r="AA686" s="1"/>
      <c r="AB686">
        <f t="shared" si="957"/>
        <v>11</v>
      </c>
      <c r="AC686" t="s">
        <v>63</v>
      </c>
      <c r="AD686" t="str">
        <f>IF(G686="Adviento", "ta",
   IF(G686="Navidad", "tn",
      IF(G686="Ordinario", "to",
         IF(G686="Cuaresma", "tc",
            IF(G686="Pascua", "tp", "No válido")
         )
      )
   )
)</f>
        <v>to</v>
      </c>
      <c r="AE686" s="1" t="s">
        <v>10</v>
      </c>
      <c r="AG686" t="str">
        <f>_xlfn.CONCAT(I686:AE686)</f>
        <v>{ nombre: "XXXII Semana de Ordinario", archivo: "/ev/to/32/miercoles.mp3", fecha: `2026-011-11`, tiempo: 'to' },</v>
      </c>
    </row>
    <row r="687" spans="1:33" x14ac:dyDescent="0.35">
      <c r="A687">
        <f t="shared" si="971"/>
        <v>2026</v>
      </c>
      <c r="B687">
        <f t="shared" si="974"/>
        <v>11</v>
      </c>
      <c r="C687">
        <f t="shared" si="975"/>
        <v>12</v>
      </c>
      <c r="D687">
        <f t="shared" si="977"/>
        <v>32</v>
      </c>
      <c r="F687" t="s">
        <v>68</v>
      </c>
      <c r="G687" t="s">
        <v>26</v>
      </c>
      <c r="H687" s="5" t="str">
        <f t="shared" si="881"/>
        <v>XXXII</v>
      </c>
      <c r="I687" t="s">
        <v>11</v>
      </c>
      <c r="J687" t="s">
        <v>1</v>
      </c>
      <c r="K687" s="9" t="str">
        <f t="shared" si="872"/>
        <v>XXXII Semana de Ordinario</v>
      </c>
      <c r="L687" t="s">
        <v>3</v>
      </c>
      <c r="M687" t="s">
        <v>12</v>
      </c>
      <c r="N687" t="str">
        <f t="shared" si="950"/>
        <v>to</v>
      </c>
      <c r="O687" s="1" t="s">
        <v>9</v>
      </c>
      <c r="P687">
        <f t="shared" si="955"/>
        <v>32</v>
      </c>
      <c r="Q687" s="1" t="s">
        <v>9</v>
      </c>
      <c r="R687" t="str">
        <f t="shared" si="877"/>
        <v>jueves</v>
      </c>
      <c r="S687" t="s">
        <v>71</v>
      </c>
      <c r="T687" t="s">
        <v>6</v>
      </c>
      <c r="U687" t="s">
        <v>7</v>
      </c>
      <c r="V687">
        <f t="shared" si="956"/>
        <v>2026</v>
      </c>
      <c r="W687" s="1" t="s">
        <v>13</v>
      </c>
      <c r="X687" s="1">
        <v>0</v>
      </c>
      <c r="Y687" s="1">
        <f t="shared" si="886"/>
        <v>11</v>
      </c>
      <c r="Z687" s="1" t="s">
        <v>13</v>
      </c>
      <c r="AA687" s="1"/>
      <c r="AB687">
        <f t="shared" si="957"/>
        <v>12</v>
      </c>
      <c r="AC687" t="s">
        <v>63</v>
      </c>
      <c r="AD687" t="str">
        <f>IF(G687="Adviento", "ta",
   IF(G687="Navidad", "tn",
      IF(G687="Ordinario", "to",
         IF(G687="Cuaresma", "tc",
            IF(G687="Pascua", "tp", "No válido")
         )
      )
   )
)</f>
        <v>to</v>
      </c>
      <c r="AE687" s="1" t="s">
        <v>10</v>
      </c>
      <c r="AG687" t="str">
        <f>_xlfn.CONCAT(I687:AE687)</f>
        <v>{ nombre: "XXXII Semana de Ordinario", archivo: "/ev/to/32/jueves.mp3", fecha: `2026-011-12`, tiempo: 'to' },</v>
      </c>
    </row>
    <row r="688" spans="1:33" x14ac:dyDescent="0.35">
      <c r="A688">
        <f t="shared" si="971"/>
        <v>2026</v>
      </c>
      <c r="B688">
        <f t="shared" si="974"/>
        <v>11</v>
      </c>
      <c r="C688">
        <f t="shared" si="975"/>
        <v>13</v>
      </c>
      <c r="D688">
        <f t="shared" si="977"/>
        <v>32</v>
      </c>
      <c r="F688" t="s">
        <v>69</v>
      </c>
      <c r="G688" t="s">
        <v>26</v>
      </c>
      <c r="H688" s="5" t="str">
        <f t="shared" si="881"/>
        <v>XXXII</v>
      </c>
      <c r="I688" t="s">
        <v>11</v>
      </c>
      <c r="J688" t="s">
        <v>1</v>
      </c>
      <c r="K688" s="9" t="str">
        <f t="shared" si="872"/>
        <v>XXXII Semana de Ordinario</v>
      </c>
      <c r="L688" t="s">
        <v>3</v>
      </c>
      <c r="M688" t="s">
        <v>12</v>
      </c>
      <c r="N688" t="str">
        <f t="shared" si="950"/>
        <v>to</v>
      </c>
      <c r="O688" s="1" t="s">
        <v>9</v>
      </c>
      <c r="P688">
        <f t="shared" si="955"/>
        <v>32</v>
      </c>
      <c r="Q688" s="1" t="s">
        <v>9</v>
      </c>
      <c r="R688" t="str">
        <f t="shared" si="877"/>
        <v>viernes</v>
      </c>
      <c r="S688" t="s">
        <v>71</v>
      </c>
      <c r="T688" t="s">
        <v>6</v>
      </c>
      <c r="U688" t="s">
        <v>7</v>
      </c>
      <c r="V688">
        <f t="shared" si="956"/>
        <v>2026</v>
      </c>
      <c r="W688" s="1" t="s">
        <v>13</v>
      </c>
      <c r="X688" s="1">
        <v>0</v>
      </c>
      <c r="Y688" s="1">
        <f t="shared" si="886"/>
        <v>11</v>
      </c>
      <c r="Z688" s="1" t="s">
        <v>13</v>
      </c>
      <c r="AA688" s="1"/>
      <c r="AB688">
        <f t="shared" si="957"/>
        <v>13</v>
      </c>
      <c r="AC688" t="s">
        <v>63</v>
      </c>
      <c r="AD688" t="str">
        <f>IF(G688="Adviento", "ta",
   IF(G688="Navidad", "tn",
      IF(G688="Ordinario", "to",
         IF(G688="Cuaresma", "tc",
            IF(G688="Pascua", "tp", "No válido")
         )
      )
   )
)</f>
        <v>to</v>
      </c>
      <c r="AE688" s="1" t="s">
        <v>10</v>
      </c>
      <c r="AG688" t="str">
        <f>_xlfn.CONCAT(I688:AE688)</f>
        <v>{ nombre: "XXXII Semana de Ordinario", archivo: "/ev/to/32/viernes.mp3", fecha: `2026-011-13`, tiempo: 'to' },</v>
      </c>
    </row>
    <row r="689" spans="1:33" x14ac:dyDescent="0.35">
      <c r="A689">
        <f t="shared" si="971"/>
        <v>2026</v>
      </c>
      <c r="B689">
        <f t="shared" si="974"/>
        <v>11</v>
      </c>
      <c r="C689">
        <f t="shared" si="975"/>
        <v>14</v>
      </c>
      <c r="D689">
        <f t="shared" si="977"/>
        <v>32</v>
      </c>
      <c r="F689" t="s">
        <v>70</v>
      </c>
      <c r="G689" t="s">
        <v>26</v>
      </c>
      <c r="H689" s="5" t="str">
        <f t="shared" si="881"/>
        <v>XXXII</v>
      </c>
      <c r="I689" t="s">
        <v>11</v>
      </c>
      <c r="J689" t="s">
        <v>1</v>
      </c>
      <c r="K689" s="9" t="str">
        <f t="shared" si="872"/>
        <v>XXXII Semana de Ordinario</v>
      </c>
      <c r="L689" t="s">
        <v>3</v>
      </c>
      <c r="M689" t="s">
        <v>12</v>
      </c>
      <c r="N689" t="str">
        <f t="shared" si="950"/>
        <v>to</v>
      </c>
      <c r="O689" s="1" t="s">
        <v>9</v>
      </c>
      <c r="P689">
        <f t="shared" si="955"/>
        <v>32</v>
      </c>
      <c r="Q689" s="1" t="s">
        <v>9</v>
      </c>
      <c r="R689" t="str">
        <f t="shared" si="877"/>
        <v>sabado</v>
      </c>
      <c r="S689" t="s">
        <v>71</v>
      </c>
      <c r="T689" t="s">
        <v>6</v>
      </c>
      <c r="U689" t="s">
        <v>7</v>
      </c>
      <c r="V689">
        <f t="shared" si="956"/>
        <v>2026</v>
      </c>
      <c r="W689" s="1" t="s">
        <v>13</v>
      </c>
      <c r="X689" s="1">
        <v>0</v>
      </c>
      <c r="Y689" s="1">
        <f t="shared" si="886"/>
        <v>11</v>
      </c>
      <c r="Z689" s="1" t="s">
        <v>13</v>
      </c>
      <c r="AA689" s="1"/>
      <c r="AB689">
        <f t="shared" si="957"/>
        <v>14</v>
      </c>
      <c r="AC689" t="s">
        <v>63</v>
      </c>
      <c r="AD689" t="str">
        <f>IF(G689="Adviento", "ta",
   IF(G689="Navidad", "tn",
      IF(G689="Ordinario", "to",
         IF(G689="Cuaresma", "tc",
            IF(G689="Pascua", "tp", "No válido")
         )
      )
   )
)</f>
        <v>to</v>
      </c>
      <c r="AE689" s="1" t="s">
        <v>10</v>
      </c>
      <c r="AG689" t="str">
        <f>_xlfn.CONCAT(I689:AE689)</f>
        <v>{ nombre: "XXXII Semana de Ordinario", archivo: "/ev/to/32/sabado.mp3", fecha: `2026-011-14`, tiempo: 'to' },</v>
      </c>
    </row>
    <row r="690" spans="1:33" x14ac:dyDescent="0.35">
      <c r="A690">
        <f t="shared" si="971"/>
        <v>2026</v>
      </c>
      <c r="B690">
        <f t="shared" si="974"/>
        <v>11</v>
      </c>
      <c r="C690">
        <f t="shared" si="975"/>
        <v>15</v>
      </c>
      <c r="D690">
        <f t="shared" si="954"/>
        <v>33</v>
      </c>
      <c r="F690" t="s">
        <v>64</v>
      </c>
      <c r="G690" t="s">
        <v>26</v>
      </c>
      <c r="H690" s="5" t="str">
        <f t="shared" si="881"/>
        <v>XXXIII</v>
      </c>
      <c r="I690" t="s">
        <v>11</v>
      </c>
      <c r="J690" t="s">
        <v>1</v>
      </c>
      <c r="K690" s="9" t="str">
        <f t="shared" si="872"/>
        <v>XXXIII Semana de Ordinario</v>
      </c>
      <c r="L690" t="s">
        <v>3</v>
      </c>
      <c r="M690" t="s">
        <v>12</v>
      </c>
      <c r="N690" t="str">
        <f t="shared" si="950"/>
        <v>to</v>
      </c>
      <c r="O690" s="1" t="s">
        <v>9</v>
      </c>
      <c r="P690">
        <f t="shared" si="955"/>
        <v>33</v>
      </c>
      <c r="Q690" s="1" t="s">
        <v>9</v>
      </c>
      <c r="R690" t="str">
        <f t="shared" si="877"/>
        <v>domingo</v>
      </c>
      <c r="S690" t="s">
        <v>71</v>
      </c>
      <c r="T690" t="s">
        <v>6</v>
      </c>
      <c r="U690" t="s">
        <v>7</v>
      </c>
      <c r="V690">
        <f t="shared" si="956"/>
        <v>2026</v>
      </c>
      <c r="W690" s="1" t="s">
        <v>13</v>
      </c>
      <c r="X690" s="1">
        <v>0</v>
      </c>
      <c r="Y690" s="1">
        <f t="shared" si="886"/>
        <v>11</v>
      </c>
      <c r="Z690" s="1" t="s">
        <v>13</v>
      </c>
      <c r="AA690" s="1"/>
      <c r="AB690">
        <f t="shared" si="957"/>
        <v>15</v>
      </c>
      <c r="AC690" t="s">
        <v>63</v>
      </c>
      <c r="AD690" t="str">
        <f>IF(G690="Adviento", "ta",
   IF(G690="Navidad", "tn",
      IF(G690="Ordinario", "to",
         IF(G690="Cuaresma", "tc",
            IF(G690="Pascua", "tp", "No válido")
         )
      )
   )
)</f>
        <v>to</v>
      </c>
      <c r="AE690" s="1" t="s">
        <v>10</v>
      </c>
      <c r="AG690" t="str">
        <f>_xlfn.CONCAT(I690:AE690)</f>
        <v>{ nombre: "XXXIII Semana de Ordinario", archivo: "/ev/to/33/domingo.mp3", fecha: `2026-011-15`, tiempo: 'to' },</v>
      </c>
    </row>
    <row r="691" spans="1:33" x14ac:dyDescent="0.35">
      <c r="A691">
        <f t="shared" si="971"/>
        <v>2026</v>
      </c>
      <c r="B691">
        <f t="shared" si="974"/>
        <v>11</v>
      </c>
      <c r="C691">
        <f t="shared" si="975"/>
        <v>16</v>
      </c>
      <c r="D691">
        <f>D690</f>
        <v>33</v>
      </c>
      <c r="F691" t="s">
        <v>65</v>
      </c>
      <c r="G691" t="s">
        <v>26</v>
      </c>
      <c r="H691" s="5" t="str">
        <f t="shared" si="881"/>
        <v>XXXIII</v>
      </c>
      <c r="I691" t="s">
        <v>11</v>
      </c>
      <c r="J691" t="s">
        <v>1</v>
      </c>
      <c r="K691" s="9" t="str">
        <f t="shared" si="872"/>
        <v>XXXIII Semana de Ordinario</v>
      </c>
      <c r="L691" t="s">
        <v>3</v>
      </c>
      <c r="M691" t="s">
        <v>12</v>
      </c>
      <c r="N691" t="str">
        <f t="shared" si="950"/>
        <v>to</v>
      </c>
      <c r="O691" s="1" t="s">
        <v>9</v>
      </c>
      <c r="P691">
        <f t="shared" si="955"/>
        <v>33</v>
      </c>
      <c r="Q691" s="1" t="s">
        <v>9</v>
      </c>
      <c r="R691" t="str">
        <f t="shared" si="877"/>
        <v>lunes</v>
      </c>
      <c r="S691" t="s">
        <v>71</v>
      </c>
      <c r="T691" t="s">
        <v>6</v>
      </c>
      <c r="U691" t="s">
        <v>7</v>
      </c>
      <c r="V691">
        <f t="shared" si="956"/>
        <v>2026</v>
      </c>
      <c r="W691" s="1" t="s">
        <v>13</v>
      </c>
      <c r="X691" s="1">
        <v>0</v>
      </c>
      <c r="Y691" s="1">
        <f t="shared" si="886"/>
        <v>11</v>
      </c>
      <c r="Z691" s="1" t="s">
        <v>13</v>
      </c>
      <c r="AA691" s="1"/>
      <c r="AB691">
        <f t="shared" si="957"/>
        <v>16</v>
      </c>
      <c r="AC691" t="s">
        <v>63</v>
      </c>
      <c r="AD691" t="str">
        <f>IF(G691="Adviento", "ta",
   IF(G691="Navidad", "tn",
      IF(G691="Ordinario", "to",
         IF(G691="Cuaresma", "tc",
            IF(G691="Pascua", "tp", "No válido")
         )
      )
   )
)</f>
        <v>to</v>
      </c>
      <c r="AE691" s="1" t="s">
        <v>10</v>
      </c>
      <c r="AG691" t="str">
        <f>_xlfn.CONCAT(I691:AE691)</f>
        <v>{ nombre: "XXXIII Semana de Ordinario", archivo: "/ev/to/33/lunes.mp3", fecha: `2026-011-16`, tiempo: 'to' },</v>
      </c>
    </row>
    <row r="692" spans="1:33" x14ac:dyDescent="0.35">
      <c r="A692">
        <f t="shared" si="971"/>
        <v>2026</v>
      </c>
      <c r="B692">
        <f t="shared" si="974"/>
        <v>11</v>
      </c>
      <c r="C692">
        <f t="shared" si="975"/>
        <v>17</v>
      </c>
      <c r="D692">
        <f t="shared" ref="D692:D696" si="978">D691</f>
        <v>33</v>
      </c>
      <c r="F692" t="s">
        <v>66</v>
      </c>
      <c r="G692" t="s">
        <v>26</v>
      </c>
      <c r="H692" s="5" t="str">
        <f t="shared" si="881"/>
        <v>XXXIII</v>
      </c>
      <c r="I692" t="s">
        <v>11</v>
      </c>
      <c r="J692" t="s">
        <v>1</v>
      </c>
      <c r="K692" s="9" t="str">
        <f t="shared" si="872"/>
        <v>XXXIII Semana de Ordinario</v>
      </c>
      <c r="L692" t="s">
        <v>3</v>
      </c>
      <c r="M692" t="s">
        <v>12</v>
      </c>
      <c r="N692" t="str">
        <f t="shared" si="950"/>
        <v>to</v>
      </c>
      <c r="O692" s="1" t="s">
        <v>9</v>
      </c>
      <c r="P692">
        <f t="shared" si="955"/>
        <v>33</v>
      </c>
      <c r="Q692" s="1" t="s">
        <v>9</v>
      </c>
      <c r="R692" t="str">
        <f t="shared" si="877"/>
        <v>martes</v>
      </c>
      <c r="S692" t="s">
        <v>71</v>
      </c>
      <c r="T692" t="s">
        <v>6</v>
      </c>
      <c r="U692" t="s">
        <v>7</v>
      </c>
      <c r="V692">
        <f t="shared" si="956"/>
        <v>2026</v>
      </c>
      <c r="W692" s="1" t="s">
        <v>13</v>
      </c>
      <c r="X692" s="1">
        <v>0</v>
      </c>
      <c r="Y692" s="1">
        <f t="shared" si="886"/>
        <v>11</v>
      </c>
      <c r="Z692" s="1" t="s">
        <v>13</v>
      </c>
      <c r="AA692" s="1"/>
      <c r="AB692">
        <f t="shared" si="957"/>
        <v>17</v>
      </c>
      <c r="AC692" t="s">
        <v>63</v>
      </c>
      <c r="AD692" t="str">
        <f>IF(G692="Adviento", "ta",
   IF(G692="Navidad", "tn",
      IF(G692="Ordinario", "to",
         IF(G692="Cuaresma", "tc",
            IF(G692="Pascua", "tp", "No válido")
         )
      )
   )
)</f>
        <v>to</v>
      </c>
      <c r="AE692" s="1" t="s">
        <v>10</v>
      </c>
      <c r="AG692" t="str">
        <f>_xlfn.CONCAT(I692:AE692)</f>
        <v>{ nombre: "XXXIII Semana de Ordinario", archivo: "/ev/to/33/martes.mp3", fecha: `2026-011-17`, tiempo: 'to' },</v>
      </c>
    </row>
    <row r="693" spans="1:33" x14ac:dyDescent="0.35">
      <c r="A693">
        <f t="shared" si="971"/>
        <v>2026</v>
      </c>
      <c r="B693">
        <f t="shared" si="974"/>
        <v>11</v>
      </c>
      <c r="C693">
        <f t="shared" si="975"/>
        <v>18</v>
      </c>
      <c r="D693">
        <f t="shared" si="978"/>
        <v>33</v>
      </c>
      <c r="F693" t="s">
        <v>67</v>
      </c>
      <c r="G693" t="s">
        <v>26</v>
      </c>
      <c r="H693" s="5" t="str">
        <f t="shared" si="881"/>
        <v>XXXIII</v>
      </c>
      <c r="I693" t="s">
        <v>11</v>
      </c>
      <c r="J693" t="s">
        <v>1</v>
      </c>
      <c r="K693" s="9" t="str">
        <f t="shared" si="872"/>
        <v>XXXIII Semana de Ordinario</v>
      </c>
      <c r="L693" t="s">
        <v>3</v>
      </c>
      <c r="M693" t="s">
        <v>12</v>
      </c>
      <c r="N693" t="str">
        <f t="shared" si="950"/>
        <v>to</v>
      </c>
      <c r="O693" s="1" t="s">
        <v>9</v>
      </c>
      <c r="P693">
        <f t="shared" si="955"/>
        <v>33</v>
      </c>
      <c r="Q693" s="1" t="s">
        <v>9</v>
      </c>
      <c r="R693" t="str">
        <f t="shared" si="877"/>
        <v>miercoles</v>
      </c>
      <c r="S693" t="s">
        <v>71</v>
      </c>
      <c r="T693" t="s">
        <v>6</v>
      </c>
      <c r="U693" t="s">
        <v>7</v>
      </c>
      <c r="V693">
        <f t="shared" si="956"/>
        <v>2026</v>
      </c>
      <c r="W693" s="1" t="s">
        <v>13</v>
      </c>
      <c r="X693" s="1">
        <v>0</v>
      </c>
      <c r="Y693" s="1">
        <f t="shared" si="886"/>
        <v>11</v>
      </c>
      <c r="Z693" s="1" t="s">
        <v>13</v>
      </c>
      <c r="AA693" s="1"/>
      <c r="AB693">
        <f t="shared" si="957"/>
        <v>18</v>
      </c>
      <c r="AC693" t="s">
        <v>63</v>
      </c>
      <c r="AD693" t="str">
        <f>IF(G693="Adviento", "ta",
   IF(G693="Navidad", "tn",
      IF(G693="Ordinario", "to",
         IF(G693="Cuaresma", "tc",
            IF(G693="Pascua", "tp", "No válido")
         )
      )
   )
)</f>
        <v>to</v>
      </c>
      <c r="AE693" s="1" t="s">
        <v>10</v>
      </c>
      <c r="AG693" t="str">
        <f>_xlfn.CONCAT(I693:AE693)</f>
        <v>{ nombre: "XXXIII Semana de Ordinario", archivo: "/ev/to/33/miercoles.mp3", fecha: `2026-011-18`, tiempo: 'to' },</v>
      </c>
    </row>
    <row r="694" spans="1:33" x14ac:dyDescent="0.35">
      <c r="A694">
        <f t="shared" si="971"/>
        <v>2026</v>
      </c>
      <c r="B694">
        <f t="shared" si="974"/>
        <v>11</v>
      </c>
      <c r="C694">
        <f t="shared" si="975"/>
        <v>19</v>
      </c>
      <c r="D694">
        <f t="shared" si="978"/>
        <v>33</v>
      </c>
      <c r="F694" t="s">
        <v>68</v>
      </c>
      <c r="G694" t="s">
        <v>26</v>
      </c>
      <c r="H694" s="5" t="str">
        <f t="shared" si="881"/>
        <v>XXXIII</v>
      </c>
      <c r="I694" t="s">
        <v>11</v>
      </c>
      <c r="J694" t="s">
        <v>1</v>
      </c>
      <c r="K694" s="9" t="str">
        <f t="shared" si="872"/>
        <v>XXXIII Semana de Ordinario</v>
      </c>
      <c r="L694" t="s">
        <v>3</v>
      </c>
      <c r="M694" t="s">
        <v>12</v>
      </c>
      <c r="N694" t="str">
        <f t="shared" si="950"/>
        <v>to</v>
      </c>
      <c r="O694" s="1" t="s">
        <v>9</v>
      </c>
      <c r="P694">
        <f t="shared" si="955"/>
        <v>33</v>
      </c>
      <c r="Q694" s="1" t="s">
        <v>9</v>
      </c>
      <c r="R694" t="str">
        <f t="shared" si="877"/>
        <v>jueves</v>
      </c>
      <c r="S694" t="s">
        <v>71</v>
      </c>
      <c r="T694" t="s">
        <v>6</v>
      </c>
      <c r="U694" t="s">
        <v>7</v>
      </c>
      <c r="V694">
        <f t="shared" si="956"/>
        <v>2026</v>
      </c>
      <c r="W694" s="1" t="s">
        <v>13</v>
      </c>
      <c r="X694" s="1">
        <v>0</v>
      </c>
      <c r="Y694" s="1">
        <f t="shared" si="886"/>
        <v>11</v>
      </c>
      <c r="Z694" s="1" t="s">
        <v>13</v>
      </c>
      <c r="AA694" s="1"/>
      <c r="AB694">
        <f t="shared" si="957"/>
        <v>19</v>
      </c>
      <c r="AC694" t="s">
        <v>63</v>
      </c>
      <c r="AD694" t="str">
        <f>IF(G694="Adviento", "ta",
   IF(G694="Navidad", "tn",
      IF(G694="Ordinario", "to",
         IF(G694="Cuaresma", "tc",
            IF(G694="Pascua", "tp", "No válido")
         )
      )
   )
)</f>
        <v>to</v>
      </c>
      <c r="AE694" s="1" t="s">
        <v>10</v>
      </c>
      <c r="AG694" t="str">
        <f>_xlfn.CONCAT(I694:AE694)</f>
        <v>{ nombre: "XXXIII Semana de Ordinario", archivo: "/ev/to/33/jueves.mp3", fecha: `2026-011-19`, tiempo: 'to' },</v>
      </c>
    </row>
    <row r="695" spans="1:33" x14ac:dyDescent="0.35">
      <c r="A695">
        <f t="shared" si="971"/>
        <v>2026</v>
      </c>
      <c r="B695">
        <f t="shared" si="974"/>
        <v>11</v>
      </c>
      <c r="C695">
        <f t="shared" si="975"/>
        <v>20</v>
      </c>
      <c r="D695">
        <f t="shared" si="978"/>
        <v>33</v>
      </c>
      <c r="F695" t="s">
        <v>69</v>
      </c>
      <c r="G695" t="s">
        <v>26</v>
      </c>
      <c r="H695" s="5" t="str">
        <f t="shared" si="881"/>
        <v>XXXIII</v>
      </c>
      <c r="I695" t="s">
        <v>11</v>
      </c>
      <c r="J695" t="s">
        <v>1</v>
      </c>
      <c r="K695" s="9" t="str">
        <f t="shared" si="872"/>
        <v>XXXIII Semana de Ordinario</v>
      </c>
      <c r="L695" t="s">
        <v>3</v>
      </c>
      <c r="M695" t="s">
        <v>12</v>
      </c>
      <c r="N695" t="str">
        <f t="shared" si="950"/>
        <v>to</v>
      </c>
      <c r="O695" s="1" t="s">
        <v>9</v>
      </c>
      <c r="P695">
        <f t="shared" si="955"/>
        <v>33</v>
      </c>
      <c r="Q695" s="1" t="s">
        <v>9</v>
      </c>
      <c r="R695" t="str">
        <f t="shared" si="877"/>
        <v>viernes</v>
      </c>
      <c r="S695" t="s">
        <v>71</v>
      </c>
      <c r="T695" t="s">
        <v>6</v>
      </c>
      <c r="U695" t="s">
        <v>7</v>
      </c>
      <c r="V695">
        <f t="shared" si="956"/>
        <v>2026</v>
      </c>
      <c r="W695" s="1" t="s">
        <v>13</v>
      </c>
      <c r="X695" s="1">
        <v>0</v>
      </c>
      <c r="Y695" s="1">
        <f t="shared" si="886"/>
        <v>11</v>
      </c>
      <c r="Z695" s="1" t="s">
        <v>13</v>
      </c>
      <c r="AA695" s="1"/>
      <c r="AB695">
        <f t="shared" si="957"/>
        <v>20</v>
      </c>
      <c r="AC695" t="s">
        <v>63</v>
      </c>
      <c r="AD695" t="str">
        <f>IF(G695="Adviento", "ta",
   IF(G695="Navidad", "tn",
      IF(G695="Ordinario", "to",
         IF(G695="Cuaresma", "tc",
            IF(G695="Pascua", "tp", "No válido")
         )
      )
   )
)</f>
        <v>to</v>
      </c>
      <c r="AE695" s="1" t="s">
        <v>10</v>
      </c>
      <c r="AG695" t="str">
        <f>_xlfn.CONCAT(I695:AE695)</f>
        <v>{ nombre: "XXXIII Semana de Ordinario", archivo: "/ev/to/33/viernes.mp3", fecha: `2026-011-20`, tiempo: 'to' },</v>
      </c>
    </row>
    <row r="696" spans="1:33" x14ac:dyDescent="0.35">
      <c r="A696">
        <f t="shared" si="971"/>
        <v>2026</v>
      </c>
      <c r="B696">
        <f t="shared" si="974"/>
        <v>11</v>
      </c>
      <c r="C696">
        <f t="shared" si="975"/>
        <v>21</v>
      </c>
      <c r="D696">
        <f t="shared" si="978"/>
        <v>33</v>
      </c>
      <c r="F696" t="s">
        <v>70</v>
      </c>
      <c r="G696" t="s">
        <v>26</v>
      </c>
      <c r="H696" s="5" t="str">
        <f t="shared" si="881"/>
        <v>XXXIII</v>
      </c>
      <c r="I696" t="s">
        <v>11</v>
      </c>
      <c r="J696" t="s">
        <v>1</v>
      </c>
      <c r="K696" s="9" t="str">
        <f t="shared" si="872"/>
        <v>XXXIII Semana de Ordinario</v>
      </c>
      <c r="L696" t="s">
        <v>3</v>
      </c>
      <c r="M696" t="s">
        <v>12</v>
      </c>
      <c r="N696" t="str">
        <f t="shared" si="950"/>
        <v>to</v>
      </c>
      <c r="O696" s="1" t="s">
        <v>9</v>
      </c>
      <c r="P696">
        <f t="shared" si="955"/>
        <v>33</v>
      </c>
      <c r="Q696" s="1" t="s">
        <v>9</v>
      </c>
      <c r="R696" t="str">
        <f t="shared" si="877"/>
        <v>sabado</v>
      </c>
      <c r="S696" t="s">
        <v>71</v>
      </c>
      <c r="T696" t="s">
        <v>6</v>
      </c>
      <c r="U696" t="s">
        <v>7</v>
      </c>
      <c r="V696">
        <f t="shared" si="956"/>
        <v>2026</v>
      </c>
      <c r="W696" s="1" t="s">
        <v>13</v>
      </c>
      <c r="X696" s="1">
        <v>0</v>
      </c>
      <c r="Y696" s="1">
        <f t="shared" si="886"/>
        <v>11</v>
      </c>
      <c r="Z696" s="1" t="s">
        <v>13</v>
      </c>
      <c r="AA696" s="1"/>
      <c r="AB696">
        <f t="shared" si="957"/>
        <v>21</v>
      </c>
      <c r="AC696" t="s">
        <v>63</v>
      </c>
      <c r="AD696" t="str">
        <f>IF(G696="Adviento", "ta",
   IF(G696="Navidad", "tn",
      IF(G696="Ordinario", "to",
         IF(G696="Cuaresma", "tc",
            IF(G696="Pascua", "tp", "No válido")
         )
      )
   )
)</f>
        <v>to</v>
      </c>
      <c r="AE696" s="1" t="s">
        <v>10</v>
      </c>
      <c r="AG696" t="str">
        <f>_xlfn.CONCAT(I696:AE696)</f>
        <v>{ nombre: "XXXIII Semana de Ordinario", archivo: "/ev/to/33/sabado.mp3", fecha: `2026-011-21`, tiempo: 'to' },</v>
      </c>
    </row>
    <row r="697" spans="1:33" x14ac:dyDescent="0.35">
      <c r="A697">
        <f t="shared" si="971"/>
        <v>2026</v>
      </c>
      <c r="B697">
        <f t="shared" si="974"/>
        <v>11</v>
      </c>
      <c r="C697">
        <f t="shared" si="975"/>
        <v>22</v>
      </c>
      <c r="D697">
        <f>D696+1</f>
        <v>34</v>
      </c>
      <c r="F697" t="s">
        <v>64</v>
      </c>
      <c r="G697" t="s">
        <v>26</v>
      </c>
      <c r="H697" s="5" t="str">
        <f t="shared" si="881"/>
        <v>XXXIV</v>
      </c>
      <c r="I697" t="s">
        <v>11</v>
      </c>
      <c r="J697" t="s">
        <v>1</v>
      </c>
      <c r="K697" s="9" t="str">
        <f t="shared" si="872"/>
        <v>XXXIV Semana de Ordinario</v>
      </c>
      <c r="L697" t="s">
        <v>3</v>
      </c>
      <c r="M697" t="s">
        <v>12</v>
      </c>
      <c r="N697" t="str">
        <f t="shared" si="950"/>
        <v>to</v>
      </c>
      <c r="O697" s="1" t="s">
        <v>9</v>
      </c>
      <c r="P697">
        <f t="shared" si="955"/>
        <v>34</v>
      </c>
      <c r="Q697" s="1" t="s">
        <v>9</v>
      </c>
      <c r="R697" t="str">
        <f t="shared" si="877"/>
        <v>domingo</v>
      </c>
      <c r="S697" t="s">
        <v>71</v>
      </c>
      <c r="T697" t="s">
        <v>6</v>
      </c>
      <c r="U697" t="s">
        <v>7</v>
      </c>
      <c r="V697">
        <f t="shared" si="956"/>
        <v>2026</v>
      </c>
      <c r="W697" s="1" t="s">
        <v>13</v>
      </c>
      <c r="X697" s="1">
        <v>0</v>
      </c>
      <c r="Y697" s="1">
        <f t="shared" si="886"/>
        <v>11</v>
      </c>
      <c r="Z697" s="1" t="s">
        <v>13</v>
      </c>
      <c r="AA697" s="1"/>
      <c r="AB697">
        <f t="shared" si="957"/>
        <v>22</v>
      </c>
      <c r="AC697" t="s">
        <v>63</v>
      </c>
      <c r="AD697" t="str">
        <f>IF(G697="Adviento", "ta",
   IF(G697="Navidad", "tn",
      IF(G697="Ordinario", "to",
         IF(G697="Cuaresma", "tc",
            IF(G697="Pascua", "tp", "No válido")
         )
      )
   )
)</f>
        <v>to</v>
      </c>
      <c r="AE697" s="1" t="s">
        <v>10</v>
      </c>
      <c r="AG697" t="str">
        <f>_xlfn.CONCAT(I697:AE697)</f>
        <v>{ nombre: "XXXIV Semana de Ordinario", archivo: "/ev/to/34/domingo.mp3", fecha: `2026-011-22`, tiempo: 'to' },</v>
      </c>
    </row>
    <row r="698" spans="1:33" x14ac:dyDescent="0.35">
      <c r="A698">
        <f t="shared" si="971"/>
        <v>2026</v>
      </c>
      <c r="B698">
        <f t="shared" si="974"/>
        <v>11</v>
      </c>
      <c r="C698">
        <f t="shared" si="975"/>
        <v>23</v>
      </c>
      <c r="D698">
        <f>D697</f>
        <v>34</v>
      </c>
      <c r="F698" t="s">
        <v>65</v>
      </c>
      <c r="G698" t="s">
        <v>26</v>
      </c>
      <c r="H698" s="5" t="str">
        <f t="shared" si="881"/>
        <v>XXXIV</v>
      </c>
      <c r="I698" t="s">
        <v>11</v>
      </c>
      <c r="J698" t="s">
        <v>1</v>
      </c>
      <c r="K698" s="9" t="str">
        <f t="shared" si="872"/>
        <v>XXXIV Semana de Ordinario</v>
      </c>
      <c r="L698" t="s">
        <v>3</v>
      </c>
      <c r="M698" t="s">
        <v>12</v>
      </c>
      <c r="N698" t="str">
        <f t="shared" si="950"/>
        <v>to</v>
      </c>
      <c r="O698" s="1" t="s">
        <v>9</v>
      </c>
      <c r="P698">
        <f t="shared" si="955"/>
        <v>34</v>
      </c>
      <c r="Q698" s="1" t="s">
        <v>9</v>
      </c>
      <c r="R698" t="str">
        <f t="shared" si="877"/>
        <v>lunes</v>
      </c>
      <c r="S698" t="s">
        <v>71</v>
      </c>
      <c r="T698" t="s">
        <v>6</v>
      </c>
      <c r="U698" t="s">
        <v>7</v>
      </c>
      <c r="V698">
        <f t="shared" si="956"/>
        <v>2026</v>
      </c>
      <c r="W698" s="1" t="s">
        <v>13</v>
      </c>
      <c r="X698" s="1">
        <v>0</v>
      </c>
      <c r="Y698" s="1">
        <f t="shared" si="886"/>
        <v>11</v>
      </c>
      <c r="Z698" s="1" t="s">
        <v>13</v>
      </c>
      <c r="AA698" s="1"/>
      <c r="AB698">
        <f t="shared" si="957"/>
        <v>23</v>
      </c>
      <c r="AC698" t="s">
        <v>63</v>
      </c>
      <c r="AD698" t="str">
        <f>IF(G698="Adviento", "ta",
   IF(G698="Navidad", "tn",
      IF(G698="Ordinario", "to",
         IF(G698="Cuaresma", "tc",
            IF(G698="Pascua", "tp", "No válido")
         )
      )
   )
)</f>
        <v>to</v>
      </c>
      <c r="AE698" s="1" t="s">
        <v>10</v>
      </c>
      <c r="AG698" t="str">
        <f>_xlfn.CONCAT(I698:AE698)</f>
        <v>{ nombre: "XXXIV Semana de Ordinario", archivo: "/ev/to/34/lunes.mp3", fecha: `2026-011-23`, tiempo: 'to' },</v>
      </c>
    </row>
    <row r="699" spans="1:33" x14ac:dyDescent="0.35">
      <c r="A699">
        <f t="shared" si="971"/>
        <v>2026</v>
      </c>
      <c r="B699">
        <f t="shared" si="974"/>
        <v>11</v>
      </c>
      <c r="C699">
        <f t="shared" si="975"/>
        <v>24</v>
      </c>
      <c r="D699">
        <f t="shared" ref="D699:D703" si="979">D698</f>
        <v>34</v>
      </c>
      <c r="F699" t="s">
        <v>66</v>
      </c>
      <c r="G699" t="s">
        <v>26</v>
      </c>
      <c r="H699" s="5" t="str">
        <f t="shared" si="881"/>
        <v>XXXIV</v>
      </c>
      <c r="I699" t="s">
        <v>11</v>
      </c>
      <c r="J699" t="s">
        <v>1</v>
      </c>
      <c r="K699" s="9" t="str">
        <f t="shared" si="872"/>
        <v>XXXIV Semana de Ordinario</v>
      </c>
      <c r="L699" t="s">
        <v>3</v>
      </c>
      <c r="M699" t="s">
        <v>12</v>
      </c>
      <c r="N699" t="str">
        <f t="shared" si="950"/>
        <v>to</v>
      </c>
      <c r="O699" s="1" t="s">
        <v>9</v>
      </c>
      <c r="P699">
        <f t="shared" si="955"/>
        <v>34</v>
      </c>
      <c r="Q699" s="1" t="s">
        <v>9</v>
      </c>
      <c r="R699" t="str">
        <f t="shared" si="877"/>
        <v>martes</v>
      </c>
      <c r="S699" t="s">
        <v>71</v>
      </c>
      <c r="T699" t="s">
        <v>6</v>
      </c>
      <c r="U699" t="s">
        <v>7</v>
      </c>
      <c r="V699">
        <f t="shared" si="956"/>
        <v>2026</v>
      </c>
      <c r="W699" s="1" t="s">
        <v>13</v>
      </c>
      <c r="X699" s="1">
        <v>0</v>
      </c>
      <c r="Y699" s="1">
        <f t="shared" si="886"/>
        <v>11</v>
      </c>
      <c r="Z699" s="1" t="s">
        <v>13</v>
      </c>
      <c r="AA699" s="1"/>
      <c r="AB699">
        <f t="shared" si="957"/>
        <v>24</v>
      </c>
      <c r="AC699" t="s">
        <v>63</v>
      </c>
      <c r="AD699" t="str">
        <f>IF(G699="Adviento", "ta",
   IF(G699="Navidad", "tn",
      IF(G699="Ordinario", "to",
         IF(G699="Cuaresma", "tc",
            IF(G699="Pascua", "tp", "No válido")
         )
      )
   )
)</f>
        <v>to</v>
      </c>
      <c r="AE699" s="1" t="s">
        <v>10</v>
      </c>
      <c r="AG699" t="str">
        <f>_xlfn.CONCAT(I699:AE699)</f>
        <v>{ nombre: "XXXIV Semana de Ordinario", archivo: "/ev/to/34/martes.mp3", fecha: `2026-011-24`, tiempo: 'to' },</v>
      </c>
    </row>
    <row r="700" spans="1:33" x14ac:dyDescent="0.35">
      <c r="A700">
        <f t="shared" si="971"/>
        <v>2026</v>
      </c>
      <c r="B700">
        <f t="shared" si="974"/>
        <v>11</v>
      </c>
      <c r="C700">
        <f t="shared" si="975"/>
        <v>25</v>
      </c>
      <c r="D700">
        <f t="shared" si="979"/>
        <v>34</v>
      </c>
      <c r="F700" t="s">
        <v>67</v>
      </c>
      <c r="G700" t="s">
        <v>26</v>
      </c>
      <c r="H700" s="5" t="str">
        <f t="shared" si="881"/>
        <v>XXXIV</v>
      </c>
      <c r="I700" t="s">
        <v>11</v>
      </c>
      <c r="J700" t="s">
        <v>1</v>
      </c>
      <c r="K700" s="9" t="str">
        <f t="shared" si="872"/>
        <v>XXXIV Semana de Ordinario</v>
      </c>
      <c r="L700" t="s">
        <v>3</v>
      </c>
      <c r="M700" t="s">
        <v>12</v>
      </c>
      <c r="N700" t="str">
        <f t="shared" si="950"/>
        <v>to</v>
      </c>
      <c r="O700" s="1" t="s">
        <v>9</v>
      </c>
      <c r="P700">
        <f t="shared" si="955"/>
        <v>34</v>
      </c>
      <c r="Q700" s="1" t="s">
        <v>9</v>
      </c>
      <c r="R700" t="str">
        <f t="shared" si="877"/>
        <v>miercoles</v>
      </c>
      <c r="S700" t="s">
        <v>71</v>
      </c>
      <c r="T700" t="s">
        <v>6</v>
      </c>
      <c r="U700" t="s">
        <v>7</v>
      </c>
      <c r="V700">
        <f t="shared" si="956"/>
        <v>2026</v>
      </c>
      <c r="W700" s="1" t="s">
        <v>13</v>
      </c>
      <c r="X700" s="1">
        <v>0</v>
      </c>
      <c r="Y700" s="1">
        <f t="shared" si="886"/>
        <v>11</v>
      </c>
      <c r="Z700" s="1" t="s">
        <v>13</v>
      </c>
      <c r="AA700" s="1"/>
      <c r="AB700">
        <f t="shared" si="957"/>
        <v>25</v>
      </c>
      <c r="AC700" t="s">
        <v>63</v>
      </c>
      <c r="AD700" t="str">
        <f>IF(G700="Adviento", "ta",
   IF(G700="Navidad", "tn",
      IF(G700="Ordinario", "to",
         IF(G700="Cuaresma", "tc",
            IF(G700="Pascua", "tp", "No válido")
         )
      )
   )
)</f>
        <v>to</v>
      </c>
      <c r="AE700" s="1" t="s">
        <v>10</v>
      </c>
      <c r="AG700" t="str">
        <f>_xlfn.CONCAT(I700:AE700)</f>
        <v>{ nombre: "XXXIV Semana de Ordinario", archivo: "/ev/to/34/miercoles.mp3", fecha: `2026-011-25`, tiempo: 'to' },</v>
      </c>
    </row>
    <row r="701" spans="1:33" x14ac:dyDescent="0.35">
      <c r="A701">
        <f t="shared" si="971"/>
        <v>2026</v>
      </c>
      <c r="B701">
        <f t="shared" si="974"/>
        <v>11</v>
      </c>
      <c r="C701">
        <f t="shared" si="975"/>
        <v>26</v>
      </c>
      <c r="D701">
        <f t="shared" si="979"/>
        <v>34</v>
      </c>
      <c r="F701" t="s">
        <v>68</v>
      </c>
      <c r="G701" t="s">
        <v>26</v>
      </c>
      <c r="H701" s="5" t="str">
        <f t="shared" si="881"/>
        <v>XXXIV</v>
      </c>
      <c r="I701" t="s">
        <v>11</v>
      </c>
      <c r="J701" t="s">
        <v>1</v>
      </c>
      <c r="K701" s="9" t="str">
        <f t="shared" si="872"/>
        <v>XXXIV Semana de Ordinario</v>
      </c>
      <c r="L701" t="s">
        <v>3</v>
      </c>
      <c r="M701" t="s">
        <v>12</v>
      </c>
      <c r="N701" t="str">
        <f t="shared" si="950"/>
        <v>to</v>
      </c>
      <c r="O701" s="1" t="s">
        <v>9</v>
      </c>
      <c r="P701">
        <f t="shared" si="955"/>
        <v>34</v>
      </c>
      <c r="Q701" s="1" t="s">
        <v>9</v>
      </c>
      <c r="R701" t="str">
        <f t="shared" si="877"/>
        <v>jueves</v>
      </c>
      <c r="S701" t="s">
        <v>71</v>
      </c>
      <c r="T701" t="s">
        <v>6</v>
      </c>
      <c r="U701" t="s">
        <v>7</v>
      </c>
      <c r="V701">
        <f t="shared" si="956"/>
        <v>2026</v>
      </c>
      <c r="W701" s="1" t="s">
        <v>13</v>
      </c>
      <c r="X701" s="1">
        <v>0</v>
      </c>
      <c r="Y701" s="1">
        <f t="shared" si="886"/>
        <v>11</v>
      </c>
      <c r="Z701" s="1" t="s">
        <v>13</v>
      </c>
      <c r="AA701" s="1"/>
      <c r="AB701">
        <f t="shared" si="957"/>
        <v>26</v>
      </c>
      <c r="AC701" t="s">
        <v>63</v>
      </c>
      <c r="AD701" t="str">
        <f>IF(G701="Adviento", "ta",
   IF(G701="Navidad", "tn",
      IF(G701="Ordinario", "to",
         IF(G701="Cuaresma", "tc",
            IF(G701="Pascua", "tp", "No válido")
         )
      )
   )
)</f>
        <v>to</v>
      </c>
      <c r="AE701" s="1" t="s">
        <v>10</v>
      </c>
      <c r="AG701" t="str">
        <f>_xlfn.CONCAT(I701:AE701)</f>
        <v>{ nombre: "XXXIV Semana de Ordinario", archivo: "/ev/to/34/jueves.mp3", fecha: `2026-011-26`, tiempo: 'to' },</v>
      </c>
    </row>
    <row r="702" spans="1:33" x14ac:dyDescent="0.35">
      <c r="A702">
        <f t="shared" si="971"/>
        <v>2026</v>
      </c>
      <c r="B702">
        <f t="shared" si="974"/>
        <v>11</v>
      </c>
      <c r="C702">
        <f t="shared" si="975"/>
        <v>27</v>
      </c>
      <c r="D702">
        <f t="shared" si="979"/>
        <v>34</v>
      </c>
      <c r="F702" t="s">
        <v>69</v>
      </c>
      <c r="G702" t="s">
        <v>26</v>
      </c>
      <c r="H702" s="5" t="str">
        <f t="shared" si="881"/>
        <v>XXXIV</v>
      </c>
      <c r="I702" t="s">
        <v>11</v>
      </c>
      <c r="J702" t="s">
        <v>1</v>
      </c>
      <c r="K702" s="9" t="str">
        <f t="shared" si="872"/>
        <v>XXXIV Semana de Ordinario</v>
      </c>
      <c r="L702" t="s">
        <v>3</v>
      </c>
      <c r="M702" t="s">
        <v>12</v>
      </c>
      <c r="N702" t="str">
        <f t="shared" si="950"/>
        <v>to</v>
      </c>
      <c r="O702" s="1" t="s">
        <v>9</v>
      </c>
      <c r="P702">
        <f t="shared" si="955"/>
        <v>34</v>
      </c>
      <c r="Q702" s="1" t="s">
        <v>9</v>
      </c>
      <c r="R702" t="str">
        <f t="shared" si="877"/>
        <v>viernes</v>
      </c>
      <c r="S702" t="s">
        <v>71</v>
      </c>
      <c r="T702" t="s">
        <v>6</v>
      </c>
      <c r="U702" t="s">
        <v>7</v>
      </c>
      <c r="V702">
        <f t="shared" si="956"/>
        <v>2026</v>
      </c>
      <c r="W702" s="1" t="s">
        <v>13</v>
      </c>
      <c r="X702" s="1">
        <v>0</v>
      </c>
      <c r="Y702" s="1">
        <f t="shared" si="886"/>
        <v>11</v>
      </c>
      <c r="Z702" s="1" t="s">
        <v>13</v>
      </c>
      <c r="AA702" s="1"/>
      <c r="AB702">
        <f t="shared" si="957"/>
        <v>27</v>
      </c>
      <c r="AC702" t="s">
        <v>63</v>
      </c>
      <c r="AD702" t="str">
        <f>IF(G702="Adviento", "ta",
   IF(G702="Navidad", "tn",
      IF(G702="Ordinario", "to",
         IF(G702="Cuaresma", "tc",
            IF(G702="Pascua", "tp", "No válido")
         )
      )
   )
)</f>
        <v>to</v>
      </c>
      <c r="AE702" s="1" t="s">
        <v>10</v>
      </c>
      <c r="AG702" t="str">
        <f>_xlfn.CONCAT(I702:AE702)</f>
        <v>{ nombre: "XXXIV Semana de Ordinario", archivo: "/ev/to/34/viernes.mp3", fecha: `2026-011-27`, tiempo: 'to' },</v>
      </c>
    </row>
    <row r="703" spans="1:33" x14ac:dyDescent="0.35">
      <c r="A703">
        <f t="shared" si="971"/>
        <v>2026</v>
      </c>
      <c r="B703">
        <f t="shared" si="974"/>
        <v>11</v>
      </c>
      <c r="C703">
        <f t="shared" si="975"/>
        <v>28</v>
      </c>
      <c r="D703">
        <f t="shared" si="979"/>
        <v>34</v>
      </c>
      <c r="F703" t="s">
        <v>70</v>
      </c>
      <c r="G703" t="s">
        <v>26</v>
      </c>
      <c r="H703" s="5" t="str">
        <f t="shared" si="881"/>
        <v>XXXIV</v>
      </c>
      <c r="I703" t="s">
        <v>11</v>
      </c>
      <c r="J703" t="s">
        <v>1</v>
      </c>
      <c r="K703" s="9" t="str">
        <f t="shared" si="872"/>
        <v>XXXIV Semana de Ordinario</v>
      </c>
      <c r="L703" t="s">
        <v>3</v>
      </c>
      <c r="M703" t="s">
        <v>12</v>
      </c>
      <c r="N703" t="str">
        <f t="shared" si="950"/>
        <v>to</v>
      </c>
      <c r="O703" s="1" t="s">
        <v>9</v>
      </c>
      <c r="P703">
        <f t="shared" si="955"/>
        <v>34</v>
      </c>
      <c r="Q703" s="1" t="s">
        <v>9</v>
      </c>
      <c r="R703" t="str">
        <f t="shared" si="877"/>
        <v>sabado</v>
      </c>
      <c r="S703" t="s">
        <v>71</v>
      </c>
      <c r="T703" t="s">
        <v>6</v>
      </c>
      <c r="U703" t="s">
        <v>7</v>
      </c>
      <c r="V703">
        <f t="shared" si="956"/>
        <v>2026</v>
      </c>
      <c r="W703" s="1" t="s">
        <v>13</v>
      </c>
      <c r="X703" s="1">
        <v>0</v>
      </c>
      <c r="Y703" s="1">
        <f t="shared" si="886"/>
        <v>11</v>
      </c>
      <c r="Z703" s="1" t="s">
        <v>13</v>
      </c>
      <c r="AA703" s="1"/>
      <c r="AB703">
        <f t="shared" si="957"/>
        <v>28</v>
      </c>
      <c r="AC703" t="s">
        <v>63</v>
      </c>
      <c r="AD703" t="str">
        <f>IF(G703="Adviento", "ta",
   IF(G703="Navidad", "tn",
      IF(G703="Ordinario", "to",
         IF(G703="Cuaresma", "tc",
            IF(G703="Pascua", "tp", "No válido")
         )
      )
   )
)</f>
        <v>to</v>
      </c>
      <c r="AE703" s="1" t="s">
        <v>10</v>
      </c>
      <c r="AG703" t="str">
        <f>_xlfn.CONCAT(I703:AE703)</f>
        <v>{ nombre: "XXXIV Semana de Ordinario", archivo: "/ev/to/34/sabado.mp3", fecha: `2026-011-28`, tiempo: 'to' },</v>
      </c>
    </row>
    <row r="704" spans="1:33" x14ac:dyDescent="0.35">
      <c r="A704">
        <f t="shared" si="971"/>
        <v>2026</v>
      </c>
      <c r="B704">
        <f t="shared" si="974"/>
        <v>11</v>
      </c>
      <c r="C704">
        <f t="shared" si="975"/>
        <v>29</v>
      </c>
      <c r="D704">
        <v>1</v>
      </c>
      <c r="F704" t="s">
        <v>64</v>
      </c>
      <c r="G704" t="s">
        <v>40</v>
      </c>
      <c r="H704" s="5" t="str">
        <f t="shared" si="881"/>
        <v>I</v>
      </c>
      <c r="I704" t="s">
        <v>11</v>
      </c>
      <c r="J704" t="s">
        <v>1</v>
      </c>
      <c r="K704" s="8" t="str">
        <f t="shared" si="872"/>
        <v>I Semana de Adviento</v>
      </c>
      <c r="L704" t="s">
        <v>3</v>
      </c>
      <c r="M704" t="s">
        <v>12</v>
      </c>
      <c r="N704" t="str">
        <f t="shared" si="950"/>
        <v>ta</v>
      </c>
      <c r="O704" s="1" t="s">
        <v>9</v>
      </c>
      <c r="P704">
        <f t="shared" si="955"/>
        <v>1</v>
      </c>
      <c r="Q704" s="1" t="s">
        <v>9</v>
      </c>
      <c r="R704" t="str">
        <f t="shared" si="877"/>
        <v>domingo</v>
      </c>
      <c r="S704" t="s">
        <v>71</v>
      </c>
      <c r="T704" t="s">
        <v>6</v>
      </c>
      <c r="U704" t="s">
        <v>7</v>
      </c>
      <c r="V704">
        <f t="shared" si="956"/>
        <v>2026</v>
      </c>
      <c r="W704" s="1" t="s">
        <v>13</v>
      </c>
      <c r="X704" s="1">
        <v>0</v>
      </c>
      <c r="Y704" s="1">
        <f t="shared" si="886"/>
        <v>11</v>
      </c>
      <c r="Z704" s="1" t="s">
        <v>13</v>
      </c>
      <c r="AA704" s="1"/>
      <c r="AB704">
        <f t="shared" si="957"/>
        <v>29</v>
      </c>
      <c r="AC704" t="s">
        <v>63</v>
      </c>
      <c r="AD704" t="str">
        <f>IF(G704="Adviento", "ta",
   IF(G704="Navidad", "tn",
      IF(G704="Ordinario", "to",
         IF(G704="Cuaresma", "tc",
            IF(G704="Pascua", "tp", "No válido")
         )
      )
   )
)</f>
        <v>ta</v>
      </c>
      <c r="AE704" s="1" t="s">
        <v>10</v>
      </c>
      <c r="AG704" t="str">
        <f>_xlfn.CONCAT(I704:AE704)</f>
        <v>{ nombre: "I Semana de Adviento", archivo: "/ev/ta/1/domingo.mp3", fecha: `2026-011-29`, tiempo: 'ta' },</v>
      </c>
    </row>
    <row r="705" spans="1:33" x14ac:dyDescent="0.35">
      <c r="A705">
        <f t="shared" si="971"/>
        <v>2026</v>
      </c>
      <c r="B705">
        <f t="shared" si="974"/>
        <v>11</v>
      </c>
      <c r="C705">
        <f t="shared" si="975"/>
        <v>30</v>
      </c>
      <c r="D705">
        <f>D704</f>
        <v>1</v>
      </c>
      <c r="F705" t="s">
        <v>65</v>
      </c>
      <c r="G705" t="s">
        <v>40</v>
      </c>
      <c r="H705" s="5" t="str">
        <f t="shared" si="881"/>
        <v>I</v>
      </c>
      <c r="I705" t="s">
        <v>11</v>
      </c>
      <c r="J705" t="s">
        <v>1</v>
      </c>
      <c r="K705" s="8" t="str">
        <f t="shared" si="872"/>
        <v>I Semana de Adviento</v>
      </c>
      <c r="L705" t="s">
        <v>3</v>
      </c>
      <c r="M705" t="s">
        <v>12</v>
      </c>
      <c r="N705" t="str">
        <f t="shared" si="950"/>
        <v>ta</v>
      </c>
      <c r="O705" s="1" t="s">
        <v>9</v>
      </c>
      <c r="P705">
        <f t="shared" si="955"/>
        <v>1</v>
      </c>
      <c r="Q705" s="1" t="s">
        <v>9</v>
      </c>
      <c r="R705" t="str">
        <f t="shared" si="877"/>
        <v>lunes</v>
      </c>
      <c r="S705" t="s">
        <v>71</v>
      </c>
      <c r="T705" t="s">
        <v>6</v>
      </c>
      <c r="U705" t="s">
        <v>7</v>
      </c>
      <c r="V705">
        <f t="shared" si="956"/>
        <v>2026</v>
      </c>
      <c r="W705" s="1" t="s">
        <v>13</v>
      </c>
      <c r="X705" s="1">
        <v>0</v>
      </c>
      <c r="Y705" s="1">
        <f t="shared" si="886"/>
        <v>11</v>
      </c>
      <c r="Z705" s="1" t="s">
        <v>13</v>
      </c>
      <c r="AA705" s="1"/>
      <c r="AB705">
        <f t="shared" si="957"/>
        <v>30</v>
      </c>
      <c r="AC705" t="s">
        <v>63</v>
      </c>
      <c r="AD705" t="str">
        <f>IF(G705="Adviento", "ta",
   IF(G705="Navidad", "tn",
      IF(G705="Ordinario", "to",
         IF(G705="Cuaresma", "tc",
            IF(G705="Pascua", "tp", "No válido")
         )
      )
   )
)</f>
        <v>ta</v>
      </c>
      <c r="AE705" s="1" t="s">
        <v>10</v>
      </c>
      <c r="AG705" t="str">
        <f>_xlfn.CONCAT(I705:AE705)</f>
        <v>{ nombre: "I Semana de Adviento", archivo: "/ev/ta/1/lunes.mp3", fecha: `2026-011-30`, tiempo: 'ta' },</v>
      </c>
    </row>
    <row r="706" spans="1:33" x14ac:dyDescent="0.35">
      <c r="A706">
        <f t="shared" si="971"/>
        <v>2026</v>
      </c>
      <c r="B706">
        <v>12</v>
      </c>
      <c r="C706">
        <v>1</v>
      </c>
      <c r="D706">
        <f t="shared" ref="D706:D710" si="980">D705</f>
        <v>1</v>
      </c>
      <c r="F706" t="s">
        <v>66</v>
      </c>
      <c r="G706" t="s">
        <v>40</v>
      </c>
      <c r="H706" s="5" t="str">
        <f t="shared" si="881"/>
        <v>I</v>
      </c>
      <c r="I706" t="s">
        <v>11</v>
      </c>
      <c r="J706" t="s">
        <v>1</v>
      </c>
      <c r="K706" s="8" t="str">
        <f t="shared" si="872"/>
        <v>I Semana de Adviento</v>
      </c>
      <c r="L706" t="s">
        <v>3</v>
      </c>
      <c r="M706" t="s">
        <v>12</v>
      </c>
      <c r="N706" t="str">
        <f t="shared" si="950"/>
        <v>ta</v>
      </c>
      <c r="O706" s="1" t="s">
        <v>9</v>
      </c>
      <c r="P706">
        <f t="shared" si="955"/>
        <v>1</v>
      </c>
      <c r="Q706" s="1" t="s">
        <v>9</v>
      </c>
      <c r="R706" t="str">
        <f t="shared" si="877"/>
        <v>martes</v>
      </c>
      <c r="S706" t="s">
        <v>71</v>
      </c>
      <c r="T706" t="s">
        <v>6</v>
      </c>
      <c r="U706" t="s">
        <v>7</v>
      </c>
      <c r="V706">
        <f t="shared" si="956"/>
        <v>2026</v>
      </c>
      <c r="W706" s="1" t="s">
        <v>13</v>
      </c>
      <c r="X706" s="1">
        <v>0</v>
      </c>
      <c r="Y706" s="1">
        <f t="shared" si="886"/>
        <v>12</v>
      </c>
      <c r="Z706" s="1" t="s">
        <v>13</v>
      </c>
      <c r="AA706" s="1">
        <v>0</v>
      </c>
      <c r="AB706">
        <f t="shared" si="957"/>
        <v>1</v>
      </c>
      <c r="AC706" t="s">
        <v>63</v>
      </c>
      <c r="AD706" t="str">
        <f>IF(G706="Adviento", "ta",
   IF(G706="Navidad", "tn",
      IF(G706="Ordinario", "to",
         IF(G706="Cuaresma", "tc",
            IF(G706="Pascua", "tp", "No válido")
         )
      )
   )
)</f>
        <v>ta</v>
      </c>
      <c r="AE706" s="1" t="s">
        <v>10</v>
      </c>
      <c r="AG706" t="str">
        <f>_xlfn.CONCAT(I706:AE706)</f>
        <v>{ nombre: "I Semana de Adviento", archivo: "/ev/ta/1/martes.mp3", fecha: `2026-012-01`, tiempo: 'ta' },</v>
      </c>
    </row>
    <row r="707" spans="1:33" x14ac:dyDescent="0.35">
      <c r="A707">
        <f t="shared" si="971"/>
        <v>2026</v>
      </c>
      <c r="B707">
        <f t="shared" ref="B707:B736" si="981">B706</f>
        <v>12</v>
      </c>
      <c r="C707">
        <f t="shared" ref="C707:C736" si="982">C706+1</f>
        <v>2</v>
      </c>
      <c r="D707">
        <f t="shared" si="980"/>
        <v>1</v>
      </c>
      <c r="F707" t="s">
        <v>67</v>
      </c>
      <c r="G707" t="s">
        <v>40</v>
      </c>
      <c r="H707" s="5" t="str">
        <f t="shared" si="881"/>
        <v>I</v>
      </c>
      <c r="I707" t="s">
        <v>11</v>
      </c>
      <c r="J707" t="s">
        <v>1</v>
      </c>
      <c r="K707" s="8" t="str">
        <f t="shared" si="872"/>
        <v>I Semana de Adviento</v>
      </c>
      <c r="L707" t="s">
        <v>3</v>
      </c>
      <c r="M707" t="s">
        <v>12</v>
      </c>
      <c r="N707" t="str">
        <f t="shared" si="950"/>
        <v>ta</v>
      </c>
      <c r="O707" s="1" t="s">
        <v>9</v>
      </c>
      <c r="P707">
        <f t="shared" si="955"/>
        <v>1</v>
      </c>
      <c r="Q707" s="1" t="s">
        <v>9</v>
      </c>
      <c r="R707" t="str">
        <f t="shared" si="877"/>
        <v>miercoles</v>
      </c>
      <c r="S707" t="s">
        <v>71</v>
      </c>
      <c r="T707" t="s">
        <v>6</v>
      </c>
      <c r="U707" t="s">
        <v>7</v>
      </c>
      <c r="V707">
        <f t="shared" si="956"/>
        <v>2026</v>
      </c>
      <c r="W707" s="1" t="s">
        <v>13</v>
      </c>
      <c r="X707" s="1">
        <v>0</v>
      </c>
      <c r="Y707" s="1">
        <f t="shared" si="886"/>
        <v>12</v>
      </c>
      <c r="Z707" s="1" t="s">
        <v>13</v>
      </c>
      <c r="AA707" s="1">
        <v>0</v>
      </c>
      <c r="AB707">
        <f t="shared" si="957"/>
        <v>2</v>
      </c>
      <c r="AC707" t="s">
        <v>63</v>
      </c>
      <c r="AD707" t="str">
        <f>IF(G707="Adviento", "ta",
   IF(G707="Navidad", "tn",
      IF(G707="Ordinario", "to",
         IF(G707="Cuaresma", "tc",
            IF(G707="Pascua", "tp", "No válido")
         )
      )
   )
)</f>
        <v>ta</v>
      </c>
      <c r="AE707" s="1" t="s">
        <v>10</v>
      </c>
      <c r="AG707" t="str">
        <f>_xlfn.CONCAT(I707:AE707)</f>
        <v>{ nombre: "I Semana de Adviento", archivo: "/ev/ta/1/miercoles.mp3", fecha: `2026-012-02`, tiempo: 'ta' },</v>
      </c>
    </row>
    <row r="708" spans="1:33" x14ac:dyDescent="0.35">
      <c r="A708">
        <f t="shared" si="971"/>
        <v>2026</v>
      </c>
      <c r="B708">
        <f t="shared" si="981"/>
        <v>12</v>
      </c>
      <c r="C708">
        <f t="shared" si="982"/>
        <v>3</v>
      </c>
      <c r="D708">
        <f t="shared" si="980"/>
        <v>1</v>
      </c>
      <c r="F708" t="s">
        <v>68</v>
      </c>
      <c r="G708" t="s">
        <v>40</v>
      </c>
      <c r="H708" s="5" t="str">
        <f t="shared" si="881"/>
        <v>I</v>
      </c>
      <c r="I708" t="s">
        <v>11</v>
      </c>
      <c r="J708" t="s">
        <v>1</v>
      </c>
      <c r="K708" s="8" t="str">
        <f t="shared" ref="K708:K729" si="983">_xlfn.CONCAT(H708, " Semana de ",G708)</f>
        <v>I Semana de Adviento</v>
      </c>
      <c r="L708" t="s">
        <v>3</v>
      </c>
      <c r="M708" t="s">
        <v>12</v>
      </c>
      <c r="N708" t="str">
        <f t="shared" si="950"/>
        <v>ta</v>
      </c>
      <c r="O708" s="1" t="s">
        <v>9</v>
      </c>
      <c r="P708">
        <f t="shared" si="955"/>
        <v>1</v>
      </c>
      <c r="Q708" s="1" t="s">
        <v>9</v>
      </c>
      <c r="R708" t="str">
        <f t="shared" si="877"/>
        <v>jueves</v>
      </c>
      <c r="S708" t="s">
        <v>71</v>
      </c>
      <c r="T708" t="s">
        <v>6</v>
      </c>
      <c r="U708" t="s">
        <v>7</v>
      </c>
      <c r="V708">
        <f t="shared" si="956"/>
        <v>2026</v>
      </c>
      <c r="W708" s="1" t="s">
        <v>13</v>
      </c>
      <c r="X708" s="1">
        <v>0</v>
      </c>
      <c r="Y708" s="1">
        <f t="shared" si="886"/>
        <v>12</v>
      </c>
      <c r="Z708" s="1" t="s">
        <v>13</v>
      </c>
      <c r="AA708" s="1">
        <v>0</v>
      </c>
      <c r="AB708">
        <f t="shared" si="957"/>
        <v>3</v>
      </c>
      <c r="AC708" t="s">
        <v>63</v>
      </c>
      <c r="AD708" t="str">
        <f>IF(G708="Adviento", "ta",
   IF(G708="Navidad", "tn",
      IF(G708="Ordinario", "to",
         IF(G708="Cuaresma", "tc",
            IF(G708="Pascua", "tp", "No válido")
         )
      )
   )
)</f>
        <v>ta</v>
      </c>
      <c r="AE708" s="1" t="s">
        <v>10</v>
      </c>
      <c r="AG708" t="str">
        <f>_xlfn.CONCAT(I708:AE708)</f>
        <v>{ nombre: "I Semana de Adviento", archivo: "/ev/ta/1/jueves.mp3", fecha: `2026-012-03`, tiempo: 'ta' },</v>
      </c>
    </row>
    <row r="709" spans="1:33" x14ac:dyDescent="0.35">
      <c r="A709">
        <f t="shared" si="971"/>
        <v>2026</v>
      </c>
      <c r="B709">
        <f t="shared" si="981"/>
        <v>12</v>
      </c>
      <c r="C709">
        <f t="shared" si="982"/>
        <v>4</v>
      </c>
      <c r="D709">
        <f t="shared" si="980"/>
        <v>1</v>
      </c>
      <c r="F709" t="s">
        <v>69</v>
      </c>
      <c r="G709" t="s">
        <v>40</v>
      </c>
      <c r="H709" s="5" t="str">
        <f t="shared" si="881"/>
        <v>I</v>
      </c>
      <c r="I709" t="s">
        <v>11</v>
      </c>
      <c r="J709" t="s">
        <v>1</v>
      </c>
      <c r="K709" s="8" t="str">
        <f t="shared" si="983"/>
        <v>I Semana de Adviento</v>
      </c>
      <c r="L709" t="s">
        <v>3</v>
      </c>
      <c r="M709" t="s">
        <v>12</v>
      </c>
      <c r="N709" t="str">
        <f t="shared" si="950"/>
        <v>ta</v>
      </c>
      <c r="O709" s="1" t="s">
        <v>9</v>
      </c>
      <c r="P709">
        <f t="shared" si="955"/>
        <v>1</v>
      </c>
      <c r="Q709" s="1" t="s">
        <v>9</v>
      </c>
      <c r="R709" t="str">
        <f t="shared" si="877"/>
        <v>viernes</v>
      </c>
      <c r="S709" t="s">
        <v>71</v>
      </c>
      <c r="T709" t="s">
        <v>6</v>
      </c>
      <c r="U709" t="s">
        <v>7</v>
      </c>
      <c r="V709">
        <f t="shared" si="956"/>
        <v>2026</v>
      </c>
      <c r="W709" s="1" t="s">
        <v>13</v>
      </c>
      <c r="X709" s="1">
        <v>0</v>
      </c>
      <c r="Y709" s="1">
        <f t="shared" si="886"/>
        <v>12</v>
      </c>
      <c r="Z709" s="1" t="s">
        <v>13</v>
      </c>
      <c r="AA709" s="1">
        <v>0</v>
      </c>
      <c r="AB709">
        <f t="shared" si="957"/>
        <v>4</v>
      </c>
      <c r="AC709" t="s">
        <v>63</v>
      </c>
      <c r="AD709" t="str">
        <f>IF(G709="Adviento", "ta",
   IF(G709="Navidad", "tn",
      IF(G709="Ordinario", "to",
         IF(G709="Cuaresma", "tc",
            IF(G709="Pascua", "tp", "No válido")
         )
      )
   )
)</f>
        <v>ta</v>
      </c>
      <c r="AE709" s="1" t="s">
        <v>10</v>
      </c>
      <c r="AG709" t="str">
        <f>_xlfn.CONCAT(I709:AE709)</f>
        <v>{ nombre: "I Semana de Adviento", archivo: "/ev/ta/1/viernes.mp3", fecha: `2026-012-04`, tiempo: 'ta' },</v>
      </c>
    </row>
    <row r="710" spans="1:33" x14ac:dyDescent="0.35">
      <c r="A710">
        <f t="shared" si="971"/>
        <v>2026</v>
      </c>
      <c r="B710">
        <f t="shared" si="981"/>
        <v>12</v>
      </c>
      <c r="C710">
        <f t="shared" si="982"/>
        <v>5</v>
      </c>
      <c r="D710">
        <f t="shared" si="980"/>
        <v>1</v>
      </c>
      <c r="F710" t="s">
        <v>70</v>
      </c>
      <c r="G710" t="s">
        <v>40</v>
      </c>
      <c r="H710" s="5" t="str">
        <f t="shared" si="881"/>
        <v>I</v>
      </c>
      <c r="I710" t="s">
        <v>11</v>
      </c>
      <c r="J710" t="s">
        <v>1</v>
      </c>
      <c r="K710" s="8" t="str">
        <f t="shared" si="983"/>
        <v>I Semana de Adviento</v>
      </c>
      <c r="L710" t="s">
        <v>3</v>
      </c>
      <c r="M710" t="s">
        <v>12</v>
      </c>
      <c r="N710" t="str">
        <f t="shared" si="950"/>
        <v>ta</v>
      </c>
      <c r="O710" s="1" t="s">
        <v>9</v>
      </c>
      <c r="P710">
        <f t="shared" si="955"/>
        <v>1</v>
      </c>
      <c r="Q710" s="1" t="s">
        <v>9</v>
      </c>
      <c r="R710" t="str">
        <f t="shared" ref="R710:R773" si="984">F710</f>
        <v>sabado</v>
      </c>
      <c r="S710" t="s">
        <v>71</v>
      </c>
      <c r="T710" t="s">
        <v>6</v>
      </c>
      <c r="U710" t="s">
        <v>7</v>
      </c>
      <c r="V710">
        <f t="shared" si="956"/>
        <v>2026</v>
      </c>
      <c r="W710" s="1" t="s">
        <v>13</v>
      </c>
      <c r="X710" s="1">
        <v>0</v>
      </c>
      <c r="Y710" s="1">
        <f t="shared" si="886"/>
        <v>12</v>
      </c>
      <c r="Z710" s="1" t="s">
        <v>13</v>
      </c>
      <c r="AA710" s="1">
        <v>0</v>
      </c>
      <c r="AB710">
        <f t="shared" si="957"/>
        <v>5</v>
      </c>
      <c r="AC710" t="s">
        <v>63</v>
      </c>
      <c r="AD710" t="str">
        <f>IF(G710="Adviento", "ta",
   IF(G710="Navidad", "tn",
      IF(G710="Ordinario", "to",
         IF(G710="Cuaresma", "tc",
            IF(G710="Pascua", "tp", "No válido")
         )
      )
   )
)</f>
        <v>ta</v>
      </c>
      <c r="AE710" s="1" t="s">
        <v>10</v>
      </c>
      <c r="AG710" t="str">
        <f>_xlfn.CONCAT(I710:AE710)</f>
        <v>{ nombre: "I Semana de Adviento", archivo: "/ev/ta/1/sabado.mp3", fecha: `2026-012-05`, tiempo: 'ta' },</v>
      </c>
    </row>
    <row r="711" spans="1:33" x14ac:dyDescent="0.35">
      <c r="A711">
        <f t="shared" si="971"/>
        <v>2026</v>
      </c>
      <c r="B711">
        <f t="shared" si="981"/>
        <v>12</v>
      </c>
      <c r="C711">
        <f t="shared" si="982"/>
        <v>6</v>
      </c>
      <c r="D711">
        <f t="shared" si="954"/>
        <v>2</v>
      </c>
      <c r="F711" t="s">
        <v>64</v>
      </c>
      <c r="G711" t="s">
        <v>40</v>
      </c>
      <c r="H711" s="5" t="str">
        <f t="shared" ref="H711:H774" si="985">ROMAN(D711)</f>
        <v>II</v>
      </c>
      <c r="I711" t="s">
        <v>11</v>
      </c>
      <c r="J711" t="s">
        <v>1</v>
      </c>
      <c r="K711" s="8" t="str">
        <f t="shared" si="983"/>
        <v>II Semana de Adviento</v>
      </c>
      <c r="L711" t="s">
        <v>3</v>
      </c>
      <c r="M711" t="s">
        <v>12</v>
      </c>
      <c r="N711" t="str">
        <f t="shared" si="950"/>
        <v>ta</v>
      </c>
      <c r="O711" s="1" t="s">
        <v>9</v>
      </c>
      <c r="P711">
        <f t="shared" si="955"/>
        <v>2</v>
      </c>
      <c r="Q711" s="1" t="s">
        <v>9</v>
      </c>
      <c r="R711" t="str">
        <f t="shared" si="984"/>
        <v>domingo</v>
      </c>
      <c r="S711" t="s">
        <v>71</v>
      </c>
      <c r="T711" t="s">
        <v>6</v>
      </c>
      <c r="U711" t="s">
        <v>7</v>
      </c>
      <c r="V711">
        <f t="shared" si="956"/>
        <v>2026</v>
      </c>
      <c r="W711" s="1" t="s">
        <v>13</v>
      </c>
      <c r="X711" s="1">
        <v>0</v>
      </c>
      <c r="Y711" s="1">
        <f t="shared" si="886"/>
        <v>12</v>
      </c>
      <c r="Z711" s="1" t="s">
        <v>13</v>
      </c>
      <c r="AA711" s="1">
        <v>0</v>
      </c>
      <c r="AB711">
        <f t="shared" si="957"/>
        <v>6</v>
      </c>
      <c r="AC711" t="s">
        <v>63</v>
      </c>
      <c r="AD711" t="str">
        <f>IF(G711="Adviento", "ta",
   IF(G711="Navidad", "tn",
      IF(G711="Ordinario", "to",
         IF(G711="Cuaresma", "tc",
            IF(G711="Pascua", "tp", "No válido")
         )
      )
   )
)</f>
        <v>ta</v>
      </c>
      <c r="AE711" s="1" t="s">
        <v>10</v>
      </c>
      <c r="AG711" t="str">
        <f>_xlfn.CONCAT(I711:AE711)</f>
        <v>{ nombre: "II Semana de Adviento", archivo: "/ev/ta/2/domingo.mp3", fecha: `2026-012-06`, tiempo: 'ta' },</v>
      </c>
    </row>
    <row r="712" spans="1:33" x14ac:dyDescent="0.35">
      <c r="A712">
        <f t="shared" si="971"/>
        <v>2026</v>
      </c>
      <c r="B712">
        <f t="shared" si="981"/>
        <v>12</v>
      </c>
      <c r="C712">
        <f t="shared" si="982"/>
        <v>7</v>
      </c>
      <c r="D712">
        <f>D711</f>
        <v>2</v>
      </c>
      <c r="F712" t="s">
        <v>65</v>
      </c>
      <c r="G712" t="s">
        <v>40</v>
      </c>
      <c r="H712" s="5" t="str">
        <f t="shared" si="985"/>
        <v>II</v>
      </c>
      <c r="I712" t="s">
        <v>11</v>
      </c>
      <c r="J712" t="s">
        <v>1</v>
      </c>
      <c r="K712" s="8" t="str">
        <f t="shared" si="983"/>
        <v>II Semana de Adviento</v>
      </c>
      <c r="L712" t="s">
        <v>3</v>
      </c>
      <c r="M712" t="s">
        <v>12</v>
      </c>
      <c r="N712" t="str">
        <f t="shared" si="950"/>
        <v>ta</v>
      </c>
      <c r="O712" s="1" t="s">
        <v>9</v>
      </c>
      <c r="P712">
        <f t="shared" si="955"/>
        <v>2</v>
      </c>
      <c r="Q712" s="1" t="s">
        <v>9</v>
      </c>
      <c r="R712" t="str">
        <f t="shared" si="984"/>
        <v>lunes</v>
      </c>
      <c r="S712" t="s">
        <v>71</v>
      </c>
      <c r="T712" t="s">
        <v>6</v>
      </c>
      <c r="U712" t="s">
        <v>7</v>
      </c>
      <c r="V712">
        <f t="shared" si="956"/>
        <v>2026</v>
      </c>
      <c r="W712" s="1" t="s">
        <v>13</v>
      </c>
      <c r="X712" s="1">
        <v>0</v>
      </c>
      <c r="Y712" s="1">
        <f t="shared" ref="Y712:Y775" si="986">B712</f>
        <v>12</v>
      </c>
      <c r="Z712" s="1" t="s">
        <v>13</v>
      </c>
      <c r="AA712" s="1">
        <v>0</v>
      </c>
      <c r="AB712">
        <f t="shared" si="957"/>
        <v>7</v>
      </c>
      <c r="AC712" t="s">
        <v>63</v>
      </c>
      <c r="AD712" t="str">
        <f>IF(G712="Adviento", "ta",
   IF(G712="Navidad", "tn",
      IF(G712="Ordinario", "to",
         IF(G712="Cuaresma", "tc",
            IF(G712="Pascua", "tp", "No válido")
         )
      )
   )
)</f>
        <v>ta</v>
      </c>
      <c r="AE712" s="1" t="s">
        <v>10</v>
      </c>
      <c r="AG712" t="str">
        <f>_xlfn.CONCAT(I712:AE712)</f>
        <v>{ nombre: "II Semana de Adviento", archivo: "/ev/ta/2/lunes.mp3", fecha: `2026-012-07`, tiempo: 'ta' },</v>
      </c>
    </row>
    <row r="713" spans="1:33" x14ac:dyDescent="0.35">
      <c r="A713">
        <f t="shared" si="971"/>
        <v>2026</v>
      </c>
      <c r="B713">
        <f t="shared" si="981"/>
        <v>12</v>
      </c>
      <c r="C713">
        <f t="shared" si="982"/>
        <v>8</v>
      </c>
      <c r="D713">
        <f t="shared" ref="D713:D717" si="987">D712</f>
        <v>2</v>
      </c>
      <c r="F713" t="s">
        <v>66</v>
      </c>
      <c r="G713" t="s">
        <v>40</v>
      </c>
      <c r="H713" s="5" t="str">
        <f t="shared" si="985"/>
        <v>II</v>
      </c>
      <c r="I713" t="s">
        <v>11</v>
      </c>
      <c r="J713" t="s">
        <v>1</v>
      </c>
      <c r="K713" s="8" t="str">
        <f t="shared" si="983"/>
        <v>II Semana de Adviento</v>
      </c>
      <c r="L713" t="s">
        <v>3</v>
      </c>
      <c r="M713" t="s">
        <v>12</v>
      </c>
      <c r="N713" t="str">
        <f t="shared" si="950"/>
        <v>ta</v>
      </c>
      <c r="O713" s="1" t="s">
        <v>9</v>
      </c>
      <c r="P713">
        <f t="shared" si="955"/>
        <v>2</v>
      </c>
      <c r="Q713" s="1" t="s">
        <v>9</v>
      </c>
      <c r="R713" t="str">
        <f t="shared" si="984"/>
        <v>martes</v>
      </c>
      <c r="S713" t="s">
        <v>71</v>
      </c>
      <c r="T713" t="s">
        <v>6</v>
      </c>
      <c r="U713" t="s">
        <v>7</v>
      </c>
      <c r="V713">
        <f t="shared" si="956"/>
        <v>2026</v>
      </c>
      <c r="W713" s="1" t="s">
        <v>13</v>
      </c>
      <c r="X713" s="1">
        <v>0</v>
      </c>
      <c r="Y713" s="1">
        <f t="shared" si="986"/>
        <v>12</v>
      </c>
      <c r="Z713" s="1" t="s">
        <v>13</v>
      </c>
      <c r="AA713" s="1">
        <v>0</v>
      </c>
      <c r="AB713">
        <f t="shared" si="957"/>
        <v>8</v>
      </c>
      <c r="AC713" t="s">
        <v>63</v>
      </c>
      <c r="AD713" t="str">
        <f>IF(G713="Adviento", "ta",
   IF(G713="Navidad", "tn",
      IF(G713="Ordinario", "to",
         IF(G713="Cuaresma", "tc",
            IF(G713="Pascua", "tp", "No válido")
         )
      )
   )
)</f>
        <v>ta</v>
      </c>
      <c r="AE713" s="1" t="s">
        <v>10</v>
      </c>
      <c r="AG713" t="str">
        <f>_xlfn.CONCAT(I713:AE713)</f>
        <v>{ nombre: "II Semana de Adviento", archivo: "/ev/ta/2/martes.mp3", fecha: `2026-012-08`, tiempo: 'ta' },</v>
      </c>
    </row>
    <row r="714" spans="1:33" x14ac:dyDescent="0.35">
      <c r="A714">
        <f t="shared" si="971"/>
        <v>2026</v>
      </c>
      <c r="B714">
        <f t="shared" si="981"/>
        <v>12</v>
      </c>
      <c r="C714">
        <f t="shared" si="982"/>
        <v>9</v>
      </c>
      <c r="D714">
        <f t="shared" si="987"/>
        <v>2</v>
      </c>
      <c r="F714" t="s">
        <v>67</v>
      </c>
      <c r="G714" t="s">
        <v>40</v>
      </c>
      <c r="H714" s="5" t="str">
        <f t="shared" si="985"/>
        <v>II</v>
      </c>
      <c r="I714" t="s">
        <v>11</v>
      </c>
      <c r="J714" t="s">
        <v>1</v>
      </c>
      <c r="K714" s="8" t="str">
        <f t="shared" si="983"/>
        <v>II Semana de Adviento</v>
      </c>
      <c r="L714" t="s">
        <v>3</v>
      </c>
      <c r="M714" t="s">
        <v>12</v>
      </c>
      <c r="N714" t="str">
        <f t="shared" si="950"/>
        <v>ta</v>
      </c>
      <c r="O714" s="1" t="s">
        <v>9</v>
      </c>
      <c r="P714">
        <f t="shared" si="955"/>
        <v>2</v>
      </c>
      <c r="Q714" s="1" t="s">
        <v>9</v>
      </c>
      <c r="R714" t="str">
        <f t="shared" si="984"/>
        <v>miercoles</v>
      </c>
      <c r="S714" t="s">
        <v>71</v>
      </c>
      <c r="T714" t="s">
        <v>6</v>
      </c>
      <c r="U714" t="s">
        <v>7</v>
      </c>
      <c r="V714">
        <f t="shared" si="956"/>
        <v>2026</v>
      </c>
      <c r="W714" s="1" t="s">
        <v>13</v>
      </c>
      <c r="X714" s="1">
        <v>0</v>
      </c>
      <c r="Y714" s="1">
        <f t="shared" si="986"/>
        <v>12</v>
      </c>
      <c r="Z714" s="1" t="s">
        <v>13</v>
      </c>
      <c r="AA714" s="1">
        <v>0</v>
      </c>
      <c r="AB714">
        <f t="shared" si="957"/>
        <v>9</v>
      </c>
      <c r="AC714" t="s">
        <v>63</v>
      </c>
      <c r="AD714" t="str">
        <f>IF(G714="Adviento", "ta",
   IF(G714="Navidad", "tn",
      IF(G714="Ordinario", "to",
         IF(G714="Cuaresma", "tc",
            IF(G714="Pascua", "tp", "No válido")
         )
      )
   )
)</f>
        <v>ta</v>
      </c>
      <c r="AE714" s="1" t="s">
        <v>10</v>
      </c>
      <c r="AG714" t="str">
        <f>_xlfn.CONCAT(I714:AE714)</f>
        <v>{ nombre: "II Semana de Adviento", archivo: "/ev/ta/2/miercoles.mp3", fecha: `2026-012-09`, tiempo: 'ta' },</v>
      </c>
    </row>
    <row r="715" spans="1:33" x14ac:dyDescent="0.35">
      <c r="A715">
        <f t="shared" si="971"/>
        <v>2026</v>
      </c>
      <c r="B715">
        <f t="shared" si="981"/>
        <v>12</v>
      </c>
      <c r="C715">
        <f t="shared" si="982"/>
        <v>10</v>
      </c>
      <c r="D715">
        <f t="shared" si="987"/>
        <v>2</v>
      </c>
      <c r="F715" t="s">
        <v>68</v>
      </c>
      <c r="G715" t="s">
        <v>40</v>
      </c>
      <c r="H715" s="5" t="str">
        <f t="shared" si="985"/>
        <v>II</v>
      </c>
      <c r="I715" t="s">
        <v>11</v>
      </c>
      <c r="J715" t="s">
        <v>1</v>
      </c>
      <c r="K715" s="8" t="str">
        <f t="shared" si="983"/>
        <v>II Semana de Adviento</v>
      </c>
      <c r="L715" t="s">
        <v>3</v>
      </c>
      <c r="M715" t="s">
        <v>12</v>
      </c>
      <c r="N715" t="str">
        <f t="shared" si="950"/>
        <v>ta</v>
      </c>
      <c r="O715" s="1" t="s">
        <v>9</v>
      </c>
      <c r="P715">
        <f t="shared" si="955"/>
        <v>2</v>
      </c>
      <c r="Q715" s="1" t="s">
        <v>9</v>
      </c>
      <c r="R715" t="str">
        <f t="shared" si="984"/>
        <v>jueves</v>
      </c>
      <c r="S715" t="s">
        <v>71</v>
      </c>
      <c r="T715" t="s">
        <v>6</v>
      </c>
      <c r="U715" t="s">
        <v>7</v>
      </c>
      <c r="V715">
        <f t="shared" si="956"/>
        <v>2026</v>
      </c>
      <c r="W715" s="1" t="s">
        <v>13</v>
      </c>
      <c r="X715" s="1">
        <v>0</v>
      </c>
      <c r="Y715" s="1">
        <f t="shared" si="986"/>
        <v>12</v>
      </c>
      <c r="Z715" s="1" t="s">
        <v>13</v>
      </c>
      <c r="AA715" s="1"/>
      <c r="AB715">
        <f t="shared" si="957"/>
        <v>10</v>
      </c>
      <c r="AC715" t="s">
        <v>63</v>
      </c>
      <c r="AD715" t="str">
        <f>IF(G715="Adviento", "ta",
   IF(G715="Navidad", "tn",
      IF(G715="Ordinario", "to",
         IF(G715="Cuaresma", "tc",
            IF(G715="Pascua", "tp", "No válido")
         )
      )
   )
)</f>
        <v>ta</v>
      </c>
      <c r="AE715" s="1" t="s">
        <v>10</v>
      </c>
      <c r="AG715" t="str">
        <f>_xlfn.CONCAT(I715:AE715)</f>
        <v>{ nombre: "II Semana de Adviento", archivo: "/ev/ta/2/jueves.mp3", fecha: `2026-012-10`, tiempo: 'ta' },</v>
      </c>
    </row>
    <row r="716" spans="1:33" x14ac:dyDescent="0.35">
      <c r="A716">
        <f t="shared" si="971"/>
        <v>2026</v>
      </c>
      <c r="B716">
        <f t="shared" si="981"/>
        <v>12</v>
      </c>
      <c r="C716">
        <f t="shared" si="982"/>
        <v>11</v>
      </c>
      <c r="D716">
        <f t="shared" si="987"/>
        <v>2</v>
      </c>
      <c r="F716" t="s">
        <v>69</v>
      </c>
      <c r="G716" t="s">
        <v>40</v>
      </c>
      <c r="H716" s="5" t="str">
        <f t="shared" si="985"/>
        <v>II</v>
      </c>
      <c r="I716" t="s">
        <v>11</v>
      </c>
      <c r="J716" t="s">
        <v>1</v>
      </c>
      <c r="K716" s="8" t="str">
        <f t="shared" si="983"/>
        <v>II Semana de Adviento</v>
      </c>
      <c r="L716" t="s">
        <v>3</v>
      </c>
      <c r="M716" t="s">
        <v>12</v>
      </c>
      <c r="N716" t="str">
        <f t="shared" si="950"/>
        <v>ta</v>
      </c>
      <c r="O716" s="1" t="s">
        <v>9</v>
      </c>
      <c r="P716">
        <f t="shared" si="955"/>
        <v>2</v>
      </c>
      <c r="Q716" s="1" t="s">
        <v>9</v>
      </c>
      <c r="R716" t="str">
        <f t="shared" si="984"/>
        <v>viernes</v>
      </c>
      <c r="S716" t="s">
        <v>71</v>
      </c>
      <c r="T716" t="s">
        <v>6</v>
      </c>
      <c r="U716" t="s">
        <v>7</v>
      </c>
      <c r="V716">
        <f t="shared" si="956"/>
        <v>2026</v>
      </c>
      <c r="W716" s="1" t="s">
        <v>13</v>
      </c>
      <c r="X716" s="1">
        <v>0</v>
      </c>
      <c r="Y716" s="1">
        <f t="shared" si="986"/>
        <v>12</v>
      </c>
      <c r="Z716" s="1" t="s">
        <v>13</v>
      </c>
      <c r="AA716" s="1"/>
      <c r="AB716">
        <f t="shared" si="957"/>
        <v>11</v>
      </c>
      <c r="AC716" t="s">
        <v>63</v>
      </c>
      <c r="AD716" t="str">
        <f>IF(G716="Adviento", "ta",
   IF(G716="Navidad", "tn",
      IF(G716="Ordinario", "to",
         IF(G716="Cuaresma", "tc",
            IF(G716="Pascua", "tp", "No válido")
         )
      )
   )
)</f>
        <v>ta</v>
      </c>
      <c r="AE716" s="1" t="s">
        <v>10</v>
      </c>
      <c r="AG716" t="str">
        <f>_xlfn.CONCAT(I716:AE716)</f>
        <v>{ nombre: "II Semana de Adviento", archivo: "/ev/ta/2/viernes.mp3", fecha: `2026-012-11`, tiempo: 'ta' },</v>
      </c>
    </row>
    <row r="717" spans="1:33" x14ac:dyDescent="0.35">
      <c r="A717">
        <f t="shared" si="971"/>
        <v>2026</v>
      </c>
      <c r="B717">
        <f t="shared" si="981"/>
        <v>12</v>
      </c>
      <c r="C717">
        <f t="shared" si="982"/>
        <v>12</v>
      </c>
      <c r="D717">
        <f t="shared" si="987"/>
        <v>2</v>
      </c>
      <c r="F717" t="s">
        <v>70</v>
      </c>
      <c r="G717" t="s">
        <v>40</v>
      </c>
      <c r="H717" s="5" t="str">
        <f t="shared" si="985"/>
        <v>II</v>
      </c>
      <c r="I717" t="s">
        <v>11</v>
      </c>
      <c r="J717" t="s">
        <v>1</v>
      </c>
      <c r="K717" s="8" t="str">
        <f t="shared" si="983"/>
        <v>II Semana de Adviento</v>
      </c>
      <c r="L717" t="s">
        <v>3</v>
      </c>
      <c r="M717" t="s">
        <v>12</v>
      </c>
      <c r="N717" t="str">
        <f t="shared" si="950"/>
        <v>ta</v>
      </c>
      <c r="O717" s="1" t="s">
        <v>9</v>
      </c>
      <c r="P717">
        <f t="shared" si="955"/>
        <v>2</v>
      </c>
      <c r="Q717" s="1" t="s">
        <v>9</v>
      </c>
      <c r="R717" t="str">
        <f t="shared" si="984"/>
        <v>sabado</v>
      </c>
      <c r="S717" t="s">
        <v>71</v>
      </c>
      <c r="T717" t="s">
        <v>6</v>
      </c>
      <c r="U717" t="s">
        <v>7</v>
      </c>
      <c r="V717">
        <f t="shared" si="956"/>
        <v>2026</v>
      </c>
      <c r="W717" s="1" t="s">
        <v>13</v>
      </c>
      <c r="X717" s="1">
        <v>0</v>
      </c>
      <c r="Y717" s="1">
        <f t="shared" si="986"/>
        <v>12</v>
      </c>
      <c r="Z717" s="1" t="s">
        <v>13</v>
      </c>
      <c r="AA717" s="1"/>
      <c r="AB717">
        <f t="shared" si="957"/>
        <v>12</v>
      </c>
      <c r="AC717" t="s">
        <v>63</v>
      </c>
      <c r="AD717" t="str">
        <f>IF(G717="Adviento", "ta",
   IF(G717="Navidad", "tn",
      IF(G717="Ordinario", "to",
         IF(G717="Cuaresma", "tc",
            IF(G717="Pascua", "tp", "No válido")
         )
      )
   )
)</f>
        <v>ta</v>
      </c>
      <c r="AE717" s="1" t="s">
        <v>10</v>
      </c>
      <c r="AG717" t="str">
        <f>_xlfn.CONCAT(I717:AE717)</f>
        <v>{ nombre: "II Semana de Adviento", archivo: "/ev/ta/2/sabado.mp3", fecha: `2026-012-12`, tiempo: 'ta' },</v>
      </c>
    </row>
    <row r="718" spans="1:33" x14ac:dyDescent="0.35">
      <c r="A718">
        <f t="shared" si="971"/>
        <v>2026</v>
      </c>
      <c r="B718">
        <f t="shared" si="981"/>
        <v>12</v>
      </c>
      <c r="C718">
        <f t="shared" si="982"/>
        <v>13</v>
      </c>
      <c r="D718">
        <f>D717+1</f>
        <v>3</v>
      </c>
      <c r="F718" t="s">
        <v>64</v>
      </c>
      <c r="G718" t="s">
        <v>40</v>
      </c>
      <c r="H718" s="5" t="str">
        <f t="shared" si="985"/>
        <v>III</v>
      </c>
      <c r="I718" t="s">
        <v>11</v>
      </c>
      <c r="J718" t="s">
        <v>1</v>
      </c>
      <c r="K718" s="8" t="str">
        <f t="shared" si="983"/>
        <v>III Semana de Adviento</v>
      </c>
      <c r="L718" t="s">
        <v>3</v>
      </c>
      <c r="M718" t="s">
        <v>12</v>
      </c>
      <c r="N718" t="str">
        <f t="shared" si="950"/>
        <v>ta</v>
      </c>
      <c r="O718" s="1" t="s">
        <v>9</v>
      </c>
      <c r="P718">
        <f t="shared" si="955"/>
        <v>3</v>
      </c>
      <c r="Q718" s="1" t="s">
        <v>9</v>
      </c>
      <c r="R718" t="str">
        <f t="shared" si="984"/>
        <v>domingo</v>
      </c>
      <c r="S718" t="s">
        <v>71</v>
      </c>
      <c r="T718" t="s">
        <v>6</v>
      </c>
      <c r="U718" t="s">
        <v>7</v>
      </c>
      <c r="V718">
        <f t="shared" si="956"/>
        <v>2026</v>
      </c>
      <c r="W718" s="1" t="s">
        <v>13</v>
      </c>
      <c r="X718" s="1">
        <v>0</v>
      </c>
      <c r="Y718" s="1">
        <f t="shared" si="986"/>
        <v>12</v>
      </c>
      <c r="Z718" s="1" t="s">
        <v>13</v>
      </c>
      <c r="AA718" s="1"/>
      <c r="AB718">
        <f t="shared" si="957"/>
        <v>13</v>
      </c>
      <c r="AC718" t="s">
        <v>63</v>
      </c>
      <c r="AD718" t="str">
        <f>IF(G718="Adviento", "ta",
   IF(G718="Navidad", "tn",
      IF(G718="Ordinario", "to",
         IF(G718="Cuaresma", "tc",
            IF(G718="Pascua", "tp", "No válido")
         )
      )
   )
)</f>
        <v>ta</v>
      </c>
      <c r="AE718" s="1" t="s">
        <v>10</v>
      </c>
      <c r="AG718" t="str">
        <f>_xlfn.CONCAT(I718:AE718)</f>
        <v>{ nombre: "III Semana de Adviento", archivo: "/ev/ta/3/domingo.mp3", fecha: `2026-012-13`, tiempo: 'ta' },</v>
      </c>
    </row>
    <row r="719" spans="1:33" x14ac:dyDescent="0.35">
      <c r="A719">
        <f t="shared" si="971"/>
        <v>2026</v>
      </c>
      <c r="B719">
        <f t="shared" si="981"/>
        <v>12</v>
      </c>
      <c r="C719">
        <f t="shared" si="982"/>
        <v>14</v>
      </c>
      <c r="D719">
        <f>D718</f>
        <v>3</v>
      </c>
      <c r="F719" t="s">
        <v>65</v>
      </c>
      <c r="G719" t="s">
        <v>40</v>
      </c>
      <c r="H719" s="5" t="str">
        <f t="shared" si="985"/>
        <v>III</v>
      </c>
      <c r="I719" t="s">
        <v>11</v>
      </c>
      <c r="J719" t="s">
        <v>1</v>
      </c>
      <c r="K719" s="8" t="str">
        <f t="shared" si="983"/>
        <v>III Semana de Adviento</v>
      </c>
      <c r="L719" t="s">
        <v>3</v>
      </c>
      <c r="M719" t="s">
        <v>12</v>
      </c>
      <c r="N719" t="str">
        <f t="shared" si="950"/>
        <v>ta</v>
      </c>
      <c r="O719" s="1" t="s">
        <v>9</v>
      </c>
      <c r="P719">
        <f t="shared" si="955"/>
        <v>3</v>
      </c>
      <c r="Q719" s="1" t="s">
        <v>9</v>
      </c>
      <c r="R719" t="str">
        <f t="shared" si="984"/>
        <v>lunes</v>
      </c>
      <c r="S719" t="s">
        <v>71</v>
      </c>
      <c r="T719" t="s">
        <v>6</v>
      </c>
      <c r="U719" t="s">
        <v>7</v>
      </c>
      <c r="V719">
        <f t="shared" si="956"/>
        <v>2026</v>
      </c>
      <c r="W719" s="1" t="s">
        <v>13</v>
      </c>
      <c r="X719" s="1">
        <v>0</v>
      </c>
      <c r="Y719" s="1">
        <f t="shared" si="986"/>
        <v>12</v>
      </c>
      <c r="Z719" s="1" t="s">
        <v>13</v>
      </c>
      <c r="AA719" s="1"/>
      <c r="AB719">
        <f t="shared" si="957"/>
        <v>14</v>
      </c>
      <c r="AC719" t="s">
        <v>63</v>
      </c>
      <c r="AD719" t="str">
        <f>IF(G719="Adviento", "ta",
   IF(G719="Navidad", "tn",
      IF(G719="Ordinario", "to",
         IF(G719="Cuaresma", "tc",
            IF(G719="Pascua", "tp", "No válido")
         )
      )
   )
)</f>
        <v>ta</v>
      </c>
      <c r="AE719" s="1" t="s">
        <v>10</v>
      </c>
      <c r="AG719" t="str">
        <f>_xlfn.CONCAT(I719:AE719)</f>
        <v>{ nombre: "III Semana de Adviento", archivo: "/ev/ta/3/lunes.mp3", fecha: `2026-012-14`, tiempo: 'ta' },</v>
      </c>
    </row>
    <row r="720" spans="1:33" x14ac:dyDescent="0.35">
      <c r="A720">
        <f t="shared" si="971"/>
        <v>2026</v>
      </c>
      <c r="B720">
        <f t="shared" si="981"/>
        <v>12</v>
      </c>
      <c r="C720">
        <f t="shared" si="982"/>
        <v>15</v>
      </c>
      <c r="D720">
        <f t="shared" ref="D720:D724" si="988">D719</f>
        <v>3</v>
      </c>
      <c r="F720" t="s">
        <v>66</v>
      </c>
      <c r="G720" t="s">
        <v>40</v>
      </c>
      <c r="H720" s="5" t="str">
        <f t="shared" si="985"/>
        <v>III</v>
      </c>
      <c r="I720" t="s">
        <v>11</v>
      </c>
      <c r="J720" t="s">
        <v>1</v>
      </c>
      <c r="K720" s="8" t="str">
        <f t="shared" si="983"/>
        <v>III Semana de Adviento</v>
      </c>
      <c r="L720" t="s">
        <v>3</v>
      </c>
      <c r="M720" t="s">
        <v>12</v>
      </c>
      <c r="N720" t="str">
        <f t="shared" si="950"/>
        <v>ta</v>
      </c>
      <c r="O720" s="1" t="s">
        <v>9</v>
      </c>
      <c r="P720">
        <f t="shared" si="955"/>
        <v>3</v>
      </c>
      <c r="Q720" s="1" t="s">
        <v>9</v>
      </c>
      <c r="R720" t="str">
        <f t="shared" si="984"/>
        <v>martes</v>
      </c>
      <c r="S720" t="s">
        <v>71</v>
      </c>
      <c r="T720" t="s">
        <v>6</v>
      </c>
      <c r="U720" t="s">
        <v>7</v>
      </c>
      <c r="V720">
        <f t="shared" si="956"/>
        <v>2026</v>
      </c>
      <c r="W720" s="1" t="s">
        <v>13</v>
      </c>
      <c r="X720" s="1">
        <v>0</v>
      </c>
      <c r="Y720" s="1">
        <f t="shared" si="986"/>
        <v>12</v>
      </c>
      <c r="Z720" s="1" t="s">
        <v>13</v>
      </c>
      <c r="AA720" s="1"/>
      <c r="AB720">
        <f t="shared" si="957"/>
        <v>15</v>
      </c>
      <c r="AC720" t="s">
        <v>63</v>
      </c>
      <c r="AD720" t="str">
        <f>IF(G720="Adviento", "ta",
   IF(G720="Navidad", "tn",
      IF(G720="Ordinario", "to",
         IF(G720="Cuaresma", "tc",
            IF(G720="Pascua", "tp", "No válido")
         )
      )
   )
)</f>
        <v>ta</v>
      </c>
      <c r="AE720" s="1" t="s">
        <v>10</v>
      </c>
      <c r="AG720" t="str">
        <f>_xlfn.CONCAT(I720:AE720)</f>
        <v>{ nombre: "III Semana de Adviento", archivo: "/ev/ta/3/martes.mp3", fecha: `2026-012-15`, tiempo: 'ta' },</v>
      </c>
    </row>
    <row r="721" spans="1:33" x14ac:dyDescent="0.35">
      <c r="A721">
        <f t="shared" si="971"/>
        <v>2026</v>
      </c>
      <c r="B721">
        <f t="shared" si="981"/>
        <v>12</v>
      </c>
      <c r="C721">
        <f t="shared" si="982"/>
        <v>16</v>
      </c>
      <c r="D721">
        <f t="shared" si="988"/>
        <v>3</v>
      </c>
      <c r="F721" t="s">
        <v>67</v>
      </c>
      <c r="G721" t="s">
        <v>40</v>
      </c>
      <c r="H721" s="5" t="str">
        <f t="shared" si="985"/>
        <v>III</v>
      </c>
      <c r="I721" t="s">
        <v>11</v>
      </c>
      <c r="J721" t="s">
        <v>1</v>
      </c>
      <c r="K721" s="8" t="str">
        <f t="shared" si="983"/>
        <v>III Semana de Adviento</v>
      </c>
      <c r="L721" t="s">
        <v>3</v>
      </c>
      <c r="M721" t="s">
        <v>12</v>
      </c>
      <c r="N721" t="str">
        <f t="shared" si="950"/>
        <v>ta</v>
      </c>
      <c r="O721" s="1" t="s">
        <v>9</v>
      </c>
      <c r="P721">
        <f t="shared" si="955"/>
        <v>3</v>
      </c>
      <c r="Q721" s="1" t="s">
        <v>9</v>
      </c>
      <c r="R721" t="str">
        <f t="shared" si="984"/>
        <v>miercoles</v>
      </c>
      <c r="S721" t="s">
        <v>71</v>
      </c>
      <c r="T721" t="s">
        <v>6</v>
      </c>
      <c r="U721" t="s">
        <v>7</v>
      </c>
      <c r="V721">
        <f t="shared" si="956"/>
        <v>2026</v>
      </c>
      <c r="W721" s="1" t="s">
        <v>13</v>
      </c>
      <c r="X721" s="1">
        <v>0</v>
      </c>
      <c r="Y721" s="1">
        <f t="shared" si="986"/>
        <v>12</v>
      </c>
      <c r="Z721" s="1" t="s">
        <v>13</v>
      </c>
      <c r="AA721" s="1"/>
      <c r="AB721">
        <f t="shared" si="957"/>
        <v>16</v>
      </c>
      <c r="AC721" t="s">
        <v>63</v>
      </c>
      <c r="AD721" t="str">
        <f>IF(G721="Adviento", "ta",
   IF(G721="Navidad", "tn",
      IF(G721="Ordinario", "to",
         IF(G721="Cuaresma", "tc",
            IF(G721="Pascua", "tp", "No válido")
         )
      )
   )
)</f>
        <v>ta</v>
      </c>
      <c r="AE721" s="1" t="s">
        <v>10</v>
      </c>
      <c r="AG721" t="str">
        <f>_xlfn.CONCAT(I721:AE721)</f>
        <v>{ nombre: "III Semana de Adviento", archivo: "/ev/ta/3/miercoles.mp3", fecha: `2026-012-16`, tiempo: 'ta' },</v>
      </c>
    </row>
    <row r="722" spans="1:33" x14ac:dyDescent="0.35">
      <c r="A722">
        <f t="shared" si="971"/>
        <v>2026</v>
      </c>
      <c r="B722">
        <f t="shared" si="981"/>
        <v>12</v>
      </c>
      <c r="C722">
        <f t="shared" si="982"/>
        <v>17</v>
      </c>
      <c r="D722">
        <f t="shared" si="988"/>
        <v>3</v>
      </c>
      <c r="F722" t="s">
        <v>68</v>
      </c>
      <c r="G722" t="s">
        <v>40</v>
      </c>
      <c r="H722" s="5" t="str">
        <f t="shared" si="985"/>
        <v>III</v>
      </c>
      <c r="I722" t="s">
        <v>11</v>
      </c>
      <c r="J722" t="s">
        <v>1</v>
      </c>
      <c r="K722" s="8" t="str">
        <f t="shared" si="983"/>
        <v>III Semana de Adviento</v>
      </c>
      <c r="L722" t="s">
        <v>3</v>
      </c>
      <c r="M722" t="s">
        <v>12</v>
      </c>
      <c r="N722" t="str">
        <f t="shared" si="950"/>
        <v>ta</v>
      </c>
      <c r="O722" s="1" t="s">
        <v>9</v>
      </c>
      <c r="P722">
        <f t="shared" si="955"/>
        <v>3</v>
      </c>
      <c r="Q722" s="1" t="s">
        <v>9</v>
      </c>
      <c r="R722" t="str">
        <f t="shared" si="984"/>
        <v>jueves</v>
      </c>
      <c r="S722" t="s">
        <v>71</v>
      </c>
      <c r="T722" t="s">
        <v>6</v>
      </c>
      <c r="U722" t="s">
        <v>7</v>
      </c>
      <c r="V722">
        <f t="shared" si="956"/>
        <v>2026</v>
      </c>
      <c r="W722" s="1" t="s">
        <v>13</v>
      </c>
      <c r="X722" s="1">
        <v>0</v>
      </c>
      <c r="Y722" s="1">
        <f t="shared" si="986"/>
        <v>12</v>
      </c>
      <c r="Z722" s="1" t="s">
        <v>13</v>
      </c>
      <c r="AA722" s="1"/>
      <c r="AB722">
        <f t="shared" si="957"/>
        <v>17</v>
      </c>
      <c r="AC722" t="s">
        <v>63</v>
      </c>
      <c r="AD722" t="str">
        <f>IF(G722="Adviento", "ta",
   IF(G722="Navidad", "tn",
      IF(G722="Ordinario", "to",
         IF(G722="Cuaresma", "tc",
            IF(G722="Pascua", "tp", "No válido")
         )
      )
   )
)</f>
        <v>ta</v>
      </c>
      <c r="AE722" s="1" t="s">
        <v>10</v>
      </c>
      <c r="AG722" t="str">
        <f>_xlfn.CONCAT(I722:AE722)</f>
        <v>{ nombre: "III Semana de Adviento", archivo: "/ev/ta/3/jueves.mp3", fecha: `2026-012-17`, tiempo: 'ta' },</v>
      </c>
    </row>
    <row r="723" spans="1:33" x14ac:dyDescent="0.35">
      <c r="A723">
        <f t="shared" si="971"/>
        <v>2026</v>
      </c>
      <c r="B723">
        <f t="shared" si="981"/>
        <v>12</v>
      </c>
      <c r="C723">
        <f t="shared" si="982"/>
        <v>18</v>
      </c>
      <c r="D723">
        <f t="shared" si="988"/>
        <v>3</v>
      </c>
      <c r="F723" t="s">
        <v>69</v>
      </c>
      <c r="G723" t="s">
        <v>40</v>
      </c>
      <c r="H723" s="5" t="str">
        <f t="shared" si="985"/>
        <v>III</v>
      </c>
      <c r="I723" t="s">
        <v>11</v>
      </c>
      <c r="J723" t="s">
        <v>1</v>
      </c>
      <c r="K723" s="8" t="str">
        <f t="shared" si="983"/>
        <v>III Semana de Adviento</v>
      </c>
      <c r="L723" t="s">
        <v>3</v>
      </c>
      <c r="M723" t="s">
        <v>12</v>
      </c>
      <c r="N723" t="str">
        <f t="shared" si="950"/>
        <v>ta</v>
      </c>
      <c r="O723" s="1" t="s">
        <v>9</v>
      </c>
      <c r="P723">
        <f t="shared" si="955"/>
        <v>3</v>
      </c>
      <c r="Q723" s="1" t="s">
        <v>9</v>
      </c>
      <c r="R723" t="str">
        <f t="shared" si="984"/>
        <v>viernes</v>
      </c>
      <c r="S723" t="s">
        <v>71</v>
      </c>
      <c r="T723" t="s">
        <v>6</v>
      </c>
      <c r="U723" t="s">
        <v>7</v>
      </c>
      <c r="V723">
        <f t="shared" si="956"/>
        <v>2026</v>
      </c>
      <c r="W723" s="1" t="s">
        <v>13</v>
      </c>
      <c r="X723" s="1">
        <v>0</v>
      </c>
      <c r="Y723" s="1">
        <f t="shared" si="986"/>
        <v>12</v>
      </c>
      <c r="Z723" s="1" t="s">
        <v>13</v>
      </c>
      <c r="AA723" s="1"/>
      <c r="AB723">
        <f t="shared" si="957"/>
        <v>18</v>
      </c>
      <c r="AC723" t="s">
        <v>63</v>
      </c>
      <c r="AD723" t="str">
        <f>IF(G723="Adviento", "ta",
   IF(G723="Navidad", "tn",
      IF(G723="Ordinario", "to",
         IF(G723="Cuaresma", "tc",
            IF(G723="Pascua", "tp", "No válido")
         )
      )
   )
)</f>
        <v>ta</v>
      </c>
      <c r="AE723" s="1" t="s">
        <v>10</v>
      </c>
      <c r="AG723" t="str">
        <f>_xlfn.CONCAT(I723:AE723)</f>
        <v>{ nombre: "III Semana de Adviento", archivo: "/ev/ta/3/viernes.mp3", fecha: `2026-012-18`, tiempo: 'ta' },</v>
      </c>
    </row>
    <row r="724" spans="1:33" x14ac:dyDescent="0.35">
      <c r="A724">
        <f t="shared" si="971"/>
        <v>2026</v>
      </c>
      <c r="B724">
        <f t="shared" si="981"/>
        <v>12</v>
      </c>
      <c r="C724">
        <f t="shared" si="982"/>
        <v>19</v>
      </c>
      <c r="D724">
        <f t="shared" si="988"/>
        <v>3</v>
      </c>
      <c r="F724" t="s">
        <v>70</v>
      </c>
      <c r="G724" t="s">
        <v>40</v>
      </c>
      <c r="H724" s="5" t="str">
        <f t="shared" si="985"/>
        <v>III</v>
      </c>
      <c r="I724" t="s">
        <v>11</v>
      </c>
      <c r="J724" t="s">
        <v>1</v>
      </c>
      <c r="K724" s="8" t="str">
        <f t="shared" si="983"/>
        <v>III Semana de Adviento</v>
      </c>
      <c r="L724" t="s">
        <v>3</v>
      </c>
      <c r="M724" t="s">
        <v>12</v>
      </c>
      <c r="N724" t="str">
        <f t="shared" si="950"/>
        <v>ta</v>
      </c>
      <c r="O724" s="1" t="s">
        <v>9</v>
      </c>
      <c r="P724">
        <f t="shared" si="955"/>
        <v>3</v>
      </c>
      <c r="Q724" s="1" t="s">
        <v>9</v>
      </c>
      <c r="R724" t="str">
        <f t="shared" si="984"/>
        <v>sabado</v>
      </c>
      <c r="S724" t="s">
        <v>71</v>
      </c>
      <c r="T724" t="s">
        <v>6</v>
      </c>
      <c r="U724" t="s">
        <v>7</v>
      </c>
      <c r="V724">
        <f t="shared" si="956"/>
        <v>2026</v>
      </c>
      <c r="W724" s="1" t="s">
        <v>13</v>
      </c>
      <c r="X724" s="1">
        <v>0</v>
      </c>
      <c r="Y724" s="1">
        <f t="shared" si="986"/>
        <v>12</v>
      </c>
      <c r="Z724" s="1" t="s">
        <v>13</v>
      </c>
      <c r="AA724" s="1"/>
      <c r="AB724">
        <f t="shared" si="957"/>
        <v>19</v>
      </c>
      <c r="AC724" t="s">
        <v>63</v>
      </c>
      <c r="AD724" t="str">
        <f>IF(G724="Adviento", "ta",
   IF(G724="Navidad", "tn",
      IF(G724="Ordinario", "to",
         IF(G724="Cuaresma", "tc",
            IF(G724="Pascua", "tp", "No válido")
         )
      )
   )
)</f>
        <v>ta</v>
      </c>
      <c r="AE724" s="1" t="s">
        <v>10</v>
      </c>
      <c r="AG724" t="str">
        <f>_xlfn.CONCAT(I724:AE724)</f>
        <v>{ nombre: "III Semana de Adviento", archivo: "/ev/ta/3/sabado.mp3", fecha: `2026-012-19`, tiempo: 'ta' },</v>
      </c>
    </row>
    <row r="725" spans="1:33" x14ac:dyDescent="0.35">
      <c r="A725">
        <f t="shared" si="971"/>
        <v>2026</v>
      </c>
      <c r="B725">
        <f t="shared" si="981"/>
        <v>12</v>
      </c>
      <c r="C725">
        <f t="shared" si="982"/>
        <v>20</v>
      </c>
      <c r="D725">
        <f t="shared" si="954"/>
        <v>4</v>
      </c>
      <c r="F725" t="s">
        <v>64</v>
      </c>
      <c r="G725" t="s">
        <v>40</v>
      </c>
      <c r="H725" s="5" t="str">
        <f t="shared" si="985"/>
        <v>IV</v>
      </c>
      <c r="I725" t="s">
        <v>11</v>
      </c>
      <c r="J725" t="s">
        <v>1</v>
      </c>
      <c r="K725" s="8" t="str">
        <f t="shared" si="983"/>
        <v>IV Semana de Adviento</v>
      </c>
      <c r="L725" t="s">
        <v>3</v>
      </c>
      <c r="M725" t="s">
        <v>12</v>
      </c>
      <c r="N725" t="str">
        <f t="shared" si="950"/>
        <v>ta</v>
      </c>
      <c r="O725" s="1" t="s">
        <v>9</v>
      </c>
      <c r="P725">
        <f t="shared" si="955"/>
        <v>4</v>
      </c>
      <c r="Q725" s="1" t="s">
        <v>9</v>
      </c>
      <c r="R725" t="str">
        <f t="shared" si="984"/>
        <v>domingo</v>
      </c>
      <c r="S725" t="s">
        <v>71</v>
      </c>
      <c r="T725" t="s">
        <v>6</v>
      </c>
      <c r="U725" t="s">
        <v>7</v>
      </c>
      <c r="V725">
        <f t="shared" si="956"/>
        <v>2026</v>
      </c>
      <c r="W725" s="1" t="s">
        <v>13</v>
      </c>
      <c r="X725" s="1">
        <v>0</v>
      </c>
      <c r="Y725" s="1">
        <f t="shared" si="986"/>
        <v>12</v>
      </c>
      <c r="Z725" s="1" t="s">
        <v>13</v>
      </c>
      <c r="AA725" s="1"/>
      <c r="AB725">
        <f t="shared" si="957"/>
        <v>20</v>
      </c>
      <c r="AC725" t="s">
        <v>63</v>
      </c>
      <c r="AD725" t="str">
        <f>IF(G725="Adviento", "ta",
   IF(G725="Navidad", "tn",
      IF(G725="Ordinario", "to",
         IF(G725="Cuaresma", "tc",
            IF(G725="Pascua", "tp", "No válido")
         )
      )
   )
)</f>
        <v>ta</v>
      </c>
      <c r="AE725" s="1" t="s">
        <v>10</v>
      </c>
      <c r="AG725" t="str">
        <f>_xlfn.CONCAT(I725:AE725)</f>
        <v>{ nombre: "IV Semana de Adviento", archivo: "/ev/ta/4/domingo.mp3", fecha: `2026-012-20`, tiempo: 'ta' },</v>
      </c>
    </row>
    <row r="726" spans="1:33" x14ac:dyDescent="0.35">
      <c r="A726">
        <f t="shared" si="971"/>
        <v>2026</v>
      </c>
      <c r="B726">
        <f t="shared" si="981"/>
        <v>12</v>
      </c>
      <c r="C726">
        <f t="shared" si="982"/>
        <v>21</v>
      </c>
      <c r="D726">
        <f>D725</f>
        <v>4</v>
      </c>
      <c r="F726" t="s">
        <v>65</v>
      </c>
      <c r="G726" t="s">
        <v>40</v>
      </c>
      <c r="H726" s="5" t="str">
        <f t="shared" si="985"/>
        <v>IV</v>
      </c>
      <c r="I726" t="s">
        <v>11</v>
      </c>
      <c r="J726" t="s">
        <v>1</v>
      </c>
      <c r="K726" s="8" t="str">
        <f t="shared" si="983"/>
        <v>IV Semana de Adviento</v>
      </c>
      <c r="L726" t="s">
        <v>3</v>
      </c>
      <c r="M726" t="s">
        <v>12</v>
      </c>
      <c r="N726" t="str">
        <f t="shared" si="950"/>
        <v>ta</v>
      </c>
      <c r="O726" s="1" t="s">
        <v>9</v>
      </c>
      <c r="P726">
        <f t="shared" si="955"/>
        <v>4</v>
      </c>
      <c r="Q726" s="1" t="s">
        <v>9</v>
      </c>
      <c r="R726" t="str">
        <f t="shared" si="984"/>
        <v>lunes</v>
      </c>
      <c r="S726" t="s">
        <v>71</v>
      </c>
      <c r="T726" t="s">
        <v>6</v>
      </c>
      <c r="U726" t="s">
        <v>7</v>
      </c>
      <c r="V726">
        <f t="shared" si="956"/>
        <v>2026</v>
      </c>
      <c r="W726" s="1" t="s">
        <v>13</v>
      </c>
      <c r="X726" s="1">
        <v>0</v>
      </c>
      <c r="Y726" s="1">
        <f t="shared" si="986"/>
        <v>12</v>
      </c>
      <c r="Z726" s="1" t="s">
        <v>13</v>
      </c>
      <c r="AA726" s="1"/>
      <c r="AB726">
        <f t="shared" si="957"/>
        <v>21</v>
      </c>
      <c r="AC726" t="s">
        <v>63</v>
      </c>
      <c r="AD726" t="str">
        <f>IF(G726="Adviento", "ta",
   IF(G726="Navidad", "tn",
      IF(G726="Ordinario", "to",
         IF(G726="Cuaresma", "tc",
            IF(G726="Pascua", "tp", "No válido")
         )
      )
   )
)</f>
        <v>ta</v>
      </c>
      <c r="AE726" s="1" t="s">
        <v>10</v>
      </c>
      <c r="AG726" t="str">
        <f>_xlfn.CONCAT(I726:AE726)</f>
        <v>{ nombre: "IV Semana de Adviento", archivo: "/ev/ta/4/lunes.mp3", fecha: `2026-012-21`, tiempo: 'ta' },</v>
      </c>
    </row>
    <row r="727" spans="1:33" x14ac:dyDescent="0.35">
      <c r="A727">
        <f t="shared" si="971"/>
        <v>2026</v>
      </c>
      <c r="B727">
        <f t="shared" si="981"/>
        <v>12</v>
      </c>
      <c r="C727">
        <f t="shared" si="982"/>
        <v>22</v>
      </c>
      <c r="D727">
        <f t="shared" ref="D727:D731" si="989">D726</f>
        <v>4</v>
      </c>
      <c r="F727" t="s">
        <v>66</v>
      </c>
      <c r="G727" t="s">
        <v>40</v>
      </c>
      <c r="H727" s="5" t="str">
        <f t="shared" si="985"/>
        <v>IV</v>
      </c>
      <c r="I727" t="s">
        <v>11</v>
      </c>
      <c r="J727" t="s">
        <v>1</v>
      </c>
      <c r="K727" s="8" t="str">
        <f t="shared" si="983"/>
        <v>IV Semana de Adviento</v>
      </c>
      <c r="L727" t="s">
        <v>3</v>
      </c>
      <c r="M727" t="s">
        <v>12</v>
      </c>
      <c r="N727" t="str">
        <f t="shared" si="950"/>
        <v>ta</v>
      </c>
      <c r="O727" s="1" t="s">
        <v>9</v>
      </c>
      <c r="P727">
        <f t="shared" si="955"/>
        <v>4</v>
      </c>
      <c r="Q727" s="1" t="s">
        <v>9</v>
      </c>
      <c r="R727" t="str">
        <f t="shared" si="984"/>
        <v>martes</v>
      </c>
      <c r="S727" t="s">
        <v>71</v>
      </c>
      <c r="T727" t="s">
        <v>6</v>
      </c>
      <c r="U727" t="s">
        <v>7</v>
      </c>
      <c r="V727">
        <f t="shared" si="956"/>
        <v>2026</v>
      </c>
      <c r="W727" s="1" t="s">
        <v>13</v>
      </c>
      <c r="X727" s="1">
        <v>0</v>
      </c>
      <c r="Y727" s="1">
        <f t="shared" si="986"/>
        <v>12</v>
      </c>
      <c r="Z727" s="1" t="s">
        <v>13</v>
      </c>
      <c r="AA727" s="1"/>
      <c r="AB727">
        <f t="shared" si="957"/>
        <v>22</v>
      </c>
      <c r="AC727" t="s">
        <v>63</v>
      </c>
      <c r="AD727" t="str">
        <f>IF(G727="Adviento", "ta",
   IF(G727="Navidad", "tn",
      IF(G727="Ordinario", "to",
         IF(G727="Cuaresma", "tc",
            IF(G727="Pascua", "tp", "No válido")
         )
      )
   )
)</f>
        <v>ta</v>
      </c>
      <c r="AE727" s="1" t="s">
        <v>10</v>
      </c>
      <c r="AG727" t="str">
        <f>_xlfn.CONCAT(I727:AE727)</f>
        <v>{ nombre: "IV Semana de Adviento", archivo: "/ev/ta/4/martes.mp3", fecha: `2026-012-22`, tiempo: 'ta' },</v>
      </c>
    </row>
    <row r="728" spans="1:33" x14ac:dyDescent="0.35">
      <c r="A728">
        <f t="shared" si="971"/>
        <v>2026</v>
      </c>
      <c r="B728">
        <f t="shared" si="981"/>
        <v>12</v>
      </c>
      <c r="C728">
        <f t="shared" si="982"/>
        <v>23</v>
      </c>
      <c r="D728">
        <f t="shared" si="989"/>
        <v>4</v>
      </c>
      <c r="F728" t="s">
        <v>67</v>
      </c>
      <c r="G728" t="s">
        <v>40</v>
      </c>
      <c r="H728" s="5" t="str">
        <f t="shared" si="985"/>
        <v>IV</v>
      </c>
      <c r="I728" t="s">
        <v>11</v>
      </c>
      <c r="J728" t="s">
        <v>1</v>
      </c>
      <c r="K728" s="8" t="str">
        <f t="shared" si="983"/>
        <v>IV Semana de Adviento</v>
      </c>
      <c r="L728" t="s">
        <v>3</v>
      </c>
      <c r="M728" t="s">
        <v>12</v>
      </c>
      <c r="N728" t="str">
        <f t="shared" si="950"/>
        <v>ta</v>
      </c>
      <c r="O728" s="1" t="s">
        <v>9</v>
      </c>
      <c r="P728">
        <f t="shared" si="955"/>
        <v>4</v>
      </c>
      <c r="Q728" s="1" t="s">
        <v>9</v>
      </c>
      <c r="R728" t="str">
        <f t="shared" si="984"/>
        <v>miercoles</v>
      </c>
      <c r="S728" t="s">
        <v>71</v>
      </c>
      <c r="T728" t="s">
        <v>6</v>
      </c>
      <c r="U728" t="s">
        <v>7</v>
      </c>
      <c r="V728">
        <f t="shared" si="956"/>
        <v>2026</v>
      </c>
      <c r="W728" s="1" t="s">
        <v>13</v>
      </c>
      <c r="X728" s="1">
        <v>0</v>
      </c>
      <c r="Y728" s="1">
        <f t="shared" si="986"/>
        <v>12</v>
      </c>
      <c r="Z728" s="1" t="s">
        <v>13</v>
      </c>
      <c r="AA728" s="1"/>
      <c r="AB728">
        <f t="shared" si="957"/>
        <v>23</v>
      </c>
      <c r="AC728" t="s">
        <v>63</v>
      </c>
      <c r="AD728" t="str">
        <f>IF(G728="Adviento", "ta",
   IF(G728="Navidad", "tn",
      IF(G728="Ordinario", "to",
         IF(G728="Cuaresma", "tc",
            IF(G728="Pascua", "tp", "No válido")
         )
      )
   )
)</f>
        <v>ta</v>
      </c>
      <c r="AE728" s="1" t="s">
        <v>10</v>
      </c>
      <c r="AG728" t="str">
        <f>_xlfn.CONCAT(I728:AE728)</f>
        <v>{ nombre: "IV Semana de Adviento", archivo: "/ev/ta/4/miercoles.mp3", fecha: `2026-012-23`, tiempo: 'ta' },</v>
      </c>
    </row>
    <row r="729" spans="1:33" x14ac:dyDescent="0.35">
      <c r="A729">
        <f t="shared" si="971"/>
        <v>2026</v>
      </c>
      <c r="B729">
        <f t="shared" si="981"/>
        <v>12</v>
      </c>
      <c r="C729">
        <f t="shared" si="982"/>
        <v>24</v>
      </c>
      <c r="D729">
        <f t="shared" si="989"/>
        <v>4</v>
      </c>
      <c r="F729" t="s">
        <v>68</v>
      </c>
      <c r="G729" t="s">
        <v>40</v>
      </c>
      <c r="H729" s="5" t="str">
        <f t="shared" si="985"/>
        <v>IV</v>
      </c>
      <c r="I729" t="s">
        <v>11</v>
      </c>
      <c r="J729" t="s">
        <v>1</v>
      </c>
      <c r="K729" s="8" t="str">
        <f t="shared" si="983"/>
        <v>IV Semana de Adviento</v>
      </c>
      <c r="L729" t="s">
        <v>3</v>
      </c>
      <c r="M729" t="s">
        <v>12</v>
      </c>
      <c r="N729" t="str">
        <f t="shared" si="950"/>
        <v>ta</v>
      </c>
      <c r="O729" s="1" t="s">
        <v>9</v>
      </c>
      <c r="P729">
        <f t="shared" si="955"/>
        <v>4</v>
      </c>
      <c r="Q729" s="1" t="s">
        <v>9</v>
      </c>
      <c r="R729" t="str">
        <f t="shared" si="984"/>
        <v>jueves</v>
      </c>
      <c r="S729" t="s">
        <v>71</v>
      </c>
      <c r="T729" t="s">
        <v>6</v>
      </c>
      <c r="U729" t="s">
        <v>7</v>
      </c>
      <c r="V729">
        <f t="shared" si="956"/>
        <v>2026</v>
      </c>
      <c r="W729" s="1" t="s">
        <v>13</v>
      </c>
      <c r="X729" s="1">
        <v>0</v>
      </c>
      <c r="Y729" s="1">
        <f t="shared" si="986"/>
        <v>12</v>
      </c>
      <c r="Z729" s="1" t="s">
        <v>13</v>
      </c>
      <c r="AA729" s="1"/>
      <c r="AB729">
        <f t="shared" si="957"/>
        <v>24</v>
      </c>
      <c r="AC729" t="s">
        <v>63</v>
      </c>
      <c r="AD729" t="str">
        <f>IF(G729="Adviento", "ta",
   IF(G729="Navidad", "tn",
      IF(G729="Ordinario", "to",
         IF(G729="Cuaresma", "tc",
            IF(G729="Pascua", "tp", "No válido")
         )
      )
   )
)</f>
        <v>ta</v>
      </c>
      <c r="AE729" s="1" t="s">
        <v>10</v>
      </c>
      <c r="AG729" t="str">
        <f>_xlfn.CONCAT(I729:AE729)</f>
        <v>{ nombre: "IV Semana de Adviento", archivo: "/ev/ta/4/jueves.mp3", fecha: `2026-012-24`, tiempo: 'ta' },</v>
      </c>
    </row>
    <row r="730" spans="1:33" x14ac:dyDescent="0.35">
      <c r="A730">
        <f t="shared" si="971"/>
        <v>2026</v>
      </c>
      <c r="B730">
        <f t="shared" si="981"/>
        <v>12</v>
      </c>
      <c r="C730">
        <f t="shared" si="982"/>
        <v>25</v>
      </c>
      <c r="D730">
        <f t="shared" si="989"/>
        <v>4</v>
      </c>
      <c r="F730" t="s">
        <v>69</v>
      </c>
      <c r="G730" t="s">
        <v>25</v>
      </c>
      <c r="H730" s="5" t="str">
        <f t="shared" si="985"/>
        <v>IV</v>
      </c>
      <c r="I730" t="s">
        <v>11</v>
      </c>
      <c r="J730" t="s">
        <v>1</v>
      </c>
      <c r="K730" t="s">
        <v>41</v>
      </c>
      <c r="L730" t="s">
        <v>3</v>
      </c>
      <c r="M730" t="s">
        <v>12</v>
      </c>
      <c r="N730" t="str">
        <f t="shared" si="950"/>
        <v>tn</v>
      </c>
      <c r="O730" s="1" t="s">
        <v>9</v>
      </c>
      <c r="P730">
        <f t="shared" si="955"/>
        <v>4</v>
      </c>
      <c r="Q730" s="1" t="s">
        <v>9</v>
      </c>
      <c r="R730" t="str">
        <f t="shared" si="984"/>
        <v>viernes</v>
      </c>
      <c r="S730" t="s">
        <v>71</v>
      </c>
      <c r="T730" t="s">
        <v>6</v>
      </c>
      <c r="U730" t="s">
        <v>7</v>
      </c>
      <c r="V730">
        <f t="shared" si="956"/>
        <v>2026</v>
      </c>
      <c r="W730" s="1" t="s">
        <v>13</v>
      </c>
      <c r="X730" s="1">
        <v>0</v>
      </c>
      <c r="Y730" s="1">
        <f t="shared" si="986"/>
        <v>12</v>
      </c>
      <c r="Z730" s="1" t="s">
        <v>13</v>
      </c>
      <c r="AA730" s="1"/>
      <c r="AB730">
        <f t="shared" si="957"/>
        <v>25</v>
      </c>
      <c r="AC730" t="s">
        <v>63</v>
      </c>
      <c r="AD730" t="str">
        <f>IF(G730="Adviento", "ta",
   IF(G730="Navidad", "tn",
      IF(G730="Ordinario", "to",
         IF(G730="Cuaresma", "tc",
            IF(G730="Pascua", "tp", "No válido")
         )
      )
   )
)</f>
        <v>tn</v>
      </c>
      <c r="AE730" s="1" t="s">
        <v>10</v>
      </c>
      <c r="AG730" t="str">
        <f>_xlfn.CONCAT(I730:AE730)</f>
        <v>{ nombre: " La Natividad del Señor", archivo: "/ev/tn/4/viernes.mp3", fecha: `2026-012-25`, tiempo: 'tn' },</v>
      </c>
    </row>
    <row r="731" spans="1:33" x14ac:dyDescent="0.35">
      <c r="A731">
        <f t="shared" si="971"/>
        <v>2026</v>
      </c>
      <c r="B731">
        <f t="shared" si="981"/>
        <v>12</v>
      </c>
      <c r="C731">
        <f t="shared" si="982"/>
        <v>26</v>
      </c>
      <c r="D731">
        <f t="shared" si="989"/>
        <v>4</v>
      </c>
      <c r="F731" t="s">
        <v>70</v>
      </c>
      <c r="G731" t="s">
        <v>25</v>
      </c>
      <c r="H731" s="5" t="str">
        <f t="shared" si="985"/>
        <v>IV</v>
      </c>
      <c r="I731" t="s">
        <v>11</v>
      </c>
      <c r="J731" t="s">
        <v>1</v>
      </c>
      <c r="K731" t="s">
        <v>44</v>
      </c>
      <c r="L731" t="s">
        <v>3</v>
      </c>
      <c r="M731" t="s">
        <v>12</v>
      </c>
      <c r="N731" t="str">
        <f t="shared" si="950"/>
        <v>tn</v>
      </c>
      <c r="O731" s="1" t="s">
        <v>9</v>
      </c>
      <c r="P731">
        <f t="shared" si="955"/>
        <v>4</v>
      </c>
      <c r="Q731" s="1" t="s">
        <v>9</v>
      </c>
      <c r="R731" t="str">
        <f t="shared" si="984"/>
        <v>sabado</v>
      </c>
      <c r="S731" t="s">
        <v>71</v>
      </c>
      <c r="T731" t="s">
        <v>6</v>
      </c>
      <c r="U731" t="s">
        <v>7</v>
      </c>
      <c r="V731">
        <f t="shared" si="956"/>
        <v>2026</v>
      </c>
      <c r="W731" s="1" t="s">
        <v>13</v>
      </c>
      <c r="X731" s="1">
        <v>0</v>
      </c>
      <c r="Y731" s="1">
        <f t="shared" si="986"/>
        <v>12</v>
      </c>
      <c r="Z731" s="1" t="s">
        <v>13</v>
      </c>
      <c r="AA731" s="1"/>
      <c r="AB731">
        <f t="shared" si="957"/>
        <v>26</v>
      </c>
      <c r="AC731" t="s">
        <v>63</v>
      </c>
      <c r="AD731" t="str">
        <f>IF(G731="Adviento", "ta",
   IF(G731="Navidad", "tn",
      IF(G731="Ordinario", "to",
         IF(G731="Cuaresma", "tc",
            IF(G731="Pascua", "tp", "No válido")
         )
      )
   )
)</f>
        <v>tn</v>
      </c>
      <c r="AE731" s="1" t="s">
        <v>10</v>
      </c>
      <c r="AG731" t="str">
        <f>_xlfn.CONCAT(I731:AE731)</f>
        <v>{ nombre: " San Esteban, protomártir", archivo: "/ev/tn/4/sabado.mp3", fecha: `2026-012-26`, tiempo: 'tn' },</v>
      </c>
    </row>
    <row r="732" spans="1:33" x14ac:dyDescent="0.35">
      <c r="A732">
        <f t="shared" si="971"/>
        <v>2026</v>
      </c>
      <c r="B732">
        <f t="shared" si="981"/>
        <v>12</v>
      </c>
      <c r="C732">
        <f t="shared" si="982"/>
        <v>27</v>
      </c>
      <c r="D732">
        <v>1</v>
      </c>
      <c r="F732" t="s">
        <v>64</v>
      </c>
      <c r="G732" t="s">
        <v>25</v>
      </c>
      <c r="H732" s="5" t="str">
        <f t="shared" si="985"/>
        <v>I</v>
      </c>
      <c r="I732" t="s">
        <v>11</v>
      </c>
      <c r="J732" t="s">
        <v>1</v>
      </c>
      <c r="K732" t="s">
        <v>45</v>
      </c>
      <c r="L732" t="s">
        <v>3</v>
      </c>
      <c r="M732" t="s">
        <v>12</v>
      </c>
      <c r="N732" t="str">
        <f t="shared" ref="N732:N795" si="990">IF(G732="Adviento", "ta",
   IF(G732="Navidad", "tn",
      IF(G732="Ordinario", "to",
         IF(G732="Cuaresma", "tc",
            IF(G732="Pascua", "tp", "No válido")
         )
      )
   )
)</f>
        <v>tn</v>
      </c>
      <c r="O732" s="1" t="s">
        <v>9</v>
      </c>
      <c r="P732">
        <f t="shared" si="955"/>
        <v>1</v>
      </c>
      <c r="Q732" s="1" t="s">
        <v>9</v>
      </c>
      <c r="R732" t="str">
        <f t="shared" si="984"/>
        <v>domingo</v>
      </c>
      <c r="S732" t="s">
        <v>71</v>
      </c>
      <c r="T732" t="s">
        <v>6</v>
      </c>
      <c r="U732" t="s">
        <v>7</v>
      </c>
      <c r="V732">
        <f t="shared" si="956"/>
        <v>2026</v>
      </c>
      <c r="W732" s="1" t="s">
        <v>13</v>
      </c>
      <c r="X732" s="1">
        <v>0</v>
      </c>
      <c r="Y732" s="1">
        <f t="shared" si="986"/>
        <v>12</v>
      </c>
      <c r="Z732" s="1" t="s">
        <v>13</v>
      </c>
      <c r="AA732" s="1"/>
      <c r="AB732">
        <f t="shared" si="957"/>
        <v>27</v>
      </c>
      <c r="AC732" t="s">
        <v>63</v>
      </c>
      <c r="AD732" t="str">
        <f>IF(G732="Adviento", "ta",
   IF(G732="Navidad", "tn",
      IF(G732="Ordinario", "to",
         IF(G732="Cuaresma", "tc",
            IF(G732="Pascua", "tp", "No válido")
         )
      )
   )
)</f>
        <v>tn</v>
      </c>
      <c r="AE732" s="1" t="s">
        <v>10</v>
      </c>
      <c r="AG732" t="str">
        <f>_xlfn.CONCAT(I732:AE732)</f>
        <v>{ nombre: " La Sagrada Familia de Jesús, María y José", archivo: "/ev/tn/1/domingo.mp3", fecha: `2026-012-27`, tiempo: 'tn' },</v>
      </c>
    </row>
    <row r="733" spans="1:33" x14ac:dyDescent="0.35">
      <c r="A733">
        <f t="shared" si="971"/>
        <v>2026</v>
      </c>
      <c r="B733">
        <f t="shared" si="981"/>
        <v>12</v>
      </c>
      <c r="C733">
        <f t="shared" si="982"/>
        <v>28</v>
      </c>
      <c r="D733">
        <f>D732</f>
        <v>1</v>
      </c>
      <c r="F733" t="s">
        <v>65</v>
      </c>
      <c r="G733" t="s">
        <v>25</v>
      </c>
      <c r="H733" s="5" t="str">
        <f t="shared" si="985"/>
        <v>I</v>
      </c>
      <c r="I733" t="s">
        <v>11</v>
      </c>
      <c r="J733" t="s">
        <v>1</v>
      </c>
      <c r="K733" t="s">
        <v>46</v>
      </c>
      <c r="L733" t="s">
        <v>3</v>
      </c>
      <c r="M733" t="s">
        <v>12</v>
      </c>
      <c r="N733" t="str">
        <f t="shared" si="990"/>
        <v>tn</v>
      </c>
      <c r="O733" s="1" t="s">
        <v>9</v>
      </c>
      <c r="P733">
        <f t="shared" ref="P733:P796" si="991">D733</f>
        <v>1</v>
      </c>
      <c r="Q733" s="1" t="s">
        <v>9</v>
      </c>
      <c r="R733" t="str">
        <f t="shared" si="984"/>
        <v>lunes</v>
      </c>
      <c r="S733" t="s">
        <v>71</v>
      </c>
      <c r="T733" t="s">
        <v>6</v>
      </c>
      <c r="U733" t="s">
        <v>7</v>
      </c>
      <c r="V733">
        <f t="shared" ref="V733:V796" si="992">A733</f>
        <v>2026</v>
      </c>
      <c r="W733" s="1" t="s">
        <v>13</v>
      </c>
      <c r="X733" s="1">
        <v>0</v>
      </c>
      <c r="Y733" s="1">
        <f t="shared" si="986"/>
        <v>12</v>
      </c>
      <c r="Z733" s="1" t="s">
        <v>13</v>
      </c>
      <c r="AA733" s="1"/>
      <c r="AB733">
        <f t="shared" ref="AB733:AB796" si="993">C733</f>
        <v>28</v>
      </c>
      <c r="AC733" t="s">
        <v>63</v>
      </c>
      <c r="AD733" t="str">
        <f>IF(G733="Adviento", "ta",
   IF(G733="Navidad", "tn",
      IF(G733="Ordinario", "to",
         IF(G733="Cuaresma", "tc",
            IF(G733="Pascua", "tp", "No válido")
         )
      )
   )
)</f>
        <v>tn</v>
      </c>
      <c r="AE733" s="1" t="s">
        <v>10</v>
      </c>
      <c r="AG733" t="str">
        <f>_xlfn.CONCAT(I733:AE733)</f>
        <v>{ nombre: " Los Santos Inocentes, mártires", archivo: "/ev/tn/1/lunes.mp3", fecha: `2026-012-28`, tiempo: 'tn' },</v>
      </c>
    </row>
    <row r="734" spans="1:33" x14ac:dyDescent="0.35">
      <c r="A734">
        <f t="shared" si="971"/>
        <v>2026</v>
      </c>
      <c r="B734">
        <f t="shared" si="981"/>
        <v>12</v>
      </c>
      <c r="C734">
        <f t="shared" si="982"/>
        <v>29</v>
      </c>
      <c r="D734">
        <f t="shared" ref="D734:D738" si="994">D733</f>
        <v>1</v>
      </c>
      <c r="F734" t="s">
        <v>66</v>
      </c>
      <c r="G734" t="s">
        <v>25</v>
      </c>
      <c r="H734" s="5" t="str">
        <f t="shared" si="985"/>
        <v>I</v>
      </c>
      <c r="I734" t="s">
        <v>11</v>
      </c>
      <c r="J734" t="s">
        <v>1</v>
      </c>
      <c r="K734" s="13" t="str">
        <f t="shared" ref="K734:K745" si="995">_xlfn.CONCAT(H734, " Semana de ",G734)</f>
        <v>I Semana de Navidad</v>
      </c>
      <c r="L734" t="s">
        <v>3</v>
      </c>
      <c r="M734" t="s">
        <v>12</v>
      </c>
      <c r="N734" t="str">
        <f t="shared" si="990"/>
        <v>tn</v>
      </c>
      <c r="O734" s="1" t="s">
        <v>9</v>
      </c>
      <c r="P734">
        <f t="shared" si="991"/>
        <v>1</v>
      </c>
      <c r="Q734" s="1" t="s">
        <v>9</v>
      </c>
      <c r="R734" t="str">
        <f t="shared" si="984"/>
        <v>martes</v>
      </c>
      <c r="S734" t="s">
        <v>71</v>
      </c>
      <c r="T734" t="s">
        <v>6</v>
      </c>
      <c r="U734" t="s">
        <v>7</v>
      </c>
      <c r="V734">
        <f t="shared" si="992"/>
        <v>2026</v>
      </c>
      <c r="W734" s="1" t="s">
        <v>13</v>
      </c>
      <c r="X734" s="1">
        <v>0</v>
      </c>
      <c r="Y734" s="1">
        <f t="shared" si="986"/>
        <v>12</v>
      </c>
      <c r="Z734" s="1" t="s">
        <v>13</v>
      </c>
      <c r="AA734" s="1"/>
      <c r="AB734">
        <f t="shared" si="993"/>
        <v>29</v>
      </c>
      <c r="AC734" t="s">
        <v>63</v>
      </c>
      <c r="AD734" t="str">
        <f>IF(G734="Adviento", "ta",
   IF(G734="Navidad", "tn",
      IF(G734="Ordinario", "to",
         IF(G734="Cuaresma", "tc",
            IF(G734="Pascua", "tp", "No válido")
         )
      )
   )
)</f>
        <v>tn</v>
      </c>
      <c r="AE734" s="1" t="s">
        <v>10</v>
      </c>
      <c r="AG734" t="str">
        <f>_xlfn.CONCAT(I734:AE734)</f>
        <v>{ nombre: "I Semana de Navidad", archivo: "/ev/tn/1/martes.mp3", fecha: `2026-012-29`, tiempo: 'tn' },</v>
      </c>
    </row>
    <row r="735" spans="1:33" x14ac:dyDescent="0.35">
      <c r="A735">
        <f t="shared" si="971"/>
        <v>2026</v>
      </c>
      <c r="B735">
        <f t="shared" si="981"/>
        <v>12</v>
      </c>
      <c r="C735">
        <f t="shared" si="982"/>
        <v>30</v>
      </c>
      <c r="D735">
        <f t="shared" si="994"/>
        <v>1</v>
      </c>
      <c r="F735" t="s">
        <v>67</v>
      </c>
      <c r="G735" t="s">
        <v>25</v>
      </c>
      <c r="H735" s="5" t="str">
        <f t="shared" si="985"/>
        <v>I</v>
      </c>
      <c r="I735" t="s">
        <v>11</v>
      </c>
      <c r="J735" t="s">
        <v>1</v>
      </c>
      <c r="K735" s="13" t="str">
        <f t="shared" si="995"/>
        <v>I Semana de Navidad</v>
      </c>
      <c r="L735" t="s">
        <v>3</v>
      </c>
      <c r="M735" t="s">
        <v>12</v>
      </c>
      <c r="N735" t="str">
        <f t="shared" si="990"/>
        <v>tn</v>
      </c>
      <c r="O735" s="1" t="s">
        <v>9</v>
      </c>
      <c r="P735">
        <f t="shared" si="991"/>
        <v>1</v>
      </c>
      <c r="Q735" s="1" t="s">
        <v>9</v>
      </c>
      <c r="R735" t="str">
        <f t="shared" si="984"/>
        <v>miercoles</v>
      </c>
      <c r="S735" t="s">
        <v>71</v>
      </c>
      <c r="T735" t="s">
        <v>6</v>
      </c>
      <c r="U735" t="s">
        <v>7</v>
      </c>
      <c r="V735">
        <f t="shared" si="992"/>
        <v>2026</v>
      </c>
      <c r="W735" s="1" t="s">
        <v>13</v>
      </c>
      <c r="X735" s="1">
        <v>0</v>
      </c>
      <c r="Y735" s="1">
        <f t="shared" si="986"/>
        <v>12</v>
      </c>
      <c r="Z735" s="1" t="s">
        <v>13</v>
      </c>
      <c r="AA735" s="1"/>
      <c r="AB735">
        <f t="shared" si="993"/>
        <v>30</v>
      </c>
      <c r="AC735" t="s">
        <v>63</v>
      </c>
      <c r="AD735" t="str">
        <f>IF(G735="Adviento", "ta",
   IF(G735="Navidad", "tn",
      IF(G735="Ordinario", "to",
         IF(G735="Cuaresma", "tc",
            IF(G735="Pascua", "tp", "No válido")
         )
      )
   )
)</f>
        <v>tn</v>
      </c>
      <c r="AE735" s="1" t="s">
        <v>10</v>
      </c>
      <c r="AG735" t="str">
        <f>_xlfn.CONCAT(I735:AE735)</f>
        <v>{ nombre: "I Semana de Navidad", archivo: "/ev/tn/1/miercoles.mp3", fecha: `2026-012-30`, tiempo: 'tn' },</v>
      </c>
    </row>
    <row r="736" spans="1:33" x14ac:dyDescent="0.35">
      <c r="A736">
        <f t="shared" si="971"/>
        <v>2026</v>
      </c>
      <c r="B736">
        <f t="shared" si="981"/>
        <v>12</v>
      </c>
      <c r="C736">
        <f t="shared" si="982"/>
        <v>31</v>
      </c>
      <c r="D736">
        <f t="shared" si="994"/>
        <v>1</v>
      </c>
      <c r="F736" t="s">
        <v>68</v>
      </c>
      <c r="G736" t="s">
        <v>25</v>
      </c>
      <c r="H736" s="5" t="str">
        <f t="shared" si="985"/>
        <v>I</v>
      </c>
      <c r="I736" t="s">
        <v>11</v>
      </c>
      <c r="J736" t="s">
        <v>1</v>
      </c>
      <c r="K736" s="13" t="str">
        <f t="shared" si="995"/>
        <v>I Semana de Navidad</v>
      </c>
      <c r="L736" t="s">
        <v>3</v>
      </c>
      <c r="M736" t="s">
        <v>12</v>
      </c>
      <c r="N736" t="str">
        <f t="shared" si="990"/>
        <v>tn</v>
      </c>
      <c r="O736" s="1" t="s">
        <v>9</v>
      </c>
      <c r="P736">
        <f t="shared" si="991"/>
        <v>1</v>
      </c>
      <c r="Q736" s="1" t="s">
        <v>9</v>
      </c>
      <c r="R736" t="str">
        <f t="shared" si="984"/>
        <v>jueves</v>
      </c>
      <c r="S736" t="s">
        <v>71</v>
      </c>
      <c r="T736" t="s">
        <v>6</v>
      </c>
      <c r="U736" t="s">
        <v>7</v>
      </c>
      <c r="V736">
        <f t="shared" si="992"/>
        <v>2026</v>
      </c>
      <c r="W736" s="1" t="s">
        <v>13</v>
      </c>
      <c r="X736" s="1">
        <v>0</v>
      </c>
      <c r="Y736" s="1">
        <f t="shared" si="986"/>
        <v>12</v>
      </c>
      <c r="Z736" s="1" t="s">
        <v>13</v>
      </c>
      <c r="AA736" s="1"/>
      <c r="AB736">
        <f t="shared" si="993"/>
        <v>31</v>
      </c>
      <c r="AC736" t="s">
        <v>63</v>
      </c>
      <c r="AD736" t="str">
        <f>IF(G736="Adviento", "ta",
   IF(G736="Navidad", "tn",
      IF(G736="Ordinario", "to",
         IF(G736="Cuaresma", "tc",
            IF(G736="Pascua", "tp", "No válido")
         )
      )
   )
)</f>
        <v>tn</v>
      </c>
      <c r="AE736" s="1" t="s">
        <v>10</v>
      </c>
      <c r="AG736" t="str">
        <f>_xlfn.CONCAT(I736:AE736)</f>
        <v>{ nombre: "I Semana de Navidad", archivo: "/ev/tn/1/jueves.mp3", fecha: `2026-012-31`, tiempo: 'tn' },</v>
      </c>
    </row>
    <row r="737" spans="1:33" x14ac:dyDescent="0.35">
      <c r="A737">
        <f>+A736+1</f>
        <v>2027</v>
      </c>
      <c r="B737">
        <v>1</v>
      </c>
      <c r="C737">
        <v>1</v>
      </c>
      <c r="D737">
        <f t="shared" si="994"/>
        <v>1</v>
      </c>
      <c r="F737" t="s">
        <v>69</v>
      </c>
      <c r="G737" t="s">
        <v>25</v>
      </c>
      <c r="H737" s="5" t="str">
        <f t="shared" si="985"/>
        <v>I</v>
      </c>
      <c r="I737" t="s">
        <v>11</v>
      </c>
      <c r="J737" t="s">
        <v>1</v>
      </c>
      <c r="K737" s="13" t="str">
        <f t="shared" si="995"/>
        <v>I Semana de Navidad</v>
      </c>
      <c r="L737" t="s">
        <v>3</v>
      </c>
      <c r="M737" t="s">
        <v>12</v>
      </c>
      <c r="N737" t="str">
        <f t="shared" si="990"/>
        <v>tn</v>
      </c>
      <c r="O737" s="1" t="s">
        <v>9</v>
      </c>
      <c r="P737">
        <f t="shared" si="991"/>
        <v>1</v>
      </c>
      <c r="Q737" s="1" t="s">
        <v>9</v>
      </c>
      <c r="R737" t="str">
        <f t="shared" si="984"/>
        <v>viernes</v>
      </c>
      <c r="S737" t="s">
        <v>71</v>
      </c>
      <c r="T737" t="s">
        <v>6</v>
      </c>
      <c r="U737" t="s">
        <v>7</v>
      </c>
      <c r="V737">
        <f t="shared" si="992"/>
        <v>2027</v>
      </c>
      <c r="W737" s="1" t="s">
        <v>13</v>
      </c>
      <c r="X737" s="1">
        <v>0</v>
      </c>
      <c r="Y737" s="1">
        <f t="shared" si="986"/>
        <v>1</v>
      </c>
      <c r="Z737" s="1" t="s">
        <v>13</v>
      </c>
      <c r="AA737" s="1">
        <v>0</v>
      </c>
      <c r="AB737">
        <f t="shared" si="993"/>
        <v>1</v>
      </c>
      <c r="AC737" t="s">
        <v>63</v>
      </c>
      <c r="AD737" t="str">
        <f>IF(G737="Adviento", "ta",
   IF(G737="Navidad", "tn",
      IF(G737="Ordinario", "to",
         IF(G737="Cuaresma", "tc",
            IF(G737="Pascua", "tp", "No válido")
         )
      )
   )
)</f>
        <v>tn</v>
      </c>
      <c r="AE737" s="1" t="s">
        <v>10</v>
      </c>
      <c r="AG737" t="str">
        <f>_xlfn.CONCAT(I737:AE737)</f>
        <v>{ nombre: "I Semana de Navidad", archivo: "/ev/tn/1/viernes.mp3", fecha: `2027-01-01`, tiempo: 'tn' },</v>
      </c>
    </row>
    <row r="738" spans="1:33" x14ac:dyDescent="0.35">
      <c r="A738">
        <f>A737</f>
        <v>2027</v>
      </c>
      <c r="B738">
        <f>B737</f>
        <v>1</v>
      </c>
      <c r="C738">
        <f>C737+1</f>
        <v>2</v>
      </c>
      <c r="D738">
        <f t="shared" si="994"/>
        <v>1</v>
      </c>
      <c r="F738" t="s">
        <v>70</v>
      </c>
      <c r="G738" t="s">
        <v>25</v>
      </c>
      <c r="H738" s="5" t="str">
        <f t="shared" si="985"/>
        <v>I</v>
      </c>
      <c r="I738" t="s">
        <v>11</v>
      </c>
      <c r="J738" t="s">
        <v>1</v>
      </c>
      <c r="K738" s="13" t="str">
        <f t="shared" si="995"/>
        <v>I Semana de Navidad</v>
      </c>
      <c r="L738" t="s">
        <v>3</v>
      </c>
      <c r="M738" t="s">
        <v>12</v>
      </c>
      <c r="N738" t="str">
        <f t="shared" si="990"/>
        <v>tn</v>
      </c>
      <c r="O738" s="1" t="s">
        <v>9</v>
      </c>
      <c r="P738">
        <f t="shared" si="991"/>
        <v>1</v>
      </c>
      <c r="Q738" s="1" t="s">
        <v>9</v>
      </c>
      <c r="R738" t="str">
        <f t="shared" si="984"/>
        <v>sabado</v>
      </c>
      <c r="S738" t="s">
        <v>71</v>
      </c>
      <c r="T738" t="s">
        <v>6</v>
      </c>
      <c r="U738" t="s">
        <v>7</v>
      </c>
      <c r="V738">
        <f t="shared" si="992"/>
        <v>2027</v>
      </c>
      <c r="W738" s="1" t="s">
        <v>13</v>
      </c>
      <c r="X738" s="1">
        <v>0</v>
      </c>
      <c r="Y738" s="1">
        <f t="shared" si="986"/>
        <v>1</v>
      </c>
      <c r="Z738" s="1" t="s">
        <v>13</v>
      </c>
      <c r="AA738" s="1">
        <v>0</v>
      </c>
      <c r="AB738">
        <f t="shared" si="993"/>
        <v>2</v>
      </c>
      <c r="AC738" t="s">
        <v>63</v>
      </c>
      <c r="AD738" t="str">
        <f>IF(G738="Adviento", "ta",
   IF(G738="Navidad", "tn",
      IF(G738="Ordinario", "to",
         IF(G738="Cuaresma", "tc",
            IF(G738="Pascua", "tp", "No válido")
         )
      )
   )
)</f>
        <v>tn</v>
      </c>
      <c r="AE738" s="1" t="s">
        <v>10</v>
      </c>
      <c r="AG738" t="str">
        <f>_xlfn.CONCAT(I738:AE738)</f>
        <v>{ nombre: "I Semana de Navidad", archivo: "/ev/tn/1/sabado.mp3", fecha: `2027-01-02`, tiempo: 'tn' },</v>
      </c>
    </row>
    <row r="739" spans="1:33" x14ac:dyDescent="0.35">
      <c r="A739">
        <f>A738</f>
        <v>2027</v>
      </c>
      <c r="B739">
        <f>B738</f>
        <v>1</v>
      </c>
      <c r="C739">
        <f>C738+1</f>
        <v>3</v>
      </c>
      <c r="D739">
        <f>D738+1</f>
        <v>2</v>
      </c>
      <c r="F739" t="s">
        <v>64</v>
      </c>
      <c r="G739" t="s">
        <v>25</v>
      </c>
      <c r="H739" s="5" t="str">
        <f t="shared" si="985"/>
        <v>II</v>
      </c>
      <c r="I739" t="s">
        <v>11</v>
      </c>
      <c r="J739" t="s">
        <v>1</v>
      </c>
      <c r="K739" s="13" t="str">
        <f t="shared" si="995"/>
        <v>II Semana de Navidad</v>
      </c>
      <c r="L739" t="s">
        <v>3</v>
      </c>
      <c r="M739" t="s">
        <v>12</v>
      </c>
      <c r="N739" t="str">
        <f t="shared" si="990"/>
        <v>tn</v>
      </c>
      <c r="O739" s="1" t="s">
        <v>9</v>
      </c>
      <c r="P739">
        <f t="shared" si="991"/>
        <v>2</v>
      </c>
      <c r="Q739" s="1" t="s">
        <v>9</v>
      </c>
      <c r="R739" t="str">
        <f t="shared" si="984"/>
        <v>domingo</v>
      </c>
      <c r="S739" t="s">
        <v>71</v>
      </c>
      <c r="T739" t="s">
        <v>6</v>
      </c>
      <c r="U739" t="s">
        <v>7</v>
      </c>
      <c r="V739">
        <f t="shared" si="992"/>
        <v>2027</v>
      </c>
      <c r="W739" s="1" t="s">
        <v>13</v>
      </c>
      <c r="X739" s="1">
        <v>0</v>
      </c>
      <c r="Y739" s="1">
        <f t="shared" si="986"/>
        <v>1</v>
      </c>
      <c r="Z739" s="1" t="s">
        <v>13</v>
      </c>
      <c r="AA739" s="1">
        <v>0</v>
      </c>
      <c r="AB739">
        <f t="shared" si="993"/>
        <v>3</v>
      </c>
      <c r="AC739" t="s">
        <v>63</v>
      </c>
      <c r="AD739" t="str">
        <f>IF(G739="Adviento", "ta",
   IF(G739="Navidad", "tn",
      IF(G739="Ordinario", "to",
         IF(G739="Cuaresma", "tc",
            IF(G739="Pascua", "tp", "No válido")
         )
      )
   )
)</f>
        <v>tn</v>
      </c>
      <c r="AE739" s="1" t="s">
        <v>10</v>
      </c>
      <c r="AG739" t="str">
        <f>_xlfn.CONCAT(I739:AE739)</f>
        <v>{ nombre: "II Semana de Navidad", archivo: "/ev/tn/2/domingo.mp3", fecha: `2027-01-03`, tiempo: 'tn' },</v>
      </c>
    </row>
    <row r="740" spans="1:33" x14ac:dyDescent="0.35">
      <c r="A740">
        <f t="shared" ref="A740:A746" si="996">A739</f>
        <v>2027</v>
      </c>
      <c r="B740">
        <f t="shared" ref="B740:B786" si="997">B739</f>
        <v>1</v>
      </c>
      <c r="C740">
        <f t="shared" ref="C740:C746" si="998">C739+1</f>
        <v>4</v>
      </c>
      <c r="D740">
        <f>D739</f>
        <v>2</v>
      </c>
      <c r="F740" t="s">
        <v>65</v>
      </c>
      <c r="G740" t="s">
        <v>25</v>
      </c>
      <c r="H740" s="5" t="str">
        <f t="shared" si="985"/>
        <v>II</v>
      </c>
      <c r="I740" t="s">
        <v>11</v>
      </c>
      <c r="J740" t="s">
        <v>1</v>
      </c>
      <c r="K740" s="13" t="str">
        <f t="shared" si="995"/>
        <v>II Semana de Navidad</v>
      </c>
      <c r="L740" t="s">
        <v>3</v>
      </c>
      <c r="M740" t="s">
        <v>12</v>
      </c>
      <c r="N740" t="str">
        <f t="shared" si="990"/>
        <v>tn</v>
      </c>
      <c r="O740" s="1" t="s">
        <v>9</v>
      </c>
      <c r="P740">
        <f t="shared" si="991"/>
        <v>2</v>
      </c>
      <c r="Q740" s="1" t="s">
        <v>9</v>
      </c>
      <c r="R740" t="str">
        <f t="shared" si="984"/>
        <v>lunes</v>
      </c>
      <c r="S740" t="s">
        <v>71</v>
      </c>
      <c r="T740" t="s">
        <v>6</v>
      </c>
      <c r="U740" t="s">
        <v>7</v>
      </c>
      <c r="V740">
        <f t="shared" si="992"/>
        <v>2027</v>
      </c>
      <c r="W740" s="1" t="s">
        <v>13</v>
      </c>
      <c r="X740" s="1">
        <v>0</v>
      </c>
      <c r="Y740" s="1">
        <f t="shared" si="986"/>
        <v>1</v>
      </c>
      <c r="Z740" s="1" t="s">
        <v>13</v>
      </c>
      <c r="AA740" s="1">
        <v>0</v>
      </c>
      <c r="AB740">
        <f t="shared" si="993"/>
        <v>4</v>
      </c>
      <c r="AC740" t="s">
        <v>63</v>
      </c>
      <c r="AD740" t="str">
        <f>IF(G740="Adviento", "ta",
   IF(G740="Navidad", "tn",
      IF(G740="Ordinario", "to",
         IF(G740="Cuaresma", "tc",
            IF(G740="Pascua", "tp", "No válido")
         )
      )
   )
)</f>
        <v>tn</v>
      </c>
      <c r="AE740" s="1" t="s">
        <v>10</v>
      </c>
      <c r="AG740" t="str">
        <f>_xlfn.CONCAT(I740:AE740)</f>
        <v>{ nombre: "II Semana de Navidad", archivo: "/ev/tn/2/lunes.mp3", fecha: `2027-01-04`, tiempo: 'tn' },</v>
      </c>
    </row>
    <row r="741" spans="1:33" x14ac:dyDescent="0.35">
      <c r="A741">
        <f t="shared" si="996"/>
        <v>2027</v>
      </c>
      <c r="B741">
        <f t="shared" si="997"/>
        <v>1</v>
      </c>
      <c r="C741">
        <f t="shared" si="998"/>
        <v>5</v>
      </c>
      <c r="D741">
        <f t="shared" ref="D741:D745" si="999">D740</f>
        <v>2</v>
      </c>
      <c r="F741" t="s">
        <v>66</v>
      </c>
      <c r="G741" t="s">
        <v>25</v>
      </c>
      <c r="H741" s="5" t="str">
        <f t="shared" si="985"/>
        <v>II</v>
      </c>
      <c r="I741" t="s">
        <v>11</v>
      </c>
      <c r="J741" t="s">
        <v>1</v>
      </c>
      <c r="K741" s="13" t="str">
        <f t="shared" si="995"/>
        <v>II Semana de Navidad</v>
      </c>
      <c r="L741" t="s">
        <v>3</v>
      </c>
      <c r="M741" t="s">
        <v>12</v>
      </c>
      <c r="N741" t="str">
        <f t="shared" si="990"/>
        <v>tn</v>
      </c>
      <c r="O741" s="1" t="s">
        <v>9</v>
      </c>
      <c r="P741">
        <f t="shared" si="991"/>
        <v>2</v>
      </c>
      <c r="Q741" s="1" t="s">
        <v>9</v>
      </c>
      <c r="R741" t="str">
        <f t="shared" si="984"/>
        <v>martes</v>
      </c>
      <c r="S741" t="s">
        <v>71</v>
      </c>
      <c r="T741" t="s">
        <v>6</v>
      </c>
      <c r="U741" t="s">
        <v>7</v>
      </c>
      <c r="V741">
        <f t="shared" si="992"/>
        <v>2027</v>
      </c>
      <c r="W741" s="1" t="s">
        <v>13</v>
      </c>
      <c r="X741" s="1">
        <v>0</v>
      </c>
      <c r="Y741" s="1">
        <f t="shared" si="986"/>
        <v>1</v>
      </c>
      <c r="Z741" s="1" t="s">
        <v>13</v>
      </c>
      <c r="AA741" s="1">
        <v>0</v>
      </c>
      <c r="AB741">
        <f t="shared" si="993"/>
        <v>5</v>
      </c>
      <c r="AC741" t="s">
        <v>63</v>
      </c>
      <c r="AD741" t="str">
        <f>IF(G741="Adviento", "ta",
   IF(G741="Navidad", "tn",
      IF(G741="Ordinario", "to",
         IF(G741="Cuaresma", "tc",
            IF(G741="Pascua", "tp", "No válido")
         )
      )
   )
)</f>
        <v>tn</v>
      </c>
      <c r="AE741" s="1" t="s">
        <v>10</v>
      </c>
      <c r="AG741" t="str">
        <f>_xlfn.CONCAT(I741:AE741)</f>
        <v>{ nombre: "II Semana de Navidad", archivo: "/ev/tn/2/martes.mp3", fecha: `2027-01-05`, tiempo: 'tn' },</v>
      </c>
    </row>
    <row r="742" spans="1:33" x14ac:dyDescent="0.35">
      <c r="A742">
        <f t="shared" si="996"/>
        <v>2027</v>
      </c>
      <c r="B742">
        <f t="shared" si="997"/>
        <v>1</v>
      </c>
      <c r="C742">
        <f t="shared" si="998"/>
        <v>6</v>
      </c>
      <c r="D742">
        <f t="shared" si="999"/>
        <v>2</v>
      </c>
      <c r="F742" t="s">
        <v>67</v>
      </c>
      <c r="G742" t="s">
        <v>25</v>
      </c>
      <c r="H742" s="5" t="str">
        <f t="shared" si="985"/>
        <v>II</v>
      </c>
      <c r="I742" t="s">
        <v>11</v>
      </c>
      <c r="J742" t="s">
        <v>1</v>
      </c>
      <c r="K742" s="13" t="str">
        <f t="shared" si="995"/>
        <v>II Semana de Navidad</v>
      </c>
      <c r="L742" t="s">
        <v>3</v>
      </c>
      <c r="M742" t="s">
        <v>12</v>
      </c>
      <c r="N742" t="str">
        <f t="shared" si="990"/>
        <v>tn</v>
      </c>
      <c r="O742" s="1" t="s">
        <v>9</v>
      </c>
      <c r="P742">
        <f t="shared" si="991"/>
        <v>2</v>
      </c>
      <c r="Q742" s="1" t="s">
        <v>9</v>
      </c>
      <c r="R742" t="str">
        <f t="shared" si="984"/>
        <v>miercoles</v>
      </c>
      <c r="S742" t="s">
        <v>71</v>
      </c>
      <c r="T742" t="s">
        <v>6</v>
      </c>
      <c r="U742" t="s">
        <v>7</v>
      </c>
      <c r="V742">
        <f t="shared" si="992"/>
        <v>2027</v>
      </c>
      <c r="W742" s="1" t="s">
        <v>13</v>
      </c>
      <c r="X742" s="1">
        <v>0</v>
      </c>
      <c r="Y742" s="1">
        <f t="shared" si="986"/>
        <v>1</v>
      </c>
      <c r="Z742" s="1" t="s">
        <v>13</v>
      </c>
      <c r="AA742" s="1">
        <v>0</v>
      </c>
      <c r="AB742">
        <f t="shared" si="993"/>
        <v>6</v>
      </c>
      <c r="AC742" t="s">
        <v>63</v>
      </c>
      <c r="AD742" t="str">
        <f>IF(G742="Adviento", "ta",
   IF(G742="Navidad", "tn",
      IF(G742="Ordinario", "to",
         IF(G742="Cuaresma", "tc",
            IF(G742="Pascua", "tp", "No válido")
         )
      )
   )
)</f>
        <v>tn</v>
      </c>
      <c r="AE742" s="1" t="s">
        <v>10</v>
      </c>
      <c r="AG742" t="str">
        <f>_xlfn.CONCAT(I742:AE742)</f>
        <v>{ nombre: "II Semana de Navidad", archivo: "/ev/tn/2/miercoles.mp3", fecha: `2027-01-06`, tiempo: 'tn' },</v>
      </c>
    </row>
    <row r="743" spans="1:33" x14ac:dyDescent="0.35">
      <c r="A743">
        <f t="shared" si="996"/>
        <v>2027</v>
      </c>
      <c r="B743">
        <f t="shared" si="997"/>
        <v>1</v>
      </c>
      <c r="C743">
        <f t="shared" si="998"/>
        <v>7</v>
      </c>
      <c r="D743">
        <f t="shared" si="999"/>
        <v>2</v>
      </c>
      <c r="F743" t="s">
        <v>68</v>
      </c>
      <c r="G743" t="s">
        <v>25</v>
      </c>
      <c r="H743" s="5" t="str">
        <f t="shared" si="985"/>
        <v>II</v>
      </c>
      <c r="I743" t="s">
        <v>11</v>
      </c>
      <c r="J743" t="s">
        <v>1</v>
      </c>
      <c r="K743" s="13" t="str">
        <f t="shared" si="995"/>
        <v>II Semana de Navidad</v>
      </c>
      <c r="L743" t="s">
        <v>3</v>
      </c>
      <c r="M743" t="s">
        <v>12</v>
      </c>
      <c r="N743" t="str">
        <f t="shared" si="990"/>
        <v>tn</v>
      </c>
      <c r="O743" s="1" t="s">
        <v>9</v>
      </c>
      <c r="P743">
        <f t="shared" si="991"/>
        <v>2</v>
      </c>
      <c r="Q743" s="1" t="s">
        <v>9</v>
      </c>
      <c r="R743" t="str">
        <f t="shared" si="984"/>
        <v>jueves</v>
      </c>
      <c r="S743" t="s">
        <v>71</v>
      </c>
      <c r="T743" t="s">
        <v>6</v>
      </c>
      <c r="U743" t="s">
        <v>7</v>
      </c>
      <c r="V743">
        <f t="shared" si="992"/>
        <v>2027</v>
      </c>
      <c r="W743" s="1" t="s">
        <v>13</v>
      </c>
      <c r="X743" s="1">
        <v>0</v>
      </c>
      <c r="Y743" s="1">
        <f t="shared" si="986"/>
        <v>1</v>
      </c>
      <c r="Z743" s="1" t="s">
        <v>13</v>
      </c>
      <c r="AA743" s="1">
        <v>0</v>
      </c>
      <c r="AB743">
        <f t="shared" si="993"/>
        <v>7</v>
      </c>
      <c r="AC743" t="s">
        <v>63</v>
      </c>
      <c r="AD743" t="str">
        <f>IF(G743="Adviento", "ta",
   IF(G743="Navidad", "tn",
      IF(G743="Ordinario", "to",
         IF(G743="Cuaresma", "tc",
            IF(G743="Pascua", "tp", "No válido")
         )
      )
   )
)</f>
        <v>tn</v>
      </c>
      <c r="AE743" s="1" t="s">
        <v>10</v>
      </c>
      <c r="AG743" t="str">
        <f>_xlfn.CONCAT(I743:AE743)</f>
        <v>{ nombre: "II Semana de Navidad", archivo: "/ev/tn/2/jueves.mp3", fecha: `2027-01-07`, tiempo: 'tn' },</v>
      </c>
    </row>
    <row r="744" spans="1:33" x14ac:dyDescent="0.35">
      <c r="A744">
        <f t="shared" si="996"/>
        <v>2027</v>
      </c>
      <c r="B744">
        <f t="shared" si="997"/>
        <v>1</v>
      </c>
      <c r="C744">
        <f t="shared" si="998"/>
        <v>8</v>
      </c>
      <c r="D744">
        <f t="shared" si="999"/>
        <v>2</v>
      </c>
      <c r="F744" t="s">
        <v>69</v>
      </c>
      <c r="G744" t="s">
        <v>25</v>
      </c>
      <c r="H744" s="5" t="str">
        <f t="shared" si="985"/>
        <v>II</v>
      </c>
      <c r="I744" t="s">
        <v>11</v>
      </c>
      <c r="J744" t="s">
        <v>1</v>
      </c>
      <c r="K744" s="13" t="str">
        <f t="shared" si="995"/>
        <v>II Semana de Navidad</v>
      </c>
      <c r="L744" t="s">
        <v>3</v>
      </c>
      <c r="M744" t="s">
        <v>12</v>
      </c>
      <c r="N744" t="str">
        <f t="shared" si="990"/>
        <v>tn</v>
      </c>
      <c r="O744" s="1" t="s">
        <v>9</v>
      </c>
      <c r="P744">
        <f t="shared" si="991"/>
        <v>2</v>
      </c>
      <c r="Q744" s="1" t="s">
        <v>9</v>
      </c>
      <c r="R744" t="str">
        <f t="shared" si="984"/>
        <v>viernes</v>
      </c>
      <c r="S744" t="s">
        <v>71</v>
      </c>
      <c r="T744" t="s">
        <v>6</v>
      </c>
      <c r="U744" t="s">
        <v>7</v>
      </c>
      <c r="V744">
        <f t="shared" si="992"/>
        <v>2027</v>
      </c>
      <c r="W744" s="1" t="s">
        <v>13</v>
      </c>
      <c r="X744" s="1">
        <v>0</v>
      </c>
      <c r="Y744" s="1">
        <f t="shared" si="986"/>
        <v>1</v>
      </c>
      <c r="Z744" s="1" t="s">
        <v>13</v>
      </c>
      <c r="AA744" s="1">
        <v>0</v>
      </c>
      <c r="AB744">
        <f t="shared" si="993"/>
        <v>8</v>
      </c>
      <c r="AC744" t="s">
        <v>63</v>
      </c>
      <c r="AD744" t="str">
        <f>IF(G744="Adviento", "ta",
   IF(G744="Navidad", "tn",
      IF(G744="Ordinario", "to",
         IF(G744="Cuaresma", "tc",
            IF(G744="Pascua", "tp", "No válido")
         )
      )
   )
)</f>
        <v>tn</v>
      </c>
      <c r="AE744" s="1" t="s">
        <v>10</v>
      </c>
      <c r="AG744" t="str">
        <f>_xlfn.CONCAT(I744:AE744)</f>
        <v>{ nombre: "II Semana de Navidad", archivo: "/ev/tn/2/viernes.mp3", fecha: `2027-01-08`, tiempo: 'tn' },</v>
      </c>
    </row>
    <row r="745" spans="1:33" x14ac:dyDescent="0.35">
      <c r="A745">
        <f t="shared" si="996"/>
        <v>2027</v>
      </c>
      <c r="B745">
        <f t="shared" si="997"/>
        <v>1</v>
      </c>
      <c r="C745">
        <f t="shared" si="998"/>
        <v>9</v>
      </c>
      <c r="D745">
        <f t="shared" si="999"/>
        <v>2</v>
      </c>
      <c r="F745" t="s">
        <v>70</v>
      </c>
      <c r="G745" t="s">
        <v>25</v>
      </c>
      <c r="H745" s="5" t="str">
        <f t="shared" si="985"/>
        <v>II</v>
      </c>
      <c r="I745" t="s">
        <v>11</v>
      </c>
      <c r="J745" t="s">
        <v>1</v>
      </c>
      <c r="K745" s="13" t="str">
        <f t="shared" si="995"/>
        <v>II Semana de Navidad</v>
      </c>
      <c r="L745" t="s">
        <v>3</v>
      </c>
      <c r="M745" t="s">
        <v>12</v>
      </c>
      <c r="N745" t="str">
        <f t="shared" si="990"/>
        <v>tn</v>
      </c>
      <c r="O745" s="1" t="s">
        <v>9</v>
      </c>
      <c r="P745">
        <f t="shared" si="991"/>
        <v>2</v>
      </c>
      <c r="Q745" s="1" t="s">
        <v>9</v>
      </c>
      <c r="R745" t="str">
        <f t="shared" si="984"/>
        <v>sabado</v>
      </c>
      <c r="S745" t="s">
        <v>71</v>
      </c>
      <c r="T745" t="s">
        <v>6</v>
      </c>
      <c r="U745" t="s">
        <v>7</v>
      </c>
      <c r="V745">
        <f t="shared" si="992"/>
        <v>2027</v>
      </c>
      <c r="W745" s="1" t="s">
        <v>13</v>
      </c>
      <c r="X745" s="1">
        <v>0</v>
      </c>
      <c r="Y745" s="1">
        <f t="shared" si="986"/>
        <v>1</v>
      </c>
      <c r="Z745" s="1" t="s">
        <v>13</v>
      </c>
      <c r="AA745" s="1">
        <v>0</v>
      </c>
      <c r="AB745">
        <f t="shared" si="993"/>
        <v>9</v>
      </c>
      <c r="AC745" t="s">
        <v>63</v>
      </c>
      <c r="AD745" t="str">
        <f>IF(G745="Adviento", "ta",
   IF(G745="Navidad", "tn",
      IF(G745="Ordinario", "to",
         IF(G745="Cuaresma", "tc",
            IF(G745="Pascua", "tp", "No válido")
         )
      )
   )
)</f>
        <v>tn</v>
      </c>
      <c r="AE745" s="1" t="s">
        <v>10</v>
      </c>
      <c r="AG745" t="str">
        <f>_xlfn.CONCAT(I745:AE745)</f>
        <v>{ nombre: "II Semana de Navidad", archivo: "/ev/tn/2/sabado.mp3", fecha: `2027-01-09`, tiempo: 'tn' },</v>
      </c>
    </row>
    <row r="746" spans="1:33" x14ac:dyDescent="0.35">
      <c r="A746">
        <f t="shared" si="996"/>
        <v>2027</v>
      </c>
      <c r="B746">
        <f t="shared" si="997"/>
        <v>1</v>
      </c>
      <c r="C746">
        <f t="shared" si="998"/>
        <v>10</v>
      </c>
      <c r="D746">
        <f t="shared" ref="D732:D752" si="1000">+D745+1</f>
        <v>3</v>
      </c>
      <c r="F746" t="s">
        <v>64</v>
      </c>
      <c r="G746" t="s">
        <v>26</v>
      </c>
      <c r="H746" s="5" t="str">
        <f t="shared" si="985"/>
        <v>III</v>
      </c>
      <c r="I746" t="s">
        <v>11</v>
      </c>
      <c r="J746" t="s">
        <v>1</v>
      </c>
      <c r="K746" s="11" t="s">
        <v>48</v>
      </c>
      <c r="L746" t="s">
        <v>3</v>
      </c>
      <c r="M746" t="s">
        <v>12</v>
      </c>
      <c r="N746" t="str">
        <f t="shared" si="990"/>
        <v>to</v>
      </c>
      <c r="O746" s="1" t="s">
        <v>9</v>
      </c>
      <c r="P746">
        <f t="shared" si="991"/>
        <v>3</v>
      </c>
      <c r="Q746" s="1" t="s">
        <v>9</v>
      </c>
      <c r="R746" t="str">
        <f t="shared" si="984"/>
        <v>domingo</v>
      </c>
      <c r="S746" t="s">
        <v>71</v>
      </c>
      <c r="T746" t="s">
        <v>6</v>
      </c>
      <c r="U746" t="s">
        <v>7</v>
      </c>
      <c r="V746">
        <f t="shared" si="992"/>
        <v>2027</v>
      </c>
      <c r="W746" s="1" t="s">
        <v>13</v>
      </c>
      <c r="X746" s="1">
        <v>0</v>
      </c>
      <c r="Y746" s="1">
        <f t="shared" si="986"/>
        <v>1</v>
      </c>
      <c r="Z746" s="1" t="s">
        <v>13</v>
      </c>
      <c r="AA746" s="1"/>
      <c r="AB746">
        <f t="shared" si="993"/>
        <v>10</v>
      </c>
      <c r="AC746" t="s">
        <v>63</v>
      </c>
      <c r="AD746" t="str">
        <f>IF(G746="Adviento", "ta",
   IF(G746="Navidad", "tn",
      IF(G746="Ordinario", "to",
         IF(G746="Cuaresma", "tc",
            IF(G746="Pascua", "tp", "No válido")
         )
      )
   )
)</f>
        <v>to</v>
      </c>
      <c r="AE746" s="1" t="s">
        <v>10</v>
      </c>
      <c r="AG746" t="str">
        <f>_xlfn.CONCAT(I746:AE746)</f>
        <v>{ nombre: " El Bautismo del Señor", archivo: "/ev/to/3/domingo.mp3", fecha: `2027-01-10`, tiempo: 'to' },</v>
      </c>
    </row>
    <row r="747" spans="1:33" x14ac:dyDescent="0.35">
      <c r="A747">
        <f t="shared" ref="A747:A790" si="1001">A746</f>
        <v>2027</v>
      </c>
      <c r="B747">
        <f t="shared" si="997"/>
        <v>1</v>
      </c>
      <c r="C747">
        <f>C746+1</f>
        <v>11</v>
      </c>
      <c r="D747">
        <f>D746</f>
        <v>3</v>
      </c>
      <c r="F747" t="s">
        <v>65</v>
      </c>
      <c r="G747" t="s">
        <v>26</v>
      </c>
      <c r="H747" s="5" t="str">
        <f t="shared" si="985"/>
        <v>III</v>
      </c>
      <c r="I747" t="s">
        <v>11</v>
      </c>
      <c r="J747" t="s">
        <v>1</v>
      </c>
      <c r="K747" s="9" t="str">
        <f t="shared" ref="K747:K776" si="1002">_xlfn.CONCAT(H747, " Semana de ",G747)</f>
        <v>III Semana de Ordinario</v>
      </c>
      <c r="L747" t="s">
        <v>3</v>
      </c>
      <c r="M747" t="s">
        <v>12</v>
      </c>
      <c r="N747" t="str">
        <f t="shared" si="990"/>
        <v>to</v>
      </c>
      <c r="O747" s="1" t="s">
        <v>9</v>
      </c>
      <c r="P747">
        <f t="shared" si="991"/>
        <v>3</v>
      </c>
      <c r="Q747" s="1" t="s">
        <v>9</v>
      </c>
      <c r="R747" t="str">
        <f t="shared" si="984"/>
        <v>lunes</v>
      </c>
      <c r="S747" t="s">
        <v>71</v>
      </c>
      <c r="T747" t="s">
        <v>6</v>
      </c>
      <c r="U747" t="s">
        <v>7</v>
      </c>
      <c r="V747">
        <f t="shared" si="992"/>
        <v>2027</v>
      </c>
      <c r="W747" s="1" t="s">
        <v>13</v>
      </c>
      <c r="X747" s="1">
        <v>0</v>
      </c>
      <c r="Y747" s="1">
        <f t="shared" si="986"/>
        <v>1</v>
      </c>
      <c r="Z747" s="1" t="s">
        <v>13</v>
      </c>
      <c r="AA747" s="1"/>
      <c r="AB747">
        <f t="shared" si="993"/>
        <v>11</v>
      </c>
      <c r="AC747" t="s">
        <v>63</v>
      </c>
      <c r="AD747" t="str">
        <f>IF(G747="Adviento", "ta",
   IF(G747="Navidad", "tn",
      IF(G747="Ordinario", "to",
         IF(G747="Cuaresma", "tc",
            IF(G747="Pascua", "tp", "No válido")
         )
      )
   )
)</f>
        <v>to</v>
      </c>
      <c r="AE747" s="1" t="s">
        <v>10</v>
      </c>
      <c r="AG747" t="str">
        <f>_xlfn.CONCAT(I747:AE747)</f>
        <v>{ nombre: "III Semana de Ordinario", archivo: "/ev/to/3/lunes.mp3", fecha: `2027-01-11`, tiempo: 'to' },</v>
      </c>
    </row>
    <row r="748" spans="1:33" x14ac:dyDescent="0.35">
      <c r="A748">
        <f t="shared" si="1001"/>
        <v>2027</v>
      </c>
      <c r="B748">
        <f t="shared" si="997"/>
        <v>1</v>
      </c>
      <c r="C748">
        <f t="shared" ref="C748:C767" si="1003">C747+1</f>
        <v>12</v>
      </c>
      <c r="D748">
        <f t="shared" ref="D748:D752" si="1004">D747</f>
        <v>3</v>
      </c>
      <c r="F748" t="s">
        <v>66</v>
      </c>
      <c r="G748" t="s">
        <v>26</v>
      </c>
      <c r="H748" s="5" t="str">
        <f t="shared" si="985"/>
        <v>III</v>
      </c>
      <c r="I748" t="s">
        <v>11</v>
      </c>
      <c r="J748" t="s">
        <v>1</v>
      </c>
      <c r="K748" s="9" t="str">
        <f t="shared" si="1002"/>
        <v>III Semana de Ordinario</v>
      </c>
      <c r="L748" t="s">
        <v>3</v>
      </c>
      <c r="M748" t="s">
        <v>12</v>
      </c>
      <c r="N748" t="str">
        <f t="shared" si="990"/>
        <v>to</v>
      </c>
      <c r="O748" s="1" t="s">
        <v>9</v>
      </c>
      <c r="P748">
        <f t="shared" si="991"/>
        <v>3</v>
      </c>
      <c r="Q748" s="1" t="s">
        <v>9</v>
      </c>
      <c r="R748" t="str">
        <f t="shared" si="984"/>
        <v>martes</v>
      </c>
      <c r="S748" t="s">
        <v>71</v>
      </c>
      <c r="T748" t="s">
        <v>6</v>
      </c>
      <c r="U748" t="s">
        <v>7</v>
      </c>
      <c r="V748">
        <f t="shared" si="992"/>
        <v>2027</v>
      </c>
      <c r="W748" s="1" t="s">
        <v>13</v>
      </c>
      <c r="X748" s="1">
        <v>0</v>
      </c>
      <c r="Y748" s="1">
        <f t="shared" si="986"/>
        <v>1</v>
      </c>
      <c r="Z748" s="1" t="s">
        <v>13</v>
      </c>
      <c r="AA748" s="1"/>
      <c r="AB748">
        <f t="shared" si="993"/>
        <v>12</v>
      </c>
      <c r="AC748" t="s">
        <v>63</v>
      </c>
      <c r="AD748" t="str">
        <f>IF(G748="Adviento", "ta",
   IF(G748="Navidad", "tn",
      IF(G748="Ordinario", "to",
         IF(G748="Cuaresma", "tc",
            IF(G748="Pascua", "tp", "No válido")
         )
      )
   )
)</f>
        <v>to</v>
      </c>
      <c r="AE748" s="1" t="s">
        <v>10</v>
      </c>
      <c r="AG748" t="str">
        <f>_xlfn.CONCAT(I748:AE748)</f>
        <v>{ nombre: "III Semana de Ordinario", archivo: "/ev/to/3/martes.mp3", fecha: `2027-01-12`, tiempo: 'to' },</v>
      </c>
    </row>
    <row r="749" spans="1:33" x14ac:dyDescent="0.35">
      <c r="A749">
        <f t="shared" si="1001"/>
        <v>2027</v>
      </c>
      <c r="B749">
        <f t="shared" si="997"/>
        <v>1</v>
      </c>
      <c r="C749">
        <f t="shared" si="1003"/>
        <v>13</v>
      </c>
      <c r="D749">
        <f t="shared" si="1004"/>
        <v>3</v>
      </c>
      <c r="F749" t="s">
        <v>67</v>
      </c>
      <c r="G749" t="s">
        <v>26</v>
      </c>
      <c r="H749" s="5" t="str">
        <f t="shared" si="985"/>
        <v>III</v>
      </c>
      <c r="I749" t="s">
        <v>11</v>
      </c>
      <c r="J749" t="s">
        <v>1</v>
      </c>
      <c r="K749" s="9" t="str">
        <f t="shared" si="1002"/>
        <v>III Semana de Ordinario</v>
      </c>
      <c r="L749" t="s">
        <v>3</v>
      </c>
      <c r="M749" t="s">
        <v>12</v>
      </c>
      <c r="N749" t="str">
        <f t="shared" si="990"/>
        <v>to</v>
      </c>
      <c r="O749" s="1" t="s">
        <v>9</v>
      </c>
      <c r="P749">
        <f t="shared" si="991"/>
        <v>3</v>
      </c>
      <c r="Q749" s="1" t="s">
        <v>9</v>
      </c>
      <c r="R749" t="str">
        <f t="shared" si="984"/>
        <v>miercoles</v>
      </c>
      <c r="S749" t="s">
        <v>71</v>
      </c>
      <c r="T749" t="s">
        <v>6</v>
      </c>
      <c r="U749" t="s">
        <v>7</v>
      </c>
      <c r="V749">
        <f t="shared" si="992"/>
        <v>2027</v>
      </c>
      <c r="W749" s="1" t="s">
        <v>13</v>
      </c>
      <c r="X749" s="1">
        <v>0</v>
      </c>
      <c r="Y749" s="1">
        <f t="shared" si="986"/>
        <v>1</v>
      </c>
      <c r="Z749" s="1" t="s">
        <v>13</v>
      </c>
      <c r="AA749" s="1"/>
      <c r="AB749">
        <f t="shared" si="993"/>
        <v>13</v>
      </c>
      <c r="AC749" t="s">
        <v>63</v>
      </c>
      <c r="AD749" t="str">
        <f>IF(G749="Adviento", "ta",
   IF(G749="Navidad", "tn",
      IF(G749="Ordinario", "to",
         IF(G749="Cuaresma", "tc",
            IF(G749="Pascua", "tp", "No válido")
         )
      )
   )
)</f>
        <v>to</v>
      </c>
      <c r="AE749" s="1" t="s">
        <v>10</v>
      </c>
      <c r="AG749" t="str">
        <f>_xlfn.CONCAT(I749:AE749)</f>
        <v>{ nombre: "III Semana de Ordinario", archivo: "/ev/to/3/miercoles.mp3", fecha: `2027-01-13`, tiempo: 'to' },</v>
      </c>
    </row>
    <row r="750" spans="1:33" x14ac:dyDescent="0.35">
      <c r="A750">
        <f t="shared" si="1001"/>
        <v>2027</v>
      </c>
      <c r="B750">
        <f t="shared" si="997"/>
        <v>1</v>
      </c>
      <c r="C750">
        <f t="shared" si="1003"/>
        <v>14</v>
      </c>
      <c r="D750">
        <f t="shared" si="1004"/>
        <v>3</v>
      </c>
      <c r="F750" t="s">
        <v>68</v>
      </c>
      <c r="G750" t="s">
        <v>26</v>
      </c>
      <c r="H750" s="5" t="str">
        <f t="shared" si="985"/>
        <v>III</v>
      </c>
      <c r="I750" t="s">
        <v>11</v>
      </c>
      <c r="J750" t="s">
        <v>1</v>
      </c>
      <c r="K750" s="9" t="str">
        <f t="shared" si="1002"/>
        <v>III Semana de Ordinario</v>
      </c>
      <c r="L750" t="s">
        <v>3</v>
      </c>
      <c r="M750" t="s">
        <v>12</v>
      </c>
      <c r="N750" t="str">
        <f t="shared" si="990"/>
        <v>to</v>
      </c>
      <c r="O750" s="1" t="s">
        <v>9</v>
      </c>
      <c r="P750">
        <f t="shared" si="991"/>
        <v>3</v>
      </c>
      <c r="Q750" s="1" t="s">
        <v>9</v>
      </c>
      <c r="R750" t="str">
        <f t="shared" si="984"/>
        <v>jueves</v>
      </c>
      <c r="S750" t="s">
        <v>71</v>
      </c>
      <c r="T750" t="s">
        <v>6</v>
      </c>
      <c r="U750" t="s">
        <v>7</v>
      </c>
      <c r="V750">
        <f t="shared" si="992"/>
        <v>2027</v>
      </c>
      <c r="W750" s="1" t="s">
        <v>13</v>
      </c>
      <c r="X750" s="1">
        <v>0</v>
      </c>
      <c r="Y750" s="1">
        <f t="shared" si="986"/>
        <v>1</v>
      </c>
      <c r="Z750" s="1" t="s">
        <v>13</v>
      </c>
      <c r="AA750" s="1"/>
      <c r="AB750">
        <f t="shared" si="993"/>
        <v>14</v>
      </c>
      <c r="AC750" t="s">
        <v>63</v>
      </c>
      <c r="AD750" t="str">
        <f>IF(G750="Adviento", "ta",
   IF(G750="Navidad", "tn",
      IF(G750="Ordinario", "to",
         IF(G750="Cuaresma", "tc",
            IF(G750="Pascua", "tp", "No válido")
         )
      )
   )
)</f>
        <v>to</v>
      </c>
      <c r="AE750" s="1" t="s">
        <v>10</v>
      </c>
      <c r="AG750" t="str">
        <f>_xlfn.CONCAT(I750:AE750)</f>
        <v>{ nombre: "III Semana de Ordinario", archivo: "/ev/to/3/jueves.mp3", fecha: `2027-01-14`, tiempo: 'to' },</v>
      </c>
    </row>
    <row r="751" spans="1:33" x14ac:dyDescent="0.35">
      <c r="A751">
        <f t="shared" si="1001"/>
        <v>2027</v>
      </c>
      <c r="B751">
        <f t="shared" si="997"/>
        <v>1</v>
      </c>
      <c r="C751">
        <f t="shared" si="1003"/>
        <v>15</v>
      </c>
      <c r="D751">
        <f t="shared" si="1004"/>
        <v>3</v>
      </c>
      <c r="F751" t="s">
        <v>69</v>
      </c>
      <c r="G751" t="s">
        <v>26</v>
      </c>
      <c r="H751" s="5" t="str">
        <f t="shared" si="985"/>
        <v>III</v>
      </c>
      <c r="I751" t="s">
        <v>11</v>
      </c>
      <c r="J751" t="s">
        <v>1</v>
      </c>
      <c r="K751" s="9" t="str">
        <f t="shared" si="1002"/>
        <v>III Semana de Ordinario</v>
      </c>
      <c r="L751" t="s">
        <v>3</v>
      </c>
      <c r="M751" t="s">
        <v>12</v>
      </c>
      <c r="N751" t="str">
        <f t="shared" si="990"/>
        <v>to</v>
      </c>
      <c r="O751" s="1" t="s">
        <v>9</v>
      </c>
      <c r="P751">
        <f t="shared" si="991"/>
        <v>3</v>
      </c>
      <c r="Q751" s="1" t="s">
        <v>9</v>
      </c>
      <c r="R751" t="str">
        <f t="shared" si="984"/>
        <v>viernes</v>
      </c>
      <c r="S751" t="s">
        <v>71</v>
      </c>
      <c r="T751" t="s">
        <v>6</v>
      </c>
      <c r="U751" t="s">
        <v>7</v>
      </c>
      <c r="V751">
        <f t="shared" si="992"/>
        <v>2027</v>
      </c>
      <c r="W751" s="1" t="s">
        <v>13</v>
      </c>
      <c r="X751" s="1">
        <v>0</v>
      </c>
      <c r="Y751" s="1">
        <f t="shared" si="986"/>
        <v>1</v>
      </c>
      <c r="Z751" s="1" t="s">
        <v>13</v>
      </c>
      <c r="AA751" s="1"/>
      <c r="AB751">
        <f t="shared" si="993"/>
        <v>15</v>
      </c>
      <c r="AC751" t="s">
        <v>63</v>
      </c>
      <c r="AD751" t="str">
        <f>IF(G751="Adviento", "ta",
   IF(G751="Navidad", "tn",
      IF(G751="Ordinario", "to",
         IF(G751="Cuaresma", "tc",
            IF(G751="Pascua", "tp", "No válido")
         )
      )
   )
)</f>
        <v>to</v>
      </c>
      <c r="AE751" s="1" t="s">
        <v>10</v>
      </c>
      <c r="AG751" t="str">
        <f>_xlfn.CONCAT(I751:AE751)</f>
        <v>{ nombre: "III Semana de Ordinario", archivo: "/ev/to/3/viernes.mp3", fecha: `2027-01-15`, tiempo: 'to' },</v>
      </c>
    </row>
    <row r="752" spans="1:33" x14ac:dyDescent="0.35">
      <c r="A752">
        <f t="shared" si="1001"/>
        <v>2027</v>
      </c>
      <c r="B752">
        <f t="shared" si="997"/>
        <v>1</v>
      </c>
      <c r="C752">
        <f t="shared" si="1003"/>
        <v>16</v>
      </c>
      <c r="D752">
        <f t="shared" si="1004"/>
        <v>3</v>
      </c>
      <c r="F752" t="s">
        <v>70</v>
      </c>
      <c r="G752" t="s">
        <v>26</v>
      </c>
      <c r="H752" s="5" t="str">
        <f t="shared" si="985"/>
        <v>III</v>
      </c>
      <c r="I752" t="s">
        <v>11</v>
      </c>
      <c r="J752" t="s">
        <v>1</v>
      </c>
      <c r="K752" s="9" t="str">
        <f t="shared" si="1002"/>
        <v>III Semana de Ordinario</v>
      </c>
      <c r="L752" t="s">
        <v>3</v>
      </c>
      <c r="M752" t="s">
        <v>12</v>
      </c>
      <c r="N752" t="str">
        <f t="shared" si="990"/>
        <v>to</v>
      </c>
      <c r="O752" s="1" t="s">
        <v>9</v>
      </c>
      <c r="P752">
        <f t="shared" si="991"/>
        <v>3</v>
      </c>
      <c r="Q752" s="1" t="s">
        <v>9</v>
      </c>
      <c r="R752" t="str">
        <f t="shared" si="984"/>
        <v>sabado</v>
      </c>
      <c r="S752" t="s">
        <v>71</v>
      </c>
      <c r="T752" t="s">
        <v>6</v>
      </c>
      <c r="U752" t="s">
        <v>7</v>
      </c>
      <c r="V752">
        <f t="shared" si="992"/>
        <v>2027</v>
      </c>
      <c r="W752" s="1" t="s">
        <v>13</v>
      </c>
      <c r="X752" s="1">
        <v>0</v>
      </c>
      <c r="Y752" s="1">
        <f t="shared" si="986"/>
        <v>1</v>
      </c>
      <c r="Z752" s="1" t="s">
        <v>13</v>
      </c>
      <c r="AA752" s="1"/>
      <c r="AB752">
        <f t="shared" si="993"/>
        <v>16</v>
      </c>
      <c r="AC752" t="s">
        <v>63</v>
      </c>
      <c r="AD752" t="str">
        <f>IF(G752="Adviento", "ta",
   IF(G752="Navidad", "tn",
      IF(G752="Ordinario", "to",
         IF(G752="Cuaresma", "tc",
            IF(G752="Pascua", "tp", "No válido")
         )
      )
   )
)</f>
        <v>to</v>
      </c>
      <c r="AE752" s="1" t="s">
        <v>10</v>
      </c>
      <c r="AG752" t="str">
        <f>_xlfn.CONCAT(I752:AE752)</f>
        <v>{ nombre: "III Semana de Ordinario", archivo: "/ev/to/3/sabado.mp3", fecha: `2027-01-16`, tiempo: 'to' },</v>
      </c>
    </row>
    <row r="753" spans="1:33" x14ac:dyDescent="0.35">
      <c r="A753">
        <f t="shared" si="1001"/>
        <v>2027</v>
      </c>
      <c r="B753">
        <f t="shared" si="997"/>
        <v>1</v>
      </c>
      <c r="C753">
        <f t="shared" si="1003"/>
        <v>17</v>
      </c>
      <c r="D753">
        <f t="shared" ref="D753:D816" si="1005">+D752+1</f>
        <v>4</v>
      </c>
      <c r="F753" t="s">
        <v>64</v>
      </c>
      <c r="G753" t="s">
        <v>26</v>
      </c>
      <c r="H753" s="5" t="str">
        <f t="shared" si="985"/>
        <v>IV</v>
      </c>
      <c r="I753" t="s">
        <v>11</v>
      </c>
      <c r="J753" t="s">
        <v>1</v>
      </c>
      <c r="K753" s="9" t="str">
        <f t="shared" si="1002"/>
        <v>IV Semana de Ordinario</v>
      </c>
      <c r="L753" t="s">
        <v>3</v>
      </c>
      <c r="M753" t="s">
        <v>12</v>
      </c>
      <c r="N753" t="str">
        <f t="shared" si="990"/>
        <v>to</v>
      </c>
      <c r="O753" s="1" t="s">
        <v>9</v>
      </c>
      <c r="P753">
        <f t="shared" si="991"/>
        <v>4</v>
      </c>
      <c r="Q753" s="1" t="s">
        <v>9</v>
      </c>
      <c r="R753" t="str">
        <f t="shared" si="984"/>
        <v>domingo</v>
      </c>
      <c r="S753" t="s">
        <v>71</v>
      </c>
      <c r="T753" t="s">
        <v>6</v>
      </c>
      <c r="U753" t="s">
        <v>7</v>
      </c>
      <c r="V753">
        <f t="shared" si="992"/>
        <v>2027</v>
      </c>
      <c r="W753" s="1" t="s">
        <v>13</v>
      </c>
      <c r="X753" s="1">
        <v>0</v>
      </c>
      <c r="Y753" s="1">
        <f t="shared" si="986"/>
        <v>1</v>
      </c>
      <c r="Z753" s="1" t="s">
        <v>13</v>
      </c>
      <c r="AA753" s="1"/>
      <c r="AB753">
        <f t="shared" si="993"/>
        <v>17</v>
      </c>
      <c r="AC753" t="s">
        <v>63</v>
      </c>
      <c r="AD753" t="str">
        <f>IF(G753="Adviento", "ta",
   IF(G753="Navidad", "tn",
      IF(G753="Ordinario", "to",
         IF(G753="Cuaresma", "tc",
            IF(G753="Pascua", "tp", "No válido")
         )
      )
   )
)</f>
        <v>to</v>
      </c>
      <c r="AE753" s="1" t="s">
        <v>10</v>
      </c>
      <c r="AG753" t="str">
        <f>_xlfn.CONCAT(I753:AE753)</f>
        <v>{ nombre: "IV Semana de Ordinario", archivo: "/ev/to/4/domingo.mp3", fecha: `2027-01-17`, tiempo: 'to' },</v>
      </c>
    </row>
    <row r="754" spans="1:33" x14ac:dyDescent="0.35">
      <c r="A754">
        <f t="shared" si="1001"/>
        <v>2027</v>
      </c>
      <c r="B754">
        <f t="shared" si="997"/>
        <v>1</v>
      </c>
      <c r="C754">
        <f t="shared" si="1003"/>
        <v>18</v>
      </c>
      <c r="D754">
        <f>D753</f>
        <v>4</v>
      </c>
      <c r="F754" t="s">
        <v>65</v>
      </c>
      <c r="G754" t="s">
        <v>26</v>
      </c>
      <c r="H754" s="5" t="str">
        <f t="shared" si="985"/>
        <v>IV</v>
      </c>
      <c r="I754" t="s">
        <v>11</v>
      </c>
      <c r="J754" t="s">
        <v>1</v>
      </c>
      <c r="K754" s="9" t="str">
        <f t="shared" si="1002"/>
        <v>IV Semana de Ordinario</v>
      </c>
      <c r="L754" t="s">
        <v>3</v>
      </c>
      <c r="M754" t="s">
        <v>12</v>
      </c>
      <c r="N754" t="str">
        <f t="shared" si="990"/>
        <v>to</v>
      </c>
      <c r="O754" s="1" t="s">
        <v>9</v>
      </c>
      <c r="P754">
        <f t="shared" si="991"/>
        <v>4</v>
      </c>
      <c r="Q754" s="1" t="s">
        <v>9</v>
      </c>
      <c r="R754" t="str">
        <f t="shared" si="984"/>
        <v>lunes</v>
      </c>
      <c r="S754" t="s">
        <v>71</v>
      </c>
      <c r="T754" t="s">
        <v>6</v>
      </c>
      <c r="U754" t="s">
        <v>7</v>
      </c>
      <c r="V754">
        <f t="shared" si="992"/>
        <v>2027</v>
      </c>
      <c r="W754" s="1" t="s">
        <v>13</v>
      </c>
      <c r="X754" s="1">
        <v>0</v>
      </c>
      <c r="Y754" s="1">
        <f t="shared" si="986"/>
        <v>1</v>
      </c>
      <c r="Z754" s="1" t="s">
        <v>13</v>
      </c>
      <c r="AA754" s="1"/>
      <c r="AB754">
        <f t="shared" si="993"/>
        <v>18</v>
      </c>
      <c r="AC754" t="s">
        <v>63</v>
      </c>
      <c r="AD754" t="str">
        <f>IF(G754="Adviento", "ta",
   IF(G754="Navidad", "tn",
      IF(G754="Ordinario", "to",
         IF(G754="Cuaresma", "tc",
            IF(G754="Pascua", "tp", "No válido")
         )
      )
   )
)</f>
        <v>to</v>
      </c>
      <c r="AE754" s="1" t="s">
        <v>10</v>
      </c>
      <c r="AG754" t="str">
        <f>_xlfn.CONCAT(I754:AE754)</f>
        <v>{ nombre: "IV Semana de Ordinario", archivo: "/ev/to/4/lunes.mp3", fecha: `2027-01-18`, tiempo: 'to' },</v>
      </c>
    </row>
    <row r="755" spans="1:33" x14ac:dyDescent="0.35">
      <c r="A755">
        <f t="shared" si="1001"/>
        <v>2027</v>
      </c>
      <c r="B755">
        <f t="shared" si="997"/>
        <v>1</v>
      </c>
      <c r="C755">
        <f t="shared" si="1003"/>
        <v>19</v>
      </c>
      <c r="D755">
        <f t="shared" ref="D755:D759" si="1006">D754</f>
        <v>4</v>
      </c>
      <c r="F755" t="s">
        <v>66</v>
      </c>
      <c r="G755" t="s">
        <v>26</v>
      </c>
      <c r="H755" s="5" t="str">
        <f t="shared" si="985"/>
        <v>IV</v>
      </c>
      <c r="I755" t="s">
        <v>11</v>
      </c>
      <c r="J755" t="s">
        <v>1</v>
      </c>
      <c r="K755" s="9" t="str">
        <f t="shared" si="1002"/>
        <v>IV Semana de Ordinario</v>
      </c>
      <c r="L755" t="s">
        <v>3</v>
      </c>
      <c r="M755" t="s">
        <v>12</v>
      </c>
      <c r="N755" t="str">
        <f t="shared" si="990"/>
        <v>to</v>
      </c>
      <c r="O755" s="1" t="s">
        <v>9</v>
      </c>
      <c r="P755">
        <f t="shared" si="991"/>
        <v>4</v>
      </c>
      <c r="Q755" s="1" t="s">
        <v>9</v>
      </c>
      <c r="R755" t="str">
        <f t="shared" si="984"/>
        <v>martes</v>
      </c>
      <c r="S755" t="s">
        <v>71</v>
      </c>
      <c r="T755" t="s">
        <v>6</v>
      </c>
      <c r="U755" t="s">
        <v>7</v>
      </c>
      <c r="V755">
        <f t="shared" si="992"/>
        <v>2027</v>
      </c>
      <c r="W755" s="1" t="s">
        <v>13</v>
      </c>
      <c r="X755" s="1">
        <v>0</v>
      </c>
      <c r="Y755" s="1">
        <f t="shared" si="986"/>
        <v>1</v>
      </c>
      <c r="Z755" s="1" t="s">
        <v>13</v>
      </c>
      <c r="AA755" s="1"/>
      <c r="AB755">
        <f t="shared" si="993"/>
        <v>19</v>
      </c>
      <c r="AC755" t="s">
        <v>63</v>
      </c>
      <c r="AD755" t="str">
        <f>IF(G755="Adviento", "ta",
   IF(G755="Navidad", "tn",
      IF(G755="Ordinario", "to",
         IF(G755="Cuaresma", "tc",
            IF(G755="Pascua", "tp", "No válido")
         )
      )
   )
)</f>
        <v>to</v>
      </c>
      <c r="AE755" s="1" t="s">
        <v>10</v>
      </c>
      <c r="AG755" t="str">
        <f>_xlfn.CONCAT(I755:AE755)</f>
        <v>{ nombre: "IV Semana de Ordinario", archivo: "/ev/to/4/martes.mp3", fecha: `2027-01-19`, tiempo: 'to' },</v>
      </c>
    </row>
    <row r="756" spans="1:33" x14ac:dyDescent="0.35">
      <c r="A756">
        <f t="shared" si="1001"/>
        <v>2027</v>
      </c>
      <c r="B756">
        <f t="shared" si="997"/>
        <v>1</v>
      </c>
      <c r="C756">
        <f t="shared" si="1003"/>
        <v>20</v>
      </c>
      <c r="D756">
        <f t="shared" si="1006"/>
        <v>4</v>
      </c>
      <c r="F756" t="s">
        <v>67</v>
      </c>
      <c r="G756" t="s">
        <v>26</v>
      </c>
      <c r="H756" s="5" t="str">
        <f t="shared" si="985"/>
        <v>IV</v>
      </c>
      <c r="I756" t="s">
        <v>11</v>
      </c>
      <c r="J756" t="s">
        <v>1</v>
      </c>
      <c r="K756" s="9" t="str">
        <f t="shared" si="1002"/>
        <v>IV Semana de Ordinario</v>
      </c>
      <c r="L756" t="s">
        <v>3</v>
      </c>
      <c r="M756" t="s">
        <v>12</v>
      </c>
      <c r="N756" t="str">
        <f t="shared" si="990"/>
        <v>to</v>
      </c>
      <c r="O756" s="1" t="s">
        <v>9</v>
      </c>
      <c r="P756">
        <f t="shared" si="991"/>
        <v>4</v>
      </c>
      <c r="Q756" s="1" t="s">
        <v>9</v>
      </c>
      <c r="R756" t="str">
        <f t="shared" si="984"/>
        <v>miercoles</v>
      </c>
      <c r="S756" t="s">
        <v>71</v>
      </c>
      <c r="T756" t="s">
        <v>6</v>
      </c>
      <c r="U756" t="s">
        <v>7</v>
      </c>
      <c r="V756">
        <f t="shared" si="992"/>
        <v>2027</v>
      </c>
      <c r="W756" s="1" t="s">
        <v>13</v>
      </c>
      <c r="X756" s="1">
        <v>0</v>
      </c>
      <c r="Y756" s="1">
        <f t="shared" si="986"/>
        <v>1</v>
      </c>
      <c r="Z756" s="1" t="s">
        <v>13</v>
      </c>
      <c r="AA756" s="1"/>
      <c r="AB756">
        <f t="shared" si="993"/>
        <v>20</v>
      </c>
      <c r="AC756" t="s">
        <v>63</v>
      </c>
      <c r="AD756" t="str">
        <f>IF(G756="Adviento", "ta",
   IF(G756="Navidad", "tn",
      IF(G756="Ordinario", "to",
         IF(G756="Cuaresma", "tc",
            IF(G756="Pascua", "tp", "No válido")
         )
      )
   )
)</f>
        <v>to</v>
      </c>
      <c r="AE756" s="1" t="s">
        <v>10</v>
      </c>
      <c r="AG756" t="str">
        <f>_xlfn.CONCAT(I756:AE756)</f>
        <v>{ nombre: "IV Semana de Ordinario", archivo: "/ev/to/4/miercoles.mp3", fecha: `2027-01-20`, tiempo: 'to' },</v>
      </c>
    </row>
    <row r="757" spans="1:33" x14ac:dyDescent="0.35">
      <c r="A757">
        <f t="shared" si="1001"/>
        <v>2027</v>
      </c>
      <c r="B757">
        <f t="shared" si="997"/>
        <v>1</v>
      </c>
      <c r="C757">
        <f t="shared" si="1003"/>
        <v>21</v>
      </c>
      <c r="D757">
        <f t="shared" si="1006"/>
        <v>4</v>
      </c>
      <c r="F757" t="s">
        <v>68</v>
      </c>
      <c r="G757" t="s">
        <v>26</v>
      </c>
      <c r="H757" s="5" t="str">
        <f t="shared" si="985"/>
        <v>IV</v>
      </c>
      <c r="I757" t="s">
        <v>11</v>
      </c>
      <c r="J757" t="s">
        <v>1</v>
      </c>
      <c r="K757" s="9" t="str">
        <f t="shared" si="1002"/>
        <v>IV Semana de Ordinario</v>
      </c>
      <c r="L757" t="s">
        <v>3</v>
      </c>
      <c r="M757" t="s">
        <v>12</v>
      </c>
      <c r="N757" t="str">
        <f t="shared" si="990"/>
        <v>to</v>
      </c>
      <c r="O757" s="1" t="s">
        <v>9</v>
      </c>
      <c r="P757">
        <f t="shared" si="991"/>
        <v>4</v>
      </c>
      <c r="Q757" s="1" t="s">
        <v>9</v>
      </c>
      <c r="R757" t="str">
        <f t="shared" si="984"/>
        <v>jueves</v>
      </c>
      <c r="S757" t="s">
        <v>71</v>
      </c>
      <c r="T757" t="s">
        <v>6</v>
      </c>
      <c r="U757" t="s">
        <v>7</v>
      </c>
      <c r="V757">
        <f t="shared" si="992"/>
        <v>2027</v>
      </c>
      <c r="W757" s="1" t="s">
        <v>13</v>
      </c>
      <c r="X757" s="1">
        <v>0</v>
      </c>
      <c r="Y757" s="1">
        <f t="shared" si="986"/>
        <v>1</v>
      </c>
      <c r="Z757" s="1" t="s">
        <v>13</v>
      </c>
      <c r="AA757" s="1"/>
      <c r="AB757">
        <f t="shared" si="993"/>
        <v>21</v>
      </c>
      <c r="AC757" t="s">
        <v>63</v>
      </c>
      <c r="AD757" t="str">
        <f>IF(G757="Adviento", "ta",
   IF(G757="Navidad", "tn",
      IF(G757="Ordinario", "to",
         IF(G757="Cuaresma", "tc",
            IF(G757="Pascua", "tp", "No válido")
         )
      )
   )
)</f>
        <v>to</v>
      </c>
      <c r="AE757" s="1" t="s">
        <v>10</v>
      </c>
      <c r="AG757" t="str">
        <f>_xlfn.CONCAT(I757:AE757)</f>
        <v>{ nombre: "IV Semana de Ordinario", archivo: "/ev/to/4/jueves.mp3", fecha: `2027-01-21`, tiempo: 'to' },</v>
      </c>
    </row>
    <row r="758" spans="1:33" x14ac:dyDescent="0.35">
      <c r="A758">
        <f t="shared" si="1001"/>
        <v>2027</v>
      </c>
      <c r="B758">
        <f t="shared" si="997"/>
        <v>1</v>
      </c>
      <c r="C758">
        <f t="shared" si="1003"/>
        <v>22</v>
      </c>
      <c r="D758">
        <f t="shared" si="1006"/>
        <v>4</v>
      </c>
      <c r="F758" t="s">
        <v>69</v>
      </c>
      <c r="G758" t="s">
        <v>26</v>
      </c>
      <c r="H758" s="5" t="str">
        <f t="shared" si="985"/>
        <v>IV</v>
      </c>
      <c r="I758" t="s">
        <v>11</v>
      </c>
      <c r="J758" t="s">
        <v>1</v>
      </c>
      <c r="K758" s="9" t="str">
        <f t="shared" si="1002"/>
        <v>IV Semana de Ordinario</v>
      </c>
      <c r="L758" t="s">
        <v>3</v>
      </c>
      <c r="M758" t="s">
        <v>12</v>
      </c>
      <c r="N758" t="str">
        <f t="shared" si="990"/>
        <v>to</v>
      </c>
      <c r="O758" s="1" t="s">
        <v>9</v>
      </c>
      <c r="P758">
        <f t="shared" si="991"/>
        <v>4</v>
      </c>
      <c r="Q758" s="1" t="s">
        <v>9</v>
      </c>
      <c r="R758" t="str">
        <f t="shared" si="984"/>
        <v>viernes</v>
      </c>
      <c r="S758" t="s">
        <v>71</v>
      </c>
      <c r="T758" t="s">
        <v>6</v>
      </c>
      <c r="U758" t="s">
        <v>7</v>
      </c>
      <c r="V758">
        <f t="shared" si="992"/>
        <v>2027</v>
      </c>
      <c r="W758" s="1" t="s">
        <v>13</v>
      </c>
      <c r="X758" s="1">
        <v>0</v>
      </c>
      <c r="Y758" s="1">
        <f t="shared" si="986"/>
        <v>1</v>
      </c>
      <c r="Z758" s="1" t="s">
        <v>13</v>
      </c>
      <c r="AA758" s="1"/>
      <c r="AB758">
        <f t="shared" si="993"/>
        <v>22</v>
      </c>
      <c r="AC758" t="s">
        <v>63</v>
      </c>
      <c r="AD758" t="str">
        <f>IF(G758="Adviento", "ta",
   IF(G758="Navidad", "tn",
      IF(G758="Ordinario", "to",
         IF(G758="Cuaresma", "tc",
            IF(G758="Pascua", "tp", "No válido")
         )
      )
   )
)</f>
        <v>to</v>
      </c>
      <c r="AE758" s="1" t="s">
        <v>10</v>
      </c>
      <c r="AG758" t="str">
        <f>_xlfn.CONCAT(I758:AE758)</f>
        <v>{ nombre: "IV Semana de Ordinario", archivo: "/ev/to/4/viernes.mp3", fecha: `2027-01-22`, tiempo: 'to' },</v>
      </c>
    </row>
    <row r="759" spans="1:33" x14ac:dyDescent="0.35">
      <c r="A759">
        <f t="shared" si="1001"/>
        <v>2027</v>
      </c>
      <c r="B759">
        <f t="shared" si="997"/>
        <v>1</v>
      </c>
      <c r="C759">
        <f t="shared" si="1003"/>
        <v>23</v>
      </c>
      <c r="D759">
        <f t="shared" si="1006"/>
        <v>4</v>
      </c>
      <c r="F759" t="s">
        <v>70</v>
      </c>
      <c r="G759" t="s">
        <v>26</v>
      </c>
      <c r="H759" s="5" t="str">
        <f t="shared" si="985"/>
        <v>IV</v>
      </c>
      <c r="I759" t="s">
        <v>11</v>
      </c>
      <c r="J759" t="s">
        <v>1</v>
      </c>
      <c r="K759" s="9" t="str">
        <f t="shared" si="1002"/>
        <v>IV Semana de Ordinario</v>
      </c>
      <c r="L759" t="s">
        <v>3</v>
      </c>
      <c r="M759" t="s">
        <v>12</v>
      </c>
      <c r="N759" t="str">
        <f t="shared" si="990"/>
        <v>to</v>
      </c>
      <c r="O759" s="1" t="s">
        <v>9</v>
      </c>
      <c r="P759">
        <f t="shared" si="991"/>
        <v>4</v>
      </c>
      <c r="Q759" s="1" t="s">
        <v>9</v>
      </c>
      <c r="R759" t="str">
        <f t="shared" si="984"/>
        <v>sabado</v>
      </c>
      <c r="S759" t="s">
        <v>71</v>
      </c>
      <c r="T759" t="s">
        <v>6</v>
      </c>
      <c r="U759" t="s">
        <v>7</v>
      </c>
      <c r="V759">
        <f t="shared" si="992"/>
        <v>2027</v>
      </c>
      <c r="W759" s="1" t="s">
        <v>13</v>
      </c>
      <c r="X759" s="1">
        <v>0</v>
      </c>
      <c r="Y759" s="1">
        <f t="shared" si="986"/>
        <v>1</v>
      </c>
      <c r="Z759" s="1" t="s">
        <v>13</v>
      </c>
      <c r="AA759" s="1"/>
      <c r="AB759">
        <f t="shared" si="993"/>
        <v>23</v>
      </c>
      <c r="AC759" t="s">
        <v>63</v>
      </c>
      <c r="AD759" t="str">
        <f>IF(G759="Adviento", "ta",
   IF(G759="Navidad", "tn",
      IF(G759="Ordinario", "to",
         IF(G759="Cuaresma", "tc",
            IF(G759="Pascua", "tp", "No válido")
         )
      )
   )
)</f>
        <v>to</v>
      </c>
      <c r="AE759" s="1" t="s">
        <v>10</v>
      </c>
      <c r="AG759" t="str">
        <f>_xlfn.CONCAT(I759:AE759)</f>
        <v>{ nombre: "IV Semana de Ordinario", archivo: "/ev/to/4/sabado.mp3", fecha: `2027-01-23`, tiempo: 'to' },</v>
      </c>
    </row>
    <row r="760" spans="1:33" x14ac:dyDescent="0.35">
      <c r="A760">
        <f t="shared" si="1001"/>
        <v>2027</v>
      </c>
      <c r="B760">
        <f t="shared" si="997"/>
        <v>1</v>
      </c>
      <c r="C760">
        <f t="shared" si="1003"/>
        <v>24</v>
      </c>
      <c r="D760">
        <f>D759+1</f>
        <v>5</v>
      </c>
      <c r="F760" t="s">
        <v>64</v>
      </c>
      <c r="G760" t="s">
        <v>26</v>
      </c>
      <c r="H760" s="5" t="str">
        <f t="shared" si="985"/>
        <v>V</v>
      </c>
      <c r="I760" t="s">
        <v>11</v>
      </c>
      <c r="J760" t="s">
        <v>1</v>
      </c>
      <c r="K760" s="9" t="str">
        <f t="shared" si="1002"/>
        <v>V Semana de Ordinario</v>
      </c>
      <c r="L760" t="s">
        <v>3</v>
      </c>
      <c r="M760" t="s">
        <v>12</v>
      </c>
      <c r="N760" t="str">
        <f t="shared" si="990"/>
        <v>to</v>
      </c>
      <c r="O760" s="1" t="s">
        <v>9</v>
      </c>
      <c r="P760">
        <f t="shared" si="991"/>
        <v>5</v>
      </c>
      <c r="Q760" s="1" t="s">
        <v>9</v>
      </c>
      <c r="R760" t="str">
        <f t="shared" si="984"/>
        <v>domingo</v>
      </c>
      <c r="S760" t="s">
        <v>71</v>
      </c>
      <c r="T760" t="s">
        <v>6</v>
      </c>
      <c r="U760" t="s">
        <v>7</v>
      </c>
      <c r="V760">
        <f t="shared" si="992"/>
        <v>2027</v>
      </c>
      <c r="W760" s="1" t="s">
        <v>13</v>
      </c>
      <c r="X760" s="1">
        <v>0</v>
      </c>
      <c r="Y760" s="1">
        <f t="shared" si="986"/>
        <v>1</v>
      </c>
      <c r="Z760" s="1" t="s">
        <v>13</v>
      </c>
      <c r="AA760" s="1"/>
      <c r="AB760">
        <f t="shared" si="993"/>
        <v>24</v>
      </c>
      <c r="AC760" t="s">
        <v>63</v>
      </c>
      <c r="AD760" t="str">
        <f>IF(G760="Adviento", "ta",
   IF(G760="Navidad", "tn",
      IF(G760="Ordinario", "to",
         IF(G760="Cuaresma", "tc",
            IF(G760="Pascua", "tp", "No válido")
         )
      )
   )
)</f>
        <v>to</v>
      </c>
      <c r="AE760" s="1" t="s">
        <v>10</v>
      </c>
      <c r="AG760" t="str">
        <f>_xlfn.CONCAT(I760:AE760)</f>
        <v>{ nombre: "V Semana de Ordinario", archivo: "/ev/to/5/domingo.mp3", fecha: `2027-01-24`, tiempo: 'to' },</v>
      </c>
    </row>
    <row r="761" spans="1:33" x14ac:dyDescent="0.35">
      <c r="A761">
        <f t="shared" si="1001"/>
        <v>2027</v>
      </c>
      <c r="B761">
        <f t="shared" si="997"/>
        <v>1</v>
      </c>
      <c r="C761">
        <f t="shared" si="1003"/>
        <v>25</v>
      </c>
      <c r="D761">
        <f>D760</f>
        <v>5</v>
      </c>
      <c r="F761" t="s">
        <v>65</v>
      </c>
      <c r="G761" t="s">
        <v>26</v>
      </c>
      <c r="H761" s="5" t="str">
        <f t="shared" si="985"/>
        <v>V</v>
      </c>
      <c r="I761" t="s">
        <v>11</v>
      </c>
      <c r="J761" t="s">
        <v>1</v>
      </c>
      <c r="K761" s="9" t="str">
        <f t="shared" si="1002"/>
        <v>V Semana de Ordinario</v>
      </c>
      <c r="L761" t="s">
        <v>3</v>
      </c>
      <c r="M761" t="s">
        <v>12</v>
      </c>
      <c r="N761" t="str">
        <f t="shared" si="990"/>
        <v>to</v>
      </c>
      <c r="O761" s="1" t="s">
        <v>9</v>
      </c>
      <c r="P761">
        <f t="shared" si="991"/>
        <v>5</v>
      </c>
      <c r="Q761" s="1" t="s">
        <v>9</v>
      </c>
      <c r="R761" t="str">
        <f t="shared" si="984"/>
        <v>lunes</v>
      </c>
      <c r="S761" t="s">
        <v>71</v>
      </c>
      <c r="T761" t="s">
        <v>6</v>
      </c>
      <c r="U761" t="s">
        <v>7</v>
      </c>
      <c r="V761">
        <f t="shared" si="992"/>
        <v>2027</v>
      </c>
      <c r="W761" s="1" t="s">
        <v>13</v>
      </c>
      <c r="X761" s="1">
        <v>0</v>
      </c>
      <c r="Y761" s="1">
        <f t="shared" si="986"/>
        <v>1</v>
      </c>
      <c r="Z761" s="1" t="s">
        <v>13</v>
      </c>
      <c r="AA761" s="1"/>
      <c r="AB761">
        <f t="shared" si="993"/>
        <v>25</v>
      </c>
      <c r="AC761" t="s">
        <v>63</v>
      </c>
      <c r="AD761" t="str">
        <f>IF(G761="Adviento", "ta",
   IF(G761="Navidad", "tn",
      IF(G761="Ordinario", "to",
         IF(G761="Cuaresma", "tc",
            IF(G761="Pascua", "tp", "No válido")
         )
      )
   )
)</f>
        <v>to</v>
      </c>
      <c r="AE761" s="1" t="s">
        <v>10</v>
      </c>
      <c r="AG761" t="str">
        <f>_xlfn.CONCAT(I761:AE761)</f>
        <v>{ nombre: "V Semana de Ordinario", archivo: "/ev/to/5/lunes.mp3", fecha: `2027-01-25`, tiempo: 'to' },</v>
      </c>
    </row>
    <row r="762" spans="1:33" x14ac:dyDescent="0.35">
      <c r="A762">
        <f t="shared" si="1001"/>
        <v>2027</v>
      </c>
      <c r="B762">
        <f t="shared" si="997"/>
        <v>1</v>
      </c>
      <c r="C762">
        <f t="shared" si="1003"/>
        <v>26</v>
      </c>
      <c r="D762">
        <f t="shared" ref="D762:D766" si="1007">D761</f>
        <v>5</v>
      </c>
      <c r="F762" t="s">
        <v>66</v>
      </c>
      <c r="G762" t="s">
        <v>26</v>
      </c>
      <c r="H762" s="5" t="str">
        <f t="shared" si="985"/>
        <v>V</v>
      </c>
      <c r="I762" t="s">
        <v>11</v>
      </c>
      <c r="J762" t="s">
        <v>1</v>
      </c>
      <c r="K762" s="9" t="str">
        <f t="shared" si="1002"/>
        <v>V Semana de Ordinario</v>
      </c>
      <c r="L762" t="s">
        <v>3</v>
      </c>
      <c r="M762" t="s">
        <v>12</v>
      </c>
      <c r="N762" t="str">
        <f t="shared" si="990"/>
        <v>to</v>
      </c>
      <c r="O762" s="1" t="s">
        <v>9</v>
      </c>
      <c r="P762">
        <f t="shared" si="991"/>
        <v>5</v>
      </c>
      <c r="Q762" s="1" t="s">
        <v>9</v>
      </c>
      <c r="R762" t="str">
        <f t="shared" si="984"/>
        <v>martes</v>
      </c>
      <c r="S762" t="s">
        <v>71</v>
      </c>
      <c r="T762" t="s">
        <v>6</v>
      </c>
      <c r="U762" t="s">
        <v>7</v>
      </c>
      <c r="V762">
        <f t="shared" si="992"/>
        <v>2027</v>
      </c>
      <c r="W762" s="1" t="s">
        <v>13</v>
      </c>
      <c r="X762" s="1">
        <v>0</v>
      </c>
      <c r="Y762" s="1">
        <f t="shared" si="986"/>
        <v>1</v>
      </c>
      <c r="Z762" s="1" t="s">
        <v>13</v>
      </c>
      <c r="AA762" s="1"/>
      <c r="AB762">
        <f t="shared" si="993"/>
        <v>26</v>
      </c>
      <c r="AC762" t="s">
        <v>63</v>
      </c>
      <c r="AD762" t="str">
        <f>IF(G762="Adviento", "ta",
   IF(G762="Navidad", "tn",
      IF(G762="Ordinario", "to",
         IF(G762="Cuaresma", "tc",
            IF(G762="Pascua", "tp", "No válido")
         )
      )
   )
)</f>
        <v>to</v>
      </c>
      <c r="AE762" s="1" t="s">
        <v>10</v>
      </c>
      <c r="AG762" t="str">
        <f>_xlfn.CONCAT(I762:AE762)</f>
        <v>{ nombre: "V Semana de Ordinario", archivo: "/ev/to/5/martes.mp3", fecha: `2027-01-26`, tiempo: 'to' },</v>
      </c>
    </row>
    <row r="763" spans="1:33" x14ac:dyDescent="0.35">
      <c r="A763">
        <f t="shared" si="1001"/>
        <v>2027</v>
      </c>
      <c r="B763">
        <f t="shared" si="997"/>
        <v>1</v>
      </c>
      <c r="C763">
        <f t="shared" si="1003"/>
        <v>27</v>
      </c>
      <c r="D763">
        <f t="shared" si="1007"/>
        <v>5</v>
      </c>
      <c r="F763" t="s">
        <v>67</v>
      </c>
      <c r="G763" t="s">
        <v>26</v>
      </c>
      <c r="H763" s="5" t="str">
        <f t="shared" si="985"/>
        <v>V</v>
      </c>
      <c r="I763" t="s">
        <v>11</v>
      </c>
      <c r="J763" t="s">
        <v>1</v>
      </c>
      <c r="K763" s="9" t="str">
        <f t="shared" si="1002"/>
        <v>V Semana de Ordinario</v>
      </c>
      <c r="L763" t="s">
        <v>3</v>
      </c>
      <c r="M763" t="s">
        <v>12</v>
      </c>
      <c r="N763" t="str">
        <f t="shared" si="990"/>
        <v>to</v>
      </c>
      <c r="O763" s="1" t="s">
        <v>9</v>
      </c>
      <c r="P763">
        <f t="shared" si="991"/>
        <v>5</v>
      </c>
      <c r="Q763" s="1" t="s">
        <v>9</v>
      </c>
      <c r="R763" t="str">
        <f t="shared" si="984"/>
        <v>miercoles</v>
      </c>
      <c r="S763" t="s">
        <v>71</v>
      </c>
      <c r="T763" t="s">
        <v>6</v>
      </c>
      <c r="U763" t="s">
        <v>7</v>
      </c>
      <c r="V763">
        <f t="shared" si="992"/>
        <v>2027</v>
      </c>
      <c r="W763" s="1" t="s">
        <v>13</v>
      </c>
      <c r="X763" s="1">
        <v>0</v>
      </c>
      <c r="Y763" s="1">
        <f t="shared" si="986"/>
        <v>1</v>
      </c>
      <c r="Z763" s="1" t="s">
        <v>13</v>
      </c>
      <c r="AA763" s="1"/>
      <c r="AB763">
        <f t="shared" si="993"/>
        <v>27</v>
      </c>
      <c r="AC763" t="s">
        <v>63</v>
      </c>
      <c r="AD763" t="str">
        <f>IF(G763="Adviento", "ta",
   IF(G763="Navidad", "tn",
      IF(G763="Ordinario", "to",
         IF(G763="Cuaresma", "tc",
            IF(G763="Pascua", "tp", "No válido")
         )
      )
   )
)</f>
        <v>to</v>
      </c>
      <c r="AE763" s="1" t="s">
        <v>10</v>
      </c>
      <c r="AG763" t="str">
        <f>_xlfn.CONCAT(I763:AE763)</f>
        <v>{ nombre: "V Semana de Ordinario", archivo: "/ev/to/5/miercoles.mp3", fecha: `2027-01-27`, tiempo: 'to' },</v>
      </c>
    </row>
    <row r="764" spans="1:33" x14ac:dyDescent="0.35">
      <c r="A764">
        <f t="shared" si="1001"/>
        <v>2027</v>
      </c>
      <c r="B764">
        <f t="shared" si="997"/>
        <v>1</v>
      </c>
      <c r="C764">
        <f t="shared" si="1003"/>
        <v>28</v>
      </c>
      <c r="D764">
        <f t="shared" si="1007"/>
        <v>5</v>
      </c>
      <c r="F764" t="s">
        <v>68</v>
      </c>
      <c r="G764" t="s">
        <v>26</v>
      </c>
      <c r="H764" s="5" t="str">
        <f t="shared" si="985"/>
        <v>V</v>
      </c>
      <c r="I764" t="s">
        <v>11</v>
      </c>
      <c r="J764" t="s">
        <v>1</v>
      </c>
      <c r="K764" s="9" t="str">
        <f t="shared" si="1002"/>
        <v>V Semana de Ordinario</v>
      </c>
      <c r="L764" t="s">
        <v>3</v>
      </c>
      <c r="M764" t="s">
        <v>12</v>
      </c>
      <c r="N764" t="str">
        <f t="shared" si="990"/>
        <v>to</v>
      </c>
      <c r="O764" s="1" t="s">
        <v>9</v>
      </c>
      <c r="P764">
        <f t="shared" si="991"/>
        <v>5</v>
      </c>
      <c r="Q764" s="1" t="s">
        <v>9</v>
      </c>
      <c r="R764" t="str">
        <f t="shared" si="984"/>
        <v>jueves</v>
      </c>
      <c r="S764" t="s">
        <v>71</v>
      </c>
      <c r="T764" t="s">
        <v>6</v>
      </c>
      <c r="U764" t="s">
        <v>7</v>
      </c>
      <c r="V764">
        <f t="shared" si="992"/>
        <v>2027</v>
      </c>
      <c r="W764" s="1" t="s">
        <v>13</v>
      </c>
      <c r="X764" s="1">
        <v>0</v>
      </c>
      <c r="Y764" s="1">
        <f t="shared" si="986"/>
        <v>1</v>
      </c>
      <c r="Z764" s="1" t="s">
        <v>13</v>
      </c>
      <c r="AA764" s="1"/>
      <c r="AB764">
        <f t="shared" si="993"/>
        <v>28</v>
      </c>
      <c r="AC764" t="s">
        <v>63</v>
      </c>
      <c r="AD764" t="str">
        <f>IF(G764="Adviento", "ta",
   IF(G764="Navidad", "tn",
      IF(G764="Ordinario", "to",
         IF(G764="Cuaresma", "tc",
            IF(G764="Pascua", "tp", "No válido")
         )
      )
   )
)</f>
        <v>to</v>
      </c>
      <c r="AE764" s="1" t="s">
        <v>10</v>
      </c>
      <c r="AG764" t="str">
        <f>_xlfn.CONCAT(I764:AE764)</f>
        <v>{ nombre: "V Semana de Ordinario", archivo: "/ev/to/5/jueves.mp3", fecha: `2027-01-28`, tiempo: 'to' },</v>
      </c>
    </row>
    <row r="765" spans="1:33" x14ac:dyDescent="0.35">
      <c r="A765">
        <f t="shared" si="1001"/>
        <v>2027</v>
      </c>
      <c r="B765">
        <f t="shared" si="997"/>
        <v>1</v>
      </c>
      <c r="C765">
        <f t="shared" si="1003"/>
        <v>29</v>
      </c>
      <c r="D765">
        <f t="shared" si="1007"/>
        <v>5</v>
      </c>
      <c r="F765" t="s">
        <v>69</v>
      </c>
      <c r="G765" t="s">
        <v>26</v>
      </c>
      <c r="H765" s="5" t="str">
        <f t="shared" si="985"/>
        <v>V</v>
      </c>
      <c r="I765" t="s">
        <v>11</v>
      </c>
      <c r="J765" t="s">
        <v>1</v>
      </c>
      <c r="K765" s="9" t="str">
        <f t="shared" si="1002"/>
        <v>V Semana de Ordinario</v>
      </c>
      <c r="L765" t="s">
        <v>3</v>
      </c>
      <c r="M765" t="s">
        <v>12</v>
      </c>
      <c r="N765" t="str">
        <f t="shared" si="990"/>
        <v>to</v>
      </c>
      <c r="O765" s="1" t="s">
        <v>9</v>
      </c>
      <c r="P765">
        <f t="shared" si="991"/>
        <v>5</v>
      </c>
      <c r="Q765" s="1" t="s">
        <v>9</v>
      </c>
      <c r="R765" t="str">
        <f t="shared" si="984"/>
        <v>viernes</v>
      </c>
      <c r="S765" t="s">
        <v>71</v>
      </c>
      <c r="T765" t="s">
        <v>6</v>
      </c>
      <c r="U765" t="s">
        <v>7</v>
      </c>
      <c r="V765">
        <f t="shared" si="992"/>
        <v>2027</v>
      </c>
      <c r="W765" s="1" t="s">
        <v>13</v>
      </c>
      <c r="X765" s="1">
        <v>0</v>
      </c>
      <c r="Y765" s="1">
        <f t="shared" si="986"/>
        <v>1</v>
      </c>
      <c r="Z765" s="1" t="s">
        <v>13</v>
      </c>
      <c r="AA765" s="1"/>
      <c r="AB765">
        <f t="shared" si="993"/>
        <v>29</v>
      </c>
      <c r="AC765" t="s">
        <v>63</v>
      </c>
      <c r="AD765" t="str">
        <f>IF(G765="Adviento", "ta",
   IF(G765="Navidad", "tn",
      IF(G765="Ordinario", "to",
         IF(G765="Cuaresma", "tc",
            IF(G765="Pascua", "tp", "No válido")
         )
      )
   )
)</f>
        <v>to</v>
      </c>
      <c r="AE765" s="1" t="s">
        <v>10</v>
      </c>
      <c r="AG765" t="str">
        <f>_xlfn.CONCAT(I765:AE765)</f>
        <v>{ nombre: "V Semana de Ordinario", archivo: "/ev/to/5/viernes.mp3", fecha: `2027-01-29`, tiempo: 'to' },</v>
      </c>
    </row>
    <row r="766" spans="1:33" x14ac:dyDescent="0.35">
      <c r="A766">
        <f t="shared" si="1001"/>
        <v>2027</v>
      </c>
      <c r="B766">
        <f t="shared" si="997"/>
        <v>1</v>
      </c>
      <c r="C766">
        <f t="shared" si="1003"/>
        <v>30</v>
      </c>
      <c r="D766">
        <f t="shared" si="1007"/>
        <v>5</v>
      </c>
      <c r="F766" t="s">
        <v>70</v>
      </c>
      <c r="G766" t="s">
        <v>26</v>
      </c>
      <c r="H766" s="5" t="str">
        <f t="shared" si="985"/>
        <v>V</v>
      </c>
      <c r="I766" t="s">
        <v>11</v>
      </c>
      <c r="J766" t="s">
        <v>1</v>
      </c>
      <c r="K766" s="9" t="str">
        <f t="shared" si="1002"/>
        <v>V Semana de Ordinario</v>
      </c>
      <c r="L766" t="s">
        <v>3</v>
      </c>
      <c r="M766" t="s">
        <v>12</v>
      </c>
      <c r="N766" t="str">
        <f t="shared" si="990"/>
        <v>to</v>
      </c>
      <c r="O766" s="1" t="s">
        <v>9</v>
      </c>
      <c r="P766">
        <f t="shared" si="991"/>
        <v>5</v>
      </c>
      <c r="Q766" s="1" t="s">
        <v>9</v>
      </c>
      <c r="R766" t="str">
        <f t="shared" si="984"/>
        <v>sabado</v>
      </c>
      <c r="S766" t="s">
        <v>71</v>
      </c>
      <c r="T766" t="s">
        <v>6</v>
      </c>
      <c r="U766" t="s">
        <v>7</v>
      </c>
      <c r="V766">
        <f t="shared" si="992"/>
        <v>2027</v>
      </c>
      <c r="W766" s="1" t="s">
        <v>13</v>
      </c>
      <c r="X766" s="1">
        <v>0</v>
      </c>
      <c r="Y766" s="1">
        <f t="shared" si="986"/>
        <v>1</v>
      </c>
      <c r="Z766" s="1" t="s">
        <v>13</v>
      </c>
      <c r="AA766" s="1"/>
      <c r="AB766">
        <f t="shared" si="993"/>
        <v>30</v>
      </c>
      <c r="AC766" t="s">
        <v>63</v>
      </c>
      <c r="AD766" t="str">
        <f>IF(G766="Adviento", "ta",
   IF(G766="Navidad", "tn",
      IF(G766="Ordinario", "to",
         IF(G766="Cuaresma", "tc",
            IF(G766="Pascua", "tp", "No válido")
         )
      )
   )
)</f>
        <v>to</v>
      </c>
      <c r="AE766" s="1" t="s">
        <v>10</v>
      </c>
      <c r="AG766" t="str">
        <f>_xlfn.CONCAT(I766:AE766)</f>
        <v>{ nombre: "V Semana de Ordinario", archivo: "/ev/to/5/sabado.mp3", fecha: `2027-01-30`, tiempo: 'to' },</v>
      </c>
    </row>
    <row r="767" spans="1:33" x14ac:dyDescent="0.35">
      <c r="A767">
        <f t="shared" si="1001"/>
        <v>2027</v>
      </c>
      <c r="B767">
        <f t="shared" si="997"/>
        <v>1</v>
      </c>
      <c r="C767">
        <f t="shared" si="1003"/>
        <v>31</v>
      </c>
      <c r="D767">
        <f t="shared" si="1005"/>
        <v>6</v>
      </c>
      <c r="F767" t="s">
        <v>64</v>
      </c>
      <c r="G767" t="s">
        <v>26</v>
      </c>
      <c r="H767" s="5" t="str">
        <f t="shared" si="985"/>
        <v>VI</v>
      </c>
      <c r="I767" t="s">
        <v>11</v>
      </c>
      <c r="J767" t="s">
        <v>1</v>
      </c>
      <c r="K767" s="9" t="str">
        <f t="shared" si="1002"/>
        <v>VI Semana de Ordinario</v>
      </c>
      <c r="L767" t="s">
        <v>3</v>
      </c>
      <c r="M767" t="s">
        <v>12</v>
      </c>
      <c r="N767" t="str">
        <f t="shared" si="990"/>
        <v>to</v>
      </c>
      <c r="O767" s="1" t="s">
        <v>9</v>
      </c>
      <c r="P767">
        <f t="shared" si="991"/>
        <v>6</v>
      </c>
      <c r="Q767" s="1" t="s">
        <v>9</v>
      </c>
      <c r="R767" t="str">
        <f t="shared" si="984"/>
        <v>domingo</v>
      </c>
      <c r="S767" t="s">
        <v>71</v>
      </c>
      <c r="T767" t="s">
        <v>6</v>
      </c>
      <c r="U767" t="s">
        <v>7</v>
      </c>
      <c r="V767">
        <f t="shared" si="992"/>
        <v>2027</v>
      </c>
      <c r="W767" s="1" t="s">
        <v>13</v>
      </c>
      <c r="X767" s="1">
        <v>0</v>
      </c>
      <c r="Y767" s="1">
        <f t="shared" si="986"/>
        <v>1</v>
      </c>
      <c r="Z767" s="1" t="s">
        <v>13</v>
      </c>
      <c r="AA767" s="1"/>
      <c r="AB767">
        <f t="shared" si="993"/>
        <v>31</v>
      </c>
      <c r="AC767" t="s">
        <v>63</v>
      </c>
      <c r="AD767" t="str">
        <f>IF(G767="Adviento", "ta",
   IF(G767="Navidad", "tn",
      IF(G767="Ordinario", "to",
         IF(G767="Cuaresma", "tc",
            IF(G767="Pascua", "tp", "No válido")
         )
      )
   )
)</f>
        <v>to</v>
      </c>
      <c r="AE767" s="1" t="s">
        <v>10</v>
      </c>
      <c r="AG767" t="str">
        <f>_xlfn.CONCAT(I767:AE767)</f>
        <v>{ nombre: "VI Semana de Ordinario", archivo: "/ev/to/6/domingo.mp3", fecha: `2027-01-31`, tiempo: 'to' },</v>
      </c>
    </row>
    <row r="768" spans="1:33" x14ac:dyDescent="0.35">
      <c r="A768">
        <f t="shared" si="1001"/>
        <v>2027</v>
      </c>
      <c r="B768">
        <v>2</v>
      </c>
      <c r="C768">
        <v>1</v>
      </c>
      <c r="D768">
        <f>D767</f>
        <v>6</v>
      </c>
      <c r="F768" t="s">
        <v>65</v>
      </c>
      <c r="G768" t="s">
        <v>26</v>
      </c>
      <c r="H768" s="5" t="str">
        <f t="shared" si="985"/>
        <v>VI</v>
      </c>
      <c r="I768" t="s">
        <v>11</v>
      </c>
      <c r="J768" t="s">
        <v>1</v>
      </c>
      <c r="K768" s="9" t="str">
        <f t="shared" si="1002"/>
        <v>VI Semana de Ordinario</v>
      </c>
      <c r="L768" t="s">
        <v>3</v>
      </c>
      <c r="M768" t="s">
        <v>12</v>
      </c>
      <c r="N768" t="str">
        <f t="shared" si="990"/>
        <v>to</v>
      </c>
      <c r="O768" s="1" t="s">
        <v>9</v>
      </c>
      <c r="P768">
        <f t="shared" si="991"/>
        <v>6</v>
      </c>
      <c r="Q768" s="1" t="s">
        <v>9</v>
      </c>
      <c r="R768" t="str">
        <f t="shared" si="984"/>
        <v>lunes</v>
      </c>
      <c r="S768" t="s">
        <v>71</v>
      </c>
      <c r="T768" t="s">
        <v>6</v>
      </c>
      <c r="U768" t="s">
        <v>7</v>
      </c>
      <c r="V768">
        <f t="shared" si="992"/>
        <v>2027</v>
      </c>
      <c r="W768" s="1" t="s">
        <v>13</v>
      </c>
      <c r="X768" s="1">
        <v>0</v>
      </c>
      <c r="Y768" s="1">
        <f t="shared" si="986"/>
        <v>2</v>
      </c>
      <c r="Z768" s="1" t="s">
        <v>13</v>
      </c>
      <c r="AA768" s="1">
        <v>0</v>
      </c>
      <c r="AB768">
        <f t="shared" si="993"/>
        <v>1</v>
      </c>
      <c r="AC768" t="s">
        <v>63</v>
      </c>
      <c r="AD768" t="str">
        <f>IF(G768="Adviento", "ta",
   IF(G768="Navidad", "tn",
      IF(G768="Ordinario", "to",
         IF(G768="Cuaresma", "tc",
            IF(G768="Pascua", "tp", "No válido")
         )
      )
   )
)</f>
        <v>to</v>
      </c>
      <c r="AE768" s="1" t="s">
        <v>10</v>
      </c>
      <c r="AG768" t="str">
        <f>_xlfn.CONCAT(I768:AE768)</f>
        <v>{ nombre: "VI Semana de Ordinario", archivo: "/ev/to/6/lunes.mp3", fecha: `2027-02-01`, tiempo: 'to' },</v>
      </c>
    </row>
    <row r="769" spans="1:33" x14ac:dyDescent="0.35">
      <c r="A769">
        <f t="shared" si="1001"/>
        <v>2027</v>
      </c>
      <c r="B769">
        <f t="shared" ref="B769:B790" si="1008">B768</f>
        <v>2</v>
      </c>
      <c r="C769">
        <f t="shared" ref="C769:C790" si="1009">C768+1</f>
        <v>2</v>
      </c>
      <c r="D769">
        <f t="shared" ref="D769:D773" si="1010">D768</f>
        <v>6</v>
      </c>
      <c r="F769" t="s">
        <v>66</v>
      </c>
      <c r="G769" t="s">
        <v>26</v>
      </c>
      <c r="H769" s="5" t="str">
        <f t="shared" si="985"/>
        <v>VI</v>
      </c>
      <c r="I769" t="s">
        <v>11</v>
      </c>
      <c r="J769" t="s">
        <v>1</v>
      </c>
      <c r="K769" s="9" t="str">
        <f t="shared" si="1002"/>
        <v>VI Semana de Ordinario</v>
      </c>
      <c r="L769" t="s">
        <v>3</v>
      </c>
      <c r="M769" t="s">
        <v>12</v>
      </c>
      <c r="N769" t="str">
        <f t="shared" si="990"/>
        <v>to</v>
      </c>
      <c r="O769" s="1" t="s">
        <v>9</v>
      </c>
      <c r="P769">
        <f t="shared" si="991"/>
        <v>6</v>
      </c>
      <c r="Q769" s="1" t="s">
        <v>9</v>
      </c>
      <c r="R769" t="str">
        <f t="shared" si="984"/>
        <v>martes</v>
      </c>
      <c r="S769" t="s">
        <v>71</v>
      </c>
      <c r="T769" t="s">
        <v>6</v>
      </c>
      <c r="U769" t="s">
        <v>7</v>
      </c>
      <c r="V769">
        <f t="shared" si="992"/>
        <v>2027</v>
      </c>
      <c r="W769" s="1" t="s">
        <v>13</v>
      </c>
      <c r="X769" s="1">
        <v>0</v>
      </c>
      <c r="Y769" s="1">
        <f t="shared" si="986"/>
        <v>2</v>
      </c>
      <c r="Z769" s="1" t="s">
        <v>13</v>
      </c>
      <c r="AA769" s="1">
        <v>0</v>
      </c>
      <c r="AB769">
        <f t="shared" si="993"/>
        <v>2</v>
      </c>
      <c r="AC769" t="s">
        <v>63</v>
      </c>
      <c r="AD769" t="str">
        <f>IF(G769="Adviento", "ta",
   IF(G769="Navidad", "tn",
      IF(G769="Ordinario", "to",
         IF(G769="Cuaresma", "tc",
            IF(G769="Pascua", "tp", "No válido")
         )
      )
   )
)</f>
        <v>to</v>
      </c>
      <c r="AE769" s="1" t="s">
        <v>10</v>
      </c>
      <c r="AG769" t="str">
        <f>_xlfn.CONCAT(I769:AE769)</f>
        <v>{ nombre: "VI Semana de Ordinario", archivo: "/ev/to/6/martes.mp3", fecha: `2027-02-02`, tiempo: 'to' },</v>
      </c>
    </row>
    <row r="770" spans="1:33" x14ac:dyDescent="0.35">
      <c r="A770">
        <f t="shared" si="1001"/>
        <v>2027</v>
      </c>
      <c r="B770">
        <f t="shared" si="1008"/>
        <v>2</v>
      </c>
      <c r="C770">
        <f t="shared" si="1009"/>
        <v>3</v>
      </c>
      <c r="D770">
        <f t="shared" si="1010"/>
        <v>6</v>
      </c>
      <c r="F770" t="s">
        <v>67</v>
      </c>
      <c r="G770" t="s">
        <v>26</v>
      </c>
      <c r="H770" s="5" t="str">
        <f t="shared" si="985"/>
        <v>VI</v>
      </c>
      <c r="I770" t="s">
        <v>11</v>
      </c>
      <c r="J770" t="s">
        <v>1</v>
      </c>
      <c r="K770" s="9" t="str">
        <f t="shared" si="1002"/>
        <v>VI Semana de Ordinario</v>
      </c>
      <c r="L770" t="s">
        <v>3</v>
      </c>
      <c r="M770" t="s">
        <v>12</v>
      </c>
      <c r="N770" t="str">
        <f t="shared" si="990"/>
        <v>to</v>
      </c>
      <c r="O770" s="1" t="s">
        <v>9</v>
      </c>
      <c r="P770">
        <f t="shared" si="991"/>
        <v>6</v>
      </c>
      <c r="Q770" s="1" t="s">
        <v>9</v>
      </c>
      <c r="R770" t="str">
        <f t="shared" si="984"/>
        <v>miercoles</v>
      </c>
      <c r="S770" t="s">
        <v>71</v>
      </c>
      <c r="T770" t="s">
        <v>6</v>
      </c>
      <c r="U770" t="s">
        <v>7</v>
      </c>
      <c r="V770">
        <f t="shared" si="992"/>
        <v>2027</v>
      </c>
      <c r="W770" s="1" t="s">
        <v>13</v>
      </c>
      <c r="X770" s="1">
        <v>0</v>
      </c>
      <c r="Y770" s="1">
        <f t="shared" si="986"/>
        <v>2</v>
      </c>
      <c r="Z770" s="1" t="s">
        <v>13</v>
      </c>
      <c r="AA770" s="1">
        <v>0</v>
      </c>
      <c r="AB770">
        <f t="shared" si="993"/>
        <v>3</v>
      </c>
      <c r="AC770" t="s">
        <v>63</v>
      </c>
      <c r="AD770" t="str">
        <f>IF(G770="Adviento", "ta",
   IF(G770="Navidad", "tn",
      IF(G770="Ordinario", "to",
         IF(G770="Cuaresma", "tc",
            IF(G770="Pascua", "tp", "No válido")
         )
      )
   )
)</f>
        <v>to</v>
      </c>
      <c r="AE770" s="1" t="s">
        <v>10</v>
      </c>
      <c r="AG770" t="str">
        <f>_xlfn.CONCAT(I770:AE770)</f>
        <v>{ nombre: "VI Semana de Ordinario", archivo: "/ev/to/6/miercoles.mp3", fecha: `2027-02-03`, tiempo: 'to' },</v>
      </c>
    </row>
    <row r="771" spans="1:33" x14ac:dyDescent="0.35">
      <c r="A771">
        <f t="shared" si="1001"/>
        <v>2027</v>
      </c>
      <c r="B771">
        <f t="shared" si="1008"/>
        <v>2</v>
      </c>
      <c r="C771">
        <f t="shared" si="1009"/>
        <v>4</v>
      </c>
      <c r="D771">
        <f t="shared" si="1010"/>
        <v>6</v>
      </c>
      <c r="F771" t="s">
        <v>68</v>
      </c>
      <c r="G771" t="s">
        <v>26</v>
      </c>
      <c r="H771" s="5" t="str">
        <f t="shared" si="985"/>
        <v>VI</v>
      </c>
      <c r="I771" t="s">
        <v>11</v>
      </c>
      <c r="J771" t="s">
        <v>1</v>
      </c>
      <c r="K771" s="9" t="str">
        <f t="shared" si="1002"/>
        <v>VI Semana de Ordinario</v>
      </c>
      <c r="L771" t="s">
        <v>3</v>
      </c>
      <c r="M771" t="s">
        <v>12</v>
      </c>
      <c r="N771" t="str">
        <f t="shared" si="990"/>
        <v>to</v>
      </c>
      <c r="O771" s="1" t="s">
        <v>9</v>
      </c>
      <c r="P771">
        <f t="shared" si="991"/>
        <v>6</v>
      </c>
      <c r="Q771" s="1" t="s">
        <v>9</v>
      </c>
      <c r="R771" t="str">
        <f t="shared" si="984"/>
        <v>jueves</v>
      </c>
      <c r="S771" t="s">
        <v>71</v>
      </c>
      <c r="T771" t="s">
        <v>6</v>
      </c>
      <c r="U771" t="s">
        <v>7</v>
      </c>
      <c r="V771">
        <f t="shared" si="992"/>
        <v>2027</v>
      </c>
      <c r="W771" s="1" t="s">
        <v>13</v>
      </c>
      <c r="X771" s="1">
        <v>0</v>
      </c>
      <c r="Y771" s="1">
        <f t="shared" si="986"/>
        <v>2</v>
      </c>
      <c r="Z771" s="1" t="s">
        <v>13</v>
      </c>
      <c r="AA771" s="1">
        <v>0</v>
      </c>
      <c r="AB771">
        <f t="shared" si="993"/>
        <v>4</v>
      </c>
      <c r="AC771" t="s">
        <v>63</v>
      </c>
      <c r="AD771" t="str">
        <f>IF(G771="Adviento", "ta",
   IF(G771="Navidad", "tn",
      IF(G771="Ordinario", "to",
         IF(G771="Cuaresma", "tc",
            IF(G771="Pascua", "tp", "No válido")
         )
      )
   )
)</f>
        <v>to</v>
      </c>
      <c r="AE771" s="1" t="s">
        <v>10</v>
      </c>
      <c r="AG771" t="str">
        <f>_xlfn.CONCAT(I771:AE771)</f>
        <v>{ nombre: "VI Semana de Ordinario", archivo: "/ev/to/6/jueves.mp3", fecha: `2027-02-04`, tiempo: 'to' },</v>
      </c>
    </row>
    <row r="772" spans="1:33" x14ac:dyDescent="0.35">
      <c r="A772">
        <f t="shared" si="1001"/>
        <v>2027</v>
      </c>
      <c r="B772">
        <f t="shared" si="1008"/>
        <v>2</v>
      </c>
      <c r="C772">
        <f t="shared" si="1009"/>
        <v>5</v>
      </c>
      <c r="D772">
        <f t="shared" si="1010"/>
        <v>6</v>
      </c>
      <c r="F772" t="s">
        <v>69</v>
      </c>
      <c r="G772" t="s">
        <v>26</v>
      </c>
      <c r="H772" s="5" t="str">
        <f t="shared" si="985"/>
        <v>VI</v>
      </c>
      <c r="I772" t="s">
        <v>11</v>
      </c>
      <c r="J772" t="s">
        <v>1</v>
      </c>
      <c r="K772" s="9" t="str">
        <f t="shared" si="1002"/>
        <v>VI Semana de Ordinario</v>
      </c>
      <c r="L772" t="s">
        <v>3</v>
      </c>
      <c r="M772" t="s">
        <v>12</v>
      </c>
      <c r="N772" t="str">
        <f t="shared" si="990"/>
        <v>to</v>
      </c>
      <c r="O772" s="1" t="s">
        <v>9</v>
      </c>
      <c r="P772">
        <f t="shared" si="991"/>
        <v>6</v>
      </c>
      <c r="Q772" s="1" t="s">
        <v>9</v>
      </c>
      <c r="R772" t="str">
        <f t="shared" si="984"/>
        <v>viernes</v>
      </c>
      <c r="S772" t="s">
        <v>71</v>
      </c>
      <c r="T772" t="s">
        <v>6</v>
      </c>
      <c r="U772" t="s">
        <v>7</v>
      </c>
      <c r="V772">
        <f t="shared" si="992"/>
        <v>2027</v>
      </c>
      <c r="W772" s="1" t="s">
        <v>13</v>
      </c>
      <c r="X772" s="1">
        <v>0</v>
      </c>
      <c r="Y772" s="1">
        <f t="shared" si="986"/>
        <v>2</v>
      </c>
      <c r="Z772" s="1" t="s">
        <v>13</v>
      </c>
      <c r="AA772" s="1">
        <v>0</v>
      </c>
      <c r="AB772">
        <f t="shared" si="993"/>
        <v>5</v>
      </c>
      <c r="AC772" t="s">
        <v>63</v>
      </c>
      <c r="AD772" t="str">
        <f>IF(G772="Adviento", "ta",
   IF(G772="Navidad", "tn",
      IF(G772="Ordinario", "to",
         IF(G772="Cuaresma", "tc",
            IF(G772="Pascua", "tp", "No válido")
         )
      )
   )
)</f>
        <v>to</v>
      </c>
      <c r="AE772" s="1" t="s">
        <v>10</v>
      </c>
      <c r="AG772" t="str">
        <f>_xlfn.CONCAT(I772:AE772)</f>
        <v>{ nombre: "VI Semana de Ordinario", archivo: "/ev/to/6/viernes.mp3", fecha: `2027-02-05`, tiempo: 'to' },</v>
      </c>
    </row>
    <row r="773" spans="1:33" x14ac:dyDescent="0.35">
      <c r="A773">
        <f t="shared" si="1001"/>
        <v>2027</v>
      </c>
      <c r="B773">
        <f t="shared" si="1008"/>
        <v>2</v>
      </c>
      <c r="C773">
        <f t="shared" si="1009"/>
        <v>6</v>
      </c>
      <c r="D773">
        <f t="shared" si="1010"/>
        <v>6</v>
      </c>
      <c r="F773" t="s">
        <v>70</v>
      </c>
      <c r="G773" t="s">
        <v>26</v>
      </c>
      <c r="H773" s="5" t="str">
        <f t="shared" si="985"/>
        <v>VI</v>
      </c>
      <c r="I773" t="s">
        <v>11</v>
      </c>
      <c r="J773" t="s">
        <v>1</v>
      </c>
      <c r="K773" s="9" t="str">
        <f t="shared" si="1002"/>
        <v>VI Semana de Ordinario</v>
      </c>
      <c r="L773" t="s">
        <v>3</v>
      </c>
      <c r="M773" t="s">
        <v>12</v>
      </c>
      <c r="N773" t="str">
        <f t="shared" si="990"/>
        <v>to</v>
      </c>
      <c r="O773" s="1" t="s">
        <v>9</v>
      </c>
      <c r="P773">
        <f t="shared" si="991"/>
        <v>6</v>
      </c>
      <c r="Q773" s="1" t="s">
        <v>9</v>
      </c>
      <c r="R773" t="str">
        <f t="shared" si="984"/>
        <v>sabado</v>
      </c>
      <c r="S773" t="s">
        <v>71</v>
      </c>
      <c r="T773" t="s">
        <v>6</v>
      </c>
      <c r="U773" t="s">
        <v>7</v>
      </c>
      <c r="V773">
        <f t="shared" si="992"/>
        <v>2027</v>
      </c>
      <c r="W773" s="1" t="s">
        <v>13</v>
      </c>
      <c r="X773" s="1">
        <v>0</v>
      </c>
      <c r="Y773" s="1">
        <f t="shared" si="986"/>
        <v>2</v>
      </c>
      <c r="Z773" s="1" t="s">
        <v>13</v>
      </c>
      <c r="AA773" s="1">
        <v>0</v>
      </c>
      <c r="AB773">
        <f t="shared" si="993"/>
        <v>6</v>
      </c>
      <c r="AC773" t="s">
        <v>63</v>
      </c>
      <c r="AD773" t="str">
        <f>IF(G773="Adviento", "ta",
   IF(G773="Navidad", "tn",
      IF(G773="Ordinario", "to",
         IF(G773="Cuaresma", "tc",
            IF(G773="Pascua", "tp", "No válido")
         )
      )
   )
)</f>
        <v>to</v>
      </c>
      <c r="AE773" s="1" t="s">
        <v>10</v>
      </c>
      <c r="AG773" t="str">
        <f>_xlfn.CONCAT(I773:AE773)</f>
        <v>{ nombre: "VI Semana de Ordinario", archivo: "/ev/to/6/sabado.mp3", fecha: `2027-02-06`, tiempo: 'to' },</v>
      </c>
    </row>
    <row r="774" spans="1:33" x14ac:dyDescent="0.35">
      <c r="A774">
        <f t="shared" si="1001"/>
        <v>2027</v>
      </c>
      <c r="B774">
        <f t="shared" si="1008"/>
        <v>2</v>
      </c>
      <c r="C774">
        <f t="shared" si="1009"/>
        <v>7</v>
      </c>
      <c r="D774">
        <f t="shared" si="1005"/>
        <v>7</v>
      </c>
      <c r="F774" t="s">
        <v>64</v>
      </c>
      <c r="G774" t="s">
        <v>26</v>
      </c>
      <c r="H774" s="5" t="str">
        <f t="shared" si="985"/>
        <v>VII</v>
      </c>
      <c r="I774" t="s">
        <v>11</v>
      </c>
      <c r="J774" t="s">
        <v>1</v>
      </c>
      <c r="K774" s="9" t="str">
        <f t="shared" si="1002"/>
        <v>VII Semana de Ordinario</v>
      </c>
      <c r="L774" t="s">
        <v>3</v>
      </c>
      <c r="M774" t="s">
        <v>12</v>
      </c>
      <c r="N774" t="str">
        <f t="shared" si="990"/>
        <v>to</v>
      </c>
      <c r="O774" s="1" t="s">
        <v>9</v>
      </c>
      <c r="P774">
        <f t="shared" si="991"/>
        <v>7</v>
      </c>
      <c r="Q774" s="1" t="s">
        <v>9</v>
      </c>
      <c r="R774" t="str">
        <f t="shared" ref="R774:R837" si="1011">F774</f>
        <v>domingo</v>
      </c>
      <c r="S774" t="s">
        <v>71</v>
      </c>
      <c r="T774" t="s">
        <v>6</v>
      </c>
      <c r="U774" t="s">
        <v>7</v>
      </c>
      <c r="V774">
        <f t="shared" si="992"/>
        <v>2027</v>
      </c>
      <c r="W774" s="1" t="s">
        <v>13</v>
      </c>
      <c r="X774" s="1">
        <v>0</v>
      </c>
      <c r="Y774" s="1">
        <f t="shared" si="986"/>
        <v>2</v>
      </c>
      <c r="Z774" s="1" t="s">
        <v>13</v>
      </c>
      <c r="AA774" s="1">
        <v>0</v>
      </c>
      <c r="AB774">
        <f t="shared" si="993"/>
        <v>7</v>
      </c>
      <c r="AC774" t="s">
        <v>63</v>
      </c>
      <c r="AD774" t="str">
        <f>IF(G774="Adviento", "ta",
   IF(G774="Navidad", "tn",
      IF(G774="Ordinario", "to",
         IF(G774="Cuaresma", "tc",
            IF(G774="Pascua", "tp", "No válido")
         )
      )
   )
)</f>
        <v>to</v>
      </c>
      <c r="AE774" s="1" t="s">
        <v>10</v>
      </c>
      <c r="AG774" t="str">
        <f>_xlfn.CONCAT(I774:AE774)</f>
        <v>{ nombre: "VII Semana de Ordinario", archivo: "/ev/to/7/domingo.mp3", fecha: `2027-02-07`, tiempo: 'to' },</v>
      </c>
    </row>
    <row r="775" spans="1:33" x14ac:dyDescent="0.35">
      <c r="A775">
        <f t="shared" si="1001"/>
        <v>2027</v>
      </c>
      <c r="B775">
        <f t="shared" si="1008"/>
        <v>2</v>
      </c>
      <c r="C775">
        <f t="shared" si="1009"/>
        <v>8</v>
      </c>
      <c r="D775">
        <f>D774</f>
        <v>7</v>
      </c>
      <c r="F775" t="s">
        <v>65</v>
      </c>
      <c r="G775" t="s">
        <v>26</v>
      </c>
      <c r="H775" s="5" t="str">
        <f t="shared" ref="H775:H838" si="1012">ROMAN(D775)</f>
        <v>VII</v>
      </c>
      <c r="I775" t="s">
        <v>11</v>
      </c>
      <c r="J775" t="s">
        <v>1</v>
      </c>
      <c r="K775" s="9" t="str">
        <f t="shared" si="1002"/>
        <v>VII Semana de Ordinario</v>
      </c>
      <c r="L775" t="s">
        <v>3</v>
      </c>
      <c r="M775" t="s">
        <v>12</v>
      </c>
      <c r="N775" t="str">
        <f t="shared" si="990"/>
        <v>to</v>
      </c>
      <c r="O775" s="1" t="s">
        <v>9</v>
      </c>
      <c r="P775">
        <f t="shared" si="991"/>
        <v>7</v>
      </c>
      <c r="Q775" s="1" t="s">
        <v>9</v>
      </c>
      <c r="R775" t="str">
        <f t="shared" si="1011"/>
        <v>lunes</v>
      </c>
      <c r="S775" t="s">
        <v>71</v>
      </c>
      <c r="T775" t="s">
        <v>6</v>
      </c>
      <c r="U775" t="s">
        <v>7</v>
      </c>
      <c r="V775">
        <f t="shared" si="992"/>
        <v>2027</v>
      </c>
      <c r="W775" s="1" t="s">
        <v>13</v>
      </c>
      <c r="X775" s="1">
        <v>0</v>
      </c>
      <c r="Y775" s="1">
        <f t="shared" si="986"/>
        <v>2</v>
      </c>
      <c r="Z775" s="1" t="s">
        <v>13</v>
      </c>
      <c r="AA775" s="1">
        <v>0</v>
      </c>
      <c r="AB775">
        <f t="shared" si="993"/>
        <v>8</v>
      </c>
      <c r="AC775" t="s">
        <v>63</v>
      </c>
      <c r="AD775" t="str">
        <f>IF(G775="Adviento", "ta",
   IF(G775="Navidad", "tn",
      IF(G775="Ordinario", "to",
         IF(G775="Cuaresma", "tc",
            IF(G775="Pascua", "tp", "No válido")
         )
      )
   )
)</f>
        <v>to</v>
      </c>
      <c r="AE775" s="1" t="s">
        <v>10</v>
      </c>
      <c r="AG775" t="str">
        <f>_xlfn.CONCAT(I775:AE775)</f>
        <v>{ nombre: "VII Semana de Ordinario", archivo: "/ev/to/7/lunes.mp3", fecha: `2027-02-08`, tiempo: 'to' },</v>
      </c>
    </row>
    <row r="776" spans="1:33" x14ac:dyDescent="0.35">
      <c r="A776">
        <f t="shared" si="1001"/>
        <v>2027</v>
      </c>
      <c r="B776">
        <f t="shared" si="1008"/>
        <v>2</v>
      </c>
      <c r="C776">
        <f t="shared" si="1009"/>
        <v>9</v>
      </c>
      <c r="D776">
        <f t="shared" ref="D776:D780" si="1013">D775</f>
        <v>7</v>
      </c>
      <c r="F776" t="s">
        <v>66</v>
      </c>
      <c r="G776" t="s">
        <v>26</v>
      </c>
      <c r="H776" s="5" t="str">
        <f t="shared" si="1012"/>
        <v>VII</v>
      </c>
      <c r="I776" t="s">
        <v>11</v>
      </c>
      <c r="J776" t="s">
        <v>1</v>
      </c>
      <c r="K776" s="9" t="str">
        <f t="shared" si="1002"/>
        <v>VII Semana de Ordinario</v>
      </c>
      <c r="L776" t="s">
        <v>3</v>
      </c>
      <c r="M776" t="s">
        <v>12</v>
      </c>
      <c r="N776" t="str">
        <f t="shared" si="990"/>
        <v>to</v>
      </c>
      <c r="O776" s="1" t="s">
        <v>9</v>
      </c>
      <c r="P776">
        <f t="shared" si="991"/>
        <v>7</v>
      </c>
      <c r="Q776" s="1" t="s">
        <v>9</v>
      </c>
      <c r="R776" t="str">
        <f t="shared" si="1011"/>
        <v>martes</v>
      </c>
      <c r="S776" t="s">
        <v>71</v>
      </c>
      <c r="T776" t="s">
        <v>6</v>
      </c>
      <c r="U776" t="s">
        <v>7</v>
      </c>
      <c r="V776">
        <f t="shared" si="992"/>
        <v>2027</v>
      </c>
      <c r="W776" s="1" t="s">
        <v>13</v>
      </c>
      <c r="X776" s="1">
        <v>0</v>
      </c>
      <c r="Y776" s="1">
        <f t="shared" ref="Y776:Y839" si="1014">B776</f>
        <v>2</v>
      </c>
      <c r="Z776" s="1" t="s">
        <v>13</v>
      </c>
      <c r="AA776" s="1">
        <v>0</v>
      </c>
      <c r="AB776">
        <f t="shared" si="993"/>
        <v>9</v>
      </c>
      <c r="AC776" t="s">
        <v>63</v>
      </c>
      <c r="AD776" t="str">
        <f>IF(G776="Adviento", "ta",
   IF(G776="Navidad", "tn",
      IF(G776="Ordinario", "to",
         IF(G776="Cuaresma", "tc",
            IF(G776="Pascua", "tp", "No válido")
         )
      )
   )
)</f>
        <v>to</v>
      </c>
      <c r="AE776" s="1" t="s">
        <v>10</v>
      </c>
      <c r="AG776" t="str">
        <f>_xlfn.CONCAT(I776:AE776)</f>
        <v>{ nombre: "VII Semana de Ordinario", archivo: "/ev/to/7/martes.mp3", fecha: `2027-02-09`, tiempo: 'to' },</v>
      </c>
    </row>
    <row r="777" spans="1:33" x14ac:dyDescent="0.35">
      <c r="A777">
        <f t="shared" si="1001"/>
        <v>2027</v>
      </c>
      <c r="B777">
        <f t="shared" si="1008"/>
        <v>2</v>
      </c>
      <c r="C777">
        <f t="shared" si="1009"/>
        <v>10</v>
      </c>
      <c r="D777">
        <f t="shared" si="1013"/>
        <v>7</v>
      </c>
      <c r="F777" t="s">
        <v>67</v>
      </c>
      <c r="G777" t="s">
        <v>28</v>
      </c>
      <c r="H777" s="5"/>
      <c r="I777" t="s">
        <v>11</v>
      </c>
      <c r="J777" t="s">
        <v>1</v>
      </c>
      <c r="K777" s="7" t="str">
        <f>_xlfn.CONCAT(H777, "Miercoles de ",G777)</f>
        <v>Miercoles de Ceniza</v>
      </c>
      <c r="L777" t="s">
        <v>3</v>
      </c>
      <c r="M777" t="s">
        <v>12</v>
      </c>
      <c r="N777" t="str">
        <f t="shared" si="990"/>
        <v>No válido</v>
      </c>
      <c r="O777" s="1" t="s">
        <v>9</v>
      </c>
      <c r="P777">
        <f t="shared" si="991"/>
        <v>7</v>
      </c>
      <c r="Q777" s="1" t="s">
        <v>9</v>
      </c>
      <c r="R777" t="str">
        <f t="shared" si="1011"/>
        <v>miercoles</v>
      </c>
      <c r="S777" t="s">
        <v>71</v>
      </c>
      <c r="T777" t="s">
        <v>6</v>
      </c>
      <c r="U777" t="s">
        <v>7</v>
      </c>
      <c r="V777">
        <f t="shared" si="992"/>
        <v>2027</v>
      </c>
      <c r="W777" s="1" t="s">
        <v>13</v>
      </c>
      <c r="X777" s="1">
        <v>0</v>
      </c>
      <c r="Y777" s="1">
        <f t="shared" si="1014"/>
        <v>2</v>
      </c>
      <c r="Z777" s="1" t="s">
        <v>13</v>
      </c>
      <c r="AA777" s="1"/>
      <c r="AB777">
        <f t="shared" si="993"/>
        <v>10</v>
      </c>
      <c r="AC777" t="s">
        <v>63</v>
      </c>
      <c r="AD777" t="str">
        <f>IF(G777="Adviento", "ta",
   IF(G777="Navidad", "tn",
      IF(G777="Ordinario", "to",
         IF(G777="Cuaresma", "tc",
            IF(G777="Pascua", "tp", "No válido")
         )
      )
   )
)</f>
        <v>No válido</v>
      </c>
      <c r="AE777" s="1" t="s">
        <v>10</v>
      </c>
      <c r="AG777" t="str">
        <f>_xlfn.CONCAT(I777:AE777)</f>
        <v>{ nombre: "Miercoles de Ceniza", archivo: "/ev/No válido/7/miercoles.mp3", fecha: `2027-02-10`, tiempo: 'No válido' },</v>
      </c>
    </row>
    <row r="778" spans="1:33" x14ac:dyDescent="0.35">
      <c r="A778">
        <f t="shared" si="1001"/>
        <v>2027</v>
      </c>
      <c r="B778">
        <f t="shared" si="1008"/>
        <v>2</v>
      </c>
      <c r="C778">
        <f t="shared" si="1009"/>
        <v>11</v>
      </c>
      <c r="D778">
        <f t="shared" si="1013"/>
        <v>7</v>
      </c>
      <c r="F778" t="s">
        <v>68</v>
      </c>
      <c r="G778" t="s">
        <v>28</v>
      </c>
      <c r="H778" s="5"/>
      <c r="I778" t="s">
        <v>11</v>
      </c>
      <c r="J778" t="s">
        <v>1</v>
      </c>
      <c r="K778" s="7" t="str">
        <f>_xlfn.CONCAT(H778, "Jueves de ",G778)</f>
        <v>Jueves de Ceniza</v>
      </c>
      <c r="L778" t="s">
        <v>3</v>
      </c>
      <c r="M778" t="s">
        <v>12</v>
      </c>
      <c r="N778" t="str">
        <f t="shared" si="990"/>
        <v>No válido</v>
      </c>
      <c r="O778" s="1" t="s">
        <v>9</v>
      </c>
      <c r="P778">
        <f t="shared" si="991"/>
        <v>7</v>
      </c>
      <c r="Q778" s="1" t="s">
        <v>9</v>
      </c>
      <c r="R778" t="str">
        <f t="shared" si="1011"/>
        <v>jueves</v>
      </c>
      <c r="S778" t="s">
        <v>71</v>
      </c>
      <c r="T778" t="s">
        <v>6</v>
      </c>
      <c r="U778" t="s">
        <v>7</v>
      </c>
      <c r="V778">
        <f t="shared" si="992"/>
        <v>2027</v>
      </c>
      <c r="W778" s="1" t="s">
        <v>13</v>
      </c>
      <c r="X778" s="1">
        <v>0</v>
      </c>
      <c r="Y778" s="1">
        <f t="shared" si="1014"/>
        <v>2</v>
      </c>
      <c r="Z778" s="1" t="s">
        <v>13</v>
      </c>
      <c r="AA778" s="1"/>
      <c r="AB778">
        <f t="shared" si="993"/>
        <v>11</v>
      </c>
      <c r="AC778" t="s">
        <v>63</v>
      </c>
      <c r="AD778" t="str">
        <f>IF(G778="Adviento", "ta",
   IF(G778="Navidad", "tn",
      IF(G778="Ordinario", "to",
         IF(G778="Cuaresma", "tc",
            IF(G778="Pascua", "tp", "No válido")
         )
      )
   )
)</f>
        <v>No válido</v>
      </c>
      <c r="AE778" s="1" t="s">
        <v>10</v>
      </c>
      <c r="AG778" t="str">
        <f>_xlfn.CONCAT(I778:AE778)</f>
        <v>{ nombre: "Jueves de Ceniza", archivo: "/ev/No válido/7/jueves.mp3", fecha: `2027-02-11`, tiempo: 'No válido' },</v>
      </c>
    </row>
    <row r="779" spans="1:33" x14ac:dyDescent="0.35">
      <c r="A779">
        <f t="shared" si="1001"/>
        <v>2027</v>
      </c>
      <c r="B779">
        <f t="shared" si="1008"/>
        <v>2</v>
      </c>
      <c r="C779">
        <f t="shared" si="1009"/>
        <v>12</v>
      </c>
      <c r="D779">
        <f t="shared" si="1013"/>
        <v>7</v>
      </c>
      <c r="F779" t="s">
        <v>69</v>
      </c>
      <c r="G779" t="s">
        <v>28</v>
      </c>
      <c r="H779" s="5"/>
      <c r="I779" t="s">
        <v>11</v>
      </c>
      <c r="J779" t="s">
        <v>1</v>
      </c>
      <c r="K779" s="7" t="str">
        <f>_xlfn.CONCAT(H779, "Viernes de ",G779)</f>
        <v>Viernes de Ceniza</v>
      </c>
      <c r="L779" t="s">
        <v>3</v>
      </c>
      <c r="M779" t="s">
        <v>12</v>
      </c>
      <c r="N779" t="str">
        <f t="shared" si="990"/>
        <v>No válido</v>
      </c>
      <c r="O779" s="1" t="s">
        <v>9</v>
      </c>
      <c r="P779">
        <f t="shared" si="991"/>
        <v>7</v>
      </c>
      <c r="Q779" s="1" t="s">
        <v>9</v>
      </c>
      <c r="R779" t="str">
        <f t="shared" si="1011"/>
        <v>viernes</v>
      </c>
      <c r="S779" t="s">
        <v>71</v>
      </c>
      <c r="T779" t="s">
        <v>6</v>
      </c>
      <c r="U779" t="s">
        <v>7</v>
      </c>
      <c r="V779">
        <f t="shared" si="992"/>
        <v>2027</v>
      </c>
      <c r="W779" s="1" t="s">
        <v>13</v>
      </c>
      <c r="X779" s="1">
        <v>0</v>
      </c>
      <c r="Y779" s="1">
        <f t="shared" si="1014"/>
        <v>2</v>
      </c>
      <c r="Z779" s="1" t="s">
        <v>13</v>
      </c>
      <c r="AA779" s="1"/>
      <c r="AB779">
        <f t="shared" si="993"/>
        <v>12</v>
      </c>
      <c r="AC779" t="s">
        <v>63</v>
      </c>
      <c r="AD779" t="str">
        <f>IF(G779="Adviento", "ta",
   IF(G779="Navidad", "tn",
      IF(G779="Ordinario", "to",
         IF(G779="Cuaresma", "tc",
            IF(G779="Pascua", "tp", "No válido")
         )
      )
   )
)</f>
        <v>No válido</v>
      </c>
      <c r="AE779" s="1" t="s">
        <v>10</v>
      </c>
      <c r="AG779" t="str">
        <f>_xlfn.CONCAT(I779:AE779)</f>
        <v>{ nombre: "Viernes de Ceniza", archivo: "/ev/No válido/7/viernes.mp3", fecha: `2027-02-12`, tiempo: 'No válido' },</v>
      </c>
    </row>
    <row r="780" spans="1:33" x14ac:dyDescent="0.35">
      <c r="A780">
        <f t="shared" si="1001"/>
        <v>2027</v>
      </c>
      <c r="B780">
        <f t="shared" si="1008"/>
        <v>2</v>
      </c>
      <c r="C780">
        <f t="shared" si="1009"/>
        <v>13</v>
      </c>
      <c r="D780">
        <f t="shared" si="1013"/>
        <v>7</v>
      </c>
      <c r="F780" t="s">
        <v>70</v>
      </c>
      <c r="G780" t="s">
        <v>28</v>
      </c>
      <c r="H780" s="5"/>
      <c r="I780" t="s">
        <v>11</v>
      </c>
      <c r="J780" t="s">
        <v>1</v>
      </c>
      <c r="K780" s="7" t="str">
        <f>_xlfn.CONCAT(H780, "Sábado de ",G780)</f>
        <v>Sábado de Ceniza</v>
      </c>
      <c r="L780" t="s">
        <v>3</v>
      </c>
      <c r="M780" t="s">
        <v>12</v>
      </c>
      <c r="N780" t="str">
        <f t="shared" si="990"/>
        <v>No válido</v>
      </c>
      <c r="O780" s="1" t="s">
        <v>9</v>
      </c>
      <c r="P780">
        <f t="shared" si="991"/>
        <v>7</v>
      </c>
      <c r="Q780" s="1" t="s">
        <v>9</v>
      </c>
      <c r="R780" t="str">
        <f t="shared" si="1011"/>
        <v>sabado</v>
      </c>
      <c r="S780" t="s">
        <v>71</v>
      </c>
      <c r="T780" t="s">
        <v>6</v>
      </c>
      <c r="U780" t="s">
        <v>7</v>
      </c>
      <c r="V780">
        <f t="shared" si="992"/>
        <v>2027</v>
      </c>
      <c r="W780" s="1" t="s">
        <v>13</v>
      </c>
      <c r="X780" s="1">
        <v>0</v>
      </c>
      <c r="Y780" s="1">
        <f t="shared" si="1014"/>
        <v>2</v>
      </c>
      <c r="Z780" s="1" t="s">
        <v>13</v>
      </c>
      <c r="AA780" s="1"/>
      <c r="AB780">
        <f t="shared" si="993"/>
        <v>13</v>
      </c>
      <c r="AC780" t="s">
        <v>63</v>
      </c>
      <c r="AD780" t="str">
        <f>IF(G780="Adviento", "ta",
   IF(G780="Navidad", "tn",
      IF(G780="Ordinario", "to",
         IF(G780="Cuaresma", "tc",
            IF(G780="Pascua", "tp", "No válido")
         )
      )
   )
)</f>
        <v>No válido</v>
      </c>
      <c r="AE780" s="1" t="s">
        <v>10</v>
      </c>
      <c r="AG780" t="str">
        <f>_xlfn.CONCAT(I780:AE780)</f>
        <v>{ nombre: "Sábado de Ceniza", archivo: "/ev/No válido/7/sabado.mp3", fecha: `2027-02-13`, tiempo: 'No válido' },</v>
      </c>
    </row>
    <row r="781" spans="1:33" x14ac:dyDescent="0.35">
      <c r="A781">
        <f t="shared" si="1001"/>
        <v>2027</v>
      </c>
      <c r="B781">
        <f t="shared" si="1008"/>
        <v>2</v>
      </c>
      <c r="C781">
        <f t="shared" si="1009"/>
        <v>14</v>
      </c>
      <c r="D781">
        <v>1</v>
      </c>
      <c r="F781" t="s">
        <v>64</v>
      </c>
      <c r="G781" t="s">
        <v>27</v>
      </c>
      <c r="H781" s="5" t="str">
        <f t="shared" si="1012"/>
        <v>I</v>
      </c>
      <c r="I781" t="s">
        <v>11</v>
      </c>
      <c r="J781" t="s">
        <v>1</v>
      </c>
      <c r="K781" s="8" t="str">
        <f t="shared" ref="K781:K815" si="1015">_xlfn.CONCAT(H781, " Semana de ",G781)</f>
        <v>I Semana de Cuaresma</v>
      </c>
      <c r="L781" t="s">
        <v>3</v>
      </c>
      <c r="M781" t="s">
        <v>12</v>
      </c>
      <c r="N781" t="str">
        <f t="shared" si="990"/>
        <v>tc</v>
      </c>
      <c r="O781" s="1" t="s">
        <v>9</v>
      </c>
      <c r="P781">
        <f t="shared" si="991"/>
        <v>1</v>
      </c>
      <c r="Q781" s="1" t="s">
        <v>9</v>
      </c>
      <c r="R781" t="str">
        <f t="shared" si="1011"/>
        <v>domingo</v>
      </c>
      <c r="S781" t="s">
        <v>71</v>
      </c>
      <c r="T781" t="s">
        <v>6</v>
      </c>
      <c r="U781" t="s">
        <v>7</v>
      </c>
      <c r="V781">
        <f t="shared" si="992"/>
        <v>2027</v>
      </c>
      <c r="W781" s="1" t="s">
        <v>13</v>
      </c>
      <c r="X781" s="1">
        <v>0</v>
      </c>
      <c r="Y781" s="1">
        <f t="shared" si="1014"/>
        <v>2</v>
      </c>
      <c r="Z781" s="1" t="s">
        <v>13</v>
      </c>
      <c r="AA781" s="1"/>
      <c r="AB781">
        <f t="shared" si="993"/>
        <v>14</v>
      </c>
      <c r="AC781" t="s">
        <v>63</v>
      </c>
      <c r="AD781" t="str">
        <f>IF(G781="Adviento", "ta",
   IF(G781="Navidad", "tn",
      IF(G781="Ordinario", "to",
         IF(G781="Cuaresma", "tc",
            IF(G781="Pascua", "tp", "No válido")
         )
      )
   )
)</f>
        <v>tc</v>
      </c>
      <c r="AE781" s="1" t="s">
        <v>10</v>
      </c>
      <c r="AG781" t="str">
        <f>_xlfn.CONCAT(I781:AE781)</f>
        <v>{ nombre: "I Semana de Cuaresma", archivo: "/ev/tc/1/domingo.mp3", fecha: `2027-02-14`, tiempo: 'tc' },</v>
      </c>
    </row>
    <row r="782" spans="1:33" x14ac:dyDescent="0.35">
      <c r="A782">
        <f t="shared" si="1001"/>
        <v>2027</v>
      </c>
      <c r="B782">
        <f t="shared" si="1008"/>
        <v>2</v>
      </c>
      <c r="C782">
        <f t="shared" si="1009"/>
        <v>15</v>
      </c>
      <c r="D782">
        <f>D781</f>
        <v>1</v>
      </c>
      <c r="F782" t="s">
        <v>65</v>
      </c>
      <c r="G782" t="s">
        <v>27</v>
      </c>
      <c r="H782" s="5" t="str">
        <f t="shared" si="1012"/>
        <v>I</v>
      </c>
      <c r="I782" t="s">
        <v>11</v>
      </c>
      <c r="J782" t="s">
        <v>1</v>
      </c>
      <c r="K782" s="8" t="str">
        <f t="shared" si="1015"/>
        <v>I Semana de Cuaresma</v>
      </c>
      <c r="L782" t="s">
        <v>3</v>
      </c>
      <c r="M782" t="s">
        <v>12</v>
      </c>
      <c r="N782" t="str">
        <f t="shared" si="990"/>
        <v>tc</v>
      </c>
      <c r="O782" s="1" t="s">
        <v>9</v>
      </c>
      <c r="P782">
        <f t="shared" si="991"/>
        <v>1</v>
      </c>
      <c r="Q782" s="1" t="s">
        <v>9</v>
      </c>
      <c r="R782" t="str">
        <f t="shared" si="1011"/>
        <v>lunes</v>
      </c>
      <c r="S782" t="s">
        <v>71</v>
      </c>
      <c r="T782" t="s">
        <v>6</v>
      </c>
      <c r="U782" t="s">
        <v>7</v>
      </c>
      <c r="V782">
        <f t="shared" si="992"/>
        <v>2027</v>
      </c>
      <c r="W782" s="1" t="s">
        <v>13</v>
      </c>
      <c r="X782" s="1">
        <v>0</v>
      </c>
      <c r="Y782" s="1">
        <f t="shared" si="1014"/>
        <v>2</v>
      </c>
      <c r="Z782" s="1" t="s">
        <v>13</v>
      </c>
      <c r="AA782" s="1"/>
      <c r="AB782">
        <f t="shared" si="993"/>
        <v>15</v>
      </c>
      <c r="AC782" t="s">
        <v>63</v>
      </c>
      <c r="AD782" t="str">
        <f>IF(G782="Adviento", "ta",
   IF(G782="Navidad", "tn",
      IF(G782="Ordinario", "to",
         IF(G782="Cuaresma", "tc",
            IF(G782="Pascua", "tp", "No válido")
         )
      )
   )
)</f>
        <v>tc</v>
      </c>
      <c r="AE782" s="1" t="s">
        <v>10</v>
      </c>
      <c r="AG782" t="str">
        <f>_xlfn.CONCAT(I782:AE782)</f>
        <v>{ nombre: "I Semana de Cuaresma", archivo: "/ev/tc/1/lunes.mp3", fecha: `2027-02-15`, tiempo: 'tc' },</v>
      </c>
    </row>
    <row r="783" spans="1:33" x14ac:dyDescent="0.35">
      <c r="A783">
        <f t="shared" si="1001"/>
        <v>2027</v>
      </c>
      <c r="B783">
        <f t="shared" si="1008"/>
        <v>2</v>
      </c>
      <c r="C783">
        <f t="shared" si="1009"/>
        <v>16</v>
      </c>
      <c r="D783">
        <f t="shared" ref="D783:D787" si="1016">D782</f>
        <v>1</v>
      </c>
      <c r="F783" t="s">
        <v>66</v>
      </c>
      <c r="G783" t="s">
        <v>27</v>
      </c>
      <c r="H783" s="5" t="str">
        <f t="shared" si="1012"/>
        <v>I</v>
      </c>
      <c r="I783" t="s">
        <v>11</v>
      </c>
      <c r="J783" t="s">
        <v>1</v>
      </c>
      <c r="K783" s="8" t="str">
        <f t="shared" si="1015"/>
        <v>I Semana de Cuaresma</v>
      </c>
      <c r="L783" t="s">
        <v>3</v>
      </c>
      <c r="M783" t="s">
        <v>12</v>
      </c>
      <c r="N783" t="str">
        <f t="shared" si="990"/>
        <v>tc</v>
      </c>
      <c r="O783" s="1" t="s">
        <v>9</v>
      </c>
      <c r="P783">
        <f t="shared" si="991"/>
        <v>1</v>
      </c>
      <c r="Q783" s="1" t="s">
        <v>9</v>
      </c>
      <c r="R783" t="str">
        <f t="shared" si="1011"/>
        <v>martes</v>
      </c>
      <c r="S783" t="s">
        <v>71</v>
      </c>
      <c r="T783" t="s">
        <v>6</v>
      </c>
      <c r="U783" t="s">
        <v>7</v>
      </c>
      <c r="V783">
        <f t="shared" si="992"/>
        <v>2027</v>
      </c>
      <c r="W783" s="1" t="s">
        <v>13</v>
      </c>
      <c r="X783" s="1">
        <v>0</v>
      </c>
      <c r="Y783" s="1">
        <f t="shared" si="1014"/>
        <v>2</v>
      </c>
      <c r="Z783" s="1" t="s">
        <v>13</v>
      </c>
      <c r="AA783" s="1"/>
      <c r="AB783">
        <f t="shared" si="993"/>
        <v>16</v>
      </c>
      <c r="AC783" t="s">
        <v>63</v>
      </c>
      <c r="AD783" t="str">
        <f>IF(G783="Adviento", "ta",
   IF(G783="Navidad", "tn",
      IF(G783="Ordinario", "to",
         IF(G783="Cuaresma", "tc",
            IF(G783="Pascua", "tp", "No válido")
         )
      )
   )
)</f>
        <v>tc</v>
      </c>
      <c r="AE783" s="1" t="s">
        <v>10</v>
      </c>
      <c r="AG783" t="str">
        <f>_xlfn.CONCAT(I783:AE783)</f>
        <v>{ nombre: "I Semana de Cuaresma", archivo: "/ev/tc/1/martes.mp3", fecha: `2027-02-16`, tiempo: 'tc' },</v>
      </c>
    </row>
    <row r="784" spans="1:33" x14ac:dyDescent="0.35">
      <c r="A784">
        <f t="shared" si="1001"/>
        <v>2027</v>
      </c>
      <c r="B784">
        <f t="shared" si="1008"/>
        <v>2</v>
      </c>
      <c r="C784">
        <f t="shared" si="1009"/>
        <v>17</v>
      </c>
      <c r="D784">
        <f t="shared" si="1016"/>
        <v>1</v>
      </c>
      <c r="F784" t="s">
        <v>67</v>
      </c>
      <c r="G784" t="s">
        <v>27</v>
      </c>
      <c r="H784" s="5" t="str">
        <f t="shared" si="1012"/>
        <v>I</v>
      </c>
      <c r="I784" t="s">
        <v>11</v>
      </c>
      <c r="J784" t="s">
        <v>1</v>
      </c>
      <c r="K784" s="8" t="str">
        <f t="shared" si="1015"/>
        <v>I Semana de Cuaresma</v>
      </c>
      <c r="L784" t="s">
        <v>3</v>
      </c>
      <c r="M784" t="s">
        <v>12</v>
      </c>
      <c r="N784" t="str">
        <f t="shared" si="990"/>
        <v>tc</v>
      </c>
      <c r="O784" s="1" t="s">
        <v>9</v>
      </c>
      <c r="P784">
        <f t="shared" si="991"/>
        <v>1</v>
      </c>
      <c r="Q784" s="1" t="s">
        <v>9</v>
      </c>
      <c r="R784" t="str">
        <f t="shared" si="1011"/>
        <v>miercoles</v>
      </c>
      <c r="S784" t="s">
        <v>71</v>
      </c>
      <c r="T784" t="s">
        <v>6</v>
      </c>
      <c r="U784" t="s">
        <v>7</v>
      </c>
      <c r="V784">
        <f t="shared" si="992"/>
        <v>2027</v>
      </c>
      <c r="W784" s="1" t="s">
        <v>13</v>
      </c>
      <c r="X784" s="1">
        <v>0</v>
      </c>
      <c r="Y784" s="1">
        <f t="shared" si="1014"/>
        <v>2</v>
      </c>
      <c r="Z784" s="1" t="s">
        <v>13</v>
      </c>
      <c r="AA784" s="1"/>
      <c r="AB784">
        <f t="shared" si="993"/>
        <v>17</v>
      </c>
      <c r="AC784" t="s">
        <v>63</v>
      </c>
      <c r="AD784" t="str">
        <f>IF(G784="Adviento", "ta",
   IF(G784="Navidad", "tn",
      IF(G784="Ordinario", "to",
         IF(G784="Cuaresma", "tc",
            IF(G784="Pascua", "tp", "No válido")
         )
      )
   )
)</f>
        <v>tc</v>
      </c>
      <c r="AE784" s="1" t="s">
        <v>10</v>
      </c>
      <c r="AG784" t="str">
        <f>_xlfn.CONCAT(I784:AE784)</f>
        <v>{ nombre: "I Semana de Cuaresma", archivo: "/ev/tc/1/miercoles.mp3", fecha: `2027-02-17`, tiempo: 'tc' },</v>
      </c>
    </row>
    <row r="785" spans="1:33" x14ac:dyDescent="0.35">
      <c r="A785">
        <f t="shared" si="1001"/>
        <v>2027</v>
      </c>
      <c r="B785">
        <f t="shared" si="1008"/>
        <v>2</v>
      </c>
      <c r="C785">
        <f t="shared" si="1009"/>
        <v>18</v>
      </c>
      <c r="D785">
        <f t="shared" si="1016"/>
        <v>1</v>
      </c>
      <c r="F785" t="s">
        <v>68</v>
      </c>
      <c r="G785" t="s">
        <v>27</v>
      </c>
      <c r="H785" s="5" t="str">
        <f t="shared" si="1012"/>
        <v>I</v>
      </c>
      <c r="I785" t="s">
        <v>11</v>
      </c>
      <c r="J785" t="s">
        <v>1</v>
      </c>
      <c r="K785" s="8" t="str">
        <f t="shared" si="1015"/>
        <v>I Semana de Cuaresma</v>
      </c>
      <c r="L785" t="s">
        <v>3</v>
      </c>
      <c r="M785" t="s">
        <v>12</v>
      </c>
      <c r="N785" t="str">
        <f t="shared" si="990"/>
        <v>tc</v>
      </c>
      <c r="O785" s="1" t="s">
        <v>9</v>
      </c>
      <c r="P785">
        <f t="shared" si="991"/>
        <v>1</v>
      </c>
      <c r="Q785" s="1" t="s">
        <v>9</v>
      </c>
      <c r="R785" t="str">
        <f t="shared" si="1011"/>
        <v>jueves</v>
      </c>
      <c r="S785" t="s">
        <v>71</v>
      </c>
      <c r="T785" t="s">
        <v>6</v>
      </c>
      <c r="U785" t="s">
        <v>7</v>
      </c>
      <c r="V785">
        <f t="shared" si="992"/>
        <v>2027</v>
      </c>
      <c r="W785" s="1" t="s">
        <v>13</v>
      </c>
      <c r="X785" s="1">
        <v>0</v>
      </c>
      <c r="Y785" s="1">
        <f t="shared" si="1014"/>
        <v>2</v>
      </c>
      <c r="Z785" s="1" t="s">
        <v>13</v>
      </c>
      <c r="AA785" s="1"/>
      <c r="AB785">
        <f t="shared" si="993"/>
        <v>18</v>
      </c>
      <c r="AC785" t="s">
        <v>63</v>
      </c>
      <c r="AD785" t="str">
        <f>IF(G785="Adviento", "ta",
   IF(G785="Navidad", "tn",
      IF(G785="Ordinario", "to",
         IF(G785="Cuaresma", "tc",
            IF(G785="Pascua", "tp", "No válido")
         )
      )
   )
)</f>
        <v>tc</v>
      </c>
      <c r="AE785" s="1" t="s">
        <v>10</v>
      </c>
      <c r="AG785" t="str">
        <f>_xlfn.CONCAT(I785:AE785)</f>
        <v>{ nombre: "I Semana de Cuaresma", archivo: "/ev/tc/1/jueves.mp3", fecha: `2027-02-18`, tiempo: 'tc' },</v>
      </c>
    </row>
    <row r="786" spans="1:33" x14ac:dyDescent="0.35">
      <c r="A786">
        <f t="shared" si="1001"/>
        <v>2027</v>
      </c>
      <c r="B786">
        <f t="shared" si="1008"/>
        <v>2</v>
      </c>
      <c r="C786">
        <f t="shared" si="1009"/>
        <v>19</v>
      </c>
      <c r="D786">
        <f t="shared" si="1016"/>
        <v>1</v>
      </c>
      <c r="F786" t="s">
        <v>69</v>
      </c>
      <c r="G786" t="s">
        <v>27</v>
      </c>
      <c r="H786" s="5" t="str">
        <f t="shared" si="1012"/>
        <v>I</v>
      </c>
      <c r="I786" t="s">
        <v>11</v>
      </c>
      <c r="J786" t="s">
        <v>1</v>
      </c>
      <c r="K786" s="8" t="str">
        <f t="shared" si="1015"/>
        <v>I Semana de Cuaresma</v>
      </c>
      <c r="L786" t="s">
        <v>3</v>
      </c>
      <c r="M786" t="s">
        <v>12</v>
      </c>
      <c r="N786" t="str">
        <f t="shared" si="990"/>
        <v>tc</v>
      </c>
      <c r="O786" s="1" t="s">
        <v>9</v>
      </c>
      <c r="P786">
        <f t="shared" si="991"/>
        <v>1</v>
      </c>
      <c r="Q786" s="1" t="s">
        <v>9</v>
      </c>
      <c r="R786" t="str">
        <f t="shared" si="1011"/>
        <v>viernes</v>
      </c>
      <c r="S786" t="s">
        <v>71</v>
      </c>
      <c r="T786" t="s">
        <v>6</v>
      </c>
      <c r="U786" t="s">
        <v>7</v>
      </c>
      <c r="V786">
        <f t="shared" si="992"/>
        <v>2027</v>
      </c>
      <c r="W786" s="1" t="s">
        <v>13</v>
      </c>
      <c r="X786" s="1">
        <v>0</v>
      </c>
      <c r="Y786" s="1">
        <f t="shared" si="1014"/>
        <v>2</v>
      </c>
      <c r="Z786" s="1" t="s">
        <v>13</v>
      </c>
      <c r="AA786" s="1"/>
      <c r="AB786">
        <f t="shared" si="993"/>
        <v>19</v>
      </c>
      <c r="AC786" t="s">
        <v>63</v>
      </c>
      <c r="AD786" t="str">
        <f>IF(G786="Adviento", "ta",
   IF(G786="Navidad", "tn",
      IF(G786="Ordinario", "to",
         IF(G786="Cuaresma", "tc",
            IF(G786="Pascua", "tp", "No válido")
         )
      )
   )
)</f>
        <v>tc</v>
      </c>
      <c r="AE786" s="1" t="s">
        <v>10</v>
      </c>
      <c r="AG786" t="str">
        <f>_xlfn.CONCAT(I786:AE786)</f>
        <v>{ nombre: "I Semana de Cuaresma", archivo: "/ev/tc/1/viernes.mp3", fecha: `2027-02-19`, tiempo: 'tc' },</v>
      </c>
    </row>
    <row r="787" spans="1:33" x14ac:dyDescent="0.35">
      <c r="A787">
        <f t="shared" si="1001"/>
        <v>2027</v>
      </c>
      <c r="B787">
        <f t="shared" si="1008"/>
        <v>2</v>
      </c>
      <c r="C787">
        <f t="shared" si="1009"/>
        <v>20</v>
      </c>
      <c r="D787">
        <f t="shared" si="1016"/>
        <v>1</v>
      </c>
      <c r="F787" t="s">
        <v>70</v>
      </c>
      <c r="G787" t="s">
        <v>27</v>
      </c>
      <c r="H787" s="5" t="str">
        <f t="shared" si="1012"/>
        <v>I</v>
      </c>
      <c r="I787" t="s">
        <v>11</v>
      </c>
      <c r="J787" t="s">
        <v>1</v>
      </c>
      <c r="K787" s="8" t="str">
        <f t="shared" si="1015"/>
        <v>I Semana de Cuaresma</v>
      </c>
      <c r="L787" t="s">
        <v>3</v>
      </c>
      <c r="M787" t="s">
        <v>12</v>
      </c>
      <c r="N787" t="str">
        <f t="shared" si="990"/>
        <v>tc</v>
      </c>
      <c r="O787" s="1" t="s">
        <v>9</v>
      </c>
      <c r="P787">
        <f t="shared" si="991"/>
        <v>1</v>
      </c>
      <c r="Q787" s="1" t="s">
        <v>9</v>
      </c>
      <c r="R787" t="str">
        <f t="shared" si="1011"/>
        <v>sabado</v>
      </c>
      <c r="S787" t="s">
        <v>71</v>
      </c>
      <c r="T787" t="s">
        <v>6</v>
      </c>
      <c r="U787" t="s">
        <v>7</v>
      </c>
      <c r="V787">
        <f t="shared" si="992"/>
        <v>2027</v>
      </c>
      <c r="W787" s="1" t="s">
        <v>13</v>
      </c>
      <c r="X787" s="1">
        <v>0</v>
      </c>
      <c r="Y787" s="1">
        <f t="shared" si="1014"/>
        <v>2</v>
      </c>
      <c r="Z787" s="1" t="s">
        <v>13</v>
      </c>
      <c r="AA787" s="1"/>
      <c r="AB787">
        <f t="shared" si="993"/>
        <v>20</v>
      </c>
      <c r="AC787" t="s">
        <v>63</v>
      </c>
      <c r="AD787" t="str">
        <f>IF(G787="Adviento", "ta",
   IF(G787="Navidad", "tn",
      IF(G787="Ordinario", "to",
         IF(G787="Cuaresma", "tc",
            IF(G787="Pascua", "tp", "No válido")
         )
      )
   )
)</f>
        <v>tc</v>
      </c>
      <c r="AE787" s="1" t="s">
        <v>10</v>
      </c>
      <c r="AG787" t="str">
        <f>_xlfn.CONCAT(I787:AE787)</f>
        <v>{ nombre: "I Semana de Cuaresma", archivo: "/ev/tc/1/sabado.mp3", fecha: `2027-02-20`, tiempo: 'tc' },</v>
      </c>
    </row>
    <row r="788" spans="1:33" x14ac:dyDescent="0.35">
      <c r="A788">
        <f t="shared" si="1001"/>
        <v>2027</v>
      </c>
      <c r="B788">
        <f t="shared" si="1008"/>
        <v>2</v>
      </c>
      <c r="C788">
        <f t="shared" si="1009"/>
        <v>21</v>
      </c>
      <c r="D788">
        <f t="shared" si="1005"/>
        <v>2</v>
      </c>
      <c r="F788" t="s">
        <v>64</v>
      </c>
      <c r="G788" t="s">
        <v>27</v>
      </c>
      <c r="H788" s="5" t="str">
        <f t="shared" si="1012"/>
        <v>II</v>
      </c>
      <c r="I788" t="s">
        <v>11</v>
      </c>
      <c r="J788" t="s">
        <v>1</v>
      </c>
      <c r="K788" s="8" t="str">
        <f t="shared" si="1015"/>
        <v>II Semana de Cuaresma</v>
      </c>
      <c r="L788" t="s">
        <v>3</v>
      </c>
      <c r="M788" t="s">
        <v>12</v>
      </c>
      <c r="N788" t="str">
        <f t="shared" si="990"/>
        <v>tc</v>
      </c>
      <c r="O788" s="1" t="s">
        <v>9</v>
      </c>
      <c r="P788">
        <f t="shared" si="991"/>
        <v>2</v>
      </c>
      <c r="Q788" s="1" t="s">
        <v>9</v>
      </c>
      <c r="R788" t="str">
        <f t="shared" si="1011"/>
        <v>domingo</v>
      </c>
      <c r="S788" t="s">
        <v>71</v>
      </c>
      <c r="T788" t="s">
        <v>6</v>
      </c>
      <c r="U788" t="s">
        <v>7</v>
      </c>
      <c r="V788">
        <f t="shared" si="992"/>
        <v>2027</v>
      </c>
      <c r="W788" s="1" t="s">
        <v>13</v>
      </c>
      <c r="X788" s="1">
        <v>0</v>
      </c>
      <c r="Y788" s="1">
        <f t="shared" si="1014"/>
        <v>2</v>
      </c>
      <c r="Z788" s="1" t="s">
        <v>13</v>
      </c>
      <c r="AA788" s="1"/>
      <c r="AB788">
        <f t="shared" si="993"/>
        <v>21</v>
      </c>
      <c r="AC788" t="s">
        <v>63</v>
      </c>
      <c r="AD788" t="str">
        <f>IF(G788="Adviento", "ta",
   IF(G788="Navidad", "tn",
      IF(G788="Ordinario", "to",
         IF(G788="Cuaresma", "tc",
            IF(G788="Pascua", "tp", "No válido")
         )
      )
   )
)</f>
        <v>tc</v>
      </c>
      <c r="AE788" s="1" t="s">
        <v>10</v>
      </c>
      <c r="AG788" t="str">
        <f>_xlfn.CONCAT(I788:AE788)</f>
        <v>{ nombre: "II Semana de Cuaresma", archivo: "/ev/tc/2/domingo.mp3", fecha: `2027-02-21`, tiempo: 'tc' },</v>
      </c>
    </row>
    <row r="789" spans="1:33" x14ac:dyDescent="0.35">
      <c r="A789">
        <f t="shared" si="1001"/>
        <v>2027</v>
      </c>
      <c r="B789">
        <f t="shared" si="1008"/>
        <v>2</v>
      </c>
      <c r="C789">
        <f t="shared" si="1009"/>
        <v>22</v>
      </c>
      <c r="D789">
        <f>D788</f>
        <v>2</v>
      </c>
      <c r="F789" t="s">
        <v>65</v>
      </c>
      <c r="G789" t="s">
        <v>27</v>
      </c>
      <c r="H789" s="5" t="str">
        <f t="shared" si="1012"/>
        <v>II</v>
      </c>
      <c r="I789" t="s">
        <v>11</v>
      </c>
      <c r="J789" t="s">
        <v>1</v>
      </c>
      <c r="K789" s="8" t="str">
        <f t="shared" si="1015"/>
        <v>II Semana de Cuaresma</v>
      </c>
      <c r="L789" t="s">
        <v>3</v>
      </c>
      <c r="M789" t="s">
        <v>12</v>
      </c>
      <c r="N789" t="str">
        <f t="shared" si="990"/>
        <v>tc</v>
      </c>
      <c r="O789" s="1" t="s">
        <v>9</v>
      </c>
      <c r="P789">
        <f t="shared" si="991"/>
        <v>2</v>
      </c>
      <c r="Q789" s="1" t="s">
        <v>9</v>
      </c>
      <c r="R789" t="str">
        <f t="shared" si="1011"/>
        <v>lunes</v>
      </c>
      <c r="S789" t="s">
        <v>71</v>
      </c>
      <c r="T789" t="s">
        <v>6</v>
      </c>
      <c r="U789" t="s">
        <v>7</v>
      </c>
      <c r="V789">
        <f t="shared" si="992"/>
        <v>2027</v>
      </c>
      <c r="W789" s="1" t="s">
        <v>13</v>
      </c>
      <c r="X789" s="1">
        <v>0</v>
      </c>
      <c r="Y789" s="1">
        <f t="shared" si="1014"/>
        <v>2</v>
      </c>
      <c r="Z789" s="1" t="s">
        <v>13</v>
      </c>
      <c r="AA789" s="1"/>
      <c r="AB789">
        <f t="shared" si="993"/>
        <v>22</v>
      </c>
      <c r="AC789" t="s">
        <v>63</v>
      </c>
      <c r="AD789" t="str">
        <f>IF(G789="Adviento", "ta",
   IF(G789="Navidad", "tn",
      IF(G789="Ordinario", "to",
         IF(G789="Cuaresma", "tc",
            IF(G789="Pascua", "tp", "No válido")
         )
      )
   )
)</f>
        <v>tc</v>
      </c>
      <c r="AE789" s="1" t="s">
        <v>10</v>
      </c>
      <c r="AG789" t="str">
        <f>_xlfn.CONCAT(I789:AE789)</f>
        <v>{ nombre: "II Semana de Cuaresma", archivo: "/ev/tc/2/lunes.mp3", fecha: `2027-02-22`, tiempo: 'tc' },</v>
      </c>
    </row>
    <row r="790" spans="1:33" x14ac:dyDescent="0.35">
      <c r="A790">
        <f t="shared" si="1001"/>
        <v>2027</v>
      </c>
      <c r="B790">
        <f t="shared" si="1008"/>
        <v>2</v>
      </c>
      <c r="C790">
        <f t="shared" si="1009"/>
        <v>23</v>
      </c>
      <c r="D790">
        <f t="shared" ref="D790:D794" si="1017">D789</f>
        <v>2</v>
      </c>
      <c r="F790" t="s">
        <v>66</v>
      </c>
      <c r="G790" t="s">
        <v>27</v>
      </c>
      <c r="H790" s="5" t="str">
        <f t="shared" si="1012"/>
        <v>II</v>
      </c>
      <c r="I790" t="s">
        <v>11</v>
      </c>
      <c r="J790" t="s">
        <v>1</v>
      </c>
      <c r="K790" s="8" t="str">
        <f t="shared" si="1015"/>
        <v>II Semana de Cuaresma</v>
      </c>
      <c r="L790" t="s">
        <v>3</v>
      </c>
      <c r="M790" t="s">
        <v>12</v>
      </c>
      <c r="N790" t="str">
        <f t="shared" si="990"/>
        <v>tc</v>
      </c>
      <c r="O790" s="1" t="s">
        <v>9</v>
      </c>
      <c r="P790">
        <f t="shared" si="991"/>
        <v>2</v>
      </c>
      <c r="Q790" s="1" t="s">
        <v>9</v>
      </c>
      <c r="R790" t="str">
        <f t="shared" si="1011"/>
        <v>martes</v>
      </c>
      <c r="S790" t="s">
        <v>71</v>
      </c>
      <c r="T790" t="s">
        <v>6</v>
      </c>
      <c r="U790" t="s">
        <v>7</v>
      </c>
      <c r="V790">
        <f t="shared" si="992"/>
        <v>2027</v>
      </c>
      <c r="W790" s="1" t="s">
        <v>13</v>
      </c>
      <c r="X790" s="1">
        <v>0</v>
      </c>
      <c r="Y790" s="1">
        <f t="shared" si="1014"/>
        <v>2</v>
      </c>
      <c r="Z790" s="1" t="s">
        <v>13</v>
      </c>
      <c r="AA790" s="1"/>
      <c r="AB790">
        <f t="shared" si="993"/>
        <v>23</v>
      </c>
      <c r="AC790" t="s">
        <v>63</v>
      </c>
      <c r="AD790" t="str">
        <f>IF(G790="Adviento", "ta",
   IF(G790="Navidad", "tn",
      IF(G790="Ordinario", "to",
         IF(G790="Cuaresma", "tc",
            IF(G790="Pascua", "tp", "No válido")
         )
      )
   )
)</f>
        <v>tc</v>
      </c>
      <c r="AE790" s="1" t="s">
        <v>10</v>
      </c>
      <c r="AG790" t="str">
        <f>_xlfn.CONCAT(I790:AE790)</f>
        <v>{ nombre: "II Semana de Cuaresma", archivo: "/ev/tc/2/martes.mp3", fecha: `2027-02-23`, tiempo: 'tc' },</v>
      </c>
    </row>
    <row r="791" spans="1:33" x14ac:dyDescent="0.35">
      <c r="A791">
        <f t="shared" ref="A791" si="1018">A790</f>
        <v>2027</v>
      </c>
      <c r="B791">
        <f t="shared" ref="B791" si="1019">B790</f>
        <v>2</v>
      </c>
      <c r="C791">
        <f t="shared" ref="C791" si="1020">C790+1</f>
        <v>24</v>
      </c>
      <c r="D791">
        <f t="shared" si="1017"/>
        <v>2</v>
      </c>
      <c r="F791" t="s">
        <v>67</v>
      </c>
      <c r="G791" t="s">
        <v>27</v>
      </c>
      <c r="H791" s="5" t="str">
        <f t="shared" si="1012"/>
        <v>II</v>
      </c>
      <c r="I791" t="s">
        <v>11</v>
      </c>
      <c r="J791" t="s">
        <v>1</v>
      </c>
      <c r="K791" s="8" t="str">
        <f t="shared" si="1015"/>
        <v>II Semana de Cuaresma</v>
      </c>
      <c r="L791" t="s">
        <v>3</v>
      </c>
      <c r="M791" t="s">
        <v>12</v>
      </c>
      <c r="N791" t="str">
        <f t="shared" si="990"/>
        <v>tc</v>
      </c>
      <c r="O791" s="1" t="s">
        <v>9</v>
      </c>
      <c r="P791">
        <f t="shared" si="991"/>
        <v>2</v>
      </c>
      <c r="Q791" s="1" t="s">
        <v>9</v>
      </c>
      <c r="R791" t="str">
        <f t="shared" si="1011"/>
        <v>miercoles</v>
      </c>
      <c r="S791" t="s">
        <v>71</v>
      </c>
      <c r="T791" t="s">
        <v>6</v>
      </c>
      <c r="U791" t="s">
        <v>7</v>
      </c>
      <c r="V791">
        <f t="shared" si="992"/>
        <v>2027</v>
      </c>
      <c r="W791" s="1" t="s">
        <v>13</v>
      </c>
      <c r="X791" s="1">
        <v>0</v>
      </c>
      <c r="Y791" s="1">
        <f t="shared" si="1014"/>
        <v>2</v>
      </c>
      <c r="Z791" s="1" t="s">
        <v>13</v>
      </c>
      <c r="AA791" s="1"/>
      <c r="AB791">
        <f t="shared" si="993"/>
        <v>24</v>
      </c>
      <c r="AC791" t="s">
        <v>63</v>
      </c>
      <c r="AD791" t="str">
        <f>IF(G791="Adviento", "ta",
   IF(G791="Navidad", "tn",
      IF(G791="Ordinario", "to",
         IF(G791="Cuaresma", "tc",
            IF(G791="Pascua", "tp", "No válido")
         )
      )
   )
)</f>
        <v>tc</v>
      </c>
      <c r="AE791" s="1" t="s">
        <v>10</v>
      </c>
      <c r="AG791" t="str">
        <f>_xlfn.CONCAT(I791:AE791)</f>
        <v>{ nombre: "II Semana de Cuaresma", archivo: "/ev/tc/2/miercoles.mp3", fecha: `2027-02-24`, tiempo: 'tc' },</v>
      </c>
    </row>
    <row r="792" spans="1:33" x14ac:dyDescent="0.35">
      <c r="A792">
        <f t="shared" ref="A792" si="1021">A791</f>
        <v>2027</v>
      </c>
      <c r="B792">
        <f t="shared" ref="B792" si="1022">B791</f>
        <v>2</v>
      </c>
      <c r="C792">
        <f t="shared" ref="C792" si="1023">C791+1</f>
        <v>25</v>
      </c>
      <c r="D792">
        <f t="shared" si="1017"/>
        <v>2</v>
      </c>
      <c r="F792" t="s">
        <v>68</v>
      </c>
      <c r="G792" t="s">
        <v>27</v>
      </c>
      <c r="H792" s="5" t="str">
        <f t="shared" si="1012"/>
        <v>II</v>
      </c>
      <c r="I792" t="s">
        <v>11</v>
      </c>
      <c r="J792" t="s">
        <v>1</v>
      </c>
      <c r="K792" s="8" t="str">
        <f t="shared" si="1015"/>
        <v>II Semana de Cuaresma</v>
      </c>
      <c r="L792" t="s">
        <v>3</v>
      </c>
      <c r="M792" t="s">
        <v>12</v>
      </c>
      <c r="N792" t="str">
        <f t="shared" si="990"/>
        <v>tc</v>
      </c>
      <c r="O792" s="1" t="s">
        <v>9</v>
      </c>
      <c r="P792">
        <f t="shared" si="991"/>
        <v>2</v>
      </c>
      <c r="Q792" s="1" t="s">
        <v>9</v>
      </c>
      <c r="R792" t="str">
        <f t="shared" si="1011"/>
        <v>jueves</v>
      </c>
      <c r="S792" t="s">
        <v>71</v>
      </c>
      <c r="T792" t="s">
        <v>6</v>
      </c>
      <c r="U792" t="s">
        <v>7</v>
      </c>
      <c r="V792">
        <f t="shared" si="992"/>
        <v>2027</v>
      </c>
      <c r="W792" s="1" t="s">
        <v>13</v>
      </c>
      <c r="X792" s="1">
        <v>0</v>
      </c>
      <c r="Y792" s="1">
        <f t="shared" si="1014"/>
        <v>2</v>
      </c>
      <c r="Z792" s="1" t="s">
        <v>13</v>
      </c>
      <c r="AA792" s="1"/>
      <c r="AB792">
        <f t="shared" si="993"/>
        <v>25</v>
      </c>
      <c r="AC792" t="s">
        <v>63</v>
      </c>
      <c r="AD792" t="str">
        <f>IF(G792="Adviento", "ta",
   IF(G792="Navidad", "tn",
      IF(G792="Ordinario", "to",
         IF(G792="Cuaresma", "tc",
            IF(G792="Pascua", "tp", "No válido")
         )
      )
   )
)</f>
        <v>tc</v>
      </c>
      <c r="AE792" s="1" t="s">
        <v>10</v>
      </c>
      <c r="AG792" t="str">
        <f>_xlfn.CONCAT(I792:AE792)</f>
        <v>{ nombre: "II Semana de Cuaresma", archivo: "/ev/tc/2/jueves.mp3", fecha: `2027-02-25`, tiempo: 'tc' },</v>
      </c>
    </row>
    <row r="793" spans="1:33" x14ac:dyDescent="0.35">
      <c r="A793">
        <f t="shared" ref="A793" si="1024">A792</f>
        <v>2027</v>
      </c>
      <c r="B793">
        <f t="shared" ref="B793" si="1025">B792</f>
        <v>2</v>
      </c>
      <c r="C793">
        <f t="shared" ref="C793" si="1026">C792+1</f>
        <v>26</v>
      </c>
      <c r="D793">
        <f t="shared" si="1017"/>
        <v>2</v>
      </c>
      <c r="F793" t="s">
        <v>69</v>
      </c>
      <c r="G793" t="s">
        <v>27</v>
      </c>
      <c r="H793" s="5" t="str">
        <f t="shared" si="1012"/>
        <v>II</v>
      </c>
      <c r="I793" t="s">
        <v>11</v>
      </c>
      <c r="J793" t="s">
        <v>1</v>
      </c>
      <c r="K793" s="8" t="str">
        <f t="shared" si="1015"/>
        <v>II Semana de Cuaresma</v>
      </c>
      <c r="L793" t="s">
        <v>3</v>
      </c>
      <c r="M793" t="s">
        <v>12</v>
      </c>
      <c r="N793" t="str">
        <f t="shared" si="990"/>
        <v>tc</v>
      </c>
      <c r="O793" s="1" t="s">
        <v>9</v>
      </c>
      <c r="P793">
        <f t="shared" si="991"/>
        <v>2</v>
      </c>
      <c r="Q793" s="1" t="s">
        <v>9</v>
      </c>
      <c r="R793" t="str">
        <f t="shared" si="1011"/>
        <v>viernes</v>
      </c>
      <c r="S793" t="s">
        <v>71</v>
      </c>
      <c r="T793" t="s">
        <v>6</v>
      </c>
      <c r="U793" t="s">
        <v>7</v>
      </c>
      <c r="V793">
        <f t="shared" si="992"/>
        <v>2027</v>
      </c>
      <c r="W793" s="1" t="s">
        <v>13</v>
      </c>
      <c r="X793" s="1">
        <v>0</v>
      </c>
      <c r="Y793" s="1">
        <f t="shared" si="1014"/>
        <v>2</v>
      </c>
      <c r="Z793" s="1" t="s">
        <v>13</v>
      </c>
      <c r="AA793" s="1"/>
      <c r="AB793">
        <f t="shared" si="993"/>
        <v>26</v>
      </c>
      <c r="AC793" t="s">
        <v>63</v>
      </c>
      <c r="AD793" t="str">
        <f>IF(G793="Adviento", "ta",
   IF(G793="Navidad", "tn",
      IF(G793="Ordinario", "to",
         IF(G793="Cuaresma", "tc",
            IF(G793="Pascua", "tp", "No válido")
         )
      )
   )
)</f>
        <v>tc</v>
      </c>
      <c r="AE793" s="1" t="s">
        <v>10</v>
      </c>
      <c r="AG793" t="str">
        <f>_xlfn.CONCAT(I793:AE793)</f>
        <v>{ nombre: "II Semana de Cuaresma", archivo: "/ev/tc/2/viernes.mp3", fecha: `2027-02-26`, tiempo: 'tc' },</v>
      </c>
    </row>
    <row r="794" spans="1:33" x14ac:dyDescent="0.35">
      <c r="A794">
        <f t="shared" ref="A794" si="1027">A793</f>
        <v>2027</v>
      </c>
      <c r="B794">
        <f t="shared" ref="B794" si="1028">B793</f>
        <v>2</v>
      </c>
      <c r="C794">
        <f t="shared" ref="C794" si="1029">C793+1</f>
        <v>27</v>
      </c>
      <c r="D794">
        <f t="shared" si="1017"/>
        <v>2</v>
      </c>
      <c r="F794" t="s">
        <v>70</v>
      </c>
      <c r="G794" t="s">
        <v>27</v>
      </c>
      <c r="H794" s="5" t="str">
        <f t="shared" si="1012"/>
        <v>II</v>
      </c>
      <c r="I794" t="s">
        <v>11</v>
      </c>
      <c r="J794" t="s">
        <v>1</v>
      </c>
      <c r="K794" s="8" t="str">
        <f t="shared" si="1015"/>
        <v>II Semana de Cuaresma</v>
      </c>
      <c r="L794" t="s">
        <v>3</v>
      </c>
      <c r="M794" t="s">
        <v>12</v>
      </c>
      <c r="N794" t="str">
        <f t="shared" si="990"/>
        <v>tc</v>
      </c>
      <c r="O794" s="1" t="s">
        <v>9</v>
      </c>
      <c r="P794">
        <f t="shared" si="991"/>
        <v>2</v>
      </c>
      <c r="Q794" s="1" t="s">
        <v>9</v>
      </c>
      <c r="R794" t="str">
        <f t="shared" si="1011"/>
        <v>sabado</v>
      </c>
      <c r="S794" t="s">
        <v>71</v>
      </c>
      <c r="T794" t="s">
        <v>6</v>
      </c>
      <c r="U794" t="s">
        <v>7</v>
      </c>
      <c r="V794">
        <f t="shared" si="992"/>
        <v>2027</v>
      </c>
      <c r="W794" s="1" t="s">
        <v>13</v>
      </c>
      <c r="X794" s="1">
        <v>0</v>
      </c>
      <c r="Y794" s="1">
        <f t="shared" si="1014"/>
        <v>2</v>
      </c>
      <c r="Z794" s="1" t="s">
        <v>13</v>
      </c>
      <c r="AA794" s="1"/>
      <c r="AB794">
        <f t="shared" si="993"/>
        <v>27</v>
      </c>
      <c r="AC794" t="s">
        <v>63</v>
      </c>
      <c r="AD794" t="str">
        <f>IF(G794="Adviento", "ta",
   IF(G794="Navidad", "tn",
      IF(G794="Ordinario", "to",
         IF(G794="Cuaresma", "tc",
            IF(G794="Pascua", "tp", "No válido")
         )
      )
   )
)</f>
        <v>tc</v>
      </c>
      <c r="AE794" s="1" t="s">
        <v>10</v>
      </c>
      <c r="AG794" t="str">
        <f>_xlfn.CONCAT(I794:AE794)</f>
        <v>{ nombre: "II Semana de Cuaresma", archivo: "/ev/tc/2/sabado.mp3", fecha: `2027-02-27`, tiempo: 'tc' },</v>
      </c>
    </row>
    <row r="795" spans="1:33" x14ac:dyDescent="0.35">
      <c r="A795">
        <f t="shared" ref="A795" si="1030">A794</f>
        <v>2027</v>
      </c>
      <c r="B795">
        <f t="shared" ref="B795" si="1031">B794</f>
        <v>2</v>
      </c>
      <c r="C795">
        <f t="shared" ref="C795" si="1032">C794+1</f>
        <v>28</v>
      </c>
      <c r="D795">
        <f t="shared" si="1005"/>
        <v>3</v>
      </c>
      <c r="F795" t="s">
        <v>64</v>
      </c>
      <c r="G795" t="s">
        <v>27</v>
      </c>
      <c r="H795" s="5" t="str">
        <f t="shared" si="1012"/>
        <v>III</v>
      </c>
      <c r="I795" t="s">
        <v>11</v>
      </c>
      <c r="J795" t="s">
        <v>1</v>
      </c>
      <c r="K795" s="8" t="str">
        <f t="shared" si="1015"/>
        <v>III Semana de Cuaresma</v>
      </c>
      <c r="L795" t="s">
        <v>3</v>
      </c>
      <c r="M795" t="s">
        <v>12</v>
      </c>
      <c r="N795" t="str">
        <f t="shared" si="990"/>
        <v>tc</v>
      </c>
      <c r="O795" s="1" t="s">
        <v>9</v>
      </c>
      <c r="P795">
        <f t="shared" si="991"/>
        <v>3</v>
      </c>
      <c r="Q795" s="1" t="s">
        <v>9</v>
      </c>
      <c r="R795" t="str">
        <f t="shared" si="1011"/>
        <v>domingo</v>
      </c>
      <c r="S795" t="s">
        <v>71</v>
      </c>
      <c r="T795" t="s">
        <v>6</v>
      </c>
      <c r="U795" t="s">
        <v>7</v>
      </c>
      <c r="V795">
        <f t="shared" si="992"/>
        <v>2027</v>
      </c>
      <c r="W795" s="1" t="s">
        <v>13</v>
      </c>
      <c r="X795" s="1">
        <v>0</v>
      </c>
      <c r="Y795" s="1">
        <f t="shared" si="1014"/>
        <v>2</v>
      </c>
      <c r="Z795" s="1" t="s">
        <v>13</v>
      </c>
      <c r="AA795" s="1"/>
      <c r="AB795">
        <f t="shared" si="993"/>
        <v>28</v>
      </c>
      <c r="AC795" t="s">
        <v>63</v>
      </c>
      <c r="AD795" t="str">
        <f>IF(G795="Adviento", "ta",
   IF(G795="Navidad", "tn",
      IF(G795="Ordinario", "to",
         IF(G795="Cuaresma", "tc",
            IF(G795="Pascua", "tp", "No válido")
         )
      )
   )
)</f>
        <v>tc</v>
      </c>
      <c r="AE795" s="1" t="s">
        <v>10</v>
      </c>
      <c r="AG795" t="str">
        <f>_xlfn.CONCAT(I795:AE795)</f>
        <v>{ nombre: "III Semana de Cuaresma", archivo: "/ev/tc/3/domingo.mp3", fecha: `2027-02-28`, tiempo: 'tc' },</v>
      </c>
    </row>
    <row r="796" spans="1:33" x14ac:dyDescent="0.35">
      <c r="A796">
        <f t="shared" ref="A796" si="1033">A795</f>
        <v>2027</v>
      </c>
      <c r="B796">
        <v>3</v>
      </c>
      <c r="C796">
        <v>1</v>
      </c>
      <c r="D796">
        <f>D795</f>
        <v>3</v>
      </c>
      <c r="F796" t="s">
        <v>65</v>
      </c>
      <c r="G796" t="s">
        <v>27</v>
      </c>
      <c r="H796" s="5" t="str">
        <f t="shared" si="1012"/>
        <v>III</v>
      </c>
      <c r="I796" t="s">
        <v>11</v>
      </c>
      <c r="J796" t="s">
        <v>1</v>
      </c>
      <c r="K796" s="8" t="str">
        <f t="shared" si="1015"/>
        <v>III Semana de Cuaresma</v>
      </c>
      <c r="L796" t="s">
        <v>3</v>
      </c>
      <c r="M796" t="s">
        <v>12</v>
      </c>
      <c r="N796" t="str">
        <f t="shared" ref="N796:N859" si="1034">IF(G796="Adviento", "ta",
   IF(G796="Navidad", "tn",
      IF(G796="Ordinario", "to",
         IF(G796="Cuaresma", "tc",
            IF(G796="Pascua", "tp", "No válido")
         )
      )
   )
)</f>
        <v>tc</v>
      </c>
      <c r="O796" s="1" t="s">
        <v>9</v>
      </c>
      <c r="P796">
        <f t="shared" si="991"/>
        <v>3</v>
      </c>
      <c r="Q796" s="1" t="s">
        <v>9</v>
      </c>
      <c r="R796" t="str">
        <f t="shared" si="1011"/>
        <v>lunes</v>
      </c>
      <c r="S796" t="s">
        <v>71</v>
      </c>
      <c r="T796" t="s">
        <v>6</v>
      </c>
      <c r="U796" t="s">
        <v>7</v>
      </c>
      <c r="V796">
        <f t="shared" si="992"/>
        <v>2027</v>
      </c>
      <c r="W796" s="1" t="s">
        <v>13</v>
      </c>
      <c r="X796" s="1">
        <v>0</v>
      </c>
      <c r="Y796" s="1">
        <f t="shared" si="1014"/>
        <v>3</v>
      </c>
      <c r="Z796" s="1" t="s">
        <v>13</v>
      </c>
      <c r="AA796" s="1">
        <v>0</v>
      </c>
      <c r="AB796">
        <f t="shared" si="993"/>
        <v>1</v>
      </c>
      <c r="AC796" t="s">
        <v>63</v>
      </c>
      <c r="AD796" t="str">
        <f>IF(G796="Adviento", "ta",
   IF(G796="Navidad", "tn",
      IF(G796="Ordinario", "to",
         IF(G796="Cuaresma", "tc",
            IF(G796="Pascua", "tp", "No válido")
         )
      )
   )
)</f>
        <v>tc</v>
      </c>
      <c r="AE796" s="1" t="s">
        <v>10</v>
      </c>
      <c r="AG796" t="str">
        <f>_xlfn.CONCAT(I796:AE796)</f>
        <v>{ nombre: "III Semana de Cuaresma", archivo: "/ev/tc/3/lunes.mp3", fecha: `2027-03-01`, tiempo: 'tc' },</v>
      </c>
    </row>
    <row r="797" spans="1:33" x14ac:dyDescent="0.35">
      <c r="A797">
        <f t="shared" ref="A797" si="1035">A796</f>
        <v>2027</v>
      </c>
      <c r="B797">
        <f t="shared" ref="B797" si="1036">B796</f>
        <v>3</v>
      </c>
      <c r="C797">
        <f t="shared" ref="C797" si="1037">C796+1</f>
        <v>2</v>
      </c>
      <c r="D797">
        <f t="shared" ref="D797:D801" si="1038">D796</f>
        <v>3</v>
      </c>
      <c r="F797" t="s">
        <v>66</v>
      </c>
      <c r="G797" t="s">
        <v>27</v>
      </c>
      <c r="H797" s="5" t="str">
        <f t="shared" si="1012"/>
        <v>III</v>
      </c>
      <c r="I797" t="s">
        <v>11</v>
      </c>
      <c r="J797" t="s">
        <v>1</v>
      </c>
      <c r="K797" s="8" t="str">
        <f t="shared" si="1015"/>
        <v>III Semana de Cuaresma</v>
      </c>
      <c r="L797" t="s">
        <v>3</v>
      </c>
      <c r="M797" t="s">
        <v>12</v>
      </c>
      <c r="N797" t="str">
        <f t="shared" si="1034"/>
        <v>tc</v>
      </c>
      <c r="O797" s="1" t="s">
        <v>9</v>
      </c>
      <c r="P797">
        <f t="shared" ref="P797:P860" si="1039">D797</f>
        <v>3</v>
      </c>
      <c r="Q797" s="1" t="s">
        <v>9</v>
      </c>
      <c r="R797" t="str">
        <f t="shared" si="1011"/>
        <v>martes</v>
      </c>
      <c r="S797" t="s">
        <v>71</v>
      </c>
      <c r="T797" t="s">
        <v>6</v>
      </c>
      <c r="U797" t="s">
        <v>7</v>
      </c>
      <c r="V797">
        <f t="shared" ref="V797:V860" si="1040">A797</f>
        <v>2027</v>
      </c>
      <c r="W797" s="1" t="s">
        <v>13</v>
      </c>
      <c r="X797" s="1">
        <v>0</v>
      </c>
      <c r="Y797" s="1">
        <f t="shared" si="1014"/>
        <v>3</v>
      </c>
      <c r="Z797" s="1" t="s">
        <v>13</v>
      </c>
      <c r="AA797" s="1">
        <v>0</v>
      </c>
      <c r="AB797">
        <f t="shared" ref="AB797:AB860" si="1041">C797</f>
        <v>2</v>
      </c>
      <c r="AC797" t="s">
        <v>63</v>
      </c>
      <c r="AD797" t="str">
        <f>IF(G797="Adviento", "ta",
   IF(G797="Navidad", "tn",
      IF(G797="Ordinario", "to",
         IF(G797="Cuaresma", "tc",
            IF(G797="Pascua", "tp", "No válido")
         )
      )
   )
)</f>
        <v>tc</v>
      </c>
      <c r="AE797" s="1" t="s">
        <v>10</v>
      </c>
      <c r="AG797" t="str">
        <f>_xlfn.CONCAT(I797:AE797)</f>
        <v>{ nombre: "III Semana de Cuaresma", archivo: "/ev/tc/3/martes.mp3", fecha: `2027-03-02`, tiempo: 'tc' },</v>
      </c>
    </row>
    <row r="798" spans="1:33" x14ac:dyDescent="0.35">
      <c r="A798">
        <f t="shared" ref="A798" si="1042">A797</f>
        <v>2027</v>
      </c>
      <c r="B798">
        <f t="shared" ref="B798" si="1043">B797</f>
        <v>3</v>
      </c>
      <c r="C798">
        <f t="shared" ref="C798" si="1044">C797+1</f>
        <v>3</v>
      </c>
      <c r="D798">
        <f t="shared" si="1038"/>
        <v>3</v>
      </c>
      <c r="F798" t="s">
        <v>67</v>
      </c>
      <c r="G798" t="s">
        <v>27</v>
      </c>
      <c r="H798" s="5" t="str">
        <f t="shared" si="1012"/>
        <v>III</v>
      </c>
      <c r="I798" t="s">
        <v>11</v>
      </c>
      <c r="J798" t="s">
        <v>1</v>
      </c>
      <c r="K798" s="8" t="str">
        <f t="shared" si="1015"/>
        <v>III Semana de Cuaresma</v>
      </c>
      <c r="L798" t="s">
        <v>3</v>
      </c>
      <c r="M798" t="s">
        <v>12</v>
      </c>
      <c r="N798" t="str">
        <f t="shared" si="1034"/>
        <v>tc</v>
      </c>
      <c r="O798" s="1" t="s">
        <v>9</v>
      </c>
      <c r="P798">
        <f t="shared" si="1039"/>
        <v>3</v>
      </c>
      <c r="Q798" s="1" t="s">
        <v>9</v>
      </c>
      <c r="R798" t="str">
        <f t="shared" si="1011"/>
        <v>miercoles</v>
      </c>
      <c r="S798" t="s">
        <v>71</v>
      </c>
      <c r="T798" t="s">
        <v>6</v>
      </c>
      <c r="U798" t="s">
        <v>7</v>
      </c>
      <c r="V798">
        <f t="shared" si="1040"/>
        <v>2027</v>
      </c>
      <c r="W798" s="1" t="s">
        <v>13</v>
      </c>
      <c r="X798" s="1">
        <v>0</v>
      </c>
      <c r="Y798" s="1">
        <f t="shared" si="1014"/>
        <v>3</v>
      </c>
      <c r="Z798" s="1" t="s">
        <v>13</v>
      </c>
      <c r="AA798" s="1">
        <v>0</v>
      </c>
      <c r="AB798">
        <f t="shared" si="1041"/>
        <v>3</v>
      </c>
      <c r="AC798" t="s">
        <v>63</v>
      </c>
      <c r="AD798" t="str">
        <f>IF(G798="Adviento", "ta",
   IF(G798="Navidad", "tn",
      IF(G798="Ordinario", "to",
         IF(G798="Cuaresma", "tc",
            IF(G798="Pascua", "tp", "No válido")
         )
      )
   )
)</f>
        <v>tc</v>
      </c>
      <c r="AE798" s="1" t="s">
        <v>10</v>
      </c>
      <c r="AG798" t="str">
        <f>_xlfn.CONCAT(I798:AE798)</f>
        <v>{ nombre: "III Semana de Cuaresma", archivo: "/ev/tc/3/miercoles.mp3", fecha: `2027-03-03`, tiempo: 'tc' },</v>
      </c>
    </row>
    <row r="799" spans="1:33" x14ac:dyDescent="0.35">
      <c r="A799">
        <f t="shared" ref="A799" si="1045">A798</f>
        <v>2027</v>
      </c>
      <c r="B799">
        <f t="shared" ref="B799" si="1046">B798</f>
        <v>3</v>
      </c>
      <c r="C799">
        <f t="shared" ref="C799" si="1047">C798+1</f>
        <v>4</v>
      </c>
      <c r="D799">
        <f t="shared" si="1038"/>
        <v>3</v>
      </c>
      <c r="F799" t="s">
        <v>68</v>
      </c>
      <c r="G799" t="s">
        <v>27</v>
      </c>
      <c r="H799" s="5" t="str">
        <f t="shared" si="1012"/>
        <v>III</v>
      </c>
      <c r="I799" t="s">
        <v>11</v>
      </c>
      <c r="J799" t="s">
        <v>1</v>
      </c>
      <c r="K799" s="8" t="str">
        <f t="shared" si="1015"/>
        <v>III Semana de Cuaresma</v>
      </c>
      <c r="L799" t="s">
        <v>3</v>
      </c>
      <c r="M799" t="s">
        <v>12</v>
      </c>
      <c r="N799" t="str">
        <f t="shared" si="1034"/>
        <v>tc</v>
      </c>
      <c r="O799" s="1" t="s">
        <v>9</v>
      </c>
      <c r="P799">
        <f t="shared" si="1039"/>
        <v>3</v>
      </c>
      <c r="Q799" s="1" t="s">
        <v>9</v>
      </c>
      <c r="R799" t="str">
        <f t="shared" si="1011"/>
        <v>jueves</v>
      </c>
      <c r="S799" t="s">
        <v>71</v>
      </c>
      <c r="T799" t="s">
        <v>6</v>
      </c>
      <c r="U799" t="s">
        <v>7</v>
      </c>
      <c r="V799">
        <f t="shared" si="1040"/>
        <v>2027</v>
      </c>
      <c r="W799" s="1" t="s">
        <v>13</v>
      </c>
      <c r="X799" s="1">
        <v>0</v>
      </c>
      <c r="Y799" s="1">
        <f t="shared" si="1014"/>
        <v>3</v>
      </c>
      <c r="Z799" s="1" t="s">
        <v>13</v>
      </c>
      <c r="AA799" s="1">
        <v>0</v>
      </c>
      <c r="AB799">
        <f t="shared" si="1041"/>
        <v>4</v>
      </c>
      <c r="AC799" t="s">
        <v>63</v>
      </c>
      <c r="AD799" t="str">
        <f>IF(G799="Adviento", "ta",
   IF(G799="Navidad", "tn",
      IF(G799="Ordinario", "to",
         IF(G799="Cuaresma", "tc",
            IF(G799="Pascua", "tp", "No válido")
         )
      )
   )
)</f>
        <v>tc</v>
      </c>
      <c r="AE799" s="1" t="s">
        <v>10</v>
      </c>
      <c r="AG799" t="str">
        <f>_xlfn.CONCAT(I799:AE799)</f>
        <v>{ nombre: "III Semana de Cuaresma", archivo: "/ev/tc/3/jueves.mp3", fecha: `2027-03-04`, tiempo: 'tc' },</v>
      </c>
    </row>
    <row r="800" spans="1:33" x14ac:dyDescent="0.35">
      <c r="A800">
        <f t="shared" ref="A800" si="1048">A799</f>
        <v>2027</v>
      </c>
      <c r="B800">
        <f t="shared" ref="B800" si="1049">B799</f>
        <v>3</v>
      </c>
      <c r="C800">
        <f t="shared" ref="C800" si="1050">C799+1</f>
        <v>5</v>
      </c>
      <c r="D800">
        <f t="shared" si="1038"/>
        <v>3</v>
      </c>
      <c r="F800" t="s">
        <v>69</v>
      </c>
      <c r="G800" t="s">
        <v>27</v>
      </c>
      <c r="H800" s="5" t="str">
        <f t="shared" si="1012"/>
        <v>III</v>
      </c>
      <c r="I800" t="s">
        <v>11</v>
      </c>
      <c r="J800" t="s">
        <v>1</v>
      </c>
      <c r="K800" s="8" t="str">
        <f t="shared" si="1015"/>
        <v>III Semana de Cuaresma</v>
      </c>
      <c r="L800" t="s">
        <v>3</v>
      </c>
      <c r="M800" t="s">
        <v>12</v>
      </c>
      <c r="N800" t="str">
        <f t="shared" si="1034"/>
        <v>tc</v>
      </c>
      <c r="O800" s="1" t="s">
        <v>9</v>
      </c>
      <c r="P800">
        <f t="shared" si="1039"/>
        <v>3</v>
      </c>
      <c r="Q800" s="1" t="s">
        <v>9</v>
      </c>
      <c r="R800" t="str">
        <f t="shared" si="1011"/>
        <v>viernes</v>
      </c>
      <c r="S800" t="s">
        <v>71</v>
      </c>
      <c r="T800" t="s">
        <v>6</v>
      </c>
      <c r="U800" t="s">
        <v>7</v>
      </c>
      <c r="V800">
        <f t="shared" si="1040"/>
        <v>2027</v>
      </c>
      <c r="W800" s="1" t="s">
        <v>13</v>
      </c>
      <c r="X800" s="1">
        <v>0</v>
      </c>
      <c r="Y800" s="1">
        <f t="shared" si="1014"/>
        <v>3</v>
      </c>
      <c r="Z800" s="1" t="s">
        <v>13</v>
      </c>
      <c r="AA800" s="1">
        <v>0</v>
      </c>
      <c r="AB800">
        <f t="shared" si="1041"/>
        <v>5</v>
      </c>
      <c r="AC800" t="s">
        <v>63</v>
      </c>
      <c r="AD800" t="str">
        <f>IF(G800="Adviento", "ta",
   IF(G800="Navidad", "tn",
      IF(G800="Ordinario", "to",
         IF(G800="Cuaresma", "tc",
            IF(G800="Pascua", "tp", "No válido")
         )
      )
   )
)</f>
        <v>tc</v>
      </c>
      <c r="AE800" s="1" t="s">
        <v>10</v>
      </c>
      <c r="AG800" t="str">
        <f>_xlfn.CONCAT(I800:AE800)</f>
        <v>{ nombre: "III Semana de Cuaresma", archivo: "/ev/tc/3/viernes.mp3", fecha: `2027-03-05`, tiempo: 'tc' },</v>
      </c>
    </row>
    <row r="801" spans="1:33" x14ac:dyDescent="0.35">
      <c r="A801">
        <f t="shared" ref="A801" si="1051">A800</f>
        <v>2027</v>
      </c>
      <c r="B801">
        <f t="shared" ref="B801" si="1052">B800</f>
        <v>3</v>
      </c>
      <c r="C801">
        <f t="shared" ref="C801" si="1053">C800+1</f>
        <v>6</v>
      </c>
      <c r="D801">
        <f t="shared" si="1038"/>
        <v>3</v>
      </c>
      <c r="F801" t="s">
        <v>70</v>
      </c>
      <c r="G801" t="s">
        <v>27</v>
      </c>
      <c r="H801" s="5" t="str">
        <f t="shared" si="1012"/>
        <v>III</v>
      </c>
      <c r="I801" t="s">
        <v>11</v>
      </c>
      <c r="J801" t="s">
        <v>1</v>
      </c>
      <c r="K801" s="8" t="str">
        <f t="shared" si="1015"/>
        <v>III Semana de Cuaresma</v>
      </c>
      <c r="L801" t="s">
        <v>3</v>
      </c>
      <c r="M801" t="s">
        <v>12</v>
      </c>
      <c r="N801" t="str">
        <f t="shared" si="1034"/>
        <v>tc</v>
      </c>
      <c r="O801" s="1" t="s">
        <v>9</v>
      </c>
      <c r="P801">
        <f t="shared" si="1039"/>
        <v>3</v>
      </c>
      <c r="Q801" s="1" t="s">
        <v>9</v>
      </c>
      <c r="R801" t="str">
        <f t="shared" si="1011"/>
        <v>sabado</v>
      </c>
      <c r="S801" t="s">
        <v>71</v>
      </c>
      <c r="T801" t="s">
        <v>6</v>
      </c>
      <c r="U801" t="s">
        <v>7</v>
      </c>
      <c r="V801">
        <f t="shared" si="1040"/>
        <v>2027</v>
      </c>
      <c r="W801" s="1" t="s">
        <v>13</v>
      </c>
      <c r="X801" s="1">
        <v>0</v>
      </c>
      <c r="Y801" s="1">
        <f t="shared" si="1014"/>
        <v>3</v>
      </c>
      <c r="Z801" s="1" t="s">
        <v>13</v>
      </c>
      <c r="AA801" s="1">
        <v>0</v>
      </c>
      <c r="AB801">
        <f t="shared" si="1041"/>
        <v>6</v>
      </c>
      <c r="AC801" t="s">
        <v>63</v>
      </c>
      <c r="AD801" t="str">
        <f>IF(G801="Adviento", "ta",
   IF(G801="Navidad", "tn",
      IF(G801="Ordinario", "to",
         IF(G801="Cuaresma", "tc",
            IF(G801="Pascua", "tp", "No válido")
         )
      )
   )
)</f>
        <v>tc</v>
      </c>
      <c r="AE801" s="1" t="s">
        <v>10</v>
      </c>
      <c r="AG801" t="str">
        <f>_xlfn.CONCAT(I801:AE801)</f>
        <v>{ nombre: "III Semana de Cuaresma", archivo: "/ev/tc/3/sabado.mp3", fecha: `2027-03-06`, tiempo: 'tc' },</v>
      </c>
    </row>
    <row r="802" spans="1:33" x14ac:dyDescent="0.35">
      <c r="A802">
        <f t="shared" ref="A802" si="1054">A801</f>
        <v>2027</v>
      </c>
      <c r="B802">
        <f t="shared" ref="B802" si="1055">B801</f>
        <v>3</v>
      </c>
      <c r="C802">
        <f t="shared" ref="C802" si="1056">C801+1</f>
        <v>7</v>
      </c>
      <c r="D802">
        <f>D801+1</f>
        <v>4</v>
      </c>
      <c r="F802" t="s">
        <v>64</v>
      </c>
      <c r="G802" t="s">
        <v>27</v>
      </c>
      <c r="H802" s="5" t="str">
        <f t="shared" si="1012"/>
        <v>IV</v>
      </c>
      <c r="I802" t="s">
        <v>11</v>
      </c>
      <c r="J802" t="s">
        <v>1</v>
      </c>
      <c r="K802" s="16" t="s">
        <v>72</v>
      </c>
      <c r="L802" t="s">
        <v>3</v>
      </c>
      <c r="M802" t="s">
        <v>12</v>
      </c>
      <c r="N802" t="str">
        <f t="shared" si="1034"/>
        <v>tc</v>
      </c>
      <c r="O802" s="1" t="s">
        <v>9</v>
      </c>
      <c r="P802">
        <f t="shared" si="1039"/>
        <v>4</v>
      </c>
      <c r="Q802" s="1" t="s">
        <v>9</v>
      </c>
      <c r="R802" t="str">
        <f t="shared" si="1011"/>
        <v>domingo</v>
      </c>
      <c r="S802" t="s">
        <v>71</v>
      </c>
      <c r="T802" t="s">
        <v>6</v>
      </c>
      <c r="U802" t="s">
        <v>7</v>
      </c>
      <c r="V802">
        <f t="shared" si="1040"/>
        <v>2027</v>
      </c>
      <c r="W802" s="1" t="s">
        <v>13</v>
      </c>
      <c r="X802" s="1">
        <v>0</v>
      </c>
      <c r="Y802" s="1">
        <f t="shared" si="1014"/>
        <v>3</v>
      </c>
      <c r="Z802" s="1" t="s">
        <v>13</v>
      </c>
      <c r="AA802" s="1">
        <v>0</v>
      </c>
      <c r="AB802">
        <f t="shared" si="1041"/>
        <v>7</v>
      </c>
      <c r="AC802" t="s">
        <v>63</v>
      </c>
      <c r="AD802" t="str">
        <f>IF(G802="Adviento", "ta",
   IF(G802="Navidad", "tn",
      IF(G802="Ordinario", "to",
         IF(G802="Cuaresma", "tc",
            IF(G802="Pascua", "tp", "No válido")
         )
      )
   )
)</f>
        <v>tc</v>
      </c>
      <c r="AE802" s="1" t="s">
        <v>10</v>
      </c>
      <c r="AG802" t="str">
        <f>_xlfn.CONCAT(I802:AE802)</f>
        <v>{ nombre: "IV Domingo de Cuaresma «Laetare»", archivo: "/ev/tc/4/domingo.mp3", fecha: `2027-03-07`, tiempo: 'tc' },</v>
      </c>
    </row>
    <row r="803" spans="1:33" x14ac:dyDescent="0.35">
      <c r="A803">
        <f t="shared" ref="A803" si="1057">A802</f>
        <v>2027</v>
      </c>
      <c r="B803">
        <f t="shared" ref="B803" si="1058">B802</f>
        <v>3</v>
      </c>
      <c r="C803">
        <f t="shared" ref="C803" si="1059">C802+1</f>
        <v>8</v>
      </c>
      <c r="D803">
        <f>D802</f>
        <v>4</v>
      </c>
      <c r="F803" t="s">
        <v>65</v>
      </c>
      <c r="G803" t="s">
        <v>27</v>
      </c>
      <c r="H803" s="5" t="str">
        <f t="shared" si="1012"/>
        <v>IV</v>
      </c>
      <c r="I803" t="s">
        <v>11</v>
      </c>
      <c r="J803" t="s">
        <v>1</v>
      </c>
      <c r="K803" s="8" t="str">
        <f t="shared" si="1015"/>
        <v>IV Semana de Cuaresma</v>
      </c>
      <c r="L803" t="s">
        <v>3</v>
      </c>
      <c r="M803" t="s">
        <v>12</v>
      </c>
      <c r="N803" t="str">
        <f t="shared" si="1034"/>
        <v>tc</v>
      </c>
      <c r="O803" s="1" t="s">
        <v>9</v>
      </c>
      <c r="P803">
        <f t="shared" si="1039"/>
        <v>4</v>
      </c>
      <c r="Q803" s="1" t="s">
        <v>9</v>
      </c>
      <c r="R803" t="str">
        <f t="shared" si="1011"/>
        <v>lunes</v>
      </c>
      <c r="S803" t="s">
        <v>71</v>
      </c>
      <c r="T803" t="s">
        <v>6</v>
      </c>
      <c r="U803" t="s">
        <v>7</v>
      </c>
      <c r="V803">
        <f t="shared" si="1040"/>
        <v>2027</v>
      </c>
      <c r="W803" s="1" t="s">
        <v>13</v>
      </c>
      <c r="X803" s="1">
        <v>0</v>
      </c>
      <c r="Y803" s="1">
        <f t="shared" si="1014"/>
        <v>3</v>
      </c>
      <c r="Z803" s="1" t="s">
        <v>13</v>
      </c>
      <c r="AA803" s="1">
        <v>0</v>
      </c>
      <c r="AB803">
        <f t="shared" si="1041"/>
        <v>8</v>
      </c>
      <c r="AC803" t="s">
        <v>63</v>
      </c>
      <c r="AD803" t="str">
        <f>IF(G803="Adviento", "ta",
   IF(G803="Navidad", "tn",
      IF(G803="Ordinario", "to",
         IF(G803="Cuaresma", "tc",
            IF(G803="Pascua", "tp", "No válido")
         )
      )
   )
)</f>
        <v>tc</v>
      </c>
      <c r="AE803" s="1" t="s">
        <v>10</v>
      </c>
      <c r="AG803" t="str">
        <f>_xlfn.CONCAT(I803:AE803)</f>
        <v>{ nombre: "IV Semana de Cuaresma", archivo: "/ev/tc/4/lunes.mp3", fecha: `2027-03-08`, tiempo: 'tc' },</v>
      </c>
    </row>
    <row r="804" spans="1:33" x14ac:dyDescent="0.35">
      <c r="A804">
        <f t="shared" ref="A804" si="1060">A803</f>
        <v>2027</v>
      </c>
      <c r="B804">
        <f t="shared" ref="B804" si="1061">B803</f>
        <v>3</v>
      </c>
      <c r="C804">
        <f t="shared" ref="C804" si="1062">C803+1</f>
        <v>9</v>
      </c>
      <c r="D804">
        <f t="shared" ref="D804:D808" si="1063">D803</f>
        <v>4</v>
      </c>
      <c r="F804" t="s">
        <v>66</v>
      </c>
      <c r="G804" t="s">
        <v>27</v>
      </c>
      <c r="H804" s="5" t="str">
        <f t="shared" si="1012"/>
        <v>IV</v>
      </c>
      <c r="I804" t="s">
        <v>11</v>
      </c>
      <c r="J804" t="s">
        <v>1</v>
      </c>
      <c r="K804" s="8" t="str">
        <f t="shared" si="1015"/>
        <v>IV Semana de Cuaresma</v>
      </c>
      <c r="L804" t="s">
        <v>3</v>
      </c>
      <c r="M804" t="s">
        <v>12</v>
      </c>
      <c r="N804" t="str">
        <f t="shared" si="1034"/>
        <v>tc</v>
      </c>
      <c r="O804" s="1" t="s">
        <v>9</v>
      </c>
      <c r="P804">
        <f t="shared" si="1039"/>
        <v>4</v>
      </c>
      <c r="Q804" s="1" t="s">
        <v>9</v>
      </c>
      <c r="R804" t="str">
        <f t="shared" si="1011"/>
        <v>martes</v>
      </c>
      <c r="S804" t="s">
        <v>71</v>
      </c>
      <c r="T804" t="s">
        <v>6</v>
      </c>
      <c r="U804" t="s">
        <v>7</v>
      </c>
      <c r="V804">
        <f t="shared" si="1040"/>
        <v>2027</v>
      </c>
      <c r="W804" s="1" t="s">
        <v>13</v>
      </c>
      <c r="X804" s="1">
        <v>0</v>
      </c>
      <c r="Y804" s="1">
        <f t="shared" si="1014"/>
        <v>3</v>
      </c>
      <c r="Z804" s="1" t="s">
        <v>13</v>
      </c>
      <c r="AA804" s="1">
        <v>0</v>
      </c>
      <c r="AB804">
        <f t="shared" si="1041"/>
        <v>9</v>
      </c>
      <c r="AC804" t="s">
        <v>63</v>
      </c>
      <c r="AD804" t="str">
        <f>IF(G804="Adviento", "ta",
   IF(G804="Navidad", "tn",
      IF(G804="Ordinario", "to",
         IF(G804="Cuaresma", "tc",
            IF(G804="Pascua", "tp", "No válido")
         )
      )
   )
)</f>
        <v>tc</v>
      </c>
      <c r="AE804" s="1" t="s">
        <v>10</v>
      </c>
      <c r="AG804" t="str">
        <f>_xlfn.CONCAT(I804:AE804)</f>
        <v>{ nombre: "IV Semana de Cuaresma", archivo: "/ev/tc/4/martes.mp3", fecha: `2027-03-09`, tiempo: 'tc' },</v>
      </c>
    </row>
    <row r="805" spans="1:33" x14ac:dyDescent="0.35">
      <c r="A805">
        <f t="shared" ref="A805" si="1064">A804</f>
        <v>2027</v>
      </c>
      <c r="B805">
        <f t="shared" ref="B805" si="1065">B804</f>
        <v>3</v>
      </c>
      <c r="C805">
        <f t="shared" ref="C805" si="1066">C804+1</f>
        <v>10</v>
      </c>
      <c r="D805">
        <f t="shared" si="1063"/>
        <v>4</v>
      </c>
      <c r="F805" t="s">
        <v>67</v>
      </c>
      <c r="G805" t="s">
        <v>27</v>
      </c>
      <c r="H805" s="5" t="str">
        <f t="shared" si="1012"/>
        <v>IV</v>
      </c>
      <c r="I805" t="s">
        <v>11</v>
      </c>
      <c r="J805" t="s">
        <v>1</v>
      </c>
      <c r="K805" s="8" t="str">
        <f t="shared" si="1015"/>
        <v>IV Semana de Cuaresma</v>
      </c>
      <c r="L805" t="s">
        <v>3</v>
      </c>
      <c r="M805" t="s">
        <v>12</v>
      </c>
      <c r="N805" t="str">
        <f t="shared" si="1034"/>
        <v>tc</v>
      </c>
      <c r="O805" s="1" t="s">
        <v>9</v>
      </c>
      <c r="P805">
        <f t="shared" si="1039"/>
        <v>4</v>
      </c>
      <c r="Q805" s="1" t="s">
        <v>9</v>
      </c>
      <c r="R805" t="str">
        <f t="shared" si="1011"/>
        <v>miercoles</v>
      </c>
      <c r="S805" t="s">
        <v>71</v>
      </c>
      <c r="T805" t="s">
        <v>6</v>
      </c>
      <c r="U805" t="s">
        <v>7</v>
      </c>
      <c r="V805">
        <f t="shared" si="1040"/>
        <v>2027</v>
      </c>
      <c r="W805" s="1" t="s">
        <v>13</v>
      </c>
      <c r="X805" s="1">
        <v>0</v>
      </c>
      <c r="Y805" s="1">
        <f t="shared" si="1014"/>
        <v>3</v>
      </c>
      <c r="Z805" s="1" t="s">
        <v>13</v>
      </c>
      <c r="AA805" s="1"/>
      <c r="AB805">
        <f t="shared" si="1041"/>
        <v>10</v>
      </c>
      <c r="AC805" t="s">
        <v>63</v>
      </c>
      <c r="AD805" t="str">
        <f>IF(G805="Adviento", "ta",
   IF(G805="Navidad", "tn",
      IF(G805="Ordinario", "to",
         IF(G805="Cuaresma", "tc",
            IF(G805="Pascua", "tp", "No válido")
         )
      )
   )
)</f>
        <v>tc</v>
      </c>
      <c r="AE805" s="1" t="s">
        <v>10</v>
      </c>
      <c r="AG805" t="str">
        <f>_xlfn.CONCAT(I805:AE805)</f>
        <v>{ nombre: "IV Semana de Cuaresma", archivo: "/ev/tc/4/miercoles.mp3", fecha: `2027-03-10`, tiempo: 'tc' },</v>
      </c>
    </row>
    <row r="806" spans="1:33" x14ac:dyDescent="0.35">
      <c r="A806">
        <f t="shared" ref="A806" si="1067">A805</f>
        <v>2027</v>
      </c>
      <c r="B806">
        <f t="shared" ref="B806" si="1068">B805</f>
        <v>3</v>
      </c>
      <c r="C806">
        <f t="shared" ref="C806" si="1069">C805+1</f>
        <v>11</v>
      </c>
      <c r="D806">
        <f t="shared" si="1063"/>
        <v>4</v>
      </c>
      <c r="F806" t="s">
        <v>68</v>
      </c>
      <c r="G806" t="s">
        <v>27</v>
      </c>
      <c r="H806" s="5" t="str">
        <f t="shared" si="1012"/>
        <v>IV</v>
      </c>
      <c r="I806" t="s">
        <v>11</v>
      </c>
      <c r="J806" t="s">
        <v>1</v>
      </c>
      <c r="K806" s="8" t="str">
        <f t="shared" si="1015"/>
        <v>IV Semana de Cuaresma</v>
      </c>
      <c r="L806" t="s">
        <v>3</v>
      </c>
      <c r="M806" t="s">
        <v>12</v>
      </c>
      <c r="N806" t="str">
        <f t="shared" si="1034"/>
        <v>tc</v>
      </c>
      <c r="O806" s="1" t="s">
        <v>9</v>
      </c>
      <c r="P806">
        <f t="shared" si="1039"/>
        <v>4</v>
      </c>
      <c r="Q806" s="1" t="s">
        <v>9</v>
      </c>
      <c r="R806" t="str">
        <f t="shared" si="1011"/>
        <v>jueves</v>
      </c>
      <c r="S806" t="s">
        <v>71</v>
      </c>
      <c r="T806" t="s">
        <v>6</v>
      </c>
      <c r="U806" t="s">
        <v>7</v>
      </c>
      <c r="V806">
        <f t="shared" si="1040"/>
        <v>2027</v>
      </c>
      <c r="W806" s="1" t="s">
        <v>13</v>
      </c>
      <c r="X806" s="1">
        <v>0</v>
      </c>
      <c r="Y806" s="1">
        <f t="shared" si="1014"/>
        <v>3</v>
      </c>
      <c r="Z806" s="1" t="s">
        <v>13</v>
      </c>
      <c r="AA806" s="1"/>
      <c r="AB806">
        <f t="shared" si="1041"/>
        <v>11</v>
      </c>
      <c r="AC806" t="s">
        <v>63</v>
      </c>
      <c r="AD806" t="str">
        <f>IF(G806="Adviento", "ta",
   IF(G806="Navidad", "tn",
      IF(G806="Ordinario", "to",
         IF(G806="Cuaresma", "tc",
            IF(G806="Pascua", "tp", "No válido")
         )
      )
   )
)</f>
        <v>tc</v>
      </c>
      <c r="AE806" s="1" t="s">
        <v>10</v>
      </c>
      <c r="AG806" t="str">
        <f>_xlfn.CONCAT(I806:AE806)</f>
        <v>{ nombre: "IV Semana de Cuaresma", archivo: "/ev/tc/4/jueves.mp3", fecha: `2027-03-11`, tiempo: 'tc' },</v>
      </c>
    </row>
    <row r="807" spans="1:33" x14ac:dyDescent="0.35">
      <c r="A807">
        <f t="shared" ref="A807" si="1070">A806</f>
        <v>2027</v>
      </c>
      <c r="B807">
        <f t="shared" ref="B807" si="1071">B806</f>
        <v>3</v>
      </c>
      <c r="C807">
        <f t="shared" ref="C807" si="1072">C806+1</f>
        <v>12</v>
      </c>
      <c r="D807">
        <f t="shared" si="1063"/>
        <v>4</v>
      </c>
      <c r="F807" t="s">
        <v>69</v>
      </c>
      <c r="G807" t="s">
        <v>27</v>
      </c>
      <c r="H807" s="5" t="str">
        <f t="shared" si="1012"/>
        <v>IV</v>
      </c>
      <c r="I807" t="s">
        <v>11</v>
      </c>
      <c r="J807" t="s">
        <v>1</v>
      </c>
      <c r="K807" s="8" t="str">
        <f t="shared" si="1015"/>
        <v>IV Semana de Cuaresma</v>
      </c>
      <c r="L807" t="s">
        <v>3</v>
      </c>
      <c r="M807" t="s">
        <v>12</v>
      </c>
      <c r="N807" t="str">
        <f t="shared" si="1034"/>
        <v>tc</v>
      </c>
      <c r="O807" s="1" t="s">
        <v>9</v>
      </c>
      <c r="P807">
        <f t="shared" si="1039"/>
        <v>4</v>
      </c>
      <c r="Q807" s="1" t="s">
        <v>9</v>
      </c>
      <c r="R807" t="str">
        <f t="shared" si="1011"/>
        <v>viernes</v>
      </c>
      <c r="S807" t="s">
        <v>71</v>
      </c>
      <c r="T807" t="s">
        <v>6</v>
      </c>
      <c r="U807" t="s">
        <v>7</v>
      </c>
      <c r="V807">
        <f t="shared" si="1040"/>
        <v>2027</v>
      </c>
      <c r="W807" s="1" t="s">
        <v>13</v>
      </c>
      <c r="X807" s="1">
        <v>0</v>
      </c>
      <c r="Y807" s="1">
        <f t="shared" si="1014"/>
        <v>3</v>
      </c>
      <c r="Z807" s="1" t="s">
        <v>13</v>
      </c>
      <c r="AA807" s="1"/>
      <c r="AB807">
        <f t="shared" si="1041"/>
        <v>12</v>
      </c>
      <c r="AC807" t="s">
        <v>63</v>
      </c>
      <c r="AD807" t="str">
        <f>IF(G807="Adviento", "ta",
   IF(G807="Navidad", "tn",
      IF(G807="Ordinario", "to",
         IF(G807="Cuaresma", "tc",
            IF(G807="Pascua", "tp", "No válido")
         )
      )
   )
)</f>
        <v>tc</v>
      </c>
      <c r="AE807" s="1" t="s">
        <v>10</v>
      </c>
      <c r="AG807" t="str">
        <f>_xlfn.CONCAT(I807:AE807)</f>
        <v>{ nombre: "IV Semana de Cuaresma", archivo: "/ev/tc/4/viernes.mp3", fecha: `2027-03-12`, tiempo: 'tc' },</v>
      </c>
    </row>
    <row r="808" spans="1:33" x14ac:dyDescent="0.35">
      <c r="A808">
        <f t="shared" ref="A808" si="1073">A807</f>
        <v>2027</v>
      </c>
      <c r="B808">
        <f t="shared" ref="B808" si="1074">B807</f>
        <v>3</v>
      </c>
      <c r="C808">
        <f t="shared" ref="C808" si="1075">C807+1</f>
        <v>13</v>
      </c>
      <c r="D808">
        <f t="shared" si="1063"/>
        <v>4</v>
      </c>
      <c r="F808" t="s">
        <v>70</v>
      </c>
      <c r="G808" t="s">
        <v>27</v>
      </c>
      <c r="H808" s="5" t="str">
        <f t="shared" si="1012"/>
        <v>IV</v>
      </c>
      <c r="I808" t="s">
        <v>11</v>
      </c>
      <c r="J808" t="s">
        <v>1</v>
      </c>
      <c r="K808" s="8" t="str">
        <f t="shared" si="1015"/>
        <v>IV Semana de Cuaresma</v>
      </c>
      <c r="L808" t="s">
        <v>3</v>
      </c>
      <c r="M808" t="s">
        <v>12</v>
      </c>
      <c r="N808" t="str">
        <f t="shared" si="1034"/>
        <v>tc</v>
      </c>
      <c r="O808" s="1" t="s">
        <v>9</v>
      </c>
      <c r="P808">
        <f t="shared" si="1039"/>
        <v>4</v>
      </c>
      <c r="Q808" s="1" t="s">
        <v>9</v>
      </c>
      <c r="R808" t="str">
        <f t="shared" si="1011"/>
        <v>sabado</v>
      </c>
      <c r="S808" t="s">
        <v>71</v>
      </c>
      <c r="T808" t="s">
        <v>6</v>
      </c>
      <c r="U808" t="s">
        <v>7</v>
      </c>
      <c r="V808">
        <f t="shared" si="1040"/>
        <v>2027</v>
      </c>
      <c r="W808" s="1" t="s">
        <v>13</v>
      </c>
      <c r="X808" s="1">
        <v>0</v>
      </c>
      <c r="Y808" s="1">
        <f t="shared" si="1014"/>
        <v>3</v>
      </c>
      <c r="Z808" s="1" t="s">
        <v>13</v>
      </c>
      <c r="AA808" s="1"/>
      <c r="AB808">
        <f t="shared" si="1041"/>
        <v>13</v>
      </c>
      <c r="AC808" t="s">
        <v>63</v>
      </c>
      <c r="AD808" t="str">
        <f>IF(G808="Adviento", "ta",
   IF(G808="Navidad", "tn",
      IF(G808="Ordinario", "to",
         IF(G808="Cuaresma", "tc",
            IF(G808="Pascua", "tp", "No válido")
         )
      )
   )
)</f>
        <v>tc</v>
      </c>
      <c r="AE808" s="1" t="s">
        <v>10</v>
      </c>
      <c r="AG808" t="str">
        <f>_xlfn.CONCAT(I808:AE808)</f>
        <v>{ nombre: "IV Semana de Cuaresma", archivo: "/ev/tc/4/sabado.mp3", fecha: `2027-03-13`, tiempo: 'tc' },</v>
      </c>
    </row>
    <row r="809" spans="1:33" x14ac:dyDescent="0.35">
      <c r="A809">
        <f t="shared" ref="A809" si="1076">A808</f>
        <v>2027</v>
      </c>
      <c r="B809">
        <f t="shared" ref="B809" si="1077">B808</f>
        <v>3</v>
      </c>
      <c r="C809">
        <f t="shared" ref="C809" si="1078">C808+1</f>
        <v>14</v>
      </c>
      <c r="D809">
        <f t="shared" si="1005"/>
        <v>5</v>
      </c>
      <c r="F809" t="s">
        <v>64</v>
      </c>
      <c r="G809" t="s">
        <v>27</v>
      </c>
      <c r="H809" s="5" t="str">
        <f t="shared" si="1012"/>
        <v>V</v>
      </c>
      <c r="I809" t="s">
        <v>11</v>
      </c>
      <c r="J809" t="s">
        <v>1</v>
      </c>
      <c r="K809" s="8" t="str">
        <f t="shared" si="1015"/>
        <v>V Semana de Cuaresma</v>
      </c>
      <c r="L809" t="s">
        <v>3</v>
      </c>
      <c r="M809" t="s">
        <v>12</v>
      </c>
      <c r="N809" t="str">
        <f t="shared" si="1034"/>
        <v>tc</v>
      </c>
      <c r="O809" s="1" t="s">
        <v>9</v>
      </c>
      <c r="P809">
        <f t="shared" si="1039"/>
        <v>5</v>
      </c>
      <c r="Q809" s="1" t="s">
        <v>9</v>
      </c>
      <c r="R809" t="str">
        <f t="shared" si="1011"/>
        <v>domingo</v>
      </c>
      <c r="S809" t="s">
        <v>71</v>
      </c>
      <c r="T809" t="s">
        <v>6</v>
      </c>
      <c r="U809" t="s">
        <v>7</v>
      </c>
      <c r="V809">
        <f t="shared" si="1040"/>
        <v>2027</v>
      </c>
      <c r="W809" s="1" t="s">
        <v>13</v>
      </c>
      <c r="X809" s="1">
        <v>0</v>
      </c>
      <c r="Y809" s="1">
        <f t="shared" si="1014"/>
        <v>3</v>
      </c>
      <c r="Z809" s="1" t="s">
        <v>13</v>
      </c>
      <c r="AA809" s="1"/>
      <c r="AB809">
        <f t="shared" si="1041"/>
        <v>14</v>
      </c>
      <c r="AC809" t="s">
        <v>63</v>
      </c>
      <c r="AD809" t="str">
        <f>IF(G809="Adviento", "ta",
   IF(G809="Navidad", "tn",
      IF(G809="Ordinario", "to",
         IF(G809="Cuaresma", "tc",
            IF(G809="Pascua", "tp", "No válido")
         )
      )
   )
)</f>
        <v>tc</v>
      </c>
      <c r="AE809" s="1" t="s">
        <v>10</v>
      </c>
      <c r="AG809" t="str">
        <f>_xlfn.CONCAT(I809:AE809)</f>
        <v>{ nombre: "V Semana de Cuaresma", archivo: "/ev/tc/5/domingo.mp3", fecha: `2027-03-14`, tiempo: 'tc' },</v>
      </c>
    </row>
    <row r="810" spans="1:33" x14ac:dyDescent="0.35">
      <c r="A810">
        <f t="shared" ref="A810" si="1079">A809</f>
        <v>2027</v>
      </c>
      <c r="B810">
        <f t="shared" ref="B810" si="1080">B809</f>
        <v>3</v>
      </c>
      <c r="C810">
        <f t="shared" ref="C810" si="1081">C809+1</f>
        <v>15</v>
      </c>
      <c r="D810">
        <f>D809</f>
        <v>5</v>
      </c>
      <c r="F810" t="s">
        <v>65</v>
      </c>
      <c r="G810" t="s">
        <v>27</v>
      </c>
      <c r="H810" s="5" t="str">
        <f t="shared" si="1012"/>
        <v>V</v>
      </c>
      <c r="I810" t="s">
        <v>11</v>
      </c>
      <c r="J810" t="s">
        <v>1</v>
      </c>
      <c r="K810" s="8" t="str">
        <f t="shared" si="1015"/>
        <v>V Semana de Cuaresma</v>
      </c>
      <c r="L810" t="s">
        <v>3</v>
      </c>
      <c r="M810" t="s">
        <v>12</v>
      </c>
      <c r="N810" t="str">
        <f t="shared" si="1034"/>
        <v>tc</v>
      </c>
      <c r="O810" s="1" t="s">
        <v>9</v>
      </c>
      <c r="P810">
        <f t="shared" si="1039"/>
        <v>5</v>
      </c>
      <c r="Q810" s="1" t="s">
        <v>9</v>
      </c>
      <c r="R810" t="str">
        <f t="shared" si="1011"/>
        <v>lunes</v>
      </c>
      <c r="S810" t="s">
        <v>71</v>
      </c>
      <c r="T810" t="s">
        <v>6</v>
      </c>
      <c r="U810" t="s">
        <v>7</v>
      </c>
      <c r="V810">
        <f t="shared" si="1040"/>
        <v>2027</v>
      </c>
      <c r="W810" s="1" t="s">
        <v>13</v>
      </c>
      <c r="X810" s="1">
        <v>0</v>
      </c>
      <c r="Y810" s="1">
        <f t="shared" si="1014"/>
        <v>3</v>
      </c>
      <c r="Z810" s="1" t="s">
        <v>13</v>
      </c>
      <c r="AA810" s="1"/>
      <c r="AB810">
        <f t="shared" si="1041"/>
        <v>15</v>
      </c>
      <c r="AC810" t="s">
        <v>63</v>
      </c>
      <c r="AD810" t="str">
        <f>IF(G810="Adviento", "ta",
   IF(G810="Navidad", "tn",
      IF(G810="Ordinario", "to",
         IF(G810="Cuaresma", "tc",
            IF(G810="Pascua", "tp", "No válido")
         )
      )
   )
)</f>
        <v>tc</v>
      </c>
      <c r="AE810" s="1" t="s">
        <v>10</v>
      </c>
      <c r="AG810" t="str">
        <f>_xlfn.CONCAT(I810:AE810)</f>
        <v>{ nombre: "V Semana de Cuaresma", archivo: "/ev/tc/5/lunes.mp3", fecha: `2027-03-15`, tiempo: 'tc' },</v>
      </c>
    </row>
    <row r="811" spans="1:33" x14ac:dyDescent="0.35">
      <c r="A811">
        <f t="shared" ref="A811" si="1082">A810</f>
        <v>2027</v>
      </c>
      <c r="B811">
        <f t="shared" ref="B811" si="1083">B810</f>
        <v>3</v>
      </c>
      <c r="C811">
        <f t="shared" ref="C811" si="1084">C810+1</f>
        <v>16</v>
      </c>
      <c r="D811">
        <f t="shared" ref="D811:D815" si="1085">D810</f>
        <v>5</v>
      </c>
      <c r="F811" t="s">
        <v>66</v>
      </c>
      <c r="G811" t="s">
        <v>27</v>
      </c>
      <c r="H811" s="5" t="str">
        <f t="shared" si="1012"/>
        <v>V</v>
      </c>
      <c r="I811" t="s">
        <v>11</v>
      </c>
      <c r="J811" t="s">
        <v>1</v>
      </c>
      <c r="K811" s="8" t="str">
        <f t="shared" si="1015"/>
        <v>V Semana de Cuaresma</v>
      </c>
      <c r="L811" t="s">
        <v>3</v>
      </c>
      <c r="M811" t="s">
        <v>12</v>
      </c>
      <c r="N811" t="str">
        <f t="shared" si="1034"/>
        <v>tc</v>
      </c>
      <c r="O811" s="1" t="s">
        <v>9</v>
      </c>
      <c r="P811">
        <f t="shared" si="1039"/>
        <v>5</v>
      </c>
      <c r="Q811" s="1" t="s">
        <v>9</v>
      </c>
      <c r="R811" t="str">
        <f t="shared" si="1011"/>
        <v>martes</v>
      </c>
      <c r="S811" t="s">
        <v>71</v>
      </c>
      <c r="T811" t="s">
        <v>6</v>
      </c>
      <c r="U811" t="s">
        <v>7</v>
      </c>
      <c r="V811">
        <f t="shared" si="1040"/>
        <v>2027</v>
      </c>
      <c r="W811" s="1" t="s">
        <v>13</v>
      </c>
      <c r="X811" s="1">
        <v>0</v>
      </c>
      <c r="Y811" s="1">
        <f t="shared" si="1014"/>
        <v>3</v>
      </c>
      <c r="Z811" s="1" t="s">
        <v>13</v>
      </c>
      <c r="AA811" s="1"/>
      <c r="AB811">
        <f t="shared" si="1041"/>
        <v>16</v>
      </c>
      <c r="AC811" t="s">
        <v>63</v>
      </c>
      <c r="AD811" t="str">
        <f>IF(G811="Adviento", "ta",
   IF(G811="Navidad", "tn",
      IF(G811="Ordinario", "to",
         IF(G811="Cuaresma", "tc",
            IF(G811="Pascua", "tp", "No válido")
         )
      )
   )
)</f>
        <v>tc</v>
      </c>
      <c r="AE811" s="1" t="s">
        <v>10</v>
      </c>
      <c r="AG811" t="str">
        <f>_xlfn.CONCAT(I811:AE811)</f>
        <v>{ nombre: "V Semana de Cuaresma", archivo: "/ev/tc/5/martes.mp3", fecha: `2027-03-16`, tiempo: 'tc' },</v>
      </c>
    </row>
    <row r="812" spans="1:33" x14ac:dyDescent="0.35">
      <c r="A812">
        <f t="shared" ref="A812" si="1086">A811</f>
        <v>2027</v>
      </c>
      <c r="B812">
        <f t="shared" ref="B812" si="1087">B811</f>
        <v>3</v>
      </c>
      <c r="C812">
        <f t="shared" ref="C812" si="1088">C811+1</f>
        <v>17</v>
      </c>
      <c r="D812">
        <f t="shared" si="1085"/>
        <v>5</v>
      </c>
      <c r="F812" t="s">
        <v>67</v>
      </c>
      <c r="G812" t="s">
        <v>27</v>
      </c>
      <c r="H812" s="5" t="str">
        <f t="shared" si="1012"/>
        <v>V</v>
      </c>
      <c r="I812" t="s">
        <v>11</v>
      </c>
      <c r="J812" t="s">
        <v>1</v>
      </c>
      <c r="K812" s="8" t="str">
        <f t="shared" si="1015"/>
        <v>V Semana de Cuaresma</v>
      </c>
      <c r="L812" t="s">
        <v>3</v>
      </c>
      <c r="M812" t="s">
        <v>12</v>
      </c>
      <c r="N812" t="str">
        <f t="shared" si="1034"/>
        <v>tc</v>
      </c>
      <c r="O812" s="1" t="s">
        <v>9</v>
      </c>
      <c r="P812">
        <f t="shared" si="1039"/>
        <v>5</v>
      </c>
      <c r="Q812" s="1" t="s">
        <v>9</v>
      </c>
      <c r="R812" t="str">
        <f t="shared" si="1011"/>
        <v>miercoles</v>
      </c>
      <c r="S812" t="s">
        <v>71</v>
      </c>
      <c r="T812" t="s">
        <v>6</v>
      </c>
      <c r="U812" t="s">
        <v>7</v>
      </c>
      <c r="V812">
        <f t="shared" si="1040"/>
        <v>2027</v>
      </c>
      <c r="W812" s="1" t="s">
        <v>13</v>
      </c>
      <c r="X812" s="1">
        <v>0</v>
      </c>
      <c r="Y812" s="1">
        <f t="shared" si="1014"/>
        <v>3</v>
      </c>
      <c r="Z812" s="1" t="s">
        <v>13</v>
      </c>
      <c r="AA812" s="1"/>
      <c r="AB812">
        <f t="shared" si="1041"/>
        <v>17</v>
      </c>
      <c r="AC812" t="s">
        <v>63</v>
      </c>
      <c r="AD812" t="str">
        <f>IF(G812="Adviento", "ta",
   IF(G812="Navidad", "tn",
      IF(G812="Ordinario", "to",
         IF(G812="Cuaresma", "tc",
            IF(G812="Pascua", "tp", "No válido")
         )
      )
   )
)</f>
        <v>tc</v>
      </c>
      <c r="AE812" s="1" t="s">
        <v>10</v>
      </c>
      <c r="AG812" t="str">
        <f>_xlfn.CONCAT(I812:AE812)</f>
        <v>{ nombre: "V Semana de Cuaresma", archivo: "/ev/tc/5/miercoles.mp3", fecha: `2027-03-17`, tiempo: 'tc' },</v>
      </c>
    </row>
    <row r="813" spans="1:33" x14ac:dyDescent="0.35">
      <c r="A813">
        <f t="shared" ref="A813" si="1089">A812</f>
        <v>2027</v>
      </c>
      <c r="B813">
        <f t="shared" ref="B813" si="1090">B812</f>
        <v>3</v>
      </c>
      <c r="C813">
        <f t="shared" ref="C813" si="1091">C812+1</f>
        <v>18</v>
      </c>
      <c r="D813">
        <f t="shared" si="1085"/>
        <v>5</v>
      </c>
      <c r="F813" t="s">
        <v>68</v>
      </c>
      <c r="G813" t="s">
        <v>27</v>
      </c>
      <c r="H813" s="5" t="str">
        <f t="shared" si="1012"/>
        <v>V</v>
      </c>
      <c r="I813" t="s">
        <v>11</v>
      </c>
      <c r="J813" t="s">
        <v>1</v>
      </c>
      <c r="K813" s="8" t="str">
        <f t="shared" si="1015"/>
        <v>V Semana de Cuaresma</v>
      </c>
      <c r="L813" t="s">
        <v>3</v>
      </c>
      <c r="M813" t="s">
        <v>12</v>
      </c>
      <c r="N813" t="str">
        <f t="shared" si="1034"/>
        <v>tc</v>
      </c>
      <c r="O813" s="1" t="s">
        <v>9</v>
      </c>
      <c r="P813">
        <f t="shared" si="1039"/>
        <v>5</v>
      </c>
      <c r="Q813" s="1" t="s">
        <v>9</v>
      </c>
      <c r="R813" t="str">
        <f t="shared" si="1011"/>
        <v>jueves</v>
      </c>
      <c r="S813" t="s">
        <v>71</v>
      </c>
      <c r="T813" t="s">
        <v>6</v>
      </c>
      <c r="U813" t="s">
        <v>7</v>
      </c>
      <c r="V813">
        <f t="shared" si="1040"/>
        <v>2027</v>
      </c>
      <c r="W813" s="1" t="s">
        <v>13</v>
      </c>
      <c r="X813" s="1">
        <v>0</v>
      </c>
      <c r="Y813" s="1">
        <f t="shared" si="1014"/>
        <v>3</v>
      </c>
      <c r="Z813" s="1" t="s">
        <v>13</v>
      </c>
      <c r="AA813" s="1"/>
      <c r="AB813">
        <f t="shared" si="1041"/>
        <v>18</v>
      </c>
      <c r="AC813" t="s">
        <v>63</v>
      </c>
      <c r="AD813" t="str">
        <f>IF(G813="Adviento", "ta",
   IF(G813="Navidad", "tn",
      IF(G813="Ordinario", "to",
         IF(G813="Cuaresma", "tc",
            IF(G813="Pascua", "tp", "No válido")
         )
      )
   )
)</f>
        <v>tc</v>
      </c>
      <c r="AE813" s="1" t="s">
        <v>10</v>
      </c>
      <c r="AG813" t="str">
        <f>_xlfn.CONCAT(I813:AE813)</f>
        <v>{ nombre: "V Semana de Cuaresma", archivo: "/ev/tc/5/jueves.mp3", fecha: `2027-03-18`, tiempo: 'tc' },</v>
      </c>
    </row>
    <row r="814" spans="1:33" x14ac:dyDescent="0.35">
      <c r="A814">
        <f t="shared" ref="A814" si="1092">A813</f>
        <v>2027</v>
      </c>
      <c r="B814">
        <f t="shared" ref="B814" si="1093">B813</f>
        <v>3</v>
      </c>
      <c r="C814">
        <f t="shared" ref="C814" si="1094">C813+1</f>
        <v>19</v>
      </c>
      <c r="D814">
        <f t="shared" si="1085"/>
        <v>5</v>
      </c>
      <c r="F814" t="s">
        <v>69</v>
      </c>
      <c r="G814" t="s">
        <v>27</v>
      </c>
      <c r="H814" s="5" t="str">
        <f t="shared" si="1012"/>
        <v>V</v>
      </c>
      <c r="I814" t="s">
        <v>11</v>
      </c>
      <c r="J814" t="s">
        <v>1</v>
      </c>
      <c r="K814" s="8" t="str">
        <f t="shared" si="1015"/>
        <v>V Semana de Cuaresma</v>
      </c>
      <c r="L814" t="s">
        <v>3</v>
      </c>
      <c r="M814" t="s">
        <v>12</v>
      </c>
      <c r="N814" t="str">
        <f t="shared" si="1034"/>
        <v>tc</v>
      </c>
      <c r="O814" s="1" t="s">
        <v>9</v>
      </c>
      <c r="P814">
        <f t="shared" si="1039"/>
        <v>5</v>
      </c>
      <c r="Q814" s="1" t="s">
        <v>9</v>
      </c>
      <c r="R814" t="str">
        <f t="shared" si="1011"/>
        <v>viernes</v>
      </c>
      <c r="S814" t="s">
        <v>71</v>
      </c>
      <c r="T814" t="s">
        <v>6</v>
      </c>
      <c r="U814" t="s">
        <v>7</v>
      </c>
      <c r="V814">
        <f t="shared" si="1040"/>
        <v>2027</v>
      </c>
      <c r="W814" s="1" t="s">
        <v>13</v>
      </c>
      <c r="X814" s="1">
        <v>0</v>
      </c>
      <c r="Y814" s="1">
        <f t="shared" si="1014"/>
        <v>3</v>
      </c>
      <c r="Z814" s="1" t="s">
        <v>13</v>
      </c>
      <c r="AA814" s="1"/>
      <c r="AB814">
        <f t="shared" si="1041"/>
        <v>19</v>
      </c>
      <c r="AC814" t="s">
        <v>63</v>
      </c>
      <c r="AD814" t="str">
        <f>IF(G814="Adviento", "ta",
   IF(G814="Navidad", "tn",
      IF(G814="Ordinario", "to",
         IF(G814="Cuaresma", "tc",
            IF(G814="Pascua", "tp", "No válido")
         )
      )
   )
)</f>
        <v>tc</v>
      </c>
      <c r="AE814" s="1" t="s">
        <v>10</v>
      </c>
      <c r="AG814" t="str">
        <f>_xlfn.CONCAT(I814:AE814)</f>
        <v>{ nombre: "V Semana de Cuaresma", archivo: "/ev/tc/5/viernes.mp3", fecha: `2027-03-19`, tiempo: 'tc' },</v>
      </c>
    </row>
    <row r="815" spans="1:33" x14ac:dyDescent="0.35">
      <c r="A815">
        <f t="shared" ref="A815" si="1095">A814</f>
        <v>2027</v>
      </c>
      <c r="B815">
        <f t="shared" ref="B815" si="1096">B814</f>
        <v>3</v>
      </c>
      <c r="C815">
        <f t="shared" ref="C815" si="1097">C814+1</f>
        <v>20</v>
      </c>
      <c r="D815">
        <f t="shared" si="1085"/>
        <v>5</v>
      </c>
      <c r="F815" t="s">
        <v>70</v>
      </c>
      <c r="G815" t="s">
        <v>27</v>
      </c>
      <c r="H815" s="5" t="str">
        <f t="shared" si="1012"/>
        <v>V</v>
      </c>
      <c r="I815" t="s">
        <v>11</v>
      </c>
      <c r="J815" t="s">
        <v>1</v>
      </c>
      <c r="K815" s="8" t="str">
        <f t="shared" si="1015"/>
        <v>V Semana de Cuaresma</v>
      </c>
      <c r="L815" t="s">
        <v>3</v>
      </c>
      <c r="M815" t="s">
        <v>12</v>
      </c>
      <c r="N815" t="str">
        <f t="shared" si="1034"/>
        <v>tc</v>
      </c>
      <c r="O815" s="1" t="s">
        <v>9</v>
      </c>
      <c r="P815">
        <f t="shared" si="1039"/>
        <v>5</v>
      </c>
      <c r="Q815" s="1" t="s">
        <v>9</v>
      </c>
      <c r="R815" t="str">
        <f t="shared" si="1011"/>
        <v>sabado</v>
      </c>
      <c r="S815" t="s">
        <v>71</v>
      </c>
      <c r="T815" t="s">
        <v>6</v>
      </c>
      <c r="U815" t="s">
        <v>7</v>
      </c>
      <c r="V815">
        <f t="shared" si="1040"/>
        <v>2027</v>
      </c>
      <c r="W815" s="1" t="s">
        <v>13</v>
      </c>
      <c r="X815" s="1">
        <v>0</v>
      </c>
      <c r="Y815" s="1">
        <f t="shared" si="1014"/>
        <v>3</v>
      </c>
      <c r="Z815" s="1" t="s">
        <v>13</v>
      </c>
      <c r="AA815" s="1"/>
      <c r="AB815">
        <f t="shared" si="1041"/>
        <v>20</v>
      </c>
      <c r="AC815" t="s">
        <v>63</v>
      </c>
      <c r="AD815" t="str">
        <f>IF(G815="Adviento", "ta",
   IF(G815="Navidad", "tn",
      IF(G815="Ordinario", "to",
         IF(G815="Cuaresma", "tc",
            IF(G815="Pascua", "tp", "No válido")
         )
      )
   )
)</f>
        <v>tc</v>
      </c>
      <c r="AE815" s="1" t="s">
        <v>10</v>
      </c>
      <c r="AG815" t="str">
        <f>_xlfn.CONCAT(I815:AE815)</f>
        <v>{ nombre: "V Semana de Cuaresma", archivo: "/ev/tc/5/sabado.mp3", fecha: `2027-03-20`, tiempo: 'tc' },</v>
      </c>
    </row>
    <row r="816" spans="1:33" x14ac:dyDescent="0.35">
      <c r="A816">
        <f t="shared" ref="A816" si="1098">A815</f>
        <v>2027</v>
      </c>
      <c r="B816">
        <f t="shared" ref="B816" si="1099">B815</f>
        <v>3</v>
      </c>
      <c r="C816">
        <f t="shared" ref="C816" si="1100">C815+1</f>
        <v>21</v>
      </c>
      <c r="D816">
        <f t="shared" ref="D816:D836" si="1101">+D815+1</f>
        <v>6</v>
      </c>
      <c r="F816" t="s">
        <v>64</v>
      </c>
      <c r="G816" t="s">
        <v>27</v>
      </c>
      <c r="H816" s="5" t="str">
        <f t="shared" si="1012"/>
        <v>VI</v>
      </c>
      <c r="I816" t="s">
        <v>11</v>
      </c>
      <c r="J816" t="s">
        <v>1</v>
      </c>
      <c r="K816" t="s">
        <v>29</v>
      </c>
      <c r="L816" t="s">
        <v>3</v>
      </c>
      <c r="M816" t="s">
        <v>12</v>
      </c>
      <c r="N816" t="str">
        <f t="shared" si="1034"/>
        <v>tc</v>
      </c>
      <c r="O816" s="1" t="s">
        <v>9</v>
      </c>
      <c r="P816">
        <f t="shared" si="1039"/>
        <v>6</v>
      </c>
      <c r="Q816" s="1" t="s">
        <v>9</v>
      </c>
      <c r="R816" t="str">
        <f t="shared" si="1011"/>
        <v>domingo</v>
      </c>
      <c r="S816" t="s">
        <v>71</v>
      </c>
      <c r="T816" t="s">
        <v>6</v>
      </c>
      <c r="U816" t="s">
        <v>7</v>
      </c>
      <c r="V816">
        <f t="shared" si="1040"/>
        <v>2027</v>
      </c>
      <c r="W816" s="1" t="s">
        <v>13</v>
      </c>
      <c r="X816" s="1">
        <v>0</v>
      </c>
      <c r="Y816" s="1">
        <f t="shared" si="1014"/>
        <v>3</v>
      </c>
      <c r="Z816" s="1" t="s">
        <v>13</v>
      </c>
      <c r="AA816" s="1"/>
      <c r="AB816">
        <f t="shared" si="1041"/>
        <v>21</v>
      </c>
      <c r="AC816" t="s">
        <v>63</v>
      </c>
      <c r="AD816" t="str">
        <f>IF(G816="Adviento", "ta",
   IF(G816="Navidad", "tn",
      IF(G816="Ordinario", "to",
         IF(G816="Cuaresma", "tc",
            IF(G816="Pascua", "tp", "No válido")
         )
      )
   )
)</f>
        <v>tc</v>
      </c>
      <c r="AE816" s="1" t="s">
        <v>10</v>
      </c>
      <c r="AG816" t="str">
        <f>_xlfn.CONCAT(I816:AE816)</f>
        <v>{ nombre: "Domingo de Ramos", archivo: "/ev/tc/6/domingo.mp3", fecha: `2027-03-21`, tiempo: 'tc' },</v>
      </c>
    </row>
    <row r="817" spans="1:33" x14ac:dyDescent="0.35">
      <c r="A817">
        <f t="shared" ref="A817" si="1102">A816</f>
        <v>2027</v>
      </c>
      <c r="B817">
        <f t="shared" ref="B817" si="1103">B816</f>
        <v>3</v>
      </c>
      <c r="C817">
        <f t="shared" ref="C817" si="1104">C816+1</f>
        <v>22</v>
      </c>
      <c r="D817">
        <f>D816</f>
        <v>6</v>
      </c>
      <c r="F817" t="s">
        <v>65</v>
      </c>
      <c r="G817" t="s">
        <v>27</v>
      </c>
      <c r="H817" s="5" t="str">
        <f t="shared" si="1012"/>
        <v>VI</v>
      </c>
      <c r="I817" t="s">
        <v>11</v>
      </c>
      <c r="J817" t="s">
        <v>1</v>
      </c>
      <c r="K817" t="s">
        <v>30</v>
      </c>
      <c r="L817" t="s">
        <v>3</v>
      </c>
      <c r="M817" t="s">
        <v>12</v>
      </c>
      <c r="N817" t="str">
        <f t="shared" si="1034"/>
        <v>tc</v>
      </c>
      <c r="O817" s="1" t="s">
        <v>9</v>
      </c>
      <c r="P817">
        <f t="shared" si="1039"/>
        <v>6</v>
      </c>
      <c r="Q817" s="1" t="s">
        <v>9</v>
      </c>
      <c r="R817" t="str">
        <f t="shared" si="1011"/>
        <v>lunes</v>
      </c>
      <c r="S817" t="s">
        <v>71</v>
      </c>
      <c r="T817" t="s">
        <v>6</v>
      </c>
      <c r="U817" t="s">
        <v>7</v>
      </c>
      <c r="V817">
        <f t="shared" si="1040"/>
        <v>2027</v>
      </c>
      <c r="W817" s="1" t="s">
        <v>13</v>
      </c>
      <c r="X817" s="1">
        <v>0</v>
      </c>
      <c r="Y817" s="1">
        <f t="shared" si="1014"/>
        <v>3</v>
      </c>
      <c r="Z817" s="1" t="s">
        <v>13</v>
      </c>
      <c r="AA817" s="1"/>
      <c r="AB817">
        <f t="shared" si="1041"/>
        <v>22</v>
      </c>
      <c r="AC817" t="s">
        <v>63</v>
      </c>
      <c r="AD817" t="str">
        <f>IF(G817="Adviento", "ta",
   IF(G817="Navidad", "tn",
      IF(G817="Ordinario", "to",
         IF(G817="Cuaresma", "tc",
            IF(G817="Pascua", "tp", "No válido")
         )
      )
   )
)</f>
        <v>tc</v>
      </c>
      <c r="AE817" s="1" t="s">
        <v>10</v>
      </c>
      <c r="AG817" t="str">
        <f>_xlfn.CONCAT(I817:AE817)</f>
        <v>{ nombre: "Lunes Santo", archivo: "/ev/tc/6/lunes.mp3", fecha: `2027-03-22`, tiempo: 'tc' },</v>
      </c>
    </row>
    <row r="818" spans="1:33" x14ac:dyDescent="0.35">
      <c r="A818">
        <f t="shared" ref="A818" si="1105">A817</f>
        <v>2027</v>
      </c>
      <c r="B818">
        <f t="shared" ref="B818" si="1106">B817</f>
        <v>3</v>
      </c>
      <c r="C818">
        <f t="shared" ref="C818" si="1107">C817+1</f>
        <v>23</v>
      </c>
      <c r="D818">
        <f t="shared" ref="D818:D822" si="1108">D817</f>
        <v>6</v>
      </c>
      <c r="F818" t="s">
        <v>66</v>
      </c>
      <c r="G818" t="s">
        <v>27</v>
      </c>
      <c r="H818" s="5" t="str">
        <f t="shared" si="1012"/>
        <v>VI</v>
      </c>
      <c r="I818" t="s">
        <v>11</v>
      </c>
      <c r="J818" t="s">
        <v>1</v>
      </c>
      <c r="K818" t="s">
        <v>31</v>
      </c>
      <c r="L818" t="s">
        <v>3</v>
      </c>
      <c r="M818" t="s">
        <v>12</v>
      </c>
      <c r="N818" t="str">
        <f t="shared" si="1034"/>
        <v>tc</v>
      </c>
      <c r="O818" s="1" t="s">
        <v>9</v>
      </c>
      <c r="P818">
        <f t="shared" si="1039"/>
        <v>6</v>
      </c>
      <c r="Q818" s="1" t="s">
        <v>9</v>
      </c>
      <c r="R818" t="str">
        <f t="shared" si="1011"/>
        <v>martes</v>
      </c>
      <c r="S818" t="s">
        <v>71</v>
      </c>
      <c r="T818" t="s">
        <v>6</v>
      </c>
      <c r="U818" t="s">
        <v>7</v>
      </c>
      <c r="V818">
        <f t="shared" si="1040"/>
        <v>2027</v>
      </c>
      <c r="W818" s="1" t="s">
        <v>13</v>
      </c>
      <c r="X818" s="1">
        <v>0</v>
      </c>
      <c r="Y818" s="1">
        <f t="shared" si="1014"/>
        <v>3</v>
      </c>
      <c r="Z818" s="1" t="s">
        <v>13</v>
      </c>
      <c r="AA818" s="1"/>
      <c r="AB818">
        <f t="shared" si="1041"/>
        <v>23</v>
      </c>
      <c r="AC818" t="s">
        <v>63</v>
      </c>
      <c r="AD818" t="str">
        <f>IF(G818="Adviento", "ta",
   IF(G818="Navidad", "tn",
      IF(G818="Ordinario", "to",
         IF(G818="Cuaresma", "tc",
            IF(G818="Pascua", "tp", "No válido")
         )
      )
   )
)</f>
        <v>tc</v>
      </c>
      <c r="AE818" s="1" t="s">
        <v>10</v>
      </c>
      <c r="AG818" t="str">
        <f>_xlfn.CONCAT(I818:AE818)</f>
        <v>{ nombre: "Martes Santo", archivo: "/ev/tc/6/martes.mp3", fecha: `2027-03-23`, tiempo: 'tc' },</v>
      </c>
    </row>
    <row r="819" spans="1:33" x14ac:dyDescent="0.35">
      <c r="A819">
        <f t="shared" ref="A819" si="1109">A818</f>
        <v>2027</v>
      </c>
      <c r="B819">
        <f t="shared" ref="B819" si="1110">B818</f>
        <v>3</v>
      </c>
      <c r="C819">
        <f t="shared" ref="C819" si="1111">C818+1</f>
        <v>24</v>
      </c>
      <c r="D819">
        <f t="shared" si="1108"/>
        <v>6</v>
      </c>
      <c r="F819" t="s">
        <v>67</v>
      </c>
      <c r="G819" t="s">
        <v>27</v>
      </c>
      <c r="H819" s="5" t="str">
        <f t="shared" si="1012"/>
        <v>VI</v>
      </c>
      <c r="I819" t="s">
        <v>11</v>
      </c>
      <c r="J819" t="s">
        <v>1</v>
      </c>
      <c r="K819" t="s">
        <v>32</v>
      </c>
      <c r="L819" t="s">
        <v>3</v>
      </c>
      <c r="M819" t="s">
        <v>12</v>
      </c>
      <c r="N819" t="str">
        <f t="shared" si="1034"/>
        <v>tc</v>
      </c>
      <c r="O819" s="1" t="s">
        <v>9</v>
      </c>
      <c r="P819">
        <f t="shared" si="1039"/>
        <v>6</v>
      </c>
      <c r="Q819" s="1" t="s">
        <v>9</v>
      </c>
      <c r="R819" t="str">
        <f t="shared" si="1011"/>
        <v>miercoles</v>
      </c>
      <c r="S819" t="s">
        <v>71</v>
      </c>
      <c r="T819" t="s">
        <v>6</v>
      </c>
      <c r="U819" t="s">
        <v>7</v>
      </c>
      <c r="V819">
        <f t="shared" si="1040"/>
        <v>2027</v>
      </c>
      <c r="W819" s="1" t="s">
        <v>13</v>
      </c>
      <c r="X819" s="1">
        <v>0</v>
      </c>
      <c r="Y819" s="1">
        <f t="shared" si="1014"/>
        <v>3</v>
      </c>
      <c r="Z819" s="1" t="s">
        <v>13</v>
      </c>
      <c r="AA819" s="1"/>
      <c r="AB819">
        <f t="shared" si="1041"/>
        <v>24</v>
      </c>
      <c r="AC819" t="s">
        <v>63</v>
      </c>
      <c r="AD819" t="str">
        <f>IF(G819="Adviento", "ta",
   IF(G819="Navidad", "tn",
      IF(G819="Ordinario", "to",
         IF(G819="Cuaresma", "tc",
            IF(G819="Pascua", "tp", "No válido")
         )
      )
   )
)</f>
        <v>tc</v>
      </c>
      <c r="AE819" s="1" t="s">
        <v>10</v>
      </c>
      <c r="AG819" t="str">
        <f>_xlfn.CONCAT(I819:AE819)</f>
        <v>{ nombre: "Miercoles Santo", archivo: "/ev/tc/6/miercoles.mp3", fecha: `2027-03-24`, tiempo: 'tc' },</v>
      </c>
    </row>
    <row r="820" spans="1:33" x14ac:dyDescent="0.35">
      <c r="A820">
        <f t="shared" ref="A820" si="1112">A819</f>
        <v>2027</v>
      </c>
      <c r="B820">
        <f t="shared" ref="B820" si="1113">B819</f>
        <v>3</v>
      </c>
      <c r="C820">
        <f t="shared" ref="C820" si="1114">C819+1</f>
        <v>25</v>
      </c>
      <c r="D820">
        <f t="shared" si="1108"/>
        <v>6</v>
      </c>
      <c r="F820" t="s">
        <v>68</v>
      </c>
      <c r="G820" t="s">
        <v>27</v>
      </c>
      <c r="H820" s="5" t="str">
        <f t="shared" si="1012"/>
        <v>VI</v>
      </c>
      <c r="I820" t="s">
        <v>11</v>
      </c>
      <c r="J820" t="s">
        <v>1</v>
      </c>
      <c r="K820" t="s">
        <v>33</v>
      </c>
      <c r="L820" t="s">
        <v>3</v>
      </c>
      <c r="M820" t="s">
        <v>12</v>
      </c>
      <c r="N820" t="str">
        <f t="shared" si="1034"/>
        <v>tc</v>
      </c>
      <c r="O820" s="1" t="s">
        <v>9</v>
      </c>
      <c r="P820">
        <f t="shared" si="1039"/>
        <v>6</v>
      </c>
      <c r="Q820" s="1" t="s">
        <v>9</v>
      </c>
      <c r="R820" t="str">
        <f t="shared" si="1011"/>
        <v>jueves</v>
      </c>
      <c r="S820" t="s">
        <v>71</v>
      </c>
      <c r="T820" t="s">
        <v>6</v>
      </c>
      <c r="U820" t="s">
        <v>7</v>
      </c>
      <c r="V820">
        <f t="shared" si="1040"/>
        <v>2027</v>
      </c>
      <c r="W820" s="1" t="s">
        <v>13</v>
      </c>
      <c r="X820" s="1">
        <v>0</v>
      </c>
      <c r="Y820" s="1">
        <f t="shared" si="1014"/>
        <v>3</v>
      </c>
      <c r="Z820" s="1" t="s">
        <v>13</v>
      </c>
      <c r="AA820" s="1"/>
      <c r="AB820">
        <f t="shared" si="1041"/>
        <v>25</v>
      </c>
      <c r="AC820" t="s">
        <v>63</v>
      </c>
      <c r="AD820" t="str">
        <f>IF(G820="Adviento", "ta",
   IF(G820="Navidad", "tn",
      IF(G820="Ordinario", "to",
         IF(G820="Cuaresma", "tc",
            IF(G820="Pascua", "tp", "No válido")
         )
      )
   )
)</f>
        <v>tc</v>
      </c>
      <c r="AE820" s="1" t="s">
        <v>10</v>
      </c>
      <c r="AG820" t="str">
        <f>_xlfn.CONCAT(I820:AE820)</f>
        <v>{ nombre: "Jueves Santo", archivo: "/ev/tc/6/jueves.mp3", fecha: `2027-03-25`, tiempo: 'tc' },</v>
      </c>
    </row>
    <row r="821" spans="1:33" x14ac:dyDescent="0.35">
      <c r="A821">
        <f t="shared" ref="A821" si="1115">A820</f>
        <v>2027</v>
      </c>
      <c r="B821">
        <f t="shared" ref="B821" si="1116">B820</f>
        <v>3</v>
      </c>
      <c r="C821">
        <f t="shared" ref="C821" si="1117">C820+1</f>
        <v>26</v>
      </c>
      <c r="D821">
        <f t="shared" si="1108"/>
        <v>6</v>
      </c>
      <c r="F821" t="s">
        <v>69</v>
      </c>
      <c r="G821" t="s">
        <v>27</v>
      </c>
      <c r="H821" s="5" t="str">
        <f t="shared" si="1012"/>
        <v>VI</v>
      </c>
      <c r="I821" t="s">
        <v>11</v>
      </c>
      <c r="J821" t="s">
        <v>1</v>
      </c>
      <c r="K821" t="s">
        <v>34</v>
      </c>
      <c r="L821" t="s">
        <v>3</v>
      </c>
      <c r="M821" t="s">
        <v>12</v>
      </c>
      <c r="N821" t="str">
        <f t="shared" si="1034"/>
        <v>tc</v>
      </c>
      <c r="O821" s="1" t="s">
        <v>9</v>
      </c>
      <c r="P821">
        <f t="shared" si="1039"/>
        <v>6</v>
      </c>
      <c r="Q821" s="1" t="s">
        <v>9</v>
      </c>
      <c r="R821" t="str">
        <f t="shared" si="1011"/>
        <v>viernes</v>
      </c>
      <c r="S821" t="s">
        <v>71</v>
      </c>
      <c r="T821" t="s">
        <v>6</v>
      </c>
      <c r="U821" t="s">
        <v>7</v>
      </c>
      <c r="V821">
        <f t="shared" si="1040"/>
        <v>2027</v>
      </c>
      <c r="W821" s="1" t="s">
        <v>13</v>
      </c>
      <c r="X821" s="1">
        <v>0</v>
      </c>
      <c r="Y821" s="1">
        <f t="shared" si="1014"/>
        <v>3</v>
      </c>
      <c r="Z821" s="1" t="s">
        <v>13</v>
      </c>
      <c r="AA821" s="1"/>
      <c r="AB821">
        <f t="shared" si="1041"/>
        <v>26</v>
      </c>
      <c r="AC821" t="s">
        <v>63</v>
      </c>
      <c r="AD821" t="str">
        <f>IF(G821="Adviento", "ta",
   IF(G821="Navidad", "tn",
      IF(G821="Ordinario", "to",
         IF(G821="Cuaresma", "tc",
            IF(G821="Pascua", "tp", "No válido")
         )
      )
   )
)</f>
        <v>tc</v>
      </c>
      <c r="AE821" s="1" t="s">
        <v>10</v>
      </c>
      <c r="AG821" t="str">
        <f>_xlfn.CONCAT(I821:AE821)</f>
        <v>{ nombre: "Viernes Santo", archivo: "/ev/tc/6/viernes.mp3", fecha: `2027-03-26`, tiempo: 'tc' },</v>
      </c>
    </row>
    <row r="822" spans="1:33" x14ac:dyDescent="0.35">
      <c r="A822">
        <f t="shared" ref="A822" si="1118">A821</f>
        <v>2027</v>
      </c>
      <c r="B822">
        <f t="shared" ref="B822" si="1119">B821</f>
        <v>3</v>
      </c>
      <c r="C822">
        <f t="shared" ref="C822" si="1120">C821+1</f>
        <v>27</v>
      </c>
      <c r="D822">
        <f t="shared" si="1108"/>
        <v>6</v>
      </c>
      <c r="F822" t="s">
        <v>70</v>
      </c>
      <c r="G822" t="s">
        <v>27</v>
      </c>
      <c r="H822" s="5" t="str">
        <f t="shared" si="1012"/>
        <v>VI</v>
      </c>
      <c r="I822" t="s">
        <v>11</v>
      </c>
      <c r="J822" t="s">
        <v>1</v>
      </c>
      <c r="K822" s="12" t="s">
        <v>49</v>
      </c>
      <c r="L822" t="s">
        <v>3</v>
      </c>
      <c r="M822" t="s">
        <v>12</v>
      </c>
      <c r="N822" t="str">
        <f t="shared" si="1034"/>
        <v>tc</v>
      </c>
      <c r="O822" s="1" t="s">
        <v>9</v>
      </c>
      <c r="P822">
        <f t="shared" si="1039"/>
        <v>6</v>
      </c>
      <c r="Q822" s="1" t="s">
        <v>9</v>
      </c>
      <c r="R822" t="str">
        <f t="shared" si="1011"/>
        <v>sabado</v>
      </c>
      <c r="S822" t="s">
        <v>71</v>
      </c>
      <c r="T822" t="s">
        <v>6</v>
      </c>
      <c r="U822" t="s">
        <v>7</v>
      </c>
      <c r="V822">
        <f t="shared" si="1040"/>
        <v>2027</v>
      </c>
      <c r="W822" s="1" t="s">
        <v>13</v>
      </c>
      <c r="X822" s="1">
        <v>0</v>
      </c>
      <c r="Y822" s="1">
        <f t="shared" si="1014"/>
        <v>3</v>
      </c>
      <c r="Z822" s="1" t="s">
        <v>13</v>
      </c>
      <c r="AA822" s="1"/>
      <c r="AB822">
        <f t="shared" si="1041"/>
        <v>27</v>
      </c>
      <c r="AC822" t="s">
        <v>63</v>
      </c>
      <c r="AD822" t="str">
        <f>IF(G822="Adviento", "ta",
   IF(G822="Navidad", "tn",
      IF(G822="Ordinario", "to",
         IF(G822="Cuaresma", "tc",
            IF(G822="Pascua", "tp", "No válido")
         )
      )
   )
)</f>
        <v>tc</v>
      </c>
      <c r="AE822" s="1" t="s">
        <v>10</v>
      </c>
      <c r="AG822" t="str">
        <f>_xlfn.CONCAT(I822:AE822)</f>
        <v>{ nombre: " Sábado Santo de la Sepultura del Señor", archivo: "/ev/tc/6/sabado.mp3", fecha: `2027-03-27`, tiempo: 'tc' },</v>
      </c>
    </row>
    <row r="823" spans="1:33" x14ac:dyDescent="0.35">
      <c r="A823">
        <f t="shared" ref="A823" si="1121">A822</f>
        <v>2027</v>
      </c>
      <c r="B823">
        <f t="shared" ref="B823" si="1122">B822</f>
        <v>3</v>
      </c>
      <c r="C823">
        <f t="shared" ref="C823" si="1123">C822+1</f>
        <v>28</v>
      </c>
      <c r="D823">
        <v>1</v>
      </c>
      <c r="F823" t="s">
        <v>64</v>
      </c>
      <c r="G823" t="s">
        <v>37</v>
      </c>
      <c r="H823" s="5" t="str">
        <f t="shared" si="1012"/>
        <v>I</v>
      </c>
      <c r="I823" t="s">
        <v>11</v>
      </c>
      <c r="J823" t="s">
        <v>1</v>
      </c>
      <c r="K823" s="14" t="s">
        <v>36</v>
      </c>
      <c r="L823" t="s">
        <v>3</v>
      </c>
      <c r="M823" t="s">
        <v>12</v>
      </c>
      <c r="N823" t="str">
        <f t="shared" si="1034"/>
        <v>tp</v>
      </c>
      <c r="O823" s="1" t="s">
        <v>9</v>
      </c>
      <c r="P823">
        <f t="shared" si="1039"/>
        <v>1</v>
      </c>
      <c r="Q823" s="1" t="s">
        <v>9</v>
      </c>
      <c r="R823" t="str">
        <f t="shared" si="1011"/>
        <v>domingo</v>
      </c>
      <c r="S823" t="s">
        <v>71</v>
      </c>
      <c r="T823" t="s">
        <v>6</v>
      </c>
      <c r="U823" t="s">
        <v>7</v>
      </c>
      <c r="V823">
        <f t="shared" si="1040"/>
        <v>2027</v>
      </c>
      <c r="W823" s="1" t="s">
        <v>13</v>
      </c>
      <c r="X823" s="1">
        <v>0</v>
      </c>
      <c r="Y823" s="1">
        <f t="shared" si="1014"/>
        <v>3</v>
      </c>
      <c r="Z823" s="1" t="s">
        <v>13</v>
      </c>
      <c r="AA823" s="1"/>
      <c r="AB823">
        <f t="shared" si="1041"/>
        <v>28</v>
      </c>
      <c r="AC823" t="s">
        <v>63</v>
      </c>
      <c r="AD823" t="str">
        <f>IF(G823="Adviento", "ta",
   IF(G823="Navidad", "tn",
      IF(G823="Ordinario", "to",
         IF(G823="Cuaresma", "tc",
            IF(G823="Pascua", "tp", "No válido")
         )
      )
   )
)</f>
        <v>tp</v>
      </c>
      <c r="AE823" s="1" t="s">
        <v>10</v>
      </c>
      <c r="AG823" t="str">
        <f>_xlfn.CONCAT(I823:AE823)</f>
        <v>{ nombre: "Domingo de Pascua de la Resurrección del Señor", archivo: "/ev/tp/1/domingo.mp3", fecha: `2027-03-28`, tiempo: 'tp' },</v>
      </c>
    </row>
    <row r="824" spans="1:33" x14ac:dyDescent="0.35">
      <c r="A824">
        <f t="shared" ref="A824" si="1124">A823</f>
        <v>2027</v>
      </c>
      <c r="B824">
        <f t="shared" ref="B824" si="1125">B823</f>
        <v>3</v>
      </c>
      <c r="C824">
        <f t="shared" ref="C824" si="1126">C823+1</f>
        <v>29</v>
      </c>
      <c r="D824">
        <f>D823</f>
        <v>1</v>
      </c>
      <c r="F824" t="s">
        <v>65</v>
      </c>
      <c r="G824" t="s">
        <v>37</v>
      </c>
      <c r="H824" s="5" t="str">
        <f t="shared" si="1012"/>
        <v>I</v>
      </c>
      <c r="I824" t="s">
        <v>11</v>
      </c>
      <c r="J824" t="s">
        <v>1</v>
      </c>
      <c r="K824" s="10" t="s">
        <v>51</v>
      </c>
      <c r="L824" t="s">
        <v>3</v>
      </c>
      <c r="M824" t="s">
        <v>12</v>
      </c>
      <c r="N824" t="str">
        <f t="shared" si="1034"/>
        <v>tp</v>
      </c>
      <c r="O824" s="1" t="s">
        <v>9</v>
      </c>
      <c r="P824">
        <f t="shared" si="1039"/>
        <v>1</v>
      </c>
      <c r="Q824" s="1" t="s">
        <v>9</v>
      </c>
      <c r="R824" t="str">
        <f t="shared" si="1011"/>
        <v>lunes</v>
      </c>
      <c r="S824" t="s">
        <v>71</v>
      </c>
      <c r="T824" t="s">
        <v>6</v>
      </c>
      <c r="U824" t="s">
        <v>7</v>
      </c>
      <c r="V824">
        <f t="shared" si="1040"/>
        <v>2027</v>
      </c>
      <c r="W824" s="1" t="s">
        <v>13</v>
      </c>
      <c r="X824" s="1">
        <v>0</v>
      </c>
      <c r="Y824" s="1">
        <f t="shared" si="1014"/>
        <v>3</v>
      </c>
      <c r="Z824" s="1" t="s">
        <v>13</v>
      </c>
      <c r="AA824" s="1"/>
      <c r="AB824">
        <f t="shared" si="1041"/>
        <v>29</v>
      </c>
      <c r="AC824" t="s">
        <v>63</v>
      </c>
      <c r="AD824" t="str">
        <f>IF(G824="Adviento", "ta",
   IF(G824="Navidad", "tn",
      IF(G824="Ordinario", "to",
         IF(G824="Cuaresma", "tc",
            IF(G824="Pascua", "tp", "No válido")
         )
      )
   )
)</f>
        <v>tp</v>
      </c>
      <c r="AE824" s="1" t="s">
        <v>10</v>
      </c>
      <c r="AG824" t="str">
        <f>_xlfn.CONCAT(I824:AE824)</f>
        <v>{ nombre: " Lunes de la Octava de Pascua", archivo: "/ev/tp/1/lunes.mp3", fecha: `2027-03-29`, tiempo: 'tp' },</v>
      </c>
    </row>
    <row r="825" spans="1:33" x14ac:dyDescent="0.35">
      <c r="A825">
        <f t="shared" ref="A825" si="1127">A824</f>
        <v>2027</v>
      </c>
      <c r="B825">
        <f t="shared" ref="B825" si="1128">B824</f>
        <v>3</v>
      </c>
      <c r="C825">
        <f t="shared" ref="C825" si="1129">C824+1</f>
        <v>30</v>
      </c>
      <c r="D825">
        <f t="shared" ref="D825:D829" si="1130">D824</f>
        <v>1</v>
      </c>
      <c r="F825" t="s">
        <v>66</v>
      </c>
      <c r="G825" t="s">
        <v>37</v>
      </c>
      <c r="H825" s="5" t="str">
        <f t="shared" si="1012"/>
        <v>I</v>
      </c>
      <c r="I825" t="s">
        <v>11</v>
      </c>
      <c r="J825" t="s">
        <v>1</v>
      </c>
      <c r="K825" s="10" t="s">
        <v>52</v>
      </c>
      <c r="L825" t="s">
        <v>3</v>
      </c>
      <c r="M825" t="s">
        <v>12</v>
      </c>
      <c r="N825" t="str">
        <f t="shared" si="1034"/>
        <v>tp</v>
      </c>
      <c r="O825" s="1" t="s">
        <v>9</v>
      </c>
      <c r="P825">
        <f t="shared" si="1039"/>
        <v>1</v>
      </c>
      <c r="Q825" s="1" t="s">
        <v>9</v>
      </c>
      <c r="R825" t="str">
        <f t="shared" si="1011"/>
        <v>martes</v>
      </c>
      <c r="S825" t="s">
        <v>71</v>
      </c>
      <c r="T825" t="s">
        <v>6</v>
      </c>
      <c r="U825" t="s">
        <v>7</v>
      </c>
      <c r="V825">
        <f t="shared" si="1040"/>
        <v>2027</v>
      </c>
      <c r="W825" s="1" t="s">
        <v>13</v>
      </c>
      <c r="X825" s="1">
        <v>0</v>
      </c>
      <c r="Y825" s="1">
        <f t="shared" si="1014"/>
        <v>3</v>
      </c>
      <c r="Z825" s="1" t="s">
        <v>13</v>
      </c>
      <c r="AA825" s="1"/>
      <c r="AB825">
        <f t="shared" si="1041"/>
        <v>30</v>
      </c>
      <c r="AC825" t="s">
        <v>63</v>
      </c>
      <c r="AD825" t="str">
        <f>IF(G825="Adviento", "ta",
   IF(G825="Navidad", "tn",
      IF(G825="Ordinario", "to",
         IF(G825="Cuaresma", "tc",
            IF(G825="Pascua", "tp", "No válido")
         )
      )
   )
)</f>
        <v>tp</v>
      </c>
      <c r="AE825" s="1" t="s">
        <v>10</v>
      </c>
      <c r="AG825" t="str">
        <f>_xlfn.CONCAT(I825:AE825)</f>
        <v>{ nombre: " Martes de la Octava de Pascua", archivo: "/ev/tp/1/martes.mp3", fecha: `2027-03-30`, tiempo: 'tp' },</v>
      </c>
    </row>
    <row r="826" spans="1:33" x14ac:dyDescent="0.35">
      <c r="A826">
        <f t="shared" ref="A826" si="1131">A825</f>
        <v>2027</v>
      </c>
      <c r="B826">
        <f t="shared" ref="B826" si="1132">B825</f>
        <v>3</v>
      </c>
      <c r="C826">
        <f t="shared" ref="C826" si="1133">C825+1</f>
        <v>31</v>
      </c>
      <c r="D826">
        <f t="shared" si="1130"/>
        <v>1</v>
      </c>
      <c r="F826" t="s">
        <v>67</v>
      </c>
      <c r="G826" t="s">
        <v>37</v>
      </c>
      <c r="H826" s="5" t="str">
        <f t="shared" si="1012"/>
        <v>I</v>
      </c>
      <c r="I826" t="s">
        <v>11</v>
      </c>
      <c r="J826" t="s">
        <v>1</v>
      </c>
      <c r="K826" s="10" t="s">
        <v>53</v>
      </c>
      <c r="L826" t="s">
        <v>3</v>
      </c>
      <c r="M826" t="s">
        <v>12</v>
      </c>
      <c r="N826" t="str">
        <f t="shared" si="1034"/>
        <v>tp</v>
      </c>
      <c r="O826" s="1" t="s">
        <v>9</v>
      </c>
      <c r="P826">
        <f t="shared" si="1039"/>
        <v>1</v>
      </c>
      <c r="Q826" s="1" t="s">
        <v>9</v>
      </c>
      <c r="R826" t="str">
        <f t="shared" si="1011"/>
        <v>miercoles</v>
      </c>
      <c r="S826" t="s">
        <v>71</v>
      </c>
      <c r="T826" t="s">
        <v>6</v>
      </c>
      <c r="U826" t="s">
        <v>7</v>
      </c>
      <c r="V826">
        <f t="shared" si="1040"/>
        <v>2027</v>
      </c>
      <c r="W826" s="1" t="s">
        <v>13</v>
      </c>
      <c r="X826" s="1">
        <v>0</v>
      </c>
      <c r="Y826" s="1">
        <f t="shared" si="1014"/>
        <v>3</v>
      </c>
      <c r="Z826" s="1" t="s">
        <v>13</v>
      </c>
      <c r="AA826" s="1"/>
      <c r="AB826">
        <f t="shared" si="1041"/>
        <v>31</v>
      </c>
      <c r="AC826" t="s">
        <v>63</v>
      </c>
      <c r="AD826" t="str">
        <f>IF(G826="Adviento", "ta",
   IF(G826="Navidad", "tn",
      IF(G826="Ordinario", "to",
         IF(G826="Cuaresma", "tc",
            IF(G826="Pascua", "tp", "No válido")
         )
      )
   )
)</f>
        <v>tp</v>
      </c>
      <c r="AE826" s="1" t="s">
        <v>10</v>
      </c>
      <c r="AG826" t="str">
        <f>_xlfn.CONCAT(I826:AE826)</f>
        <v>{ nombre: " Miércoles de la Octava de Pascua", archivo: "/ev/tp/1/miercoles.mp3", fecha: `2027-03-31`, tiempo: 'tp' },</v>
      </c>
    </row>
    <row r="827" spans="1:33" x14ac:dyDescent="0.35">
      <c r="A827">
        <f t="shared" ref="A827" si="1134">A826</f>
        <v>2027</v>
      </c>
      <c r="B827">
        <v>4</v>
      </c>
      <c r="C827">
        <v>1</v>
      </c>
      <c r="D827">
        <f t="shared" si="1130"/>
        <v>1</v>
      </c>
      <c r="F827" t="s">
        <v>68</v>
      </c>
      <c r="G827" t="s">
        <v>37</v>
      </c>
      <c r="H827" s="5" t="str">
        <f t="shared" si="1012"/>
        <v>I</v>
      </c>
      <c r="I827" t="s">
        <v>11</v>
      </c>
      <c r="J827" t="s">
        <v>1</v>
      </c>
      <c r="K827" s="10" t="s">
        <v>54</v>
      </c>
      <c r="L827" t="s">
        <v>3</v>
      </c>
      <c r="M827" t="s">
        <v>12</v>
      </c>
      <c r="N827" t="str">
        <f t="shared" si="1034"/>
        <v>tp</v>
      </c>
      <c r="O827" s="1" t="s">
        <v>9</v>
      </c>
      <c r="P827">
        <f t="shared" si="1039"/>
        <v>1</v>
      </c>
      <c r="Q827" s="1" t="s">
        <v>9</v>
      </c>
      <c r="R827" t="str">
        <f t="shared" si="1011"/>
        <v>jueves</v>
      </c>
      <c r="S827" t="s">
        <v>71</v>
      </c>
      <c r="T827" t="s">
        <v>6</v>
      </c>
      <c r="U827" t="s">
        <v>7</v>
      </c>
      <c r="V827">
        <f t="shared" si="1040"/>
        <v>2027</v>
      </c>
      <c r="W827" s="1" t="s">
        <v>13</v>
      </c>
      <c r="X827" s="1">
        <v>0</v>
      </c>
      <c r="Y827" s="1">
        <f t="shared" si="1014"/>
        <v>4</v>
      </c>
      <c r="Z827" s="1" t="s">
        <v>13</v>
      </c>
      <c r="AA827" s="1">
        <v>0</v>
      </c>
      <c r="AB827">
        <f t="shared" si="1041"/>
        <v>1</v>
      </c>
      <c r="AC827" t="s">
        <v>63</v>
      </c>
      <c r="AD827" t="str">
        <f>IF(G827="Adviento", "ta",
   IF(G827="Navidad", "tn",
      IF(G827="Ordinario", "to",
         IF(G827="Cuaresma", "tc",
            IF(G827="Pascua", "tp", "No válido")
         )
      )
   )
)</f>
        <v>tp</v>
      </c>
      <c r="AE827" s="1" t="s">
        <v>10</v>
      </c>
      <c r="AG827" t="str">
        <f>_xlfn.CONCAT(I827:AE827)</f>
        <v>{ nombre: " Jueves de la Octava de Pascua", archivo: "/ev/tp/1/jueves.mp3", fecha: `2027-04-01`, tiempo: 'tp' },</v>
      </c>
    </row>
    <row r="828" spans="1:33" x14ac:dyDescent="0.35">
      <c r="A828">
        <f t="shared" ref="A828" si="1135">A827</f>
        <v>2027</v>
      </c>
      <c r="B828">
        <f t="shared" ref="B828" si="1136">B827</f>
        <v>4</v>
      </c>
      <c r="C828">
        <f t="shared" ref="C828" si="1137">C827+1</f>
        <v>2</v>
      </c>
      <c r="D828">
        <f t="shared" si="1130"/>
        <v>1</v>
      </c>
      <c r="F828" t="s">
        <v>69</v>
      </c>
      <c r="G828" t="s">
        <v>37</v>
      </c>
      <c r="H828" s="5" t="str">
        <f t="shared" si="1012"/>
        <v>I</v>
      </c>
      <c r="I828" t="s">
        <v>11</v>
      </c>
      <c r="J828" t="s">
        <v>1</v>
      </c>
      <c r="K828" s="10" t="s">
        <v>55</v>
      </c>
      <c r="L828" t="s">
        <v>3</v>
      </c>
      <c r="M828" t="s">
        <v>12</v>
      </c>
      <c r="N828" t="str">
        <f t="shared" si="1034"/>
        <v>tp</v>
      </c>
      <c r="O828" s="1" t="s">
        <v>9</v>
      </c>
      <c r="P828">
        <f t="shared" si="1039"/>
        <v>1</v>
      </c>
      <c r="Q828" s="1" t="s">
        <v>9</v>
      </c>
      <c r="R828" t="str">
        <f t="shared" si="1011"/>
        <v>viernes</v>
      </c>
      <c r="S828" t="s">
        <v>71</v>
      </c>
      <c r="T828" t="s">
        <v>6</v>
      </c>
      <c r="U828" t="s">
        <v>7</v>
      </c>
      <c r="V828">
        <f t="shared" si="1040"/>
        <v>2027</v>
      </c>
      <c r="W828" s="1" t="s">
        <v>13</v>
      </c>
      <c r="X828" s="1">
        <v>0</v>
      </c>
      <c r="Y828" s="1">
        <f t="shared" si="1014"/>
        <v>4</v>
      </c>
      <c r="Z828" s="1" t="s">
        <v>13</v>
      </c>
      <c r="AA828" s="1">
        <v>0</v>
      </c>
      <c r="AB828">
        <f t="shared" si="1041"/>
        <v>2</v>
      </c>
      <c r="AC828" t="s">
        <v>63</v>
      </c>
      <c r="AD828" t="str">
        <f>IF(G828="Adviento", "ta",
   IF(G828="Navidad", "tn",
      IF(G828="Ordinario", "to",
         IF(G828="Cuaresma", "tc",
            IF(G828="Pascua", "tp", "No válido")
         )
      )
   )
)</f>
        <v>tp</v>
      </c>
      <c r="AE828" s="1" t="s">
        <v>10</v>
      </c>
      <c r="AG828" t="str">
        <f>_xlfn.CONCAT(I828:AE828)</f>
        <v>{ nombre: " Viernes de la Octava de Pascua", archivo: "/ev/tp/1/viernes.mp3", fecha: `2027-04-02`, tiempo: 'tp' },</v>
      </c>
    </row>
    <row r="829" spans="1:33" x14ac:dyDescent="0.35">
      <c r="A829">
        <f t="shared" ref="A829" si="1138">A828</f>
        <v>2027</v>
      </c>
      <c r="B829">
        <f t="shared" ref="B829" si="1139">B828</f>
        <v>4</v>
      </c>
      <c r="C829">
        <f t="shared" ref="C829" si="1140">C828+1</f>
        <v>3</v>
      </c>
      <c r="D829">
        <f t="shared" si="1130"/>
        <v>1</v>
      </c>
      <c r="F829" t="s">
        <v>70</v>
      </c>
      <c r="G829" t="s">
        <v>37</v>
      </c>
      <c r="H829" s="5" t="str">
        <f t="shared" si="1012"/>
        <v>I</v>
      </c>
      <c r="I829" t="s">
        <v>11</v>
      </c>
      <c r="J829" t="s">
        <v>1</v>
      </c>
      <c r="K829" s="10" t="s">
        <v>56</v>
      </c>
      <c r="L829" t="s">
        <v>3</v>
      </c>
      <c r="M829" t="s">
        <v>12</v>
      </c>
      <c r="N829" t="str">
        <f t="shared" si="1034"/>
        <v>tp</v>
      </c>
      <c r="O829" s="1" t="s">
        <v>9</v>
      </c>
      <c r="P829">
        <f t="shared" si="1039"/>
        <v>1</v>
      </c>
      <c r="Q829" s="1" t="s">
        <v>9</v>
      </c>
      <c r="R829" t="str">
        <f t="shared" si="1011"/>
        <v>sabado</v>
      </c>
      <c r="S829" t="s">
        <v>71</v>
      </c>
      <c r="T829" t="s">
        <v>6</v>
      </c>
      <c r="U829" t="s">
        <v>7</v>
      </c>
      <c r="V829">
        <f t="shared" si="1040"/>
        <v>2027</v>
      </c>
      <c r="W829" s="1" t="s">
        <v>13</v>
      </c>
      <c r="X829" s="1">
        <v>0</v>
      </c>
      <c r="Y829" s="1">
        <f t="shared" si="1014"/>
        <v>4</v>
      </c>
      <c r="Z829" s="1" t="s">
        <v>13</v>
      </c>
      <c r="AA829" s="1">
        <v>0</v>
      </c>
      <c r="AB829">
        <f t="shared" si="1041"/>
        <v>3</v>
      </c>
      <c r="AC829" t="s">
        <v>63</v>
      </c>
      <c r="AD829" t="str">
        <f>IF(G829="Adviento", "ta",
   IF(G829="Navidad", "tn",
      IF(G829="Ordinario", "to",
         IF(G829="Cuaresma", "tc",
            IF(G829="Pascua", "tp", "No válido")
         )
      )
   )
)</f>
        <v>tp</v>
      </c>
      <c r="AE829" s="1" t="s">
        <v>10</v>
      </c>
      <c r="AG829" t="str">
        <f>_xlfn.CONCAT(I829:AE829)</f>
        <v>{ nombre: " Sábado de la Octava de Pascua", archivo: "/ev/tp/1/sabado.mp3", fecha: `2027-04-03`, tiempo: 'tp' },</v>
      </c>
    </row>
    <row r="830" spans="1:33" x14ac:dyDescent="0.35">
      <c r="A830">
        <f t="shared" ref="A830" si="1141">A829</f>
        <v>2027</v>
      </c>
      <c r="B830">
        <f t="shared" ref="B830" si="1142">B829</f>
        <v>4</v>
      </c>
      <c r="C830">
        <f t="shared" ref="C830" si="1143">C829+1</f>
        <v>4</v>
      </c>
      <c r="D830">
        <f t="shared" si="1101"/>
        <v>2</v>
      </c>
      <c r="F830" t="s">
        <v>64</v>
      </c>
      <c r="G830" t="s">
        <v>37</v>
      </c>
      <c r="H830" s="5" t="str">
        <f t="shared" si="1012"/>
        <v>II</v>
      </c>
      <c r="I830" t="s">
        <v>11</v>
      </c>
      <c r="J830" t="s">
        <v>1</v>
      </c>
      <c r="K830" s="10" t="s">
        <v>57</v>
      </c>
      <c r="L830" t="s">
        <v>3</v>
      </c>
      <c r="M830" t="s">
        <v>12</v>
      </c>
      <c r="N830" t="str">
        <f t="shared" si="1034"/>
        <v>tp</v>
      </c>
      <c r="O830" s="1" t="s">
        <v>9</v>
      </c>
      <c r="P830">
        <f t="shared" si="1039"/>
        <v>2</v>
      </c>
      <c r="Q830" s="1" t="s">
        <v>9</v>
      </c>
      <c r="R830" t="str">
        <f t="shared" si="1011"/>
        <v>domingo</v>
      </c>
      <c r="S830" t="s">
        <v>71</v>
      </c>
      <c r="T830" t="s">
        <v>6</v>
      </c>
      <c r="U830" t="s">
        <v>7</v>
      </c>
      <c r="V830">
        <f t="shared" si="1040"/>
        <v>2027</v>
      </c>
      <c r="W830" s="1" t="s">
        <v>13</v>
      </c>
      <c r="X830" s="1">
        <v>0</v>
      </c>
      <c r="Y830" s="1">
        <f t="shared" si="1014"/>
        <v>4</v>
      </c>
      <c r="Z830" s="1" t="s">
        <v>13</v>
      </c>
      <c r="AA830" s="1">
        <v>0</v>
      </c>
      <c r="AB830">
        <f t="shared" si="1041"/>
        <v>4</v>
      </c>
      <c r="AC830" t="s">
        <v>63</v>
      </c>
      <c r="AD830" t="str">
        <f>IF(G830="Adviento", "ta",
   IF(G830="Navidad", "tn",
      IF(G830="Ordinario", "to",
         IF(G830="Cuaresma", "tc",
            IF(G830="Pascua", "tp", "No válido")
         )
      )
   )
)</f>
        <v>tp</v>
      </c>
      <c r="AE830" s="1" t="s">
        <v>10</v>
      </c>
      <c r="AG830" t="str">
        <f>_xlfn.CONCAT(I830:AE830)</f>
        <v>{ nombre: " II Domingo de Pascua o de la Divina Misericordia", archivo: "/ev/tp/2/domingo.mp3", fecha: `2027-04-04`, tiempo: 'tp' },</v>
      </c>
    </row>
    <row r="831" spans="1:33" x14ac:dyDescent="0.35">
      <c r="A831">
        <f t="shared" ref="A831" si="1144">A830</f>
        <v>2027</v>
      </c>
      <c r="B831">
        <f t="shared" ref="B831" si="1145">B830</f>
        <v>4</v>
      </c>
      <c r="C831">
        <f t="shared" ref="C831" si="1146">C830+1</f>
        <v>5</v>
      </c>
      <c r="D831">
        <f>D830</f>
        <v>2</v>
      </c>
      <c r="F831" t="s">
        <v>65</v>
      </c>
      <c r="G831" t="s">
        <v>37</v>
      </c>
      <c r="H831" s="5" t="str">
        <f t="shared" si="1012"/>
        <v>II</v>
      </c>
      <c r="I831" t="s">
        <v>11</v>
      </c>
      <c r="J831" t="s">
        <v>1</v>
      </c>
      <c r="K831" s="10" t="str">
        <f t="shared" ref="K831:K871" si="1147">_xlfn.CONCAT(H831, " Semana de ",G831)</f>
        <v>II Semana de Pascua</v>
      </c>
      <c r="L831" t="s">
        <v>3</v>
      </c>
      <c r="M831" t="s">
        <v>12</v>
      </c>
      <c r="N831" t="str">
        <f t="shared" si="1034"/>
        <v>tp</v>
      </c>
      <c r="O831" s="1" t="s">
        <v>9</v>
      </c>
      <c r="P831">
        <f t="shared" si="1039"/>
        <v>2</v>
      </c>
      <c r="Q831" s="1" t="s">
        <v>9</v>
      </c>
      <c r="R831" t="str">
        <f t="shared" si="1011"/>
        <v>lunes</v>
      </c>
      <c r="S831" t="s">
        <v>71</v>
      </c>
      <c r="T831" t="s">
        <v>6</v>
      </c>
      <c r="U831" t="s">
        <v>7</v>
      </c>
      <c r="V831">
        <f t="shared" si="1040"/>
        <v>2027</v>
      </c>
      <c r="W831" s="1" t="s">
        <v>13</v>
      </c>
      <c r="X831" s="1">
        <v>0</v>
      </c>
      <c r="Y831" s="1">
        <f t="shared" si="1014"/>
        <v>4</v>
      </c>
      <c r="Z831" s="1" t="s">
        <v>13</v>
      </c>
      <c r="AA831" s="1">
        <v>0</v>
      </c>
      <c r="AB831">
        <f t="shared" si="1041"/>
        <v>5</v>
      </c>
      <c r="AC831" t="s">
        <v>63</v>
      </c>
      <c r="AD831" t="str">
        <f>IF(G831="Adviento", "ta",
   IF(G831="Navidad", "tn",
      IF(G831="Ordinario", "to",
         IF(G831="Cuaresma", "tc",
            IF(G831="Pascua", "tp", "No válido")
         )
      )
   )
)</f>
        <v>tp</v>
      </c>
      <c r="AE831" s="1" t="s">
        <v>10</v>
      </c>
      <c r="AG831" t="str">
        <f>_xlfn.CONCAT(I831:AE831)</f>
        <v>{ nombre: "II Semana de Pascua", archivo: "/ev/tp/2/lunes.mp3", fecha: `2027-04-05`, tiempo: 'tp' },</v>
      </c>
    </row>
    <row r="832" spans="1:33" x14ac:dyDescent="0.35">
      <c r="A832">
        <f t="shared" ref="A832" si="1148">A831</f>
        <v>2027</v>
      </c>
      <c r="B832">
        <f t="shared" ref="B832" si="1149">B831</f>
        <v>4</v>
      </c>
      <c r="C832">
        <f t="shared" ref="C832" si="1150">C831+1</f>
        <v>6</v>
      </c>
      <c r="D832">
        <f t="shared" ref="D832:D836" si="1151">D831</f>
        <v>2</v>
      </c>
      <c r="F832" t="s">
        <v>66</v>
      </c>
      <c r="G832" t="s">
        <v>37</v>
      </c>
      <c r="H832" s="5" t="str">
        <f t="shared" si="1012"/>
        <v>II</v>
      </c>
      <c r="I832" t="s">
        <v>11</v>
      </c>
      <c r="J832" t="s">
        <v>1</v>
      </c>
      <c r="K832" s="10" t="str">
        <f t="shared" si="1147"/>
        <v>II Semana de Pascua</v>
      </c>
      <c r="L832" t="s">
        <v>3</v>
      </c>
      <c r="M832" t="s">
        <v>12</v>
      </c>
      <c r="N832" t="str">
        <f t="shared" si="1034"/>
        <v>tp</v>
      </c>
      <c r="O832" s="1" t="s">
        <v>9</v>
      </c>
      <c r="P832">
        <f t="shared" si="1039"/>
        <v>2</v>
      </c>
      <c r="Q832" s="1" t="s">
        <v>9</v>
      </c>
      <c r="R832" t="str">
        <f t="shared" si="1011"/>
        <v>martes</v>
      </c>
      <c r="S832" t="s">
        <v>71</v>
      </c>
      <c r="T832" t="s">
        <v>6</v>
      </c>
      <c r="U832" t="s">
        <v>7</v>
      </c>
      <c r="V832">
        <f t="shared" si="1040"/>
        <v>2027</v>
      </c>
      <c r="W832" s="1" t="s">
        <v>13</v>
      </c>
      <c r="X832" s="1">
        <v>0</v>
      </c>
      <c r="Y832" s="1">
        <f t="shared" si="1014"/>
        <v>4</v>
      </c>
      <c r="Z832" s="1" t="s">
        <v>13</v>
      </c>
      <c r="AA832" s="1">
        <v>0</v>
      </c>
      <c r="AB832">
        <f t="shared" si="1041"/>
        <v>6</v>
      </c>
      <c r="AC832" t="s">
        <v>63</v>
      </c>
      <c r="AD832" t="str">
        <f>IF(G832="Adviento", "ta",
   IF(G832="Navidad", "tn",
      IF(G832="Ordinario", "to",
         IF(G832="Cuaresma", "tc",
            IF(G832="Pascua", "tp", "No válido")
         )
      )
   )
)</f>
        <v>tp</v>
      </c>
      <c r="AE832" s="1" t="s">
        <v>10</v>
      </c>
      <c r="AG832" t="str">
        <f>_xlfn.CONCAT(I832:AE832)</f>
        <v>{ nombre: "II Semana de Pascua", archivo: "/ev/tp/2/martes.mp3", fecha: `2027-04-06`, tiempo: 'tp' },</v>
      </c>
    </row>
    <row r="833" spans="1:33" x14ac:dyDescent="0.35">
      <c r="A833">
        <f t="shared" ref="A833" si="1152">A832</f>
        <v>2027</v>
      </c>
      <c r="B833">
        <f t="shared" ref="B833" si="1153">B832</f>
        <v>4</v>
      </c>
      <c r="C833">
        <f t="shared" ref="C833" si="1154">C832+1</f>
        <v>7</v>
      </c>
      <c r="D833">
        <f t="shared" si="1151"/>
        <v>2</v>
      </c>
      <c r="F833" t="s">
        <v>67</v>
      </c>
      <c r="G833" t="s">
        <v>37</v>
      </c>
      <c r="H833" s="5" t="str">
        <f t="shared" si="1012"/>
        <v>II</v>
      </c>
      <c r="I833" t="s">
        <v>11</v>
      </c>
      <c r="J833" t="s">
        <v>1</v>
      </c>
      <c r="K833" s="10" t="str">
        <f t="shared" si="1147"/>
        <v>II Semana de Pascua</v>
      </c>
      <c r="L833" t="s">
        <v>3</v>
      </c>
      <c r="M833" t="s">
        <v>12</v>
      </c>
      <c r="N833" t="str">
        <f t="shared" si="1034"/>
        <v>tp</v>
      </c>
      <c r="O833" s="1" t="s">
        <v>9</v>
      </c>
      <c r="P833">
        <f t="shared" si="1039"/>
        <v>2</v>
      </c>
      <c r="Q833" s="1" t="s">
        <v>9</v>
      </c>
      <c r="R833" t="str">
        <f t="shared" si="1011"/>
        <v>miercoles</v>
      </c>
      <c r="S833" t="s">
        <v>71</v>
      </c>
      <c r="T833" t="s">
        <v>6</v>
      </c>
      <c r="U833" t="s">
        <v>7</v>
      </c>
      <c r="V833">
        <f t="shared" si="1040"/>
        <v>2027</v>
      </c>
      <c r="W833" s="1" t="s">
        <v>13</v>
      </c>
      <c r="X833" s="1">
        <v>0</v>
      </c>
      <c r="Y833" s="1">
        <f t="shared" si="1014"/>
        <v>4</v>
      </c>
      <c r="Z833" s="1" t="s">
        <v>13</v>
      </c>
      <c r="AA833" s="1">
        <v>0</v>
      </c>
      <c r="AB833">
        <f t="shared" si="1041"/>
        <v>7</v>
      </c>
      <c r="AC833" t="s">
        <v>63</v>
      </c>
      <c r="AD833" t="str">
        <f>IF(G833="Adviento", "ta",
   IF(G833="Navidad", "tn",
      IF(G833="Ordinario", "to",
         IF(G833="Cuaresma", "tc",
            IF(G833="Pascua", "tp", "No válido")
         )
      )
   )
)</f>
        <v>tp</v>
      </c>
      <c r="AE833" s="1" t="s">
        <v>10</v>
      </c>
      <c r="AG833" t="str">
        <f>_xlfn.CONCAT(I833:AE833)</f>
        <v>{ nombre: "II Semana de Pascua", archivo: "/ev/tp/2/miercoles.mp3", fecha: `2027-04-07`, tiempo: 'tp' },</v>
      </c>
    </row>
    <row r="834" spans="1:33" x14ac:dyDescent="0.35">
      <c r="A834">
        <f t="shared" ref="A834" si="1155">A833</f>
        <v>2027</v>
      </c>
      <c r="B834">
        <f t="shared" ref="B834" si="1156">B833</f>
        <v>4</v>
      </c>
      <c r="C834">
        <f t="shared" ref="C834" si="1157">C833+1</f>
        <v>8</v>
      </c>
      <c r="D834">
        <f t="shared" si="1151"/>
        <v>2</v>
      </c>
      <c r="F834" t="s">
        <v>68</v>
      </c>
      <c r="G834" t="s">
        <v>37</v>
      </c>
      <c r="H834" s="5" t="str">
        <f t="shared" si="1012"/>
        <v>II</v>
      </c>
      <c r="I834" t="s">
        <v>11</v>
      </c>
      <c r="J834" t="s">
        <v>1</v>
      </c>
      <c r="K834" s="10" t="str">
        <f t="shared" si="1147"/>
        <v>II Semana de Pascua</v>
      </c>
      <c r="L834" t="s">
        <v>3</v>
      </c>
      <c r="M834" t="s">
        <v>12</v>
      </c>
      <c r="N834" t="str">
        <f t="shared" si="1034"/>
        <v>tp</v>
      </c>
      <c r="O834" s="1" t="s">
        <v>9</v>
      </c>
      <c r="P834">
        <f t="shared" si="1039"/>
        <v>2</v>
      </c>
      <c r="Q834" s="1" t="s">
        <v>9</v>
      </c>
      <c r="R834" t="str">
        <f t="shared" si="1011"/>
        <v>jueves</v>
      </c>
      <c r="S834" t="s">
        <v>71</v>
      </c>
      <c r="T834" t="s">
        <v>6</v>
      </c>
      <c r="U834" t="s">
        <v>7</v>
      </c>
      <c r="V834">
        <f t="shared" si="1040"/>
        <v>2027</v>
      </c>
      <c r="W834" s="1" t="s">
        <v>13</v>
      </c>
      <c r="X834" s="1">
        <v>0</v>
      </c>
      <c r="Y834" s="1">
        <f t="shared" si="1014"/>
        <v>4</v>
      </c>
      <c r="Z834" s="1" t="s">
        <v>13</v>
      </c>
      <c r="AA834" s="1">
        <v>0</v>
      </c>
      <c r="AB834">
        <f t="shared" si="1041"/>
        <v>8</v>
      </c>
      <c r="AC834" t="s">
        <v>63</v>
      </c>
      <c r="AD834" t="str">
        <f>IF(G834="Adviento", "ta",
   IF(G834="Navidad", "tn",
      IF(G834="Ordinario", "to",
         IF(G834="Cuaresma", "tc",
            IF(G834="Pascua", "tp", "No válido")
         )
      )
   )
)</f>
        <v>tp</v>
      </c>
      <c r="AE834" s="1" t="s">
        <v>10</v>
      </c>
      <c r="AG834" t="str">
        <f>_xlfn.CONCAT(I834:AE834)</f>
        <v>{ nombre: "II Semana de Pascua", archivo: "/ev/tp/2/jueves.mp3", fecha: `2027-04-08`, tiempo: 'tp' },</v>
      </c>
    </row>
    <row r="835" spans="1:33" x14ac:dyDescent="0.35">
      <c r="A835">
        <f t="shared" ref="A835" si="1158">A834</f>
        <v>2027</v>
      </c>
      <c r="B835">
        <f t="shared" ref="B835" si="1159">B834</f>
        <v>4</v>
      </c>
      <c r="C835">
        <f t="shared" ref="C835" si="1160">C834+1</f>
        <v>9</v>
      </c>
      <c r="D835">
        <f t="shared" si="1151"/>
        <v>2</v>
      </c>
      <c r="F835" t="s">
        <v>69</v>
      </c>
      <c r="G835" t="s">
        <v>37</v>
      </c>
      <c r="H835" s="5" t="str">
        <f t="shared" si="1012"/>
        <v>II</v>
      </c>
      <c r="I835" t="s">
        <v>11</v>
      </c>
      <c r="J835" t="s">
        <v>1</v>
      </c>
      <c r="K835" s="10" t="str">
        <f t="shared" si="1147"/>
        <v>II Semana de Pascua</v>
      </c>
      <c r="L835" t="s">
        <v>3</v>
      </c>
      <c r="M835" t="s">
        <v>12</v>
      </c>
      <c r="N835" t="str">
        <f t="shared" si="1034"/>
        <v>tp</v>
      </c>
      <c r="O835" s="1" t="s">
        <v>9</v>
      </c>
      <c r="P835">
        <f t="shared" si="1039"/>
        <v>2</v>
      </c>
      <c r="Q835" s="1" t="s">
        <v>9</v>
      </c>
      <c r="R835" t="str">
        <f t="shared" si="1011"/>
        <v>viernes</v>
      </c>
      <c r="S835" t="s">
        <v>71</v>
      </c>
      <c r="T835" t="s">
        <v>6</v>
      </c>
      <c r="U835" t="s">
        <v>7</v>
      </c>
      <c r="V835">
        <f t="shared" si="1040"/>
        <v>2027</v>
      </c>
      <c r="W835" s="1" t="s">
        <v>13</v>
      </c>
      <c r="X835" s="1">
        <v>0</v>
      </c>
      <c r="Y835" s="1">
        <f t="shared" si="1014"/>
        <v>4</v>
      </c>
      <c r="Z835" s="1" t="s">
        <v>13</v>
      </c>
      <c r="AA835" s="1">
        <v>0</v>
      </c>
      <c r="AB835">
        <f t="shared" si="1041"/>
        <v>9</v>
      </c>
      <c r="AC835" t="s">
        <v>63</v>
      </c>
      <c r="AD835" t="str">
        <f>IF(G835="Adviento", "ta",
   IF(G835="Navidad", "tn",
      IF(G835="Ordinario", "to",
         IF(G835="Cuaresma", "tc",
            IF(G835="Pascua", "tp", "No válido")
         )
      )
   )
)</f>
        <v>tp</v>
      </c>
      <c r="AE835" s="1" t="s">
        <v>10</v>
      </c>
      <c r="AG835" t="str">
        <f>_xlfn.CONCAT(I835:AE835)</f>
        <v>{ nombre: "II Semana de Pascua", archivo: "/ev/tp/2/viernes.mp3", fecha: `2027-04-09`, tiempo: 'tp' },</v>
      </c>
    </row>
    <row r="836" spans="1:33" x14ac:dyDescent="0.35">
      <c r="A836">
        <f t="shared" ref="A836" si="1161">A835</f>
        <v>2027</v>
      </c>
      <c r="B836">
        <f t="shared" ref="B836" si="1162">B835</f>
        <v>4</v>
      </c>
      <c r="C836">
        <f t="shared" ref="C836" si="1163">C835+1</f>
        <v>10</v>
      </c>
      <c r="D836">
        <f t="shared" si="1151"/>
        <v>2</v>
      </c>
      <c r="F836" t="s">
        <v>70</v>
      </c>
      <c r="G836" t="s">
        <v>37</v>
      </c>
      <c r="H836" s="5" t="str">
        <f t="shared" si="1012"/>
        <v>II</v>
      </c>
      <c r="I836" t="s">
        <v>11</v>
      </c>
      <c r="J836" t="s">
        <v>1</v>
      </c>
      <c r="K836" s="10" t="str">
        <f t="shared" si="1147"/>
        <v>II Semana de Pascua</v>
      </c>
      <c r="L836" t="s">
        <v>3</v>
      </c>
      <c r="M836" t="s">
        <v>12</v>
      </c>
      <c r="N836" t="str">
        <f t="shared" si="1034"/>
        <v>tp</v>
      </c>
      <c r="O836" s="1" t="s">
        <v>9</v>
      </c>
      <c r="P836">
        <f t="shared" si="1039"/>
        <v>2</v>
      </c>
      <c r="Q836" s="1" t="s">
        <v>9</v>
      </c>
      <c r="R836" t="str">
        <f t="shared" si="1011"/>
        <v>sabado</v>
      </c>
      <c r="S836" t="s">
        <v>71</v>
      </c>
      <c r="T836" t="s">
        <v>6</v>
      </c>
      <c r="U836" t="s">
        <v>7</v>
      </c>
      <c r="V836">
        <f t="shared" si="1040"/>
        <v>2027</v>
      </c>
      <c r="W836" s="1" t="s">
        <v>13</v>
      </c>
      <c r="X836" s="1">
        <v>0</v>
      </c>
      <c r="Y836" s="1">
        <f t="shared" si="1014"/>
        <v>4</v>
      </c>
      <c r="Z836" s="1" t="s">
        <v>13</v>
      </c>
      <c r="AA836" s="1"/>
      <c r="AB836">
        <f t="shared" si="1041"/>
        <v>10</v>
      </c>
      <c r="AC836" t="s">
        <v>63</v>
      </c>
      <c r="AD836" t="str">
        <f>IF(G836="Adviento", "ta",
   IF(G836="Navidad", "tn",
      IF(G836="Ordinario", "to",
         IF(G836="Cuaresma", "tc",
            IF(G836="Pascua", "tp", "No válido")
         )
      )
   )
)</f>
        <v>tp</v>
      </c>
      <c r="AE836" s="1" t="s">
        <v>10</v>
      </c>
      <c r="AG836" t="str">
        <f>_xlfn.CONCAT(I836:AE836)</f>
        <v>{ nombre: "II Semana de Pascua", archivo: "/ev/tp/2/sabado.mp3", fecha: `2027-04-10`, tiempo: 'tp' },</v>
      </c>
    </row>
    <row r="837" spans="1:33" x14ac:dyDescent="0.35">
      <c r="A837">
        <f t="shared" ref="A837" si="1164">A836</f>
        <v>2027</v>
      </c>
      <c r="B837">
        <f t="shared" ref="B837" si="1165">B836</f>
        <v>4</v>
      </c>
      <c r="C837">
        <f t="shared" ref="C837" si="1166">C836+1</f>
        <v>11</v>
      </c>
      <c r="D837">
        <f>+D836+1</f>
        <v>3</v>
      </c>
      <c r="F837" t="s">
        <v>64</v>
      </c>
      <c r="G837" t="s">
        <v>37</v>
      </c>
      <c r="H837" s="5" t="str">
        <f t="shared" si="1012"/>
        <v>III</v>
      </c>
      <c r="I837" t="s">
        <v>11</v>
      </c>
      <c r="J837" t="s">
        <v>1</v>
      </c>
      <c r="K837" s="10" t="str">
        <f t="shared" si="1147"/>
        <v>III Semana de Pascua</v>
      </c>
      <c r="L837" t="s">
        <v>3</v>
      </c>
      <c r="M837" t="s">
        <v>12</v>
      </c>
      <c r="N837" t="str">
        <f t="shared" si="1034"/>
        <v>tp</v>
      </c>
      <c r="O837" s="1" t="s">
        <v>9</v>
      </c>
      <c r="P837">
        <f t="shared" si="1039"/>
        <v>3</v>
      </c>
      <c r="Q837" s="1" t="s">
        <v>9</v>
      </c>
      <c r="R837" t="str">
        <f t="shared" si="1011"/>
        <v>domingo</v>
      </c>
      <c r="S837" t="s">
        <v>71</v>
      </c>
      <c r="T837" t="s">
        <v>6</v>
      </c>
      <c r="U837" t="s">
        <v>7</v>
      </c>
      <c r="V837">
        <f t="shared" si="1040"/>
        <v>2027</v>
      </c>
      <c r="W837" s="1" t="s">
        <v>13</v>
      </c>
      <c r="X837" s="1">
        <v>0</v>
      </c>
      <c r="Y837" s="1">
        <f t="shared" si="1014"/>
        <v>4</v>
      </c>
      <c r="Z837" s="1" t="s">
        <v>13</v>
      </c>
      <c r="AA837" s="1"/>
      <c r="AB837">
        <f t="shared" si="1041"/>
        <v>11</v>
      </c>
      <c r="AC837" t="s">
        <v>63</v>
      </c>
      <c r="AD837" t="str">
        <f>IF(G837="Adviento", "ta",
   IF(G837="Navidad", "tn",
      IF(G837="Ordinario", "to",
         IF(G837="Cuaresma", "tc",
            IF(G837="Pascua", "tp", "No válido")
         )
      )
   )
)</f>
        <v>tp</v>
      </c>
      <c r="AE837" s="1" t="s">
        <v>10</v>
      </c>
      <c r="AG837" t="str">
        <f>_xlfn.CONCAT(I837:AE837)</f>
        <v>{ nombre: "III Semana de Pascua", archivo: "/ev/tp/3/domingo.mp3", fecha: `2027-04-11`, tiempo: 'tp' },</v>
      </c>
    </row>
    <row r="838" spans="1:33" x14ac:dyDescent="0.35">
      <c r="A838">
        <f t="shared" ref="A838" si="1167">A837</f>
        <v>2027</v>
      </c>
      <c r="B838">
        <f t="shared" ref="B838" si="1168">B837</f>
        <v>4</v>
      </c>
      <c r="C838">
        <f t="shared" ref="C838" si="1169">C837+1</f>
        <v>12</v>
      </c>
      <c r="D838">
        <f t="shared" ref="D838:D878" si="1170">D837</f>
        <v>3</v>
      </c>
      <c r="F838" t="s">
        <v>65</v>
      </c>
      <c r="G838" t="s">
        <v>37</v>
      </c>
      <c r="H838" s="5" t="str">
        <f t="shared" si="1012"/>
        <v>III</v>
      </c>
      <c r="I838" t="s">
        <v>11</v>
      </c>
      <c r="J838" t="s">
        <v>1</v>
      </c>
      <c r="K838" s="10" t="str">
        <f t="shared" si="1147"/>
        <v>III Semana de Pascua</v>
      </c>
      <c r="L838" t="s">
        <v>3</v>
      </c>
      <c r="M838" t="s">
        <v>12</v>
      </c>
      <c r="N838" t="str">
        <f t="shared" si="1034"/>
        <v>tp</v>
      </c>
      <c r="O838" s="1" t="s">
        <v>9</v>
      </c>
      <c r="P838">
        <f t="shared" si="1039"/>
        <v>3</v>
      </c>
      <c r="Q838" s="1" t="s">
        <v>9</v>
      </c>
      <c r="R838" t="str">
        <f t="shared" ref="R838:R901" si="1171">F838</f>
        <v>lunes</v>
      </c>
      <c r="S838" t="s">
        <v>71</v>
      </c>
      <c r="T838" t="s">
        <v>6</v>
      </c>
      <c r="U838" t="s">
        <v>7</v>
      </c>
      <c r="V838">
        <f t="shared" si="1040"/>
        <v>2027</v>
      </c>
      <c r="W838" s="1" t="s">
        <v>13</v>
      </c>
      <c r="X838" s="1">
        <v>0</v>
      </c>
      <c r="Y838" s="1">
        <f t="shared" si="1014"/>
        <v>4</v>
      </c>
      <c r="Z838" s="1" t="s">
        <v>13</v>
      </c>
      <c r="AA838" s="1"/>
      <c r="AB838">
        <f t="shared" si="1041"/>
        <v>12</v>
      </c>
      <c r="AC838" t="s">
        <v>63</v>
      </c>
      <c r="AD838" t="str">
        <f>IF(G838="Adviento", "ta",
   IF(G838="Navidad", "tn",
      IF(G838="Ordinario", "to",
         IF(G838="Cuaresma", "tc",
            IF(G838="Pascua", "tp", "No válido")
         )
      )
   )
)</f>
        <v>tp</v>
      </c>
      <c r="AE838" s="1" t="s">
        <v>10</v>
      </c>
      <c r="AG838" t="str">
        <f>_xlfn.CONCAT(I838:AE838)</f>
        <v>{ nombre: "III Semana de Pascua", archivo: "/ev/tp/3/lunes.mp3", fecha: `2027-04-12`, tiempo: 'tp' },</v>
      </c>
    </row>
    <row r="839" spans="1:33" x14ac:dyDescent="0.35">
      <c r="A839">
        <f t="shared" ref="A839" si="1172">A838</f>
        <v>2027</v>
      </c>
      <c r="B839">
        <f t="shared" ref="B839" si="1173">B838</f>
        <v>4</v>
      </c>
      <c r="C839">
        <f t="shared" ref="C839" si="1174">C838+1</f>
        <v>13</v>
      </c>
      <c r="D839">
        <f t="shared" si="1170"/>
        <v>3</v>
      </c>
      <c r="F839" t="s">
        <v>66</v>
      </c>
      <c r="G839" t="s">
        <v>37</v>
      </c>
      <c r="H839" s="5" t="str">
        <f t="shared" ref="H839:H902" si="1175">ROMAN(D839)</f>
        <v>III</v>
      </c>
      <c r="I839" t="s">
        <v>11</v>
      </c>
      <c r="J839" t="s">
        <v>1</v>
      </c>
      <c r="K839" s="10" t="str">
        <f t="shared" si="1147"/>
        <v>III Semana de Pascua</v>
      </c>
      <c r="L839" t="s">
        <v>3</v>
      </c>
      <c r="M839" t="s">
        <v>12</v>
      </c>
      <c r="N839" t="str">
        <f t="shared" si="1034"/>
        <v>tp</v>
      </c>
      <c r="O839" s="1" t="s">
        <v>9</v>
      </c>
      <c r="P839">
        <f t="shared" si="1039"/>
        <v>3</v>
      </c>
      <c r="Q839" s="1" t="s">
        <v>9</v>
      </c>
      <c r="R839" t="str">
        <f t="shared" si="1171"/>
        <v>martes</v>
      </c>
      <c r="S839" t="s">
        <v>71</v>
      </c>
      <c r="T839" t="s">
        <v>6</v>
      </c>
      <c r="U839" t="s">
        <v>7</v>
      </c>
      <c r="V839">
        <f t="shared" si="1040"/>
        <v>2027</v>
      </c>
      <c r="W839" s="1" t="s">
        <v>13</v>
      </c>
      <c r="X839" s="1">
        <v>0</v>
      </c>
      <c r="Y839" s="1">
        <f t="shared" si="1014"/>
        <v>4</v>
      </c>
      <c r="Z839" s="1" t="s">
        <v>13</v>
      </c>
      <c r="AA839" s="1"/>
      <c r="AB839">
        <f t="shared" si="1041"/>
        <v>13</v>
      </c>
      <c r="AC839" t="s">
        <v>63</v>
      </c>
      <c r="AD839" t="str">
        <f>IF(G839="Adviento", "ta",
   IF(G839="Navidad", "tn",
      IF(G839="Ordinario", "to",
         IF(G839="Cuaresma", "tc",
            IF(G839="Pascua", "tp", "No válido")
         )
      )
   )
)</f>
        <v>tp</v>
      </c>
      <c r="AE839" s="1" t="s">
        <v>10</v>
      </c>
      <c r="AG839" t="str">
        <f>_xlfn.CONCAT(I839:AE839)</f>
        <v>{ nombre: "III Semana de Pascua", archivo: "/ev/tp/3/martes.mp3", fecha: `2027-04-13`, tiempo: 'tp' },</v>
      </c>
    </row>
    <row r="840" spans="1:33" x14ac:dyDescent="0.35">
      <c r="A840">
        <f t="shared" ref="A840" si="1176">A839</f>
        <v>2027</v>
      </c>
      <c r="B840">
        <f t="shared" ref="B840" si="1177">B839</f>
        <v>4</v>
      </c>
      <c r="C840">
        <f t="shared" ref="C840" si="1178">C839+1</f>
        <v>14</v>
      </c>
      <c r="D840">
        <f t="shared" si="1170"/>
        <v>3</v>
      </c>
      <c r="F840" t="s">
        <v>67</v>
      </c>
      <c r="G840" t="s">
        <v>37</v>
      </c>
      <c r="H840" s="5" t="str">
        <f t="shared" si="1175"/>
        <v>III</v>
      </c>
      <c r="I840" t="s">
        <v>11</v>
      </c>
      <c r="J840" t="s">
        <v>1</v>
      </c>
      <c r="K840" s="10" t="str">
        <f t="shared" si="1147"/>
        <v>III Semana de Pascua</v>
      </c>
      <c r="L840" t="s">
        <v>3</v>
      </c>
      <c r="M840" t="s">
        <v>12</v>
      </c>
      <c r="N840" t="str">
        <f t="shared" si="1034"/>
        <v>tp</v>
      </c>
      <c r="O840" s="1" t="s">
        <v>9</v>
      </c>
      <c r="P840">
        <f t="shared" si="1039"/>
        <v>3</v>
      </c>
      <c r="Q840" s="1" t="s">
        <v>9</v>
      </c>
      <c r="R840" t="str">
        <f t="shared" si="1171"/>
        <v>miercoles</v>
      </c>
      <c r="S840" t="s">
        <v>71</v>
      </c>
      <c r="T840" t="s">
        <v>6</v>
      </c>
      <c r="U840" t="s">
        <v>7</v>
      </c>
      <c r="V840">
        <f t="shared" si="1040"/>
        <v>2027</v>
      </c>
      <c r="W840" s="1" t="s">
        <v>13</v>
      </c>
      <c r="X840" s="1">
        <v>0</v>
      </c>
      <c r="Y840" s="1">
        <f t="shared" ref="Y840:Y903" si="1179">B840</f>
        <v>4</v>
      </c>
      <c r="Z840" s="1" t="s">
        <v>13</v>
      </c>
      <c r="AA840" s="1"/>
      <c r="AB840">
        <f t="shared" si="1041"/>
        <v>14</v>
      </c>
      <c r="AC840" t="s">
        <v>63</v>
      </c>
      <c r="AD840" t="str">
        <f>IF(G840="Adviento", "ta",
   IF(G840="Navidad", "tn",
      IF(G840="Ordinario", "to",
         IF(G840="Cuaresma", "tc",
            IF(G840="Pascua", "tp", "No válido")
         )
      )
   )
)</f>
        <v>tp</v>
      </c>
      <c r="AE840" s="1" t="s">
        <v>10</v>
      </c>
      <c r="AG840" t="str">
        <f>_xlfn.CONCAT(I840:AE840)</f>
        <v>{ nombre: "III Semana de Pascua", archivo: "/ev/tp/3/miercoles.mp3", fecha: `2027-04-14`, tiempo: 'tp' },</v>
      </c>
    </row>
    <row r="841" spans="1:33" x14ac:dyDescent="0.35">
      <c r="A841">
        <f t="shared" ref="A841" si="1180">A840</f>
        <v>2027</v>
      </c>
      <c r="B841">
        <f t="shared" ref="B841" si="1181">B840</f>
        <v>4</v>
      </c>
      <c r="C841">
        <f t="shared" ref="C841" si="1182">C840+1</f>
        <v>15</v>
      </c>
      <c r="D841">
        <f t="shared" si="1170"/>
        <v>3</v>
      </c>
      <c r="F841" t="s">
        <v>68</v>
      </c>
      <c r="G841" t="s">
        <v>37</v>
      </c>
      <c r="H841" s="5" t="str">
        <f t="shared" si="1175"/>
        <v>III</v>
      </c>
      <c r="I841" t="s">
        <v>11</v>
      </c>
      <c r="J841" t="s">
        <v>1</v>
      </c>
      <c r="K841" s="10" t="str">
        <f t="shared" si="1147"/>
        <v>III Semana de Pascua</v>
      </c>
      <c r="L841" t="s">
        <v>3</v>
      </c>
      <c r="M841" t="s">
        <v>12</v>
      </c>
      <c r="N841" t="str">
        <f t="shared" si="1034"/>
        <v>tp</v>
      </c>
      <c r="O841" s="1" t="s">
        <v>9</v>
      </c>
      <c r="P841">
        <f t="shared" si="1039"/>
        <v>3</v>
      </c>
      <c r="Q841" s="1" t="s">
        <v>9</v>
      </c>
      <c r="R841" t="str">
        <f t="shared" si="1171"/>
        <v>jueves</v>
      </c>
      <c r="S841" t="s">
        <v>71</v>
      </c>
      <c r="T841" t="s">
        <v>6</v>
      </c>
      <c r="U841" t="s">
        <v>7</v>
      </c>
      <c r="V841">
        <f t="shared" si="1040"/>
        <v>2027</v>
      </c>
      <c r="W841" s="1" t="s">
        <v>13</v>
      </c>
      <c r="X841" s="1">
        <v>0</v>
      </c>
      <c r="Y841" s="1">
        <f t="shared" si="1179"/>
        <v>4</v>
      </c>
      <c r="Z841" s="1" t="s">
        <v>13</v>
      </c>
      <c r="AA841" s="1"/>
      <c r="AB841">
        <f t="shared" si="1041"/>
        <v>15</v>
      </c>
      <c r="AC841" t="s">
        <v>63</v>
      </c>
      <c r="AD841" t="str">
        <f>IF(G841="Adviento", "ta",
   IF(G841="Navidad", "tn",
      IF(G841="Ordinario", "to",
         IF(G841="Cuaresma", "tc",
            IF(G841="Pascua", "tp", "No válido")
         )
      )
   )
)</f>
        <v>tp</v>
      </c>
      <c r="AE841" s="1" t="s">
        <v>10</v>
      </c>
      <c r="AG841" t="str">
        <f>_xlfn.CONCAT(I841:AE841)</f>
        <v>{ nombre: "III Semana de Pascua", archivo: "/ev/tp/3/jueves.mp3", fecha: `2027-04-15`, tiempo: 'tp' },</v>
      </c>
    </row>
    <row r="842" spans="1:33" x14ac:dyDescent="0.35">
      <c r="A842">
        <f t="shared" ref="A842" si="1183">A841</f>
        <v>2027</v>
      </c>
      <c r="B842">
        <f t="shared" ref="B842" si="1184">B841</f>
        <v>4</v>
      </c>
      <c r="C842">
        <f t="shared" ref="C842" si="1185">C841+1</f>
        <v>16</v>
      </c>
      <c r="D842">
        <f t="shared" si="1170"/>
        <v>3</v>
      </c>
      <c r="F842" t="s">
        <v>69</v>
      </c>
      <c r="G842" t="s">
        <v>37</v>
      </c>
      <c r="H842" s="5" t="str">
        <f t="shared" si="1175"/>
        <v>III</v>
      </c>
      <c r="I842" t="s">
        <v>11</v>
      </c>
      <c r="J842" t="s">
        <v>1</v>
      </c>
      <c r="K842" s="10" t="str">
        <f t="shared" si="1147"/>
        <v>III Semana de Pascua</v>
      </c>
      <c r="L842" t="s">
        <v>3</v>
      </c>
      <c r="M842" t="s">
        <v>12</v>
      </c>
      <c r="N842" t="str">
        <f t="shared" si="1034"/>
        <v>tp</v>
      </c>
      <c r="O842" s="1" t="s">
        <v>9</v>
      </c>
      <c r="P842">
        <f t="shared" si="1039"/>
        <v>3</v>
      </c>
      <c r="Q842" s="1" t="s">
        <v>9</v>
      </c>
      <c r="R842" t="str">
        <f t="shared" si="1171"/>
        <v>viernes</v>
      </c>
      <c r="S842" t="s">
        <v>71</v>
      </c>
      <c r="T842" t="s">
        <v>6</v>
      </c>
      <c r="U842" t="s">
        <v>7</v>
      </c>
      <c r="V842">
        <f t="shared" si="1040"/>
        <v>2027</v>
      </c>
      <c r="W842" s="1" t="s">
        <v>13</v>
      </c>
      <c r="X842" s="1">
        <v>0</v>
      </c>
      <c r="Y842" s="1">
        <f t="shared" si="1179"/>
        <v>4</v>
      </c>
      <c r="Z842" s="1" t="s">
        <v>13</v>
      </c>
      <c r="AA842" s="1"/>
      <c r="AB842">
        <f t="shared" si="1041"/>
        <v>16</v>
      </c>
      <c r="AC842" t="s">
        <v>63</v>
      </c>
      <c r="AD842" t="str">
        <f>IF(G842="Adviento", "ta",
   IF(G842="Navidad", "tn",
      IF(G842="Ordinario", "to",
         IF(G842="Cuaresma", "tc",
            IF(G842="Pascua", "tp", "No válido")
         )
      )
   )
)</f>
        <v>tp</v>
      </c>
      <c r="AE842" s="1" t="s">
        <v>10</v>
      </c>
      <c r="AG842" t="str">
        <f>_xlfn.CONCAT(I842:AE842)</f>
        <v>{ nombre: "III Semana de Pascua", archivo: "/ev/tp/3/viernes.mp3", fecha: `2027-04-16`, tiempo: 'tp' },</v>
      </c>
    </row>
    <row r="843" spans="1:33" x14ac:dyDescent="0.35">
      <c r="A843">
        <f t="shared" ref="A843" si="1186">A842</f>
        <v>2027</v>
      </c>
      <c r="B843">
        <f t="shared" ref="B843" si="1187">B842</f>
        <v>4</v>
      </c>
      <c r="C843">
        <f t="shared" ref="C843" si="1188">C842+1</f>
        <v>17</v>
      </c>
      <c r="D843">
        <f t="shared" si="1170"/>
        <v>3</v>
      </c>
      <c r="F843" t="s">
        <v>70</v>
      </c>
      <c r="G843" t="s">
        <v>37</v>
      </c>
      <c r="H843" s="5" t="str">
        <f t="shared" si="1175"/>
        <v>III</v>
      </c>
      <c r="I843" t="s">
        <v>11</v>
      </c>
      <c r="J843" t="s">
        <v>1</v>
      </c>
      <c r="K843" s="10" t="str">
        <f t="shared" si="1147"/>
        <v>III Semana de Pascua</v>
      </c>
      <c r="L843" t="s">
        <v>3</v>
      </c>
      <c r="M843" t="s">
        <v>12</v>
      </c>
      <c r="N843" t="str">
        <f t="shared" si="1034"/>
        <v>tp</v>
      </c>
      <c r="O843" s="1" t="s">
        <v>9</v>
      </c>
      <c r="P843">
        <f t="shared" si="1039"/>
        <v>3</v>
      </c>
      <c r="Q843" s="1" t="s">
        <v>9</v>
      </c>
      <c r="R843" t="str">
        <f t="shared" si="1171"/>
        <v>sabado</v>
      </c>
      <c r="S843" t="s">
        <v>71</v>
      </c>
      <c r="T843" t="s">
        <v>6</v>
      </c>
      <c r="U843" t="s">
        <v>7</v>
      </c>
      <c r="V843">
        <f t="shared" si="1040"/>
        <v>2027</v>
      </c>
      <c r="W843" s="1" t="s">
        <v>13</v>
      </c>
      <c r="X843" s="1">
        <v>0</v>
      </c>
      <c r="Y843" s="1">
        <f t="shared" si="1179"/>
        <v>4</v>
      </c>
      <c r="Z843" s="1" t="s">
        <v>13</v>
      </c>
      <c r="AA843" s="1"/>
      <c r="AB843">
        <f t="shared" si="1041"/>
        <v>17</v>
      </c>
      <c r="AC843" t="s">
        <v>63</v>
      </c>
      <c r="AD843" t="str">
        <f>IF(G843="Adviento", "ta",
   IF(G843="Navidad", "tn",
      IF(G843="Ordinario", "to",
         IF(G843="Cuaresma", "tc",
            IF(G843="Pascua", "tp", "No válido")
         )
      )
   )
)</f>
        <v>tp</v>
      </c>
      <c r="AE843" s="1" t="s">
        <v>10</v>
      </c>
      <c r="AG843" t="str">
        <f>_xlfn.CONCAT(I843:AE843)</f>
        <v>{ nombre: "III Semana de Pascua", archivo: "/ev/tp/3/sabado.mp3", fecha: `2027-04-17`, tiempo: 'tp' },</v>
      </c>
    </row>
    <row r="844" spans="1:33" x14ac:dyDescent="0.35">
      <c r="A844">
        <f t="shared" ref="A844" si="1189">A843</f>
        <v>2027</v>
      </c>
      <c r="B844">
        <f t="shared" ref="B844" si="1190">B843</f>
        <v>4</v>
      </c>
      <c r="C844">
        <f t="shared" ref="C844" si="1191">C843+1</f>
        <v>18</v>
      </c>
      <c r="D844">
        <f>+D843+1</f>
        <v>4</v>
      </c>
      <c r="F844" t="s">
        <v>64</v>
      </c>
      <c r="G844" t="s">
        <v>37</v>
      </c>
      <c r="H844" s="5" t="str">
        <f t="shared" si="1175"/>
        <v>IV</v>
      </c>
      <c r="I844" t="s">
        <v>11</v>
      </c>
      <c r="J844" t="s">
        <v>1</v>
      </c>
      <c r="K844" s="10" t="str">
        <f t="shared" si="1147"/>
        <v>IV Semana de Pascua</v>
      </c>
      <c r="L844" t="s">
        <v>3</v>
      </c>
      <c r="M844" t="s">
        <v>12</v>
      </c>
      <c r="N844" t="str">
        <f t="shared" si="1034"/>
        <v>tp</v>
      </c>
      <c r="O844" s="1" t="s">
        <v>9</v>
      </c>
      <c r="P844">
        <f t="shared" si="1039"/>
        <v>4</v>
      </c>
      <c r="Q844" s="1" t="s">
        <v>9</v>
      </c>
      <c r="R844" t="str">
        <f t="shared" si="1171"/>
        <v>domingo</v>
      </c>
      <c r="S844" t="s">
        <v>71</v>
      </c>
      <c r="T844" t="s">
        <v>6</v>
      </c>
      <c r="U844" t="s">
        <v>7</v>
      </c>
      <c r="V844">
        <f t="shared" si="1040"/>
        <v>2027</v>
      </c>
      <c r="W844" s="1" t="s">
        <v>13</v>
      </c>
      <c r="X844" s="1">
        <v>0</v>
      </c>
      <c r="Y844" s="1">
        <f t="shared" si="1179"/>
        <v>4</v>
      </c>
      <c r="Z844" s="1" t="s">
        <v>13</v>
      </c>
      <c r="AA844" s="1"/>
      <c r="AB844">
        <f t="shared" si="1041"/>
        <v>18</v>
      </c>
      <c r="AC844" t="s">
        <v>63</v>
      </c>
      <c r="AD844" t="str">
        <f>IF(G844="Adviento", "ta",
   IF(G844="Navidad", "tn",
      IF(G844="Ordinario", "to",
         IF(G844="Cuaresma", "tc",
            IF(G844="Pascua", "tp", "No válido")
         )
      )
   )
)</f>
        <v>tp</v>
      </c>
      <c r="AE844" s="1" t="s">
        <v>10</v>
      </c>
      <c r="AG844" t="str">
        <f>_xlfn.CONCAT(I844:AE844)</f>
        <v>{ nombre: "IV Semana de Pascua", archivo: "/ev/tp/4/domingo.mp3", fecha: `2027-04-18`, tiempo: 'tp' },</v>
      </c>
    </row>
    <row r="845" spans="1:33" x14ac:dyDescent="0.35">
      <c r="A845">
        <f t="shared" ref="A845" si="1192">A844</f>
        <v>2027</v>
      </c>
      <c r="B845">
        <f t="shared" ref="B845" si="1193">B844</f>
        <v>4</v>
      </c>
      <c r="C845">
        <f t="shared" ref="C845" si="1194">C844+1</f>
        <v>19</v>
      </c>
      <c r="D845">
        <f t="shared" si="1170"/>
        <v>4</v>
      </c>
      <c r="F845" t="s">
        <v>65</v>
      </c>
      <c r="G845" t="s">
        <v>37</v>
      </c>
      <c r="H845" s="5" t="str">
        <f t="shared" si="1175"/>
        <v>IV</v>
      </c>
      <c r="I845" t="s">
        <v>11</v>
      </c>
      <c r="J845" t="s">
        <v>1</v>
      </c>
      <c r="K845" s="10" t="str">
        <f t="shared" si="1147"/>
        <v>IV Semana de Pascua</v>
      </c>
      <c r="L845" t="s">
        <v>3</v>
      </c>
      <c r="M845" t="s">
        <v>12</v>
      </c>
      <c r="N845" t="str">
        <f t="shared" si="1034"/>
        <v>tp</v>
      </c>
      <c r="O845" s="1" t="s">
        <v>9</v>
      </c>
      <c r="P845">
        <f t="shared" si="1039"/>
        <v>4</v>
      </c>
      <c r="Q845" s="1" t="s">
        <v>9</v>
      </c>
      <c r="R845" t="str">
        <f t="shared" si="1171"/>
        <v>lunes</v>
      </c>
      <c r="S845" t="s">
        <v>71</v>
      </c>
      <c r="T845" t="s">
        <v>6</v>
      </c>
      <c r="U845" t="s">
        <v>7</v>
      </c>
      <c r="V845">
        <f t="shared" si="1040"/>
        <v>2027</v>
      </c>
      <c r="W845" s="1" t="s">
        <v>13</v>
      </c>
      <c r="X845" s="1">
        <v>0</v>
      </c>
      <c r="Y845" s="1">
        <f t="shared" si="1179"/>
        <v>4</v>
      </c>
      <c r="Z845" s="1" t="s">
        <v>13</v>
      </c>
      <c r="AA845" s="1"/>
      <c r="AB845">
        <f t="shared" si="1041"/>
        <v>19</v>
      </c>
      <c r="AC845" t="s">
        <v>63</v>
      </c>
      <c r="AD845" t="str">
        <f>IF(G845="Adviento", "ta",
   IF(G845="Navidad", "tn",
      IF(G845="Ordinario", "to",
         IF(G845="Cuaresma", "tc",
            IF(G845="Pascua", "tp", "No válido")
         )
      )
   )
)</f>
        <v>tp</v>
      </c>
      <c r="AE845" s="1" t="s">
        <v>10</v>
      </c>
      <c r="AG845" t="str">
        <f>_xlfn.CONCAT(I845:AE845)</f>
        <v>{ nombre: "IV Semana de Pascua", archivo: "/ev/tp/4/lunes.mp3", fecha: `2027-04-19`, tiempo: 'tp' },</v>
      </c>
    </row>
    <row r="846" spans="1:33" x14ac:dyDescent="0.35">
      <c r="A846">
        <f t="shared" ref="A846" si="1195">A845</f>
        <v>2027</v>
      </c>
      <c r="B846">
        <f t="shared" ref="B846" si="1196">B845</f>
        <v>4</v>
      </c>
      <c r="C846">
        <f t="shared" ref="C846" si="1197">C845+1</f>
        <v>20</v>
      </c>
      <c r="D846">
        <f t="shared" si="1170"/>
        <v>4</v>
      </c>
      <c r="F846" t="s">
        <v>66</v>
      </c>
      <c r="G846" t="s">
        <v>37</v>
      </c>
      <c r="H846" s="5" t="str">
        <f t="shared" si="1175"/>
        <v>IV</v>
      </c>
      <c r="I846" t="s">
        <v>11</v>
      </c>
      <c r="J846" t="s">
        <v>1</v>
      </c>
      <c r="K846" s="10" t="str">
        <f t="shared" si="1147"/>
        <v>IV Semana de Pascua</v>
      </c>
      <c r="L846" t="s">
        <v>3</v>
      </c>
      <c r="M846" t="s">
        <v>12</v>
      </c>
      <c r="N846" t="str">
        <f t="shared" si="1034"/>
        <v>tp</v>
      </c>
      <c r="O846" s="1" t="s">
        <v>9</v>
      </c>
      <c r="P846">
        <f t="shared" si="1039"/>
        <v>4</v>
      </c>
      <c r="Q846" s="1" t="s">
        <v>9</v>
      </c>
      <c r="R846" t="str">
        <f t="shared" si="1171"/>
        <v>martes</v>
      </c>
      <c r="S846" t="s">
        <v>71</v>
      </c>
      <c r="T846" t="s">
        <v>6</v>
      </c>
      <c r="U846" t="s">
        <v>7</v>
      </c>
      <c r="V846">
        <f t="shared" si="1040"/>
        <v>2027</v>
      </c>
      <c r="W846" s="1" t="s">
        <v>13</v>
      </c>
      <c r="X846" s="1">
        <v>0</v>
      </c>
      <c r="Y846" s="1">
        <f t="shared" si="1179"/>
        <v>4</v>
      </c>
      <c r="Z846" s="1" t="s">
        <v>13</v>
      </c>
      <c r="AA846" s="1"/>
      <c r="AB846">
        <f t="shared" si="1041"/>
        <v>20</v>
      </c>
      <c r="AC846" t="s">
        <v>63</v>
      </c>
      <c r="AD846" t="str">
        <f>IF(G846="Adviento", "ta",
   IF(G846="Navidad", "tn",
      IF(G846="Ordinario", "to",
         IF(G846="Cuaresma", "tc",
            IF(G846="Pascua", "tp", "No válido")
         )
      )
   )
)</f>
        <v>tp</v>
      </c>
      <c r="AE846" s="1" t="s">
        <v>10</v>
      </c>
      <c r="AG846" t="str">
        <f>_xlfn.CONCAT(I846:AE846)</f>
        <v>{ nombre: "IV Semana de Pascua", archivo: "/ev/tp/4/martes.mp3", fecha: `2027-04-20`, tiempo: 'tp' },</v>
      </c>
    </row>
    <row r="847" spans="1:33" x14ac:dyDescent="0.35">
      <c r="A847">
        <f t="shared" ref="A847" si="1198">A846</f>
        <v>2027</v>
      </c>
      <c r="B847">
        <f t="shared" ref="B847" si="1199">B846</f>
        <v>4</v>
      </c>
      <c r="C847">
        <f t="shared" ref="C847" si="1200">C846+1</f>
        <v>21</v>
      </c>
      <c r="D847">
        <f t="shared" si="1170"/>
        <v>4</v>
      </c>
      <c r="F847" t="s">
        <v>67</v>
      </c>
      <c r="G847" t="s">
        <v>37</v>
      </c>
      <c r="H847" s="5" t="str">
        <f t="shared" si="1175"/>
        <v>IV</v>
      </c>
      <c r="I847" t="s">
        <v>11</v>
      </c>
      <c r="J847" t="s">
        <v>1</v>
      </c>
      <c r="K847" s="10" t="str">
        <f t="shared" si="1147"/>
        <v>IV Semana de Pascua</v>
      </c>
      <c r="L847" t="s">
        <v>3</v>
      </c>
      <c r="M847" t="s">
        <v>12</v>
      </c>
      <c r="N847" t="str">
        <f t="shared" si="1034"/>
        <v>tp</v>
      </c>
      <c r="O847" s="1" t="s">
        <v>9</v>
      </c>
      <c r="P847">
        <f t="shared" si="1039"/>
        <v>4</v>
      </c>
      <c r="Q847" s="1" t="s">
        <v>9</v>
      </c>
      <c r="R847" t="str">
        <f t="shared" si="1171"/>
        <v>miercoles</v>
      </c>
      <c r="S847" t="s">
        <v>71</v>
      </c>
      <c r="T847" t="s">
        <v>6</v>
      </c>
      <c r="U847" t="s">
        <v>7</v>
      </c>
      <c r="V847">
        <f t="shared" si="1040"/>
        <v>2027</v>
      </c>
      <c r="W847" s="1" t="s">
        <v>13</v>
      </c>
      <c r="X847" s="1">
        <v>0</v>
      </c>
      <c r="Y847" s="1">
        <f t="shared" si="1179"/>
        <v>4</v>
      </c>
      <c r="Z847" s="1" t="s">
        <v>13</v>
      </c>
      <c r="AA847" s="1"/>
      <c r="AB847">
        <f t="shared" si="1041"/>
        <v>21</v>
      </c>
      <c r="AC847" t="s">
        <v>63</v>
      </c>
      <c r="AD847" t="str">
        <f>IF(G847="Adviento", "ta",
   IF(G847="Navidad", "tn",
      IF(G847="Ordinario", "to",
         IF(G847="Cuaresma", "tc",
            IF(G847="Pascua", "tp", "No válido")
         )
      )
   )
)</f>
        <v>tp</v>
      </c>
      <c r="AE847" s="1" t="s">
        <v>10</v>
      </c>
      <c r="AG847" t="str">
        <f>_xlfn.CONCAT(I847:AE847)</f>
        <v>{ nombre: "IV Semana de Pascua", archivo: "/ev/tp/4/miercoles.mp3", fecha: `2027-04-21`, tiempo: 'tp' },</v>
      </c>
    </row>
    <row r="848" spans="1:33" x14ac:dyDescent="0.35">
      <c r="A848">
        <f t="shared" ref="A848" si="1201">A847</f>
        <v>2027</v>
      </c>
      <c r="B848">
        <f t="shared" ref="B848" si="1202">B847</f>
        <v>4</v>
      </c>
      <c r="C848">
        <f t="shared" ref="C848" si="1203">C847+1</f>
        <v>22</v>
      </c>
      <c r="D848">
        <f t="shared" si="1170"/>
        <v>4</v>
      </c>
      <c r="F848" t="s">
        <v>68</v>
      </c>
      <c r="G848" t="s">
        <v>37</v>
      </c>
      <c r="H848" s="5" t="str">
        <f t="shared" si="1175"/>
        <v>IV</v>
      </c>
      <c r="I848" t="s">
        <v>11</v>
      </c>
      <c r="J848" t="s">
        <v>1</v>
      </c>
      <c r="K848" s="10" t="str">
        <f t="shared" si="1147"/>
        <v>IV Semana de Pascua</v>
      </c>
      <c r="L848" t="s">
        <v>3</v>
      </c>
      <c r="M848" t="s">
        <v>12</v>
      </c>
      <c r="N848" t="str">
        <f t="shared" si="1034"/>
        <v>tp</v>
      </c>
      <c r="O848" s="1" t="s">
        <v>9</v>
      </c>
      <c r="P848">
        <f t="shared" si="1039"/>
        <v>4</v>
      </c>
      <c r="Q848" s="1" t="s">
        <v>9</v>
      </c>
      <c r="R848" t="str">
        <f t="shared" si="1171"/>
        <v>jueves</v>
      </c>
      <c r="S848" t="s">
        <v>71</v>
      </c>
      <c r="T848" t="s">
        <v>6</v>
      </c>
      <c r="U848" t="s">
        <v>7</v>
      </c>
      <c r="V848">
        <f t="shared" si="1040"/>
        <v>2027</v>
      </c>
      <c r="W848" s="1" t="s">
        <v>13</v>
      </c>
      <c r="X848" s="1">
        <v>0</v>
      </c>
      <c r="Y848" s="1">
        <f t="shared" si="1179"/>
        <v>4</v>
      </c>
      <c r="Z848" s="1" t="s">
        <v>13</v>
      </c>
      <c r="AA848" s="1"/>
      <c r="AB848">
        <f t="shared" si="1041"/>
        <v>22</v>
      </c>
      <c r="AC848" t="s">
        <v>63</v>
      </c>
      <c r="AD848" t="str">
        <f>IF(G848="Adviento", "ta",
   IF(G848="Navidad", "tn",
      IF(G848="Ordinario", "to",
         IF(G848="Cuaresma", "tc",
            IF(G848="Pascua", "tp", "No válido")
         )
      )
   )
)</f>
        <v>tp</v>
      </c>
      <c r="AE848" s="1" t="s">
        <v>10</v>
      </c>
      <c r="AG848" t="str">
        <f>_xlfn.CONCAT(I848:AE848)</f>
        <v>{ nombre: "IV Semana de Pascua", archivo: "/ev/tp/4/jueves.mp3", fecha: `2027-04-22`, tiempo: 'tp' },</v>
      </c>
    </row>
    <row r="849" spans="1:33" x14ac:dyDescent="0.35">
      <c r="A849">
        <f t="shared" ref="A849" si="1204">A848</f>
        <v>2027</v>
      </c>
      <c r="B849">
        <f t="shared" ref="B849" si="1205">B848</f>
        <v>4</v>
      </c>
      <c r="C849">
        <f t="shared" ref="C849" si="1206">C848+1</f>
        <v>23</v>
      </c>
      <c r="D849">
        <f t="shared" si="1170"/>
        <v>4</v>
      </c>
      <c r="F849" t="s">
        <v>69</v>
      </c>
      <c r="G849" t="s">
        <v>37</v>
      </c>
      <c r="H849" s="5" t="str">
        <f t="shared" si="1175"/>
        <v>IV</v>
      </c>
      <c r="I849" t="s">
        <v>11</v>
      </c>
      <c r="J849" t="s">
        <v>1</v>
      </c>
      <c r="K849" s="10" t="str">
        <f t="shared" si="1147"/>
        <v>IV Semana de Pascua</v>
      </c>
      <c r="L849" t="s">
        <v>3</v>
      </c>
      <c r="M849" t="s">
        <v>12</v>
      </c>
      <c r="N849" t="str">
        <f t="shared" si="1034"/>
        <v>tp</v>
      </c>
      <c r="O849" s="1" t="s">
        <v>9</v>
      </c>
      <c r="P849">
        <f t="shared" si="1039"/>
        <v>4</v>
      </c>
      <c r="Q849" s="1" t="s">
        <v>9</v>
      </c>
      <c r="R849" t="str">
        <f t="shared" si="1171"/>
        <v>viernes</v>
      </c>
      <c r="S849" t="s">
        <v>71</v>
      </c>
      <c r="T849" t="s">
        <v>6</v>
      </c>
      <c r="U849" t="s">
        <v>7</v>
      </c>
      <c r="V849">
        <f t="shared" si="1040"/>
        <v>2027</v>
      </c>
      <c r="W849" s="1" t="s">
        <v>13</v>
      </c>
      <c r="X849" s="1">
        <v>0</v>
      </c>
      <c r="Y849" s="1">
        <f t="shared" si="1179"/>
        <v>4</v>
      </c>
      <c r="Z849" s="1" t="s">
        <v>13</v>
      </c>
      <c r="AA849" s="1"/>
      <c r="AB849">
        <f t="shared" si="1041"/>
        <v>23</v>
      </c>
      <c r="AC849" t="s">
        <v>63</v>
      </c>
      <c r="AD849" t="str">
        <f>IF(G849="Adviento", "ta",
   IF(G849="Navidad", "tn",
      IF(G849="Ordinario", "to",
         IF(G849="Cuaresma", "tc",
            IF(G849="Pascua", "tp", "No válido")
         )
      )
   )
)</f>
        <v>tp</v>
      </c>
      <c r="AE849" s="1" t="s">
        <v>10</v>
      </c>
      <c r="AG849" t="str">
        <f>_xlfn.CONCAT(I849:AE849)</f>
        <v>{ nombre: "IV Semana de Pascua", archivo: "/ev/tp/4/viernes.mp3", fecha: `2027-04-23`, tiempo: 'tp' },</v>
      </c>
    </row>
    <row r="850" spans="1:33" x14ac:dyDescent="0.35">
      <c r="A850">
        <f t="shared" ref="A850" si="1207">A849</f>
        <v>2027</v>
      </c>
      <c r="B850">
        <f t="shared" ref="B850" si="1208">B849</f>
        <v>4</v>
      </c>
      <c r="C850">
        <f t="shared" ref="C850" si="1209">C849+1</f>
        <v>24</v>
      </c>
      <c r="D850">
        <f t="shared" si="1170"/>
        <v>4</v>
      </c>
      <c r="F850" t="s">
        <v>70</v>
      </c>
      <c r="G850" t="s">
        <v>37</v>
      </c>
      <c r="H850" s="5" t="str">
        <f t="shared" si="1175"/>
        <v>IV</v>
      </c>
      <c r="I850" t="s">
        <v>11</v>
      </c>
      <c r="J850" t="s">
        <v>1</v>
      </c>
      <c r="K850" s="10" t="str">
        <f t="shared" si="1147"/>
        <v>IV Semana de Pascua</v>
      </c>
      <c r="L850" t="s">
        <v>3</v>
      </c>
      <c r="M850" t="s">
        <v>12</v>
      </c>
      <c r="N850" t="str">
        <f t="shared" si="1034"/>
        <v>tp</v>
      </c>
      <c r="O850" s="1" t="s">
        <v>9</v>
      </c>
      <c r="P850">
        <f t="shared" si="1039"/>
        <v>4</v>
      </c>
      <c r="Q850" s="1" t="s">
        <v>9</v>
      </c>
      <c r="R850" t="str">
        <f t="shared" si="1171"/>
        <v>sabado</v>
      </c>
      <c r="S850" t="s">
        <v>71</v>
      </c>
      <c r="T850" t="s">
        <v>6</v>
      </c>
      <c r="U850" t="s">
        <v>7</v>
      </c>
      <c r="V850">
        <f t="shared" si="1040"/>
        <v>2027</v>
      </c>
      <c r="W850" s="1" t="s">
        <v>13</v>
      </c>
      <c r="X850" s="1">
        <v>0</v>
      </c>
      <c r="Y850" s="1">
        <f t="shared" si="1179"/>
        <v>4</v>
      </c>
      <c r="Z850" s="1" t="s">
        <v>13</v>
      </c>
      <c r="AA850" s="1"/>
      <c r="AB850">
        <f t="shared" si="1041"/>
        <v>24</v>
      </c>
      <c r="AC850" t="s">
        <v>63</v>
      </c>
      <c r="AD850" t="str">
        <f>IF(G850="Adviento", "ta",
   IF(G850="Navidad", "tn",
      IF(G850="Ordinario", "to",
         IF(G850="Cuaresma", "tc",
            IF(G850="Pascua", "tp", "No válido")
         )
      )
   )
)</f>
        <v>tp</v>
      </c>
      <c r="AE850" s="1" t="s">
        <v>10</v>
      </c>
      <c r="AG850" t="str">
        <f>_xlfn.CONCAT(I850:AE850)</f>
        <v>{ nombre: "IV Semana de Pascua", archivo: "/ev/tp/4/sabado.mp3", fecha: `2027-04-24`, tiempo: 'tp' },</v>
      </c>
    </row>
    <row r="851" spans="1:33" x14ac:dyDescent="0.35">
      <c r="A851">
        <f t="shared" ref="A851" si="1210">A850</f>
        <v>2027</v>
      </c>
      <c r="B851">
        <f t="shared" ref="B851" si="1211">B850</f>
        <v>4</v>
      </c>
      <c r="C851">
        <f t="shared" ref="C851" si="1212">C850+1</f>
        <v>25</v>
      </c>
      <c r="D851">
        <f>+D850+1</f>
        <v>5</v>
      </c>
      <c r="F851" t="s">
        <v>64</v>
      </c>
      <c r="G851" t="s">
        <v>37</v>
      </c>
      <c r="H851" s="5" t="str">
        <f t="shared" si="1175"/>
        <v>V</v>
      </c>
      <c r="I851" t="s">
        <v>11</v>
      </c>
      <c r="J851" t="s">
        <v>1</v>
      </c>
      <c r="K851" s="10" t="str">
        <f t="shared" si="1147"/>
        <v>V Semana de Pascua</v>
      </c>
      <c r="L851" t="s">
        <v>3</v>
      </c>
      <c r="M851" t="s">
        <v>12</v>
      </c>
      <c r="N851" t="str">
        <f t="shared" si="1034"/>
        <v>tp</v>
      </c>
      <c r="O851" s="1" t="s">
        <v>9</v>
      </c>
      <c r="P851">
        <f t="shared" si="1039"/>
        <v>5</v>
      </c>
      <c r="Q851" s="1" t="s">
        <v>9</v>
      </c>
      <c r="R851" t="str">
        <f t="shared" si="1171"/>
        <v>domingo</v>
      </c>
      <c r="S851" t="s">
        <v>71</v>
      </c>
      <c r="T851" t="s">
        <v>6</v>
      </c>
      <c r="U851" t="s">
        <v>7</v>
      </c>
      <c r="V851">
        <f t="shared" si="1040"/>
        <v>2027</v>
      </c>
      <c r="W851" s="1" t="s">
        <v>13</v>
      </c>
      <c r="X851" s="1">
        <v>0</v>
      </c>
      <c r="Y851" s="1">
        <f t="shared" si="1179"/>
        <v>4</v>
      </c>
      <c r="Z851" s="1" t="s">
        <v>13</v>
      </c>
      <c r="AA851" s="1"/>
      <c r="AB851">
        <f t="shared" si="1041"/>
        <v>25</v>
      </c>
      <c r="AC851" t="s">
        <v>63</v>
      </c>
      <c r="AD851" t="str">
        <f>IF(G851="Adviento", "ta",
   IF(G851="Navidad", "tn",
      IF(G851="Ordinario", "to",
         IF(G851="Cuaresma", "tc",
            IF(G851="Pascua", "tp", "No válido")
         )
      )
   )
)</f>
        <v>tp</v>
      </c>
      <c r="AE851" s="1" t="s">
        <v>10</v>
      </c>
      <c r="AG851" t="str">
        <f>_xlfn.CONCAT(I851:AE851)</f>
        <v>{ nombre: "V Semana de Pascua", archivo: "/ev/tp/5/domingo.mp3", fecha: `2027-04-25`, tiempo: 'tp' },</v>
      </c>
    </row>
    <row r="852" spans="1:33" x14ac:dyDescent="0.35">
      <c r="A852">
        <f t="shared" ref="A852" si="1213">A851</f>
        <v>2027</v>
      </c>
      <c r="B852">
        <f t="shared" ref="B852" si="1214">B851</f>
        <v>4</v>
      </c>
      <c r="C852">
        <f t="shared" ref="C852" si="1215">C851+1</f>
        <v>26</v>
      </c>
      <c r="D852">
        <f t="shared" si="1170"/>
        <v>5</v>
      </c>
      <c r="F852" t="s">
        <v>65</v>
      </c>
      <c r="G852" t="s">
        <v>37</v>
      </c>
      <c r="H852" s="5" t="str">
        <f t="shared" si="1175"/>
        <v>V</v>
      </c>
      <c r="I852" t="s">
        <v>11</v>
      </c>
      <c r="J852" t="s">
        <v>1</v>
      </c>
      <c r="K852" s="10" t="str">
        <f t="shared" si="1147"/>
        <v>V Semana de Pascua</v>
      </c>
      <c r="L852" t="s">
        <v>3</v>
      </c>
      <c r="M852" t="s">
        <v>12</v>
      </c>
      <c r="N852" t="str">
        <f t="shared" si="1034"/>
        <v>tp</v>
      </c>
      <c r="O852" s="1" t="s">
        <v>9</v>
      </c>
      <c r="P852">
        <f t="shared" si="1039"/>
        <v>5</v>
      </c>
      <c r="Q852" s="1" t="s">
        <v>9</v>
      </c>
      <c r="R852" t="str">
        <f t="shared" si="1171"/>
        <v>lunes</v>
      </c>
      <c r="S852" t="s">
        <v>71</v>
      </c>
      <c r="T852" t="s">
        <v>6</v>
      </c>
      <c r="U852" t="s">
        <v>7</v>
      </c>
      <c r="V852">
        <f t="shared" si="1040"/>
        <v>2027</v>
      </c>
      <c r="W852" s="1" t="s">
        <v>13</v>
      </c>
      <c r="X852" s="1">
        <v>0</v>
      </c>
      <c r="Y852" s="1">
        <f t="shared" si="1179"/>
        <v>4</v>
      </c>
      <c r="Z852" s="1" t="s">
        <v>13</v>
      </c>
      <c r="AA852" s="1"/>
      <c r="AB852">
        <f t="shared" si="1041"/>
        <v>26</v>
      </c>
      <c r="AC852" t="s">
        <v>63</v>
      </c>
      <c r="AD852" t="str">
        <f>IF(G852="Adviento", "ta",
   IF(G852="Navidad", "tn",
      IF(G852="Ordinario", "to",
         IF(G852="Cuaresma", "tc",
            IF(G852="Pascua", "tp", "No válido")
         )
      )
   )
)</f>
        <v>tp</v>
      </c>
      <c r="AE852" s="1" t="s">
        <v>10</v>
      </c>
      <c r="AG852" t="str">
        <f>_xlfn.CONCAT(I852:AE852)</f>
        <v>{ nombre: "V Semana de Pascua", archivo: "/ev/tp/5/lunes.mp3", fecha: `2027-04-26`, tiempo: 'tp' },</v>
      </c>
    </row>
    <row r="853" spans="1:33" x14ac:dyDescent="0.35">
      <c r="A853">
        <f t="shared" ref="A853" si="1216">A852</f>
        <v>2027</v>
      </c>
      <c r="B853">
        <f t="shared" ref="B853" si="1217">B852</f>
        <v>4</v>
      </c>
      <c r="C853">
        <f t="shared" ref="C853" si="1218">C852+1</f>
        <v>27</v>
      </c>
      <c r="D853">
        <f t="shared" si="1170"/>
        <v>5</v>
      </c>
      <c r="F853" t="s">
        <v>66</v>
      </c>
      <c r="G853" t="s">
        <v>37</v>
      </c>
      <c r="H853" s="5" t="str">
        <f t="shared" si="1175"/>
        <v>V</v>
      </c>
      <c r="I853" t="s">
        <v>11</v>
      </c>
      <c r="J853" t="s">
        <v>1</v>
      </c>
      <c r="K853" s="10" t="str">
        <f t="shared" si="1147"/>
        <v>V Semana de Pascua</v>
      </c>
      <c r="L853" t="s">
        <v>3</v>
      </c>
      <c r="M853" t="s">
        <v>12</v>
      </c>
      <c r="N853" t="str">
        <f t="shared" si="1034"/>
        <v>tp</v>
      </c>
      <c r="O853" s="1" t="s">
        <v>9</v>
      </c>
      <c r="P853">
        <f t="shared" si="1039"/>
        <v>5</v>
      </c>
      <c r="Q853" s="1" t="s">
        <v>9</v>
      </c>
      <c r="R853" t="str">
        <f t="shared" si="1171"/>
        <v>martes</v>
      </c>
      <c r="S853" t="s">
        <v>71</v>
      </c>
      <c r="T853" t="s">
        <v>6</v>
      </c>
      <c r="U853" t="s">
        <v>7</v>
      </c>
      <c r="V853">
        <f t="shared" si="1040"/>
        <v>2027</v>
      </c>
      <c r="W853" s="1" t="s">
        <v>13</v>
      </c>
      <c r="X853" s="1">
        <v>0</v>
      </c>
      <c r="Y853" s="1">
        <f t="shared" si="1179"/>
        <v>4</v>
      </c>
      <c r="Z853" s="1" t="s">
        <v>13</v>
      </c>
      <c r="AA853" s="1"/>
      <c r="AB853">
        <f t="shared" si="1041"/>
        <v>27</v>
      </c>
      <c r="AC853" t="s">
        <v>63</v>
      </c>
      <c r="AD853" t="str">
        <f>IF(G853="Adviento", "ta",
   IF(G853="Navidad", "tn",
      IF(G853="Ordinario", "to",
         IF(G853="Cuaresma", "tc",
            IF(G853="Pascua", "tp", "No válido")
         )
      )
   )
)</f>
        <v>tp</v>
      </c>
      <c r="AE853" s="1" t="s">
        <v>10</v>
      </c>
      <c r="AG853" t="str">
        <f>_xlfn.CONCAT(I853:AE853)</f>
        <v>{ nombre: "V Semana de Pascua", archivo: "/ev/tp/5/martes.mp3", fecha: `2027-04-27`, tiempo: 'tp' },</v>
      </c>
    </row>
    <row r="854" spans="1:33" x14ac:dyDescent="0.35">
      <c r="A854">
        <f t="shared" ref="A854" si="1219">A853</f>
        <v>2027</v>
      </c>
      <c r="B854">
        <f t="shared" ref="B854" si="1220">B853</f>
        <v>4</v>
      </c>
      <c r="C854">
        <f t="shared" ref="C854" si="1221">C853+1</f>
        <v>28</v>
      </c>
      <c r="D854">
        <f t="shared" si="1170"/>
        <v>5</v>
      </c>
      <c r="F854" t="s">
        <v>67</v>
      </c>
      <c r="G854" t="s">
        <v>37</v>
      </c>
      <c r="H854" s="5" t="str">
        <f t="shared" si="1175"/>
        <v>V</v>
      </c>
      <c r="I854" t="s">
        <v>11</v>
      </c>
      <c r="J854" t="s">
        <v>1</v>
      </c>
      <c r="K854" s="10" t="str">
        <f t="shared" si="1147"/>
        <v>V Semana de Pascua</v>
      </c>
      <c r="L854" t="s">
        <v>3</v>
      </c>
      <c r="M854" t="s">
        <v>12</v>
      </c>
      <c r="N854" t="str">
        <f t="shared" si="1034"/>
        <v>tp</v>
      </c>
      <c r="O854" s="1" t="s">
        <v>9</v>
      </c>
      <c r="P854">
        <f t="shared" si="1039"/>
        <v>5</v>
      </c>
      <c r="Q854" s="1" t="s">
        <v>9</v>
      </c>
      <c r="R854" t="str">
        <f t="shared" si="1171"/>
        <v>miercoles</v>
      </c>
      <c r="S854" t="s">
        <v>71</v>
      </c>
      <c r="T854" t="s">
        <v>6</v>
      </c>
      <c r="U854" t="s">
        <v>7</v>
      </c>
      <c r="V854">
        <f t="shared" si="1040"/>
        <v>2027</v>
      </c>
      <c r="W854" s="1" t="s">
        <v>13</v>
      </c>
      <c r="X854" s="1">
        <v>0</v>
      </c>
      <c r="Y854" s="1">
        <f t="shared" si="1179"/>
        <v>4</v>
      </c>
      <c r="Z854" s="1" t="s">
        <v>13</v>
      </c>
      <c r="AA854" s="1"/>
      <c r="AB854">
        <f t="shared" si="1041"/>
        <v>28</v>
      </c>
      <c r="AC854" t="s">
        <v>63</v>
      </c>
      <c r="AD854" t="str">
        <f>IF(G854="Adviento", "ta",
   IF(G854="Navidad", "tn",
      IF(G854="Ordinario", "to",
         IF(G854="Cuaresma", "tc",
            IF(G854="Pascua", "tp", "No válido")
         )
      )
   )
)</f>
        <v>tp</v>
      </c>
      <c r="AE854" s="1" t="s">
        <v>10</v>
      </c>
      <c r="AG854" t="str">
        <f>_xlfn.CONCAT(I854:AE854)</f>
        <v>{ nombre: "V Semana de Pascua", archivo: "/ev/tp/5/miercoles.mp3", fecha: `2027-04-28`, tiempo: 'tp' },</v>
      </c>
    </row>
    <row r="855" spans="1:33" x14ac:dyDescent="0.35">
      <c r="A855">
        <f t="shared" ref="A855" si="1222">A854</f>
        <v>2027</v>
      </c>
      <c r="B855">
        <f t="shared" ref="B855" si="1223">B854</f>
        <v>4</v>
      </c>
      <c r="C855">
        <f t="shared" ref="C855" si="1224">C854+1</f>
        <v>29</v>
      </c>
      <c r="D855">
        <f t="shared" si="1170"/>
        <v>5</v>
      </c>
      <c r="F855" t="s">
        <v>68</v>
      </c>
      <c r="G855" t="s">
        <v>37</v>
      </c>
      <c r="H855" s="5" t="str">
        <f t="shared" si="1175"/>
        <v>V</v>
      </c>
      <c r="I855" t="s">
        <v>11</v>
      </c>
      <c r="J855" t="s">
        <v>1</v>
      </c>
      <c r="K855" s="10" t="str">
        <f t="shared" si="1147"/>
        <v>V Semana de Pascua</v>
      </c>
      <c r="L855" t="s">
        <v>3</v>
      </c>
      <c r="M855" t="s">
        <v>12</v>
      </c>
      <c r="N855" t="str">
        <f t="shared" si="1034"/>
        <v>tp</v>
      </c>
      <c r="O855" s="1" t="s">
        <v>9</v>
      </c>
      <c r="P855">
        <f t="shared" si="1039"/>
        <v>5</v>
      </c>
      <c r="Q855" s="1" t="s">
        <v>9</v>
      </c>
      <c r="R855" t="str">
        <f t="shared" si="1171"/>
        <v>jueves</v>
      </c>
      <c r="S855" t="s">
        <v>71</v>
      </c>
      <c r="T855" t="s">
        <v>6</v>
      </c>
      <c r="U855" t="s">
        <v>7</v>
      </c>
      <c r="V855">
        <f t="shared" si="1040"/>
        <v>2027</v>
      </c>
      <c r="W855" s="1" t="s">
        <v>13</v>
      </c>
      <c r="X855" s="1">
        <v>0</v>
      </c>
      <c r="Y855" s="1">
        <f t="shared" si="1179"/>
        <v>4</v>
      </c>
      <c r="Z855" s="1" t="s">
        <v>13</v>
      </c>
      <c r="AA855" s="1"/>
      <c r="AB855">
        <f t="shared" si="1041"/>
        <v>29</v>
      </c>
      <c r="AC855" t="s">
        <v>63</v>
      </c>
      <c r="AD855" t="str">
        <f>IF(G855="Adviento", "ta",
   IF(G855="Navidad", "tn",
      IF(G855="Ordinario", "to",
         IF(G855="Cuaresma", "tc",
            IF(G855="Pascua", "tp", "No válido")
         )
      )
   )
)</f>
        <v>tp</v>
      </c>
      <c r="AE855" s="1" t="s">
        <v>10</v>
      </c>
      <c r="AG855" t="str">
        <f>_xlfn.CONCAT(I855:AE855)</f>
        <v>{ nombre: "V Semana de Pascua", archivo: "/ev/tp/5/jueves.mp3", fecha: `2027-04-29`, tiempo: 'tp' },</v>
      </c>
    </row>
    <row r="856" spans="1:33" x14ac:dyDescent="0.35">
      <c r="A856">
        <f t="shared" ref="A856" si="1225">A855</f>
        <v>2027</v>
      </c>
      <c r="B856">
        <f t="shared" ref="B856" si="1226">B855</f>
        <v>4</v>
      </c>
      <c r="C856">
        <f t="shared" ref="C856" si="1227">C855+1</f>
        <v>30</v>
      </c>
      <c r="D856">
        <f t="shared" si="1170"/>
        <v>5</v>
      </c>
      <c r="F856" t="s">
        <v>69</v>
      </c>
      <c r="G856" t="s">
        <v>37</v>
      </c>
      <c r="H856" s="5" t="str">
        <f t="shared" si="1175"/>
        <v>V</v>
      </c>
      <c r="I856" t="s">
        <v>11</v>
      </c>
      <c r="J856" t="s">
        <v>1</v>
      </c>
      <c r="K856" s="10" t="str">
        <f t="shared" si="1147"/>
        <v>V Semana de Pascua</v>
      </c>
      <c r="L856" t="s">
        <v>3</v>
      </c>
      <c r="M856" t="s">
        <v>12</v>
      </c>
      <c r="N856" t="str">
        <f t="shared" si="1034"/>
        <v>tp</v>
      </c>
      <c r="O856" s="1" t="s">
        <v>9</v>
      </c>
      <c r="P856">
        <f t="shared" si="1039"/>
        <v>5</v>
      </c>
      <c r="Q856" s="1" t="s">
        <v>9</v>
      </c>
      <c r="R856" t="str">
        <f t="shared" si="1171"/>
        <v>viernes</v>
      </c>
      <c r="S856" t="s">
        <v>71</v>
      </c>
      <c r="T856" t="s">
        <v>6</v>
      </c>
      <c r="U856" t="s">
        <v>7</v>
      </c>
      <c r="V856">
        <f t="shared" si="1040"/>
        <v>2027</v>
      </c>
      <c r="W856" s="1" t="s">
        <v>13</v>
      </c>
      <c r="X856" s="1">
        <v>0</v>
      </c>
      <c r="Y856" s="1">
        <f t="shared" si="1179"/>
        <v>4</v>
      </c>
      <c r="Z856" s="1" t="s">
        <v>13</v>
      </c>
      <c r="AA856" s="1"/>
      <c r="AB856">
        <f t="shared" si="1041"/>
        <v>30</v>
      </c>
      <c r="AC856" t="s">
        <v>63</v>
      </c>
      <c r="AD856" t="str">
        <f>IF(G856="Adviento", "ta",
   IF(G856="Navidad", "tn",
      IF(G856="Ordinario", "to",
         IF(G856="Cuaresma", "tc",
            IF(G856="Pascua", "tp", "No válido")
         )
      )
   )
)</f>
        <v>tp</v>
      </c>
      <c r="AE856" s="1" t="s">
        <v>10</v>
      </c>
      <c r="AG856" t="str">
        <f>_xlfn.CONCAT(I856:AE856)</f>
        <v>{ nombre: "V Semana de Pascua", archivo: "/ev/tp/5/viernes.mp3", fecha: `2027-04-30`, tiempo: 'tp' },</v>
      </c>
    </row>
    <row r="857" spans="1:33" x14ac:dyDescent="0.35">
      <c r="A857">
        <f t="shared" ref="A857" si="1228">A856</f>
        <v>2027</v>
      </c>
      <c r="B857">
        <v>5</v>
      </c>
      <c r="C857">
        <v>1</v>
      </c>
      <c r="D857">
        <f t="shared" si="1170"/>
        <v>5</v>
      </c>
      <c r="F857" t="s">
        <v>70</v>
      </c>
      <c r="G857" t="s">
        <v>37</v>
      </c>
      <c r="H857" s="5" t="str">
        <f t="shared" si="1175"/>
        <v>V</v>
      </c>
      <c r="I857" t="s">
        <v>11</v>
      </c>
      <c r="J857" t="s">
        <v>1</v>
      </c>
      <c r="K857" s="10" t="str">
        <f t="shared" si="1147"/>
        <v>V Semana de Pascua</v>
      </c>
      <c r="L857" t="s">
        <v>3</v>
      </c>
      <c r="M857" t="s">
        <v>12</v>
      </c>
      <c r="N857" t="str">
        <f t="shared" si="1034"/>
        <v>tp</v>
      </c>
      <c r="O857" s="1" t="s">
        <v>9</v>
      </c>
      <c r="P857">
        <f t="shared" si="1039"/>
        <v>5</v>
      </c>
      <c r="Q857" s="1" t="s">
        <v>9</v>
      </c>
      <c r="R857" t="str">
        <f t="shared" si="1171"/>
        <v>sabado</v>
      </c>
      <c r="S857" t="s">
        <v>71</v>
      </c>
      <c r="T857" t="s">
        <v>6</v>
      </c>
      <c r="U857" t="s">
        <v>7</v>
      </c>
      <c r="V857">
        <f t="shared" si="1040"/>
        <v>2027</v>
      </c>
      <c r="W857" s="1" t="s">
        <v>13</v>
      </c>
      <c r="X857" s="1">
        <v>0</v>
      </c>
      <c r="Y857" s="1">
        <f t="shared" si="1179"/>
        <v>5</v>
      </c>
      <c r="Z857" s="1" t="s">
        <v>13</v>
      </c>
      <c r="AA857" s="1">
        <v>0</v>
      </c>
      <c r="AB857">
        <f t="shared" si="1041"/>
        <v>1</v>
      </c>
      <c r="AC857" t="s">
        <v>63</v>
      </c>
      <c r="AD857" t="str">
        <f>IF(G857="Adviento", "ta",
   IF(G857="Navidad", "tn",
      IF(G857="Ordinario", "to",
         IF(G857="Cuaresma", "tc",
            IF(G857="Pascua", "tp", "No válido")
         )
      )
   )
)</f>
        <v>tp</v>
      </c>
      <c r="AE857" s="1" t="s">
        <v>10</v>
      </c>
      <c r="AG857" t="str">
        <f>_xlfn.CONCAT(I857:AE857)</f>
        <v>{ nombre: "V Semana de Pascua", archivo: "/ev/tp/5/sabado.mp3", fecha: `2027-05-01`, tiempo: 'tp' },</v>
      </c>
    </row>
    <row r="858" spans="1:33" x14ac:dyDescent="0.35">
      <c r="A858">
        <f t="shared" ref="A858" si="1229">A857</f>
        <v>2027</v>
      </c>
      <c r="B858">
        <f t="shared" ref="B858" si="1230">B857</f>
        <v>5</v>
      </c>
      <c r="C858">
        <f t="shared" ref="C858" si="1231">C857+1</f>
        <v>2</v>
      </c>
      <c r="D858">
        <f>+D857+1</f>
        <v>6</v>
      </c>
      <c r="F858" t="s">
        <v>64</v>
      </c>
      <c r="G858" t="s">
        <v>37</v>
      </c>
      <c r="H858" s="5" t="str">
        <f t="shared" si="1175"/>
        <v>VI</v>
      </c>
      <c r="I858" t="s">
        <v>11</v>
      </c>
      <c r="J858" t="s">
        <v>1</v>
      </c>
      <c r="K858" s="10" t="str">
        <f t="shared" si="1147"/>
        <v>VI Semana de Pascua</v>
      </c>
      <c r="L858" t="s">
        <v>3</v>
      </c>
      <c r="M858" t="s">
        <v>12</v>
      </c>
      <c r="N858" t="str">
        <f t="shared" si="1034"/>
        <v>tp</v>
      </c>
      <c r="O858" s="1" t="s">
        <v>9</v>
      </c>
      <c r="P858">
        <f t="shared" si="1039"/>
        <v>6</v>
      </c>
      <c r="Q858" s="1" t="s">
        <v>9</v>
      </c>
      <c r="R858" t="str">
        <f t="shared" si="1171"/>
        <v>domingo</v>
      </c>
      <c r="S858" t="s">
        <v>71</v>
      </c>
      <c r="T858" t="s">
        <v>6</v>
      </c>
      <c r="U858" t="s">
        <v>7</v>
      </c>
      <c r="V858">
        <f t="shared" si="1040"/>
        <v>2027</v>
      </c>
      <c r="W858" s="1" t="s">
        <v>13</v>
      </c>
      <c r="X858" s="1">
        <v>0</v>
      </c>
      <c r="Y858" s="1">
        <f t="shared" si="1179"/>
        <v>5</v>
      </c>
      <c r="Z858" s="1" t="s">
        <v>13</v>
      </c>
      <c r="AA858" s="1">
        <v>0</v>
      </c>
      <c r="AB858">
        <f t="shared" si="1041"/>
        <v>2</v>
      </c>
      <c r="AC858" t="s">
        <v>63</v>
      </c>
      <c r="AD858" t="str">
        <f>IF(G858="Adviento", "ta",
   IF(G858="Navidad", "tn",
      IF(G858="Ordinario", "to",
         IF(G858="Cuaresma", "tc",
            IF(G858="Pascua", "tp", "No válido")
         )
      )
   )
)</f>
        <v>tp</v>
      </c>
      <c r="AE858" s="1" t="s">
        <v>10</v>
      </c>
      <c r="AG858" t="str">
        <f>_xlfn.CONCAT(I858:AE858)</f>
        <v>{ nombre: "VI Semana de Pascua", archivo: "/ev/tp/6/domingo.mp3", fecha: `2027-05-02`, tiempo: 'tp' },</v>
      </c>
    </row>
    <row r="859" spans="1:33" x14ac:dyDescent="0.35">
      <c r="A859">
        <f t="shared" ref="A859" si="1232">A858</f>
        <v>2027</v>
      </c>
      <c r="B859">
        <f t="shared" ref="B859" si="1233">B858</f>
        <v>5</v>
      </c>
      <c r="C859">
        <f t="shared" ref="C859" si="1234">C858+1</f>
        <v>3</v>
      </c>
      <c r="D859">
        <f t="shared" si="1170"/>
        <v>6</v>
      </c>
      <c r="F859" t="s">
        <v>65</v>
      </c>
      <c r="G859" t="s">
        <v>37</v>
      </c>
      <c r="H859" s="5" t="str">
        <f t="shared" si="1175"/>
        <v>VI</v>
      </c>
      <c r="I859" t="s">
        <v>11</v>
      </c>
      <c r="J859" t="s">
        <v>1</v>
      </c>
      <c r="K859" s="10" t="str">
        <f t="shared" si="1147"/>
        <v>VI Semana de Pascua</v>
      </c>
      <c r="L859" t="s">
        <v>3</v>
      </c>
      <c r="M859" t="s">
        <v>12</v>
      </c>
      <c r="N859" t="str">
        <f t="shared" si="1034"/>
        <v>tp</v>
      </c>
      <c r="O859" s="1" t="s">
        <v>9</v>
      </c>
      <c r="P859">
        <f t="shared" si="1039"/>
        <v>6</v>
      </c>
      <c r="Q859" s="1" t="s">
        <v>9</v>
      </c>
      <c r="R859" t="str">
        <f t="shared" si="1171"/>
        <v>lunes</v>
      </c>
      <c r="S859" t="s">
        <v>71</v>
      </c>
      <c r="T859" t="s">
        <v>6</v>
      </c>
      <c r="U859" t="s">
        <v>7</v>
      </c>
      <c r="V859">
        <f t="shared" si="1040"/>
        <v>2027</v>
      </c>
      <c r="W859" s="1" t="s">
        <v>13</v>
      </c>
      <c r="X859" s="1">
        <v>0</v>
      </c>
      <c r="Y859" s="1">
        <f t="shared" si="1179"/>
        <v>5</v>
      </c>
      <c r="Z859" s="1" t="s">
        <v>13</v>
      </c>
      <c r="AA859" s="1">
        <v>0</v>
      </c>
      <c r="AB859">
        <f t="shared" si="1041"/>
        <v>3</v>
      </c>
      <c r="AC859" t="s">
        <v>63</v>
      </c>
      <c r="AD859" t="str">
        <f>IF(G859="Adviento", "ta",
   IF(G859="Navidad", "tn",
      IF(G859="Ordinario", "to",
         IF(G859="Cuaresma", "tc",
            IF(G859="Pascua", "tp", "No válido")
         )
      )
   )
)</f>
        <v>tp</v>
      </c>
      <c r="AE859" s="1" t="s">
        <v>10</v>
      </c>
      <c r="AG859" t="str">
        <f>_xlfn.CONCAT(I859:AE859)</f>
        <v>{ nombre: "VI Semana de Pascua", archivo: "/ev/tp/6/lunes.mp3", fecha: `2027-05-03`, tiempo: 'tp' },</v>
      </c>
    </row>
    <row r="860" spans="1:33" x14ac:dyDescent="0.35">
      <c r="A860">
        <f t="shared" ref="A860" si="1235">A859</f>
        <v>2027</v>
      </c>
      <c r="B860">
        <f t="shared" ref="B860" si="1236">B859</f>
        <v>5</v>
      </c>
      <c r="C860">
        <f t="shared" ref="C860" si="1237">C859+1</f>
        <v>4</v>
      </c>
      <c r="D860">
        <f t="shared" si="1170"/>
        <v>6</v>
      </c>
      <c r="F860" t="s">
        <v>66</v>
      </c>
      <c r="G860" t="s">
        <v>37</v>
      </c>
      <c r="H860" s="5" t="str">
        <f t="shared" si="1175"/>
        <v>VI</v>
      </c>
      <c r="I860" t="s">
        <v>11</v>
      </c>
      <c r="J860" t="s">
        <v>1</v>
      </c>
      <c r="K860" s="10" t="str">
        <f t="shared" si="1147"/>
        <v>VI Semana de Pascua</v>
      </c>
      <c r="L860" t="s">
        <v>3</v>
      </c>
      <c r="M860" t="s">
        <v>12</v>
      </c>
      <c r="N860" t="str">
        <f t="shared" ref="N860:N923" si="1238">IF(G860="Adviento", "ta",
   IF(G860="Navidad", "tn",
      IF(G860="Ordinario", "to",
         IF(G860="Cuaresma", "tc",
            IF(G860="Pascua", "tp", "No válido")
         )
      )
   )
)</f>
        <v>tp</v>
      </c>
      <c r="O860" s="1" t="s">
        <v>9</v>
      </c>
      <c r="P860">
        <f t="shared" si="1039"/>
        <v>6</v>
      </c>
      <c r="Q860" s="1" t="s">
        <v>9</v>
      </c>
      <c r="R860" t="str">
        <f t="shared" si="1171"/>
        <v>martes</v>
      </c>
      <c r="S860" t="s">
        <v>71</v>
      </c>
      <c r="T860" t="s">
        <v>6</v>
      </c>
      <c r="U860" t="s">
        <v>7</v>
      </c>
      <c r="V860">
        <f t="shared" si="1040"/>
        <v>2027</v>
      </c>
      <c r="W860" s="1" t="s">
        <v>13</v>
      </c>
      <c r="X860" s="1">
        <v>0</v>
      </c>
      <c r="Y860" s="1">
        <f t="shared" si="1179"/>
        <v>5</v>
      </c>
      <c r="Z860" s="1" t="s">
        <v>13</v>
      </c>
      <c r="AA860" s="1">
        <v>0</v>
      </c>
      <c r="AB860">
        <f t="shared" si="1041"/>
        <v>4</v>
      </c>
      <c r="AC860" t="s">
        <v>63</v>
      </c>
      <c r="AD860" t="str">
        <f>IF(G860="Adviento", "ta",
   IF(G860="Navidad", "tn",
      IF(G860="Ordinario", "to",
         IF(G860="Cuaresma", "tc",
            IF(G860="Pascua", "tp", "No válido")
         )
      )
   )
)</f>
        <v>tp</v>
      </c>
      <c r="AE860" s="1" t="s">
        <v>10</v>
      </c>
      <c r="AG860" t="str">
        <f>_xlfn.CONCAT(I860:AE860)</f>
        <v>{ nombre: "VI Semana de Pascua", archivo: "/ev/tp/6/martes.mp3", fecha: `2027-05-04`, tiempo: 'tp' },</v>
      </c>
    </row>
    <row r="861" spans="1:33" x14ac:dyDescent="0.35">
      <c r="A861">
        <f t="shared" ref="A861" si="1239">A860</f>
        <v>2027</v>
      </c>
      <c r="B861">
        <f t="shared" ref="B861" si="1240">B860</f>
        <v>5</v>
      </c>
      <c r="C861">
        <f t="shared" ref="C861" si="1241">C860+1</f>
        <v>5</v>
      </c>
      <c r="D861">
        <f t="shared" si="1170"/>
        <v>6</v>
      </c>
      <c r="F861" t="s">
        <v>67</v>
      </c>
      <c r="G861" t="s">
        <v>37</v>
      </c>
      <c r="H861" s="5" t="str">
        <f t="shared" si="1175"/>
        <v>VI</v>
      </c>
      <c r="I861" t="s">
        <v>11</v>
      </c>
      <c r="J861" t="s">
        <v>1</v>
      </c>
      <c r="K861" s="10" t="str">
        <f t="shared" si="1147"/>
        <v>VI Semana de Pascua</v>
      </c>
      <c r="L861" t="s">
        <v>3</v>
      </c>
      <c r="M861" t="s">
        <v>12</v>
      </c>
      <c r="N861" t="str">
        <f t="shared" si="1238"/>
        <v>tp</v>
      </c>
      <c r="O861" s="1" t="s">
        <v>9</v>
      </c>
      <c r="P861">
        <f t="shared" ref="P861:P924" si="1242">D861</f>
        <v>6</v>
      </c>
      <c r="Q861" s="1" t="s">
        <v>9</v>
      </c>
      <c r="R861" t="str">
        <f t="shared" si="1171"/>
        <v>miercoles</v>
      </c>
      <c r="S861" t="s">
        <v>71</v>
      </c>
      <c r="T861" t="s">
        <v>6</v>
      </c>
      <c r="U861" t="s">
        <v>7</v>
      </c>
      <c r="V861">
        <f t="shared" ref="V861:V924" si="1243">A861</f>
        <v>2027</v>
      </c>
      <c r="W861" s="1" t="s">
        <v>13</v>
      </c>
      <c r="X861" s="1">
        <v>0</v>
      </c>
      <c r="Y861" s="1">
        <f t="shared" si="1179"/>
        <v>5</v>
      </c>
      <c r="Z861" s="1" t="s">
        <v>13</v>
      </c>
      <c r="AA861" s="1">
        <v>0</v>
      </c>
      <c r="AB861">
        <f t="shared" ref="AB861:AB924" si="1244">C861</f>
        <v>5</v>
      </c>
      <c r="AC861" t="s">
        <v>63</v>
      </c>
      <c r="AD861" t="str">
        <f>IF(G861="Adviento", "ta",
   IF(G861="Navidad", "tn",
      IF(G861="Ordinario", "to",
         IF(G861="Cuaresma", "tc",
            IF(G861="Pascua", "tp", "No válido")
         )
      )
   )
)</f>
        <v>tp</v>
      </c>
      <c r="AE861" s="1" t="s">
        <v>10</v>
      </c>
      <c r="AG861" t="str">
        <f>_xlfn.CONCAT(I861:AE861)</f>
        <v>{ nombre: "VI Semana de Pascua", archivo: "/ev/tp/6/miercoles.mp3", fecha: `2027-05-05`, tiempo: 'tp' },</v>
      </c>
    </row>
    <row r="862" spans="1:33" x14ac:dyDescent="0.35">
      <c r="A862">
        <f t="shared" ref="A862" si="1245">A861</f>
        <v>2027</v>
      </c>
      <c r="B862">
        <f t="shared" ref="B862" si="1246">B861</f>
        <v>5</v>
      </c>
      <c r="C862">
        <f t="shared" ref="C862" si="1247">C861+1</f>
        <v>6</v>
      </c>
      <c r="D862">
        <f t="shared" si="1170"/>
        <v>6</v>
      </c>
      <c r="F862" t="s">
        <v>68</v>
      </c>
      <c r="G862" t="s">
        <v>37</v>
      </c>
      <c r="H862" s="5" t="str">
        <f t="shared" si="1175"/>
        <v>VI</v>
      </c>
      <c r="I862" t="s">
        <v>11</v>
      </c>
      <c r="J862" t="s">
        <v>1</v>
      </c>
      <c r="K862" s="10" t="str">
        <f t="shared" si="1147"/>
        <v>VI Semana de Pascua</v>
      </c>
      <c r="L862" t="s">
        <v>3</v>
      </c>
      <c r="M862" t="s">
        <v>12</v>
      </c>
      <c r="N862" t="str">
        <f t="shared" si="1238"/>
        <v>tp</v>
      </c>
      <c r="O862" s="1" t="s">
        <v>9</v>
      </c>
      <c r="P862">
        <f t="shared" si="1242"/>
        <v>6</v>
      </c>
      <c r="Q862" s="1" t="s">
        <v>9</v>
      </c>
      <c r="R862" t="str">
        <f t="shared" si="1171"/>
        <v>jueves</v>
      </c>
      <c r="S862" t="s">
        <v>71</v>
      </c>
      <c r="T862" t="s">
        <v>6</v>
      </c>
      <c r="U862" t="s">
        <v>7</v>
      </c>
      <c r="V862">
        <f t="shared" si="1243"/>
        <v>2027</v>
      </c>
      <c r="W862" s="1" t="s">
        <v>13</v>
      </c>
      <c r="X862" s="1">
        <v>0</v>
      </c>
      <c r="Y862" s="1">
        <f t="shared" si="1179"/>
        <v>5</v>
      </c>
      <c r="Z862" s="1" t="s">
        <v>13</v>
      </c>
      <c r="AA862" s="1">
        <v>0</v>
      </c>
      <c r="AB862">
        <f t="shared" si="1244"/>
        <v>6</v>
      </c>
      <c r="AC862" t="s">
        <v>63</v>
      </c>
      <c r="AD862" t="str">
        <f>IF(G862="Adviento", "ta",
   IF(G862="Navidad", "tn",
      IF(G862="Ordinario", "to",
         IF(G862="Cuaresma", "tc",
            IF(G862="Pascua", "tp", "No válido")
         )
      )
   )
)</f>
        <v>tp</v>
      </c>
      <c r="AE862" s="1" t="s">
        <v>10</v>
      </c>
      <c r="AG862" t="str">
        <f>_xlfn.CONCAT(I862:AE862)</f>
        <v>{ nombre: "VI Semana de Pascua", archivo: "/ev/tp/6/jueves.mp3", fecha: `2027-05-06`, tiempo: 'tp' },</v>
      </c>
    </row>
    <row r="863" spans="1:33" x14ac:dyDescent="0.35">
      <c r="A863">
        <f t="shared" ref="A863" si="1248">A862</f>
        <v>2027</v>
      </c>
      <c r="B863">
        <f t="shared" ref="B863" si="1249">B862</f>
        <v>5</v>
      </c>
      <c r="C863">
        <f t="shared" ref="C863" si="1250">C862+1</f>
        <v>7</v>
      </c>
      <c r="D863">
        <f t="shared" si="1170"/>
        <v>6</v>
      </c>
      <c r="F863" t="s">
        <v>69</v>
      </c>
      <c r="G863" t="s">
        <v>37</v>
      </c>
      <c r="H863" s="5" t="str">
        <f t="shared" si="1175"/>
        <v>VI</v>
      </c>
      <c r="I863" t="s">
        <v>11</v>
      </c>
      <c r="J863" t="s">
        <v>1</v>
      </c>
      <c r="K863" s="10" t="str">
        <f t="shared" si="1147"/>
        <v>VI Semana de Pascua</v>
      </c>
      <c r="L863" t="s">
        <v>3</v>
      </c>
      <c r="M863" t="s">
        <v>12</v>
      </c>
      <c r="N863" t="str">
        <f t="shared" si="1238"/>
        <v>tp</v>
      </c>
      <c r="O863" s="1" t="s">
        <v>9</v>
      </c>
      <c r="P863">
        <f t="shared" si="1242"/>
        <v>6</v>
      </c>
      <c r="Q863" s="1" t="s">
        <v>9</v>
      </c>
      <c r="R863" t="str">
        <f t="shared" si="1171"/>
        <v>viernes</v>
      </c>
      <c r="S863" t="s">
        <v>71</v>
      </c>
      <c r="T863" t="s">
        <v>6</v>
      </c>
      <c r="U863" t="s">
        <v>7</v>
      </c>
      <c r="V863">
        <f t="shared" si="1243"/>
        <v>2027</v>
      </c>
      <c r="W863" s="1" t="s">
        <v>13</v>
      </c>
      <c r="X863" s="1">
        <v>0</v>
      </c>
      <c r="Y863" s="1">
        <f t="shared" si="1179"/>
        <v>5</v>
      </c>
      <c r="Z863" s="1" t="s">
        <v>13</v>
      </c>
      <c r="AA863" s="1">
        <v>0</v>
      </c>
      <c r="AB863">
        <f t="shared" si="1244"/>
        <v>7</v>
      </c>
      <c r="AC863" t="s">
        <v>63</v>
      </c>
      <c r="AD863" t="str">
        <f>IF(G863="Adviento", "ta",
   IF(G863="Navidad", "tn",
      IF(G863="Ordinario", "to",
         IF(G863="Cuaresma", "tc",
            IF(G863="Pascua", "tp", "No válido")
         )
      )
   )
)</f>
        <v>tp</v>
      </c>
      <c r="AE863" s="1" t="s">
        <v>10</v>
      </c>
      <c r="AG863" t="str">
        <f>_xlfn.CONCAT(I863:AE863)</f>
        <v>{ nombre: "VI Semana de Pascua", archivo: "/ev/tp/6/viernes.mp3", fecha: `2027-05-07`, tiempo: 'tp' },</v>
      </c>
    </row>
    <row r="864" spans="1:33" x14ac:dyDescent="0.35">
      <c r="A864">
        <f t="shared" ref="A864" si="1251">A863</f>
        <v>2027</v>
      </c>
      <c r="B864">
        <f t="shared" ref="B864" si="1252">B863</f>
        <v>5</v>
      </c>
      <c r="C864">
        <f t="shared" ref="C864" si="1253">C863+1</f>
        <v>8</v>
      </c>
      <c r="D864">
        <f t="shared" si="1170"/>
        <v>6</v>
      </c>
      <c r="F864" t="s">
        <v>70</v>
      </c>
      <c r="G864" t="s">
        <v>37</v>
      </c>
      <c r="H864" s="5" t="str">
        <f t="shared" si="1175"/>
        <v>VI</v>
      </c>
      <c r="I864" t="s">
        <v>11</v>
      </c>
      <c r="J864" t="s">
        <v>1</v>
      </c>
      <c r="K864" s="10" t="str">
        <f t="shared" si="1147"/>
        <v>VI Semana de Pascua</v>
      </c>
      <c r="L864" t="s">
        <v>3</v>
      </c>
      <c r="M864" t="s">
        <v>12</v>
      </c>
      <c r="N864" t="str">
        <f t="shared" si="1238"/>
        <v>tp</v>
      </c>
      <c r="O864" s="1" t="s">
        <v>9</v>
      </c>
      <c r="P864">
        <f t="shared" si="1242"/>
        <v>6</v>
      </c>
      <c r="Q864" s="1" t="s">
        <v>9</v>
      </c>
      <c r="R864" t="str">
        <f t="shared" si="1171"/>
        <v>sabado</v>
      </c>
      <c r="S864" t="s">
        <v>71</v>
      </c>
      <c r="T864" t="s">
        <v>6</v>
      </c>
      <c r="U864" t="s">
        <v>7</v>
      </c>
      <c r="V864">
        <f t="shared" si="1243"/>
        <v>2027</v>
      </c>
      <c r="W864" s="1" t="s">
        <v>13</v>
      </c>
      <c r="X864" s="1">
        <v>0</v>
      </c>
      <c r="Y864" s="1">
        <f t="shared" si="1179"/>
        <v>5</v>
      </c>
      <c r="Z864" s="1" t="s">
        <v>13</v>
      </c>
      <c r="AA864" s="1">
        <v>0</v>
      </c>
      <c r="AB864">
        <f t="shared" si="1244"/>
        <v>8</v>
      </c>
      <c r="AC864" t="s">
        <v>63</v>
      </c>
      <c r="AD864" t="str">
        <f>IF(G864="Adviento", "ta",
   IF(G864="Navidad", "tn",
      IF(G864="Ordinario", "to",
         IF(G864="Cuaresma", "tc",
            IF(G864="Pascua", "tp", "No válido")
         )
      )
   )
)</f>
        <v>tp</v>
      </c>
      <c r="AE864" s="1" t="s">
        <v>10</v>
      </c>
      <c r="AG864" t="str">
        <f>_xlfn.CONCAT(I864:AE864)</f>
        <v>{ nombre: "VI Semana de Pascua", archivo: "/ev/tp/6/sabado.mp3", fecha: `2027-05-08`, tiempo: 'tp' },</v>
      </c>
    </row>
    <row r="865" spans="1:33" x14ac:dyDescent="0.35">
      <c r="A865">
        <f t="shared" ref="A865" si="1254">A864</f>
        <v>2027</v>
      </c>
      <c r="B865">
        <f t="shared" ref="B865" si="1255">B864</f>
        <v>5</v>
      </c>
      <c r="C865">
        <f t="shared" ref="C865" si="1256">C864+1</f>
        <v>9</v>
      </c>
      <c r="D865">
        <f>+D864+1</f>
        <v>7</v>
      </c>
      <c r="F865" t="s">
        <v>64</v>
      </c>
      <c r="G865" t="s">
        <v>37</v>
      </c>
      <c r="H865" s="5" t="str">
        <f t="shared" si="1175"/>
        <v>VII</v>
      </c>
      <c r="I865" t="s">
        <v>11</v>
      </c>
      <c r="J865" t="s">
        <v>1</v>
      </c>
      <c r="K865" s="12" t="s">
        <v>38</v>
      </c>
      <c r="L865" t="s">
        <v>3</v>
      </c>
      <c r="M865" t="s">
        <v>12</v>
      </c>
      <c r="N865" t="str">
        <f t="shared" si="1238"/>
        <v>tp</v>
      </c>
      <c r="O865" s="1" t="s">
        <v>9</v>
      </c>
      <c r="P865">
        <f t="shared" si="1242"/>
        <v>7</v>
      </c>
      <c r="Q865" s="1" t="s">
        <v>9</v>
      </c>
      <c r="R865" t="str">
        <f t="shared" si="1171"/>
        <v>domingo</v>
      </c>
      <c r="S865" t="s">
        <v>71</v>
      </c>
      <c r="T865" t="s">
        <v>6</v>
      </c>
      <c r="U865" t="s">
        <v>7</v>
      </c>
      <c r="V865">
        <f t="shared" si="1243"/>
        <v>2027</v>
      </c>
      <c r="W865" s="1" t="s">
        <v>13</v>
      </c>
      <c r="X865" s="1">
        <v>0</v>
      </c>
      <c r="Y865" s="1">
        <f t="shared" si="1179"/>
        <v>5</v>
      </c>
      <c r="Z865" s="1" t="s">
        <v>13</v>
      </c>
      <c r="AA865" s="1">
        <v>0</v>
      </c>
      <c r="AB865">
        <f t="shared" si="1244"/>
        <v>9</v>
      </c>
      <c r="AC865" t="s">
        <v>63</v>
      </c>
      <c r="AD865" t="str">
        <f>IF(G865="Adviento", "ta",
   IF(G865="Navidad", "tn",
      IF(G865="Ordinario", "to",
         IF(G865="Cuaresma", "tc",
            IF(G865="Pascua", "tp", "No válido")
         )
      )
   )
)</f>
        <v>tp</v>
      </c>
      <c r="AE865" s="1" t="s">
        <v>10</v>
      </c>
      <c r="AG865" t="str">
        <f>_xlfn.CONCAT(I865:AE865)</f>
        <v>{ nombre: " La Ascensión del Señor", archivo: "/ev/tp/7/domingo.mp3", fecha: `2027-05-09`, tiempo: 'tp' },</v>
      </c>
    </row>
    <row r="866" spans="1:33" x14ac:dyDescent="0.35">
      <c r="A866">
        <f t="shared" ref="A866" si="1257">A865</f>
        <v>2027</v>
      </c>
      <c r="B866">
        <f t="shared" ref="B866" si="1258">B865</f>
        <v>5</v>
      </c>
      <c r="C866">
        <f t="shared" ref="C866" si="1259">C865+1</f>
        <v>10</v>
      </c>
      <c r="D866">
        <f t="shared" si="1170"/>
        <v>7</v>
      </c>
      <c r="F866" t="s">
        <v>65</v>
      </c>
      <c r="G866" t="s">
        <v>37</v>
      </c>
      <c r="H866" s="5" t="str">
        <f t="shared" si="1175"/>
        <v>VII</v>
      </c>
      <c r="I866" t="s">
        <v>11</v>
      </c>
      <c r="J866" t="s">
        <v>1</v>
      </c>
      <c r="K866" s="10" t="str">
        <f t="shared" si="1147"/>
        <v>VII Semana de Pascua</v>
      </c>
      <c r="L866" t="s">
        <v>3</v>
      </c>
      <c r="M866" t="s">
        <v>12</v>
      </c>
      <c r="N866" t="str">
        <f t="shared" si="1238"/>
        <v>tp</v>
      </c>
      <c r="O866" s="1" t="s">
        <v>9</v>
      </c>
      <c r="P866">
        <f t="shared" si="1242"/>
        <v>7</v>
      </c>
      <c r="Q866" s="1" t="s">
        <v>9</v>
      </c>
      <c r="R866" t="str">
        <f t="shared" si="1171"/>
        <v>lunes</v>
      </c>
      <c r="S866" t="s">
        <v>71</v>
      </c>
      <c r="T866" t="s">
        <v>6</v>
      </c>
      <c r="U866" t="s">
        <v>7</v>
      </c>
      <c r="V866">
        <f t="shared" si="1243"/>
        <v>2027</v>
      </c>
      <c r="W866" s="1" t="s">
        <v>13</v>
      </c>
      <c r="X866" s="1">
        <v>0</v>
      </c>
      <c r="Y866" s="1">
        <f t="shared" si="1179"/>
        <v>5</v>
      </c>
      <c r="Z866" s="1" t="s">
        <v>13</v>
      </c>
      <c r="AA866" s="1"/>
      <c r="AB866">
        <f t="shared" si="1244"/>
        <v>10</v>
      </c>
      <c r="AC866" t="s">
        <v>63</v>
      </c>
      <c r="AD866" t="str">
        <f>IF(G866="Adviento", "ta",
   IF(G866="Navidad", "tn",
      IF(G866="Ordinario", "to",
         IF(G866="Cuaresma", "tc",
            IF(G866="Pascua", "tp", "No válido")
         )
      )
   )
)</f>
        <v>tp</v>
      </c>
      <c r="AE866" s="1" t="s">
        <v>10</v>
      </c>
      <c r="AG866" t="str">
        <f>_xlfn.CONCAT(I866:AE866)</f>
        <v>{ nombre: "VII Semana de Pascua", archivo: "/ev/tp/7/lunes.mp3", fecha: `2027-05-10`, tiempo: 'tp' },</v>
      </c>
    </row>
    <row r="867" spans="1:33" x14ac:dyDescent="0.35">
      <c r="A867">
        <f t="shared" ref="A867" si="1260">A866</f>
        <v>2027</v>
      </c>
      <c r="B867">
        <f t="shared" ref="B867" si="1261">B866</f>
        <v>5</v>
      </c>
      <c r="C867">
        <f t="shared" ref="C867" si="1262">C866+1</f>
        <v>11</v>
      </c>
      <c r="D867">
        <f t="shared" si="1170"/>
        <v>7</v>
      </c>
      <c r="F867" t="s">
        <v>66</v>
      </c>
      <c r="G867" t="s">
        <v>37</v>
      </c>
      <c r="H867" s="5" t="str">
        <f t="shared" si="1175"/>
        <v>VII</v>
      </c>
      <c r="I867" t="s">
        <v>11</v>
      </c>
      <c r="J867" t="s">
        <v>1</v>
      </c>
      <c r="K867" s="10" t="str">
        <f t="shared" si="1147"/>
        <v>VII Semana de Pascua</v>
      </c>
      <c r="L867" t="s">
        <v>3</v>
      </c>
      <c r="M867" t="s">
        <v>12</v>
      </c>
      <c r="N867" t="str">
        <f t="shared" si="1238"/>
        <v>tp</v>
      </c>
      <c r="O867" s="1" t="s">
        <v>9</v>
      </c>
      <c r="P867">
        <f t="shared" si="1242"/>
        <v>7</v>
      </c>
      <c r="Q867" s="1" t="s">
        <v>9</v>
      </c>
      <c r="R867" t="str">
        <f t="shared" si="1171"/>
        <v>martes</v>
      </c>
      <c r="S867" t="s">
        <v>71</v>
      </c>
      <c r="T867" t="s">
        <v>6</v>
      </c>
      <c r="U867" t="s">
        <v>7</v>
      </c>
      <c r="V867">
        <f t="shared" si="1243"/>
        <v>2027</v>
      </c>
      <c r="W867" s="1" t="s">
        <v>13</v>
      </c>
      <c r="X867" s="1">
        <v>0</v>
      </c>
      <c r="Y867" s="1">
        <f t="shared" si="1179"/>
        <v>5</v>
      </c>
      <c r="Z867" s="1" t="s">
        <v>13</v>
      </c>
      <c r="AA867" s="1"/>
      <c r="AB867">
        <f t="shared" si="1244"/>
        <v>11</v>
      </c>
      <c r="AC867" t="s">
        <v>63</v>
      </c>
      <c r="AD867" t="str">
        <f>IF(G867="Adviento", "ta",
   IF(G867="Navidad", "tn",
      IF(G867="Ordinario", "to",
         IF(G867="Cuaresma", "tc",
            IF(G867="Pascua", "tp", "No válido")
         )
      )
   )
)</f>
        <v>tp</v>
      </c>
      <c r="AE867" s="1" t="s">
        <v>10</v>
      </c>
      <c r="AG867" t="str">
        <f>_xlfn.CONCAT(I867:AE867)</f>
        <v>{ nombre: "VII Semana de Pascua", archivo: "/ev/tp/7/martes.mp3", fecha: `2027-05-11`, tiempo: 'tp' },</v>
      </c>
    </row>
    <row r="868" spans="1:33" x14ac:dyDescent="0.35">
      <c r="A868">
        <f t="shared" ref="A868" si="1263">A867</f>
        <v>2027</v>
      </c>
      <c r="B868">
        <f t="shared" ref="B868" si="1264">B867</f>
        <v>5</v>
      </c>
      <c r="C868">
        <f t="shared" ref="C868" si="1265">C867+1</f>
        <v>12</v>
      </c>
      <c r="D868">
        <f t="shared" si="1170"/>
        <v>7</v>
      </c>
      <c r="F868" t="s">
        <v>67</v>
      </c>
      <c r="G868" t="s">
        <v>37</v>
      </c>
      <c r="H868" s="5" t="str">
        <f t="shared" si="1175"/>
        <v>VII</v>
      </c>
      <c r="I868" t="s">
        <v>11</v>
      </c>
      <c r="J868" t="s">
        <v>1</v>
      </c>
      <c r="K868" s="10" t="str">
        <f t="shared" si="1147"/>
        <v>VII Semana de Pascua</v>
      </c>
      <c r="L868" t="s">
        <v>3</v>
      </c>
      <c r="M868" t="s">
        <v>12</v>
      </c>
      <c r="N868" t="str">
        <f t="shared" si="1238"/>
        <v>tp</v>
      </c>
      <c r="O868" s="1" t="s">
        <v>9</v>
      </c>
      <c r="P868">
        <f t="shared" si="1242"/>
        <v>7</v>
      </c>
      <c r="Q868" s="1" t="s">
        <v>9</v>
      </c>
      <c r="R868" t="str">
        <f t="shared" si="1171"/>
        <v>miercoles</v>
      </c>
      <c r="S868" t="s">
        <v>71</v>
      </c>
      <c r="T868" t="s">
        <v>6</v>
      </c>
      <c r="U868" t="s">
        <v>7</v>
      </c>
      <c r="V868">
        <f t="shared" si="1243"/>
        <v>2027</v>
      </c>
      <c r="W868" s="1" t="s">
        <v>13</v>
      </c>
      <c r="X868" s="1">
        <v>0</v>
      </c>
      <c r="Y868" s="1">
        <f t="shared" si="1179"/>
        <v>5</v>
      </c>
      <c r="Z868" s="1" t="s">
        <v>13</v>
      </c>
      <c r="AA868" s="1"/>
      <c r="AB868">
        <f t="shared" si="1244"/>
        <v>12</v>
      </c>
      <c r="AC868" t="s">
        <v>63</v>
      </c>
      <c r="AD868" t="str">
        <f>IF(G868="Adviento", "ta",
   IF(G868="Navidad", "tn",
      IF(G868="Ordinario", "to",
         IF(G868="Cuaresma", "tc",
            IF(G868="Pascua", "tp", "No válido")
         )
      )
   )
)</f>
        <v>tp</v>
      </c>
      <c r="AE868" s="1" t="s">
        <v>10</v>
      </c>
      <c r="AG868" t="str">
        <f>_xlfn.CONCAT(I868:AE868)</f>
        <v>{ nombre: "VII Semana de Pascua", archivo: "/ev/tp/7/miercoles.mp3", fecha: `2027-05-12`, tiempo: 'tp' },</v>
      </c>
    </row>
    <row r="869" spans="1:33" x14ac:dyDescent="0.35">
      <c r="A869">
        <f t="shared" ref="A869" si="1266">A868</f>
        <v>2027</v>
      </c>
      <c r="B869">
        <f t="shared" ref="B869" si="1267">B868</f>
        <v>5</v>
      </c>
      <c r="C869">
        <f t="shared" ref="C869" si="1268">C868+1</f>
        <v>13</v>
      </c>
      <c r="D869">
        <f t="shared" si="1170"/>
        <v>7</v>
      </c>
      <c r="F869" t="s">
        <v>68</v>
      </c>
      <c r="G869" t="s">
        <v>37</v>
      </c>
      <c r="H869" s="5" t="str">
        <f t="shared" si="1175"/>
        <v>VII</v>
      </c>
      <c r="I869" t="s">
        <v>11</v>
      </c>
      <c r="J869" t="s">
        <v>1</v>
      </c>
      <c r="K869" s="10" t="str">
        <f t="shared" si="1147"/>
        <v>VII Semana de Pascua</v>
      </c>
      <c r="L869" t="s">
        <v>3</v>
      </c>
      <c r="M869" t="s">
        <v>12</v>
      </c>
      <c r="N869" t="str">
        <f t="shared" si="1238"/>
        <v>tp</v>
      </c>
      <c r="O869" s="1" t="s">
        <v>9</v>
      </c>
      <c r="P869">
        <f t="shared" si="1242"/>
        <v>7</v>
      </c>
      <c r="Q869" s="1" t="s">
        <v>9</v>
      </c>
      <c r="R869" t="str">
        <f t="shared" si="1171"/>
        <v>jueves</v>
      </c>
      <c r="S869" t="s">
        <v>71</v>
      </c>
      <c r="T869" t="s">
        <v>6</v>
      </c>
      <c r="U869" t="s">
        <v>7</v>
      </c>
      <c r="V869">
        <f t="shared" si="1243"/>
        <v>2027</v>
      </c>
      <c r="W869" s="1" t="s">
        <v>13</v>
      </c>
      <c r="X869" s="1">
        <v>0</v>
      </c>
      <c r="Y869" s="1">
        <f t="shared" si="1179"/>
        <v>5</v>
      </c>
      <c r="Z869" s="1" t="s">
        <v>13</v>
      </c>
      <c r="AA869" s="1"/>
      <c r="AB869">
        <f t="shared" si="1244"/>
        <v>13</v>
      </c>
      <c r="AC869" t="s">
        <v>63</v>
      </c>
      <c r="AD869" t="str">
        <f>IF(G869="Adviento", "ta",
   IF(G869="Navidad", "tn",
      IF(G869="Ordinario", "to",
         IF(G869="Cuaresma", "tc",
            IF(G869="Pascua", "tp", "No válido")
         )
      )
   )
)</f>
        <v>tp</v>
      </c>
      <c r="AE869" s="1" t="s">
        <v>10</v>
      </c>
      <c r="AG869" t="str">
        <f>_xlfn.CONCAT(I869:AE869)</f>
        <v>{ nombre: "VII Semana de Pascua", archivo: "/ev/tp/7/jueves.mp3", fecha: `2027-05-13`, tiempo: 'tp' },</v>
      </c>
    </row>
    <row r="870" spans="1:33" x14ac:dyDescent="0.35">
      <c r="A870">
        <f t="shared" ref="A870" si="1269">A869</f>
        <v>2027</v>
      </c>
      <c r="B870">
        <f t="shared" ref="B870" si="1270">B869</f>
        <v>5</v>
      </c>
      <c r="C870">
        <f t="shared" ref="C870" si="1271">C869+1</f>
        <v>14</v>
      </c>
      <c r="D870">
        <f t="shared" si="1170"/>
        <v>7</v>
      </c>
      <c r="F870" t="s">
        <v>69</v>
      </c>
      <c r="G870" t="s">
        <v>37</v>
      </c>
      <c r="H870" s="5" t="str">
        <f t="shared" si="1175"/>
        <v>VII</v>
      </c>
      <c r="I870" t="s">
        <v>11</v>
      </c>
      <c r="J870" t="s">
        <v>1</v>
      </c>
      <c r="K870" s="10" t="str">
        <f t="shared" si="1147"/>
        <v>VII Semana de Pascua</v>
      </c>
      <c r="L870" t="s">
        <v>3</v>
      </c>
      <c r="M870" t="s">
        <v>12</v>
      </c>
      <c r="N870" t="str">
        <f t="shared" si="1238"/>
        <v>tp</v>
      </c>
      <c r="O870" s="1" t="s">
        <v>9</v>
      </c>
      <c r="P870">
        <f t="shared" si="1242"/>
        <v>7</v>
      </c>
      <c r="Q870" s="1" t="s">
        <v>9</v>
      </c>
      <c r="R870" t="str">
        <f t="shared" si="1171"/>
        <v>viernes</v>
      </c>
      <c r="S870" t="s">
        <v>71</v>
      </c>
      <c r="T870" t="s">
        <v>6</v>
      </c>
      <c r="U870" t="s">
        <v>7</v>
      </c>
      <c r="V870">
        <f t="shared" si="1243"/>
        <v>2027</v>
      </c>
      <c r="W870" s="1" t="s">
        <v>13</v>
      </c>
      <c r="X870" s="1">
        <v>0</v>
      </c>
      <c r="Y870" s="1">
        <f t="shared" si="1179"/>
        <v>5</v>
      </c>
      <c r="Z870" s="1" t="s">
        <v>13</v>
      </c>
      <c r="AA870" s="1"/>
      <c r="AB870">
        <f t="shared" si="1244"/>
        <v>14</v>
      </c>
      <c r="AC870" t="s">
        <v>63</v>
      </c>
      <c r="AD870" t="str">
        <f>IF(G870="Adviento", "ta",
   IF(G870="Navidad", "tn",
      IF(G870="Ordinario", "to",
         IF(G870="Cuaresma", "tc",
            IF(G870="Pascua", "tp", "No válido")
         )
      )
   )
)</f>
        <v>tp</v>
      </c>
      <c r="AE870" s="1" t="s">
        <v>10</v>
      </c>
      <c r="AG870" t="str">
        <f>_xlfn.CONCAT(I870:AE870)</f>
        <v>{ nombre: "VII Semana de Pascua", archivo: "/ev/tp/7/viernes.mp3", fecha: `2027-05-14`, tiempo: 'tp' },</v>
      </c>
    </row>
    <row r="871" spans="1:33" x14ac:dyDescent="0.35">
      <c r="A871">
        <f t="shared" ref="A871" si="1272">A870</f>
        <v>2027</v>
      </c>
      <c r="B871">
        <f t="shared" ref="B871" si="1273">B870</f>
        <v>5</v>
      </c>
      <c r="C871">
        <f t="shared" ref="C871" si="1274">C870+1</f>
        <v>15</v>
      </c>
      <c r="D871">
        <f t="shared" si="1170"/>
        <v>7</v>
      </c>
      <c r="F871" t="s">
        <v>70</v>
      </c>
      <c r="G871" t="s">
        <v>37</v>
      </c>
      <c r="H871" s="5" t="str">
        <f t="shared" si="1175"/>
        <v>VII</v>
      </c>
      <c r="I871" t="s">
        <v>11</v>
      </c>
      <c r="J871" t="s">
        <v>1</v>
      </c>
      <c r="K871" s="10" t="str">
        <f t="shared" si="1147"/>
        <v>VII Semana de Pascua</v>
      </c>
      <c r="L871" t="s">
        <v>3</v>
      </c>
      <c r="M871" t="s">
        <v>12</v>
      </c>
      <c r="N871" t="str">
        <f t="shared" si="1238"/>
        <v>tp</v>
      </c>
      <c r="O871" s="1" t="s">
        <v>9</v>
      </c>
      <c r="P871">
        <f t="shared" si="1242"/>
        <v>7</v>
      </c>
      <c r="Q871" s="1" t="s">
        <v>9</v>
      </c>
      <c r="R871" t="str">
        <f t="shared" si="1171"/>
        <v>sabado</v>
      </c>
      <c r="S871" t="s">
        <v>71</v>
      </c>
      <c r="T871" t="s">
        <v>6</v>
      </c>
      <c r="U871" t="s">
        <v>7</v>
      </c>
      <c r="V871">
        <f t="shared" si="1243"/>
        <v>2027</v>
      </c>
      <c r="W871" s="1" t="s">
        <v>13</v>
      </c>
      <c r="X871" s="1">
        <v>0</v>
      </c>
      <c r="Y871" s="1">
        <f t="shared" si="1179"/>
        <v>5</v>
      </c>
      <c r="Z871" s="1" t="s">
        <v>13</v>
      </c>
      <c r="AA871" s="1"/>
      <c r="AB871">
        <f t="shared" si="1244"/>
        <v>15</v>
      </c>
      <c r="AC871" t="s">
        <v>63</v>
      </c>
      <c r="AD871" t="str">
        <f>IF(G871="Adviento", "ta",
   IF(G871="Navidad", "tn",
      IF(G871="Ordinario", "to",
         IF(G871="Cuaresma", "tc",
            IF(G871="Pascua", "tp", "No válido")
         )
      )
   )
)</f>
        <v>tp</v>
      </c>
      <c r="AE871" s="1" t="s">
        <v>10</v>
      </c>
      <c r="AG871" t="str">
        <f>_xlfn.CONCAT(I871:AE871)</f>
        <v>{ nombre: "VII Semana de Pascua", archivo: "/ev/tp/7/sabado.mp3", fecha: `2027-05-15`, tiempo: 'tp' },</v>
      </c>
    </row>
    <row r="872" spans="1:33" x14ac:dyDescent="0.35">
      <c r="A872">
        <f t="shared" ref="A872" si="1275">A871</f>
        <v>2027</v>
      </c>
      <c r="B872">
        <f t="shared" ref="B872" si="1276">B871</f>
        <v>5</v>
      </c>
      <c r="C872">
        <f t="shared" ref="C872" si="1277">C871+1</f>
        <v>16</v>
      </c>
      <c r="D872">
        <v>7</v>
      </c>
      <c r="F872" t="s">
        <v>64</v>
      </c>
      <c r="G872" t="s">
        <v>26</v>
      </c>
      <c r="H872" s="5" t="str">
        <f t="shared" si="1175"/>
        <v>VII</v>
      </c>
      <c r="I872" t="s">
        <v>11</v>
      </c>
      <c r="J872" t="s">
        <v>1</v>
      </c>
      <c r="K872" s="12" t="s">
        <v>47</v>
      </c>
      <c r="L872" t="s">
        <v>3</v>
      </c>
      <c r="M872" t="s">
        <v>12</v>
      </c>
      <c r="N872" t="str">
        <f t="shared" si="1238"/>
        <v>to</v>
      </c>
      <c r="O872" s="1" t="s">
        <v>9</v>
      </c>
      <c r="P872">
        <f t="shared" si="1242"/>
        <v>7</v>
      </c>
      <c r="Q872" s="1" t="s">
        <v>9</v>
      </c>
      <c r="R872" t="str">
        <f t="shared" si="1171"/>
        <v>domingo</v>
      </c>
      <c r="S872" t="s">
        <v>71</v>
      </c>
      <c r="T872" t="s">
        <v>6</v>
      </c>
      <c r="U872" t="s">
        <v>7</v>
      </c>
      <c r="V872">
        <f t="shared" si="1243"/>
        <v>2027</v>
      </c>
      <c r="W872" s="1" t="s">
        <v>13</v>
      </c>
      <c r="X872" s="1">
        <v>0</v>
      </c>
      <c r="Y872" s="1">
        <f t="shared" si="1179"/>
        <v>5</v>
      </c>
      <c r="Z872" s="1" t="s">
        <v>13</v>
      </c>
      <c r="AA872" s="1"/>
      <c r="AB872">
        <f t="shared" si="1244"/>
        <v>16</v>
      </c>
      <c r="AC872" t="s">
        <v>63</v>
      </c>
      <c r="AD872" t="str">
        <f>IF(G872="Adviento", "ta",
   IF(G872="Navidad", "tn",
      IF(G872="Ordinario", "to",
         IF(G872="Cuaresma", "tc",
            IF(G872="Pascua", "tp", "No válido")
         )
      )
   )
)</f>
        <v>to</v>
      </c>
      <c r="AE872" s="1" t="s">
        <v>10</v>
      </c>
      <c r="AG872" t="str">
        <f>_xlfn.CONCAT(I872:AE872)</f>
        <v>{ nombre: " Domingo de Pentecostés", archivo: "/ev/to/7/domingo.mp3", fecha: `2027-05-16`, tiempo: 'to' },</v>
      </c>
    </row>
    <row r="873" spans="1:33" x14ac:dyDescent="0.35">
      <c r="A873">
        <f t="shared" ref="A873" si="1278">A872</f>
        <v>2027</v>
      </c>
      <c r="B873">
        <f t="shared" ref="B873" si="1279">B872</f>
        <v>5</v>
      </c>
      <c r="C873">
        <f t="shared" ref="C873" si="1280">C872+1</f>
        <v>17</v>
      </c>
      <c r="D873">
        <f>D872</f>
        <v>7</v>
      </c>
      <c r="F873" t="s">
        <v>65</v>
      </c>
      <c r="G873" t="s">
        <v>26</v>
      </c>
      <c r="H873" s="5" t="str">
        <f t="shared" si="1175"/>
        <v>VII</v>
      </c>
      <c r="I873" t="s">
        <v>11</v>
      </c>
      <c r="J873" t="s">
        <v>1</v>
      </c>
      <c r="K873" s="9" t="str">
        <f t="shared" ref="K873:K936" si="1281">_xlfn.CONCAT(H873, " Semana de ",G873)</f>
        <v>VII Semana de Ordinario</v>
      </c>
      <c r="L873" t="s">
        <v>3</v>
      </c>
      <c r="M873" t="s">
        <v>12</v>
      </c>
      <c r="N873" t="str">
        <f t="shared" si="1238"/>
        <v>to</v>
      </c>
      <c r="O873" s="1" t="s">
        <v>9</v>
      </c>
      <c r="P873">
        <f t="shared" si="1242"/>
        <v>7</v>
      </c>
      <c r="Q873" s="1" t="s">
        <v>9</v>
      </c>
      <c r="R873" t="str">
        <f t="shared" si="1171"/>
        <v>lunes</v>
      </c>
      <c r="S873" t="s">
        <v>71</v>
      </c>
      <c r="T873" t="s">
        <v>6</v>
      </c>
      <c r="U873" t="s">
        <v>7</v>
      </c>
      <c r="V873">
        <f t="shared" si="1243"/>
        <v>2027</v>
      </c>
      <c r="W873" s="1" t="s">
        <v>13</v>
      </c>
      <c r="X873" s="1">
        <v>0</v>
      </c>
      <c r="Y873" s="1">
        <f t="shared" si="1179"/>
        <v>5</v>
      </c>
      <c r="Z873" s="1" t="s">
        <v>13</v>
      </c>
      <c r="AA873" s="1"/>
      <c r="AB873">
        <f t="shared" si="1244"/>
        <v>17</v>
      </c>
      <c r="AC873" t="s">
        <v>63</v>
      </c>
      <c r="AD873" t="str">
        <f>IF(G873="Adviento", "ta",
   IF(G873="Navidad", "tn",
      IF(G873="Ordinario", "to",
         IF(G873="Cuaresma", "tc",
            IF(G873="Pascua", "tp", "No válido")
         )
      )
   )
)</f>
        <v>to</v>
      </c>
      <c r="AE873" s="1" t="s">
        <v>10</v>
      </c>
      <c r="AG873" t="str">
        <f>_xlfn.CONCAT(I873:AE873)</f>
        <v>{ nombre: "VII Semana de Ordinario", archivo: "/ev/to/7/lunes.mp3", fecha: `2027-05-17`, tiempo: 'to' },</v>
      </c>
    </row>
    <row r="874" spans="1:33" x14ac:dyDescent="0.35">
      <c r="A874">
        <f t="shared" ref="A874" si="1282">A873</f>
        <v>2027</v>
      </c>
      <c r="B874">
        <f t="shared" ref="B874" si="1283">B873</f>
        <v>5</v>
      </c>
      <c r="C874">
        <f t="shared" ref="C874" si="1284">C873+1</f>
        <v>18</v>
      </c>
      <c r="D874">
        <f t="shared" ref="D874:D878" si="1285">D873</f>
        <v>7</v>
      </c>
      <c r="F874" t="s">
        <v>66</v>
      </c>
      <c r="G874" t="s">
        <v>26</v>
      </c>
      <c r="H874" s="5" t="str">
        <f t="shared" si="1175"/>
        <v>VII</v>
      </c>
      <c r="I874" t="s">
        <v>11</v>
      </c>
      <c r="J874" t="s">
        <v>1</v>
      </c>
      <c r="K874" s="9" t="str">
        <f t="shared" si="1281"/>
        <v>VII Semana de Ordinario</v>
      </c>
      <c r="L874" t="s">
        <v>3</v>
      </c>
      <c r="M874" t="s">
        <v>12</v>
      </c>
      <c r="N874" t="str">
        <f t="shared" si="1238"/>
        <v>to</v>
      </c>
      <c r="O874" s="1" t="s">
        <v>9</v>
      </c>
      <c r="P874">
        <f t="shared" si="1242"/>
        <v>7</v>
      </c>
      <c r="Q874" s="1" t="s">
        <v>9</v>
      </c>
      <c r="R874" t="str">
        <f t="shared" si="1171"/>
        <v>martes</v>
      </c>
      <c r="S874" t="s">
        <v>71</v>
      </c>
      <c r="T874" t="s">
        <v>6</v>
      </c>
      <c r="U874" t="s">
        <v>7</v>
      </c>
      <c r="V874">
        <f t="shared" si="1243"/>
        <v>2027</v>
      </c>
      <c r="W874" s="1" t="s">
        <v>13</v>
      </c>
      <c r="X874" s="1">
        <v>0</v>
      </c>
      <c r="Y874" s="1">
        <f t="shared" si="1179"/>
        <v>5</v>
      </c>
      <c r="Z874" s="1" t="s">
        <v>13</v>
      </c>
      <c r="AA874" s="1"/>
      <c r="AB874">
        <f t="shared" si="1244"/>
        <v>18</v>
      </c>
      <c r="AC874" t="s">
        <v>63</v>
      </c>
      <c r="AD874" t="str">
        <f>IF(G874="Adviento", "ta",
   IF(G874="Navidad", "tn",
      IF(G874="Ordinario", "to",
         IF(G874="Cuaresma", "tc",
            IF(G874="Pascua", "tp", "No válido")
         )
      )
   )
)</f>
        <v>to</v>
      </c>
      <c r="AE874" s="1" t="s">
        <v>10</v>
      </c>
      <c r="AG874" t="str">
        <f>_xlfn.CONCAT(I874:AE874)</f>
        <v>{ nombre: "VII Semana de Ordinario", archivo: "/ev/to/7/martes.mp3", fecha: `2027-05-18`, tiempo: 'to' },</v>
      </c>
    </row>
    <row r="875" spans="1:33" x14ac:dyDescent="0.35">
      <c r="A875">
        <f t="shared" ref="A875" si="1286">A874</f>
        <v>2027</v>
      </c>
      <c r="B875">
        <f t="shared" ref="B875" si="1287">B874</f>
        <v>5</v>
      </c>
      <c r="C875">
        <f t="shared" ref="C875" si="1288">C874+1</f>
        <v>19</v>
      </c>
      <c r="D875">
        <f t="shared" si="1285"/>
        <v>7</v>
      </c>
      <c r="F875" t="s">
        <v>67</v>
      </c>
      <c r="G875" t="s">
        <v>26</v>
      </c>
      <c r="H875" s="5" t="str">
        <f t="shared" si="1175"/>
        <v>VII</v>
      </c>
      <c r="I875" t="s">
        <v>11</v>
      </c>
      <c r="J875" t="s">
        <v>1</v>
      </c>
      <c r="K875" s="9" t="str">
        <f t="shared" si="1281"/>
        <v>VII Semana de Ordinario</v>
      </c>
      <c r="L875" t="s">
        <v>3</v>
      </c>
      <c r="M875" t="s">
        <v>12</v>
      </c>
      <c r="N875" t="str">
        <f t="shared" si="1238"/>
        <v>to</v>
      </c>
      <c r="O875" s="1" t="s">
        <v>9</v>
      </c>
      <c r="P875">
        <f t="shared" si="1242"/>
        <v>7</v>
      </c>
      <c r="Q875" s="1" t="s">
        <v>9</v>
      </c>
      <c r="R875" t="str">
        <f t="shared" si="1171"/>
        <v>miercoles</v>
      </c>
      <c r="S875" t="s">
        <v>71</v>
      </c>
      <c r="T875" t="s">
        <v>6</v>
      </c>
      <c r="U875" t="s">
        <v>7</v>
      </c>
      <c r="V875">
        <f t="shared" si="1243"/>
        <v>2027</v>
      </c>
      <c r="W875" s="1" t="s">
        <v>13</v>
      </c>
      <c r="X875" s="1">
        <v>0</v>
      </c>
      <c r="Y875" s="1">
        <f t="shared" si="1179"/>
        <v>5</v>
      </c>
      <c r="Z875" s="1" t="s">
        <v>13</v>
      </c>
      <c r="AA875" s="1"/>
      <c r="AB875">
        <f t="shared" si="1244"/>
        <v>19</v>
      </c>
      <c r="AC875" t="s">
        <v>63</v>
      </c>
      <c r="AD875" t="str">
        <f>IF(G875="Adviento", "ta",
   IF(G875="Navidad", "tn",
      IF(G875="Ordinario", "to",
         IF(G875="Cuaresma", "tc",
            IF(G875="Pascua", "tp", "No válido")
         )
      )
   )
)</f>
        <v>to</v>
      </c>
      <c r="AE875" s="1" t="s">
        <v>10</v>
      </c>
      <c r="AG875" t="str">
        <f>_xlfn.CONCAT(I875:AE875)</f>
        <v>{ nombre: "VII Semana de Ordinario", archivo: "/ev/to/7/miercoles.mp3", fecha: `2027-05-19`, tiempo: 'to' },</v>
      </c>
    </row>
    <row r="876" spans="1:33" x14ac:dyDescent="0.35">
      <c r="A876">
        <f t="shared" ref="A876" si="1289">A875</f>
        <v>2027</v>
      </c>
      <c r="B876">
        <f t="shared" ref="B876" si="1290">B875</f>
        <v>5</v>
      </c>
      <c r="C876">
        <f t="shared" ref="C876" si="1291">C875+1</f>
        <v>20</v>
      </c>
      <c r="D876">
        <f t="shared" si="1285"/>
        <v>7</v>
      </c>
      <c r="F876" t="s">
        <v>68</v>
      </c>
      <c r="G876" t="s">
        <v>26</v>
      </c>
      <c r="H876" s="5" t="str">
        <f t="shared" si="1175"/>
        <v>VII</v>
      </c>
      <c r="I876" t="s">
        <v>11</v>
      </c>
      <c r="J876" t="s">
        <v>1</v>
      </c>
      <c r="K876" s="9" t="str">
        <f t="shared" si="1281"/>
        <v>VII Semana de Ordinario</v>
      </c>
      <c r="L876" t="s">
        <v>3</v>
      </c>
      <c r="M876" t="s">
        <v>12</v>
      </c>
      <c r="N876" t="str">
        <f t="shared" si="1238"/>
        <v>to</v>
      </c>
      <c r="O876" s="1" t="s">
        <v>9</v>
      </c>
      <c r="P876">
        <f t="shared" si="1242"/>
        <v>7</v>
      </c>
      <c r="Q876" s="1" t="s">
        <v>9</v>
      </c>
      <c r="R876" t="str">
        <f t="shared" si="1171"/>
        <v>jueves</v>
      </c>
      <c r="S876" t="s">
        <v>71</v>
      </c>
      <c r="T876" t="s">
        <v>6</v>
      </c>
      <c r="U876" t="s">
        <v>7</v>
      </c>
      <c r="V876">
        <f t="shared" si="1243"/>
        <v>2027</v>
      </c>
      <c r="W876" s="1" t="s">
        <v>13</v>
      </c>
      <c r="X876" s="1">
        <v>0</v>
      </c>
      <c r="Y876" s="1">
        <f t="shared" si="1179"/>
        <v>5</v>
      </c>
      <c r="Z876" s="1" t="s">
        <v>13</v>
      </c>
      <c r="AA876" s="1"/>
      <c r="AB876">
        <f t="shared" si="1244"/>
        <v>20</v>
      </c>
      <c r="AC876" t="s">
        <v>63</v>
      </c>
      <c r="AD876" t="str">
        <f>IF(G876="Adviento", "ta",
   IF(G876="Navidad", "tn",
      IF(G876="Ordinario", "to",
         IF(G876="Cuaresma", "tc",
            IF(G876="Pascua", "tp", "No válido")
         )
      )
   )
)</f>
        <v>to</v>
      </c>
      <c r="AE876" s="1" t="s">
        <v>10</v>
      </c>
      <c r="AG876" t="str">
        <f>_xlfn.CONCAT(I876:AE876)</f>
        <v>{ nombre: "VII Semana de Ordinario", archivo: "/ev/to/7/jueves.mp3", fecha: `2027-05-20`, tiempo: 'to' },</v>
      </c>
    </row>
    <row r="877" spans="1:33" x14ac:dyDescent="0.35">
      <c r="A877">
        <f t="shared" ref="A877" si="1292">A876</f>
        <v>2027</v>
      </c>
      <c r="B877">
        <f t="shared" ref="B877" si="1293">B876</f>
        <v>5</v>
      </c>
      <c r="C877">
        <f t="shared" ref="C877" si="1294">C876+1</f>
        <v>21</v>
      </c>
      <c r="D877">
        <f t="shared" si="1285"/>
        <v>7</v>
      </c>
      <c r="F877" t="s">
        <v>69</v>
      </c>
      <c r="G877" t="s">
        <v>26</v>
      </c>
      <c r="H877" s="5" t="str">
        <f t="shared" si="1175"/>
        <v>VII</v>
      </c>
      <c r="I877" t="s">
        <v>11</v>
      </c>
      <c r="J877" t="s">
        <v>1</v>
      </c>
      <c r="K877" s="9" t="str">
        <f t="shared" si="1281"/>
        <v>VII Semana de Ordinario</v>
      </c>
      <c r="L877" t="s">
        <v>3</v>
      </c>
      <c r="M877" t="s">
        <v>12</v>
      </c>
      <c r="N877" t="str">
        <f t="shared" si="1238"/>
        <v>to</v>
      </c>
      <c r="O877" s="1" t="s">
        <v>9</v>
      </c>
      <c r="P877">
        <f t="shared" si="1242"/>
        <v>7</v>
      </c>
      <c r="Q877" s="1" t="s">
        <v>9</v>
      </c>
      <c r="R877" t="str">
        <f t="shared" si="1171"/>
        <v>viernes</v>
      </c>
      <c r="S877" t="s">
        <v>71</v>
      </c>
      <c r="T877" t="s">
        <v>6</v>
      </c>
      <c r="U877" t="s">
        <v>7</v>
      </c>
      <c r="V877">
        <f t="shared" si="1243"/>
        <v>2027</v>
      </c>
      <c r="W877" s="1" t="s">
        <v>13</v>
      </c>
      <c r="X877" s="1">
        <v>0</v>
      </c>
      <c r="Y877" s="1">
        <f t="shared" si="1179"/>
        <v>5</v>
      </c>
      <c r="Z877" s="1" t="s">
        <v>13</v>
      </c>
      <c r="AA877" s="1"/>
      <c r="AB877">
        <f t="shared" si="1244"/>
        <v>21</v>
      </c>
      <c r="AC877" t="s">
        <v>63</v>
      </c>
      <c r="AD877" t="str">
        <f>IF(G877="Adviento", "ta",
   IF(G877="Navidad", "tn",
      IF(G877="Ordinario", "to",
         IF(G877="Cuaresma", "tc",
            IF(G877="Pascua", "tp", "No válido")
         )
      )
   )
)</f>
        <v>to</v>
      </c>
      <c r="AE877" s="1" t="s">
        <v>10</v>
      </c>
      <c r="AG877" t="str">
        <f>_xlfn.CONCAT(I877:AE877)</f>
        <v>{ nombre: "VII Semana de Ordinario", archivo: "/ev/to/7/viernes.mp3", fecha: `2027-05-21`, tiempo: 'to' },</v>
      </c>
    </row>
    <row r="878" spans="1:33" x14ac:dyDescent="0.35">
      <c r="A878">
        <f t="shared" ref="A878" si="1295">A877</f>
        <v>2027</v>
      </c>
      <c r="B878">
        <f t="shared" ref="B878" si="1296">B877</f>
        <v>5</v>
      </c>
      <c r="C878">
        <f t="shared" ref="C878" si="1297">C877+1</f>
        <v>22</v>
      </c>
      <c r="D878">
        <f t="shared" si="1285"/>
        <v>7</v>
      </c>
      <c r="F878" t="s">
        <v>70</v>
      </c>
      <c r="G878" t="s">
        <v>26</v>
      </c>
      <c r="H878" s="5" t="str">
        <f t="shared" si="1175"/>
        <v>VII</v>
      </c>
      <c r="I878" t="s">
        <v>11</v>
      </c>
      <c r="J878" t="s">
        <v>1</v>
      </c>
      <c r="K878" s="9" t="str">
        <f t="shared" si="1281"/>
        <v>VII Semana de Ordinario</v>
      </c>
      <c r="L878" t="s">
        <v>3</v>
      </c>
      <c r="M878" t="s">
        <v>12</v>
      </c>
      <c r="N878" t="str">
        <f t="shared" si="1238"/>
        <v>to</v>
      </c>
      <c r="O878" s="1" t="s">
        <v>9</v>
      </c>
      <c r="P878">
        <f t="shared" si="1242"/>
        <v>7</v>
      </c>
      <c r="Q878" s="1" t="s">
        <v>9</v>
      </c>
      <c r="R878" t="str">
        <f t="shared" si="1171"/>
        <v>sabado</v>
      </c>
      <c r="S878" t="s">
        <v>71</v>
      </c>
      <c r="T878" t="s">
        <v>6</v>
      </c>
      <c r="U878" t="s">
        <v>7</v>
      </c>
      <c r="V878">
        <f t="shared" si="1243"/>
        <v>2027</v>
      </c>
      <c r="W878" s="1" t="s">
        <v>13</v>
      </c>
      <c r="X878" s="1">
        <v>0</v>
      </c>
      <c r="Y878" s="1">
        <f t="shared" si="1179"/>
        <v>5</v>
      </c>
      <c r="Z878" s="1" t="s">
        <v>13</v>
      </c>
      <c r="AA878" s="1"/>
      <c r="AB878">
        <f t="shared" si="1244"/>
        <v>22</v>
      </c>
      <c r="AC878" t="s">
        <v>63</v>
      </c>
      <c r="AD878" t="str">
        <f>IF(G878="Adviento", "ta",
   IF(G878="Navidad", "tn",
      IF(G878="Ordinario", "to",
         IF(G878="Cuaresma", "tc",
            IF(G878="Pascua", "tp", "No válido")
         )
      )
   )
)</f>
        <v>to</v>
      </c>
      <c r="AE878" s="1" t="s">
        <v>10</v>
      </c>
      <c r="AG878" t="str">
        <f>_xlfn.CONCAT(I878:AE878)</f>
        <v>{ nombre: "VII Semana de Ordinario", archivo: "/ev/to/7/sabado.mp3", fecha: `2027-05-22`, tiempo: 'to' },</v>
      </c>
    </row>
    <row r="879" spans="1:33" x14ac:dyDescent="0.35">
      <c r="A879">
        <f t="shared" ref="A879" si="1298">A878</f>
        <v>2027</v>
      </c>
      <c r="B879">
        <f t="shared" ref="B879" si="1299">B878</f>
        <v>5</v>
      </c>
      <c r="C879">
        <f t="shared" ref="C879" si="1300">C878+1</f>
        <v>23</v>
      </c>
      <c r="D879">
        <f t="shared" ref="D879:D942" si="1301">+D878+1</f>
        <v>8</v>
      </c>
      <c r="F879" t="s">
        <v>64</v>
      </c>
      <c r="G879" t="s">
        <v>26</v>
      </c>
      <c r="H879" s="5" t="str">
        <f t="shared" si="1175"/>
        <v>VIII</v>
      </c>
      <c r="I879" t="s">
        <v>11</v>
      </c>
      <c r="J879" t="s">
        <v>1</v>
      </c>
      <c r="K879" s="9" t="str">
        <f t="shared" si="1281"/>
        <v>VIII Semana de Ordinario</v>
      </c>
      <c r="L879" t="s">
        <v>3</v>
      </c>
      <c r="M879" t="s">
        <v>12</v>
      </c>
      <c r="N879" t="str">
        <f t="shared" si="1238"/>
        <v>to</v>
      </c>
      <c r="O879" s="1" t="s">
        <v>9</v>
      </c>
      <c r="P879">
        <f t="shared" si="1242"/>
        <v>8</v>
      </c>
      <c r="Q879" s="1" t="s">
        <v>9</v>
      </c>
      <c r="R879" t="str">
        <f t="shared" si="1171"/>
        <v>domingo</v>
      </c>
      <c r="S879" t="s">
        <v>71</v>
      </c>
      <c r="T879" t="s">
        <v>6</v>
      </c>
      <c r="U879" t="s">
        <v>7</v>
      </c>
      <c r="V879">
        <f t="shared" si="1243"/>
        <v>2027</v>
      </c>
      <c r="W879" s="1" t="s">
        <v>13</v>
      </c>
      <c r="X879" s="1">
        <v>0</v>
      </c>
      <c r="Y879" s="1">
        <f t="shared" si="1179"/>
        <v>5</v>
      </c>
      <c r="Z879" s="1" t="s">
        <v>13</v>
      </c>
      <c r="AA879" s="1"/>
      <c r="AB879">
        <f t="shared" si="1244"/>
        <v>23</v>
      </c>
      <c r="AC879" t="s">
        <v>63</v>
      </c>
      <c r="AD879" t="str">
        <f>IF(G879="Adviento", "ta",
   IF(G879="Navidad", "tn",
      IF(G879="Ordinario", "to",
         IF(G879="Cuaresma", "tc",
            IF(G879="Pascua", "tp", "No válido")
         )
      )
   )
)</f>
        <v>to</v>
      </c>
      <c r="AE879" s="1" t="s">
        <v>10</v>
      </c>
      <c r="AG879" t="str">
        <f>_xlfn.CONCAT(I879:AE879)</f>
        <v>{ nombre: "VIII Semana de Ordinario", archivo: "/ev/to/8/domingo.mp3", fecha: `2027-05-23`, tiempo: 'to' },</v>
      </c>
    </row>
    <row r="880" spans="1:33" x14ac:dyDescent="0.35">
      <c r="A880">
        <f t="shared" ref="A880" si="1302">A879</f>
        <v>2027</v>
      </c>
      <c r="B880">
        <f t="shared" ref="B880" si="1303">B879</f>
        <v>5</v>
      </c>
      <c r="C880">
        <f t="shared" ref="C880" si="1304">C879+1</f>
        <v>24</v>
      </c>
      <c r="D880">
        <f>D879</f>
        <v>8</v>
      </c>
      <c r="F880" t="s">
        <v>65</v>
      </c>
      <c r="G880" t="s">
        <v>26</v>
      </c>
      <c r="H880" s="5" t="str">
        <f t="shared" si="1175"/>
        <v>VIII</v>
      </c>
      <c r="I880" t="s">
        <v>11</v>
      </c>
      <c r="J880" t="s">
        <v>1</v>
      </c>
      <c r="K880" s="9" t="str">
        <f t="shared" si="1281"/>
        <v>VIII Semana de Ordinario</v>
      </c>
      <c r="L880" t="s">
        <v>3</v>
      </c>
      <c r="M880" t="s">
        <v>12</v>
      </c>
      <c r="N880" t="str">
        <f t="shared" si="1238"/>
        <v>to</v>
      </c>
      <c r="O880" s="1" t="s">
        <v>9</v>
      </c>
      <c r="P880">
        <f t="shared" si="1242"/>
        <v>8</v>
      </c>
      <c r="Q880" s="1" t="s">
        <v>9</v>
      </c>
      <c r="R880" t="str">
        <f t="shared" si="1171"/>
        <v>lunes</v>
      </c>
      <c r="S880" t="s">
        <v>71</v>
      </c>
      <c r="T880" t="s">
        <v>6</v>
      </c>
      <c r="U880" t="s">
        <v>7</v>
      </c>
      <c r="V880">
        <f t="shared" si="1243"/>
        <v>2027</v>
      </c>
      <c r="W880" s="1" t="s">
        <v>13</v>
      </c>
      <c r="X880" s="1">
        <v>0</v>
      </c>
      <c r="Y880" s="1">
        <f t="shared" si="1179"/>
        <v>5</v>
      </c>
      <c r="Z880" s="1" t="s">
        <v>13</v>
      </c>
      <c r="AA880" s="1"/>
      <c r="AB880">
        <f t="shared" si="1244"/>
        <v>24</v>
      </c>
      <c r="AC880" t="s">
        <v>63</v>
      </c>
      <c r="AD880" t="str">
        <f>IF(G880="Adviento", "ta",
   IF(G880="Navidad", "tn",
      IF(G880="Ordinario", "to",
         IF(G880="Cuaresma", "tc",
            IF(G880="Pascua", "tp", "No válido")
         )
      )
   )
)</f>
        <v>to</v>
      </c>
      <c r="AE880" s="1" t="s">
        <v>10</v>
      </c>
      <c r="AG880" t="str">
        <f>_xlfn.CONCAT(I880:AE880)</f>
        <v>{ nombre: "VIII Semana de Ordinario", archivo: "/ev/to/8/lunes.mp3", fecha: `2027-05-24`, tiempo: 'to' },</v>
      </c>
    </row>
    <row r="881" spans="1:33" x14ac:dyDescent="0.35">
      <c r="A881">
        <f t="shared" ref="A881" si="1305">A880</f>
        <v>2027</v>
      </c>
      <c r="B881">
        <f t="shared" ref="B881" si="1306">B880</f>
        <v>5</v>
      </c>
      <c r="C881">
        <f t="shared" ref="C881" si="1307">C880+1</f>
        <v>25</v>
      </c>
      <c r="D881">
        <f t="shared" ref="D881:D885" si="1308">D880</f>
        <v>8</v>
      </c>
      <c r="F881" t="s">
        <v>66</v>
      </c>
      <c r="G881" t="s">
        <v>26</v>
      </c>
      <c r="H881" s="5" t="str">
        <f t="shared" si="1175"/>
        <v>VIII</v>
      </c>
      <c r="I881" t="s">
        <v>11</v>
      </c>
      <c r="J881" t="s">
        <v>1</v>
      </c>
      <c r="K881" s="9" t="str">
        <f t="shared" si="1281"/>
        <v>VIII Semana de Ordinario</v>
      </c>
      <c r="L881" t="s">
        <v>3</v>
      </c>
      <c r="M881" t="s">
        <v>12</v>
      </c>
      <c r="N881" t="str">
        <f t="shared" si="1238"/>
        <v>to</v>
      </c>
      <c r="O881" s="1" t="s">
        <v>9</v>
      </c>
      <c r="P881">
        <f t="shared" si="1242"/>
        <v>8</v>
      </c>
      <c r="Q881" s="1" t="s">
        <v>9</v>
      </c>
      <c r="R881" t="str">
        <f t="shared" si="1171"/>
        <v>martes</v>
      </c>
      <c r="S881" t="s">
        <v>71</v>
      </c>
      <c r="T881" t="s">
        <v>6</v>
      </c>
      <c r="U881" t="s">
        <v>7</v>
      </c>
      <c r="V881">
        <f t="shared" si="1243"/>
        <v>2027</v>
      </c>
      <c r="W881" s="1" t="s">
        <v>13</v>
      </c>
      <c r="X881" s="1">
        <v>0</v>
      </c>
      <c r="Y881" s="1">
        <f t="shared" si="1179"/>
        <v>5</v>
      </c>
      <c r="Z881" s="1" t="s">
        <v>13</v>
      </c>
      <c r="AA881" s="1"/>
      <c r="AB881">
        <f t="shared" si="1244"/>
        <v>25</v>
      </c>
      <c r="AC881" t="s">
        <v>63</v>
      </c>
      <c r="AD881" t="str">
        <f>IF(G881="Adviento", "ta",
   IF(G881="Navidad", "tn",
      IF(G881="Ordinario", "to",
         IF(G881="Cuaresma", "tc",
            IF(G881="Pascua", "tp", "No válido")
         )
      )
   )
)</f>
        <v>to</v>
      </c>
      <c r="AE881" s="1" t="s">
        <v>10</v>
      </c>
      <c r="AG881" t="str">
        <f>_xlfn.CONCAT(I881:AE881)</f>
        <v>{ nombre: "VIII Semana de Ordinario", archivo: "/ev/to/8/martes.mp3", fecha: `2027-05-25`, tiempo: 'to' },</v>
      </c>
    </row>
    <row r="882" spans="1:33" x14ac:dyDescent="0.35">
      <c r="A882">
        <f t="shared" ref="A882" si="1309">A881</f>
        <v>2027</v>
      </c>
      <c r="B882">
        <f t="shared" ref="B882" si="1310">B881</f>
        <v>5</v>
      </c>
      <c r="C882">
        <f t="shared" ref="C882" si="1311">C881+1</f>
        <v>26</v>
      </c>
      <c r="D882">
        <f t="shared" si="1308"/>
        <v>8</v>
      </c>
      <c r="F882" t="s">
        <v>67</v>
      </c>
      <c r="G882" t="s">
        <v>26</v>
      </c>
      <c r="H882" s="5" t="str">
        <f t="shared" si="1175"/>
        <v>VIII</v>
      </c>
      <c r="I882" t="s">
        <v>11</v>
      </c>
      <c r="J882" t="s">
        <v>1</v>
      </c>
      <c r="K882" s="9" t="str">
        <f t="shared" si="1281"/>
        <v>VIII Semana de Ordinario</v>
      </c>
      <c r="L882" t="s">
        <v>3</v>
      </c>
      <c r="M882" t="s">
        <v>12</v>
      </c>
      <c r="N882" t="str">
        <f t="shared" si="1238"/>
        <v>to</v>
      </c>
      <c r="O882" s="1" t="s">
        <v>9</v>
      </c>
      <c r="P882">
        <f t="shared" si="1242"/>
        <v>8</v>
      </c>
      <c r="Q882" s="1" t="s">
        <v>9</v>
      </c>
      <c r="R882" t="str">
        <f t="shared" si="1171"/>
        <v>miercoles</v>
      </c>
      <c r="S882" t="s">
        <v>71</v>
      </c>
      <c r="T882" t="s">
        <v>6</v>
      </c>
      <c r="U882" t="s">
        <v>7</v>
      </c>
      <c r="V882">
        <f t="shared" si="1243"/>
        <v>2027</v>
      </c>
      <c r="W882" s="1" t="s">
        <v>13</v>
      </c>
      <c r="X882" s="1">
        <v>0</v>
      </c>
      <c r="Y882" s="1">
        <f t="shared" si="1179"/>
        <v>5</v>
      </c>
      <c r="Z882" s="1" t="s">
        <v>13</v>
      </c>
      <c r="AA882" s="1"/>
      <c r="AB882">
        <f t="shared" si="1244"/>
        <v>26</v>
      </c>
      <c r="AC882" t="s">
        <v>63</v>
      </c>
      <c r="AD882" t="str">
        <f>IF(G882="Adviento", "ta",
   IF(G882="Navidad", "tn",
      IF(G882="Ordinario", "to",
         IF(G882="Cuaresma", "tc",
            IF(G882="Pascua", "tp", "No válido")
         )
      )
   )
)</f>
        <v>to</v>
      </c>
      <c r="AE882" s="1" t="s">
        <v>10</v>
      </c>
      <c r="AG882" t="str">
        <f>_xlfn.CONCAT(I882:AE882)</f>
        <v>{ nombre: "VIII Semana de Ordinario", archivo: "/ev/to/8/miercoles.mp3", fecha: `2027-05-26`, tiempo: 'to' },</v>
      </c>
    </row>
    <row r="883" spans="1:33" x14ac:dyDescent="0.35">
      <c r="A883">
        <f t="shared" ref="A883" si="1312">A882</f>
        <v>2027</v>
      </c>
      <c r="B883">
        <f t="shared" ref="B883" si="1313">B882</f>
        <v>5</v>
      </c>
      <c r="C883">
        <f t="shared" ref="C883" si="1314">C882+1</f>
        <v>27</v>
      </c>
      <c r="D883">
        <f t="shared" si="1308"/>
        <v>8</v>
      </c>
      <c r="F883" t="s">
        <v>68</v>
      </c>
      <c r="G883" t="s">
        <v>26</v>
      </c>
      <c r="H883" s="5" t="str">
        <f t="shared" si="1175"/>
        <v>VIII</v>
      </c>
      <c r="I883" t="s">
        <v>11</v>
      </c>
      <c r="J883" t="s">
        <v>1</v>
      </c>
      <c r="K883" s="9" t="str">
        <f t="shared" si="1281"/>
        <v>VIII Semana de Ordinario</v>
      </c>
      <c r="L883" t="s">
        <v>3</v>
      </c>
      <c r="M883" t="s">
        <v>12</v>
      </c>
      <c r="N883" t="str">
        <f t="shared" si="1238"/>
        <v>to</v>
      </c>
      <c r="O883" s="1" t="s">
        <v>9</v>
      </c>
      <c r="P883">
        <f t="shared" si="1242"/>
        <v>8</v>
      </c>
      <c r="Q883" s="1" t="s">
        <v>9</v>
      </c>
      <c r="R883" t="str">
        <f t="shared" si="1171"/>
        <v>jueves</v>
      </c>
      <c r="S883" t="s">
        <v>71</v>
      </c>
      <c r="T883" t="s">
        <v>6</v>
      </c>
      <c r="U883" t="s">
        <v>7</v>
      </c>
      <c r="V883">
        <f t="shared" si="1243"/>
        <v>2027</v>
      </c>
      <c r="W883" s="1" t="s">
        <v>13</v>
      </c>
      <c r="X883" s="1">
        <v>0</v>
      </c>
      <c r="Y883" s="1">
        <f t="shared" si="1179"/>
        <v>5</v>
      </c>
      <c r="Z883" s="1" t="s">
        <v>13</v>
      </c>
      <c r="AA883" s="1"/>
      <c r="AB883">
        <f t="shared" si="1244"/>
        <v>27</v>
      </c>
      <c r="AC883" t="s">
        <v>63</v>
      </c>
      <c r="AD883" t="str">
        <f>IF(G883="Adviento", "ta",
   IF(G883="Navidad", "tn",
      IF(G883="Ordinario", "to",
         IF(G883="Cuaresma", "tc",
            IF(G883="Pascua", "tp", "No válido")
         )
      )
   )
)</f>
        <v>to</v>
      </c>
      <c r="AE883" s="1" t="s">
        <v>10</v>
      </c>
      <c r="AG883" t="str">
        <f>_xlfn.CONCAT(I883:AE883)</f>
        <v>{ nombre: "VIII Semana de Ordinario", archivo: "/ev/to/8/jueves.mp3", fecha: `2027-05-27`, tiempo: 'to' },</v>
      </c>
    </row>
    <row r="884" spans="1:33" x14ac:dyDescent="0.35">
      <c r="A884">
        <f t="shared" ref="A884" si="1315">A883</f>
        <v>2027</v>
      </c>
      <c r="B884">
        <f t="shared" ref="B884" si="1316">B883</f>
        <v>5</v>
      </c>
      <c r="C884">
        <f t="shared" ref="C884" si="1317">C883+1</f>
        <v>28</v>
      </c>
      <c r="D884">
        <f t="shared" si="1308"/>
        <v>8</v>
      </c>
      <c r="F884" t="s">
        <v>69</v>
      </c>
      <c r="G884" t="s">
        <v>26</v>
      </c>
      <c r="H884" s="5" t="str">
        <f t="shared" si="1175"/>
        <v>VIII</v>
      </c>
      <c r="I884" t="s">
        <v>11</v>
      </c>
      <c r="J884" t="s">
        <v>1</v>
      </c>
      <c r="K884" s="9" t="str">
        <f t="shared" si="1281"/>
        <v>VIII Semana de Ordinario</v>
      </c>
      <c r="L884" t="s">
        <v>3</v>
      </c>
      <c r="M884" t="s">
        <v>12</v>
      </c>
      <c r="N884" t="str">
        <f t="shared" si="1238"/>
        <v>to</v>
      </c>
      <c r="O884" s="1" t="s">
        <v>9</v>
      </c>
      <c r="P884">
        <f t="shared" si="1242"/>
        <v>8</v>
      </c>
      <c r="Q884" s="1" t="s">
        <v>9</v>
      </c>
      <c r="R884" t="str">
        <f t="shared" si="1171"/>
        <v>viernes</v>
      </c>
      <c r="S884" t="s">
        <v>71</v>
      </c>
      <c r="T884" t="s">
        <v>6</v>
      </c>
      <c r="U884" t="s">
        <v>7</v>
      </c>
      <c r="V884">
        <f t="shared" si="1243"/>
        <v>2027</v>
      </c>
      <c r="W884" s="1" t="s">
        <v>13</v>
      </c>
      <c r="X884" s="1">
        <v>0</v>
      </c>
      <c r="Y884" s="1">
        <f t="shared" si="1179"/>
        <v>5</v>
      </c>
      <c r="Z884" s="1" t="s">
        <v>13</v>
      </c>
      <c r="AA884" s="1"/>
      <c r="AB884">
        <f t="shared" si="1244"/>
        <v>28</v>
      </c>
      <c r="AC884" t="s">
        <v>63</v>
      </c>
      <c r="AD884" t="str">
        <f>IF(G884="Adviento", "ta",
   IF(G884="Navidad", "tn",
      IF(G884="Ordinario", "to",
         IF(G884="Cuaresma", "tc",
            IF(G884="Pascua", "tp", "No válido")
         )
      )
   )
)</f>
        <v>to</v>
      </c>
      <c r="AE884" s="1" t="s">
        <v>10</v>
      </c>
      <c r="AG884" t="str">
        <f>_xlfn.CONCAT(I884:AE884)</f>
        <v>{ nombre: "VIII Semana de Ordinario", archivo: "/ev/to/8/viernes.mp3", fecha: `2027-05-28`, tiempo: 'to' },</v>
      </c>
    </row>
    <row r="885" spans="1:33" x14ac:dyDescent="0.35">
      <c r="A885">
        <f t="shared" ref="A885" si="1318">A884</f>
        <v>2027</v>
      </c>
      <c r="B885">
        <f t="shared" ref="B885" si="1319">B884</f>
        <v>5</v>
      </c>
      <c r="C885">
        <f t="shared" ref="C885" si="1320">C884+1</f>
        <v>29</v>
      </c>
      <c r="D885">
        <f t="shared" si="1308"/>
        <v>8</v>
      </c>
      <c r="F885" t="s">
        <v>70</v>
      </c>
      <c r="G885" t="s">
        <v>26</v>
      </c>
      <c r="H885" s="5" t="str">
        <f t="shared" si="1175"/>
        <v>VIII</v>
      </c>
      <c r="I885" t="s">
        <v>11</v>
      </c>
      <c r="J885" t="s">
        <v>1</v>
      </c>
      <c r="K885" s="9" t="str">
        <f t="shared" si="1281"/>
        <v>VIII Semana de Ordinario</v>
      </c>
      <c r="L885" t="s">
        <v>3</v>
      </c>
      <c r="M885" t="s">
        <v>12</v>
      </c>
      <c r="N885" t="str">
        <f t="shared" si="1238"/>
        <v>to</v>
      </c>
      <c r="O885" s="1" t="s">
        <v>9</v>
      </c>
      <c r="P885">
        <f t="shared" si="1242"/>
        <v>8</v>
      </c>
      <c r="Q885" s="1" t="s">
        <v>9</v>
      </c>
      <c r="R885" t="str">
        <f t="shared" si="1171"/>
        <v>sabado</v>
      </c>
      <c r="S885" t="s">
        <v>71</v>
      </c>
      <c r="T885" t="s">
        <v>6</v>
      </c>
      <c r="U885" t="s">
        <v>7</v>
      </c>
      <c r="V885">
        <f t="shared" si="1243"/>
        <v>2027</v>
      </c>
      <c r="W885" s="1" t="s">
        <v>13</v>
      </c>
      <c r="X885" s="1">
        <v>0</v>
      </c>
      <c r="Y885" s="1">
        <f t="shared" si="1179"/>
        <v>5</v>
      </c>
      <c r="Z885" s="1" t="s">
        <v>13</v>
      </c>
      <c r="AA885" s="1"/>
      <c r="AB885">
        <f t="shared" si="1244"/>
        <v>29</v>
      </c>
      <c r="AC885" t="s">
        <v>63</v>
      </c>
      <c r="AD885" t="str">
        <f>IF(G885="Adviento", "ta",
   IF(G885="Navidad", "tn",
      IF(G885="Ordinario", "to",
         IF(G885="Cuaresma", "tc",
            IF(G885="Pascua", "tp", "No válido")
         )
      )
   )
)</f>
        <v>to</v>
      </c>
      <c r="AE885" s="1" t="s">
        <v>10</v>
      </c>
      <c r="AG885" t="str">
        <f>_xlfn.CONCAT(I885:AE885)</f>
        <v>{ nombre: "VIII Semana de Ordinario", archivo: "/ev/to/8/sabado.mp3", fecha: `2027-05-29`, tiempo: 'to' },</v>
      </c>
    </row>
    <row r="886" spans="1:33" x14ac:dyDescent="0.35">
      <c r="A886">
        <f t="shared" ref="A886" si="1321">A885</f>
        <v>2027</v>
      </c>
      <c r="B886">
        <f t="shared" ref="B886" si="1322">B885</f>
        <v>5</v>
      </c>
      <c r="C886">
        <f t="shared" ref="C886" si="1323">C885+1</f>
        <v>30</v>
      </c>
      <c r="D886">
        <f>D885+1</f>
        <v>9</v>
      </c>
      <c r="F886" t="s">
        <v>64</v>
      </c>
      <c r="G886" t="s">
        <v>26</v>
      </c>
      <c r="H886" s="5" t="str">
        <f t="shared" si="1175"/>
        <v>IX</v>
      </c>
      <c r="I886" t="s">
        <v>11</v>
      </c>
      <c r="J886" t="s">
        <v>1</v>
      </c>
      <c r="K886" s="9" t="str">
        <f t="shared" si="1281"/>
        <v>IX Semana de Ordinario</v>
      </c>
      <c r="L886" t="s">
        <v>3</v>
      </c>
      <c r="M886" t="s">
        <v>12</v>
      </c>
      <c r="N886" t="str">
        <f t="shared" si="1238"/>
        <v>to</v>
      </c>
      <c r="O886" s="1" t="s">
        <v>9</v>
      </c>
      <c r="P886">
        <f t="shared" si="1242"/>
        <v>9</v>
      </c>
      <c r="Q886" s="1" t="s">
        <v>9</v>
      </c>
      <c r="R886" t="str">
        <f t="shared" si="1171"/>
        <v>domingo</v>
      </c>
      <c r="S886" t="s">
        <v>71</v>
      </c>
      <c r="T886" t="s">
        <v>6</v>
      </c>
      <c r="U886" t="s">
        <v>7</v>
      </c>
      <c r="V886">
        <f t="shared" si="1243"/>
        <v>2027</v>
      </c>
      <c r="W886" s="1" t="s">
        <v>13</v>
      </c>
      <c r="X886" s="1">
        <v>0</v>
      </c>
      <c r="Y886" s="1">
        <f t="shared" si="1179"/>
        <v>5</v>
      </c>
      <c r="Z886" s="1" t="s">
        <v>13</v>
      </c>
      <c r="AA886" s="1"/>
      <c r="AB886">
        <f t="shared" si="1244"/>
        <v>30</v>
      </c>
      <c r="AC886" t="s">
        <v>63</v>
      </c>
      <c r="AD886" t="str">
        <f>IF(G886="Adviento", "ta",
   IF(G886="Navidad", "tn",
      IF(G886="Ordinario", "to",
         IF(G886="Cuaresma", "tc",
            IF(G886="Pascua", "tp", "No válido")
         )
      )
   )
)</f>
        <v>to</v>
      </c>
      <c r="AE886" s="1" t="s">
        <v>10</v>
      </c>
      <c r="AG886" t="str">
        <f>_xlfn.CONCAT(I886:AE886)</f>
        <v>{ nombre: "IX Semana de Ordinario", archivo: "/ev/to/9/domingo.mp3", fecha: `2027-05-30`, tiempo: 'to' },</v>
      </c>
    </row>
    <row r="887" spans="1:33" x14ac:dyDescent="0.35">
      <c r="A887">
        <f t="shared" ref="A887" si="1324">A886</f>
        <v>2027</v>
      </c>
      <c r="B887">
        <f t="shared" ref="B887" si="1325">B886</f>
        <v>5</v>
      </c>
      <c r="C887">
        <f t="shared" ref="C887" si="1326">C886+1</f>
        <v>31</v>
      </c>
      <c r="D887">
        <f>D886</f>
        <v>9</v>
      </c>
      <c r="F887" t="s">
        <v>65</v>
      </c>
      <c r="G887" t="s">
        <v>26</v>
      </c>
      <c r="H887" s="5" t="str">
        <f t="shared" si="1175"/>
        <v>IX</v>
      </c>
      <c r="I887" t="s">
        <v>11</v>
      </c>
      <c r="J887" t="s">
        <v>1</v>
      </c>
      <c r="K887" s="9" t="str">
        <f t="shared" si="1281"/>
        <v>IX Semana de Ordinario</v>
      </c>
      <c r="L887" t="s">
        <v>3</v>
      </c>
      <c r="M887" t="s">
        <v>12</v>
      </c>
      <c r="N887" t="str">
        <f t="shared" si="1238"/>
        <v>to</v>
      </c>
      <c r="O887" s="1" t="s">
        <v>9</v>
      </c>
      <c r="P887">
        <f t="shared" si="1242"/>
        <v>9</v>
      </c>
      <c r="Q887" s="1" t="s">
        <v>9</v>
      </c>
      <c r="R887" t="str">
        <f t="shared" si="1171"/>
        <v>lunes</v>
      </c>
      <c r="S887" t="s">
        <v>71</v>
      </c>
      <c r="T887" t="s">
        <v>6</v>
      </c>
      <c r="U887" t="s">
        <v>7</v>
      </c>
      <c r="V887">
        <f t="shared" si="1243"/>
        <v>2027</v>
      </c>
      <c r="W887" s="1" t="s">
        <v>13</v>
      </c>
      <c r="X887" s="1">
        <v>0</v>
      </c>
      <c r="Y887" s="1">
        <f t="shared" si="1179"/>
        <v>5</v>
      </c>
      <c r="Z887" s="1" t="s">
        <v>13</v>
      </c>
      <c r="AA887" s="1"/>
      <c r="AB887">
        <f t="shared" si="1244"/>
        <v>31</v>
      </c>
      <c r="AC887" t="s">
        <v>63</v>
      </c>
      <c r="AD887" t="str">
        <f>IF(G887="Adviento", "ta",
   IF(G887="Navidad", "tn",
      IF(G887="Ordinario", "to",
         IF(G887="Cuaresma", "tc",
            IF(G887="Pascua", "tp", "No válido")
         )
      )
   )
)</f>
        <v>to</v>
      </c>
      <c r="AE887" s="1" t="s">
        <v>10</v>
      </c>
      <c r="AG887" t="str">
        <f>_xlfn.CONCAT(I887:AE887)</f>
        <v>{ nombre: "IX Semana de Ordinario", archivo: "/ev/to/9/lunes.mp3", fecha: `2027-05-31`, tiempo: 'to' },</v>
      </c>
    </row>
    <row r="888" spans="1:33" x14ac:dyDescent="0.35">
      <c r="A888">
        <f t="shared" ref="A888" si="1327">A887</f>
        <v>2027</v>
      </c>
      <c r="B888">
        <v>6</v>
      </c>
      <c r="C888">
        <v>1</v>
      </c>
      <c r="D888">
        <f t="shared" ref="D888:D892" si="1328">D887</f>
        <v>9</v>
      </c>
      <c r="F888" t="s">
        <v>66</v>
      </c>
      <c r="G888" t="s">
        <v>26</v>
      </c>
      <c r="H888" s="5" t="str">
        <f t="shared" si="1175"/>
        <v>IX</v>
      </c>
      <c r="I888" t="s">
        <v>11</v>
      </c>
      <c r="J888" t="s">
        <v>1</v>
      </c>
      <c r="K888" s="9" t="str">
        <f t="shared" si="1281"/>
        <v>IX Semana de Ordinario</v>
      </c>
      <c r="L888" t="s">
        <v>3</v>
      </c>
      <c r="M888" t="s">
        <v>12</v>
      </c>
      <c r="N888" t="str">
        <f t="shared" si="1238"/>
        <v>to</v>
      </c>
      <c r="O888" s="1" t="s">
        <v>9</v>
      </c>
      <c r="P888">
        <f t="shared" si="1242"/>
        <v>9</v>
      </c>
      <c r="Q888" s="1" t="s">
        <v>9</v>
      </c>
      <c r="R888" t="str">
        <f t="shared" si="1171"/>
        <v>martes</v>
      </c>
      <c r="S888" t="s">
        <v>71</v>
      </c>
      <c r="T888" t="s">
        <v>6</v>
      </c>
      <c r="U888" t="s">
        <v>7</v>
      </c>
      <c r="V888">
        <f t="shared" si="1243"/>
        <v>2027</v>
      </c>
      <c r="W888" s="1" t="s">
        <v>13</v>
      </c>
      <c r="X888" s="1">
        <v>0</v>
      </c>
      <c r="Y888" s="1">
        <f t="shared" si="1179"/>
        <v>6</v>
      </c>
      <c r="Z888" s="1" t="s">
        <v>13</v>
      </c>
      <c r="AA888" s="1">
        <v>0</v>
      </c>
      <c r="AB888">
        <f t="shared" si="1244"/>
        <v>1</v>
      </c>
      <c r="AC888" t="s">
        <v>63</v>
      </c>
      <c r="AD888" t="str">
        <f>IF(G888="Adviento", "ta",
   IF(G888="Navidad", "tn",
      IF(G888="Ordinario", "to",
         IF(G888="Cuaresma", "tc",
            IF(G888="Pascua", "tp", "No válido")
         )
      )
   )
)</f>
        <v>to</v>
      </c>
      <c r="AE888" s="1" t="s">
        <v>10</v>
      </c>
      <c r="AG888" t="str">
        <f>_xlfn.CONCAT(I888:AE888)</f>
        <v>{ nombre: "IX Semana de Ordinario", archivo: "/ev/to/9/martes.mp3", fecha: `2027-06-01`, tiempo: 'to' },</v>
      </c>
    </row>
    <row r="889" spans="1:33" x14ac:dyDescent="0.35">
      <c r="A889">
        <f t="shared" ref="A889" si="1329">A888</f>
        <v>2027</v>
      </c>
      <c r="B889">
        <f t="shared" ref="B889" si="1330">B888</f>
        <v>6</v>
      </c>
      <c r="C889">
        <f t="shared" ref="C889" si="1331">C888+1</f>
        <v>2</v>
      </c>
      <c r="D889">
        <f t="shared" si="1328"/>
        <v>9</v>
      </c>
      <c r="F889" t="s">
        <v>67</v>
      </c>
      <c r="G889" t="s">
        <v>26</v>
      </c>
      <c r="H889" s="5" t="str">
        <f t="shared" si="1175"/>
        <v>IX</v>
      </c>
      <c r="I889" t="s">
        <v>11</v>
      </c>
      <c r="J889" t="s">
        <v>1</v>
      </c>
      <c r="K889" s="9" t="str">
        <f t="shared" si="1281"/>
        <v>IX Semana de Ordinario</v>
      </c>
      <c r="L889" t="s">
        <v>3</v>
      </c>
      <c r="M889" t="s">
        <v>12</v>
      </c>
      <c r="N889" t="str">
        <f t="shared" si="1238"/>
        <v>to</v>
      </c>
      <c r="O889" s="1" t="s">
        <v>9</v>
      </c>
      <c r="P889">
        <f t="shared" si="1242"/>
        <v>9</v>
      </c>
      <c r="Q889" s="1" t="s">
        <v>9</v>
      </c>
      <c r="R889" t="str">
        <f t="shared" si="1171"/>
        <v>miercoles</v>
      </c>
      <c r="S889" t="s">
        <v>71</v>
      </c>
      <c r="T889" t="s">
        <v>6</v>
      </c>
      <c r="U889" t="s">
        <v>7</v>
      </c>
      <c r="V889">
        <f t="shared" si="1243"/>
        <v>2027</v>
      </c>
      <c r="W889" s="1" t="s">
        <v>13</v>
      </c>
      <c r="X889" s="1">
        <v>0</v>
      </c>
      <c r="Y889" s="1">
        <f t="shared" si="1179"/>
        <v>6</v>
      </c>
      <c r="Z889" s="1" t="s">
        <v>13</v>
      </c>
      <c r="AA889" s="1">
        <v>0</v>
      </c>
      <c r="AB889">
        <f t="shared" si="1244"/>
        <v>2</v>
      </c>
      <c r="AC889" t="s">
        <v>63</v>
      </c>
      <c r="AD889" t="str">
        <f>IF(G889="Adviento", "ta",
   IF(G889="Navidad", "tn",
      IF(G889="Ordinario", "to",
         IF(G889="Cuaresma", "tc",
            IF(G889="Pascua", "tp", "No válido")
         )
      )
   )
)</f>
        <v>to</v>
      </c>
      <c r="AE889" s="1" t="s">
        <v>10</v>
      </c>
      <c r="AG889" t="str">
        <f>_xlfn.CONCAT(I889:AE889)</f>
        <v>{ nombre: "IX Semana de Ordinario", archivo: "/ev/to/9/miercoles.mp3", fecha: `2027-06-02`, tiempo: 'to' },</v>
      </c>
    </row>
    <row r="890" spans="1:33" x14ac:dyDescent="0.35">
      <c r="A890">
        <f t="shared" ref="A890" si="1332">A889</f>
        <v>2027</v>
      </c>
      <c r="B890">
        <f t="shared" ref="B890" si="1333">B889</f>
        <v>6</v>
      </c>
      <c r="C890">
        <f t="shared" ref="C890" si="1334">C889+1</f>
        <v>3</v>
      </c>
      <c r="D890">
        <f t="shared" si="1328"/>
        <v>9</v>
      </c>
      <c r="F890" t="s">
        <v>68</v>
      </c>
      <c r="G890" t="s">
        <v>26</v>
      </c>
      <c r="H890" s="5" t="str">
        <f t="shared" si="1175"/>
        <v>IX</v>
      </c>
      <c r="I890" t="s">
        <v>11</v>
      </c>
      <c r="J890" t="s">
        <v>1</v>
      </c>
      <c r="K890" s="9" t="str">
        <f t="shared" si="1281"/>
        <v>IX Semana de Ordinario</v>
      </c>
      <c r="L890" t="s">
        <v>3</v>
      </c>
      <c r="M890" t="s">
        <v>12</v>
      </c>
      <c r="N890" t="str">
        <f t="shared" si="1238"/>
        <v>to</v>
      </c>
      <c r="O890" s="1" t="s">
        <v>9</v>
      </c>
      <c r="P890">
        <f t="shared" si="1242"/>
        <v>9</v>
      </c>
      <c r="Q890" s="1" t="s">
        <v>9</v>
      </c>
      <c r="R890" t="str">
        <f t="shared" si="1171"/>
        <v>jueves</v>
      </c>
      <c r="S890" t="s">
        <v>71</v>
      </c>
      <c r="T890" t="s">
        <v>6</v>
      </c>
      <c r="U890" t="s">
        <v>7</v>
      </c>
      <c r="V890">
        <f t="shared" si="1243"/>
        <v>2027</v>
      </c>
      <c r="W890" s="1" t="s">
        <v>13</v>
      </c>
      <c r="X890" s="1">
        <v>0</v>
      </c>
      <c r="Y890" s="1">
        <f t="shared" si="1179"/>
        <v>6</v>
      </c>
      <c r="Z890" s="1" t="s">
        <v>13</v>
      </c>
      <c r="AA890" s="1">
        <v>0</v>
      </c>
      <c r="AB890">
        <f t="shared" si="1244"/>
        <v>3</v>
      </c>
      <c r="AC890" t="s">
        <v>63</v>
      </c>
      <c r="AD890" t="str">
        <f>IF(G890="Adviento", "ta",
   IF(G890="Navidad", "tn",
      IF(G890="Ordinario", "to",
         IF(G890="Cuaresma", "tc",
            IF(G890="Pascua", "tp", "No válido")
         )
      )
   )
)</f>
        <v>to</v>
      </c>
      <c r="AE890" s="1" t="s">
        <v>10</v>
      </c>
      <c r="AG890" t="str">
        <f>_xlfn.CONCAT(I890:AE890)</f>
        <v>{ nombre: "IX Semana de Ordinario", archivo: "/ev/to/9/jueves.mp3", fecha: `2027-06-03`, tiempo: 'to' },</v>
      </c>
    </row>
    <row r="891" spans="1:33" x14ac:dyDescent="0.35">
      <c r="A891">
        <f t="shared" ref="A891" si="1335">A890</f>
        <v>2027</v>
      </c>
      <c r="B891">
        <f t="shared" ref="B891" si="1336">B890</f>
        <v>6</v>
      </c>
      <c r="C891">
        <f t="shared" ref="C891" si="1337">C890+1</f>
        <v>4</v>
      </c>
      <c r="D891">
        <f t="shared" si="1328"/>
        <v>9</v>
      </c>
      <c r="F891" t="s">
        <v>69</v>
      </c>
      <c r="G891" t="s">
        <v>26</v>
      </c>
      <c r="H891" s="5" t="str">
        <f t="shared" si="1175"/>
        <v>IX</v>
      </c>
      <c r="I891" t="s">
        <v>11</v>
      </c>
      <c r="J891" t="s">
        <v>1</v>
      </c>
      <c r="K891" s="9" t="str">
        <f t="shared" si="1281"/>
        <v>IX Semana de Ordinario</v>
      </c>
      <c r="L891" t="s">
        <v>3</v>
      </c>
      <c r="M891" t="s">
        <v>12</v>
      </c>
      <c r="N891" t="str">
        <f t="shared" si="1238"/>
        <v>to</v>
      </c>
      <c r="O891" s="1" t="s">
        <v>9</v>
      </c>
      <c r="P891">
        <f t="shared" si="1242"/>
        <v>9</v>
      </c>
      <c r="Q891" s="1" t="s">
        <v>9</v>
      </c>
      <c r="R891" t="str">
        <f t="shared" si="1171"/>
        <v>viernes</v>
      </c>
      <c r="S891" t="s">
        <v>71</v>
      </c>
      <c r="T891" t="s">
        <v>6</v>
      </c>
      <c r="U891" t="s">
        <v>7</v>
      </c>
      <c r="V891">
        <f t="shared" si="1243"/>
        <v>2027</v>
      </c>
      <c r="W891" s="1" t="s">
        <v>13</v>
      </c>
      <c r="X891" s="1">
        <v>0</v>
      </c>
      <c r="Y891" s="1">
        <f t="shared" si="1179"/>
        <v>6</v>
      </c>
      <c r="Z891" s="1" t="s">
        <v>13</v>
      </c>
      <c r="AA891" s="1">
        <v>0</v>
      </c>
      <c r="AB891">
        <f t="shared" si="1244"/>
        <v>4</v>
      </c>
      <c r="AC891" t="s">
        <v>63</v>
      </c>
      <c r="AD891" t="str">
        <f>IF(G891="Adviento", "ta",
   IF(G891="Navidad", "tn",
      IF(G891="Ordinario", "to",
         IF(G891="Cuaresma", "tc",
            IF(G891="Pascua", "tp", "No válido")
         )
      )
   )
)</f>
        <v>to</v>
      </c>
      <c r="AE891" s="1" t="s">
        <v>10</v>
      </c>
      <c r="AG891" t="str">
        <f>_xlfn.CONCAT(I891:AE891)</f>
        <v>{ nombre: "IX Semana de Ordinario", archivo: "/ev/to/9/viernes.mp3", fecha: `2027-06-04`, tiempo: 'to' },</v>
      </c>
    </row>
    <row r="892" spans="1:33" x14ac:dyDescent="0.35">
      <c r="A892">
        <f t="shared" ref="A892" si="1338">A891</f>
        <v>2027</v>
      </c>
      <c r="B892">
        <f t="shared" ref="B892" si="1339">B891</f>
        <v>6</v>
      </c>
      <c r="C892">
        <f t="shared" ref="C892" si="1340">C891+1</f>
        <v>5</v>
      </c>
      <c r="D892">
        <f t="shared" si="1328"/>
        <v>9</v>
      </c>
      <c r="F892" t="s">
        <v>70</v>
      </c>
      <c r="G892" t="s">
        <v>26</v>
      </c>
      <c r="H892" s="5" t="str">
        <f t="shared" si="1175"/>
        <v>IX</v>
      </c>
      <c r="I892" t="s">
        <v>11</v>
      </c>
      <c r="J892" t="s">
        <v>1</v>
      </c>
      <c r="K892" s="9" t="str">
        <f t="shared" si="1281"/>
        <v>IX Semana de Ordinario</v>
      </c>
      <c r="L892" t="s">
        <v>3</v>
      </c>
      <c r="M892" t="s">
        <v>12</v>
      </c>
      <c r="N892" t="str">
        <f t="shared" si="1238"/>
        <v>to</v>
      </c>
      <c r="O892" s="1" t="s">
        <v>9</v>
      </c>
      <c r="P892">
        <f t="shared" si="1242"/>
        <v>9</v>
      </c>
      <c r="Q892" s="1" t="s">
        <v>9</v>
      </c>
      <c r="R892" t="str">
        <f t="shared" si="1171"/>
        <v>sabado</v>
      </c>
      <c r="S892" t="s">
        <v>71</v>
      </c>
      <c r="T892" t="s">
        <v>6</v>
      </c>
      <c r="U892" t="s">
        <v>7</v>
      </c>
      <c r="V892">
        <f t="shared" si="1243"/>
        <v>2027</v>
      </c>
      <c r="W892" s="1" t="s">
        <v>13</v>
      </c>
      <c r="X892" s="1">
        <v>0</v>
      </c>
      <c r="Y892" s="1">
        <f t="shared" si="1179"/>
        <v>6</v>
      </c>
      <c r="Z892" s="1" t="s">
        <v>13</v>
      </c>
      <c r="AA892" s="1">
        <v>0</v>
      </c>
      <c r="AB892">
        <f t="shared" si="1244"/>
        <v>5</v>
      </c>
      <c r="AC892" t="s">
        <v>63</v>
      </c>
      <c r="AD892" t="str">
        <f>IF(G892="Adviento", "ta",
   IF(G892="Navidad", "tn",
      IF(G892="Ordinario", "to",
         IF(G892="Cuaresma", "tc",
            IF(G892="Pascua", "tp", "No válido")
         )
      )
   )
)</f>
        <v>to</v>
      </c>
      <c r="AE892" s="1" t="s">
        <v>10</v>
      </c>
      <c r="AG892" t="str">
        <f>_xlfn.CONCAT(I892:AE892)</f>
        <v>{ nombre: "IX Semana de Ordinario", archivo: "/ev/to/9/sabado.mp3", fecha: `2027-06-05`, tiempo: 'to' },</v>
      </c>
    </row>
    <row r="893" spans="1:33" x14ac:dyDescent="0.35">
      <c r="A893">
        <f t="shared" ref="A893" si="1341">A892</f>
        <v>2027</v>
      </c>
      <c r="B893">
        <f t="shared" ref="B893" si="1342">B892</f>
        <v>6</v>
      </c>
      <c r="C893">
        <f t="shared" ref="C893" si="1343">C892+1</f>
        <v>6</v>
      </c>
      <c r="D893">
        <f t="shared" si="1301"/>
        <v>10</v>
      </c>
      <c r="F893" t="s">
        <v>64</v>
      </c>
      <c r="G893" t="s">
        <v>26</v>
      </c>
      <c r="H893" s="5" t="str">
        <f t="shared" si="1175"/>
        <v>X</v>
      </c>
      <c r="I893" t="s">
        <v>11</v>
      </c>
      <c r="J893" t="s">
        <v>1</v>
      </c>
      <c r="K893" s="9" t="str">
        <f t="shared" si="1281"/>
        <v>X Semana de Ordinario</v>
      </c>
      <c r="L893" t="s">
        <v>3</v>
      </c>
      <c r="M893" t="s">
        <v>12</v>
      </c>
      <c r="N893" t="str">
        <f t="shared" si="1238"/>
        <v>to</v>
      </c>
      <c r="O893" s="1" t="s">
        <v>9</v>
      </c>
      <c r="P893">
        <f t="shared" si="1242"/>
        <v>10</v>
      </c>
      <c r="Q893" s="1" t="s">
        <v>9</v>
      </c>
      <c r="R893" t="str">
        <f t="shared" si="1171"/>
        <v>domingo</v>
      </c>
      <c r="S893" t="s">
        <v>71</v>
      </c>
      <c r="T893" t="s">
        <v>6</v>
      </c>
      <c r="U893" t="s">
        <v>7</v>
      </c>
      <c r="V893">
        <f t="shared" si="1243"/>
        <v>2027</v>
      </c>
      <c r="W893" s="1" t="s">
        <v>13</v>
      </c>
      <c r="X893" s="1">
        <v>0</v>
      </c>
      <c r="Y893" s="1">
        <f t="shared" si="1179"/>
        <v>6</v>
      </c>
      <c r="Z893" s="1" t="s">
        <v>13</v>
      </c>
      <c r="AA893" s="1">
        <v>0</v>
      </c>
      <c r="AB893">
        <f t="shared" si="1244"/>
        <v>6</v>
      </c>
      <c r="AC893" t="s">
        <v>63</v>
      </c>
      <c r="AD893" t="str">
        <f>IF(G893="Adviento", "ta",
   IF(G893="Navidad", "tn",
      IF(G893="Ordinario", "to",
         IF(G893="Cuaresma", "tc",
            IF(G893="Pascua", "tp", "No válido")
         )
      )
   )
)</f>
        <v>to</v>
      </c>
      <c r="AE893" s="1" t="s">
        <v>10</v>
      </c>
      <c r="AG893" t="str">
        <f>_xlfn.CONCAT(I893:AE893)</f>
        <v>{ nombre: "X Semana de Ordinario", archivo: "/ev/to/10/domingo.mp3", fecha: `2027-06-06`, tiempo: 'to' },</v>
      </c>
    </row>
    <row r="894" spans="1:33" x14ac:dyDescent="0.35">
      <c r="A894">
        <f t="shared" ref="A894" si="1344">A893</f>
        <v>2027</v>
      </c>
      <c r="B894">
        <f t="shared" ref="B894" si="1345">B893</f>
        <v>6</v>
      </c>
      <c r="C894">
        <f t="shared" ref="C894" si="1346">C893+1</f>
        <v>7</v>
      </c>
      <c r="D894">
        <f>D893</f>
        <v>10</v>
      </c>
      <c r="F894" t="s">
        <v>65</v>
      </c>
      <c r="G894" t="s">
        <v>26</v>
      </c>
      <c r="H894" s="5" t="str">
        <f t="shared" si="1175"/>
        <v>X</v>
      </c>
      <c r="I894" t="s">
        <v>11</v>
      </c>
      <c r="J894" t="s">
        <v>1</v>
      </c>
      <c r="K894" s="9" t="str">
        <f t="shared" si="1281"/>
        <v>X Semana de Ordinario</v>
      </c>
      <c r="L894" t="s">
        <v>3</v>
      </c>
      <c r="M894" t="s">
        <v>12</v>
      </c>
      <c r="N894" t="str">
        <f t="shared" si="1238"/>
        <v>to</v>
      </c>
      <c r="O894" s="1" t="s">
        <v>9</v>
      </c>
      <c r="P894">
        <f t="shared" si="1242"/>
        <v>10</v>
      </c>
      <c r="Q894" s="1" t="s">
        <v>9</v>
      </c>
      <c r="R894" t="str">
        <f t="shared" si="1171"/>
        <v>lunes</v>
      </c>
      <c r="S894" t="s">
        <v>71</v>
      </c>
      <c r="T894" t="s">
        <v>6</v>
      </c>
      <c r="U894" t="s">
        <v>7</v>
      </c>
      <c r="V894">
        <f t="shared" si="1243"/>
        <v>2027</v>
      </c>
      <c r="W894" s="1" t="s">
        <v>13</v>
      </c>
      <c r="X894" s="1">
        <v>0</v>
      </c>
      <c r="Y894" s="1">
        <f t="shared" si="1179"/>
        <v>6</v>
      </c>
      <c r="Z894" s="1" t="s">
        <v>13</v>
      </c>
      <c r="AA894" s="1">
        <v>0</v>
      </c>
      <c r="AB894">
        <f t="shared" si="1244"/>
        <v>7</v>
      </c>
      <c r="AC894" t="s">
        <v>63</v>
      </c>
      <c r="AD894" t="str">
        <f>IF(G894="Adviento", "ta",
   IF(G894="Navidad", "tn",
      IF(G894="Ordinario", "to",
         IF(G894="Cuaresma", "tc",
            IF(G894="Pascua", "tp", "No válido")
         )
      )
   )
)</f>
        <v>to</v>
      </c>
      <c r="AE894" s="1" t="s">
        <v>10</v>
      </c>
      <c r="AG894" t="str">
        <f>_xlfn.CONCAT(I894:AE894)</f>
        <v>{ nombre: "X Semana de Ordinario", archivo: "/ev/to/10/lunes.mp3", fecha: `2027-06-07`, tiempo: 'to' },</v>
      </c>
    </row>
    <row r="895" spans="1:33" x14ac:dyDescent="0.35">
      <c r="A895">
        <f t="shared" ref="A895" si="1347">A894</f>
        <v>2027</v>
      </c>
      <c r="B895">
        <f t="shared" ref="B895" si="1348">B894</f>
        <v>6</v>
      </c>
      <c r="C895">
        <f t="shared" ref="C895" si="1349">C894+1</f>
        <v>8</v>
      </c>
      <c r="D895">
        <f t="shared" ref="D895:D899" si="1350">D894</f>
        <v>10</v>
      </c>
      <c r="F895" t="s">
        <v>66</v>
      </c>
      <c r="G895" t="s">
        <v>26</v>
      </c>
      <c r="H895" s="5" t="str">
        <f t="shared" si="1175"/>
        <v>X</v>
      </c>
      <c r="I895" t="s">
        <v>11</v>
      </c>
      <c r="J895" t="s">
        <v>1</v>
      </c>
      <c r="K895" s="9" t="str">
        <f t="shared" si="1281"/>
        <v>X Semana de Ordinario</v>
      </c>
      <c r="L895" t="s">
        <v>3</v>
      </c>
      <c r="M895" t="s">
        <v>12</v>
      </c>
      <c r="N895" t="str">
        <f t="shared" si="1238"/>
        <v>to</v>
      </c>
      <c r="O895" s="1" t="s">
        <v>9</v>
      </c>
      <c r="P895">
        <f t="shared" si="1242"/>
        <v>10</v>
      </c>
      <c r="Q895" s="1" t="s">
        <v>9</v>
      </c>
      <c r="R895" t="str">
        <f t="shared" si="1171"/>
        <v>martes</v>
      </c>
      <c r="S895" t="s">
        <v>71</v>
      </c>
      <c r="T895" t="s">
        <v>6</v>
      </c>
      <c r="U895" t="s">
        <v>7</v>
      </c>
      <c r="V895">
        <f t="shared" si="1243"/>
        <v>2027</v>
      </c>
      <c r="W895" s="1" t="s">
        <v>13</v>
      </c>
      <c r="X895" s="1">
        <v>0</v>
      </c>
      <c r="Y895" s="1">
        <f t="shared" si="1179"/>
        <v>6</v>
      </c>
      <c r="Z895" s="1" t="s">
        <v>13</v>
      </c>
      <c r="AA895" s="1">
        <v>0</v>
      </c>
      <c r="AB895">
        <f t="shared" si="1244"/>
        <v>8</v>
      </c>
      <c r="AC895" t="s">
        <v>63</v>
      </c>
      <c r="AD895" t="str">
        <f>IF(G895="Adviento", "ta",
   IF(G895="Navidad", "tn",
      IF(G895="Ordinario", "to",
         IF(G895="Cuaresma", "tc",
            IF(G895="Pascua", "tp", "No válido")
         )
      )
   )
)</f>
        <v>to</v>
      </c>
      <c r="AE895" s="1" t="s">
        <v>10</v>
      </c>
      <c r="AG895" t="str">
        <f>_xlfn.CONCAT(I895:AE895)</f>
        <v>{ nombre: "X Semana de Ordinario", archivo: "/ev/to/10/martes.mp3", fecha: `2027-06-08`, tiempo: 'to' },</v>
      </c>
    </row>
    <row r="896" spans="1:33" x14ac:dyDescent="0.35">
      <c r="A896">
        <f t="shared" ref="A896" si="1351">A895</f>
        <v>2027</v>
      </c>
      <c r="B896">
        <f t="shared" ref="B896" si="1352">B895</f>
        <v>6</v>
      </c>
      <c r="C896">
        <f t="shared" ref="C896" si="1353">C895+1</f>
        <v>9</v>
      </c>
      <c r="D896">
        <f t="shared" si="1350"/>
        <v>10</v>
      </c>
      <c r="F896" t="s">
        <v>67</v>
      </c>
      <c r="G896" t="s">
        <v>26</v>
      </c>
      <c r="H896" s="5" t="str">
        <f t="shared" si="1175"/>
        <v>X</v>
      </c>
      <c r="I896" t="s">
        <v>11</v>
      </c>
      <c r="J896" t="s">
        <v>1</v>
      </c>
      <c r="K896" s="9" t="str">
        <f t="shared" si="1281"/>
        <v>X Semana de Ordinario</v>
      </c>
      <c r="L896" t="s">
        <v>3</v>
      </c>
      <c r="M896" t="s">
        <v>12</v>
      </c>
      <c r="N896" t="str">
        <f t="shared" si="1238"/>
        <v>to</v>
      </c>
      <c r="O896" s="1" t="s">
        <v>9</v>
      </c>
      <c r="P896">
        <f t="shared" si="1242"/>
        <v>10</v>
      </c>
      <c r="Q896" s="1" t="s">
        <v>9</v>
      </c>
      <c r="R896" t="str">
        <f t="shared" si="1171"/>
        <v>miercoles</v>
      </c>
      <c r="S896" t="s">
        <v>71</v>
      </c>
      <c r="T896" t="s">
        <v>6</v>
      </c>
      <c r="U896" t="s">
        <v>7</v>
      </c>
      <c r="V896">
        <f t="shared" si="1243"/>
        <v>2027</v>
      </c>
      <c r="W896" s="1" t="s">
        <v>13</v>
      </c>
      <c r="X896" s="1">
        <v>0</v>
      </c>
      <c r="Y896" s="1">
        <f t="shared" si="1179"/>
        <v>6</v>
      </c>
      <c r="Z896" s="1" t="s">
        <v>13</v>
      </c>
      <c r="AA896" s="1">
        <v>0</v>
      </c>
      <c r="AB896">
        <f t="shared" si="1244"/>
        <v>9</v>
      </c>
      <c r="AC896" t="s">
        <v>63</v>
      </c>
      <c r="AD896" t="str">
        <f>IF(G896="Adviento", "ta",
   IF(G896="Navidad", "tn",
      IF(G896="Ordinario", "to",
         IF(G896="Cuaresma", "tc",
            IF(G896="Pascua", "tp", "No válido")
         )
      )
   )
)</f>
        <v>to</v>
      </c>
      <c r="AE896" s="1" t="s">
        <v>10</v>
      </c>
      <c r="AG896" t="str">
        <f>_xlfn.CONCAT(I896:AE896)</f>
        <v>{ nombre: "X Semana de Ordinario", archivo: "/ev/to/10/miercoles.mp3", fecha: `2027-06-09`, tiempo: 'to' },</v>
      </c>
    </row>
    <row r="897" spans="1:33" x14ac:dyDescent="0.35">
      <c r="A897">
        <f t="shared" ref="A897" si="1354">A896</f>
        <v>2027</v>
      </c>
      <c r="B897">
        <f t="shared" ref="B897" si="1355">B896</f>
        <v>6</v>
      </c>
      <c r="C897">
        <f t="shared" ref="C897" si="1356">C896+1</f>
        <v>10</v>
      </c>
      <c r="D897">
        <f t="shared" si="1350"/>
        <v>10</v>
      </c>
      <c r="F897" t="s">
        <v>68</v>
      </c>
      <c r="G897" t="s">
        <v>26</v>
      </c>
      <c r="H897" s="5" t="str">
        <f t="shared" si="1175"/>
        <v>X</v>
      </c>
      <c r="I897" t="s">
        <v>11</v>
      </c>
      <c r="J897" t="s">
        <v>1</v>
      </c>
      <c r="K897" s="9" t="str">
        <f t="shared" si="1281"/>
        <v>X Semana de Ordinario</v>
      </c>
      <c r="L897" t="s">
        <v>3</v>
      </c>
      <c r="M897" t="s">
        <v>12</v>
      </c>
      <c r="N897" t="str">
        <f t="shared" si="1238"/>
        <v>to</v>
      </c>
      <c r="O897" s="1" t="s">
        <v>9</v>
      </c>
      <c r="P897">
        <f t="shared" si="1242"/>
        <v>10</v>
      </c>
      <c r="Q897" s="1" t="s">
        <v>9</v>
      </c>
      <c r="R897" t="str">
        <f t="shared" si="1171"/>
        <v>jueves</v>
      </c>
      <c r="S897" t="s">
        <v>71</v>
      </c>
      <c r="T897" t="s">
        <v>6</v>
      </c>
      <c r="U897" t="s">
        <v>7</v>
      </c>
      <c r="V897">
        <f t="shared" si="1243"/>
        <v>2027</v>
      </c>
      <c r="W897" s="1" t="s">
        <v>13</v>
      </c>
      <c r="X897" s="1">
        <v>0</v>
      </c>
      <c r="Y897" s="1">
        <f t="shared" si="1179"/>
        <v>6</v>
      </c>
      <c r="Z897" s="1" t="s">
        <v>13</v>
      </c>
      <c r="AA897" s="1"/>
      <c r="AB897">
        <f t="shared" si="1244"/>
        <v>10</v>
      </c>
      <c r="AC897" t="s">
        <v>63</v>
      </c>
      <c r="AD897" t="str">
        <f>IF(G897="Adviento", "ta",
   IF(G897="Navidad", "tn",
      IF(G897="Ordinario", "to",
         IF(G897="Cuaresma", "tc",
            IF(G897="Pascua", "tp", "No válido")
         )
      )
   )
)</f>
        <v>to</v>
      </c>
      <c r="AE897" s="1" t="s">
        <v>10</v>
      </c>
      <c r="AG897" t="str">
        <f>_xlfn.CONCAT(I897:AE897)</f>
        <v>{ nombre: "X Semana de Ordinario", archivo: "/ev/to/10/jueves.mp3", fecha: `2027-06-10`, tiempo: 'to' },</v>
      </c>
    </row>
    <row r="898" spans="1:33" x14ac:dyDescent="0.35">
      <c r="A898">
        <f t="shared" ref="A898" si="1357">A897</f>
        <v>2027</v>
      </c>
      <c r="B898">
        <f t="shared" ref="B898" si="1358">B897</f>
        <v>6</v>
      </c>
      <c r="C898">
        <f t="shared" ref="C898" si="1359">C897+1</f>
        <v>11</v>
      </c>
      <c r="D898">
        <f t="shared" si="1350"/>
        <v>10</v>
      </c>
      <c r="F898" t="s">
        <v>69</v>
      </c>
      <c r="G898" t="s">
        <v>26</v>
      </c>
      <c r="H898" s="5" t="str">
        <f t="shared" si="1175"/>
        <v>X</v>
      </c>
      <c r="I898" t="s">
        <v>11</v>
      </c>
      <c r="J898" t="s">
        <v>1</v>
      </c>
      <c r="K898" s="9" t="str">
        <f t="shared" si="1281"/>
        <v>X Semana de Ordinario</v>
      </c>
      <c r="L898" t="s">
        <v>3</v>
      </c>
      <c r="M898" t="s">
        <v>12</v>
      </c>
      <c r="N898" t="str">
        <f t="shared" si="1238"/>
        <v>to</v>
      </c>
      <c r="O898" s="1" t="s">
        <v>9</v>
      </c>
      <c r="P898">
        <f t="shared" si="1242"/>
        <v>10</v>
      </c>
      <c r="Q898" s="1" t="s">
        <v>9</v>
      </c>
      <c r="R898" t="str">
        <f t="shared" si="1171"/>
        <v>viernes</v>
      </c>
      <c r="S898" t="s">
        <v>71</v>
      </c>
      <c r="T898" t="s">
        <v>6</v>
      </c>
      <c r="U898" t="s">
        <v>7</v>
      </c>
      <c r="V898">
        <f t="shared" si="1243"/>
        <v>2027</v>
      </c>
      <c r="W898" s="1" t="s">
        <v>13</v>
      </c>
      <c r="X898" s="1">
        <v>0</v>
      </c>
      <c r="Y898" s="1">
        <f t="shared" si="1179"/>
        <v>6</v>
      </c>
      <c r="Z898" s="1" t="s">
        <v>13</v>
      </c>
      <c r="AA898" s="1"/>
      <c r="AB898">
        <f t="shared" si="1244"/>
        <v>11</v>
      </c>
      <c r="AC898" t="s">
        <v>63</v>
      </c>
      <c r="AD898" t="str">
        <f>IF(G898="Adviento", "ta",
   IF(G898="Navidad", "tn",
      IF(G898="Ordinario", "to",
         IF(G898="Cuaresma", "tc",
            IF(G898="Pascua", "tp", "No válido")
         )
      )
   )
)</f>
        <v>to</v>
      </c>
      <c r="AE898" s="1" t="s">
        <v>10</v>
      </c>
      <c r="AG898" t="str">
        <f>_xlfn.CONCAT(I898:AE898)</f>
        <v>{ nombre: "X Semana de Ordinario", archivo: "/ev/to/10/viernes.mp3", fecha: `2027-06-11`, tiempo: 'to' },</v>
      </c>
    </row>
    <row r="899" spans="1:33" x14ac:dyDescent="0.35">
      <c r="A899">
        <f t="shared" ref="A899" si="1360">A898</f>
        <v>2027</v>
      </c>
      <c r="B899">
        <f t="shared" ref="B899" si="1361">B898</f>
        <v>6</v>
      </c>
      <c r="C899">
        <f t="shared" ref="C899" si="1362">C898+1</f>
        <v>12</v>
      </c>
      <c r="D899">
        <f t="shared" si="1350"/>
        <v>10</v>
      </c>
      <c r="F899" t="s">
        <v>70</v>
      </c>
      <c r="G899" t="s">
        <v>26</v>
      </c>
      <c r="H899" s="5" t="str">
        <f t="shared" si="1175"/>
        <v>X</v>
      </c>
      <c r="I899" t="s">
        <v>11</v>
      </c>
      <c r="J899" t="s">
        <v>1</v>
      </c>
      <c r="K899" s="9" t="str">
        <f t="shared" si="1281"/>
        <v>X Semana de Ordinario</v>
      </c>
      <c r="L899" t="s">
        <v>3</v>
      </c>
      <c r="M899" t="s">
        <v>12</v>
      </c>
      <c r="N899" t="str">
        <f t="shared" si="1238"/>
        <v>to</v>
      </c>
      <c r="O899" s="1" t="s">
        <v>9</v>
      </c>
      <c r="P899">
        <f t="shared" si="1242"/>
        <v>10</v>
      </c>
      <c r="Q899" s="1" t="s">
        <v>9</v>
      </c>
      <c r="R899" t="str">
        <f t="shared" si="1171"/>
        <v>sabado</v>
      </c>
      <c r="S899" t="s">
        <v>71</v>
      </c>
      <c r="T899" t="s">
        <v>6</v>
      </c>
      <c r="U899" t="s">
        <v>7</v>
      </c>
      <c r="V899">
        <f t="shared" si="1243"/>
        <v>2027</v>
      </c>
      <c r="W899" s="1" t="s">
        <v>13</v>
      </c>
      <c r="X899" s="1">
        <v>0</v>
      </c>
      <c r="Y899" s="1">
        <f t="shared" si="1179"/>
        <v>6</v>
      </c>
      <c r="Z899" s="1" t="s">
        <v>13</v>
      </c>
      <c r="AA899" s="1"/>
      <c r="AB899">
        <f t="shared" si="1244"/>
        <v>12</v>
      </c>
      <c r="AC899" t="s">
        <v>63</v>
      </c>
      <c r="AD899" t="str">
        <f>IF(G899="Adviento", "ta",
   IF(G899="Navidad", "tn",
      IF(G899="Ordinario", "to",
         IF(G899="Cuaresma", "tc",
            IF(G899="Pascua", "tp", "No válido")
         )
      )
   )
)</f>
        <v>to</v>
      </c>
      <c r="AE899" s="1" t="s">
        <v>10</v>
      </c>
      <c r="AG899" t="str">
        <f>_xlfn.CONCAT(I899:AE899)</f>
        <v>{ nombre: "X Semana de Ordinario", archivo: "/ev/to/10/sabado.mp3", fecha: `2027-06-12`, tiempo: 'to' },</v>
      </c>
    </row>
    <row r="900" spans="1:33" x14ac:dyDescent="0.35">
      <c r="A900">
        <f t="shared" ref="A900" si="1363">A899</f>
        <v>2027</v>
      </c>
      <c r="B900">
        <f t="shared" ref="B900" si="1364">B899</f>
        <v>6</v>
      </c>
      <c r="C900">
        <f t="shared" ref="C900" si="1365">C899+1</f>
        <v>13</v>
      </c>
      <c r="D900">
        <f t="shared" si="1301"/>
        <v>11</v>
      </c>
      <c r="F900" t="s">
        <v>64</v>
      </c>
      <c r="G900" t="s">
        <v>26</v>
      </c>
      <c r="H900" s="5" t="str">
        <f t="shared" si="1175"/>
        <v>XI</v>
      </c>
      <c r="I900" t="s">
        <v>11</v>
      </c>
      <c r="J900" t="s">
        <v>1</v>
      </c>
      <c r="K900" s="9" t="str">
        <f t="shared" si="1281"/>
        <v>XI Semana de Ordinario</v>
      </c>
      <c r="L900" t="s">
        <v>3</v>
      </c>
      <c r="M900" t="s">
        <v>12</v>
      </c>
      <c r="N900" t="str">
        <f t="shared" si="1238"/>
        <v>to</v>
      </c>
      <c r="O900" s="1" t="s">
        <v>9</v>
      </c>
      <c r="P900">
        <f t="shared" si="1242"/>
        <v>11</v>
      </c>
      <c r="Q900" s="1" t="s">
        <v>9</v>
      </c>
      <c r="R900" t="str">
        <f t="shared" si="1171"/>
        <v>domingo</v>
      </c>
      <c r="S900" t="s">
        <v>71</v>
      </c>
      <c r="T900" t="s">
        <v>6</v>
      </c>
      <c r="U900" t="s">
        <v>7</v>
      </c>
      <c r="V900">
        <f t="shared" si="1243"/>
        <v>2027</v>
      </c>
      <c r="W900" s="1" t="s">
        <v>13</v>
      </c>
      <c r="X900" s="1">
        <v>0</v>
      </c>
      <c r="Y900" s="1">
        <f t="shared" si="1179"/>
        <v>6</v>
      </c>
      <c r="Z900" s="1" t="s">
        <v>13</v>
      </c>
      <c r="AA900" s="1"/>
      <c r="AB900">
        <f t="shared" si="1244"/>
        <v>13</v>
      </c>
      <c r="AC900" t="s">
        <v>63</v>
      </c>
      <c r="AD900" t="str">
        <f>IF(G900="Adviento", "ta",
   IF(G900="Navidad", "tn",
      IF(G900="Ordinario", "to",
         IF(G900="Cuaresma", "tc",
            IF(G900="Pascua", "tp", "No válido")
         )
      )
   )
)</f>
        <v>to</v>
      </c>
      <c r="AE900" s="1" t="s">
        <v>10</v>
      </c>
      <c r="AG900" t="str">
        <f>_xlfn.CONCAT(I900:AE900)</f>
        <v>{ nombre: "XI Semana de Ordinario", archivo: "/ev/to/11/domingo.mp3", fecha: `2027-06-13`, tiempo: 'to' },</v>
      </c>
    </row>
    <row r="901" spans="1:33" x14ac:dyDescent="0.35">
      <c r="A901">
        <f t="shared" ref="A901" si="1366">A900</f>
        <v>2027</v>
      </c>
      <c r="B901">
        <f t="shared" ref="B901" si="1367">B900</f>
        <v>6</v>
      </c>
      <c r="C901">
        <f t="shared" ref="C901" si="1368">C900+1</f>
        <v>14</v>
      </c>
      <c r="D901">
        <f>D900</f>
        <v>11</v>
      </c>
      <c r="F901" t="s">
        <v>65</v>
      </c>
      <c r="G901" t="s">
        <v>26</v>
      </c>
      <c r="H901" s="5" t="str">
        <f t="shared" si="1175"/>
        <v>XI</v>
      </c>
      <c r="I901" t="s">
        <v>11</v>
      </c>
      <c r="J901" t="s">
        <v>1</v>
      </c>
      <c r="K901" s="9" t="str">
        <f t="shared" si="1281"/>
        <v>XI Semana de Ordinario</v>
      </c>
      <c r="L901" t="s">
        <v>3</v>
      </c>
      <c r="M901" t="s">
        <v>12</v>
      </c>
      <c r="N901" t="str">
        <f t="shared" si="1238"/>
        <v>to</v>
      </c>
      <c r="O901" s="1" t="s">
        <v>9</v>
      </c>
      <c r="P901">
        <f t="shared" si="1242"/>
        <v>11</v>
      </c>
      <c r="Q901" s="1" t="s">
        <v>9</v>
      </c>
      <c r="R901" t="str">
        <f t="shared" si="1171"/>
        <v>lunes</v>
      </c>
      <c r="S901" t="s">
        <v>71</v>
      </c>
      <c r="T901" t="s">
        <v>6</v>
      </c>
      <c r="U901" t="s">
        <v>7</v>
      </c>
      <c r="V901">
        <f t="shared" si="1243"/>
        <v>2027</v>
      </c>
      <c r="W901" s="1" t="s">
        <v>13</v>
      </c>
      <c r="X901" s="1">
        <v>0</v>
      </c>
      <c r="Y901" s="1">
        <f t="shared" si="1179"/>
        <v>6</v>
      </c>
      <c r="Z901" s="1" t="s">
        <v>13</v>
      </c>
      <c r="AA901" s="1"/>
      <c r="AB901">
        <f t="shared" si="1244"/>
        <v>14</v>
      </c>
      <c r="AC901" t="s">
        <v>63</v>
      </c>
      <c r="AD901" t="str">
        <f>IF(G901="Adviento", "ta",
   IF(G901="Navidad", "tn",
      IF(G901="Ordinario", "to",
         IF(G901="Cuaresma", "tc",
            IF(G901="Pascua", "tp", "No válido")
         )
      )
   )
)</f>
        <v>to</v>
      </c>
      <c r="AE901" s="1" t="s">
        <v>10</v>
      </c>
      <c r="AG901" t="str">
        <f>_xlfn.CONCAT(I901:AE901)</f>
        <v>{ nombre: "XI Semana de Ordinario", archivo: "/ev/to/11/lunes.mp3", fecha: `2027-06-14`, tiempo: 'to' },</v>
      </c>
    </row>
    <row r="902" spans="1:33" x14ac:dyDescent="0.35">
      <c r="A902">
        <f t="shared" ref="A902" si="1369">A901</f>
        <v>2027</v>
      </c>
      <c r="B902">
        <f t="shared" ref="B902" si="1370">B901</f>
        <v>6</v>
      </c>
      <c r="C902">
        <f t="shared" ref="C902" si="1371">C901+1</f>
        <v>15</v>
      </c>
      <c r="D902">
        <f t="shared" ref="D902:D906" si="1372">D901</f>
        <v>11</v>
      </c>
      <c r="F902" t="s">
        <v>66</v>
      </c>
      <c r="G902" t="s">
        <v>26</v>
      </c>
      <c r="H902" s="5" t="str">
        <f t="shared" si="1175"/>
        <v>XI</v>
      </c>
      <c r="I902" t="s">
        <v>11</v>
      </c>
      <c r="J902" t="s">
        <v>1</v>
      </c>
      <c r="K902" s="9" t="str">
        <f t="shared" si="1281"/>
        <v>XI Semana de Ordinario</v>
      </c>
      <c r="L902" t="s">
        <v>3</v>
      </c>
      <c r="M902" t="s">
        <v>12</v>
      </c>
      <c r="N902" t="str">
        <f t="shared" si="1238"/>
        <v>to</v>
      </c>
      <c r="O902" s="1" t="s">
        <v>9</v>
      </c>
      <c r="P902">
        <f t="shared" si="1242"/>
        <v>11</v>
      </c>
      <c r="Q902" s="1" t="s">
        <v>9</v>
      </c>
      <c r="R902" t="str">
        <f t="shared" ref="R902:R965" si="1373">F902</f>
        <v>martes</v>
      </c>
      <c r="S902" t="s">
        <v>71</v>
      </c>
      <c r="T902" t="s">
        <v>6</v>
      </c>
      <c r="U902" t="s">
        <v>7</v>
      </c>
      <c r="V902">
        <f t="shared" si="1243"/>
        <v>2027</v>
      </c>
      <c r="W902" s="1" t="s">
        <v>13</v>
      </c>
      <c r="X902" s="1">
        <v>0</v>
      </c>
      <c r="Y902" s="1">
        <f t="shared" si="1179"/>
        <v>6</v>
      </c>
      <c r="Z902" s="1" t="s">
        <v>13</v>
      </c>
      <c r="AA902" s="1"/>
      <c r="AB902">
        <f t="shared" si="1244"/>
        <v>15</v>
      </c>
      <c r="AC902" t="s">
        <v>63</v>
      </c>
      <c r="AD902" t="str">
        <f>IF(G902="Adviento", "ta",
   IF(G902="Navidad", "tn",
      IF(G902="Ordinario", "to",
         IF(G902="Cuaresma", "tc",
            IF(G902="Pascua", "tp", "No válido")
         )
      )
   )
)</f>
        <v>to</v>
      </c>
      <c r="AE902" s="1" t="s">
        <v>10</v>
      </c>
      <c r="AG902" t="str">
        <f>_xlfn.CONCAT(I902:AE902)</f>
        <v>{ nombre: "XI Semana de Ordinario", archivo: "/ev/to/11/martes.mp3", fecha: `2027-06-15`, tiempo: 'to' },</v>
      </c>
    </row>
    <row r="903" spans="1:33" x14ac:dyDescent="0.35">
      <c r="A903">
        <f t="shared" ref="A903" si="1374">A902</f>
        <v>2027</v>
      </c>
      <c r="B903">
        <f t="shared" ref="B903" si="1375">B902</f>
        <v>6</v>
      </c>
      <c r="C903">
        <f t="shared" ref="C903" si="1376">C902+1</f>
        <v>16</v>
      </c>
      <c r="D903">
        <f t="shared" si="1372"/>
        <v>11</v>
      </c>
      <c r="F903" t="s">
        <v>67</v>
      </c>
      <c r="G903" t="s">
        <v>26</v>
      </c>
      <c r="H903" s="5" t="str">
        <f t="shared" ref="H903:H966" si="1377">ROMAN(D903)</f>
        <v>XI</v>
      </c>
      <c r="I903" t="s">
        <v>11</v>
      </c>
      <c r="J903" t="s">
        <v>1</v>
      </c>
      <c r="K903" s="9" t="str">
        <f t="shared" si="1281"/>
        <v>XI Semana de Ordinario</v>
      </c>
      <c r="L903" t="s">
        <v>3</v>
      </c>
      <c r="M903" t="s">
        <v>12</v>
      </c>
      <c r="N903" t="str">
        <f t="shared" si="1238"/>
        <v>to</v>
      </c>
      <c r="O903" s="1" t="s">
        <v>9</v>
      </c>
      <c r="P903">
        <f t="shared" si="1242"/>
        <v>11</v>
      </c>
      <c r="Q903" s="1" t="s">
        <v>9</v>
      </c>
      <c r="R903" t="str">
        <f t="shared" si="1373"/>
        <v>miercoles</v>
      </c>
      <c r="S903" t="s">
        <v>71</v>
      </c>
      <c r="T903" t="s">
        <v>6</v>
      </c>
      <c r="U903" t="s">
        <v>7</v>
      </c>
      <c r="V903">
        <f t="shared" si="1243"/>
        <v>2027</v>
      </c>
      <c r="W903" s="1" t="s">
        <v>13</v>
      </c>
      <c r="X903" s="1">
        <v>0</v>
      </c>
      <c r="Y903" s="1">
        <f t="shared" si="1179"/>
        <v>6</v>
      </c>
      <c r="Z903" s="1" t="s">
        <v>13</v>
      </c>
      <c r="AA903" s="1"/>
      <c r="AB903">
        <f t="shared" si="1244"/>
        <v>16</v>
      </c>
      <c r="AC903" t="s">
        <v>63</v>
      </c>
      <c r="AD903" t="str">
        <f>IF(G903="Adviento", "ta",
   IF(G903="Navidad", "tn",
      IF(G903="Ordinario", "to",
         IF(G903="Cuaresma", "tc",
            IF(G903="Pascua", "tp", "No válido")
         )
      )
   )
)</f>
        <v>to</v>
      </c>
      <c r="AE903" s="1" t="s">
        <v>10</v>
      </c>
      <c r="AG903" t="str">
        <f>_xlfn.CONCAT(I903:AE903)</f>
        <v>{ nombre: "XI Semana de Ordinario", archivo: "/ev/to/11/miercoles.mp3", fecha: `2027-06-16`, tiempo: 'to' },</v>
      </c>
    </row>
    <row r="904" spans="1:33" x14ac:dyDescent="0.35">
      <c r="A904">
        <f t="shared" ref="A904" si="1378">A903</f>
        <v>2027</v>
      </c>
      <c r="B904">
        <f t="shared" ref="B904" si="1379">B903</f>
        <v>6</v>
      </c>
      <c r="C904">
        <f t="shared" ref="C904" si="1380">C903+1</f>
        <v>17</v>
      </c>
      <c r="D904">
        <f t="shared" si="1372"/>
        <v>11</v>
      </c>
      <c r="F904" t="s">
        <v>68</v>
      </c>
      <c r="G904" t="s">
        <v>26</v>
      </c>
      <c r="H904" s="5" t="str">
        <f t="shared" si="1377"/>
        <v>XI</v>
      </c>
      <c r="I904" t="s">
        <v>11</v>
      </c>
      <c r="J904" t="s">
        <v>1</v>
      </c>
      <c r="K904" s="9" t="str">
        <f t="shared" si="1281"/>
        <v>XI Semana de Ordinario</v>
      </c>
      <c r="L904" t="s">
        <v>3</v>
      </c>
      <c r="M904" t="s">
        <v>12</v>
      </c>
      <c r="N904" t="str">
        <f t="shared" si="1238"/>
        <v>to</v>
      </c>
      <c r="O904" s="1" t="s">
        <v>9</v>
      </c>
      <c r="P904">
        <f t="shared" si="1242"/>
        <v>11</v>
      </c>
      <c r="Q904" s="1" t="s">
        <v>9</v>
      </c>
      <c r="R904" t="str">
        <f t="shared" si="1373"/>
        <v>jueves</v>
      </c>
      <c r="S904" t="s">
        <v>71</v>
      </c>
      <c r="T904" t="s">
        <v>6</v>
      </c>
      <c r="U904" t="s">
        <v>7</v>
      </c>
      <c r="V904">
        <f t="shared" si="1243"/>
        <v>2027</v>
      </c>
      <c r="W904" s="1" t="s">
        <v>13</v>
      </c>
      <c r="X904" s="1">
        <v>0</v>
      </c>
      <c r="Y904" s="1">
        <f t="shared" ref="Y904:Y967" si="1381">B904</f>
        <v>6</v>
      </c>
      <c r="Z904" s="1" t="s">
        <v>13</v>
      </c>
      <c r="AA904" s="1"/>
      <c r="AB904">
        <f t="shared" si="1244"/>
        <v>17</v>
      </c>
      <c r="AC904" t="s">
        <v>63</v>
      </c>
      <c r="AD904" t="str">
        <f>IF(G904="Adviento", "ta",
   IF(G904="Navidad", "tn",
      IF(G904="Ordinario", "to",
         IF(G904="Cuaresma", "tc",
            IF(G904="Pascua", "tp", "No válido")
         )
      )
   )
)</f>
        <v>to</v>
      </c>
      <c r="AE904" s="1" t="s">
        <v>10</v>
      </c>
      <c r="AG904" t="str">
        <f>_xlfn.CONCAT(I904:AE904)</f>
        <v>{ nombre: "XI Semana de Ordinario", archivo: "/ev/to/11/jueves.mp3", fecha: `2027-06-17`, tiempo: 'to' },</v>
      </c>
    </row>
    <row r="905" spans="1:33" x14ac:dyDescent="0.35">
      <c r="A905">
        <f t="shared" ref="A905" si="1382">A904</f>
        <v>2027</v>
      </c>
      <c r="B905">
        <f t="shared" ref="B905" si="1383">B904</f>
        <v>6</v>
      </c>
      <c r="C905">
        <f t="shared" ref="C905" si="1384">C904+1</f>
        <v>18</v>
      </c>
      <c r="D905">
        <f t="shared" si="1372"/>
        <v>11</v>
      </c>
      <c r="F905" t="s">
        <v>69</v>
      </c>
      <c r="G905" t="s">
        <v>26</v>
      </c>
      <c r="H905" s="5" t="str">
        <f t="shared" si="1377"/>
        <v>XI</v>
      </c>
      <c r="I905" t="s">
        <v>11</v>
      </c>
      <c r="J905" t="s">
        <v>1</v>
      </c>
      <c r="K905" s="9" t="str">
        <f t="shared" si="1281"/>
        <v>XI Semana de Ordinario</v>
      </c>
      <c r="L905" t="s">
        <v>3</v>
      </c>
      <c r="M905" t="s">
        <v>12</v>
      </c>
      <c r="N905" t="str">
        <f t="shared" si="1238"/>
        <v>to</v>
      </c>
      <c r="O905" s="1" t="s">
        <v>9</v>
      </c>
      <c r="P905">
        <f t="shared" si="1242"/>
        <v>11</v>
      </c>
      <c r="Q905" s="1" t="s">
        <v>9</v>
      </c>
      <c r="R905" t="str">
        <f t="shared" si="1373"/>
        <v>viernes</v>
      </c>
      <c r="S905" t="s">
        <v>71</v>
      </c>
      <c r="T905" t="s">
        <v>6</v>
      </c>
      <c r="U905" t="s">
        <v>7</v>
      </c>
      <c r="V905">
        <f t="shared" si="1243"/>
        <v>2027</v>
      </c>
      <c r="W905" s="1" t="s">
        <v>13</v>
      </c>
      <c r="X905" s="1">
        <v>0</v>
      </c>
      <c r="Y905" s="1">
        <f t="shared" si="1381"/>
        <v>6</v>
      </c>
      <c r="Z905" s="1" t="s">
        <v>13</v>
      </c>
      <c r="AA905" s="1"/>
      <c r="AB905">
        <f t="shared" si="1244"/>
        <v>18</v>
      </c>
      <c r="AC905" t="s">
        <v>63</v>
      </c>
      <c r="AD905" t="str">
        <f>IF(G905="Adviento", "ta",
   IF(G905="Navidad", "tn",
      IF(G905="Ordinario", "to",
         IF(G905="Cuaresma", "tc",
            IF(G905="Pascua", "tp", "No válido")
         )
      )
   )
)</f>
        <v>to</v>
      </c>
      <c r="AE905" s="1" t="s">
        <v>10</v>
      </c>
      <c r="AG905" t="str">
        <f>_xlfn.CONCAT(I905:AE905)</f>
        <v>{ nombre: "XI Semana de Ordinario", archivo: "/ev/to/11/viernes.mp3", fecha: `2027-06-18`, tiempo: 'to' },</v>
      </c>
    </row>
    <row r="906" spans="1:33" x14ac:dyDescent="0.35">
      <c r="A906">
        <f t="shared" ref="A906" si="1385">A905</f>
        <v>2027</v>
      </c>
      <c r="B906">
        <f t="shared" ref="B906" si="1386">B905</f>
        <v>6</v>
      </c>
      <c r="C906">
        <f t="shared" ref="C906" si="1387">C905+1</f>
        <v>19</v>
      </c>
      <c r="D906">
        <f t="shared" si="1372"/>
        <v>11</v>
      </c>
      <c r="F906" t="s">
        <v>70</v>
      </c>
      <c r="G906" t="s">
        <v>26</v>
      </c>
      <c r="H906" s="5" t="str">
        <f t="shared" si="1377"/>
        <v>XI</v>
      </c>
      <c r="I906" t="s">
        <v>11</v>
      </c>
      <c r="J906" t="s">
        <v>1</v>
      </c>
      <c r="K906" s="9" t="str">
        <f t="shared" si="1281"/>
        <v>XI Semana de Ordinario</v>
      </c>
      <c r="L906" t="s">
        <v>3</v>
      </c>
      <c r="M906" t="s">
        <v>12</v>
      </c>
      <c r="N906" t="str">
        <f t="shared" si="1238"/>
        <v>to</v>
      </c>
      <c r="O906" s="1" t="s">
        <v>9</v>
      </c>
      <c r="P906">
        <f t="shared" si="1242"/>
        <v>11</v>
      </c>
      <c r="Q906" s="1" t="s">
        <v>9</v>
      </c>
      <c r="R906" t="str">
        <f t="shared" si="1373"/>
        <v>sabado</v>
      </c>
      <c r="S906" t="s">
        <v>71</v>
      </c>
      <c r="T906" t="s">
        <v>6</v>
      </c>
      <c r="U906" t="s">
        <v>7</v>
      </c>
      <c r="V906">
        <f t="shared" si="1243"/>
        <v>2027</v>
      </c>
      <c r="W906" s="1" t="s">
        <v>13</v>
      </c>
      <c r="X906" s="1">
        <v>0</v>
      </c>
      <c r="Y906" s="1">
        <f t="shared" si="1381"/>
        <v>6</v>
      </c>
      <c r="Z906" s="1" t="s">
        <v>13</v>
      </c>
      <c r="AA906" s="1"/>
      <c r="AB906">
        <f t="shared" si="1244"/>
        <v>19</v>
      </c>
      <c r="AC906" t="s">
        <v>63</v>
      </c>
      <c r="AD906" t="str">
        <f>IF(G906="Adviento", "ta",
   IF(G906="Navidad", "tn",
      IF(G906="Ordinario", "to",
         IF(G906="Cuaresma", "tc",
            IF(G906="Pascua", "tp", "No válido")
         )
      )
   )
)</f>
        <v>to</v>
      </c>
      <c r="AE906" s="1" t="s">
        <v>10</v>
      </c>
      <c r="AG906" t="str">
        <f>_xlfn.CONCAT(I906:AE906)</f>
        <v>{ nombre: "XI Semana de Ordinario", archivo: "/ev/to/11/sabado.mp3", fecha: `2027-06-19`, tiempo: 'to' },</v>
      </c>
    </row>
    <row r="907" spans="1:33" x14ac:dyDescent="0.35">
      <c r="A907">
        <f t="shared" ref="A907" si="1388">A906</f>
        <v>2027</v>
      </c>
      <c r="B907">
        <f t="shared" ref="B907" si="1389">B906</f>
        <v>6</v>
      </c>
      <c r="C907">
        <f t="shared" ref="C907" si="1390">C906+1</f>
        <v>20</v>
      </c>
      <c r="D907">
        <f>D906+1</f>
        <v>12</v>
      </c>
      <c r="F907" t="s">
        <v>64</v>
      </c>
      <c r="G907" t="s">
        <v>26</v>
      </c>
      <c r="H907" s="5" t="str">
        <f t="shared" si="1377"/>
        <v>XII</v>
      </c>
      <c r="I907" t="s">
        <v>11</v>
      </c>
      <c r="J907" t="s">
        <v>1</v>
      </c>
      <c r="K907" s="9" t="str">
        <f t="shared" si="1281"/>
        <v>XII Semana de Ordinario</v>
      </c>
      <c r="L907" t="s">
        <v>3</v>
      </c>
      <c r="M907" t="s">
        <v>12</v>
      </c>
      <c r="N907" t="str">
        <f t="shared" si="1238"/>
        <v>to</v>
      </c>
      <c r="O907" s="1" t="s">
        <v>9</v>
      </c>
      <c r="P907">
        <f t="shared" si="1242"/>
        <v>12</v>
      </c>
      <c r="Q907" s="1" t="s">
        <v>9</v>
      </c>
      <c r="R907" t="str">
        <f t="shared" si="1373"/>
        <v>domingo</v>
      </c>
      <c r="S907" t="s">
        <v>71</v>
      </c>
      <c r="T907" t="s">
        <v>6</v>
      </c>
      <c r="U907" t="s">
        <v>7</v>
      </c>
      <c r="V907">
        <f t="shared" si="1243"/>
        <v>2027</v>
      </c>
      <c r="W907" s="1" t="s">
        <v>13</v>
      </c>
      <c r="X907" s="1">
        <v>0</v>
      </c>
      <c r="Y907" s="1">
        <f t="shared" si="1381"/>
        <v>6</v>
      </c>
      <c r="Z907" s="1" t="s">
        <v>13</v>
      </c>
      <c r="AA907" s="1"/>
      <c r="AB907">
        <f t="shared" si="1244"/>
        <v>20</v>
      </c>
      <c r="AC907" t="s">
        <v>63</v>
      </c>
      <c r="AD907" t="str">
        <f>IF(G907="Adviento", "ta",
   IF(G907="Navidad", "tn",
      IF(G907="Ordinario", "to",
         IF(G907="Cuaresma", "tc",
            IF(G907="Pascua", "tp", "No válido")
         )
      )
   )
)</f>
        <v>to</v>
      </c>
      <c r="AE907" s="1" t="s">
        <v>10</v>
      </c>
      <c r="AG907" t="str">
        <f>_xlfn.CONCAT(I907:AE907)</f>
        <v>{ nombre: "XII Semana de Ordinario", archivo: "/ev/to/12/domingo.mp3", fecha: `2027-06-20`, tiempo: 'to' },</v>
      </c>
    </row>
    <row r="908" spans="1:33" x14ac:dyDescent="0.35">
      <c r="A908">
        <f t="shared" ref="A908" si="1391">A907</f>
        <v>2027</v>
      </c>
      <c r="B908">
        <f t="shared" ref="B908" si="1392">B907</f>
        <v>6</v>
      </c>
      <c r="C908">
        <f t="shared" ref="C908" si="1393">C907+1</f>
        <v>21</v>
      </c>
      <c r="D908">
        <f>D907</f>
        <v>12</v>
      </c>
      <c r="F908" t="s">
        <v>65</v>
      </c>
      <c r="G908" t="s">
        <v>26</v>
      </c>
      <c r="H908" s="5" t="str">
        <f t="shared" si="1377"/>
        <v>XII</v>
      </c>
      <c r="I908" t="s">
        <v>11</v>
      </c>
      <c r="J908" t="s">
        <v>1</v>
      </c>
      <c r="K908" s="9" t="str">
        <f t="shared" si="1281"/>
        <v>XII Semana de Ordinario</v>
      </c>
      <c r="L908" t="s">
        <v>3</v>
      </c>
      <c r="M908" t="s">
        <v>12</v>
      </c>
      <c r="N908" t="str">
        <f t="shared" si="1238"/>
        <v>to</v>
      </c>
      <c r="O908" s="1" t="s">
        <v>9</v>
      </c>
      <c r="P908">
        <f t="shared" si="1242"/>
        <v>12</v>
      </c>
      <c r="Q908" s="1" t="s">
        <v>9</v>
      </c>
      <c r="R908" t="str">
        <f t="shared" si="1373"/>
        <v>lunes</v>
      </c>
      <c r="S908" t="s">
        <v>71</v>
      </c>
      <c r="T908" t="s">
        <v>6</v>
      </c>
      <c r="U908" t="s">
        <v>7</v>
      </c>
      <c r="V908">
        <f t="shared" si="1243"/>
        <v>2027</v>
      </c>
      <c r="W908" s="1" t="s">
        <v>13</v>
      </c>
      <c r="X908" s="1">
        <v>0</v>
      </c>
      <c r="Y908" s="1">
        <f t="shared" si="1381"/>
        <v>6</v>
      </c>
      <c r="Z908" s="1" t="s">
        <v>13</v>
      </c>
      <c r="AA908" s="1"/>
      <c r="AB908">
        <f t="shared" si="1244"/>
        <v>21</v>
      </c>
      <c r="AC908" t="s">
        <v>63</v>
      </c>
      <c r="AD908" t="str">
        <f>IF(G908="Adviento", "ta",
   IF(G908="Navidad", "tn",
      IF(G908="Ordinario", "to",
         IF(G908="Cuaresma", "tc",
            IF(G908="Pascua", "tp", "No válido")
         )
      )
   )
)</f>
        <v>to</v>
      </c>
      <c r="AE908" s="1" t="s">
        <v>10</v>
      </c>
      <c r="AG908" t="str">
        <f>_xlfn.CONCAT(I908:AE908)</f>
        <v>{ nombre: "XII Semana de Ordinario", archivo: "/ev/to/12/lunes.mp3", fecha: `2027-06-21`, tiempo: 'to' },</v>
      </c>
    </row>
    <row r="909" spans="1:33" x14ac:dyDescent="0.35">
      <c r="A909">
        <f t="shared" ref="A909" si="1394">A908</f>
        <v>2027</v>
      </c>
      <c r="B909">
        <f t="shared" ref="B909" si="1395">B908</f>
        <v>6</v>
      </c>
      <c r="C909">
        <f t="shared" ref="C909" si="1396">C908+1</f>
        <v>22</v>
      </c>
      <c r="D909">
        <f t="shared" ref="D909:D913" si="1397">D908</f>
        <v>12</v>
      </c>
      <c r="F909" t="s">
        <v>66</v>
      </c>
      <c r="G909" t="s">
        <v>26</v>
      </c>
      <c r="H909" s="5" t="str">
        <f t="shared" si="1377"/>
        <v>XII</v>
      </c>
      <c r="I909" t="s">
        <v>11</v>
      </c>
      <c r="J909" t="s">
        <v>1</v>
      </c>
      <c r="K909" s="9" t="str">
        <f t="shared" si="1281"/>
        <v>XII Semana de Ordinario</v>
      </c>
      <c r="L909" t="s">
        <v>3</v>
      </c>
      <c r="M909" t="s">
        <v>12</v>
      </c>
      <c r="N909" t="str">
        <f t="shared" si="1238"/>
        <v>to</v>
      </c>
      <c r="O909" s="1" t="s">
        <v>9</v>
      </c>
      <c r="P909">
        <f t="shared" si="1242"/>
        <v>12</v>
      </c>
      <c r="Q909" s="1" t="s">
        <v>9</v>
      </c>
      <c r="R909" t="str">
        <f t="shared" si="1373"/>
        <v>martes</v>
      </c>
      <c r="S909" t="s">
        <v>71</v>
      </c>
      <c r="T909" t="s">
        <v>6</v>
      </c>
      <c r="U909" t="s">
        <v>7</v>
      </c>
      <c r="V909">
        <f t="shared" si="1243"/>
        <v>2027</v>
      </c>
      <c r="W909" s="1" t="s">
        <v>13</v>
      </c>
      <c r="X909" s="1">
        <v>0</v>
      </c>
      <c r="Y909" s="1">
        <f t="shared" si="1381"/>
        <v>6</v>
      </c>
      <c r="Z909" s="1" t="s">
        <v>13</v>
      </c>
      <c r="AA909" s="1"/>
      <c r="AB909">
        <f t="shared" si="1244"/>
        <v>22</v>
      </c>
      <c r="AC909" t="s">
        <v>63</v>
      </c>
      <c r="AD909" t="str">
        <f>IF(G909="Adviento", "ta",
   IF(G909="Navidad", "tn",
      IF(G909="Ordinario", "to",
         IF(G909="Cuaresma", "tc",
            IF(G909="Pascua", "tp", "No válido")
         )
      )
   )
)</f>
        <v>to</v>
      </c>
      <c r="AE909" s="1" t="s">
        <v>10</v>
      </c>
      <c r="AG909" t="str">
        <f>_xlfn.CONCAT(I909:AE909)</f>
        <v>{ nombre: "XII Semana de Ordinario", archivo: "/ev/to/12/martes.mp3", fecha: `2027-06-22`, tiempo: 'to' },</v>
      </c>
    </row>
    <row r="910" spans="1:33" x14ac:dyDescent="0.35">
      <c r="A910">
        <f t="shared" ref="A910" si="1398">A909</f>
        <v>2027</v>
      </c>
      <c r="B910">
        <f t="shared" ref="B910" si="1399">B909</f>
        <v>6</v>
      </c>
      <c r="C910">
        <f t="shared" ref="C910" si="1400">C909+1</f>
        <v>23</v>
      </c>
      <c r="D910">
        <f t="shared" si="1397"/>
        <v>12</v>
      </c>
      <c r="F910" t="s">
        <v>67</v>
      </c>
      <c r="G910" t="s">
        <v>26</v>
      </c>
      <c r="H910" s="5" t="str">
        <f t="shared" si="1377"/>
        <v>XII</v>
      </c>
      <c r="I910" t="s">
        <v>11</v>
      </c>
      <c r="J910" t="s">
        <v>1</v>
      </c>
      <c r="K910" s="9" t="str">
        <f t="shared" si="1281"/>
        <v>XII Semana de Ordinario</v>
      </c>
      <c r="L910" t="s">
        <v>3</v>
      </c>
      <c r="M910" t="s">
        <v>12</v>
      </c>
      <c r="N910" t="str">
        <f t="shared" si="1238"/>
        <v>to</v>
      </c>
      <c r="O910" s="1" t="s">
        <v>9</v>
      </c>
      <c r="P910">
        <f t="shared" si="1242"/>
        <v>12</v>
      </c>
      <c r="Q910" s="1" t="s">
        <v>9</v>
      </c>
      <c r="R910" t="str">
        <f t="shared" si="1373"/>
        <v>miercoles</v>
      </c>
      <c r="S910" t="s">
        <v>71</v>
      </c>
      <c r="T910" t="s">
        <v>6</v>
      </c>
      <c r="U910" t="s">
        <v>7</v>
      </c>
      <c r="V910">
        <f t="shared" si="1243"/>
        <v>2027</v>
      </c>
      <c r="W910" s="1" t="s">
        <v>13</v>
      </c>
      <c r="X910" s="1">
        <v>0</v>
      </c>
      <c r="Y910" s="1">
        <f t="shared" si="1381"/>
        <v>6</v>
      </c>
      <c r="Z910" s="1" t="s">
        <v>13</v>
      </c>
      <c r="AA910" s="1"/>
      <c r="AB910">
        <f t="shared" si="1244"/>
        <v>23</v>
      </c>
      <c r="AC910" t="s">
        <v>63</v>
      </c>
      <c r="AD910" t="str">
        <f>IF(G910="Adviento", "ta",
   IF(G910="Navidad", "tn",
      IF(G910="Ordinario", "to",
         IF(G910="Cuaresma", "tc",
            IF(G910="Pascua", "tp", "No válido")
         )
      )
   )
)</f>
        <v>to</v>
      </c>
      <c r="AE910" s="1" t="s">
        <v>10</v>
      </c>
      <c r="AG910" t="str">
        <f>_xlfn.CONCAT(I910:AE910)</f>
        <v>{ nombre: "XII Semana de Ordinario", archivo: "/ev/to/12/miercoles.mp3", fecha: `2027-06-23`, tiempo: 'to' },</v>
      </c>
    </row>
    <row r="911" spans="1:33" x14ac:dyDescent="0.35">
      <c r="A911">
        <f t="shared" ref="A911" si="1401">A910</f>
        <v>2027</v>
      </c>
      <c r="B911">
        <f t="shared" ref="B911" si="1402">B910</f>
        <v>6</v>
      </c>
      <c r="C911">
        <f t="shared" ref="C911" si="1403">C910+1</f>
        <v>24</v>
      </c>
      <c r="D911">
        <f t="shared" si="1397"/>
        <v>12</v>
      </c>
      <c r="F911" t="s">
        <v>68</v>
      </c>
      <c r="G911" t="s">
        <v>26</v>
      </c>
      <c r="H911" s="5" t="str">
        <f t="shared" si="1377"/>
        <v>XII</v>
      </c>
      <c r="I911" t="s">
        <v>11</v>
      </c>
      <c r="J911" t="s">
        <v>1</v>
      </c>
      <c r="K911" s="9" t="str">
        <f t="shared" si="1281"/>
        <v>XII Semana de Ordinario</v>
      </c>
      <c r="L911" t="s">
        <v>3</v>
      </c>
      <c r="M911" t="s">
        <v>12</v>
      </c>
      <c r="N911" t="str">
        <f t="shared" si="1238"/>
        <v>to</v>
      </c>
      <c r="O911" s="1" t="s">
        <v>9</v>
      </c>
      <c r="P911">
        <f t="shared" si="1242"/>
        <v>12</v>
      </c>
      <c r="Q911" s="1" t="s">
        <v>9</v>
      </c>
      <c r="R911" t="str">
        <f t="shared" si="1373"/>
        <v>jueves</v>
      </c>
      <c r="S911" t="s">
        <v>71</v>
      </c>
      <c r="T911" t="s">
        <v>6</v>
      </c>
      <c r="U911" t="s">
        <v>7</v>
      </c>
      <c r="V911">
        <f t="shared" si="1243"/>
        <v>2027</v>
      </c>
      <c r="W911" s="1" t="s">
        <v>13</v>
      </c>
      <c r="X911" s="1">
        <v>0</v>
      </c>
      <c r="Y911" s="1">
        <f t="shared" si="1381"/>
        <v>6</v>
      </c>
      <c r="Z911" s="1" t="s">
        <v>13</v>
      </c>
      <c r="AA911" s="1"/>
      <c r="AB911">
        <f t="shared" si="1244"/>
        <v>24</v>
      </c>
      <c r="AC911" t="s">
        <v>63</v>
      </c>
      <c r="AD911" t="str">
        <f>IF(G911="Adviento", "ta",
   IF(G911="Navidad", "tn",
      IF(G911="Ordinario", "to",
         IF(G911="Cuaresma", "tc",
            IF(G911="Pascua", "tp", "No válido")
         )
      )
   )
)</f>
        <v>to</v>
      </c>
      <c r="AE911" s="1" t="s">
        <v>10</v>
      </c>
      <c r="AG911" t="str">
        <f>_xlfn.CONCAT(I911:AE911)</f>
        <v>{ nombre: "XII Semana de Ordinario", archivo: "/ev/to/12/jueves.mp3", fecha: `2027-06-24`, tiempo: 'to' },</v>
      </c>
    </row>
    <row r="912" spans="1:33" x14ac:dyDescent="0.35">
      <c r="A912">
        <f t="shared" ref="A912" si="1404">A911</f>
        <v>2027</v>
      </c>
      <c r="B912">
        <f t="shared" ref="B912" si="1405">B911</f>
        <v>6</v>
      </c>
      <c r="C912">
        <f t="shared" ref="C912" si="1406">C911+1</f>
        <v>25</v>
      </c>
      <c r="D912">
        <f t="shared" si="1397"/>
        <v>12</v>
      </c>
      <c r="F912" t="s">
        <v>69</v>
      </c>
      <c r="G912" t="s">
        <v>26</v>
      </c>
      <c r="H912" s="5" t="str">
        <f t="shared" si="1377"/>
        <v>XII</v>
      </c>
      <c r="I912" t="s">
        <v>11</v>
      </c>
      <c r="J912" t="s">
        <v>1</v>
      </c>
      <c r="K912" s="9" t="str">
        <f t="shared" si="1281"/>
        <v>XII Semana de Ordinario</v>
      </c>
      <c r="L912" t="s">
        <v>3</v>
      </c>
      <c r="M912" t="s">
        <v>12</v>
      </c>
      <c r="N912" t="str">
        <f t="shared" si="1238"/>
        <v>to</v>
      </c>
      <c r="O912" s="1" t="s">
        <v>9</v>
      </c>
      <c r="P912">
        <f t="shared" si="1242"/>
        <v>12</v>
      </c>
      <c r="Q912" s="1" t="s">
        <v>9</v>
      </c>
      <c r="R912" t="str">
        <f t="shared" si="1373"/>
        <v>viernes</v>
      </c>
      <c r="S912" t="s">
        <v>71</v>
      </c>
      <c r="T912" t="s">
        <v>6</v>
      </c>
      <c r="U912" t="s">
        <v>7</v>
      </c>
      <c r="V912">
        <f t="shared" si="1243"/>
        <v>2027</v>
      </c>
      <c r="W912" s="1" t="s">
        <v>13</v>
      </c>
      <c r="X912" s="1">
        <v>0</v>
      </c>
      <c r="Y912" s="1">
        <f t="shared" si="1381"/>
        <v>6</v>
      </c>
      <c r="Z912" s="1" t="s">
        <v>13</v>
      </c>
      <c r="AA912" s="1"/>
      <c r="AB912">
        <f t="shared" si="1244"/>
        <v>25</v>
      </c>
      <c r="AC912" t="s">
        <v>63</v>
      </c>
      <c r="AD912" t="str">
        <f>IF(G912="Adviento", "ta",
   IF(G912="Navidad", "tn",
      IF(G912="Ordinario", "to",
         IF(G912="Cuaresma", "tc",
            IF(G912="Pascua", "tp", "No válido")
         )
      )
   )
)</f>
        <v>to</v>
      </c>
      <c r="AE912" s="1" t="s">
        <v>10</v>
      </c>
      <c r="AG912" t="str">
        <f>_xlfn.CONCAT(I912:AE912)</f>
        <v>{ nombre: "XII Semana de Ordinario", archivo: "/ev/to/12/viernes.mp3", fecha: `2027-06-25`, tiempo: 'to' },</v>
      </c>
    </row>
    <row r="913" spans="1:33" x14ac:dyDescent="0.35">
      <c r="A913">
        <f t="shared" ref="A913" si="1407">A912</f>
        <v>2027</v>
      </c>
      <c r="B913">
        <f t="shared" ref="B913" si="1408">B912</f>
        <v>6</v>
      </c>
      <c r="C913">
        <f t="shared" ref="C913" si="1409">C912+1</f>
        <v>26</v>
      </c>
      <c r="D913">
        <f t="shared" si="1397"/>
        <v>12</v>
      </c>
      <c r="F913" t="s">
        <v>70</v>
      </c>
      <c r="G913" t="s">
        <v>26</v>
      </c>
      <c r="H913" s="5" t="str">
        <f t="shared" si="1377"/>
        <v>XII</v>
      </c>
      <c r="I913" t="s">
        <v>11</v>
      </c>
      <c r="J913" t="s">
        <v>1</v>
      </c>
      <c r="K913" s="9" t="str">
        <f t="shared" si="1281"/>
        <v>XII Semana de Ordinario</v>
      </c>
      <c r="L913" t="s">
        <v>3</v>
      </c>
      <c r="M913" t="s">
        <v>12</v>
      </c>
      <c r="N913" t="str">
        <f t="shared" si="1238"/>
        <v>to</v>
      </c>
      <c r="O913" s="1" t="s">
        <v>9</v>
      </c>
      <c r="P913">
        <f t="shared" si="1242"/>
        <v>12</v>
      </c>
      <c r="Q913" s="1" t="s">
        <v>9</v>
      </c>
      <c r="R913" t="str">
        <f t="shared" si="1373"/>
        <v>sabado</v>
      </c>
      <c r="S913" t="s">
        <v>71</v>
      </c>
      <c r="T913" t="s">
        <v>6</v>
      </c>
      <c r="U913" t="s">
        <v>7</v>
      </c>
      <c r="V913">
        <f t="shared" si="1243"/>
        <v>2027</v>
      </c>
      <c r="W913" s="1" t="s">
        <v>13</v>
      </c>
      <c r="X913" s="1">
        <v>0</v>
      </c>
      <c r="Y913" s="1">
        <f t="shared" si="1381"/>
        <v>6</v>
      </c>
      <c r="Z913" s="1" t="s">
        <v>13</v>
      </c>
      <c r="AA913" s="1"/>
      <c r="AB913">
        <f t="shared" si="1244"/>
        <v>26</v>
      </c>
      <c r="AC913" t="s">
        <v>63</v>
      </c>
      <c r="AD913" t="str">
        <f>IF(G913="Adviento", "ta",
   IF(G913="Navidad", "tn",
      IF(G913="Ordinario", "to",
         IF(G913="Cuaresma", "tc",
            IF(G913="Pascua", "tp", "No válido")
         )
      )
   )
)</f>
        <v>to</v>
      </c>
      <c r="AE913" s="1" t="s">
        <v>10</v>
      </c>
      <c r="AG913" t="str">
        <f>_xlfn.CONCAT(I913:AE913)</f>
        <v>{ nombre: "XII Semana de Ordinario", archivo: "/ev/to/12/sabado.mp3", fecha: `2027-06-26`, tiempo: 'to' },</v>
      </c>
    </row>
    <row r="914" spans="1:33" x14ac:dyDescent="0.35">
      <c r="A914">
        <f t="shared" ref="A914" si="1410">A913</f>
        <v>2027</v>
      </c>
      <c r="B914">
        <f t="shared" ref="B914" si="1411">B913</f>
        <v>6</v>
      </c>
      <c r="C914">
        <f t="shared" ref="C914" si="1412">C913+1</f>
        <v>27</v>
      </c>
      <c r="D914">
        <f t="shared" si="1301"/>
        <v>13</v>
      </c>
      <c r="F914" t="s">
        <v>64</v>
      </c>
      <c r="G914" t="s">
        <v>26</v>
      </c>
      <c r="H914" s="5" t="str">
        <f t="shared" si="1377"/>
        <v>XIII</v>
      </c>
      <c r="I914" t="s">
        <v>11</v>
      </c>
      <c r="J914" t="s">
        <v>1</v>
      </c>
      <c r="K914" s="9" t="str">
        <f t="shared" si="1281"/>
        <v>XIII Semana de Ordinario</v>
      </c>
      <c r="L914" t="s">
        <v>3</v>
      </c>
      <c r="M914" t="s">
        <v>12</v>
      </c>
      <c r="N914" t="str">
        <f t="shared" si="1238"/>
        <v>to</v>
      </c>
      <c r="O914" s="1" t="s">
        <v>9</v>
      </c>
      <c r="P914">
        <f t="shared" si="1242"/>
        <v>13</v>
      </c>
      <c r="Q914" s="1" t="s">
        <v>9</v>
      </c>
      <c r="R914" t="str">
        <f t="shared" si="1373"/>
        <v>domingo</v>
      </c>
      <c r="S914" t="s">
        <v>71</v>
      </c>
      <c r="T914" t="s">
        <v>6</v>
      </c>
      <c r="U914" t="s">
        <v>7</v>
      </c>
      <c r="V914">
        <f t="shared" si="1243"/>
        <v>2027</v>
      </c>
      <c r="W914" s="1" t="s">
        <v>13</v>
      </c>
      <c r="X914" s="1">
        <v>0</v>
      </c>
      <c r="Y914" s="1">
        <f t="shared" si="1381"/>
        <v>6</v>
      </c>
      <c r="Z914" s="1" t="s">
        <v>13</v>
      </c>
      <c r="AA914" s="1"/>
      <c r="AB914">
        <f t="shared" si="1244"/>
        <v>27</v>
      </c>
      <c r="AC914" t="s">
        <v>63</v>
      </c>
      <c r="AD914" t="str">
        <f>IF(G914="Adviento", "ta",
   IF(G914="Navidad", "tn",
      IF(G914="Ordinario", "to",
         IF(G914="Cuaresma", "tc",
            IF(G914="Pascua", "tp", "No válido")
         )
      )
   )
)</f>
        <v>to</v>
      </c>
      <c r="AE914" s="1" t="s">
        <v>10</v>
      </c>
      <c r="AG914" t="str">
        <f>_xlfn.CONCAT(I914:AE914)</f>
        <v>{ nombre: "XIII Semana de Ordinario", archivo: "/ev/to/13/domingo.mp3", fecha: `2027-06-27`, tiempo: 'to' },</v>
      </c>
    </row>
    <row r="915" spans="1:33" x14ac:dyDescent="0.35">
      <c r="A915">
        <f t="shared" ref="A915" si="1413">A914</f>
        <v>2027</v>
      </c>
      <c r="B915">
        <f t="shared" ref="B915" si="1414">B914</f>
        <v>6</v>
      </c>
      <c r="C915">
        <f t="shared" ref="C915" si="1415">C914+1</f>
        <v>28</v>
      </c>
      <c r="D915">
        <f>D914</f>
        <v>13</v>
      </c>
      <c r="F915" t="s">
        <v>65</v>
      </c>
      <c r="G915" t="s">
        <v>26</v>
      </c>
      <c r="H915" s="5" t="str">
        <f t="shared" si="1377"/>
        <v>XIII</v>
      </c>
      <c r="I915" t="s">
        <v>11</v>
      </c>
      <c r="J915" t="s">
        <v>1</v>
      </c>
      <c r="K915" s="9" t="str">
        <f t="shared" si="1281"/>
        <v>XIII Semana de Ordinario</v>
      </c>
      <c r="L915" t="s">
        <v>3</v>
      </c>
      <c r="M915" t="s">
        <v>12</v>
      </c>
      <c r="N915" t="str">
        <f t="shared" si="1238"/>
        <v>to</v>
      </c>
      <c r="O915" s="1" t="s">
        <v>9</v>
      </c>
      <c r="P915">
        <f t="shared" si="1242"/>
        <v>13</v>
      </c>
      <c r="Q915" s="1" t="s">
        <v>9</v>
      </c>
      <c r="R915" t="str">
        <f t="shared" si="1373"/>
        <v>lunes</v>
      </c>
      <c r="S915" t="s">
        <v>71</v>
      </c>
      <c r="T915" t="s">
        <v>6</v>
      </c>
      <c r="U915" t="s">
        <v>7</v>
      </c>
      <c r="V915">
        <f t="shared" si="1243"/>
        <v>2027</v>
      </c>
      <c r="W915" s="1" t="s">
        <v>13</v>
      </c>
      <c r="X915" s="1">
        <v>0</v>
      </c>
      <c r="Y915" s="1">
        <f t="shared" si="1381"/>
        <v>6</v>
      </c>
      <c r="Z915" s="1" t="s">
        <v>13</v>
      </c>
      <c r="AA915" s="1"/>
      <c r="AB915">
        <f t="shared" si="1244"/>
        <v>28</v>
      </c>
      <c r="AC915" t="s">
        <v>63</v>
      </c>
      <c r="AD915" t="str">
        <f>IF(G915="Adviento", "ta",
   IF(G915="Navidad", "tn",
      IF(G915="Ordinario", "to",
         IF(G915="Cuaresma", "tc",
            IF(G915="Pascua", "tp", "No válido")
         )
      )
   )
)</f>
        <v>to</v>
      </c>
      <c r="AE915" s="1" t="s">
        <v>10</v>
      </c>
      <c r="AG915" t="str">
        <f>_xlfn.CONCAT(I915:AE915)</f>
        <v>{ nombre: "XIII Semana de Ordinario", archivo: "/ev/to/13/lunes.mp3", fecha: `2027-06-28`, tiempo: 'to' },</v>
      </c>
    </row>
    <row r="916" spans="1:33" x14ac:dyDescent="0.35">
      <c r="A916">
        <f t="shared" ref="A916" si="1416">A915</f>
        <v>2027</v>
      </c>
      <c r="B916">
        <f t="shared" ref="B916" si="1417">B915</f>
        <v>6</v>
      </c>
      <c r="C916">
        <f t="shared" ref="C916" si="1418">C915+1</f>
        <v>29</v>
      </c>
      <c r="D916">
        <f t="shared" ref="D916:D920" si="1419">D915</f>
        <v>13</v>
      </c>
      <c r="F916" t="s">
        <v>66</v>
      </c>
      <c r="G916" t="s">
        <v>26</v>
      </c>
      <c r="H916" s="5" t="str">
        <f t="shared" si="1377"/>
        <v>XIII</v>
      </c>
      <c r="I916" t="s">
        <v>11</v>
      </c>
      <c r="J916" t="s">
        <v>1</v>
      </c>
      <c r="K916" s="9" t="str">
        <f t="shared" si="1281"/>
        <v>XIII Semana de Ordinario</v>
      </c>
      <c r="L916" t="s">
        <v>3</v>
      </c>
      <c r="M916" t="s">
        <v>12</v>
      </c>
      <c r="N916" t="str">
        <f t="shared" si="1238"/>
        <v>to</v>
      </c>
      <c r="O916" s="1" t="s">
        <v>9</v>
      </c>
      <c r="P916">
        <f t="shared" si="1242"/>
        <v>13</v>
      </c>
      <c r="Q916" s="1" t="s">
        <v>9</v>
      </c>
      <c r="R916" t="str">
        <f t="shared" si="1373"/>
        <v>martes</v>
      </c>
      <c r="S916" t="s">
        <v>71</v>
      </c>
      <c r="T916" t="s">
        <v>6</v>
      </c>
      <c r="U916" t="s">
        <v>7</v>
      </c>
      <c r="V916">
        <f t="shared" si="1243"/>
        <v>2027</v>
      </c>
      <c r="W916" s="1" t="s">
        <v>13</v>
      </c>
      <c r="X916" s="1">
        <v>0</v>
      </c>
      <c r="Y916" s="1">
        <f t="shared" si="1381"/>
        <v>6</v>
      </c>
      <c r="Z916" s="1" t="s">
        <v>13</v>
      </c>
      <c r="AA916" s="1"/>
      <c r="AB916">
        <f t="shared" si="1244"/>
        <v>29</v>
      </c>
      <c r="AC916" t="s">
        <v>63</v>
      </c>
      <c r="AD916" t="str">
        <f>IF(G916="Adviento", "ta",
   IF(G916="Navidad", "tn",
      IF(G916="Ordinario", "to",
         IF(G916="Cuaresma", "tc",
            IF(G916="Pascua", "tp", "No válido")
         )
      )
   )
)</f>
        <v>to</v>
      </c>
      <c r="AE916" s="1" t="s">
        <v>10</v>
      </c>
      <c r="AG916" t="str">
        <f>_xlfn.CONCAT(I916:AE916)</f>
        <v>{ nombre: "XIII Semana de Ordinario", archivo: "/ev/to/13/martes.mp3", fecha: `2027-06-29`, tiempo: 'to' },</v>
      </c>
    </row>
    <row r="917" spans="1:33" x14ac:dyDescent="0.35">
      <c r="A917">
        <f t="shared" ref="A917" si="1420">A916</f>
        <v>2027</v>
      </c>
      <c r="B917">
        <f t="shared" ref="B917" si="1421">B916</f>
        <v>6</v>
      </c>
      <c r="C917">
        <f t="shared" ref="C917" si="1422">C916+1</f>
        <v>30</v>
      </c>
      <c r="D917">
        <f t="shared" si="1419"/>
        <v>13</v>
      </c>
      <c r="F917" t="s">
        <v>67</v>
      </c>
      <c r="G917" t="s">
        <v>26</v>
      </c>
      <c r="H917" s="5" t="str">
        <f t="shared" si="1377"/>
        <v>XIII</v>
      </c>
      <c r="I917" t="s">
        <v>11</v>
      </c>
      <c r="J917" t="s">
        <v>1</v>
      </c>
      <c r="K917" s="9" t="str">
        <f t="shared" si="1281"/>
        <v>XIII Semana de Ordinario</v>
      </c>
      <c r="L917" t="s">
        <v>3</v>
      </c>
      <c r="M917" t="s">
        <v>12</v>
      </c>
      <c r="N917" t="str">
        <f t="shared" si="1238"/>
        <v>to</v>
      </c>
      <c r="O917" s="1" t="s">
        <v>9</v>
      </c>
      <c r="P917">
        <f t="shared" si="1242"/>
        <v>13</v>
      </c>
      <c r="Q917" s="1" t="s">
        <v>9</v>
      </c>
      <c r="R917" t="str">
        <f t="shared" si="1373"/>
        <v>miercoles</v>
      </c>
      <c r="S917" t="s">
        <v>71</v>
      </c>
      <c r="T917" t="s">
        <v>6</v>
      </c>
      <c r="U917" t="s">
        <v>7</v>
      </c>
      <c r="V917">
        <f t="shared" si="1243"/>
        <v>2027</v>
      </c>
      <c r="W917" s="1" t="s">
        <v>13</v>
      </c>
      <c r="X917" s="1">
        <v>0</v>
      </c>
      <c r="Y917" s="1">
        <f t="shared" si="1381"/>
        <v>6</v>
      </c>
      <c r="Z917" s="1" t="s">
        <v>13</v>
      </c>
      <c r="AA917" s="1"/>
      <c r="AB917">
        <f t="shared" si="1244"/>
        <v>30</v>
      </c>
      <c r="AC917" t="s">
        <v>63</v>
      </c>
      <c r="AD917" t="str">
        <f>IF(G917="Adviento", "ta",
   IF(G917="Navidad", "tn",
      IF(G917="Ordinario", "to",
         IF(G917="Cuaresma", "tc",
            IF(G917="Pascua", "tp", "No válido")
         )
      )
   )
)</f>
        <v>to</v>
      </c>
      <c r="AE917" s="1" t="s">
        <v>10</v>
      </c>
      <c r="AG917" t="str">
        <f>_xlfn.CONCAT(I917:AE917)</f>
        <v>{ nombre: "XIII Semana de Ordinario", archivo: "/ev/to/13/miercoles.mp3", fecha: `2027-06-30`, tiempo: 'to' },</v>
      </c>
    </row>
    <row r="918" spans="1:33" x14ac:dyDescent="0.35">
      <c r="A918">
        <f t="shared" ref="A918" si="1423">A917</f>
        <v>2027</v>
      </c>
      <c r="B918">
        <v>7</v>
      </c>
      <c r="C918">
        <v>1</v>
      </c>
      <c r="D918">
        <f t="shared" si="1419"/>
        <v>13</v>
      </c>
      <c r="F918" t="s">
        <v>68</v>
      </c>
      <c r="G918" t="s">
        <v>26</v>
      </c>
      <c r="H918" s="5" t="str">
        <f t="shared" si="1377"/>
        <v>XIII</v>
      </c>
      <c r="I918" t="s">
        <v>11</v>
      </c>
      <c r="J918" t="s">
        <v>1</v>
      </c>
      <c r="K918" s="9" t="str">
        <f t="shared" si="1281"/>
        <v>XIII Semana de Ordinario</v>
      </c>
      <c r="L918" t="s">
        <v>3</v>
      </c>
      <c r="M918" t="s">
        <v>12</v>
      </c>
      <c r="N918" t="str">
        <f t="shared" si="1238"/>
        <v>to</v>
      </c>
      <c r="O918" s="1" t="s">
        <v>9</v>
      </c>
      <c r="P918">
        <f t="shared" si="1242"/>
        <v>13</v>
      </c>
      <c r="Q918" s="1" t="s">
        <v>9</v>
      </c>
      <c r="R918" t="str">
        <f t="shared" si="1373"/>
        <v>jueves</v>
      </c>
      <c r="S918" t="s">
        <v>71</v>
      </c>
      <c r="T918" t="s">
        <v>6</v>
      </c>
      <c r="U918" t="s">
        <v>7</v>
      </c>
      <c r="V918">
        <f t="shared" si="1243"/>
        <v>2027</v>
      </c>
      <c r="W918" s="1" t="s">
        <v>13</v>
      </c>
      <c r="X918" s="1">
        <v>0</v>
      </c>
      <c r="Y918" s="1">
        <f t="shared" si="1381"/>
        <v>7</v>
      </c>
      <c r="Z918" s="1" t="s">
        <v>13</v>
      </c>
      <c r="AA918" s="1">
        <v>0</v>
      </c>
      <c r="AB918">
        <f t="shared" si="1244"/>
        <v>1</v>
      </c>
      <c r="AC918" t="s">
        <v>63</v>
      </c>
      <c r="AD918" t="str">
        <f>IF(G918="Adviento", "ta",
   IF(G918="Navidad", "tn",
      IF(G918="Ordinario", "to",
         IF(G918="Cuaresma", "tc",
            IF(G918="Pascua", "tp", "No válido")
         )
      )
   )
)</f>
        <v>to</v>
      </c>
      <c r="AE918" s="1" t="s">
        <v>10</v>
      </c>
      <c r="AG918" t="str">
        <f>_xlfn.CONCAT(I918:AE918)</f>
        <v>{ nombre: "XIII Semana de Ordinario", archivo: "/ev/to/13/jueves.mp3", fecha: `2027-07-01`, tiempo: 'to' },</v>
      </c>
    </row>
    <row r="919" spans="1:33" x14ac:dyDescent="0.35">
      <c r="A919">
        <f t="shared" ref="A919" si="1424">A918</f>
        <v>2027</v>
      </c>
      <c r="B919">
        <f t="shared" ref="B919" si="1425">B918</f>
        <v>7</v>
      </c>
      <c r="C919">
        <f t="shared" ref="C919" si="1426">C918+1</f>
        <v>2</v>
      </c>
      <c r="D919">
        <f t="shared" si="1419"/>
        <v>13</v>
      </c>
      <c r="F919" t="s">
        <v>69</v>
      </c>
      <c r="G919" t="s">
        <v>26</v>
      </c>
      <c r="H919" s="5" t="str">
        <f t="shared" si="1377"/>
        <v>XIII</v>
      </c>
      <c r="I919" t="s">
        <v>11</v>
      </c>
      <c r="J919" t="s">
        <v>1</v>
      </c>
      <c r="K919" s="9" t="str">
        <f t="shared" si="1281"/>
        <v>XIII Semana de Ordinario</v>
      </c>
      <c r="L919" t="s">
        <v>3</v>
      </c>
      <c r="M919" t="s">
        <v>12</v>
      </c>
      <c r="N919" t="str">
        <f t="shared" si="1238"/>
        <v>to</v>
      </c>
      <c r="O919" s="1" t="s">
        <v>9</v>
      </c>
      <c r="P919">
        <f t="shared" si="1242"/>
        <v>13</v>
      </c>
      <c r="Q919" s="1" t="s">
        <v>9</v>
      </c>
      <c r="R919" t="str">
        <f t="shared" si="1373"/>
        <v>viernes</v>
      </c>
      <c r="S919" t="s">
        <v>71</v>
      </c>
      <c r="T919" t="s">
        <v>6</v>
      </c>
      <c r="U919" t="s">
        <v>7</v>
      </c>
      <c r="V919">
        <f t="shared" si="1243"/>
        <v>2027</v>
      </c>
      <c r="W919" s="1" t="s">
        <v>13</v>
      </c>
      <c r="X919" s="1">
        <v>0</v>
      </c>
      <c r="Y919" s="1">
        <f t="shared" si="1381"/>
        <v>7</v>
      </c>
      <c r="Z919" s="1" t="s">
        <v>13</v>
      </c>
      <c r="AA919" s="1">
        <v>0</v>
      </c>
      <c r="AB919">
        <f t="shared" si="1244"/>
        <v>2</v>
      </c>
      <c r="AC919" t="s">
        <v>63</v>
      </c>
      <c r="AD919" t="str">
        <f>IF(G919="Adviento", "ta",
   IF(G919="Navidad", "tn",
      IF(G919="Ordinario", "to",
         IF(G919="Cuaresma", "tc",
            IF(G919="Pascua", "tp", "No válido")
         )
      )
   )
)</f>
        <v>to</v>
      </c>
      <c r="AE919" s="1" t="s">
        <v>10</v>
      </c>
      <c r="AG919" t="str">
        <f>_xlfn.CONCAT(I919:AE919)</f>
        <v>{ nombre: "XIII Semana de Ordinario", archivo: "/ev/to/13/viernes.mp3", fecha: `2027-07-02`, tiempo: 'to' },</v>
      </c>
    </row>
    <row r="920" spans="1:33" x14ac:dyDescent="0.35">
      <c r="A920">
        <f t="shared" ref="A920" si="1427">A919</f>
        <v>2027</v>
      </c>
      <c r="B920">
        <f t="shared" ref="B920" si="1428">B919</f>
        <v>7</v>
      </c>
      <c r="C920">
        <f t="shared" ref="C920" si="1429">C919+1</f>
        <v>3</v>
      </c>
      <c r="D920">
        <f t="shared" si="1419"/>
        <v>13</v>
      </c>
      <c r="F920" t="s">
        <v>70</v>
      </c>
      <c r="G920" t="s">
        <v>26</v>
      </c>
      <c r="H920" s="5" t="str">
        <f t="shared" si="1377"/>
        <v>XIII</v>
      </c>
      <c r="I920" t="s">
        <v>11</v>
      </c>
      <c r="J920" t="s">
        <v>1</v>
      </c>
      <c r="K920" s="9" t="str">
        <f t="shared" si="1281"/>
        <v>XIII Semana de Ordinario</v>
      </c>
      <c r="L920" t="s">
        <v>3</v>
      </c>
      <c r="M920" t="s">
        <v>12</v>
      </c>
      <c r="N920" t="str">
        <f t="shared" si="1238"/>
        <v>to</v>
      </c>
      <c r="O920" s="1" t="s">
        <v>9</v>
      </c>
      <c r="P920">
        <f t="shared" si="1242"/>
        <v>13</v>
      </c>
      <c r="Q920" s="1" t="s">
        <v>9</v>
      </c>
      <c r="R920" t="str">
        <f t="shared" si="1373"/>
        <v>sabado</v>
      </c>
      <c r="S920" t="s">
        <v>71</v>
      </c>
      <c r="T920" t="s">
        <v>6</v>
      </c>
      <c r="U920" t="s">
        <v>7</v>
      </c>
      <c r="V920">
        <f t="shared" si="1243"/>
        <v>2027</v>
      </c>
      <c r="W920" s="1" t="s">
        <v>13</v>
      </c>
      <c r="X920" s="1">
        <v>0</v>
      </c>
      <c r="Y920" s="1">
        <f t="shared" si="1381"/>
        <v>7</v>
      </c>
      <c r="Z920" s="1" t="s">
        <v>13</v>
      </c>
      <c r="AA920" s="1">
        <v>0</v>
      </c>
      <c r="AB920">
        <f t="shared" si="1244"/>
        <v>3</v>
      </c>
      <c r="AC920" t="s">
        <v>63</v>
      </c>
      <c r="AD920" t="str">
        <f>IF(G920="Adviento", "ta",
   IF(G920="Navidad", "tn",
      IF(G920="Ordinario", "to",
         IF(G920="Cuaresma", "tc",
            IF(G920="Pascua", "tp", "No válido")
         )
      )
   )
)</f>
        <v>to</v>
      </c>
      <c r="AE920" s="1" t="s">
        <v>10</v>
      </c>
      <c r="AG920" t="str">
        <f>_xlfn.CONCAT(I920:AE920)</f>
        <v>{ nombre: "XIII Semana de Ordinario", archivo: "/ev/to/13/sabado.mp3", fecha: `2027-07-03`, tiempo: 'to' },</v>
      </c>
    </row>
    <row r="921" spans="1:33" x14ac:dyDescent="0.35">
      <c r="A921">
        <f t="shared" ref="A921" si="1430">A920</f>
        <v>2027</v>
      </c>
      <c r="B921">
        <f t="shared" ref="B921" si="1431">B920</f>
        <v>7</v>
      </c>
      <c r="C921">
        <f t="shared" ref="C921" si="1432">C920+1</f>
        <v>4</v>
      </c>
      <c r="D921">
        <f t="shared" si="1301"/>
        <v>14</v>
      </c>
      <c r="F921" t="s">
        <v>64</v>
      </c>
      <c r="G921" t="s">
        <v>26</v>
      </c>
      <c r="H921" s="5" t="str">
        <f t="shared" si="1377"/>
        <v>XIV</v>
      </c>
      <c r="I921" t="s">
        <v>11</v>
      </c>
      <c r="J921" t="s">
        <v>1</v>
      </c>
      <c r="K921" s="9" t="str">
        <f t="shared" si="1281"/>
        <v>XIV Semana de Ordinario</v>
      </c>
      <c r="L921" t="s">
        <v>3</v>
      </c>
      <c r="M921" t="s">
        <v>12</v>
      </c>
      <c r="N921" t="str">
        <f t="shared" si="1238"/>
        <v>to</v>
      </c>
      <c r="O921" s="1" t="s">
        <v>9</v>
      </c>
      <c r="P921">
        <f t="shared" si="1242"/>
        <v>14</v>
      </c>
      <c r="Q921" s="1" t="s">
        <v>9</v>
      </c>
      <c r="R921" t="str">
        <f t="shared" si="1373"/>
        <v>domingo</v>
      </c>
      <c r="S921" t="s">
        <v>71</v>
      </c>
      <c r="T921" t="s">
        <v>6</v>
      </c>
      <c r="U921" t="s">
        <v>7</v>
      </c>
      <c r="V921">
        <f t="shared" si="1243"/>
        <v>2027</v>
      </c>
      <c r="W921" s="1" t="s">
        <v>13</v>
      </c>
      <c r="X921" s="1">
        <v>0</v>
      </c>
      <c r="Y921" s="1">
        <f t="shared" si="1381"/>
        <v>7</v>
      </c>
      <c r="Z921" s="1" t="s">
        <v>13</v>
      </c>
      <c r="AA921" s="1">
        <v>0</v>
      </c>
      <c r="AB921">
        <f t="shared" si="1244"/>
        <v>4</v>
      </c>
      <c r="AC921" t="s">
        <v>63</v>
      </c>
      <c r="AD921" t="str">
        <f>IF(G921="Adviento", "ta",
   IF(G921="Navidad", "tn",
      IF(G921="Ordinario", "to",
         IF(G921="Cuaresma", "tc",
            IF(G921="Pascua", "tp", "No válido")
         )
      )
   )
)</f>
        <v>to</v>
      </c>
      <c r="AE921" s="1" t="s">
        <v>10</v>
      </c>
      <c r="AG921" t="str">
        <f>_xlfn.CONCAT(I921:AE921)</f>
        <v>{ nombre: "XIV Semana de Ordinario", archivo: "/ev/to/14/domingo.mp3", fecha: `2027-07-04`, tiempo: 'to' },</v>
      </c>
    </row>
    <row r="922" spans="1:33" x14ac:dyDescent="0.35">
      <c r="A922">
        <f t="shared" ref="A922" si="1433">A921</f>
        <v>2027</v>
      </c>
      <c r="B922">
        <f t="shared" ref="B922" si="1434">B921</f>
        <v>7</v>
      </c>
      <c r="C922">
        <f t="shared" ref="C922" si="1435">C921+1</f>
        <v>5</v>
      </c>
      <c r="D922">
        <f>D921</f>
        <v>14</v>
      </c>
      <c r="F922" t="s">
        <v>65</v>
      </c>
      <c r="G922" t="s">
        <v>26</v>
      </c>
      <c r="H922" s="5" t="str">
        <f t="shared" si="1377"/>
        <v>XIV</v>
      </c>
      <c r="I922" t="s">
        <v>11</v>
      </c>
      <c r="J922" t="s">
        <v>1</v>
      </c>
      <c r="K922" s="9" t="str">
        <f t="shared" si="1281"/>
        <v>XIV Semana de Ordinario</v>
      </c>
      <c r="L922" t="s">
        <v>3</v>
      </c>
      <c r="M922" t="s">
        <v>12</v>
      </c>
      <c r="N922" t="str">
        <f t="shared" si="1238"/>
        <v>to</v>
      </c>
      <c r="O922" s="1" t="s">
        <v>9</v>
      </c>
      <c r="P922">
        <f t="shared" si="1242"/>
        <v>14</v>
      </c>
      <c r="Q922" s="1" t="s">
        <v>9</v>
      </c>
      <c r="R922" t="str">
        <f t="shared" si="1373"/>
        <v>lunes</v>
      </c>
      <c r="S922" t="s">
        <v>71</v>
      </c>
      <c r="T922" t="s">
        <v>6</v>
      </c>
      <c r="U922" t="s">
        <v>7</v>
      </c>
      <c r="V922">
        <f t="shared" si="1243"/>
        <v>2027</v>
      </c>
      <c r="W922" s="1" t="s">
        <v>13</v>
      </c>
      <c r="X922" s="1">
        <v>0</v>
      </c>
      <c r="Y922" s="1">
        <f t="shared" si="1381"/>
        <v>7</v>
      </c>
      <c r="Z922" s="1" t="s">
        <v>13</v>
      </c>
      <c r="AA922" s="1">
        <v>0</v>
      </c>
      <c r="AB922">
        <f t="shared" si="1244"/>
        <v>5</v>
      </c>
      <c r="AC922" t="s">
        <v>63</v>
      </c>
      <c r="AD922" t="str">
        <f>IF(G922="Adviento", "ta",
   IF(G922="Navidad", "tn",
      IF(G922="Ordinario", "to",
         IF(G922="Cuaresma", "tc",
            IF(G922="Pascua", "tp", "No válido")
         )
      )
   )
)</f>
        <v>to</v>
      </c>
      <c r="AE922" s="1" t="s">
        <v>10</v>
      </c>
      <c r="AG922" t="str">
        <f>_xlfn.CONCAT(I922:AE922)</f>
        <v>{ nombre: "XIV Semana de Ordinario", archivo: "/ev/to/14/lunes.mp3", fecha: `2027-07-05`, tiempo: 'to' },</v>
      </c>
    </row>
    <row r="923" spans="1:33" x14ac:dyDescent="0.35">
      <c r="A923">
        <f t="shared" ref="A923" si="1436">A922</f>
        <v>2027</v>
      </c>
      <c r="B923">
        <f t="shared" ref="B923" si="1437">B922</f>
        <v>7</v>
      </c>
      <c r="C923">
        <f t="shared" ref="C923" si="1438">C922+1</f>
        <v>6</v>
      </c>
      <c r="D923">
        <f t="shared" ref="D923:D927" si="1439">D922</f>
        <v>14</v>
      </c>
      <c r="F923" t="s">
        <v>66</v>
      </c>
      <c r="G923" t="s">
        <v>26</v>
      </c>
      <c r="H923" s="5" t="str">
        <f t="shared" si="1377"/>
        <v>XIV</v>
      </c>
      <c r="I923" t="s">
        <v>11</v>
      </c>
      <c r="J923" t="s">
        <v>1</v>
      </c>
      <c r="K923" s="9" t="str">
        <f t="shared" si="1281"/>
        <v>XIV Semana de Ordinario</v>
      </c>
      <c r="L923" t="s">
        <v>3</v>
      </c>
      <c r="M923" t="s">
        <v>12</v>
      </c>
      <c r="N923" t="str">
        <f t="shared" si="1238"/>
        <v>to</v>
      </c>
      <c r="O923" s="1" t="s">
        <v>9</v>
      </c>
      <c r="P923">
        <f t="shared" si="1242"/>
        <v>14</v>
      </c>
      <c r="Q923" s="1" t="s">
        <v>9</v>
      </c>
      <c r="R923" t="str">
        <f t="shared" si="1373"/>
        <v>martes</v>
      </c>
      <c r="S923" t="s">
        <v>71</v>
      </c>
      <c r="T923" t="s">
        <v>6</v>
      </c>
      <c r="U923" t="s">
        <v>7</v>
      </c>
      <c r="V923">
        <f t="shared" si="1243"/>
        <v>2027</v>
      </c>
      <c r="W923" s="1" t="s">
        <v>13</v>
      </c>
      <c r="X923" s="1">
        <v>0</v>
      </c>
      <c r="Y923" s="1">
        <f t="shared" si="1381"/>
        <v>7</v>
      </c>
      <c r="Z923" s="1" t="s">
        <v>13</v>
      </c>
      <c r="AA923" s="1">
        <v>0</v>
      </c>
      <c r="AB923">
        <f t="shared" si="1244"/>
        <v>6</v>
      </c>
      <c r="AC923" t="s">
        <v>63</v>
      </c>
      <c r="AD923" t="str">
        <f>IF(G923="Adviento", "ta",
   IF(G923="Navidad", "tn",
      IF(G923="Ordinario", "to",
         IF(G923="Cuaresma", "tc",
            IF(G923="Pascua", "tp", "No válido")
         )
      )
   )
)</f>
        <v>to</v>
      </c>
      <c r="AE923" s="1" t="s">
        <v>10</v>
      </c>
      <c r="AG923" t="str">
        <f>_xlfn.CONCAT(I923:AE923)</f>
        <v>{ nombre: "XIV Semana de Ordinario", archivo: "/ev/to/14/martes.mp3", fecha: `2027-07-06`, tiempo: 'to' },</v>
      </c>
    </row>
    <row r="924" spans="1:33" x14ac:dyDescent="0.35">
      <c r="A924">
        <f t="shared" ref="A924" si="1440">A923</f>
        <v>2027</v>
      </c>
      <c r="B924">
        <f t="shared" ref="B924" si="1441">B923</f>
        <v>7</v>
      </c>
      <c r="C924">
        <f t="shared" ref="C924" si="1442">C923+1</f>
        <v>7</v>
      </c>
      <c r="D924">
        <f t="shared" si="1439"/>
        <v>14</v>
      </c>
      <c r="F924" t="s">
        <v>67</v>
      </c>
      <c r="G924" t="s">
        <v>26</v>
      </c>
      <c r="H924" s="5" t="str">
        <f t="shared" si="1377"/>
        <v>XIV</v>
      </c>
      <c r="I924" t="s">
        <v>11</v>
      </c>
      <c r="J924" t="s">
        <v>1</v>
      </c>
      <c r="K924" s="9" t="str">
        <f t="shared" si="1281"/>
        <v>XIV Semana de Ordinario</v>
      </c>
      <c r="L924" t="s">
        <v>3</v>
      </c>
      <c r="M924" t="s">
        <v>12</v>
      </c>
      <c r="N924" t="str">
        <f t="shared" ref="N924:N987" si="1443">IF(G924="Adviento", "ta",
   IF(G924="Navidad", "tn",
      IF(G924="Ordinario", "to",
         IF(G924="Cuaresma", "tc",
            IF(G924="Pascua", "tp", "No válido")
         )
      )
   )
)</f>
        <v>to</v>
      </c>
      <c r="O924" s="1" t="s">
        <v>9</v>
      </c>
      <c r="P924">
        <f t="shared" si="1242"/>
        <v>14</v>
      </c>
      <c r="Q924" s="1" t="s">
        <v>9</v>
      </c>
      <c r="R924" t="str">
        <f t="shared" si="1373"/>
        <v>miercoles</v>
      </c>
      <c r="S924" t="s">
        <v>71</v>
      </c>
      <c r="T924" t="s">
        <v>6</v>
      </c>
      <c r="U924" t="s">
        <v>7</v>
      </c>
      <c r="V924">
        <f t="shared" si="1243"/>
        <v>2027</v>
      </c>
      <c r="W924" s="1" t="s">
        <v>13</v>
      </c>
      <c r="X924" s="1">
        <v>0</v>
      </c>
      <c r="Y924" s="1">
        <f t="shared" si="1381"/>
        <v>7</v>
      </c>
      <c r="Z924" s="1" t="s">
        <v>13</v>
      </c>
      <c r="AA924" s="1">
        <v>0</v>
      </c>
      <c r="AB924">
        <f t="shared" si="1244"/>
        <v>7</v>
      </c>
      <c r="AC924" t="s">
        <v>63</v>
      </c>
      <c r="AD924" t="str">
        <f>IF(G924="Adviento", "ta",
   IF(G924="Navidad", "tn",
      IF(G924="Ordinario", "to",
         IF(G924="Cuaresma", "tc",
            IF(G924="Pascua", "tp", "No válido")
         )
      )
   )
)</f>
        <v>to</v>
      </c>
      <c r="AE924" s="1" t="s">
        <v>10</v>
      </c>
      <c r="AG924" t="str">
        <f>_xlfn.CONCAT(I924:AE924)</f>
        <v>{ nombre: "XIV Semana de Ordinario", archivo: "/ev/to/14/miercoles.mp3", fecha: `2027-07-07`, tiempo: 'to' },</v>
      </c>
    </row>
    <row r="925" spans="1:33" x14ac:dyDescent="0.35">
      <c r="A925">
        <f t="shared" ref="A925" si="1444">A924</f>
        <v>2027</v>
      </c>
      <c r="B925">
        <f t="shared" ref="B925" si="1445">B924</f>
        <v>7</v>
      </c>
      <c r="C925">
        <f t="shared" ref="C925" si="1446">C924+1</f>
        <v>8</v>
      </c>
      <c r="D925">
        <f t="shared" si="1439"/>
        <v>14</v>
      </c>
      <c r="F925" t="s">
        <v>68</v>
      </c>
      <c r="G925" t="s">
        <v>26</v>
      </c>
      <c r="H925" s="5" t="str">
        <f t="shared" si="1377"/>
        <v>XIV</v>
      </c>
      <c r="I925" t="s">
        <v>11</v>
      </c>
      <c r="J925" t="s">
        <v>1</v>
      </c>
      <c r="K925" s="9" t="str">
        <f t="shared" si="1281"/>
        <v>XIV Semana de Ordinario</v>
      </c>
      <c r="L925" t="s">
        <v>3</v>
      </c>
      <c r="M925" t="s">
        <v>12</v>
      </c>
      <c r="N925" t="str">
        <f t="shared" si="1443"/>
        <v>to</v>
      </c>
      <c r="O925" s="1" t="s">
        <v>9</v>
      </c>
      <c r="P925">
        <f t="shared" ref="P925:P988" si="1447">D925</f>
        <v>14</v>
      </c>
      <c r="Q925" s="1" t="s">
        <v>9</v>
      </c>
      <c r="R925" t="str">
        <f t="shared" si="1373"/>
        <v>jueves</v>
      </c>
      <c r="S925" t="s">
        <v>71</v>
      </c>
      <c r="T925" t="s">
        <v>6</v>
      </c>
      <c r="U925" t="s">
        <v>7</v>
      </c>
      <c r="V925">
        <f t="shared" ref="V925:V988" si="1448">A925</f>
        <v>2027</v>
      </c>
      <c r="W925" s="1" t="s">
        <v>13</v>
      </c>
      <c r="X925" s="1">
        <v>0</v>
      </c>
      <c r="Y925" s="1">
        <f t="shared" si="1381"/>
        <v>7</v>
      </c>
      <c r="Z925" s="1" t="s">
        <v>13</v>
      </c>
      <c r="AA925" s="1">
        <v>0</v>
      </c>
      <c r="AB925">
        <f t="shared" ref="AB925:AB988" si="1449">C925</f>
        <v>8</v>
      </c>
      <c r="AC925" t="s">
        <v>63</v>
      </c>
      <c r="AD925" t="str">
        <f>IF(G925="Adviento", "ta",
   IF(G925="Navidad", "tn",
      IF(G925="Ordinario", "to",
         IF(G925="Cuaresma", "tc",
            IF(G925="Pascua", "tp", "No válido")
         )
      )
   )
)</f>
        <v>to</v>
      </c>
      <c r="AE925" s="1" t="s">
        <v>10</v>
      </c>
      <c r="AG925" t="str">
        <f>_xlfn.CONCAT(I925:AE925)</f>
        <v>{ nombre: "XIV Semana de Ordinario", archivo: "/ev/to/14/jueves.mp3", fecha: `2027-07-08`, tiempo: 'to' },</v>
      </c>
    </row>
    <row r="926" spans="1:33" x14ac:dyDescent="0.35">
      <c r="A926">
        <f t="shared" ref="A926" si="1450">A925</f>
        <v>2027</v>
      </c>
      <c r="B926">
        <f t="shared" ref="B926" si="1451">B925</f>
        <v>7</v>
      </c>
      <c r="C926">
        <f t="shared" ref="C926" si="1452">C925+1</f>
        <v>9</v>
      </c>
      <c r="D926">
        <f t="shared" si="1439"/>
        <v>14</v>
      </c>
      <c r="F926" t="s">
        <v>69</v>
      </c>
      <c r="G926" t="s">
        <v>26</v>
      </c>
      <c r="H926" s="5" t="str">
        <f t="shared" si="1377"/>
        <v>XIV</v>
      </c>
      <c r="I926" t="s">
        <v>11</v>
      </c>
      <c r="J926" t="s">
        <v>1</v>
      </c>
      <c r="K926" s="9" t="str">
        <f t="shared" si="1281"/>
        <v>XIV Semana de Ordinario</v>
      </c>
      <c r="L926" t="s">
        <v>3</v>
      </c>
      <c r="M926" t="s">
        <v>12</v>
      </c>
      <c r="N926" t="str">
        <f t="shared" si="1443"/>
        <v>to</v>
      </c>
      <c r="O926" s="1" t="s">
        <v>9</v>
      </c>
      <c r="P926">
        <f t="shared" si="1447"/>
        <v>14</v>
      </c>
      <c r="Q926" s="1" t="s">
        <v>9</v>
      </c>
      <c r="R926" t="str">
        <f t="shared" si="1373"/>
        <v>viernes</v>
      </c>
      <c r="S926" t="s">
        <v>71</v>
      </c>
      <c r="T926" t="s">
        <v>6</v>
      </c>
      <c r="U926" t="s">
        <v>7</v>
      </c>
      <c r="V926">
        <f t="shared" si="1448"/>
        <v>2027</v>
      </c>
      <c r="W926" s="1" t="s">
        <v>13</v>
      </c>
      <c r="X926" s="1">
        <v>0</v>
      </c>
      <c r="Y926" s="1">
        <f t="shared" si="1381"/>
        <v>7</v>
      </c>
      <c r="Z926" s="1" t="s">
        <v>13</v>
      </c>
      <c r="AA926" s="1">
        <v>0</v>
      </c>
      <c r="AB926">
        <f t="shared" si="1449"/>
        <v>9</v>
      </c>
      <c r="AC926" t="s">
        <v>63</v>
      </c>
      <c r="AD926" t="str">
        <f>IF(G926="Adviento", "ta",
   IF(G926="Navidad", "tn",
      IF(G926="Ordinario", "to",
         IF(G926="Cuaresma", "tc",
            IF(G926="Pascua", "tp", "No válido")
         )
      )
   )
)</f>
        <v>to</v>
      </c>
      <c r="AE926" s="1" t="s">
        <v>10</v>
      </c>
      <c r="AG926" t="str">
        <f>_xlfn.CONCAT(I926:AE926)</f>
        <v>{ nombre: "XIV Semana de Ordinario", archivo: "/ev/to/14/viernes.mp3", fecha: `2027-07-09`, tiempo: 'to' },</v>
      </c>
    </row>
    <row r="927" spans="1:33" x14ac:dyDescent="0.35">
      <c r="A927">
        <f t="shared" ref="A927" si="1453">A926</f>
        <v>2027</v>
      </c>
      <c r="B927">
        <f t="shared" ref="B927" si="1454">B926</f>
        <v>7</v>
      </c>
      <c r="C927">
        <f t="shared" ref="C927" si="1455">C926+1</f>
        <v>10</v>
      </c>
      <c r="D927">
        <f t="shared" si="1439"/>
        <v>14</v>
      </c>
      <c r="F927" t="s">
        <v>70</v>
      </c>
      <c r="G927" t="s">
        <v>26</v>
      </c>
      <c r="H927" s="5" t="str">
        <f t="shared" si="1377"/>
        <v>XIV</v>
      </c>
      <c r="I927" t="s">
        <v>11</v>
      </c>
      <c r="J927" t="s">
        <v>1</v>
      </c>
      <c r="K927" s="9" t="str">
        <f t="shared" si="1281"/>
        <v>XIV Semana de Ordinario</v>
      </c>
      <c r="L927" t="s">
        <v>3</v>
      </c>
      <c r="M927" t="s">
        <v>12</v>
      </c>
      <c r="N927" t="str">
        <f t="shared" si="1443"/>
        <v>to</v>
      </c>
      <c r="O927" s="1" t="s">
        <v>9</v>
      </c>
      <c r="P927">
        <f t="shared" si="1447"/>
        <v>14</v>
      </c>
      <c r="Q927" s="1" t="s">
        <v>9</v>
      </c>
      <c r="R927" t="str">
        <f t="shared" si="1373"/>
        <v>sabado</v>
      </c>
      <c r="S927" t="s">
        <v>71</v>
      </c>
      <c r="T927" t="s">
        <v>6</v>
      </c>
      <c r="U927" t="s">
        <v>7</v>
      </c>
      <c r="V927">
        <f t="shared" si="1448"/>
        <v>2027</v>
      </c>
      <c r="W927" s="1" t="s">
        <v>13</v>
      </c>
      <c r="X927" s="1">
        <v>0</v>
      </c>
      <c r="Y927" s="1">
        <f t="shared" si="1381"/>
        <v>7</v>
      </c>
      <c r="Z927" s="1" t="s">
        <v>13</v>
      </c>
      <c r="AA927" s="1"/>
      <c r="AB927">
        <f t="shared" si="1449"/>
        <v>10</v>
      </c>
      <c r="AC927" t="s">
        <v>63</v>
      </c>
      <c r="AD927" t="str">
        <f>IF(G927="Adviento", "ta",
   IF(G927="Navidad", "tn",
      IF(G927="Ordinario", "to",
         IF(G927="Cuaresma", "tc",
            IF(G927="Pascua", "tp", "No válido")
         )
      )
   )
)</f>
        <v>to</v>
      </c>
      <c r="AE927" s="1" t="s">
        <v>10</v>
      </c>
      <c r="AG927" t="str">
        <f>_xlfn.CONCAT(I927:AE927)</f>
        <v>{ nombre: "XIV Semana de Ordinario", archivo: "/ev/to/14/sabado.mp3", fecha: `2027-07-10`, tiempo: 'to' },</v>
      </c>
    </row>
    <row r="928" spans="1:33" x14ac:dyDescent="0.35">
      <c r="A928">
        <f t="shared" ref="A928" si="1456">A927</f>
        <v>2027</v>
      </c>
      <c r="B928">
        <f t="shared" ref="B928" si="1457">B927</f>
        <v>7</v>
      </c>
      <c r="C928">
        <f t="shared" ref="C928" si="1458">C927+1</f>
        <v>11</v>
      </c>
      <c r="D928">
        <f>D927+1</f>
        <v>15</v>
      </c>
      <c r="F928" t="s">
        <v>64</v>
      </c>
      <c r="G928" t="s">
        <v>26</v>
      </c>
      <c r="H928" s="5" t="str">
        <f t="shared" si="1377"/>
        <v>XV</v>
      </c>
      <c r="I928" t="s">
        <v>11</v>
      </c>
      <c r="J928" t="s">
        <v>1</v>
      </c>
      <c r="K928" s="9" t="str">
        <f t="shared" si="1281"/>
        <v>XV Semana de Ordinario</v>
      </c>
      <c r="L928" t="s">
        <v>3</v>
      </c>
      <c r="M928" t="s">
        <v>12</v>
      </c>
      <c r="N928" t="str">
        <f t="shared" si="1443"/>
        <v>to</v>
      </c>
      <c r="O928" s="1" t="s">
        <v>9</v>
      </c>
      <c r="P928">
        <f t="shared" si="1447"/>
        <v>15</v>
      </c>
      <c r="Q928" s="1" t="s">
        <v>9</v>
      </c>
      <c r="R928" t="str">
        <f t="shared" si="1373"/>
        <v>domingo</v>
      </c>
      <c r="S928" t="s">
        <v>71</v>
      </c>
      <c r="T928" t="s">
        <v>6</v>
      </c>
      <c r="U928" t="s">
        <v>7</v>
      </c>
      <c r="V928">
        <f t="shared" si="1448"/>
        <v>2027</v>
      </c>
      <c r="W928" s="1" t="s">
        <v>13</v>
      </c>
      <c r="X928" s="1">
        <v>0</v>
      </c>
      <c r="Y928" s="1">
        <f t="shared" si="1381"/>
        <v>7</v>
      </c>
      <c r="Z928" s="1" t="s">
        <v>13</v>
      </c>
      <c r="AA928" s="1"/>
      <c r="AB928">
        <f t="shared" si="1449"/>
        <v>11</v>
      </c>
      <c r="AC928" t="s">
        <v>63</v>
      </c>
      <c r="AD928" t="str">
        <f>IF(G928="Adviento", "ta",
   IF(G928="Navidad", "tn",
      IF(G928="Ordinario", "to",
         IF(G928="Cuaresma", "tc",
            IF(G928="Pascua", "tp", "No válido")
         )
      )
   )
)</f>
        <v>to</v>
      </c>
      <c r="AE928" s="1" t="s">
        <v>10</v>
      </c>
      <c r="AG928" t="str">
        <f>_xlfn.CONCAT(I928:AE928)</f>
        <v>{ nombre: "XV Semana de Ordinario", archivo: "/ev/to/15/domingo.mp3", fecha: `2027-07-11`, tiempo: 'to' },</v>
      </c>
    </row>
    <row r="929" spans="1:33" x14ac:dyDescent="0.35">
      <c r="A929">
        <f t="shared" ref="A929" si="1459">A928</f>
        <v>2027</v>
      </c>
      <c r="B929">
        <f t="shared" ref="B929" si="1460">B928</f>
        <v>7</v>
      </c>
      <c r="C929">
        <f t="shared" ref="C929" si="1461">C928+1</f>
        <v>12</v>
      </c>
      <c r="D929">
        <f>D928</f>
        <v>15</v>
      </c>
      <c r="F929" t="s">
        <v>65</v>
      </c>
      <c r="G929" t="s">
        <v>26</v>
      </c>
      <c r="H929" s="5" t="str">
        <f t="shared" si="1377"/>
        <v>XV</v>
      </c>
      <c r="I929" t="s">
        <v>11</v>
      </c>
      <c r="J929" t="s">
        <v>1</v>
      </c>
      <c r="K929" s="9" t="str">
        <f t="shared" si="1281"/>
        <v>XV Semana de Ordinario</v>
      </c>
      <c r="L929" t="s">
        <v>3</v>
      </c>
      <c r="M929" t="s">
        <v>12</v>
      </c>
      <c r="N929" t="str">
        <f t="shared" si="1443"/>
        <v>to</v>
      </c>
      <c r="O929" s="1" t="s">
        <v>9</v>
      </c>
      <c r="P929">
        <f t="shared" si="1447"/>
        <v>15</v>
      </c>
      <c r="Q929" s="1" t="s">
        <v>9</v>
      </c>
      <c r="R929" t="str">
        <f t="shared" si="1373"/>
        <v>lunes</v>
      </c>
      <c r="S929" t="s">
        <v>71</v>
      </c>
      <c r="T929" t="s">
        <v>6</v>
      </c>
      <c r="U929" t="s">
        <v>7</v>
      </c>
      <c r="V929">
        <f t="shared" si="1448"/>
        <v>2027</v>
      </c>
      <c r="W929" s="1" t="s">
        <v>13</v>
      </c>
      <c r="X929" s="1">
        <v>0</v>
      </c>
      <c r="Y929" s="1">
        <f t="shared" si="1381"/>
        <v>7</v>
      </c>
      <c r="Z929" s="1" t="s">
        <v>13</v>
      </c>
      <c r="AA929" s="1"/>
      <c r="AB929">
        <f t="shared" si="1449"/>
        <v>12</v>
      </c>
      <c r="AC929" t="s">
        <v>63</v>
      </c>
      <c r="AD929" t="str">
        <f>IF(G929="Adviento", "ta",
   IF(G929="Navidad", "tn",
      IF(G929="Ordinario", "to",
         IF(G929="Cuaresma", "tc",
            IF(G929="Pascua", "tp", "No válido")
         )
      )
   )
)</f>
        <v>to</v>
      </c>
      <c r="AE929" s="1" t="s">
        <v>10</v>
      </c>
      <c r="AG929" t="str">
        <f>_xlfn.CONCAT(I929:AE929)</f>
        <v>{ nombre: "XV Semana de Ordinario", archivo: "/ev/to/15/lunes.mp3", fecha: `2027-07-12`, tiempo: 'to' },</v>
      </c>
    </row>
    <row r="930" spans="1:33" x14ac:dyDescent="0.35">
      <c r="A930">
        <f t="shared" ref="A930" si="1462">A929</f>
        <v>2027</v>
      </c>
      <c r="B930">
        <f t="shared" ref="B930" si="1463">B929</f>
        <v>7</v>
      </c>
      <c r="C930">
        <f t="shared" ref="C930" si="1464">C929+1</f>
        <v>13</v>
      </c>
      <c r="D930">
        <f t="shared" ref="D930:D934" si="1465">D929</f>
        <v>15</v>
      </c>
      <c r="F930" t="s">
        <v>66</v>
      </c>
      <c r="G930" t="s">
        <v>26</v>
      </c>
      <c r="H930" s="5" t="str">
        <f t="shared" si="1377"/>
        <v>XV</v>
      </c>
      <c r="I930" t="s">
        <v>11</v>
      </c>
      <c r="J930" t="s">
        <v>1</v>
      </c>
      <c r="K930" s="9" t="str">
        <f t="shared" si="1281"/>
        <v>XV Semana de Ordinario</v>
      </c>
      <c r="L930" t="s">
        <v>3</v>
      </c>
      <c r="M930" t="s">
        <v>12</v>
      </c>
      <c r="N930" t="str">
        <f t="shared" si="1443"/>
        <v>to</v>
      </c>
      <c r="O930" s="1" t="s">
        <v>9</v>
      </c>
      <c r="P930">
        <f t="shared" si="1447"/>
        <v>15</v>
      </c>
      <c r="Q930" s="1" t="s">
        <v>9</v>
      </c>
      <c r="R930" t="str">
        <f t="shared" si="1373"/>
        <v>martes</v>
      </c>
      <c r="S930" t="s">
        <v>71</v>
      </c>
      <c r="T930" t="s">
        <v>6</v>
      </c>
      <c r="U930" t="s">
        <v>7</v>
      </c>
      <c r="V930">
        <f t="shared" si="1448"/>
        <v>2027</v>
      </c>
      <c r="W930" s="1" t="s">
        <v>13</v>
      </c>
      <c r="X930" s="1">
        <v>0</v>
      </c>
      <c r="Y930" s="1">
        <f t="shared" si="1381"/>
        <v>7</v>
      </c>
      <c r="Z930" s="1" t="s">
        <v>13</v>
      </c>
      <c r="AA930" s="1"/>
      <c r="AB930">
        <f t="shared" si="1449"/>
        <v>13</v>
      </c>
      <c r="AC930" t="s">
        <v>63</v>
      </c>
      <c r="AD930" t="str">
        <f>IF(G930="Adviento", "ta",
   IF(G930="Navidad", "tn",
      IF(G930="Ordinario", "to",
         IF(G930="Cuaresma", "tc",
            IF(G930="Pascua", "tp", "No válido")
         )
      )
   )
)</f>
        <v>to</v>
      </c>
      <c r="AE930" s="1" t="s">
        <v>10</v>
      </c>
      <c r="AG930" t="str">
        <f>_xlfn.CONCAT(I930:AE930)</f>
        <v>{ nombre: "XV Semana de Ordinario", archivo: "/ev/to/15/martes.mp3", fecha: `2027-07-13`, tiempo: 'to' },</v>
      </c>
    </row>
    <row r="931" spans="1:33" x14ac:dyDescent="0.35">
      <c r="A931">
        <f t="shared" ref="A931" si="1466">A930</f>
        <v>2027</v>
      </c>
      <c r="B931">
        <f t="shared" ref="B931" si="1467">B930</f>
        <v>7</v>
      </c>
      <c r="C931">
        <f t="shared" ref="C931" si="1468">C930+1</f>
        <v>14</v>
      </c>
      <c r="D931">
        <f t="shared" si="1465"/>
        <v>15</v>
      </c>
      <c r="F931" t="s">
        <v>67</v>
      </c>
      <c r="G931" t="s">
        <v>26</v>
      </c>
      <c r="H931" s="5" t="str">
        <f t="shared" si="1377"/>
        <v>XV</v>
      </c>
      <c r="I931" t="s">
        <v>11</v>
      </c>
      <c r="J931" t="s">
        <v>1</v>
      </c>
      <c r="K931" s="9" t="str">
        <f t="shared" si="1281"/>
        <v>XV Semana de Ordinario</v>
      </c>
      <c r="L931" t="s">
        <v>3</v>
      </c>
      <c r="M931" t="s">
        <v>12</v>
      </c>
      <c r="N931" t="str">
        <f t="shared" si="1443"/>
        <v>to</v>
      </c>
      <c r="O931" s="1" t="s">
        <v>9</v>
      </c>
      <c r="P931">
        <f t="shared" si="1447"/>
        <v>15</v>
      </c>
      <c r="Q931" s="1" t="s">
        <v>9</v>
      </c>
      <c r="R931" t="str">
        <f t="shared" si="1373"/>
        <v>miercoles</v>
      </c>
      <c r="S931" t="s">
        <v>71</v>
      </c>
      <c r="T931" t="s">
        <v>6</v>
      </c>
      <c r="U931" t="s">
        <v>7</v>
      </c>
      <c r="V931">
        <f t="shared" si="1448"/>
        <v>2027</v>
      </c>
      <c r="W931" s="1" t="s">
        <v>13</v>
      </c>
      <c r="X931" s="1">
        <v>0</v>
      </c>
      <c r="Y931" s="1">
        <f t="shared" si="1381"/>
        <v>7</v>
      </c>
      <c r="Z931" s="1" t="s">
        <v>13</v>
      </c>
      <c r="AA931" s="1"/>
      <c r="AB931">
        <f t="shared" si="1449"/>
        <v>14</v>
      </c>
      <c r="AC931" t="s">
        <v>63</v>
      </c>
      <c r="AD931" t="str">
        <f>IF(G931="Adviento", "ta",
   IF(G931="Navidad", "tn",
      IF(G931="Ordinario", "to",
         IF(G931="Cuaresma", "tc",
            IF(G931="Pascua", "tp", "No válido")
         )
      )
   )
)</f>
        <v>to</v>
      </c>
      <c r="AE931" s="1" t="s">
        <v>10</v>
      </c>
      <c r="AG931" t="str">
        <f>_xlfn.CONCAT(I931:AE931)</f>
        <v>{ nombre: "XV Semana de Ordinario", archivo: "/ev/to/15/miercoles.mp3", fecha: `2027-07-14`, tiempo: 'to' },</v>
      </c>
    </row>
    <row r="932" spans="1:33" x14ac:dyDescent="0.35">
      <c r="A932">
        <f t="shared" ref="A932" si="1469">A931</f>
        <v>2027</v>
      </c>
      <c r="B932">
        <f t="shared" ref="B932" si="1470">B931</f>
        <v>7</v>
      </c>
      <c r="C932">
        <f t="shared" ref="C932" si="1471">C931+1</f>
        <v>15</v>
      </c>
      <c r="D932">
        <f t="shared" si="1465"/>
        <v>15</v>
      </c>
      <c r="F932" t="s">
        <v>68</v>
      </c>
      <c r="G932" t="s">
        <v>26</v>
      </c>
      <c r="H932" s="5" t="str">
        <f t="shared" si="1377"/>
        <v>XV</v>
      </c>
      <c r="I932" t="s">
        <v>11</v>
      </c>
      <c r="J932" t="s">
        <v>1</v>
      </c>
      <c r="K932" s="9" t="str">
        <f t="shared" si="1281"/>
        <v>XV Semana de Ordinario</v>
      </c>
      <c r="L932" t="s">
        <v>3</v>
      </c>
      <c r="M932" t="s">
        <v>12</v>
      </c>
      <c r="N932" t="str">
        <f t="shared" si="1443"/>
        <v>to</v>
      </c>
      <c r="O932" s="1" t="s">
        <v>9</v>
      </c>
      <c r="P932">
        <f t="shared" si="1447"/>
        <v>15</v>
      </c>
      <c r="Q932" s="1" t="s">
        <v>9</v>
      </c>
      <c r="R932" t="str">
        <f t="shared" si="1373"/>
        <v>jueves</v>
      </c>
      <c r="S932" t="s">
        <v>71</v>
      </c>
      <c r="T932" t="s">
        <v>6</v>
      </c>
      <c r="U932" t="s">
        <v>7</v>
      </c>
      <c r="V932">
        <f t="shared" si="1448"/>
        <v>2027</v>
      </c>
      <c r="W932" s="1" t="s">
        <v>13</v>
      </c>
      <c r="X932" s="1">
        <v>0</v>
      </c>
      <c r="Y932" s="1">
        <f t="shared" si="1381"/>
        <v>7</v>
      </c>
      <c r="Z932" s="1" t="s">
        <v>13</v>
      </c>
      <c r="AA932" s="1"/>
      <c r="AB932">
        <f t="shared" si="1449"/>
        <v>15</v>
      </c>
      <c r="AC932" t="s">
        <v>63</v>
      </c>
      <c r="AD932" t="str">
        <f>IF(G932="Adviento", "ta",
   IF(G932="Navidad", "tn",
      IF(G932="Ordinario", "to",
         IF(G932="Cuaresma", "tc",
            IF(G932="Pascua", "tp", "No válido")
         )
      )
   )
)</f>
        <v>to</v>
      </c>
      <c r="AE932" s="1" t="s">
        <v>10</v>
      </c>
      <c r="AG932" t="str">
        <f>_xlfn.CONCAT(I932:AE932)</f>
        <v>{ nombre: "XV Semana de Ordinario", archivo: "/ev/to/15/jueves.mp3", fecha: `2027-07-15`, tiempo: 'to' },</v>
      </c>
    </row>
    <row r="933" spans="1:33" x14ac:dyDescent="0.35">
      <c r="A933">
        <f t="shared" ref="A933" si="1472">A932</f>
        <v>2027</v>
      </c>
      <c r="B933">
        <f t="shared" ref="B933" si="1473">B932</f>
        <v>7</v>
      </c>
      <c r="C933">
        <f t="shared" ref="C933" si="1474">C932+1</f>
        <v>16</v>
      </c>
      <c r="D933">
        <f t="shared" si="1465"/>
        <v>15</v>
      </c>
      <c r="F933" t="s">
        <v>69</v>
      </c>
      <c r="G933" t="s">
        <v>26</v>
      </c>
      <c r="H933" s="5" t="str">
        <f t="shared" si="1377"/>
        <v>XV</v>
      </c>
      <c r="I933" t="s">
        <v>11</v>
      </c>
      <c r="J933" t="s">
        <v>1</v>
      </c>
      <c r="K933" s="9" t="str">
        <f t="shared" si="1281"/>
        <v>XV Semana de Ordinario</v>
      </c>
      <c r="L933" t="s">
        <v>3</v>
      </c>
      <c r="M933" t="s">
        <v>12</v>
      </c>
      <c r="N933" t="str">
        <f t="shared" si="1443"/>
        <v>to</v>
      </c>
      <c r="O933" s="1" t="s">
        <v>9</v>
      </c>
      <c r="P933">
        <f t="shared" si="1447"/>
        <v>15</v>
      </c>
      <c r="Q933" s="1" t="s">
        <v>9</v>
      </c>
      <c r="R933" t="str">
        <f t="shared" si="1373"/>
        <v>viernes</v>
      </c>
      <c r="S933" t="s">
        <v>71</v>
      </c>
      <c r="T933" t="s">
        <v>6</v>
      </c>
      <c r="U933" t="s">
        <v>7</v>
      </c>
      <c r="V933">
        <f t="shared" si="1448"/>
        <v>2027</v>
      </c>
      <c r="W933" s="1" t="s">
        <v>13</v>
      </c>
      <c r="X933" s="1">
        <v>0</v>
      </c>
      <c r="Y933" s="1">
        <f t="shared" si="1381"/>
        <v>7</v>
      </c>
      <c r="Z933" s="1" t="s">
        <v>13</v>
      </c>
      <c r="AA933" s="1"/>
      <c r="AB933">
        <f t="shared" si="1449"/>
        <v>16</v>
      </c>
      <c r="AC933" t="s">
        <v>63</v>
      </c>
      <c r="AD933" t="str">
        <f>IF(G933="Adviento", "ta",
   IF(G933="Navidad", "tn",
      IF(G933="Ordinario", "to",
         IF(G933="Cuaresma", "tc",
            IF(G933="Pascua", "tp", "No válido")
         )
      )
   )
)</f>
        <v>to</v>
      </c>
      <c r="AE933" s="1" t="s">
        <v>10</v>
      </c>
      <c r="AG933" t="str">
        <f>_xlfn.CONCAT(I933:AE933)</f>
        <v>{ nombre: "XV Semana de Ordinario", archivo: "/ev/to/15/viernes.mp3", fecha: `2027-07-16`, tiempo: 'to' },</v>
      </c>
    </row>
    <row r="934" spans="1:33" x14ac:dyDescent="0.35">
      <c r="A934">
        <f t="shared" ref="A934" si="1475">A933</f>
        <v>2027</v>
      </c>
      <c r="B934">
        <f t="shared" ref="B934" si="1476">B933</f>
        <v>7</v>
      </c>
      <c r="C934">
        <f t="shared" ref="C934" si="1477">C933+1</f>
        <v>17</v>
      </c>
      <c r="D934">
        <f t="shared" si="1465"/>
        <v>15</v>
      </c>
      <c r="F934" t="s">
        <v>70</v>
      </c>
      <c r="G934" t="s">
        <v>26</v>
      </c>
      <c r="H934" s="5" t="str">
        <f t="shared" si="1377"/>
        <v>XV</v>
      </c>
      <c r="I934" t="s">
        <v>11</v>
      </c>
      <c r="J934" t="s">
        <v>1</v>
      </c>
      <c r="K934" s="9" t="str">
        <f t="shared" si="1281"/>
        <v>XV Semana de Ordinario</v>
      </c>
      <c r="L934" t="s">
        <v>3</v>
      </c>
      <c r="M934" t="s">
        <v>12</v>
      </c>
      <c r="N934" t="str">
        <f t="shared" si="1443"/>
        <v>to</v>
      </c>
      <c r="O934" s="1" t="s">
        <v>9</v>
      </c>
      <c r="P934">
        <f t="shared" si="1447"/>
        <v>15</v>
      </c>
      <c r="Q934" s="1" t="s">
        <v>9</v>
      </c>
      <c r="R934" t="str">
        <f t="shared" si="1373"/>
        <v>sabado</v>
      </c>
      <c r="S934" t="s">
        <v>71</v>
      </c>
      <c r="T934" t="s">
        <v>6</v>
      </c>
      <c r="U934" t="s">
        <v>7</v>
      </c>
      <c r="V934">
        <f t="shared" si="1448"/>
        <v>2027</v>
      </c>
      <c r="W934" s="1" t="s">
        <v>13</v>
      </c>
      <c r="X934" s="1">
        <v>0</v>
      </c>
      <c r="Y934" s="1">
        <f t="shared" si="1381"/>
        <v>7</v>
      </c>
      <c r="Z934" s="1" t="s">
        <v>13</v>
      </c>
      <c r="AA934" s="1"/>
      <c r="AB934">
        <f t="shared" si="1449"/>
        <v>17</v>
      </c>
      <c r="AC934" t="s">
        <v>63</v>
      </c>
      <c r="AD934" t="str">
        <f>IF(G934="Adviento", "ta",
   IF(G934="Navidad", "tn",
      IF(G934="Ordinario", "to",
         IF(G934="Cuaresma", "tc",
            IF(G934="Pascua", "tp", "No válido")
         )
      )
   )
)</f>
        <v>to</v>
      </c>
      <c r="AE934" s="1" t="s">
        <v>10</v>
      </c>
      <c r="AG934" t="str">
        <f>_xlfn.CONCAT(I934:AE934)</f>
        <v>{ nombre: "XV Semana de Ordinario", archivo: "/ev/to/15/sabado.mp3", fecha: `2027-07-17`, tiempo: 'to' },</v>
      </c>
    </row>
    <row r="935" spans="1:33" x14ac:dyDescent="0.35">
      <c r="A935">
        <f t="shared" ref="A935" si="1478">A934</f>
        <v>2027</v>
      </c>
      <c r="B935">
        <f t="shared" ref="B935" si="1479">B934</f>
        <v>7</v>
      </c>
      <c r="C935">
        <f t="shared" ref="C935" si="1480">C934+1</f>
        <v>18</v>
      </c>
      <c r="D935">
        <f t="shared" si="1301"/>
        <v>16</v>
      </c>
      <c r="F935" t="s">
        <v>64</v>
      </c>
      <c r="G935" t="s">
        <v>26</v>
      </c>
      <c r="H935" s="5" t="str">
        <f t="shared" si="1377"/>
        <v>XVI</v>
      </c>
      <c r="I935" t="s">
        <v>11</v>
      </c>
      <c r="J935" t="s">
        <v>1</v>
      </c>
      <c r="K935" s="9" t="str">
        <f t="shared" si="1281"/>
        <v>XVI Semana de Ordinario</v>
      </c>
      <c r="L935" t="s">
        <v>3</v>
      </c>
      <c r="M935" t="s">
        <v>12</v>
      </c>
      <c r="N935" t="str">
        <f t="shared" si="1443"/>
        <v>to</v>
      </c>
      <c r="O935" s="1" t="s">
        <v>9</v>
      </c>
      <c r="P935">
        <f t="shared" si="1447"/>
        <v>16</v>
      </c>
      <c r="Q935" s="1" t="s">
        <v>9</v>
      </c>
      <c r="R935" t="str">
        <f t="shared" si="1373"/>
        <v>domingo</v>
      </c>
      <c r="S935" t="s">
        <v>71</v>
      </c>
      <c r="T935" t="s">
        <v>6</v>
      </c>
      <c r="U935" t="s">
        <v>7</v>
      </c>
      <c r="V935">
        <f t="shared" si="1448"/>
        <v>2027</v>
      </c>
      <c r="W935" s="1" t="s">
        <v>13</v>
      </c>
      <c r="X935" s="1">
        <v>0</v>
      </c>
      <c r="Y935" s="1">
        <f t="shared" si="1381"/>
        <v>7</v>
      </c>
      <c r="Z935" s="1" t="s">
        <v>13</v>
      </c>
      <c r="AA935" s="1"/>
      <c r="AB935">
        <f t="shared" si="1449"/>
        <v>18</v>
      </c>
      <c r="AC935" t="s">
        <v>63</v>
      </c>
      <c r="AD935" t="str">
        <f>IF(G935="Adviento", "ta",
   IF(G935="Navidad", "tn",
      IF(G935="Ordinario", "to",
         IF(G935="Cuaresma", "tc",
            IF(G935="Pascua", "tp", "No válido")
         )
      )
   )
)</f>
        <v>to</v>
      </c>
      <c r="AE935" s="1" t="s">
        <v>10</v>
      </c>
      <c r="AG935" t="str">
        <f>_xlfn.CONCAT(I935:AE935)</f>
        <v>{ nombre: "XVI Semana de Ordinario", archivo: "/ev/to/16/domingo.mp3", fecha: `2027-07-18`, tiempo: 'to' },</v>
      </c>
    </row>
    <row r="936" spans="1:33" x14ac:dyDescent="0.35">
      <c r="A936">
        <f t="shared" ref="A936" si="1481">A935</f>
        <v>2027</v>
      </c>
      <c r="B936">
        <f t="shared" ref="B936" si="1482">B935</f>
        <v>7</v>
      </c>
      <c r="C936">
        <f t="shared" ref="C936" si="1483">C935+1</f>
        <v>19</v>
      </c>
      <c r="D936">
        <f>D935</f>
        <v>16</v>
      </c>
      <c r="F936" t="s">
        <v>65</v>
      </c>
      <c r="G936" t="s">
        <v>26</v>
      </c>
      <c r="H936" s="5" t="str">
        <f t="shared" si="1377"/>
        <v>XVI</v>
      </c>
      <c r="I936" t="s">
        <v>11</v>
      </c>
      <c r="J936" t="s">
        <v>1</v>
      </c>
      <c r="K936" s="9" t="str">
        <f t="shared" si="1281"/>
        <v>XVI Semana de Ordinario</v>
      </c>
      <c r="L936" t="s">
        <v>3</v>
      </c>
      <c r="M936" t="s">
        <v>12</v>
      </c>
      <c r="N936" t="str">
        <f t="shared" si="1443"/>
        <v>to</v>
      </c>
      <c r="O936" s="1" t="s">
        <v>9</v>
      </c>
      <c r="P936">
        <f t="shared" si="1447"/>
        <v>16</v>
      </c>
      <c r="Q936" s="1" t="s">
        <v>9</v>
      </c>
      <c r="R936" t="str">
        <f t="shared" si="1373"/>
        <v>lunes</v>
      </c>
      <c r="S936" t="s">
        <v>71</v>
      </c>
      <c r="T936" t="s">
        <v>6</v>
      </c>
      <c r="U936" t="s">
        <v>7</v>
      </c>
      <c r="V936">
        <f t="shared" si="1448"/>
        <v>2027</v>
      </c>
      <c r="W936" s="1" t="s">
        <v>13</v>
      </c>
      <c r="X936" s="1">
        <v>0</v>
      </c>
      <c r="Y936" s="1">
        <f t="shared" si="1381"/>
        <v>7</v>
      </c>
      <c r="Z936" s="1" t="s">
        <v>13</v>
      </c>
      <c r="AA936" s="1"/>
      <c r="AB936">
        <f t="shared" si="1449"/>
        <v>19</v>
      </c>
      <c r="AC936" t="s">
        <v>63</v>
      </c>
      <c r="AD936" t="str">
        <f>IF(G936="Adviento", "ta",
   IF(G936="Navidad", "tn",
      IF(G936="Ordinario", "to",
         IF(G936="Cuaresma", "tc",
            IF(G936="Pascua", "tp", "No válido")
         )
      )
   )
)</f>
        <v>to</v>
      </c>
      <c r="AE936" s="1" t="s">
        <v>10</v>
      </c>
      <c r="AG936" t="str">
        <f>_xlfn.CONCAT(I936:AE936)</f>
        <v>{ nombre: "XVI Semana de Ordinario", archivo: "/ev/to/16/lunes.mp3", fecha: `2027-07-19`, tiempo: 'to' },</v>
      </c>
    </row>
    <row r="937" spans="1:33" x14ac:dyDescent="0.35">
      <c r="A937">
        <f t="shared" ref="A937" si="1484">A936</f>
        <v>2027</v>
      </c>
      <c r="B937">
        <f t="shared" ref="B937" si="1485">B936</f>
        <v>7</v>
      </c>
      <c r="C937">
        <f t="shared" ref="C937" si="1486">C936+1</f>
        <v>20</v>
      </c>
      <c r="D937">
        <f t="shared" ref="D937:D941" si="1487">D936</f>
        <v>16</v>
      </c>
      <c r="F937" t="s">
        <v>66</v>
      </c>
      <c r="G937" t="s">
        <v>26</v>
      </c>
      <c r="H937" s="5" t="str">
        <f t="shared" si="1377"/>
        <v>XVI</v>
      </c>
      <c r="I937" t="s">
        <v>11</v>
      </c>
      <c r="J937" t="s">
        <v>1</v>
      </c>
      <c r="K937" s="9" t="str">
        <f t="shared" ref="K937:K1000" si="1488">_xlfn.CONCAT(H937, " Semana de ",G937)</f>
        <v>XVI Semana de Ordinario</v>
      </c>
      <c r="L937" t="s">
        <v>3</v>
      </c>
      <c r="M937" t="s">
        <v>12</v>
      </c>
      <c r="N937" t="str">
        <f t="shared" si="1443"/>
        <v>to</v>
      </c>
      <c r="O937" s="1" t="s">
        <v>9</v>
      </c>
      <c r="P937">
        <f t="shared" si="1447"/>
        <v>16</v>
      </c>
      <c r="Q937" s="1" t="s">
        <v>9</v>
      </c>
      <c r="R937" t="str">
        <f t="shared" si="1373"/>
        <v>martes</v>
      </c>
      <c r="S937" t="s">
        <v>71</v>
      </c>
      <c r="T937" t="s">
        <v>6</v>
      </c>
      <c r="U937" t="s">
        <v>7</v>
      </c>
      <c r="V937">
        <f t="shared" si="1448"/>
        <v>2027</v>
      </c>
      <c r="W937" s="1" t="s">
        <v>13</v>
      </c>
      <c r="X937" s="1">
        <v>0</v>
      </c>
      <c r="Y937" s="1">
        <f t="shared" si="1381"/>
        <v>7</v>
      </c>
      <c r="Z937" s="1" t="s">
        <v>13</v>
      </c>
      <c r="AA937" s="1"/>
      <c r="AB937">
        <f t="shared" si="1449"/>
        <v>20</v>
      </c>
      <c r="AC937" t="s">
        <v>63</v>
      </c>
      <c r="AD937" t="str">
        <f>IF(G937="Adviento", "ta",
   IF(G937="Navidad", "tn",
      IF(G937="Ordinario", "to",
         IF(G937="Cuaresma", "tc",
            IF(G937="Pascua", "tp", "No válido")
         )
      )
   )
)</f>
        <v>to</v>
      </c>
      <c r="AE937" s="1" t="s">
        <v>10</v>
      </c>
      <c r="AG937" t="str">
        <f>_xlfn.CONCAT(I937:AE937)</f>
        <v>{ nombre: "XVI Semana de Ordinario", archivo: "/ev/to/16/martes.mp3", fecha: `2027-07-20`, tiempo: 'to' },</v>
      </c>
    </row>
    <row r="938" spans="1:33" x14ac:dyDescent="0.35">
      <c r="A938">
        <f t="shared" ref="A938" si="1489">A937</f>
        <v>2027</v>
      </c>
      <c r="B938">
        <f t="shared" ref="B938" si="1490">B937</f>
        <v>7</v>
      </c>
      <c r="C938">
        <f t="shared" ref="C938" si="1491">C937+1</f>
        <v>21</v>
      </c>
      <c r="D938">
        <f t="shared" si="1487"/>
        <v>16</v>
      </c>
      <c r="F938" t="s">
        <v>67</v>
      </c>
      <c r="G938" t="s">
        <v>26</v>
      </c>
      <c r="H938" s="5" t="str">
        <f t="shared" si="1377"/>
        <v>XVI</v>
      </c>
      <c r="I938" t="s">
        <v>11</v>
      </c>
      <c r="J938" t="s">
        <v>1</v>
      </c>
      <c r="K938" s="9" t="str">
        <f t="shared" si="1488"/>
        <v>XVI Semana de Ordinario</v>
      </c>
      <c r="L938" t="s">
        <v>3</v>
      </c>
      <c r="M938" t="s">
        <v>12</v>
      </c>
      <c r="N938" t="str">
        <f t="shared" si="1443"/>
        <v>to</v>
      </c>
      <c r="O938" s="1" t="s">
        <v>9</v>
      </c>
      <c r="P938">
        <f t="shared" si="1447"/>
        <v>16</v>
      </c>
      <c r="Q938" s="1" t="s">
        <v>9</v>
      </c>
      <c r="R938" t="str">
        <f t="shared" si="1373"/>
        <v>miercoles</v>
      </c>
      <c r="S938" t="s">
        <v>71</v>
      </c>
      <c r="T938" t="s">
        <v>6</v>
      </c>
      <c r="U938" t="s">
        <v>7</v>
      </c>
      <c r="V938">
        <f t="shared" si="1448"/>
        <v>2027</v>
      </c>
      <c r="W938" s="1" t="s">
        <v>13</v>
      </c>
      <c r="X938" s="1">
        <v>0</v>
      </c>
      <c r="Y938" s="1">
        <f t="shared" si="1381"/>
        <v>7</v>
      </c>
      <c r="Z938" s="1" t="s">
        <v>13</v>
      </c>
      <c r="AA938" s="1"/>
      <c r="AB938">
        <f t="shared" si="1449"/>
        <v>21</v>
      </c>
      <c r="AC938" t="s">
        <v>63</v>
      </c>
      <c r="AD938" t="str">
        <f>IF(G938="Adviento", "ta",
   IF(G938="Navidad", "tn",
      IF(G938="Ordinario", "to",
         IF(G938="Cuaresma", "tc",
            IF(G938="Pascua", "tp", "No válido")
         )
      )
   )
)</f>
        <v>to</v>
      </c>
      <c r="AE938" s="1" t="s">
        <v>10</v>
      </c>
      <c r="AG938" t="str">
        <f>_xlfn.CONCAT(I938:AE938)</f>
        <v>{ nombre: "XVI Semana de Ordinario", archivo: "/ev/to/16/miercoles.mp3", fecha: `2027-07-21`, tiempo: 'to' },</v>
      </c>
    </row>
    <row r="939" spans="1:33" x14ac:dyDescent="0.35">
      <c r="A939">
        <f t="shared" ref="A939" si="1492">A938</f>
        <v>2027</v>
      </c>
      <c r="B939">
        <f t="shared" ref="B939" si="1493">B938</f>
        <v>7</v>
      </c>
      <c r="C939">
        <f t="shared" ref="C939" si="1494">C938+1</f>
        <v>22</v>
      </c>
      <c r="D939">
        <f t="shared" si="1487"/>
        <v>16</v>
      </c>
      <c r="F939" t="s">
        <v>68</v>
      </c>
      <c r="G939" t="s">
        <v>26</v>
      </c>
      <c r="H939" s="5" t="str">
        <f t="shared" si="1377"/>
        <v>XVI</v>
      </c>
      <c r="I939" t="s">
        <v>11</v>
      </c>
      <c r="J939" t="s">
        <v>1</v>
      </c>
      <c r="K939" s="9" t="str">
        <f t="shared" si="1488"/>
        <v>XVI Semana de Ordinario</v>
      </c>
      <c r="L939" t="s">
        <v>3</v>
      </c>
      <c r="M939" t="s">
        <v>12</v>
      </c>
      <c r="N939" t="str">
        <f t="shared" si="1443"/>
        <v>to</v>
      </c>
      <c r="O939" s="1" t="s">
        <v>9</v>
      </c>
      <c r="P939">
        <f t="shared" si="1447"/>
        <v>16</v>
      </c>
      <c r="Q939" s="1" t="s">
        <v>9</v>
      </c>
      <c r="R939" t="str">
        <f t="shared" si="1373"/>
        <v>jueves</v>
      </c>
      <c r="S939" t="s">
        <v>71</v>
      </c>
      <c r="T939" t="s">
        <v>6</v>
      </c>
      <c r="U939" t="s">
        <v>7</v>
      </c>
      <c r="V939">
        <f t="shared" si="1448"/>
        <v>2027</v>
      </c>
      <c r="W939" s="1" t="s">
        <v>13</v>
      </c>
      <c r="X939" s="1">
        <v>0</v>
      </c>
      <c r="Y939" s="1">
        <f t="shared" si="1381"/>
        <v>7</v>
      </c>
      <c r="Z939" s="1" t="s">
        <v>13</v>
      </c>
      <c r="AA939" s="1"/>
      <c r="AB939">
        <f t="shared" si="1449"/>
        <v>22</v>
      </c>
      <c r="AC939" t="s">
        <v>63</v>
      </c>
      <c r="AD939" t="str">
        <f>IF(G939="Adviento", "ta",
   IF(G939="Navidad", "tn",
      IF(G939="Ordinario", "to",
         IF(G939="Cuaresma", "tc",
            IF(G939="Pascua", "tp", "No válido")
         )
      )
   )
)</f>
        <v>to</v>
      </c>
      <c r="AE939" s="1" t="s">
        <v>10</v>
      </c>
      <c r="AG939" t="str">
        <f>_xlfn.CONCAT(I939:AE939)</f>
        <v>{ nombre: "XVI Semana de Ordinario", archivo: "/ev/to/16/jueves.mp3", fecha: `2027-07-22`, tiempo: 'to' },</v>
      </c>
    </row>
    <row r="940" spans="1:33" x14ac:dyDescent="0.35">
      <c r="A940">
        <f t="shared" ref="A940" si="1495">A939</f>
        <v>2027</v>
      </c>
      <c r="B940">
        <f t="shared" ref="B940" si="1496">B939</f>
        <v>7</v>
      </c>
      <c r="C940">
        <f t="shared" ref="C940" si="1497">C939+1</f>
        <v>23</v>
      </c>
      <c r="D940">
        <f t="shared" si="1487"/>
        <v>16</v>
      </c>
      <c r="F940" t="s">
        <v>69</v>
      </c>
      <c r="G940" t="s">
        <v>26</v>
      </c>
      <c r="H940" s="5" t="str">
        <f t="shared" si="1377"/>
        <v>XVI</v>
      </c>
      <c r="I940" t="s">
        <v>11</v>
      </c>
      <c r="J940" t="s">
        <v>1</v>
      </c>
      <c r="K940" s="9" t="str">
        <f t="shared" si="1488"/>
        <v>XVI Semana de Ordinario</v>
      </c>
      <c r="L940" t="s">
        <v>3</v>
      </c>
      <c r="M940" t="s">
        <v>12</v>
      </c>
      <c r="N940" t="str">
        <f t="shared" si="1443"/>
        <v>to</v>
      </c>
      <c r="O940" s="1" t="s">
        <v>9</v>
      </c>
      <c r="P940">
        <f t="shared" si="1447"/>
        <v>16</v>
      </c>
      <c r="Q940" s="1" t="s">
        <v>9</v>
      </c>
      <c r="R940" t="str">
        <f t="shared" si="1373"/>
        <v>viernes</v>
      </c>
      <c r="S940" t="s">
        <v>71</v>
      </c>
      <c r="T940" t="s">
        <v>6</v>
      </c>
      <c r="U940" t="s">
        <v>7</v>
      </c>
      <c r="V940">
        <f t="shared" si="1448"/>
        <v>2027</v>
      </c>
      <c r="W940" s="1" t="s">
        <v>13</v>
      </c>
      <c r="X940" s="1">
        <v>0</v>
      </c>
      <c r="Y940" s="1">
        <f t="shared" si="1381"/>
        <v>7</v>
      </c>
      <c r="Z940" s="1" t="s">
        <v>13</v>
      </c>
      <c r="AA940" s="1"/>
      <c r="AB940">
        <f t="shared" si="1449"/>
        <v>23</v>
      </c>
      <c r="AC940" t="s">
        <v>63</v>
      </c>
      <c r="AD940" t="str">
        <f>IF(G940="Adviento", "ta",
   IF(G940="Navidad", "tn",
      IF(G940="Ordinario", "to",
         IF(G940="Cuaresma", "tc",
            IF(G940="Pascua", "tp", "No válido")
         )
      )
   )
)</f>
        <v>to</v>
      </c>
      <c r="AE940" s="1" t="s">
        <v>10</v>
      </c>
      <c r="AG940" t="str">
        <f>_xlfn.CONCAT(I940:AE940)</f>
        <v>{ nombre: "XVI Semana de Ordinario", archivo: "/ev/to/16/viernes.mp3", fecha: `2027-07-23`, tiempo: 'to' },</v>
      </c>
    </row>
    <row r="941" spans="1:33" x14ac:dyDescent="0.35">
      <c r="A941">
        <f t="shared" ref="A941" si="1498">A940</f>
        <v>2027</v>
      </c>
      <c r="B941">
        <f t="shared" ref="B941" si="1499">B940</f>
        <v>7</v>
      </c>
      <c r="C941">
        <f t="shared" ref="C941" si="1500">C940+1</f>
        <v>24</v>
      </c>
      <c r="D941">
        <f t="shared" si="1487"/>
        <v>16</v>
      </c>
      <c r="F941" t="s">
        <v>70</v>
      </c>
      <c r="G941" t="s">
        <v>26</v>
      </c>
      <c r="H941" s="5" t="str">
        <f t="shared" si="1377"/>
        <v>XVI</v>
      </c>
      <c r="I941" t="s">
        <v>11</v>
      </c>
      <c r="J941" t="s">
        <v>1</v>
      </c>
      <c r="K941" s="9" t="str">
        <f t="shared" si="1488"/>
        <v>XVI Semana de Ordinario</v>
      </c>
      <c r="L941" t="s">
        <v>3</v>
      </c>
      <c r="M941" t="s">
        <v>12</v>
      </c>
      <c r="N941" t="str">
        <f t="shared" si="1443"/>
        <v>to</v>
      </c>
      <c r="O941" s="1" t="s">
        <v>9</v>
      </c>
      <c r="P941">
        <f t="shared" si="1447"/>
        <v>16</v>
      </c>
      <c r="Q941" s="1" t="s">
        <v>9</v>
      </c>
      <c r="R941" t="str">
        <f t="shared" si="1373"/>
        <v>sabado</v>
      </c>
      <c r="S941" t="s">
        <v>71</v>
      </c>
      <c r="T941" t="s">
        <v>6</v>
      </c>
      <c r="U941" t="s">
        <v>7</v>
      </c>
      <c r="V941">
        <f t="shared" si="1448"/>
        <v>2027</v>
      </c>
      <c r="W941" s="1" t="s">
        <v>13</v>
      </c>
      <c r="X941" s="1">
        <v>0</v>
      </c>
      <c r="Y941" s="1">
        <f t="shared" si="1381"/>
        <v>7</v>
      </c>
      <c r="Z941" s="1" t="s">
        <v>13</v>
      </c>
      <c r="AA941" s="1"/>
      <c r="AB941">
        <f t="shared" si="1449"/>
        <v>24</v>
      </c>
      <c r="AC941" t="s">
        <v>63</v>
      </c>
      <c r="AD941" t="str">
        <f>IF(G941="Adviento", "ta",
   IF(G941="Navidad", "tn",
      IF(G941="Ordinario", "to",
         IF(G941="Cuaresma", "tc",
            IF(G941="Pascua", "tp", "No válido")
         )
      )
   )
)</f>
        <v>to</v>
      </c>
      <c r="AE941" s="1" t="s">
        <v>10</v>
      </c>
      <c r="AG941" t="str">
        <f>_xlfn.CONCAT(I941:AE941)</f>
        <v>{ nombre: "XVI Semana de Ordinario", archivo: "/ev/to/16/sabado.mp3", fecha: `2027-07-24`, tiempo: 'to' },</v>
      </c>
    </row>
    <row r="942" spans="1:33" x14ac:dyDescent="0.35">
      <c r="A942">
        <f t="shared" ref="A942" si="1501">A941</f>
        <v>2027</v>
      </c>
      <c r="B942">
        <f t="shared" ref="B942" si="1502">B941</f>
        <v>7</v>
      </c>
      <c r="C942">
        <f t="shared" ref="C942" si="1503">C941+1</f>
        <v>25</v>
      </c>
      <c r="D942">
        <f t="shared" ref="D942:D962" si="1504">+D941+1</f>
        <v>17</v>
      </c>
      <c r="F942" t="s">
        <v>64</v>
      </c>
      <c r="G942" t="s">
        <v>26</v>
      </c>
      <c r="H942" s="5" t="str">
        <f t="shared" si="1377"/>
        <v>XVII</v>
      </c>
      <c r="I942" t="s">
        <v>11</v>
      </c>
      <c r="J942" t="s">
        <v>1</v>
      </c>
      <c r="K942" s="9" t="str">
        <f t="shared" si="1488"/>
        <v>XVII Semana de Ordinario</v>
      </c>
      <c r="L942" t="s">
        <v>3</v>
      </c>
      <c r="M942" t="s">
        <v>12</v>
      </c>
      <c r="N942" t="str">
        <f t="shared" si="1443"/>
        <v>to</v>
      </c>
      <c r="O942" s="1" t="s">
        <v>9</v>
      </c>
      <c r="P942">
        <f t="shared" si="1447"/>
        <v>17</v>
      </c>
      <c r="Q942" s="1" t="s">
        <v>9</v>
      </c>
      <c r="R942" t="str">
        <f t="shared" si="1373"/>
        <v>domingo</v>
      </c>
      <c r="S942" t="s">
        <v>71</v>
      </c>
      <c r="T942" t="s">
        <v>6</v>
      </c>
      <c r="U942" t="s">
        <v>7</v>
      </c>
      <c r="V942">
        <f t="shared" si="1448"/>
        <v>2027</v>
      </c>
      <c r="W942" s="1" t="s">
        <v>13</v>
      </c>
      <c r="X942" s="1">
        <v>0</v>
      </c>
      <c r="Y942" s="1">
        <f t="shared" si="1381"/>
        <v>7</v>
      </c>
      <c r="Z942" s="1" t="s">
        <v>13</v>
      </c>
      <c r="AA942" s="1"/>
      <c r="AB942">
        <f t="shared" si="1449"/>
        <v>25</v>
      </c>
      <c r="AC942" t="s">
        <v>63</v>
      </c>
      <c r="AD942" t="str">
        <f>IF(G942="Adviento", "ta",
   IF(G942="Navidad", "tn",
      IF(G942="Ordinario", "to",
         IF(G942="Cuaresma", "tc",
            IF(G942="Pascua", "tp", "No válido")
         )
      )
   )
)</f>
        <v>to</v>
      </c>
      <c r="AE942" s="1" t="s">
        <v>10</v>
      </c>
      <c r="AG942" t="str">
        <f>_xlfn.CONCAT(I942:AE942)</f>
        <v>{ nombre: "XVII Semana de Ordinario", archivo: "/ev/to/17/domingo.mp3", fecha: `2027-07-25`, tiempo: 'to' },</v>
      </c>
    </row>
    <row r="943" spans="1:33" x14ac:dyDescent="0.35">
      <c r="A943">
        <f t="shared" ref="A943" si="1505">A942</f>
        <v>2027</v>
      </c>
      <c r="B943">
        <f t="shared" ref="B943" si="1506">B942</f>
        <v>7</v>
      </c>
      <c r="C943">
        <f t="shared" ref="C943" si="1507">C942+1</f>
        <v>26</v>
      </c>
      <c r="D943">
        <f>D942</f>
        <v>17</v>
      </c>
      <c r="F943" t="s">
        <v>65</v>
      </c>
      <c r="G943" t="s">
        <v>26</v>
      </c>
      <c r="H943" s="5" t="str">
        <f t="shared" si="1377"/>
        <v>XVII</v>
      </c>
      <c r="I943" t="s">
        <v>11</v>
      </c>
      <c r="J943" t="s">
        <v>1</v>
      </c>
      <c r="K943" s="9" t="str">
        <f t="shared" si="1488"/>
        <v>XVII Semana de Ordinario</v>
      </c>
      <c r="L943" t="s">
        <v>3</v>
      </c>
      <c r="M943" t="s">
        <v>12</v>
      </c>
      <c r="N943" t="str">
        <f t="shared" si="1443"/>
        <v>to</v>
      </c>
      <c r="O943" s="1" t="s">
        <v>9</v>
      </c>
      <c r="P943">
        <f t="shared" si="1447"/>
        <v>17</v>
      </c>
      <c r="Q943" s="1" t="s">
        <v>9</v>
      </c>
      <c r="R943" t="str">
        <f t="shared" si="1373"/>
        <v>lunes</v>
      </c>
      <c r="S943" t="s">
        <v>71</v>
      </c>
      <c r="T943" t="s">
        <v>6</v>
      </c>
      <c r="U943" t="s">
        <v>7</v>
      </c>
      <c r="V943">
        <f t="shared" si="1448"/>
        <v>2027</v>
      </c>
      <c r="W943" s="1" t="s">
        <v>13</v>
      </c>
      <c r="X943" s="1">
        <v>0</v>
      </c>
      <c r="Y943" s="1">
        <f t="shared" si="1381"/>
        <v>7</v>
      </c>
      <c r="Z943" s="1" t="s">
        <v>13</v>
      </c>
      <c r="AA943" s="1"/>
      <c r="AB943">
        <f t="shared" si="1449"/>
        <v>26</v>
      </c>
      <c r="AC943" t="s">
        <v>63</v>
      </c>
      <c r="AD943" t="str">
        <f>IF(G943="Adviento", "ta",
   IF(G943="Navidad", "tn",
      IF(G943="Ordinario", "to",
         IF(G943="Cuaresma", "tc",
            IF(G943="Pascua", "tp", "No válido")
         )
      )
   )
)</f>
        <v>to</v>
      </c>
      <c r="AE943" s="1" t="s">
        <v>10</v>
      </c>
      <c r="AG943" t="str">
        <f>_xlfn.CONCAT(I943:AE943)</f>
        <v>{ nombre: "XVII Semana de Ordinario", archivo: "/ev/to/17/lunes.mp3", fecha: `2027-07-26`, tiempo: 'to' },</v>
      </c>
    </row>
    <row r="944" spans="1:33" x14ac:dyDescent="0.35">
      <c r="A944">
        <f t="shared" ref="A944" si="1508">A943</f>
        <v>2027</v>
      </c>
      <c r="B944">
        <f t="shared" ref="B944" si="1509">B943</f>
        <v>7</v>
      </c>
      <c r="C944">
        <f t="shared" ref="C944" si="1510">C943+1</f>
        <v>27</v>
      </c>
      <c r="D944">
        <f t="shared" ref="D944:D948" si="1511">D943</f>
        <v>17</v>
      </c>
      <c r="F944" t="s">
        <v>66</v>
      </c>
      <c r="G944" t="s">
        <v>26</v>
      </c>
      <c r="H944" s="5" t="str">
        <f t="shared" si="1377"/>
        <v>XVII</v>
      </c>
      <c r="I944" t="s">
        <v>11</v>
      </c>
      <c r="J944" t="s">
        <v>1</v>
      </c>
      <c r="K944" s="9" t="str">
        <f t="shared" si="1488"/>
        <v>XVII Semana de Ordinario</v>
      </c>
      <c r="L944" t="s">
        <v>3</v>
      </c>
      <c r="M944" t="s">
        <v>12</v>
      </c>
      <c r="N944" t="str">
        <f t="shared" si="1443"/>
        <v>to</v>
      </c>
      <c r="O944" s="1" t="s">
        <v>9</v>
      </c>
      <c r="P944">
        <f t="shared" si="1447"/>
        <v>17</v>
      </c>
      <c r="Q944" s="1" t="s">
        <v>9</v>
      </c>
      <c r="R944" t="str">
        <f t="shared" si="1373"/>
        <v>martes</v>
      </c>
      <c r="S944" t="s">
        <v>71</v>
      </c>
      <c r="T944" t="s">
        <v>6</v>
      </c>
      <c r="U944" t="s">
        <v>7</v>
      </c>
      <c r="V944">
        <f t="shared" si="1448"/>
        <v>2027</v>
      </c>
      <c r="W944" s="1" t="s">
        <v>13</v>
      </c>
      <c r="X944" s="1">
        <v>0</v>
      </c>
      <c r="Y944" s="1">
        <f t="shared" si="1381"/>
        <v>7</v>
      </c>
      <c r="Z944" s="1" t="s">
        <v>13</v>
      </c>
      <c r="AA944" s="1"/>
      <c r="AB944">
        <f t="shared" si="1449"/>
        <v>27</v>
      </c>
      <c r="AC944" t="s">
        <v>63</v>
      </c>
      <c r="AD944" t="str">
        <f>IF(G944="Adviento", "ta",
   IF(G944="Navidad", "tn",
      IF(G944="Ordinario", "to",
         IF(G944="Cuaresma", "tc",
            IF(G944="Pascua", "tp", "No válido")
         )
      )
   )
)</f>
        <v>to</v>
      </c>
      <c r="AE944" s="1" t="s">
        <v>10</v>
      </c>
      <c r="AG944" t="str">
        <f>_xlfn.CONCAT(I944:AE944)</f>
        <v>{ nombre: "XVII Semana de Ordinario", archivo: "/ev/to/17/martes.mp3", fecha: `2027-07-27`, tiempo: 'to' },</v>
      </c>
    </row>
    <row r="945" spans="1:33" x14ac:dyDescent="0.35">
      <c r="A945">
        <f t="shared" ref="A945" si="1512">A944</f>
        <v>2027</v>
      </c>
      <c r="B945">
        <f t="shared" ref="B945" si="1513">B944</f>
        <v>7</v>
      </c>
      <c r="C945">
        <f t="shared" ref="C945" si="1514">C944+1</f>
        <v>28</v>
      </c>
      <c r="D945">
        <f t="shared" si="1511"/>
        <v>17</v>
      </c>
      <c r="F945" t="s">
        <v>67</v>
      </c>
      <c r="G945" t="s">
        <v>26</v>
      </c>
      <c r="H945" s="5" t="str">
        <f t="shared" si="1377"/>
        <v>XVII</v>
      </c>
      <c r="I945" t="s">
        <v>11</v>
      </c>
      <c r="J945" t="s">
        <v>1</v>
      </c>
      <c r="K945" s="9" t="str">
        <f t="shared" si="1488"/>
        <v>XVII Semana de Ordinario</v>
      </c>
      <c r="L945" t="s">
        <v>3</v>
      </c>
      <c r="M945" t="s">
        <v>12</v>
      </c>
      <c r="N945" t="str">
        <f t="shared" si="1443"/>
        <v>to</v>
      </c>
      <c r="O945" s="1" t="s">
        <v>9</v>
      </c>
      <c r="P945">
        <f t="shared" si="1447"/>
        <v>17</v>
      </c>
      <c r="Q945" s="1" t="s">
        <v>9</v>
      </c>
      <c r="R945" t="str">
        <f t="shared" si="1373"/>
        <v>miercoles</v>
      </c>
      <c r="S945" t="s">
        <v>71</v>
      </c>
      <c r="T945" t="s">
        <v>6</v>
      </c>
      <c r="U945" t="s">
        <v>7</v>
      </c>
      <c r="V945">
        <f t="shared" si="1448"/>
        <v>2027</v>
      </c>
      <c r="W945" s="1" t="s">
        <v>13</v>
      </c>
      <c r="X945" s="1">
        <v>0</v>
      </c>
      <c r="Y945" s="1">
        <f t="shared" si="1381"/>
        <v>7</v>
      </c>
      <c r="Z945" s="1" t="s">
        <v>13</v>
      </c>
      <c r="AA945" s="1"/>
      <c r="AB945">
        <f t="shared" si="1449"/>
        <v>28</v>
      </c>
      <c r="AC945" t="s">
        <v>63</v>
      </c>
      <c r="AD945" t="str">
        <f>IF(G945="Adviento", "ta",
   IF(G945="Navidad", "tn",
      IF(G945="Ordinario", "to",
         IF(G945="Cuaresma", "tc",
            IF(G945="Pascua", "tp", "No válido")
         )
      )
   )
)</f>
        <v>to</v>
      </c>
      <c r="AE945" s="1" t="s">
        <v>10</v>
      </c>
      <c r="AG945" t="str">
        <f>_xlfn.CONCAT(I945:AE945)</f>
        <v>{ nombre: "XVII Semana de Ordinario", archivo: "/ev/to/17/miercoles.mp3", fecha: `2027-07-28`, tiempo: 'to' },</v>
      </c>
    </row>
    <row r="946" spans="1:33" x14ac:dyDescent="0.35">
      <c r="A946">
        <f t="shared" ref="A946" si="1515">A945</f>
        <v>2027</v>
      </c>
      <c r="B946">
        <f t="shared" ref="B946" si="1516">B945</f>
        <v>7</v>
      </c>
      <c r="C946">
        <f t="shared" ref="C946" si="1517">C945+1</f>
        <v>29</v>
      </c>
      <c r="D946">
        <f t="shared" si="1511"/>
        <v>17</v>
      </c>
      <c r="F946" t="s">
        <v>68</v>
      </c>
      <c r="G946" t="s">
        <v>26</v>
      </c>
      <c r="H946" s="5" t="str">
        <f t="shared" si="1377"/>
        <v>XVII</v>
      </c>
      <c r="I946" t="s">
        <v>11</v>
      </c>
      <c r="J946" t="s">
        <v>1</v>
      </c>
      <c r="K946" s="9" t="str">
        <f t="shared" si="1488"/>
        <v>XVII Semana de Ordinario</v>
      </c>
      <c r="L946" t="s">
        <v>3</v>
      </c>
      <c r="M946" t="s">
        <v>12</v>
      </c>
      <c r="N946" t="str">
        <f t="shared" si="1443"/>
        <v>to</v>
      </c>
      <c r="O946" s="1" t="s">
        <v>9</v>
      </c>
      <c r="P946">
        <f t="shared" si="1447"/>
        <v>17</v>
      </c>
      <c r="Q946" s="1" t="s">
        <v>9</v>
      </c>
      <c r="R946" t="str">
        <f t="shared" si="1373"/>
        <v>jueves</v>
      </c>
      <c r="S946" t="s">
        <v>71</v>
      </c>
      <c r="T946" t="s">
        <v>6</v>
      </c>
      <c r="U946" t="s">
        <v>7</v>
      </c>
      <c r="V946">
        <f t="shared" si="1448"/>
        <v>2027</v>
      </c>
      <c r="W946" s="1" t="s">
        <v>13</v>
      </c>
      <c r="X946" s="1">
        <v>0</v>
      </c>
      <c r="Y946" s="1">
        <f t="shared" si="1381"/>
        <v>7</v>
      </c>
      <c r="Z946" s="1" t="s">
        <v>13</v>
      </c>
      <c r="AA946" s="1"/>
      <c r="AB946">
        <f t="shared" si="1449"/>
        <v>29</v>
      </c>
      <c r="AC946" t="s">
        <v>63</v>
      </c>
      <c r="AD946" t="str">
        <f>IF(G946="Adviento", "ta",
   IF(G946="Navidad", "tn",
      IF(G946="Ordinario", "to",
         IF(G946="Cuaresma", "tc",
            IF(G946="Pascua", "tp", "No válido")
         )
      )
   )
)</f>
        <v>to</v>
      </c>
      <c r="AE946" s="1" t="s">
        <v>10</v>
      </c>
      <c r="AG946" t="str">
        <f>_xlfn.CONCAT(I946:AE946)</f>
        <v>{ nombre: "XVII Semana de Ordinario", archivo: "/ev/to/17/jueves.mp3", fecha: `2027-07-29`, tiempo: 'to' },</v>
      </c>
    </row>
    <row r="947" spans="1:33" x14ac:dyDescent="0.35">
      <c r="A947">
        <f t="shared" ref="A947" si="1518">A946</f>
        <v>2027</v>
      </c>
      <c r="B947">
        <f t="shared" ref="B947" si="1519">B946</f>
        <v>7</v>
      </c>
      <c r="C947">
        <f t="shared" ref="C947" si="1520">C946+1</f>
        <v>30</v>
      </c>
      <c r="D947">
        <f t="shared" si="1511"/>
        <v>17</v>
      </c>
      <c r="F947" t="s">
        <v>69</v>
      </c>
      <c r="G947" t="s">
        <v>26</v>
      </c>
      <c r="H947" s="5" t="str">
        <f t="shared" si="1377"/>
        <v>XVII</v>
      </c>
      <c r="I947" t="s">
        <v>11</v>
      </c>
      <c r="J947" t="s">
        <v>1</v>
      </c>
      <c r="K947" s="9" t="str">
        <f t="shared" si="1488"/>
        <v>XVII Semana de Ordinario</v>
      </c>
      <c r="L947" t="s">
        <v>3</v>
      </c>
      <c r="M947" t="s">
        <v>12</v>
      </c>
      <c r="N947" t="str">
        <f t="shared" si="1443"/>
        <v>to</v>
      </c>
      <c r="O947" s="1" t="s">
        <v>9</v>
      </c>
      <c r="P947">
        <f t="shared" si="1447"/>
        <v>17</v>
      </c>
      <c r="Q947" s="1" t="s">
        <v>9</v>
      </c>
      <c r="R947" t="str">
        <f t="shared" si="1373"/>
        <v>viernes</v>
      </c>
      <c r="S947" t="s">
        <v>71</v>
      </c>
      <c r="T947" t="s">
        <v>6</v>
      </c>
      <c r="U947" t="s">
        <v>7</v>
      </c>
      <c r="V947">
        <f t="shared" si="1448"/>
        <v>2027</v>
      </c>
      <c r="W947" s="1" t="s">
        <v>13</v>
      </c>
      <c r="X947" s="1">
        <v>0</v>
      </c>
      <c r="Y947" s="1">
        <f t="shared" si="1381"/>
        <v>7</v>
      </c>
      <c r="Z947" s="1" t="s">
        <v>13</v>
      </c>
      <c r="AA947" s="1"/>
      <c r="AB947">
        <f t="shared" si="1449"/>
        <v>30</v>
      </c>
      <c r="AC947" t="s">
        <v>63</v>
      </c>
      <c r="AD947" t="str">
        <f>IF(G947="Adviento", "ta",
   IF(G947="Navidad", "tn",
      IF(G947="Ordinario", "to",
         IF(G947="Cuaresma", "tc",
            IF(G947="Pascua", "tp", "No válido")
         )
      )
   )
)</f>
        <v>to</v>
      </c>
      <c r="AE947" s="1" t="s">
        <v>10</v>
      </c>
      <c r="AG947" t="str">
        <f>_xlfn.CONCAT(I947:AE947)</f>
        <v>{ nombre: "XVII Semana de Ordinario", archivo: "/ev/to/17/viernes.mp3", fecha: `2027-07-30`, tiempo: 'to' },</v>
      </c>
    </row>
    <row r="948" spans="1:33" x14ac:dyDescent="0.35">
      <c r="A948">
        <f t="shared" ref="A948" si="1521">A947</f>
        <v>2027</v>
      </c>
      <c r="B948">
        <f t="shared" ref="B948" si="1522">B947</f>
        <v>7</v>
      </c>
      <c r="C948">
        <f t="shared" ref="C948" si="1523">C947+1</f>
        <v>31</v>
      </c>
      <c r="D948">
        <f t="shared" si="1511"/>
        <v>17</v>
      </c>
      <c r="F948" t="s">
        <v>70</v>
      </c>
      <c r="G948" t="s">
        <v>26</v>
      </c>
      <c r="H948" s="5" t="str">
        <f t="shared" si="1377"/>
        <v>XVII</v>
      </c>
      <c r="I948" t="s">
        <v>11</v>
      </c>
      <c r="J948" t="s">
        <v>1</v>
      </c>
      <c r="K948" s="9" t="str">
        <f t="shared" si="1488"/>
        <v>XVII Semana de Ordinario</v>
      </c>
      <c r="L948" t="s">
        <v>3</v>
      </c>
      <c r="M948" t="s">
        <v>12</v>
      </c>
      <c r="N948" t="str">
        <f t="shared" si="1443"/>
        <v>to</v>
      </c>
      <c r="O948" s="1" t="s">
        <v>9</v>
      </c>
      <c r="P948">
        <f t="shared" si="1447"/>
        <v>17</v>
      </c>
      <c r="Q948" s="1" t="s">
        <v>9</v>
      </c>
      <c r="R948" t="str">
        <f t="shared" si="1373"/>
        <v>sabado</v>
      </c>
      <c r="S948" t="s">
        <v>71</v>
      </c>
      <c r="T948" t="s">
        <v>6</v>
      </c>
      <c r="U948" t="s">
        <v>7</v>
      </c>
      <c r="V948">
        <f t="shared" si="1448"/>
        <v>2027</v>
      </c>
      <c r="W948" s="1" t="s">
        <v>13</v>
      </c>
      <c r="X948" s="1">
        <v>0</v>
      </c>
      <c r="Y948" s="1">
        <f t="shared" si="1381"/>
        <v>7</v>
      </c>
      <c r="Z948" s="1" t="s">
        <v>13</v>
      </c>
      <c r="AA948" s="1"/>
      <c r="AB948">
        <f t="shared" si="1449"/>
        <v>31</v>
      </c>
      <c r="AC948" t="s">
        <v>63</v>
      </c>
      <c r="AD948" t="str">
        <f>IF(G948="Adviento", "ta",
   IF(G948="Navidad", "tn",
      IF(G948="Ordinario", "to",
         IF(G948="Cuaresma", "tc",
            IF(G948="Pascua", "tp", "No válido")
         )
      )
   )
)</f>
        <v>to</v>
      </c>
      <c r="AE948" s="1" t="s">
        <v>10</v>
      </c>
      <c r="AG948" t="str">
        <f>_xlfn.CONCAT(I948:AE948)</f>
        <v>{ nombre: "XVII Semana de Ordinario", archivo: "/ev/to/17/sabado.mp3", fecha: `2027-07-31`, tiempo: 'to' },</v>
      </c>
    </row>
    <row r="949" spans="1:33" x14ac:dyDescent="0.35">
      <c r="A949">
        <f t="shared" ref="A949" si="1524">A948</f>
        <v>2027</v>
      </c>
      <c r="B949">
        <v>8</v>
      </c>
      <c r="C949">
        <v>1</v>
      </c>
      <c r="D949">
        <f>D948+1</f>
        <v>18</v>
      </c>
      <c r="F949" t="s">
        <v>64</v>
      </c>
      <c r="G949" t="s">
        <v>26</v>
      </c>
      <c r="H949" s="5" t="str">
        <f t="shared" si="1377"/>
        <v>XVIII</v>
      </c>
      <c r="I949" t="s">
        <v>11</v>
      </c>
      <c r="J949" t="s">
        <v>1</v>
      </c>
      <c r="K949" s="9" t="str">
        <f t="shared" si="1488"/>
        <v>XVIII Semana de Ordinario</v>
      </c>
      <c r="L949" t="s">
        <v>3</v>
      </c>
      <c r="M949" t="s">
        <v>12</v>
      </c>
      <c r="N949" t="str">
        <f t="shared" si="1443"/>
        <v>to</v>
      </c>
      <c r="O949" s="1" t="s">
        <v>9</v>
      </c>
      <c r="P949">
        <f t="shared" si="1447"/>
        <v>18</v>
      </c>
      <c r="Q949" s="1" t="s">
        <v>9</v>
      </c>
      <c r="R949" t="str">
        <f t="shared" si="1373"/>
        <v>domingo</v>
      </c>
      <c r="S949" t="s">
        <v>71</v>
      </c>
      <c r="T949" t="s">
        <v>6</v>
      </c>
      <c r="U949" t="s">
        <v>7</v>
      </c>
      <c r="V949">
        <f t="shared" si="1448"/>
        <v>2027</v>
      </c>
      <c r="W949" s="1" t="s">
        <v>13</v>
      </c>
      <c r="X949" s="1">
        <v>0</v>
      </c>
      <c r="Y949" s="1">
        <f t="shared" si="1381"/>
        <v>8</v>
      </c>
      <c r="Z949" s="1" t="s">
        <v>13</v>
      </c>
      <c r="AA949" s="1">
        <v>0</v>
      </c>
      <c r="AB949">
        <f t="shared" si="1449"/>
        <v>1</v>
      </c>
      <c r="AC949" t="s">
        <v>63</v>
      </c>
      <c r="AD949" t="str">
        <f>IF(G949="Adviento", "ta",
   IF(G949="Navidad", "tn",
      IF(G949="Ordinario", "to",
         IF(G949="Cuaresma", "tc",
            IF(G949="Pascua", "tp", "No válido")
         )
      )
   )
)</f>
        <v>to</v>
      </c>
      <c r="AE949" s="1" t="s">
        <v>10</v>
      </c>
      <c r="AG949" t="str">
        <f>_xlfn.CONCAT(I949:AE949)</f>
        <v>{ nombre: "XVIII Semana de Ordinario", archivo: "/ev/to/18/domingo.mp3", fecha: `2027-08-01`, tiempo: 'to' },</v>
      </c>
    </row>
    <row r="950" spans="1:33" x14ac:dyDescent="0.35">
      <c r="A950">
        <f t="shared" ref="A950" si="1525">A949</f>
        <v>2027</v>
      </c>
      <c r="B950">
        <f t="shared" ref="B950" si="1526">B949</f>
        <v>8</v>
      </c>
      <c r="C950">
        <f t="shared" ref="C950" si="1527">C949+1</f>
        <v>2</v>
      </c>
      <c r="D950">
        <f>D949</f>
        <v>18</v>
      </c>
      <c r="F950" t="s">
        <v>65</v>
      </c>
      <c r="G950" t="s">
        <v>26</v>
      </c>
      <c r="H950" s="5" t="str">
        <f t="shared" si="1377"/>
        <v>XVIII</v>
      </c>
      <c r="I950" t="s">
        <v>11</v>
      </c>
      <c r="J950" t="s">
        <v>1</v>
      </c>
      <c r="K950" s="9" t="str">
        <f t="shared" si="1488"/>
        <v>XVIII Semana de Ordinario</v>
      </c>
      <c r="L950" t="s">
        <v>3</v>
      </c>
      <c r="M950" t="s">
        <v>12</v>
      </c>
      <c r="N950" t="str">
        <f t="shared" si="1443"/>
        <v>to</v>
      </c>
      <c r="O950" s="1" t="s">
        <v>9</v>
      </c>
      <c r="P950">
        <f t="shared" si="1447"/>
        <v>18</v>
      </c>
      <c r="Q950" s="1" t="s">
        <v>9</v>
      </c>
      <c r="R950" t="str">
        <f t="shared" si="1373"/>
        <v>lunes</v>
      </c>
      <c r="S950" t="s">
        <v>71</v>
      </c>
      <c r="T950" t="s">
        <v>6</v>
      </c>
      <c r="U950" t="s">
        <v>7</v>
      </c>
      <c r="V950">
        <f t="shared" si="1448"/>
        <v>2027</v>
      </c>
      <c r="W950" s="1" t="s">
        <v>13</v>
      </c>
      <c r="X950" s="1">
        <v>0</v>
      </c>
      <c r="Y950" s="1">
        <f t="shared" si="1381"/>
        <v>8</v>
      </c>
      <c r="Z950" s="1" t="s">
        <v>13</v>
      </c>
      <c r="AA950" s="1">
        <v>0</v>
      </c>
      <c r="AB950">
        <f t="shared" si="1449"/>
        <v>2</v>
      </c>
      <c r="AC950" t="s">
        <v>63</v>
      </c>
      <c r="AD950" t="str">
        <f>IF(G950="Adviento", "ta",
   IF(G950="Navidad", "tn",
      IF(G950="Ordinario", "to",
         IF(G950="Cuaresma", "tc",
            IF(G950="Pascua", "tp", "No válido")
         )
      )
   )
)</f>
        <v>to</v>
      </c>
      <c r="AE950" s="1" t="s">
        <v>10</v>
      </c>
      <c r="AG950" t="str">
        <f>_xlfn.CONCAT(I950:AE950)</f>
        <v>{ nombre: "XVIII Semana de Ordinario", archivo: "/ev/to/18/lunes.mp3", fecha: `2027-08-02`, tiempo: 'to' },</v>
      </c>
    </row>
    <row r="951" spans="1:33" x14ac:dyDescent="0.35">
      <c r="A951">
        <f t="shared" ref="A951" si="1528">A950</f>
        <v>2027</v>
      </c>
      <c r="B951">
        <f t="shared" ref="B951" si="1529">B950</f>
        <v>8</v>
      </c>
      <c r="C951">
        <f t="shared" ref="C951" si="1530">C950+1</f>
        <v>3</v>
      </c>
      <c r="D951">
        <f t="shared" ref="D951:D955" si="1531">D950</f>
        <v>18</v>
      </c>
      <c r="F951" t="s">
        <v>66</v>
      </c>
      <c r="G951" t="s">
        <v>26</v>
      </c>
      <c r="H951" s="5" t="str">
        <f t="shared" si="1377"/>
        <v>XVIII</v>
      </c>
      <c r="I951" t="s">
        <v>11</v>
      </c>
      <c r="J951" t="s">
        <v>1</v>
      </c>
      <c r="K951" s="9" t="str">
        <f t="shared" si="1488"/>
        <v>XVIII Semana de Ordinario</v>
      </c>
      <c r="L951" t="s">
        <v>3</v>
      </c>
      <c r="M951" t="s">
        <v>12</v>
      </c>
      <c r="N951" t="str">
        <f t="shared" si="1443"/>
        <v>to</v>
      </c>
      <c r="O951" s="1" t="s">
        <v>9</v>
      </c>
      <c r="P951">
        <f t="shared" si="1447"/>
        <v>18</v>
      </c>
      <c r="Q951" s="1" t="s">
        <v>9</v>
      </c>
      <c r="R951" t="str">
        <f t="shared" si="1373"/>
        <v>martes</v>
      </c>
      <c r="S951" t="s">
        <v>71</v>
      </c>
      <c r="T951" t="s">
        <v>6</v>
      </c>
      <c r="U951" t="s">
        <v>7</v>
      </c>
      <c r="V951">
        <f t="shared" si="1448"/>
        <v>2027</v>
      </c>
      <c r="W951" s="1" t="s">
        <v>13</v>
      </c>
      <c r="X951" s="1">
        <v>0</v>
      </c>
      <c r="Y951" s="1">
        <f t="shared" si="1381"/>
        <v>8</v>
      </c>
      <c r="Z951" s="1" t="s">
        <v>13</v>
      </c>
      <c r="AA951" s="1">
        <v>0</v>
      </c>
      <c r="AB951">
        <f t="shared" si="1449"/>
        <v>3</v>
      </c>
      <c r="AC951" t="s">
        <v>63</v>
      </c>
      <c r="AD951" t="str">
        <f>IF(G951="Adviento", "ta",
   IF(G951="Navidad", "tn",
      IF(G951="Ordinario", "to",
         IF(G951="Cuaresma", "tc",
            IF(G951="Pascua", "tp", "No válido")
         )
      )
   )
)</f>
        <v>to</v>
      </c>
      <c r="AE951" s="1" t="s">
        <v>10</v>
      </c>
      <c r="AG951" t="str">
        <f>_xlfn.CONCAT(I951:AE951)</f>
        <v>{ nombre: "XVIII Semana de Ordinario", archivo: "/ev/to/18/martes.mp3", fecha: `2027-08-03`, tiempo: 'to' },</v>
      </c>
    </row>
    <row r="952" spans="1:33" x14ac:dyDescent="0.35">
      <c r="A952">
        <f t="shared" ref="A952" si="1532">A951</f>
        <v>2027</v>
      </c>
      <c r="B952">
        <f t="shared" ref="B952" si="1533">B951</f>
        <v>8</v>
      </c>
      <c r="C952">
        <f t="shared" ref="C952" si="1534">C951+1</f>
        <v>4</v>
      </c>
      <c r="D952">
        <f t="shared" si="1531"/>
        <v>18</v>
      </c>
      <c r="F952" t="s">
        <v>67</v>
      </c>
      <c r="G952" t="s">
        <v>26</v>
      </c>
      <c r="H952" s="5" t="str">
        <f t="shared" si="1377"/>
        <v>XVIII</v>
      </c>
      <c r="I952" t="s">
        <v>11</v>
      </c>
      <c r="J952" t="s">
        <v>1</v>
      </c>
      <c r="K952" s="9" t="str">
        <f t="shared" si="1488"/>
        <v>XVIII Semana de Ordinario</v>
      </c>
      <c r="L952" t="s">
        <v>3</v>
      </c>
      <c r="M952" t="s">
        <v>12</v>
      </c>
      <c r="N952" t="str">
        <f t="shared" si="1443"/>
        <v>to</v>
      </c>
      <c r="O952" s="1" t="s">
        <v>9</v>
      </c>
      <c r="P952">
        <f t="shared" si="1447"/>
        <v>18</v>
      </c>
      <c r="Q952" s="1" t="s">
        <v>9</v>
      </c>
      <c r="R952" t="str">
        <f t="shared" si="1373"/>
        <v>miercoles</v>
      </c>
      <c r="S952" t="s">
        <v>71</v>
      </c>
      <c r="T952" t="s">
        <v>6</v>
      </c>
      <c r="U952" t="s">
        <v>7</v>
      </c>
      <c r="V952">
        <f t="shared" si="1448"/>
        <v>2027</v>
      </c>
      <c r="W952" s="1" t="s">
        <v>13</v>
      </c>
      <c r="X952" s="1">
        <v>0</v>
      </c>
      <c r="Y952" s="1">
        <f t="shared" si="1381"/>
        <v>8</v>
      </c>
      <c r="Z952" s="1" t="s">
        <v>13</v>
      </c>
      <c r="AA952" s="1">
        <v>0</v>
      </c>
      <c r="AB952">
        <f t="shared" si="1449"/>
        <v>4</v>
      </c>
      <c r="AC952" t="s">
        <v>63</v>
      </c>
      <c r="AD952" t="str">
        <f>IF(G952="Adviento", "ta",
   IF(G952="Navidad", "tn",
      IF(G952="Ordinario", "to",
         IF(G952="Cuaresma", "tc",
            IF(G952="Pascua", "tp", "No válido")
         )
      )
   )
)</f>
        <v>to</v>
      </c>
      <c r="AE952" s="1" t="s">
        <v>10</v>
      </c>
      <c r="AG952" t="str">
        <f>_xlfn.CONCAT(I952:AE952)</f>
        <v>{ nombre: "XVIII Semana de Ordinario", archivo: "/ev/to/18/miercoles.mp3", fecha: `2027-08-04`, tiempo: 'to' },</v>
      </c>
    </row>
    <row r="953" spans="1:33" x14ac:dyDescent="0.35">
      <c r="A953">
        <f t="shared" ref="A953" si="1535">A952</f>
        <v>2027</v>
      </c>
      <c r="B953">
        <f t="shared" ref="B953" si="1536">B952</f>
        <v>8</v>
      </c>
      <c r="C953">
        <f t="shared" ref="C953" si="1537">C952+1</f>
        <v>5</v>
      </c>
      <c r="D953">
        <f t="shared" si="1531"/>
        <v>18</v>
      </c>
      <c r="F953" t="s">
        <v>68</v>
      </c>
      <c r="G953" t="s">
        <v>26</v>
      </c>
      <c r="H953" s="5" t="str">
        <f t="shared" si="1377"/>
        <v>XVIII</v>
      </c>
      <c r="I953" t="s">
        <v>11</v>
      </c>
      <c r="J953" t="s">
        <v>1</v>
      </c>
      <c r="K953" s="9" t="str">
        <f t="shared" si="1488"/>
        <v>XVIII Semana de Ordinario</v>
      </c>
      <c r="L953" t="s">
        <v>3</v>
      </c>
      <c r="M953" t="s">
        <v>12</v>
      </c>
      <c r="N953" t="str">
        <f t="shared" si="1443"/>
        <v>to</v>
      </c>
      <c r="O953" s="1" t="s">
        <v>9</v>
      </c>
      <c r="P953">
        <f t="shared" si="1447"/>
        <v>18</v>
      </c>
      <c r="Q953" s="1" t="s">
        <v>9</v>
      </c>
      <c r="R953" t="str">
        <f t="shared" si="1373"/>
        <v>jueves</v>
      </c>
      <c r="S953" t="s">
        <v>71</v>
      </c>
      <c r="T953" t="s">
        <v>6</v>
      </c>
      <c r="U953" t="s">
        <v>7</v>
      </c>
      <c r="V953">
        <f t="shared" si="1448"/>
        <v>2027</v>
      </c>
      <c r="W953" s="1" t="s">
        <v>13</v>
      </c>
      <c r="X953" s="1">
        <v>0</v>
      </c>
      <c r="Y953" s="1">
        <f t="shared" si="1381"/>
        <v>8</v>
      </c>
      <c r="Z953" s="1" t="s">
        <v>13</v>
      </c>
      <c r="AA953" s="1">
        <v>0</v>
      </c>
      <c r="AB953">
        <f t="shared" si="1449"/>
        <v>5</v>
      </c>
      <c r="AC953" t="s">
        <v>63</v>
      </c>
      <c r="AD953" t="str">
        <f>IF(G953="Adviento", "ta",
   IF(G953="Navidad", "tn",
      IF(G953="Ordinario", "to",
         IF(G953="Cuaresma", "tc",
            IF(G953="Pascua", "tp", "No válido")
         )
      )
   )
)</f>
        <v>to</v>
      </c>
      <c r="AE953" s="1" t="s">
        <v>10</v>
      </c>
      <c r="AG953" t="str">
        <f>_xlfn.CONCAT(I953:AE953)</f>
        <v>{ nombre: "XVIII Semana de Ordinario", archivo: "/ev/to/18/jueves.mp3", fecha: `2027-08-05`, tiempo: 'to' },</v>
      </c>
    </row>
    <row r="954" spans="1:33" x14ac:dyDescent="0.35">
      <c r="A954">
        <f t="shared" ref="A954" si="1538">A953</f>
        <v>2027</v>
      </c>
      <c r="B954">
        <f t="shared" ref="B954" si="1539">B953</f>
        <v>8</v>
      </c>
      <c r="C954">
        <f t="shared" ref="C954" si="1540">C953+1</f>
        <v>6</v>
      </c>
      <c r="D954">
        <f t="shared" si="1531"/>
        <v>18</v>
      </c>
      <c r="F954" t="s">
        <v>69</v>
      </c>
      <c r="G954" t="s">
        <v>26</v>
      </c>
      <c r="H954" s="5" t="str">
        <f t="shared" si="1377"/>
        <v>XVIII</v>
      </c>
      <c r="I954" t="s">
        <v>11</v>
      </c>
      <c r="J954" t="s">
        <v>1</v>
      </c>
      <c r="K954" s="9" t="str">
        <f t="shared" si="1488"/>
        <v>XVIII Semana de Ordinario</v>
      </c>
      <c r="L954" t="s">
        <v>3</v>
      </c>
      <c r="M954" t="s">
        <v>12</v>
      </c>
      <c r="N954" t="str">
        <f t="shared" si="1443"/>
        <v>to</v>
      </c>
      <c r="O954" s="1" t="s">
        <v>9</v>
      </c>
      <c r="P954">
        <f t="shared" si="1447"/>
        <v>18</v>
      </c>
      <c r="Q954" s="1" t="s">
        <v>9</v>
      </c>
      <c r="R954" t="str">
        <f t="shared" si="1373"/>
        <v>viernes</v>
      </c>
      <c r="S954" t="s">
        <v>71</v>
      </c>
      <c r="T954" t="s">
        <v>6</v>
      </c>
      <c r="U954" t="s">
        <v>7</v>
      </c>
      <c r="V954">
        <f t="shared" si="1448"/>
        <v>2027</v>
      </c>
      <c r="W954" s="1" t="s">
        <v>13</v>
      </c>
      <c r="X954" s="1">
        <v>0</v>
      </c>
      <c r="Y954" s="1">
        <f t="shared" si="1381"/>
        <v>8</v>
      </c>
      <c r="Z954" s="1" t="s">
        <v>13</v>
      </c>
      <c r="AA954" s="1">
        <v>0</v>
      </c>
      <c r="AB954">
        <f t="shared" si="1449"/>
        <v>6</v>
      </c>
      <c r="AC954" t="s">
        <v>63</v>
      </c>
      <c r="AD954" t="str">
        <f>IF(G954="Adviento", "ta",
   IF(G954="Navidad", "tn",
      IF(G954="Ordinario", "to",
         IF(G954="Cuaresma", "tc",
            IF(G954="Pascua", "tp", "No válido")
         )
      )
   )
)</f>
        <v>to</v>
      </c>
      <c r="AE954" s="1" t="s">
        <v>10</v>
      </c>
      <c r="AG954" t="str">
        <f>_xlfn.CONCAT(I954:AE954)</f>
        <v>{ nombre: "XVIII Semana de Ordinario", archivo: "/ev/to/18/viernes.mp3", fecha: `2027-08-06`, tiempo: 'to' },</v>
      </c>
    </row>
    <row r="955" spans="1:33" x14ac:dyDescent="0.35">
      <c r="A955">
        <f t="shared" ref="A955" si="1541">A954</f>
        <v>2027</v>
      </c>
      <c r="B955">
        <f t="shared" ref="B955" si="1542">B954</f>
        <v>8</v>
      </c>
      <c r="C955">
        <f t="shared" ref="C955" si="1543">C954+1</f>
        <v>7</v>
      </c>
      <c r="D955">
        <f t="shared" si="1531"/>
        <v>18</v>
      </c>
      <c r="F955" t="s">
        <v>70</v>
      </c>
      <c r="G955" t="s">
        <v>26</v>
      </c>
      <c r="H955" s="5" t="str">
        <f t="shared" si="1377"/>
        <v>XVIII</v>
      </c>
      <c r="I955" t="s">
        <v>11</v>
      </c>
      <c r="J955" t="s">
        <v>1</v>
      </c>
      <c r="K955" s="9" t="str">
        <f t="shared" si="1488"/>
        <v>XVIII Semana de Ordinario</v>
      </c>
      <c r="L955" t="s">
        <v>3</v>
      </c>
      <c r="M955" t="s">
        <v>12</v>
      </c>
      <c r="N955" t="str">
        <f t="shared" si="1443"/>
        <v>to</v>
      </c>
      <c r="O955" s="1" t="s">
        <v>9</v>
      </c>
      <c r="P955">
        <f t="shared" si="1447"/>
        <v>18</v>
      </c>
      <c r="Q955" s="1" t="s">
        <v>9</v>
      </c>
      <c r="R955" t="str">
        <f t="shared" si="1373"/>
        <v>sabado</v>
      </c>
      <c r="S955" t="s">
        <v>71</v>
      </c>
      <c r="T955" t="s">
        <v>6</v>
      </c>
      <c r="U955" t="s">
        <v>7</v>
      </c>
      <c r="V955">
        <f t="shared" si="1448"/>
        <v>2027</v>
      </c>
      <c r="W955" s="1" t="s">
        <v>13</v>
      </c>
      <c r="X955" s="1">
        <v>0</v>
      </c>
      <c r="Y955" s="1">
        <f t="shared" si="1381"/>
        <v>8</v>
      </c>
      <c r="Z955" s="1" t="s">
        <v>13</v>
      </c>
      <c r="AA955" s="1">
        <v>0</v>
      </c>
      <c r="AB955">
        <f t="shared" si="1449"/>
        <v>7</v>
      </c>
      <c r="AC955" t="s">
        <v>63</v>
      </c>
      <c r="AD955" t="str">
        <f>IF(G955="Adviento", "ta",
   IF(G955="Navidad", "tn",
      IF(G955="Ordinario", "to",
         IF(G955="Cuaresma", "tc",
            IF(G955="Pascua", "tp", "No válido")
         )
      )
   )
)</f>
        <v>to</v>
      </c>
      <c r="AE955" s="1" t="s">
        <v>10</v>
      </c>
      <c r="AG955" t="str">
        <f>_xlfn.CONCAT(I955:AE955)</f>
        <v>{ nombre: "XVIII Semana de Ordinario", archivo: "/ev/to/18/sabado.mp3", fecha: `2027-08-07`, tiempo: 'to' },</v>
      </c>
    </row>
    <row r="956" spans="1:33" x14ac:dyDescent="0.35">
      <c r="A956">
        <f t="shared" ref="A956" si="1544">A955</f>
        <v>2027</v>
      </c>
      <c r="B956">
        <f t="shared" ref="B956" si="1545">B955</f>
        <v>8</v>
      </c>
      <c r="C956">
        <f t="shared" ref="C956" si="1546">C955+1</f>
        <v>8</v>
      </c>
      <c r="D956">
        <f t="shared" si="1504"/>
        <v>19</v>
      </c>
      <c r="F956" t="s">
        <v>64</v>
      </c>
      <c r="G956" t="s">
        <v>26</v>
      </c>
      <c r="H956" s="5" t="str">
        <f t="shared" si="1377"/>
        <v>XIX</v>
      </c>
      <c r="I956" t="s">
        <v>11</v>
      </c>
      <c r="J956" t="s">
        <v>1</v>
      </c>
      <c r="K956" s="9" t="str">
        <f t="shared" si="1488"/>
        <v>XIX Semana de Ordinario</v>
      </c>
      <c r="L956" t="s">
        <v>3</v>
      </c>
      <c r="M956" t="s">
        <v>12</v>
      </c>
      <c r="N956" t="str">
        <f t="shared" si="1443"/>
        <v>to</v>
      </c>
      <c r="O956" s="1" t="s">
        <v>9</v>
      </c>
      <c r="P956">
        <f t="shared" si="1447"/>
        <v>19</v>
      </c>
      <c r="Q956" s="1" t="s">
        <v>9</v>
      </c>
      <c r="R956" t="str">
        <f t="shared" si="1373"/>
        <v>domingo</v>
      </c>
      <c r="S956" t="s">
        <v>71</v>
      </c>
      <c r="T956" t="s">
        <v>6</v>
      </c>
      <c r="U956" t="s">
        <v>7</v>
      </c>
      <c r="V956">
        <f t="shared" si="1448"/>
        <v>2027</v>
      </c>
      <c r="W956" s="1" t="s">
        <v>13</v>
      </c>
      <c r="X956" s="1">
        <v>0</v>
      </c>
      <c r="Y956" s="1">
        <f t="shared" si="1381"/>
        <v>8</v>
      </c>
      <c r="Z956" s="1" t="s">
        <v>13</v>
      </c>
      <c r="AA956" s="1">
        <v>0</v>
      </c>
      <c r="AB956">
        <f t="shared" si="1449"/>
        <v>8</v>
      </c>
      <c r="AC956" t="s">
        <v>63</v>
      </c>
      <c r="AD956" t="str">
        <f>IF(G956="Adviento", "ta",
   IF(G956="Navidad", "tn",
      IF(G956="Ordinario", "to",
         IF(G956="Cuaresma", "tc",
            IF(G956="Pascua", "tp", "No válido")
         )
      )
   )
)</f>
        <v>to</v>
      </c>
      <c r="AE956" s="1" t="s">
        <v>10</v>
      </c>
      <c r="AG956" t="str">
        <f>_xlfn.CONCAT(I956:AE956)</f>
        <v>{ nombre: "XIX Semana de Ordinario", archivo: "/ev/to/19/domingo.mp3", fecha: `2027-08-08`, tiempo: 'to' },</v>
      </c>
    </row>
    <row r="957" spans="1:33" x14ac:dyDescent="0.35">
      <c r="A957">
        <f t="shared" ref="A957" si="1547">A956</f>
        <v>2027</v>
      </c>
      <c r="B957">
        <f t="shared" ref="B957" si="1548">B956</f>
        <v>8</v>
      </c>
      <c r="C957">
        <f t="shared" ref="C957" si="1549">C956+1</f>
        <v>9</v>
      </c>
      <c r="D957">
        <f>D956</f>
        <v>19</v>
      </c>
      <c r="F957" t="s">
        <v>65</v>
      </c>
      <c r="G957" t="s">
        <v>26</v>
      </c>
      <c r="H957" s="5" t="str">
        <f t="shared" si="1377"/>
        <v>XIX</v>
      </c>
      <c r="I957" t="s">
        <v>11</v>
      </c>
      <c r="J957" t="s">
        <v>1</v>
      </c>
      <c r="K957" s="9" t="str">
        <f t="shared" si="1488"/>
        <v>XIX Semana de Ordinario</v>
      </c>
      <c r="L957" t="s">
        <v>3</v>
      </c>
      <c r="M957" t="s">
        <v>12</v>
      </c>
      <c r="N957" t="str">
        <f t="shared" si="1443"/>
        <v>to</v>
      </c>
      <c r="O957" s="1" t="s">
        <v>9</v>
      </c>
      <c r="P957">
        <f t="shared" si="1447"/>
        <v>19</v>
      </c>
      <c r="Q957" s="1" t="s">
        <v>9</v>
      </c>
      <c r="R957" t="str">
        <f t="shared" si="1373"/>
        <v>lunes</v>
      </c>
      <c r="S957" t="s">
        <v>71</v>
      </c>
      <c r="T957" t="s">
        <v>6</v>
      </c>
      <c r="U957" t="s">
        <v>7</v>
      </c>
      <c r="V957">
        <f t="shared" si="1448"/>
        <v>2027</v>
      </c>
      <c r="W957" s="1" t="s">
        <v>13</v>
      </c>
      <c r="X957" s="1">
        <v>0</v>
      </c>
      <c r="Y957" s="1">
        <f t="shared" si="1381"/>
        <v>8</v>
      </c>
      <c r="Z957" s="1" t="s">
        <v>13</v>
      </c>
      <c r="AA957" s="1">
        <v>0</v>
      </c>
      <c r="AB957">
        <f t="shared" si="1449"/>
        <v>9</v>
      </c>
      <c r="AC957" t="s">
        <v>63</v>
      </c>
      <c r="AD957" t="str">
        <f>IF(G957="Adviento", "ta",
   IF(G957="Navidad", "tn",
      IF(G957="Ordinario", "to",
         IF(G957="Cuaresma", "tc",
            IF(G957="Pascua", "tp", "No válido")
         )
      )
   )
)</f>
        <v>to</v>
      </c>
      <c r="AE957" s="1" t="s">
        <v>10</v>
      </c>
      <c r="AG957" t="str">
        <f>_xlfn.CONCAT(I957:AE957)</f>
        <v>{ nombre: "XIX Semana de Ordinario", archivo: "/ev/to/19/lunes.mp3", fecha: `2027-08-09`, tiempo: 'to' },</v>
      </c>
    </row>
    <row r="958" spans="1:33" x14ac:dyDescent="0.35">
      <c r="A958">
        <f t="shared" ref="A958" si="1550">A957</f>
        <v>2027</v>
      </c>
      <c r="B958">
        <f t="shared" ref="B958" si="1551">B957</f>
        <v>8</v>
      </c>
      <c r="C958">
        <f t="shared" ref="C958" si="1552">C957+1</f>
        <v>10</v>
      </c>
      <c r="D958">
        <f t="shared" ref="D958:D962" si="1553">D957</f>
        <v>19</v>
      </c>
      <c r="F958" t="s">
        <v>66</v>
      </c>
      <c r="G958" t="s">
        <v>26</v>
      </c>
      <c r="H958" s="5" t="str">
        <f t="shared" si="1377"/>
        <v>XIX</v>
      </c>
      <c r="I958" t="s">
        <v>11</v>
      </c>
      <c r="J958" t="s">
        <v>1</v>
      </c>
      <c r="K958" s="9" t="str">
        <f t="shared" si="1488"/>
        <v>XIX Semana de Ordinario</v>
      </c>
      <c r="L958" t="s">
        <v>3</v>
      </c>
      <c r="M958" t="s">
        <v>12</v>
      </c>
      <c r="N958" t="str">
        <f t="shared" si="1443"/>
        <v>to</v>
      </c>
      <c r="O958" s="1" t="s">
        <v>9</v>
      </c>
      <c r="P958">
        <f t="shared" si="1447"/>
        <v>19</v>
      </c>
      <c r="Q958" s="1" t="s">
        <v>9</v>
      </c>
      <c r="R958" t="str">
        <f t="shared" si="1373"/>
        <v>martes</v>
      </c>
      <c r="S958" t="s">
        <v>71</v>
      </c>
      <c r="T958" t="s">
        <v>6</v>
      </c>
      <c r="U958" t="s">
        <v>7</v>
      </c>
      <c r="V958">
        <f t="shared" si="1448"/>
        <v>2027</v>
      </c>
      <c r="W958" s="1" t="s">
        <v>13</v>
      </c>
      <c r="X958" s="1">
        <v>0</v>
      </c>
      <c r="Y958" s="1">
        <f t="shared" si="1381"/>
        <v>8</v>
      </c>
      <c r="Z958" s="1" t="s">
        <v>13</v>
      </c>
      <c r="AA958" s="1"/>
      <c r="AB958">
        <f t="shared" si="1449"/>
        <v>10</v>
      </c>
      <c r="AC958" t="s">
        <v>63</v>
      </c>
      <c r="AD958" t="str">
        <f>IF(G958="Adviento", "ta",
   IF(G958="Navidad", "tn",
      IF(G958="Ordinario", "to",
         IF(G958="Cuaresma", "tc",
            IF(G958="Pascua", "tp", "No válido")
         )
      )
   )
)</f>
        <v>to</v>
      </c>
      <c r="AE958" s="1" t="s">
        <v>10</v>
      </c>
      <c r="AG958" t="str">
        <f>_xlfn.CONCAT(I958:AE958)</f>
        <v>{ nombre: "XIX Semana de Ordinario", archivo: "/ev/to/19/martes.mp3", fecha: `2027-08-10`, tiempo: 'to' },</v>
      </c>
    </row>
    <row r="959" spans="1:33" x14ac:dyDescent="0.35">
      <c r="A959">
        <f t="shared" ref="A959" si="1554">A958</f>
        <v>2027</v>
      </c>
      <c r="B959">
        <f t="shared" ref="B959" si="1555">B958</f>
        <v>8</v>
      </c>
      <c r="C959">
        <f t="shared" ref="C959" si="1556">C958+1</f>
        <v>11</v>
      </c>
      <c r="D959">
        <f t="shared" si="1553"/>
        <v>19</v>
      </c>
      <c r="F959" t="s">
        <v>67</v>
      </c>
      <c r="G959" t="s">
        <v>26</v>
      </c>
      <c r="H959" s="5" t="str">
        <f t="shared" si="1377"/>
        <v>XIX</v>
      </c>
      <c r="I959" t="s">
        <v>11</v>
      </c>
      <c r="J959" t="s">
        <v>1</v>
      </c>
      <c r="K959" s="9" t="str">
        <f t="shared" si="1488"/>
        <v>XIX Semana de Ordinario</v>
      </c>
      <c r="L959" t="s">
        <v>3</v>
      </c>
      <c r="M959" t="s">
        <v>12</v>
      </c>
      <c r="N959" t="str">
        <f t="shared" si="1443"/>
        <v>to</v>
      </c>
      <c r="O959" s="1" t="s">
        <v>9</v>
      </c>
      <c r="P959">
        <f t="shared" si="1447"/>
        <v>19</v>
      </c>
      <c r="Q959" s="1" t="s">
        <v>9</v>
      </c>
      <c r="R959" t="str">
        <f t="shared" si="1373"/>
        <v>miercoles</v>
      </c>
      <c r="S959" t="s">
        <v>71</v>
      </c>
      <c r="T959" t="s">
        <v>6</v>
      </c>
      <c r="U959" t="s">
        <v>7</v>
      </c>
      <c r="V959">
        <f t="shared" si="1448"/>
        <v>2027</v>
      </c>
      <c r="W959" s="1" t="s">
        <v>13</v>
      </c>
      <c r="X959" s="1">
        <v>0</v>
      </c>
      <c r="Y959" s="1">
        <f t="shared" si="1381"/>
        <v>8</v>
      </c>
      <c r="Z959" s="1" t="s">
        <v>13</v>
      </c>
      <c r="AA959" s="1"/>
      <c r="AB959">
        <f t="shared" si="1449"/>
        <v>11</v>
      </c>
      <c r="AC959" t="s">
        <v>63</v>
      </c>
      <c r="AD959" t="str">
        <f>IF(G959="Adviento", "ta",
   IF(G959="Navidad", "tn",
      IF(G959="Ordinario", "to",
         IF(G959="Cuaresma", "tc",
            IF(G959="Pascua", "tp", "No válido")
         )
      )
   )
)</f>
        <v>to</v>
      </c>
      <c r="AE959" s="1" t="s">
        <v>10</v>
      </c>
      <c r="AG959" t="str">
        <f>_xlfn.CONCAT(I959:AE959)</f>
        <v>{ nombre: "XIX Semana de Ordinario", archivo: "/ev/to/19/miercoles.mp3", fecha: `2027-08-11`, tiempo: 'to' },</v>
      </c>
    </row>
    <row r="960" spans="1:33" x14ac:dyDescent="0.35">
      <c r="A960">
        <f t="shared" ref="A960" si="1557">A959</f>
        <v>2027</v>
      </c>
      <c r="B960">
        <f t="shared" ref="B960" si="1558">B959</f>
        <v>8</v>
      </c>
      <c r="C960">
        <f t="shared" ref="C960" si="1559">C959+1</f>
        <v>12</v>
      </c>
      <c r="D960">
        <f t="shared" si="1553"/>
        <v>19</v>
      </c>
      <c r="F960" t="s">
        <v>68</v>
      </c>
      <c r="G960" t="s">
        <v>26</v>
      </c>
      <c r="H960" s="5" t="str">
        <f t="shared" si="1377"/>
        <v>XIX</v>
      </c>
      <c r="I960" t="s">
        <v>11</v>
      </c>
      <c r="J960" t="s">
        <v>1</v>
      </c>
      <c r="K960" s="9" t="str">
        <f t="shared" si="1488"/>
        <v>XIX Semana de Ordinario</v>
      </c>
      <c r="L960" t="s">
        <v>3</v>
      </c>
      <c r="M960" t="s">
        <v>12</v>
      </c>
      <c r="N960" t="str">
        <f t="shared" si="1443"/>
        <v>to</v>
      </c>
      <c r="O960" s="1" t="s">
        <v>9</v>
      </c>
      <c r="P960">
        <f t="shared" si="1447"/>
        <v>19</v>
      </c>
      <c r="Q960" s="1" t="s">
        <v>9</v>
      </c>
      <c r="R960" t="str">
        <f t="shared" si="1373"/>
        <v>jueves</v>
      </c>
      <c r="S960" t="s">
        <v>71</v>
      </c>
      <c r="T960" t="s">
        <v>6</v>
      </c>
      <c r="U960" t="s">
        <v>7</v>
      </c>
      <c r="V960">
        <f t="shared" si="1448"/>
        <v>2027</v>
      </c>
      <c r="W960" s="1" t="s">
        <v>13</v>
      </c>
      <c r="X960" s="1">
        <v>0</v>
      </c>
      <c r="Y960" s="1">
        <f t="shared" si="1381"/>
        <v>8</v>
      </c>
      <c r="Z960" s="1" t="s">
        <v>13</v>
      </c>
      <c r="AA960" s="1"/>
      <c r="AB960">
        <f t="shared" si="1449"/>
        <v>12</v>
      </c>
      <c r="AC960" t="s">
        <v>63</v>
      </c>
      <c r="AD960" t="str">
        <f>IF(G960="Adviento", "ta",
   IF(G960="Navidad", "tn",
      IF(G960="Ordinario", "to",
         IF(G960="Cuaresma", "tc",
            IF(G960="Pascua", "tp", "No válido")
         )
      )
   )
)</f>
        <v>to</v>
      </c>
      <c r="AE960" s="1" t="s">
        <v>10</v>
      </c>
      <c r="AG960" t="str">
        <f>_xlfn.CONCAT(I960:AE960)</f>
        <v>{ nombre: "XIX Semana de Ordinario", archivo: "/ev/to/19/jueves.mp3", fecha: `2027-08-12`, tiempo: 'to' },</v>
      </c>
    </row>
    <row r="961" spans="1:33" x14ac:dyDescent="0.35">
      <c r="A961">
        <f t="shared" ref="A961" si="1560">A960</f>
        <v>2027</v>
      </c>
      <c r="B961">
        <f t="shared" ref="B961" si="1561">B960</f>
        <v>8</v>
      </c>
      <c r="C961">
        <f t="shared" ref="C961" si="1562">C960+1</f>
        <v>13</v>
      </c>
      <c r="D961">
        <f t="shared" si="1553"/>
        <v>19</v>
      </c>
      <c r="F961" t="s">
        <v>69</v>
      </c>
      <c r="G961" t="s">
        <v>26</v>
      </c>
      <c r="H961" s="5" t="str">
        <f t="shared" si="1377"/>
        <v>XIX</v>
      </c>
      <c r="I961" t="s">
        <v>11</v>
      </c>
      <c r="J961" t="s">
        <v>1</v>
      </c>
      <c r="K961" s="9" t="str">
        <f t="shared" si="1488"/>
        <v>XIX Semana de Ordinario</v>
      </c>
      <c r="L961" t="s">
        <v>3</v>
      </c>
      <c r="M961" t="s">
        <v>12</v>
      </c>
      <c r="N961" t="str">
        <f t="shared" si="1443"/>
        <v>to</v>
      </c>
      <c r="O961" s="1" t="s">
        <v>9</v>
      </c>
      <c r="P961">
        <f t="shared" si="1447"/>
        <v>19</v>
      </c>
      <c r="Q961" s="1" t="s">
        <v>9</v>
      </c>
      <c r="R961" t="str">
        <f t="shared" si="1373"/>
        <v>viernes</v>
      </c>
      <c r="S961" t="s">
        <v>71</v>
      </c>
      <c r="T961" t="s">
        <v>6</v>
      </c>
      <c r="U961" t="s">
        <v>7</v>
      </c>
      <c r="V961">
        <f t="shared" si="1448"/>
        <v>2027</v>
      </c>
      <c r="W961" s="1" t="s">
        <v>13</v>
      </c>
      <c r="X961" s="1">
        <v>0</v>
      </c>
      <c r="Y961" s="1">
        <f t="shared" si="1381"/>
        <v>8</v>
      </c>
      <c r="Z961" s="1" t="s">
        <v>13</v>
      </c>
      <c r="AA961" s="1"/>
      <c r="AB961">
        <f t="shared" si="1449"/>
        <v>13</v>
      </c>
      <c r="AC961" t="s">
        <v>63</v>
      </c>
      <c r="AD961" t="str">
        <f>IF(G961="Adviento", "ta",
   IF(G961="Navidad", "tn",
      IF(G961="Ordinario", "to",
         IF(G961="Cuaresma", "tc",
            IF(G961="Pascua", "tp", "No válido")
         )
      )
   )
)</f>
        <v>to</v>
      </c>
      <c r="AE961" s="1" t="s">
        <v>10</v>
      </c>
      <c r="AG961" t="str">
        <f>_xlfn.CONCAT(I961:AE961)</f>
        <v>{ nombre: "XIX Semana de Ordinario", archivo: "/ev/to/19/viernes.mp3", fecha: `2027-08-13`, tiempo: 'to' },</v>
      </c>
    </row>
    <row r="962" spans="1:33" x14ac:dyDescent="0.35">
      <c r="A962">
        <f t="shared" ref="A962" si="1563">A961</f>
        <v>2027</v>
      </c>
      <c r="B962">
        <f t="shared" ref="B962" si="1564">B961</f>
        <v>8</v>
      </c>
      <c r="C962">
        <f t="shared" ref="C962" si="1565">C961+1</f>
        <v>14</v>
      </c>
      <c r="D962">
        <f t="shared" si="1553"/>
        <v>19</v>
      </c>
      <c r="F962" t="s">
        <v>70</v>
      </c>
      <c r="G962" t="s">
        <v>26</v>
      </c>
      <c r="H962" s="5" t="str">
        <f t="shared" si="1377"/>
        <v>XIX</v>
      </c>
      <c r="I962" t="s">
        <v>11</v>
      </c>
      <c r="J962" t="s">
        <v>1</v>
      </c>
      <c r="K962" s="9" t="str">
        <f t="shared" si="1488"/>
        <v>XIX Semana de Ordinario</v>
      </c>
      <c r="L962" t="s">
        <v>3</v>
      </c>
      <c r="M962" t="s">
        <v>12</v>
      </c>
      <c r="N962" t="str">
        <f t="shared" si="1443"/>
        <v>to</v>
      </c>
      <c r="O962" s="1" t="s">
        <v>9</v>
      </c>
      <c r="P962">
        <f t="shared" si="1447"/>
        <v>19</v>
      </c>
      <c r="Q962" s="1" t="s">
        <v>9</v>
      </c>
      <c r="R962" t="str">
        <f t="shared" si="1373"/>
        <v>sabado</v>
      </c>
      <c r="S962" t="s">
        <v>71</v>
      </c>
      <c r="T962" t="s">
        <v>6</v>
      </c>
      <c r="U962" t="s">
        <v>7</v>
      </c>
      <c r="V962">
        <f t="shared" si="1448"/>
        <v>2027</v>
      </c>
      <c r="W962" s="1" t="s">
        <v>13</v>
      </c>
      <c r="X962" s="1">
        <v>0</v>
      </c>
      <c r="Y962" s="1">
        <f t="shared" si="1381"/>
        <v>8</v>
      </c>
      <c r="Z962" s="1" t="s">
        <v>13</v>
      </c>
      <c r="AA962" s="1"/>
      <c r="AB962">
        <f t="shared" si="1449"/>
        <v>14</v>
      </c>
      <c r="AC962" t="s">
        <v>63</v>
      </c>
      <c r="AD962" t="str">
        <f>IF(G962="Adviento", "ta",
   IF(G962="Navidad", "tn",
      IF(G962="Ordinario", "to",
         IF(G962="Cuaresma", "tc",
            IF(G962="Pascua", "tp", "No válido")
         )
      )
   )
)</f>
        <v>to</v>
      </c>
      <c r="AE962" s="1" t="s">
        <v>10</v>
      </c>
      <c r="AG962" t="str">
        <f>_xlfn.CONCAT(I962:AE962)</f>
        <v>{ nombre: "XIX Semana de Ordinario", archivo: "/ev/to/19/sabado.mp3", fecha: `2027-08-14`, tiempo: 'to' },</v>
      </c>
    </row>
    <row r="963" spans="1:33" x14ac:dyDescent="0.35">
      <c r="A963">
        <f t="shared" ref="A963" si="1566">A962</f>
        <v>2027</v>
      </c>
      <c r="B963">
        <f t="shared" ref="B963" si="1567">B962</f>
        <v>8</v>
      </c>
      <c r="C963">
        <f t="shared" ref="C963" si="1568">C962+1</f>
        <v>15</v>
      </c>
      <c r="D963">
        <f t="shared" ref="D963:D1026" si="1569">+D962+1</f>
        <v>20</v>
      </c>
      <c r="F963" t="s">
        <v>64</v>
      </c>
      <c r="G963" t="s">
        <v>26</v>
      </c>
      <c r="H963" s="5" t="str">
        <f t="shared" si="1377"/>
        <v>XX</v>
      </c>
      <c r="I963" t="s">
        <v>11</v>
      </c>
      <c r="J963" t="s">
        <v>1</v>
      </c>
      <c r="K963" s="9" t="str">
        <f t="shared" si="1488"/>
        <v>XX Semana de Ordinario</v>
      </c>
      <c r="L963" t="s">
        <v>3</v>
      </c>
      <c r="M963" t="s">
        <v>12</v>
      </c>
      <c r="N963" t="str">
        <f t="shared" si="1443"/>
        <v>to</v>
      </c>
      <c r="O963" s="1" t="s">
        <v>9</v>
      </c>
      <c r="P963">
        <f t="shared" si="1447"/>
        <v>20</v>
      </c>
      <c r="Q963" s="1" t="s">
        <v>9</v>
      </c>
      <c r="R963" t="str">
        <f t="shared" si="1373"/>
        <v>domingo</v>
      </c>
      <c r="S963" t="s">
        <v>71</v>
      </c>
      <c r="T963" t="s">
        <v>6</v>
      </c>
      <c r="U963" t="s">
        <v>7</v>
      </c>
      <c r="V963">
        <f t="shared" si="1448"/>
        <v>2027</v>
      </c>
      <c r="W963" s="1" t="s">
        <v>13</v>
      </c>
      <c r="X963" s="1">
        <v>0</v>
      </c>
      <c r="Y963" s="1">
        <f t="shared" si="1381"/>
        <v>8</v>
      </c>
      <c r="Z963" s="1" t="s">
        <v>13</v>
      </c>
      <c r="AA963" s="1"/>
      <c r="AB963">
        <f t="shared" si="1449"/>
        <v>15</v>
      </c>
      <c r="AC963" t="s">
        <v>63</v>
      </c>
      <c r="AD963" t="str">
        <f>IF(G963="Adviento", "ta",
   IF(G963="Navidad", "tn",
      IF(G963="Ordinario", "to",
         IF(G963="Cuaresma", "tc",
            IF(G963="Pascua", "tp", "No válido")
         )
      )
   )
)</f>
        <v>to</v>
      </c>
      <c r="AE963" s="1" t="s">
        <v>10</v>
      </c>
      <c r="AG963" t="str">
        <f>_xlfn.CONCAT(I963:AE963)</f>
        <v>{ nombre: "XX Semana de Ordinario", archivo: "/ev/to/20/domingo.mp3", fecha: `2027-08-15`, tiempo: 'to' },</v>
      </c>
    </row>
    <row r="964" spans="1:33" x14ac:dyDescent="0.35">
      <c r="A964">
        <f t="shared" ref="A964" si="1570">A963</f>
        <v>2027</v>
      </c>
      <c r="B964">
        <f t="shared" ref="B964" si="1571">B963</f>
        <v>8</v>
      </c>
      <c r="C964">
        <f t="shared" ref="C964" si="1572">C963+1</f>
        <v>16</v>
      </c>
      <c r="D964">
        <f>D963</f>
        <v>20</v>
      </c>
      <c r="F964" t="s">
        <v>65</v>
      </c>
      <c r="G964" t="s">
        <v>26</v>
      </c>
      <c r="H964" s="5" t="str">
        <f t="shared" si="1377"/>
        <v>XX</v>
      </c>
      <c r="I964" t="s">
        <v>11</v>
      </c>
      <c r="J964" t="s">
        <v>1</v>
      </c>
      <c r="K964" s="9" t="str">
        <f t="shared" si="1488"/>
        <v>XX Semana de Ordinario</v>
      </c>
      <c r="L964" t="s">
        <v>3</v>
      </c>
      <c r="M964" t="s">
        <v>12</v>
      </c>
      <c r="N964" t="str">
        <f t="shared" si="1443"/>
        <v>to</v>
      </c>
      <c r="O964" s="1" t="s">
        <v>9</v>
      </c>
      <c r="P964">
        <f t="shared" si="1447"/>
        <v>20</v>
      </c>
      <c r="Q964" s="1" t="s">
        <v>9</v>
      </c>
      <c r="R964" t="str">
        <f t="shared" si="1373"/>
        <v>lunes</v>
      </c>
      <c r="S964" t="s">
        <v>71</v>
      </c>
      <c r="T964" t="s">
        <v>6</v>
      </c>
      <c r="U964" t="s">
        <v>7</v>
      </c>
      <c r="V964">
        <f t="shared" si="1448"/>
        <v>2027</v>
      </c>
      <c r="W964" s="1" t="s">
        <v>13</v>
      </c>
      <c r="X964" s="1">
        <v>0</v>
      </c>
      <c r="Y964" s="1">
        <f t="shared" si="1381"/>
        <v>8</v>
      </c>
      <c r="Z964" s="1" t="s">
        <v>13</v>
      </c>
      <c r="AA964" s="1"/>
      <c r="AB964">
        <f t="shared" si="1449"/>
        <v>16</v>
      </c>
      <c r="AC964" t="s">
        <v>63</v>
      </c>
      <c r="AD964" t="str">
        <f>IF(G964="Adviento", "ta",
   IF(G964="Navidad", "tn",
      IF(G964="Ordinario", "to",
         IF(G964="Cuaresma", "tc",
            IF(G964="Pascua", "tp", "No válido")
         )
      )
   )
)</f>
        <v>to</v>
      </c>
      <c r="AE964" s="1" t="s">
        <v>10</v>
      </c>
      <c r="AG964" t="str">
        <f>_xlfn.CONCAT(I964:AE964)</f>
        <v>{ nombre: "XX Semana de Ordinario", archivo: "/ev/to/20/lunes.mp3", fecha: `2027-08-16`, tiempo: 'to' },</v>
      </c>
    </row>
    <row r="965" spans="1:33" x14ac:dyDescent="0.35">
      <c r="A965">
        <f t="shared" ref="A965" si="1573">A964</f>
        <v>2027</v>
      </c>
      <c r="B965">
        <f t="shared" ref="B965" si="1574">B964</f>
        <v>8</v>
      </c>
      <c r="C965">
        <f t="shared" ref="C965" si="1575">C964+1</f>
        <v>17</v>
      </c>
      <c r="D965">
        <f t="shared" ref="D965:D969" si="1576">D964</f>
        <v>20</v>
      </c>
      <c r="F965" t="s">
        <v>66</v>
      </c>
      <c r="G965" t="s">
        <v>26</v>
      </c>
      <c r="H965" s="5" t="str">
        <f t="shared" si="1377"/>
        <v>XX</v>
      </c>
      <c r="I965" t="s">
        <v>11</v>
      </c>
      <c r="J965" t="s">
        <v>1</v>
      </c>
      <c r="K965" s="9" t="str">
        <f t="shared" si="1488"/>
        <v>XX Semana de Ordinario</v>
      </c>
      <c r="L965" t="s">
        <v>3</v>
      </c>
      <c r="M965" t="s">
        <v>12</v>
      </c>
      <c r="N965" t="str">
        <f t="shared" si="1443"/>
        <v>to</v>
      </c>
      <c r="O965" s="1" t="s">
        <v>9</v>
      </c>
      <c r="P965">
        <f t="shared" si="1447"/>
        <v>20</v>
      </c>
      <c r="Q965" s="1" t="s">
        <v>9</v>
      </c>
      <c r="R965" t="str">
        <f t="shared" si="1373"/>
        <v>martes</v>
      </c>
      <c r="S965" t="s">
        <v>71</v>
      </c>
      <c r="T965" t="s">
        <v>6</v>
      </c>
      <c r="U965" t="s">
        <v>7</v>
      </c>
      <c r="V965">
        <f t="shared" si="1448"/>
        <v>2027</v>
      </c>
      <c r="W965" s="1" t="s">
        <v>13</v>
      </c>
      <c r="X965" s="1">
        <v>0</v>
      </c>
      <c r="Y965" s="1">
        <f t="shared" si="1381"/>
        <v>8</v>
      </c>
      <c r="Z965" s="1" t="s">
        <v>13</v>
      </c>
      <c r="AA965" s="1"/>
      <c r="AB965">
        <f t="shared" si="1449"/>
        <v>17</v>
      </c>
      <c r="AC965" t="s">
        <v>63</v>
      </c>
      <c r="AD965" t="str">
        <f>IF(G965="Adviento", "ta",
   IF(G965="Navidad", "tn",
      IF(G965="Ordinario", "to",
         IF(G965="Cuaresma", "tc",
            IF(G965="Pascua", "tp", "No válido")
         )
      )
   )
)</f>
        <v>to</v>
      </c>
      <c r="AE965" s="1" t="s">
        <v>10</v>
      </c>
      <c r="AG965" t="str">
        <f>_xlfn.CONCAT(I965:AE965)</f>
        <v>{ nombre: "XX Semana de Ordinario", archivo: "/ev/to/20/martes.mp3", fecha: `2027-08-17`, tiempo: 'to' },</v>
      </c>
    </row>
    <row r="966" spans="1:33" x14ac:dyDescent="0.35">
      <c r="A966">
        <f t="shared" ref="A966" si="1577">A965</f>
        <v>2027</v>
      </c>
      <c r="B966">
        <f t="shared" ref="B966" si="1578">B965</f>
        <v>8</v>
      </c>
      <c r="C966">
        <f t="shared" ref="C966" si="1579">C965+1</f>
        <v>18</v>
      </c>
      <c r="D966">
        <f t="shared" si="1576"/>
        <v>20</v>
      </c>
      <c r="F966" t="s">
        <v>67</v>
      </c>
      <c r="G966" t="s">
        <v>26</v>
      </c>
      <c r="H966" s="5" t="str">
        <f t="shared" si="1377"/>
        <v>XX</v>
      </c>
      <c r="I966" t="s">
        <v>11</v>
      </c>
      <c r="J966" t="s">
        <v>1</v>
      </c>
      <c r="K966" s="9" t="str">
        <f t="shared" si="1488"/>
        <v>XX Semana de Ordinario</v>
      </c>
      <c r="L966" t="s">
        <v>3</v>
      </c>
      <c r="M966" t="s">
        <v>12</v>
      </c>
      <c r="N966" t="str">
        <f t="shared" si="1443"/>
        <v>to</v>
      </c>
      <c r="O966" s="1" t="s">
        <v>9</v>
      </c>
      <c r="P966">
        <f t="shared" si="1447"/>
        <v>20</v>
      </c>
      <c r="Q966" s="1" t="s">
        <v>9</v>
      </c>
      <c r="R966" t="str">
        <f t="shared" ref="R966:R1029" si="1580">F966</f>
        <v>miercoles</v>
      </c>
      <c r="S966" t="s">
        <v>71</v>
      </c>
      <c r="T966" t="s">
        <v>6</v>
      </c>
      <c r="U966" t="s">
        <v>7</v>
      </c>
      <c r="V966">
        <f t="shared" si="1448"/>
        <v>2027</v>
      </c>
      <c r="W966" s="1" t="s">
        <v>13</v>
      </c>
      <c r="X966" s="1">
        <v>0</v>
      </c>
      <c r="Y966" s="1">
        <f t="shared" si="1381"/>
        <v>8</v>
      </c>
      <c r="Z966" s="1" t="s">
        <v>13</v>
      </c>
      <c r="AA966" s="1"/>
      <c r="AB966">
        <f t="shared" si="1449"/>
        <v>18</v>
      </c>
      <c r="AC966" t="s">
        <v>63</v>
      </c>
      <c r="AD966" t="str">
        <f>IF(G966="Adviento", "ta",
   IF(G966="Navidad", "tn",
      IF(G966="Ordinario", "to",
         IF(G966="Cuaresma", "tc",
            IF(G966="Pascua", "tp", "No válido")
         )
      )
   )
)</f>
        <v>to</v>
      </c>
      <c r="AE966" s="1" t="s">
        <v>10</v>
      </c>
      <c r="AG966" t="str">
        <f>_xlfn.CONCAT(I966:AE966)</f>
        <v>{ nombre: "XX Semana de Ordinario", archivo: "/ev/to/20/miercoles.mp3", fecha: `2027-08-18`, tiempo: 'to' },</v>
      </c>
    </row>
    <row r="967" spans="1:33" x14ac:dyDescent="0.35">
      <c r="A967">
        <f t="shared" ref="A967" si="1581">A966</f>
        <v>2027</v>
      </c>
      <c r="B967">
        <f t="shared" ref="B967" si="1582">B966</f>
        <v>8</v>
      </c>
      <c r="C967">
        <f t="shared" ref="C967" si="1583">C966+1</f>
        <v>19</v>
      </c>
      <c r="D967">
        <f t="shared" si="1576"/>
        <v>20</v>
      </c>
      <c r="F967" t="s">
        <v>68</v>
      </c>
      <c r="G967" t="s">
        <v>26</v>
      </c>
      <c r="H967" s="5" t="str">
        <f t="shared" ref="H967:H1030" si="1584">ROMAN(D967)</f>
        <v>XX</v>
      </c>
      <c r="I967" t="s">
        <v>11</v>
      </c>
      <c r="J967" t="s">
        <v>1</v>
      </c>
      <c r="K967" s="9" t="str">
        <f t="shared" si="1488"/>
        <v>XX Semana de Ordinario</v>
      </c>
      <c r="L967" t="s">
        <v>3</v>
      </c>
      <c r="M967" t="s">
        <v>12</v>
      </c>
      <c r="N967" t="str">
        <f t="shared" si="1443"/>
        <v>to</v>
      </c>
      <c r="O967" s="1" t="s">
        <v>9</v>
      </c>
      <c r="P967">
        <f t="shared" si="1447"/>
        <v>20</v>
      </c>
      <c r="Q967" s="1" t="s">
        <v>9</v>
      </c>
      <c r="R967" t="str">
        <f t="shared" si="1580"/>
        <v>jueves</v>
      </c>
      <c r="S967" t="s">
        <v>71</v>
      </c>
      <c r="T967" t="s">
        <v>6</v>
      </c>
      <c r="U967" t="s">
        <v>7</v>
      </c>
      <c r="V967">
        <f t="shared" si="1448"/>
        <v>2027</v>
      </c>
      <c r="W967" s="1" t="s">
        <v>13</v>
      </c>
      <c r="X967" s="1">
        <v>0</v>
      </c>
      <c r="Y967" s="1">
        <f t="shared" si="1381"/>
        <v>8</v>
      </c>
      <c r="Z967" s="1" t="s">
        <v>13</v>
      </c>
      <c r="AA967" s="1"/>
      <c r="AB967">
        <f t="shared" si="1449"/>
        <v>19</v>
      </c>
      <c r="AC967" t="s">
        <v>63</v>
      </c>
      <c r="AD967" t="str">
        <f>IF(G967="Adviento", "ta",
   IF(G967="Navidad", "tn",
      IF(G967="Ordinario", "to",
         IF(G967="Cuaresma", "tc",
            IF(G967="Pascua", "tp", "No válido")
         )
      )
   )
)</f>
        <v>to</v>
      </c>
      <c r="AE967" s="1" t="s">
        <v>10</v>
      </c>
      <c r="AG967" t="str">
        <f>_xlfn.CONCAT(I967:AE967)</f>
        <v>{ nombre: "XX Semana de Ordinario", archivo: "/ev/to/20/jueves.mp3", fecha: `2027-08-19`, tiempo: 'to' },</v>
      </c>
    </row>
    <row r="968" spans="1:33" x14ac:dyDescent="0.35">
      <c r="A968">
        <f t="shared" ref="A968" si="1585">A967</f>
        <v>2027</v>
      </c>
      <c r="B968">
        <f t="shared" ref="B968" si="1586">B967</f>
        <v>8</v>
      </c>
      <c r="C968">
        <f t="shared" ref="C968" si="1587">C967+1</f>
        <v>20</v>
      </c>
      <c r="D968">
        <f t="shared" si="1576"/>
        <v>20</v>
      </c>
      <c r="F968" t="s">
        <v>69</v>
      </c>
      <c r="G968" t="s">
        <v>26</v>
      </c>
      <c r="H968" s="5" t="str">
        <f t="shared" si="1584"/>
        <v>XX</v>
      </c>
      <c r="I968" t="s">
        <v>11</v>
      </c>
      <c r="J968" t="s">
        <v>1</v>
      </c>
      <c r="K968" s="9" t="str">
        <f t="shared" si="1488"/>
        <v>XX Semana de Ordinario</v>
      </c>
      <c r="L968" t="s">
        <v>3</v>
      </c>
      <c r="M968" t="s">
        <v>12</v>
      </c>
      <c r="N968" t="str">
        <f t="shared" si="1443"/>
        <v>to</v>
      </c>
      <c r="O968" s="1" t="s">
        <v>9</v>
      </c>
      <c r="P968">
        <f t="shared" si="1447"/>
        <v>20</v>
      </c>
      <c r="Q968" s="1" t="s">
        <v>9</v>
      </c>
      <c r="R968" t="str">
        <f t="shared" si="1580"/>
        <v>viernes</v>
      </c>
      <c r="S968" t="s">
        <v>71</v>
      </c>
      <c r="T968" t="s">
        <v>6</v>
      </c>
      <c r="U968" t="s">
        <v>7</v>
      </c>
      <c r="V968">
        <f t="shared" si="1448"/>
        <v>2027</v>
      </c>
      <c r="W968" s="1" t="s">
        <v>13</v>
      </c>
      <c r="X968" s="1">
        <v>0</v>
      </c>
      <c r="Y968" s="1">
        <f t="shared" ref="Y968:Y1031" si="1588">B968</f>
        <v>8</v>
      </c>
      <c r="Z968" s="1" t="s">
        <v>13</v>
      </c>
      <c r="AA968" s="1"/>
      <c r="AB968">
        <f t="shared" si="1449"/>
        <v>20</v>
      </c>
      <c r="AC968" t="s">
        <v>63</v>
      </c>
      <c r="AD968" t="str">
        <f>IF(G968="Adviento", "ta",
   IF(G968="Navidad", "tn",
      IF(G968="Ordinario", "to",
         IF(G968="Cuaresma", "tc",
            IF(G968="Pascua", "tp", "No válido")
         )
      )
   )
)</f>
        <v>to</v>
      </c>
      <c r="AE968" s="1" t="s">
        <v>10</v>
      </c>
      <c r="AG968" t="str">
        <f>_xlfn.CONCAT(I968:AE968)</f>
        <v>{ nombre: "XX Semana de Ordinario", archivo: "/ev/to/20/viernes.mp3", fecha: `2027-08-20`, tiempo: 'to' },</v>
      </c>
    </row>
    <row r="969" spans="1:33" x14ac:dyDescent="0.35">
      <c r="A969">
        <f t="shared" ref="A969" si="1589">A968</f>
        <v>2027</v>
      </c>
      <c r="B969">
        <f t="shared" ref="B969" si="1590">B968</f>
        <v>8</v>
      </c>
      <c r="C969">
        <f t="shared" ref="C969" si="1591">C968+1</f>
        <v>21</v>
      </c>
      <c r="D969">
        <f t="shared" si="1576"/>
        <v>20</v>
      </c>
      <c r="F969" t="s">
        <v>70</v>
      </c>
      <c r="G969" t="s">
        <v>26</v>
      </c>
      <c r="H969" s="5" t="str">
        <f t="shared" si="1584"/>
        <v>XX</v>
      </c>
      <c r="I969" t="s">
        <v>11</v>
      </c>
      <c r="J969" t="s">
        <v>1</v>
      </c>
      <c r="K969" s="9" t="str">
        <f t="shared" si="1488"/>
        <v>XX Semana de Ordinario</v>
      </c>
      <c r="L969" t="s">
        <v>3</v>
      </c>
      <c r="M969" t="s">
        <v>12</v>
      </c>
      <c r="N969" t="str">
        <f t="shared" si="1443"/>
        <v>to</v>
      </c>
      <c r="O969" s="1" t="s">
        <v>9</v>
      </c>
      <c r="P969">
        <f t="shared" si="1447"/>
        <v>20</v>
      </c>
      <c r="Q969" s="1" t="s">
        <v>9</v>
      </c>
      <c r="R969" t="str">
        <f t="shared" si="1580"/>
        <v>sabado</v>
      </c>
      <c r="S969" t="s">
        <v>71</v>
      </c>
      <c r="T969" t="s">
        <v>6</v>
      </c>
      <c r="U969" t="s">
        <v>7</v>
      </c>
      <c r="V969">
        <f t="shared" si="1448"/>
        <v>2027</v>
      </c>
      <c r="W969" s="1" t="s">
        <v>13</v>
      </c>
      <c r="X969" s="1">
        <v>0</v>
      </c>
      <c r="Y969" s="1">
        <f t="shared" si="1588"/>
        <v>8</v>
      </c>
      <c r="Z969" s="1" t="s">
        <v>13</v>
      </c>
      <c r="AA969" s="1"/>
      <c r="AB969">
        <f t="shared" si="1449"/>
        <v>21</v>
      </c>
      <c r="AC969" t="s">
        <v>63</v>
      </c>
      <c r="AD969" t="str">
        <f>IF(G969="Adviento", "ta",
   IF(G969="Navidad", "tn",
      IF(G969="Ordinario", "to",
         IF(G969="Cuaresma", "tc",
            IF(G969="Pascua", "tp", "No válido")
         )
      )
   )
)</f>
        <v>to</v>
      </c>
      <c r="AE969" s="1" t="s">
        <v>10</v>
      </c>
      <c r="AG969" t="str">
        <f>_xlfn.CONCAT(I969:AE969)</f>
        <v>{ nombre: "XX Semana de Ordinario", archivo: "/ev/to/20/sabado.mp3", fecha: `2027-08-21`, tiempo: 'to' },</v>
      </c>
    </row>
    <row r="970" spans="1:33" x14ac:dyDescent="0.35">
      <c r="A970">
        <f t="shared" ref="A970" si="1592">A969</f>
        <v>2027</v>
      </c>
      <c r="B970">
        <f t="shared" ref="B970" si="1593">B969</f>
        <v>8</v>
      </c>
      <c r="C970">
        <f t="shared" ref="C970" si="1594">C969+1</f>
        <v>22</v>
      </c>
      <c r="D970">
        <f>D969+1</f>
        <v>21</v>
      </c>
      <c r="F970" t="s">
        <v>64</v>
      </c>
      <c r="G970" t="s">
        <v>26</v>
      </c>
      <c r="H970" s="5" t="str">
        <f t="shared" si="1584"/>
        <v>XXI</v>
      </c>
      <c r="I970" t="s">
        <v>11</v>
      </c>
      <c r="J970" t="s">
        <v>1</v>
      </c>
      <c r="K970" s="9" t="str">
        <f t="shared" si="1488"/>
        <v>XXI Semana de Ordinario</v>
      </c>
      <c r="L970" t="s">
        <v>3</v>
      </c>
      <c r="M970" t="s">
        <v>12</v>
      </c>
      <c r="N970" t="str">
        <f t="shared" si="1443"/>
        <v>to</v>
      </c>
      <c r="O970" s="1" t="s">
        <v>9</v>
      </c>
      <c r="P970">
        <f t="shared" si="1447"/>
        <v>21</v>
      </c>
      <c r="Q970" s="1" t="s">
        <v>9</v>
      </c>
      <c r="R970" t="str">
        <f t="shared" si="1580"/>
        <v>domingo</v>
      </c>
      <c r="S970" t="s">
        <v>71</v>
      </c>
      <c r="T970" t="s">
        <v>6</v>
      </c>
      <c r="U970" t="s">
        <v>7</v>
      </c>
      <c r="V970">
        <f t="shared" si="1448"/>
        <v>2027</v>
      </c>
      <c r="W970" s="1" t="s">
        <v>13</v>
      </c>
      <c r="X970" s="1">
        <v>0</v>
      </c>
      <c r="Y970" s="1">
        <f t="shared" si="1588"/>
        <v>8</v>
      </c>
      <c r="Z970" s="1" t="s">
        <v>13</v>
      </c>
      <c r="AA970" s="1"/>
      <c r="AB970">
        <f t="shared" si="1449"/>
        <v>22</v>
      </c>
      <c r="AC970" t="s">
        <v>63</v>
      </c>
      <c r="AD970" t="str">
        <f>IF(G970="Adviento", "ta",
   IF(G970="Navidad", "tn",
      IF(G970="Ordinario", "to",
         IF(G970="Cuaresma", "tc",
            IF(G970="Pascua", "tp", "No válido")
         )
      )
   )
)</f>
        <v>to</v>
      </c>
      <c r="AE970" s="1" t="s">
        <v>10</v>
      </c>
      <c r="AG970" t="str">
        <f>_xlfn.CONCAT(I970:AE970)</f>
        <v>{ nombre: "XXI Semana de Ordinario", archivo: "/ev/to/21/domingo.mp3", fecha: `2027-08-22`, tiempo: 'to' },</v>
      </c>
    </row>
    <row r="971" spans="1:33" x14ac:dyDescent="0.35">
      <c r="A971">
        <f t="shared" ref="A971" si="1595">A970</f>
        <v>2027</v>
      </c>
      <c r="B971">
        <f t="shared" ref="B971" si="1596">B970</f>
        <v>8</v>
      </c>
      <c r="C971">
        <f t="shared" ref="C971" si="1597">C970+1</f>
        <v>23</v>
      </c>
      <c r="D971">
        <f>D970</f>
        <v>21</v>
      </c>
      <c r="F971" t="s">
        <v>65</v>
      </c>
      <c r="G971" t="s">
        <v>26</v>
      </c>
      <c r="H971" s="5" t="str">
        <f t="shared" si="1584"/>
        <v>XXI</v>
      </c>
      <c r="I971" t="s">
        <v>11</v>
      </c>
      <c r="J971" t="s">
        <v>1</v>
      </c>
      <c r="K971" s="9" t="str">
        <f t="shared" si="1488"/>
        <v>XXI Semana de Ordinario</v>
      </c>
      <c r="L971" t="s">
        <v>3</v>
      </c>
      <c r="M971" t="s">
        <v>12</v>
      </c>
      <c r="N971" t="str">
        <f t="shared" si="1443"/>
        <v>to</v>
      </c>
      <c r="O971" s="1" t="s">
        <v>9</v>
      </c>
      <c r="P971">
        <f t="shared" si="1447"/>
        <v>21</v>
      </c>
      <c r="Q971" s="1" t="s">
        <v>9</v>
      </c>
      <c r="R971" t="str">
        <f t="shared" si="1580"/>
        <v>lunes</v>
      </c>
      <c r="S971" t="s">
        <v>71</v>
      </c>
      <c r="T971" t="s">
        <v>6</v>
      </c>
      <c r="U971" t="s">
        <v>7</v>
      </c>
      <c r="V971">
        <f t="shared" si="1448"/>
        <v>2027</v>
      </c>
      <c r="W971" s="1" t="s">
        <v>13</v>
      </c>
      <c r="X971" s="1">
        <v>0</v>
      </c>
      <c r="Y971" s="1">
        <f t="shared" si="1588"/>
        <v>8</v>
      </c>
      <c r="Z971" s="1" t="s">
        <v>13</v>
      </c>
      <c r="AA971" s="1"/>
      <c r="AB971">
        <f t="shared" si="1449"/>
        <v>23</v>
      </c>
      <c r="AC971" t="s">
        <v>63</v>
      </c>
      <c r="AD971" t="str">
        <f>IF(G971="Adviento", "ta",
   IF(G971="Navidad", "tn",
      IF(G971="Ordinario", "to",
         IF(G971="Cuaresma", "tc",
            IF(G971="Pascua", "tp", "No válido")
         )
      )
   )
)</f>
        <v>to</v>
      </c>
      <c r="AE971" s="1" t="s">
        <v>10</v>
      </c>
      <c r="AG971" t="str">
        <f>_xlfn.CONCAT(I971:AE971)</f>
        <v>{ nombre: "XXI Semana de Ordinario", archivo: "/ev/to/21/lunes.mp3", fecha: `2027-08-23`, tiempo: 'to' },</v>
      </c>
    </row>
    <row r="972" spans="1:33" x14ac:dyDescent="0.35">
      <c r="A972">
        <f t="shared" ref="A972" si="1598">A971</f>
        <v>2027</v>
      </c>
      <c r="B972">
        <f t="shared" ref="B972" si="1599">B971</f>
        <v>8</v>
      </c>
      <c r="C972">
        <f t="shared" ref="C972" si="1600">C971+1</f>
        <v>24</v>
      </c>
      <c r="D972">
        <f t="shared" ref="D972:D976" si="1601">D971</f>
        <v>21</v>
      </c>
      <c r="F972" t="s">
        <v>66</v>
      </c>
      <c r="G972" t="s">
        <v>26</v>
      </c>
      <c r="H972" s="5" t="str">
        <f t="shared" si="1584"/>
        <v>XXI</v>
      </c>
      <c r="I972" t="s">
        <v>11</v>
      </c>
      <c r="J972" t="s">
        <v>1</v>
      </c>
      <c r="K972" s="9" t="str">
        <f t="shared" si="1488"/>
        <v>XXI Semana de Ordinario</v>
      </c>
      <c r="L972" t="s">
        <v>3</v>
      </c>
      <c r="M972" t="s">
        <v>12</v>
      </c>
      <c r="N972" t="str">
        <f t="shared" si="1443"/>
        <v>to</v>
      </c>
      <c r="O972" s="1" t="s">
        <v>9</v>
      </c>
      <c r="P972">
        <f t="shared" si="1447"/>
        <v>21</v>
      </c>
      <c r="Q972" s="1" t="s">
        <v>9</v>
      </c>
      <c r="R972" t="str">
        <f t="shared" si="1580"/>
        <v>martes</v>
      </c>
      <c r="S972" t="s">
        <v>71</v>
      </c>
      <c r="T972" t="s">
        <v>6</v>
      </c>
      <c r="U972" t="s">
        <v>7</v>
      </c>
      <c r="V972">
        <f t="shared" si="1448"/>
        <v>2027</v>
      </c>
      <c r="W972" s="1" t="s">
        <v>13</v>
      </c>
      <c r="X972" s="1">
        <v>0</v>
      </c>
      <c r="Y972" s="1">
        <f t="shared" si="1588"/>
        <v>8</v>
      </c>
      <c r="Z972" s="1" t="s">
        <v>13</v>
      </c>
      <c r="AA972" s="1"/>
      <c r="AB972">
        <f t="shared" si="1449"/>
        <v>24</v>
      </c>
      <c r="AC972" t="s">
        <v>63</v>
      </c>
      <c r="AD972" t="str">
        <f>IF(G972="Adviento", "ta",
   IF(G972="Navidad", "tn",
      IF(G972="Ordinario", "to",
         IF(G972="Cuaresma", "tc",
            IF(G972="Pascua", "tp", "No válido")
         )
      )
   )
)</f>
        <v>to</v>
      </c>
      <c r="AE972" s="1" t="s">
        <v>10</v>
      </c>
      <c r="AG972" t="str">
        <f>_xlfn.CONCAT(I972:AE972)</f>
        <v>{ nombre: "XXI Semana de Ordinario", archivo: "/ev/to/21/martes.mp3", fecha: `2027-08-24`, tiempo: 'to' },</v>
      </c>
    </row>
    <row r="973" spans="1:33" x14ac:dyDescent="0.35">
      <c r="A973">
        <f t="shared" ref="A973" si="1602">A972</f>
        <v>2027</v>
      </c>
      <c r="B973">
        <f t="shared" ref="B973" si="1603">B972</f>
        <v>8</v>
      </c>
      <c r="C973">
        <f t="shared" ref="C973" si="1604">C972+1</f>
        <v>25</v>
      </c>
      <c r="D973">
        <f t="shared" si="1601"/>
        <v>21</v>
      </c>
      <c r="F973" t="s">
        <v>67</v>
      </c>
      <c r="G973" t="s">
        <v>26</v>
      </c>
      <c r="H973" s="5" t="str">
        <f t="shared" si="1584"/>
        <v>XXI</v>
      </c>
      <c r="I973" t="s">
        <v>11</v>
      </c>
      <c r="J973" t="s">
        <v>1</v>
      </c>
      <c r="K973" s="9" t="str">
        <f t="shared" si="1488"/>
        <v>XXI Semana de Ordinario</v>
      </c>
      <c r="L973" t="s">
        <v>3</v>
      </c>
      <c r="M973" t="s">
        <v>12</v>
      </c>
      <c r="N973" t="str">
        <f t="shared" si="1443"/>
        <v>to</v>
      </c>
      <c r="O973" s="1" t="s">
        <v>9</v>
      </c>
      <c r="P973">
        <f t="shared" si="1447"/>
        <v>21</v>
      </c>
      <c r="Q973" s="1" t="s">
        <v>9</v>
      </c>
      <c r="R973" t="str">
        <f t="shared" si="1580"/>
        <v>miercoles</v>
      </c>
      <c r="S973" t="s">
        <v>71</v>
      </c>
      <c r="T973" t="s">
        <v>6</v>
      </c>
      <c r="U973" t="s">
        <v>7</v>
      </c>
      <c r="V973">
        <f t="shared" si="1448"/>
        <v>2027</v>
      </c>
      <c r="W973" s="1" t="s">
        <v>13</v>
      </c>
      <c r="X973" s="1">
        <v>0</v>
      </c>
      <c r="Y973" s="1">
        <f t="shared" si="1588"/>
        <v>8</v>
      </c>
      <c r="Z973" s="1" t="s">
        <v>13</v>
      </c>
      <c r="AA973" s="1"/>
      <c r="AB973">
        <f t="shared" si="1449"/>
        <v>25</v>
      </c>
      <c r="AC973" t="s">
        <v>63</v>
      </c>
      <c r="AD973" t="str">
        <f>IF(G973="Adviento", "ta",
   IF(G973="Navidad", "tn",
      IF(G973="Ordinario", "to",
         IF(G973="Cuaresma", "tc",
            IF(G973="Pascua", "tp", "No válido")
         )
      )
   )
)</f>
        <v>to</v>
      </c>
      <c r="AE973" s="1" t="s">
        <v>10</v>
      </c>
      <c r="AG973" t="str">
        <f>_xlfn.CONCAT(I973:AE973)</f>
        <v>{ nombre: "XXI Semana de Ordinario", archivo: "/ev/to/21/miercoles.mp3", fecha: `2027-08-25`, tiempo: 'to' },</v>
      </c>
    </row>
    <row r="974" spans="1:33" x14ac:dyDescent="0.35">
      <c r="A974">
        <f t="shared" ref="A974" si="1605">A973</f>
        <v>2027</v>
      </c>
      <c r="B974">
        <f t="shared" ref="B974" si="1606">B973</f>
        <v>8</v>
      </c>
      <c r="C974">
        <f t="shared" ref="C974" si="1607">C973+1</f>
        <v>26</v>
      </c>
      <c r="D974">
        <f t="shared" si="1601"/>
        <v>21</v>
      </c>
      <c r="F974" t="s">
        <v>68</v>
      </c>
      <c r="G974" t="s">
        <v>26</v>
      </c>
      <c r="H974" s="5" t="str">
        <f t="shared" si="1584"/>
        <v>XXI</v>
      </c>
      <c r="I974" t="s">
        <v>11</v>
      </c>
      <c r="J974" t="s">
        <v>1</v>
      </c>
      <c r="K974" s="9" t="str">
        <f t="shared" si="1488"/>
        <v>XXI Semana de Ordinario</v>
      </c>
      <c r="L974" t="s">
        <v>3</v>
      </c>
      <c r="M974" t="s">
        <v>12</v>
      </c>
      <c r="N974" t="str">
        <f t="shared" si="1443"/>
        <v>to</v>
      </c>
      <c r="O974" s="1" t="s">
        <v>9</v>
      </c>
      <c r="P974">
        <f t="shared" si="1447"/>
        <v>21</v>
      </c>
      <c r="Q974" s="1" t="s">
        <v>9</v>
      </c>
      <c r="R974" t="str">
        <f t="shared" si="1580"/>
        <v>jueves</v>
      </c>
      <c r="S974" t="s">
        <v>71</v>
      </c>
      <c r="T974" t="s">
        <v>6</v>
      </c>
      <c r="U974" t="s">
        <v>7</v>
      </c>
      <c r="V974">
        <f t="shared" si="1448"/>
        <v>2027</v>
      </c>
      <c r="W974" s="1" t="s">
        <v>13</v>
      </c>
      <c r="X974" s="1">
        <v>0</v>
      </c>
      <c r="Y974" s="1">
        <f t="shared" si="1588"/>
        <v>8</v>
      </c>
      <c r="Z974" s="1" t="s">
        <v>13</v>
      </c>
      <c r="AA974" s="1"/>
      <c r="AB974">
        <f t="shared" si="1449"/>
        <v>26</v>
      </c>
      <c r="AC974" t="s">
        <v>63</v>
      </c>
      <c r="AD974" t="str">
        <f>IF(G974="Adviento", "ta",
   IF(G974="Navidad", "tn",
      IF(G974="Ordinario", "to",
         IF(G974="Cuaresma", "tc",
            IF(G974="Pascua", "tp", "No válido")
         )
      )
   )
)</f>
        <v>to</v>
      </c>
      <c r="AE974" s="1" t="s">
        <v>10</v>
      </c>
      <c r="AG974" t="str">
        <f>_xlfn.CONCAT(I974:AE974)</f>
        <v>{ nombre: "XXI Semana de Ordinario", archivo: "/ev/to/21/jueves.mp3", fecha: `2027-08-26`, tiempo: 'to' },</v>
      </c>
    </row>
    <row r="975" spans="1:33" x14ac:dyDescent="0.35">
      <c r="A975">
        <f t="shared" ref="A975" si="1608">A974</f>
        <v>2027</v>
      </c>
      <c r="B975">
        <f t="shared" ref="B975" si="1609">B974</f>
        <v>8</v>
      </c>
      <c r="C975">
        <f t="shared" ref="C975" si="1610">C974+1</f>
        <v>27</v>
      </c>
      <c r="D975">
        <f t="shared" si="1601"/>
        <v>21</v>
      </c>
      <c r="F975" t="s">
        <v>69</v>
      </c>
      <c r="G975" t="s">
        <v>26</v>
      </c>
      <c r="H975" s="5" t="str">
        <f t="shared" si="1584"/>
        <v>XXI</v>
      </c>
      <c r="I975" t="s">
        <v>11</v>
      </c>
      <c r="J975" t="s">
        <v>1</v>
      </c>
      <c r="K975" s="9" t="str">
        <f t="shared" si="1488"/>
        <v>XXI Semana de Ordinario</v>
      </c>
      <c r="L975" t="s">
        <v>3</v>
      </c>
      <c r="M975" t="s">
        <v>12</v>
      </c>
      <c r="N975" t="str">
        <f t="shared" si="1443"/>
        <v>to</v>
      </c>
      <c r="O975" s="1" t="s">
        <v>9</v>
      </c>
      <c r="P975">
        <f t="shared" si="1447"/>
        <v>21</v>
      </c>
      <c r="Q975" s="1" t="s">
        <v>9</v>
      </c>
      <c r="R975" t="str">
        <f t="shared" si="1580"/>
        <v>viernes</v>
      </c>
      <c r="S975" t="s">
        <v>71</v>
      </c>
      <c r="T975" t="s">
        <v>6</v>
      </c>
      <c r="U975" t="s">
        <v>7</v>
      </c>
      <c r="V975">
        <f t="shared" si="1448"/>
        <v>2027</v>
      </c>
      <c r="W975" s="1" t="s">
        <v>13</v>
      </c>
      <c r="X975" s="1">
        <v>0</v>
      </c>
      <c r="Y975" s="1">
        <f t="shared" si="1588"/>
        <v>8</v>
      </c>
      <c r="Z975" s="1" t="s">
        <v>13</v>
      </c>
      <c r="AA975" s="1"/>
      <c r="AB975">
        <f t="shared" si="1449"/>
        <v>27</v>
      </c>
      <c r="AC975" t="s">
        <v>63</v>
      </c>
      <c r="AD975" t="str">
        <f>IF(G975="Adviento", "ta",
   IF(G975="Navidad", "tn",
      IF(G975="Ordinario", "to",
         IF(G975="Cuaresma", "tc",
            IF(G975="Pascua", "tp", "No válido")
         )
      )
   )
)</f>
        <v>to</v>
      </c>
      <c r="AE975" s="1" t="s">
        <v>10</v>
      </c>
      <c r="AG975" t="str">
        <f>_xlfn.CONCAT(I975:AE975)</f>
        <v>{ nombre: "XXI Semana de Ordinario", archivo: "/ev/to/21/viernes.mp3", fecha: `2027-08-27`, tiempo: 'to' },</v>
      </c>
    </row>
    <row r="976" spans="1:33" x14ac:dyDescent="0.35">
      <c r="A976">
        <f t="shared" ref="A976" si="1611">A975</f>
        <v>2027</v>
      </c>
      <c r="B976">
        <f t="shared" ref="B976" si="1612">B975</f>
        <v>8</v>
      </c>
      <c r="C976">
        <f t="shared" ref="C976" si="1613">C975+1</f>
        <v>28</v>
      </c>
      <c r="D976">
        <f t="shared" si="1601"/>
        <v>21</v>
      </c>
      <c r="F976" t="s">
        <v>70</v>
      </c>
      <c r="G976" t="s">
        <v>26</v>
      </c>
      <c r="H976" s="5" t="str">
        <f t="shared" si="1584"/>
        <v>XXI</v>
      </c>
      <c r="I976" t="s">
        <v>11</v>
      </c>
      <c r="J976" t="s">
        <v>1</v>
      </c>
      <c r="K976" s="9" t="str">
        <f t="shared" si="1488"/>
        <v>XXI Semana de Ordinario</v>
      </c>
      <c r="L976" t="s">
        <v>3</v>
      </c>
      <c r="M976" t="s">
        <v>12</v>
      </c>
      <c r="N976" t="str">
        <f t="shared" si="1443"/>
        <v>to</v>
      </c>
      <c r="O976" s="1" t="s">
        <v>9</v>
      </c>
      <c r="P976">
        <f t="shared" si="1447"/>
        <v>21</v>
      </c>
      <c r="Q976" s="1" t="s">
        <v>9</v>
      </c>
      <c r="R976" t="str">
        <f t="shared" si="1580"/>
        <v>sabado</v>
      </c>
      <c r="S976" t="s">
        <v>71</v>
      </c>
      <c r="T976" t="s">
        <v>6</v>
      </c>
      <c r="U976" t="s">
        <v>7</v>
      </c>
      <c r="V976">
        <f t="shared" si="1448"/>
        <v>2027</v>
      </c>
      <c r="W976" s="1" t="s">
        <v>13</v>
      </c>
      <c r="X976" s="1">
        <v>0</v>
      </c>
      <c r="Y976" s="1">
        <f t="shared" si="1588"/>
        <v>8</v>
      </c>
      <c r="Z976" s="1" t="s">
        <v>13</v>
      </c>
      <c r="AA976" s="1"/>
      <c r="AB976">
        <f t="shared" si="1449"/>
        <v>28</v>
      </c>
      <c r="AC976" t="s">
        <v>63</v>
      </c>
      <c r="AD976" t="str">
        <f>IF(G976="Adviento", "ta",
   IF(G976="Navidad", "tn",
      IF(G976="Ordinario", "to",
         IF(G976="Cuaresma", "tc",
            IF(G976="Pascua", "tp", "No válido")
         )
      )
   )
)</f>
        <v>to</v>
      </c>
      <c r="AE976" s="1" t="s">
        <v>10</v>
      </c>
      <c r="AG976" t="str">
        <f>_xlfn.CONCAT(I976:AE976)</f>
        <v>{ nombre: "XXI Semana de Ordinario", archivo: "/ev/to/21/sabado.mp3", fecha: `2027-08-28`, tiempo: 'to' },</v>
      </c>
    </row>
    <row r="977" spans="1:33" x14ac:dyDescent="0.35">
      <c r="A977">
        <f t="shared" ref="A977" si="1614">A976</f>
        <v>2027</v>
      </c>
      <c r="B977">
        <f t="shared" ref="B977" si="1615">B976</f>
        <v>8</v>
      </c>
      <c r="C977">
        <f t="shared" ref="C977" si="1616">C976+1</f>
        <v>29</v>
      </c>
      <c r="D977">
        <f t="shared" si="1569"/>
        <v>22</v>
      </c>
      <c r="F977" t="s">
        <v>64</v>
      </c>
      <c r="G977" t="s">
        <v>26</v>
      </c>
      <c r="H977" s="5" t="str">
        <f t="shared" si="1584"/>
        <v>XXII</v>
      </c>
      <c r="I977" t="s">
        <v>11</v>
      </c>
      <c r="J977" t="s">
        <v>1</v>
      </c>
      <c r="K977" s="9" t="str">
        <f t="shared" si="1488"/>
        <v>XXII Semana de Ordinario</v>
      </c>
      <c r="L977" t="s">
        <v>3</v>
      </c>
      <c r="M977" t="s">
        <v>12</v>
      </c>
      <c r="N977" t="str">
        <f t="shared" si="1443"/>
        <v>to</v>
      </c>
      <c r="O977" s="1" t="s">
        <v>9</v>
      </c>
      <c r="P977">
        <f t="shared" si="1447"/>
        <v>22</v>
      </c>
      <c r="Q977" s="1" t="s">
        <v>9</v>
      </c>
      <c r="R977" t="str">
        <f t="shared" si="1580"/>
        <v>domingo</v>
      </c>
      <c r="S977" t="s">
        <v>71</v>
      </c>
      <c r="T977" t="s">
        <v>6</v>
      </c>
      <c r="U977" t="s">
        <v>7</v>
      </c>
      <c r="V977">
        <f t="shared" si="1448"/>
        <v>2027</v>
      </c>
      <c r="W977" s="1" t="s">
        <v>13</v>
      </c>
      <c r="X977" s="1">
        <v>0</v>
      </c>
      <c r="Y977" s="1">
        <f t="shared" si="1588"/>
        <v>8</v>
      </c>
      <c r="Z977" s="1" t="s">
        <v>13</v>
      </c>
      <c r="AA977" s="1"/>
      <c r="AB977">
        <f t="shared" si="1449"/>
        <v>29</v>
      </c>
      <c r="AC977" t="s">
        <v>63</v>
      </c>
      <c r="AD977" t="str">
        <f>IF(G977="Adviento", "ta",
   IF(G977="Navidad", "tn",
      IF(G977="Ordinario", "to",
         IF(G977="Cuaresma", "tc",
            IF(G977="Pascua", "tp", "No válido")
         )
      )
   )
)</f>
        <v>to</v>
      </c>
      <c r="AE977" s="1" t="s">
        <v>10</v>
      </c>
      <c r="AG977" t="str">
        <f>_xlfn.CONCAT(I977:AE977)</f>
        <v>{ nombre: "XXII Semana de Ordinario", archivo: "/ev/to/22/domingo.mp3", fecha: `2027-08-29`, tiempo: 'to' },</v>
      </c>
    </row>
    <row r="978" spans="1:33" x14ac:dyDescent="0.35">
      <c r="A978">
        <f t="shared" ref="A978" si="1617">A977</f>
        <v>2027</v>
      </c>
      <c r="B978">
        <f t="shared" ref="B978" si="1618">B977</f>
        <v>8</v>
      </c>
      <c r="C978">
        <f t="shared" ref="C978" si="1619">C977+1</f>
        <v>30</v>
      </c>
      <c r="D978">
        <f>D977</f>
        <v>22</v>
      </c>
      <c r="F978" t="s">
        <v>65</v>
      </c>
      <c r="G978" t="s">
        <v>26</v>
      </c>
      <c r="H978" s="5" t="str">
        <f t="shared" si="1584"/>
        <v>XXII</v>
      </c>
      <c r="I978" t="s">
        <v>11</v>
      </c>
      <c r="J978" t="s">
        <v>1</v>
      </c>
      <c r="K978" s="9" t="str">
        <f t="shared" si="1488"/>
        <v>XXII Semana de Ordinario</v>
      </c>
      <c r="L978" t="s">
        <v>3</v>
      </c>
      <c r="M978" t="s">
        <v>12</v>
      </c>
      <c r="N978" t="str">
        <f t="shared" si="1443"/>
        <v>to</v>
      </c>
      <c r="O978" s="1" t="s">
        <v>9</v>
      </c>
      <c r="P978">
        <f t="shared" si="1447"/>
        <v>22</v>
      </c>
      <c r="Q978" s="1" t="s">
        <v>9</v>
      </c>
      <c r="R978" t="str">
        <f t="shared" si="1580"/>
        <v>lunes</v>
      </c>
      <c r="S978" t="s">
        <v>71</v>
      </c>
      <c r="T978" t="s">
        <v>6</v>
      </c>
      <c r="U978" t="s">
        <v>7</v>
      </c>
      <c r="V978">
        <f t="shared" si="1448"/>
        <v>2027</v>
      </c>
      <c r="W978" s="1" t="s">
        <v>13</v>
      </c>
      <c r="X978" s="1">
        <v>0</v>
      </c>
      <c r="Y978" s="1">
        <f t="shared" si="1588"/>
        <v>8</v>
      </c>
      <c r="Z978" s="1" t="s">
        <v>13</v>
      </c>
      <c r="AA978" s="1"/>
      <c r="AB978">
        <f t="shared" si="1449"/>
        <v>30</v>
      </c>
      <c r="AC978" t="s">
        <v>63</v>
      </c>
      <c r="AD978" t="str">
        <f>IF(G978="Adviento", "ta",
   IF(G978="Navidad", "tn",
      IF(G978="Ordinario", "to",
         IF(G978="Cuaresma", "tc",
            IF(G978="Pascua", "tp", "No válido")
         )
      )
   )
)</f>
        <v>to</v>
      </c>
      <c r="AE978" s="1" t="s">
        <v>10</v>
      </c>
      <c r="AG978" t="str">
        <f>_xlfn.CONCAT(I978:AE978)</f>
        <v>{ nombre: "XXII Semana de Ordinario", archivo: "/ev/to/22/lunes.mp3", fecha: `2027-08-30`, tiempo: 'to' },</v>
      </c>
    </row>
    <row r="979" spans="1:33" x14ac:dyDescent="0.35">
      <c r="A979">
        <f t="shared" ref="A979" si="1620">A978</f>
        <v>2027</v>
      </c>
      <c r="B979">
        <f t="shared" ref="B979" si="1621">B978</f>
        <v>8</v>
      </c>
      <c r="C979">
        <f t="shared" ref="C979" si="1622">C978+1</f>
        <v>31</v>
      </c>
      <c r="D979">
        <f t="shared" ref="D979:D983" si="1623">D978</f>
        <v>22</v>
      </c>
      <c r="F979" t="s">
        <v>66</v>
      </c>
      <c r="G979" t="s">
        <v>26</v>
      </c>
      <c r="H979" s="5" t="str">
        <f t="shared" si="1584"/>
        <v>XXII</v>
      </c>
      <c r="I979" t="s">
        <v>11</v>
      </c>
      <c r="J979" t="s">
        <v>1</v>
      </c>
      <c r="K979" s="9" t="str">
        <f t="shared" si="1488"/>
        <v>XXII Semana de Ordinario</v>
      </c>
      <c r="L979" t="s">
        <v>3</v>
      </c>
      <c r="M979" t="s">
        <v>12</v>
      </c>
      <c r="N979" t="str">
        <f t="shared" si="1443"/>
        <v>to</v>
      </c>
      <c r="O979" s="1" t="s">
        <v>9</v>
      </c>
      <c r="P979">
        <f t="shared" si="1447"/>
        <v>22</v>
      </c>
      <c r="Q979" s="1" t="s">
        <v>9</v>
      </c>
      <c r="R979" t="str">
        <f t="shared" si="1580"/>
        <v>martes</v>
      </c>
      <c r="S979" t="s">
        <v>71</v>
      </c>
      <c r="T979" t="s">
        <v>6</v>
      </c>
      <c r="U979" t="s">
        <v>7</v>
      </c>
      <c r="V979">
        <f t="shared" si="1448"/>
        <v>2027</v>
      </c>
      <c r="W979" s="1" t="s">
        <v>13</v>
      </c>
      <c r="X979" s="1">
        <v>0</v>
      </c>
      <c r="Y979" s="1">
        <f t="shared" si="1588"/>
        <v>8</v>
      </c>
      <c r="Z979" s="1" t="s">
        <v>13</v>
      </c>
      <c r="AA979" s="1"/>
      <c r="AB979">
        <f t="shared" si="1449"/>
        <v>31</v>
      </c>
      <c r="AC979" t="s">
        <v>63</v>
      </c>
      <c r="AD979" t="str">
        <f>IF(G979="Adviento", "ta",
   IF(G979="Navidad", "tn",
      IF(G979="Ordinario", "to",
         IF(G979="Cuaresma", "tc",
            IF(G979="Pascua", "tp", "No válido")
         )
      )
   )
)</f>
        <v>to</v>
      </c>
      <c r="AE979" s="1" t="s">
        <v>10</v>
      </c>
      <c r="AG979" t="str">
        <f>_xlfn.CONCAT(I979:AE979)</f>
        <v>{ nombre: "XXII Semana de Ordinario", archivo: "/ev/to/22/martes.mp3", fecha: `2027-08-31`, tiempo: 'to' },</v>
      </c>
    </row>
    <row r="980" spans="1:33" x14ac:dyDescent="0.35">
      <c r="A980">
        <f t="shared" ref="A980" si="1624">A979</f>
        <v>2027</v>
      </c>
      <c r="B980">
        <v>9</v>
      </c>
      <c r="C980">
        <v>1</v>
      </c>
      <c r="D980">
        <f t="shared" si="1623"/>
        <v>22</v>
      </c>
      <c r="F980" t="s">
        <v>67</v>
      </c>
      <c r="G980" t="s">
        <v>26</v>
      </c>
      <c r="H980" s="5" t="str">
        <f t="shared" si="1584"/>
        <v>XXII</v>
      </c>
      <c r="I980" t="s">
        <v>11</v>
      </c>
      <c r="J980" t="s">
        <v>1</v>
      </c>
      <c r="K980" s="9" t="str">
        <f t="shared" si="1488"/>
        <v>XXII Semana de Ordinario</v>
      </c>
      <c r="L980" t="s">
        <v>3</v>
      </c>
      <c r="M980" t="s">
        <v>12</v>
      </c>
      <c r="N980" t="str">
        <f t="shared" si="1443"/>
        <v>to</v>
      </c>
      <c r="O980" s="1" t="s">
        <v>9</v>
      </c>
      <c r="P980">
        <f t="shared" si="1447"/>
        <v>22</v>
      </c>
      <c r="Q980" s="1" t="s">
        <v>9</v>
      </c>
      <c r="R980" t="str">
        <f t="shared" si="1580"/>
        <v>miercoles</v>
      </c>
      <c r="S980" t="s">
        <v>71</v>
      </c>
      <c r="T980" t="s">
        <v>6</v>
      </c>
      <c r="U980" t="s">
        <v>7</v>
      </c>
      <c r="V980">
        <f t="shared" si="1448"/>
        <v>2027</v>
      </c>
      <c r="W980" s="1" t="s">
        <v>13</v>
      </c>
      <c r="X980" s="1">
        <v>0</v>
      </c>
      <c r="Y980" s="1">
        <f t="shared" si="1588"/>
        <v>9</v>
      </c>
      <c r="Z980" s="1" t="s">
        <v>13</v>
      </c>
      <c r="AA980" s="1">
        <v>0</v>
      </c>
      <c r="AB980">
        <f t="shared" si="1449"/>
        <v>1</v>
      </c>
      <c r="AC980" t="s">
        <v>63</v>
      </c>
      <c r="AD980" t="str">
        <f>IF(G980="Adviento", "ta",
   IF(G980="Navidad", "tn",
      IF(G980="Ordinario", "to",
         IF(G980="Cuaresma", "tc",
            IF(G980="Pascua", "tp", "No válido")
         )
      )
   )
)</f>
        <v>to</v>
      </c>
      <c r="AE980" s="1" t="s">
        <v>10</v>
      </c>
      <c r="AG980" t="str">
        <f>_xlfn.CONCAT(I980:AE980)</f>
        <v>{ nombre: "XXII Semana de Ordinario", archivo: "/ev/to/22/miercoles.mp3", fecha: `2027-09-01`, tiempo: 'to' },</v>
      </c>
    </row>
    <row r="981" spans="1:33" x14ac:dyDescent="0.35">
      <c r="A981">
        <f t="shared" ref="A981" si="1625">A980</f>
        <v>2027</v>
      </c>
      <c r="B981">
        <f t="shared" ref="B981" si="1626">B980</f>
        <v>9</v>
      </c>
      <c r="C981">
        <f t="shared" ref="C981" si="1627">C980+1</f>
        <v>2</v>
      </c>
      <c r="D981">
        <f t="shared" si="1623"/>
        <v>22</v>
      </c>
      <c r="F981" t="s">
        <v>68</v>
      </c>
      <c r="G981" t="s">
        <v>26</v>
      </c>
      <c r="H981" s="5" t="str">
        <f t="shared" si="1584"/>
        <v>XXII</v>
      </c>
      <c r="I981" t="s">
        <v>11</v>
      </c>
      <c r="J981" t="s">
        <v>1</v>
      </c>
      <c r="K981" s="9" t="str">
        <f t="shared" si="1488"/>
        <v>XXII Semana de Ordinario</v>
      </c>
      <c r="L981" t="s">
        <v>3</v>
      </c>
      <c r="M981" t="s">
        <v>12</v>
      </c>
      <c r="N981" t="str">
        <f t="shared" si="1443"/>
        <v>to</v>
      </c>
      <c r="O981" s="1" t="s">
        <v>9</v>
      </c>
      <c r="P981">
        <f t="shared" si="1447"/>
        <v>22</v>
      </c>
      <c r="Q981" s="1" t="s">
        <v>9</v>
      </c>
      <c r="R981" t="str">
        <f t="shared" si="1580"/>
        <v>jueves</v>
      </c>
      <c r="S981" t="s">
        <v>71</v>
      </c>
      <c r="T981" t="s">
        <v>6</v>
      </c>
      <c r="U981" t="s">
        <v>7</v>
      </c>
      <c r="V981">
        <f t="shared" si="1448"/>
        <v>2027</v>
      </c>
      <c r="W981" s="1" t="s">
        <v>13</v>
      </c>
      <c r="X981" s="1">
        <v>0</v>
      </c>
      <c r="Y981" s="1">
        <f t="shared" si="1588"/>
        <v>9</v>
      </c>
      <c r="Z981" s="1" t="s">
        <v>13</v>
      </c>
      <c r="AA981" s="1">
        <v>0</v>
      </c>
      <c r="AB981">
        <f t="shared" si="1449"/>
        <v>2</v>
      </c>
      <c r="AC981" t="s">
        <v>63</v>
      </c>
      <c r="AD981" t="str">
        <f>IF(G981="Adviento", "ta",
   IF(G981="Navidad", "tn",
      IF(G981="Ordinario", "to",
         IF(G981="Cuaresma", "tc",
            IF(G981="Pascua", "tp", "No válido")
         )
      )
   )
)</f>
        <v>to</v>
      </c>
      <c r="AE981" s="1" t="s">
        <v>10</v>
      </c>
      <c r="AG981" t="str">
        <f>_xlfn.CONCAT(I981:AE981)</f>
        <v>{ nombre: "XXII Semana de Ordinario", archivo: "/ev/to/22/jueves.mp3", fecha: `2027-09-02`, tiempo: 'to' },</v>
      </c>
    </row>
    <row r="982" spans="1:33" x14ac:dyDescent="0.35">
      <c r="A982">
        <f t="shared" ref="A982" si="1628">A981</f>
        <v>2027</v>
      </c>
      <c r="B982">
        <f t="shared" ref="B982" si="1629">B981</f>
        <v>9</v>
      </c>
      <c r="C982">
        <f t="shared" ref="C982" si="1630">C981+1</f>
        <v>3</v>
      </c>
      <c r="D982">
        <f t="shared" si="1623"/>
        <v>22</v>
      </c>
      <c r="F982" t="s">
        <v>69</v>
      </c>
      <c r="G982" t="s">
        <v>26</v>
      </c>
      <c r="H982" s="5" t="str">
        <f t="shared" si="1584"/>
        <v>XXII</v>
      </c>
      <c r="I982" t="s">
        <v>11</v>
      </c>
      <c r="J982" t="s">
        <v>1</v>
      </c>
      <c r="K982" s="9" t="str">
        <f t="shared" si="1488"/>
        <v>XXII Semana de Ordinario</v>
      </c>
      <c r="L982" t="s">
        <v>3</v>
      </c>
      <c r="M982" t="s">
        <v>12</v>
      </c>
      <c r="N982" t="str">
        <f t="shared" si="1443"/>
        <v>to</v>
      </c>
      <c r="O982" s="1" t="s">
        <v>9</v>
      </c>
      <c r="P982">
        <f t="shared" si="1447"/>
        <v>22</v>
      </c>
      <c r="Q982" s="1" t="s">
        <v>9</v>
      </c>
      <c r="R982" t="str">
        <f t="shared" si="1580"/>
        <v>viernes</v>
      </c>
      <c r="S982" t="s">
        <v>71</v>
      </c>
      <c r="T982" t="s">
        <v>6</v>
      </c>
      <c r="U982" t="s">
        <v>7</v>
      </c>
      <c r="V982">
        <f t="shared" si="1448"/>
        <v>2027</v>
      </c>
      <c r="W982" s="1" t="s">
        <v>13</v>
      </c>
      <c r="X982" s="1">
        <v>0</v>
      </c>
      <c r="Y982" s="1">
        <f t="shared" si="1588"/>
        <v>9</v>
      </c>
      <c r="Z982" s="1" t="s">
        <v>13</v>
      </c>
      <c r="AA982" s="1">
        <v>0</v>
      </c>
      <c r="AB982">
        <f t="shared" si="1449"/>
        <v>3</v>
      </c>
      <c r="AC982" t="s">
        <v>63</v>
      </c>
      <c r="AD982" t="str">
        <f>IF(G982="Adviento", "ta",
   IF(G982="Navidad", "tn",
      IF(G982="Ordinario", "to",
         IF(G982="Cuaresma", "tc",
            IF(G982="Pascua", "tp", "No válido")
         )
      )
   )
)</f>
        <v>to</v>
      </c>
      <c r="AE982" s="1" t="s">
        <v>10</v>
      </c>
      <c r="AG982" t="str">
        <f>_xlfn.CONCAT(I982:AE982)</f>
        <v>{ nombre: "XXII Semana de Ordinario", archivo: "/ev/to/22/viernes.mp3", fecha: `2027-09-03`, tiempo: 'to' },</v>
      </c>
    </row>
    <row r="983" spans="1:33" x14ac:dyDescent="0.35">
      <c r="A983">
        <f t="shared" ref="A983" si="1631">A982</f>
        <v>2027</v>
      </c>
      <c r="B983">
        <f t="shared" ref="B983" si="1632">B982</f>
        <v>9</v>
      </c>
      <c r="C983">
        <f t="shared" ref="C983" si="1633">C982+1</f>
        <v>4</v>
      </c>
      <c r="D983">
        <f t="shared" si="1623"/>
        <v>22</v>
      </c>
      <c r="F983" t="s">
        <v>70</v>
      </c>
      <c r="G983" t="s">
        <v>26</v>
      </c>
      <c r="H983" s="5" t="str">
        <f t="shared" si="1584"/>
        <v>XXII</v>
      </c>
      <c r="I983" t="s">
        <v>11</v>
      </c>
      <c r="J983" t="s">
        <v>1</v>
      </c>
      <c r="K983" s="9" t="str">
        <f t="shared" si="1488"/>
        <v>XXII Semana de Ordinario</v>
      </c>
      <c r="L983" t="s">
        <v>3</v>
      </c>
      <c r="M983" t="s">
        <v>12</v>
      </c>
      <c r="N983" t="str">
        <f t="shared" si="1443"/>
        <v>to</v>
      </c>
      <c r="O983" s="1" t="s">
        <v>9</v>
      </c>
      <c r="P983">
        <f t="shared" si="1447"/>
        <v>22</v>
      </c>
      <c r="Q983" s="1" t="s">
        <v>9</v>
      </c>
      <c r="R983" t="str">
        <f t="shared" si="1580"/>
        <v>sabado</v>
      </c>
      <c r="S983" t="s">
        <v>71</v>
      </c>
      <c r="T983" t="s">
        <v>6</v>
      </c>
      <c r="U983" t="s">
        <v>7</v>
      </c>
      <c r="V983">
        <f t="shared" si="1448"/>
        <v>2027</v>
      </c>
      <c r="W983" s="1" t="s">
        <v>13</v>
      </c>
      <c r="X983" s="1">
        <v>0</v>
      </c>
      <c r="Y983" s="1">
        <f t="shared" si="1588"/>
        <v>9</v>
      </c>
      <c r="Z983" s="1" t="s">
        <v>13</v>
      </c>
      <c r="AA983" s="1">
        <v>0</v>
      </c>
      <c r="AB983">
        <f t="shared" si="1449"/>
        <v>4</v>
      </c>
      <c r="AC983" t="s">
        <v>63</v>
      </c>
      <c r="AD983" t="str">
        <f>IF(G983="Adviento", "ta",
   IF(G983="Navidad", "tn",
      IF(G983="Ordinario", "to",
         IF(G983="Cuaresma", "tc",
            IF(G983="Pascua", "tp", "No válido")
         )
      )
   )
)</f>
        <v>to</v>
      </c>
      <c r="AE983" s="1" t="s">
        <v>10</v>
      </c>
      <c r="AG983" t="str">
        <f>_xlfn.CONCAT(I983:AE983)</f>
        <v>{ nombre: "XXII Semana de Ordinario", archivo: "/ev/to/22/sabado.mp3", fecha: `2027-09-04`, tiempo: 'to' },</v>
      </c>
    </row>
    <row r="984" spans="1:33" x14ac:dyDescent="0.35">
      <c r="A984">
        <f t="shared" ref="A984" si="1634">A983</f>
        <v>2027</v>
      </c>
      <c r="B984">
        <f t="shared" ref="B984" si="1635">B983</f>
        <v>9</v>
      </c>
      <c r="C984">
        <f t="shared" ref="C984" si="1636">C983+1</f>
        <v>5</v>
      </c>
      <c r="D984">
        <f t="shared" si="1569"/>
        <v>23</v>
      </c>
      <c r="F984" t="s">
        <v>64</v>
      </c>
      <c r="G984" t="s">
        <v>26</v>
      </c>
      <c r="H984" s="5" t="str">
        <f t="shared" si="1584"/>
        <v>XXIII</v>
      </c>
      <c r="I984" t="s">
        <v>11</v>
      </c>
      <c r="J984" t="s">
        <v>1</v>
      </c>
      <c r="K984" s="9" t="str">
        <f t="shared" si="1488"/>
        <v>XXIII Semana de Ordinario</v>
      </c>
      <c r="L984" t="s">
        <v>3</v>
      </c>
      <c r="M984" t="s">
        <v>12</v>
      </c>
      <c r="N984" t="str">
        <f t="shared" si="1443"/>
        <v>to</v>
      </c>
      <c r="O984" s="1" t="s">
        <v>9</v>
      </c>
      <c r="P984">
        <f t="shared" si="1447"/>
        <v>23</v>
      </c>
      <c r="Q984" s="1" t="s">
        <v>9</v>
      </c>
      <c r="R984" t="str">
        <f t="shared" si="1580"/>
        <v>domingo</v>
      </c>
      <c r="S984" t="s">
        <v>71</v>
      </c>
      <c r="T984" t="s">
        <v>6</v>
      </c>
      <c r="U984" t="s">
        <v>7</v>
      </c>
      <c r="V984">
        <f t="shared" si="1448"/>
        <v>2027</v>
      </c>
      <c r="W984" s="1" t="s">
        <v>13</v>
      </c>
      <c r="X984" s="1">
        <v>0</v>
      </c>
      <c r="Y984" s="1">
        <f t="shared" si="1588"/>
        <v>9</v>
      </c>
      <c r="Z984" s="1" t="s">
        <v>13</v>
      </c>
      <c r="AA984" s="1">
        <v>0</v>
      </c>
      <c r="AB984">
        <f t="shared" si="1449"/>
        <v>5</v>
      </c>
      <c r="AC984" t="s">
        <v>63</v>
      </c>
      <c r="AD984" t="str">
        <f>IF(G984="Adviento", "ta",
   IF(G984="Navidad", "tn",
      IF(G984="Ordinario", "to",
         IF(G984="Cuaresma", "tc",
            IF(G984="Pascua", "tp", "No válido")
         )
      )
   )
)</f>
        <v>to</v>
      </c>
      <c r="AE984" s="1" t="s">
        <v>10</v>
      </c>
      <c r="AG984" t="str">
        <f>_xlfn.CONCAT(I984:AE984)</f>
        <v>{ nombre: "XXIII Semana de Ordinario", archivo: "/ev/to/23/domingo.mp3", fecha: `2027-09-05`, tiempo: 'to' },</v>
      </c>
    </row>
    <row r="985" spans="1:33" x14ac:dyDescent="0.35">
      <c r="A985">
        <f t="shared" ref="A985" si="1637">A984</f>
        <v>2027</v>
      </c>
      <c r="B985">
        <f t="shared" ref="B985" si="1638">B984</f>
        <v>9</v>
      </c>
      <c r="C985">
        <f t="shared" ref="C985" si="1639">C984+1</f>
        <v>6</v>
      </c>
      <c r="D985">
        <f>D984</f>
        <v>23</v>
      </c>
      <c r="F985" t="s">
        <v>65</v>
      </c>
      <c r="G985" t="s">
        <v>26</v>
      </c>
      <c r="H985" s="5" t="str">
        <f t="shared" si="1584"/>
        <v>XXIII</v>
      </c>
      <c r="I985" t="s">
        <v>11</v>
      </c>
      <c r="J985" t="s">
        <v>1</v>
      </c>
      <c r="K985" s="9" t="str">
        <f t="shared" si="1488"/>
        <v>XXIII Semana de Ordinario</v>
      </c>
      <c r="L985" t="s">
        <v>3</v>
      </c>
      <c r="M985" t="s">
        <v>12</v>
      </c>
      <c r="N985" t="str">
        <f t="shared" si="1443"/>
        <v>to</v>
      </c>
      <c r="O985" s="1" t="s">
        <v>9</v>
      </c>
      <c r="P985">
        <f t="shared" si="1447"/>
        <v>23</v>
      </c>
      <c r="Q985" s="1" t="s">
        <v>9</v>
      </c>
      <c r="R985" t="str">
        <f t="shared" si="1580"/>
        <v>lunes</v>
      </c>
      <c r="S985" t="s">
        <v>71</v>
      </c>
      <c r="T985" t="s">
        <v>6</v>
      </c>
      <c r="U985" t="s">
        <v>7</v>
      </c>
      <c r="V985">
        <f t="shared" si="1448"/>
        <v>2027</v>
      </c>
      <c r="W985" s="1" t="s">
        <v>13</v>
      </c>
      <c r="X985" s="1">
        <v>0</v>
      </c>
      <c r="Y985" s="1">
        <f t="shared" si="1588"/>
        <v>9</v>
      </c>
      <c r="Z985" s="1" t="s">
        <v>13</v>
      </c>
      <c r="AA985" s="1">
        <v>0</v>
      </c>
      <c r="AB985">
        <f t="shared" si="1449"/>
        <v>6</v>
      </c>
      <c r="AC985" t="s">
        <v>63</v>
      </c>
      <c r="AD985" t="str">
        <f>IF(G985="Adviento", "ta",
   IF(G985="Navidad", "tn",
      IF(G985="Ordinario", "to",
         IF(G985="Cuaresma", "tc",
            IF(G985="Pascua", "tp", "No válido")
         )
      )
   )
)</f>
        <v>to</v>
      </c>
      <c r="AE985" s="1" t="s">
        <v>10</v>
      </c>
      <c r="AG985" t="str">
        <f>_xlfn.CONCAT(I985:AE985)</f>
        <v>{ nombre: "XXIII Semana de Ordinario", archivo: "/ev/to/23/lunes.mp3", fecha: `2027-09-06`, tiempo: 'to' },</v>
      </c>
    </row>
    <row r="986" spans="1:33" x14ac:dyDescent="0.35">
      <c r="A986">
        <f t="shared" ref="A986" si="1640">A985</f>
        <v>2027</v>
      </c>
      <c r="B986">
        <f t="shared" ref="B986" si="1641">B985</f>
        <v>9</v>
      </c>
      <c r="C986">
        <f t="shared" ref="C986" si="1642">C985+1</f>
        <v>7</v>
      </c>
      <c r="D986">
        <f t="shared" ref="D986:D990" si="1643">D985</f>
        <v>23</v>
      </c>
      <c r="F986" t="s">
        <v>66</v>
      </c>
      <c r="G986" t="s">
        <v>26</v>
      </c>
      <c r="H986" s="5" t="str">
        <f t="shared" si="1584"/>
        <v>XXIII</v>
      </c>
      <c r="I986" t="s">
        <v>11</v>
      </c>
      <c r="J986" t="s">
        <v>1</v>
      </c>
      <c r="K986" s="9" t="str">
        <f t="shared" si="1488"/>
        <v>XXIII Semana de Ordinario</v>
      </c>
      <c r="L986" t="s">
        <v>3</v>
      </c>
      <c r="M986" t="s">
        <v>12</v>
      </c>
      <c r="N986" t="str">
        <f t="shared" si="1443"/>
        <v>to</v>
      </c>
      <c r="O986" s="1" t="s">
        <v>9</v>
      </c>
      <c r="P986">
        <f t="shared" si="1447"/>
        <v>23</v>
      </c>
      <c r="Q986" s="1" t="s">
        <v>9</v>
      </c>
      <c r="R986" t="str">
        <f t="shared" si="1580"/>
        <v>martes</v>
      </c>
      <c r="S986" t="s">
        <v>71</v>
      </c>
      <c r="T986" t="s">
        <v>6</v>
      </c>
      <c r="U986" t="s">
        <v>7</v>
      </c>
      <c r="V986">
        <f t="shared" si="1448"/>
        <v>2027</v>
      </c>
      <c r="W986" s="1" t="s">
        <v>13</v>
      </c>
      <c r="X986" s="1">
        <v>0</v>
      </c>
      <c r="Y986" s="1">
        <f t="shared" si="1588"/>
        <v>9</v>
      </c>
      <c r="Z986" s="1" t="s">
        <v>13</v>
      </c>
      <c r="AA986" s="1">
        <v>0</v>
      </c>
      <c r="AB986">
        <f t="shared" si="1449"/>
        <v>7</v>
      </c>
      <c r="AC986" t="s">
        <v>63</v>
      </c>
      <c r="AD986" t="str">
        <f>IF(G986="Adviento", "ta",
   IF(G986="Navidad", "tn",
      IF(G986="Ordinario", "to",
         IF(G986="Cuaresma", "tc",
            IF(G986="Pascua", "tp", "No válido")
         )
      )
   )
)</f>
        <v>to</v>
      </c>
      <c r="AE986" s="1" t="s">
        <v>10</v>
      </c>
      <c r="AG986" t="str">
        <f>_xlfn.CONCAT(I986:AE986)</f>
        <v>{ nombre: "XXIII Semana de Ordinario", archivo: "/ev/to/23/martes.mp3", fecha: `2027-09-07`, tiempo: 'to' },</v>
      </c>
    </row>
    <row r="987" spans="1:33" x14ac:dyDescent="0.35">
      <c r="A987">
        <f t="shared" ref="A987" si="1644">A986</f>
        <v>2027</v>
      </c>
      <c r="B987">
        <f t="shared" ref="B987" si="1645">B986</f>
        <v>9</v>
      </c>
      <c r="C987">
        <f t="shared" ref="C987" si="1646">C986+1</f>
        <v>8</v>
      </c>
      <c r="D987">
        <f t="shared" si="1643"/>
        <v>23</v>
      </c>
      <c r="F987" t="s">
        <v>67</v>
      </c>
      <c r="G987" t="s">
        <v>26</v>
      </c>
      <c r="H987" s="5" t="str">
        <f t="shared" si="1584"/>
        <v>XXIII</v>
      </c>
      <c r="I987" t="s">
        <v>11</v>
      </c>
      <c r="J987" t="s">
        <v>1</v>
      </c>
      <c r="K987" s="9" t="str">
        <f t="shared" si="1488"/>
        <v>XXIII Semana de Ordinario</v>
      </c>
      <c r="L987" t="s">
        <v>3</v>
      </c>
      <c r="M987" t="s">
        <v>12</v>
      </c>
      <c r="N987" t="str">
        <f t="shared" si="1443"/>
        <v>to</v>
      </c>
      <c r="O987" s="1" t="s">
        <v>9</v>
      </c>
      <c r="P987">
        <f t="shared" si="1447"/>
        <v>23</v>
      </c>
      <c r="Q987" s="1" t="s">
        <v>9</v>
      </c>
      <c r="R987" t="str">
        <f t="shared" si="1580"/>
        <v>miercoles</v>
      </c>
      <c r="S987" t="s">
        <v>71</v>
      </c>
      <c r="T987" t="s">
        <v>6</v>
      </c>
      <c r="U987" t="s">
        <v>7</v>
      </c>
      <c r="V987">
        <f t="shared" si="1448"/>
        <v>2027</v>
      </c>
      <c r="W987" s="1" t="s">
        <v>13</v>
      </c>
      <c r="X987" s="1">
        <v>0</v>
      </c>
      <c r="Y987" s="1">
        <f t="shared" si="1588"/>
        <v>9</v>
      </c>
      <c r="Z987" s="1" t="s">
        <v>13</v>
      </c>
      <c r="AA987" s="1">
        <v>0</v>
      </c>
      <c r="AB987">
        <f t="shared" si="1449"/>
        <v>8</v>
      </c>
      <c r="AC987" t="s">
        <v>63</v>
      </c>
      <c r="AD987" t="str">
        <f>IF(G987="Adviento", "ta",
   IF(G987="Navidad", "tn",
      IF(G987="Ordinario", "to",
         IF(G987="Cuaresma", "tc",
            IF(G987="Pascua", "tp", "No válido")
         )
      )
   )
)</f>
        <v>to</v>
      </c>
      <c r="AE987" s="1" t="s">
        <v>10</v>
      </c>
      <c r="AG987" t="str">
        <f>_xlfn.CONCAT(I987:AE987)</f>
        <v>{ nombre: "XXIII Semana de Ordinario", archivo: "/ev/to/23/miercoles.mp3", fecha: `2027-09-08`, tiempo: 'to' },</v>
      </c>
    </row>
    <row r="988" spans="1:33" x14ac:dyDescent="0.35">
      <c r="A988">
        <f t="shared" ref="A988" si="1647">A987</f>
        <v>2027</v>
      </c>
      <c r="B988">
        <f t="shared" ref="B988" si="1648">B987</f>
        <v>9</v>
      </c>
      <c r="C988">
        <f t="shared" ref="C988" si="1649">C987+1</f>
        <v>9</v>
      </c>
      <c r="D988">
        <f t="shared" si="1643"/>
        <v>23</v>
      </c>
      <c r="F988" t="s">
        <v>68</v>
      </c>
      <c r="G988" t="s">
        <v>26</v>
      </c>
      <c r="H988" s="5" t="str">
        <f t="shared" si="1584"/>
        <v>XXIII</v>
      </c>
      <c r="I988" t="s">
        <v>11</v>
      </c>
      <c r="J988" t="s">
        <v>1</v>
      </c>
      <c r="K988" s="9" t="str">
        <f t="shared" si="1488"/>
        <v>XXIII Semana de Ordinario</v>
      </c>
      <c r="L988" t="s">
        <v>3</v>
      </c>
      <c r="M988" t="s">
        <v>12</v>
      </c>
      <c r="N988" t="str">
        <f t="shared" ref="N988:N1051" si="1650">IF(G988="Adviento", "ta",
   IF(G988="Navidad", "tn",
      IF(G988="Ordinario", "to",
         IF(G988="Cuaresma", "tc",
            IF(G988="Pascua", "tp", "No válido")
         )
      )
   )
)</f>
        <v>to</v>
      </c>
      <c r="O988" s="1" t="s">
        <v>9</v>
      </c>
      <c r="P988">
        <f t="shared" si="1447"/>
        <v>23</v>
      </c>
      <c r="Q988" s="1" t="s">
        <v>9</v>
      </c>
      <c r="R988" t="str">
        <f t="shared" si="1580"/>
        <v>jueves</v>
      </c>
      <c r="S988" t="s">
        <v>71</v>
      </c>
      <c r="T988" t="s">
        <v>6</v>
      </c>
      <c r="U988" t="s">
        <v>7</v>
      </c>
      <c r="V988">
        <f t="shared" si="1448"/>
        <v>2027</v>
      </c>
      <c r="W988" s="1" t="s">
        <v>13</v>
      </c>
      <c r="X988" s="1">
        <v>0</v>
      </c>
      <c r="Y988" s="1">
        <f t="shared" si="1588"/>
        <v>9</v>
      </c>
      <c r="Z988" s="1" t="s">
        <v>13</v>
      </c>
      <c r="AA988" s="1">
        <v>0</v>
      </c>
      <c r="AB988">
        <f t="shared" si="1449"/>
        <v>9</v>
      </c>
      <c r="AC988" t="s">
        <v>63</v>
      </c>
      <c r="AD988" t="str">
        <f>IF(G988="Adviento", "ta",
   IF(G988="Navidad", "tn",
      IF(G988="Ordinario", "to",
         IF(G988="Cuaresma", "tc",
            IF(G988="Pascua", "tp", "No válido")
         )
      )
   )
)</f>
        <v>to</v>
      </c>
      <c r="AE988" s="1" t="s">
        <v>10</v>
      </c>
      <c r="AG988" t="str">
        <f>_xlfn.CONCAT(I988:AE988)</f>
        <v>{ nombre: "XXIII Semana de Ordinario", archivo: "/ev/to/23/jueves.mp3", fecha: `2027-09-09`, tiempo: 'to' },</v>
      </c>
    </row>
    <row r="989" spans="1:33" x14ac:dyDescent="0.35">
      <c r="A989">
        <f t="shared" ref="A989" si="1651">A988</f>
        <v>2027</v>
      </c>
      <c r="B989">
        <f t="shared" ref="B989" si="1652">B988</f>
        <v>9</v>
      </c>
      <c r="C989">
        <f t="shared" ref="C989" si="1653">C988+1</f>
        <v>10</v>
      </c>
      <c r="D989">
        <f t="shared" si="1643"/>
        <v>23</v>
      </c>
      <c r="F989" t="s">
        <v>69</v>
      </c>
      <c r="G989" t="s">
        <v>26</v>
      </c>
      <c r="H989" s="5" t="str">
        <f t="shared" si="1584"/>
        <v>XXIII</v>
      </c>
      <c r="I989" t="s">
        <v>11</v>
      </c>
      <c r="J989" t="s">
        <v>1</v>
      </c>
      <c r="K989" s="9" t="str">
        <f t="shared" si="1488"/>
        <v>XXIII Semana de Ordinario</v>
      </c>
      <c r="L989" t="s">
        <v>3</v>
      </c>
      <c r="M989" t="s">
        <v>12</v>
      </c>
      <c r="N989" t="str">
        <f t="shared" si="1650"/>
        <v>to</v>
      </c>
      <c r="O989" s="1" t="s">
        <v>9</v>
      </c>
      <c r="P989">
        <f t="shared" ref="P989:P1052" si="1654">D989</f>
        <v>23</v>
      </c>
      <c r="Q989" s="1" t="s">
        <v>9</v>
      </c>
      <c r="R989" t="str">
        <f t="shared" si="1580"/>
        <v>viernes</v>
      </c>
      <c r="S989" t="s">
        <v>71</v>
      </c>
      <c r="T989" t="s">
        <v>6</v>
      </c>
      <c r="U989" t="s">
        <v>7</v>
      </c>
      <c r="V989">
        <f t="shared" ref="V989:V1052" si="1655">A989</f>
        <v>2027</v>
      </c>
      <c r="W989" s="1" t="s">
        <v>13</v>
      </c>
      <c r="X989" s="1">
        <v>0</v>
      </c>
      <c r="Y989" s="1">
        <f t="shared" si="1588"/>
        <v>9</v>
      </c>
      <c r="Z989" s="1" t="s">
        <v>13</v>
      </c>
      <c r="AA989" s="1"/>
      <c r="AB989">
        <f t="shared" ref="AB989:AB1052" si="1656">C989</f>
        <v>10</v>
      </c>
      <c r="AC989" t="s">
        <v>63</v>
      </c>
      <c r="AD989" t="str">
        <f>IF(G989="Adviento", "ta",
   IF(G989="Navidad", "tn",
      IF(G989="Ordinario", "to",
         IF(G989="Cuaresma", "tc",
            IF(G989="Pascua", "tp", "No válido")
         )
      )
   )
)</f>
        <v>to</v>
      </c>
      <c r="AE989" s="1" t="s">
        <v>10</v>
      </c>
      <c r="AG989" t="str">
        <f>_xlfn.CONCAT(I989:AE989)</f>
        <v>{ nombre: "XXIII Semana de Ordinario", archivo: "/ev/to/23/viernes.mp3", fecha: `2027-09-10`, tiempo: 'to' },</v>
      </c>
    </row>
    <row r="990" spans="1:33" x14ac:dyDescent="0.35">
      <c r="A990">
        <f t="shared" ref="A990" si="1657">A989</f>
        <v>2027</v>
      </c>
      <c r="B990">
        <f t="shared" ref="B990" si="1658">B989</f>
        <v>9</v>
      </c>
      <c r="C990">
        <f t="shared" ref="C990" si="1659">C989+1</f>
        <v>11</v>
      </c>
      <c r="D990">
        <f t="shared" si="1643"/>
        <v>23</v>
      </c>
      <c r="F990" t="s">
        <v>70</v>
      </c>
      <c r="G990" t="s">
        <v>26</v>
      </c>
      <c r="H990" s="5" t="str">
        <f t="shared" si="1584"/>
        <v>XXIII</v>
      </c>
      <c r="I990" t="s">
        <v>11</v>
      </c>
      <c r="J990" t="s">
        <v>1</v>
      </c>
      <c r="K990" s="9" t="str">
        <f t="shared" si="1488"/>
        <v>XXIII Semana de Ordinario</v>
      </c>
      <c r="L990" t="s">
        <v>3</v>
      </c>
      <c r="M990" t="s">
        <v>12</v>
      </c>
      <c r="N990" t="str">
        <f t="shared" si="1650"/>
        <v>to</v>
      </c>
      <c r="O990" s="1" t="s">
        <v>9</v>
      </c>
      <c r="P990">
        <f t="shared" si="1654"/>
        <v>23</v>
      </c>
      <c r="Q990" s="1" t="s">
        <v>9</v>
      </c>
      <c r="R990" t="str">
        <f t="shared" si="1580"/>
        <v>sabado</v>
      </c>
      <c r="S990" t="s">
        <v>71</v>
      </c>
      <c r="T990" t="s">
        <v>6</v>
      </c>
      <c r="U990" t="s">
        <v>7</v>
      </c>
      <c r="V990">
        <f t="shared" si="1655"/>
        <v>2027</v>
      </c>
      <c r="W990" s="1" t="s">
        <v>13</v>
      </c>
      <c r="X990" s="1">
        <v>0</v>
      </c>
      <c r="Y990" s="1">
        <f t="shared" si="1588"/>
        <v>9</v>
      </c>
      <c r="Z990" s="1" t="s">
        <v>13</v>
      </c>
      <c r="AA990" s="1"/>
      <c r="AB990">
        <f t="shared" si="1656"/>
        <v>11</v>
      </c>
      <c r="AC990" t="s">
        <v>63</v>
      </c>
      <c r="AD990" t="str">
        <f>IF(G990="Adviento", "ta",
   IF(G990="Navidad", "tn",
      IF(G990="Ordinario", "to",
         IF(G990="Cuaresma", "tc",
            IF(G990="Pascua", "tp", "No válido")
         )
      )
   )
)</f>
        <v>to</v>
      </c>
      <c r="AE990" s="1" t="s">
        <v>10</v>
      </c>
      <c r="AG990" t="str">
        <f>_xlfn.CONCAT(I990:AE990)</f>
        <v>{ nombre: "XXIII Semana de Ordinario", archivo: "/ev/to/23/sabado.mp3", fecha: `2027-09-11`, tiempo: 'to' },</v>
      </c>
    </row>
    <row r="991" spans="1:33" x14ac:dyDescent="0.35">
      <c r="A991">
        <f t="shared" ref="A991" si="1660">A990</f>
        <v>2027</v>
      </c>
      <c r="B991">
        <f t="shared" ref="B991" si="1661">B990</f>
        <v>9</v>
      </c>
      <c r="C991">
        <f t="shared" ref="C991" si="1662">C990+1</f>
        <v>12</v>
      </c>
      <c r="D991">
        <f>D990+1</f>
        <v>24</v>
      </c>
      <c r="F991" t="s">
        <v>64</v>
      </c>
      <c r="G991" t="s">
        <v>26</v>
      </c>
      <c r="H991" s="5" t="str">
        <f t="shared" si="1584"/>
        <v>XXIV</v>
      </c>
      <c r="I991" t="s">
        <v>11</v>
      </c>
      <c r="J991" t="s">
        <v>1</v>
      </c>
      <c r="K991" s="9" t="str">
        <f t="shared" si="1488"/>
        <v>XXIV Semana de Ordinario</v>
      </c>
      <c r="L991" t="s">
        <v>3</v>
      </c>
      <c r="M991" t="s">
        <v>12</v>
      </c>
      <c r="N991" t="str">
        <f t="shared" si="1650"/>
        <v>to</v>
      </c>
      <c r="O991" s="1" t="s">
        <v>9</v>
      </c>
      <c r="P991">
        <f t="shared" si="1654"/>
        <v>24</v>
      </c>
      <c r="Q991" s="1" t="s">
        <v>9</v>
      </c>
      <c r="R991" t="str">
        <f t="shared" si="1580"/>
        <v>domingo</v>
      </c>
      <c r="S991" t="s">
        <v>71</v>
      </c>
      <c r="T991" t="s">
        <v>6</v>
      </c>
      <c r="U991" t="s">
        <v>7</v>
      </c>
      <c r="V991">
        <f t="shared" si="1655"/>
        <v>2027</v>
      </c>
      <c r="W991" s="1" t="s">
        <v>13</v>
      </c>
      <c r="X991" s="1">
        <v>0</v>
      </c>
      <c r="Y991" s="1">
        <f t="shared" si="1588"/>
        <v>9</v>
      </c>
      <c r="Z991" s="1" t="s">
        <v>13</v>
      </c>
      <c r="AA991" s="1"/>
      <c r="AB991">
        <f t="shared" si="1656"/>
        <v>12</v>
      </c>
      <c r="AC991" t="s">
        <v>63</v>
      </c>
      <c r="AD991" t="str">
        <f>IF(G991="Adviento", "ta",
   IF(G991="Navidad", "tn",
      IF(G991="Ordinario", "to",
         IF(G991="Cuaresma", "tc",
            IF(G991="Pascua", "tp", "No válido")
         )
      )
   )
)</f>
        <v>to</v>
      </c>
      <c r="AE991" s="1" t="s">
        <v>10</v>
      </c>
      <c r="AG991" t="str">
        <f>_xlfn.CONCAT(I991:AE991)</f>
        <v>{ nombre: "XXIV Semana de Ordinario", archivo: "/ev/to/24/domingo.mp3", fecha: `2027-09-12`, tiempo: 'to' },</v>
      </c>
    </row>
    <row r="992" spans="1:33" x14ac:dyDescent="0.35">
      <c r="A992">
        <f t="shared" ref="A992" si="1663">A991</f>
        <v>2027</v>
      </c>
      <c r="B992">
        <f t="shared" ref="B992" si="1664">B991</f>
        <v>9</v>
      </c>
      <c r="C992">
        <f t="shared" ref="C992" si="1665">C991+1</f>
        <v>13</v>
      </c>
      <c r="D992">
        <f>D991</f>
        <v>24</v>
      </c>
      <c r="F992" t="s">
        <v>65</v>
      </c>
      <c r="G992" t="s">
        <v>26</v>
      </c>
      <c r="H992" s="5" t="str">
        <f t="shared" si="1584"/>
        <v>XXIV</v>
      </c>
      <c r="I992" t="s">
        <v>11</v>
      </c>
      <c r="J992" t="s">
        <v>1</v>
      </c>
      <c r="K992" s="9" t="str">
        <f t="shared" si="1488"/>
        <v>XXIV Semana de Ordinario</v>
      </c>
      <c r="L992" t="s">
        <v>3</v>
      </c>
      <c r="M992" t="s">
        <v>12</v>
      </c>
      <c r="N992" t="str">
        <f t="shared" si="1650"/>
        <v>to</v>
      </c>
      <c r="O992" s="1" t="s">
        <v>9</v>
      </c>
      <c r="P992">
        <f t="shared" si="1654"/>
        <v>24</v>
      </c>
      <c r="Q992" s="1" t="s">
        <v>9</v>
      </c>
      <c r="R992" t="str">
        <f t="shared" si="1580"/>
        <v>lunes</v>
      </c>
      <c r="S992" t="s">
        <v>71</v>
      </c>
      <c r="T992" t="s">
        <v>6</v>
      </c>
      <c r="U992" t="s">
        <v>7</v>
      </c>
      <c r="V992">
        <f t="shared" si="1655"/>
        <v>2027</v>
      </c>
      <c r="W992" s="1" t="s">
        <v>13</v>
      </c>
      <c r="X992" s="1">
        <v>0</v>
      </c>
      <c r="Y992" s="1">
        <f t="shared" si="1588"/>
        <v>9</v>
      </c>
      <c r="Z992" s="1" t="s">
        <v>13</v>
      </c>
      <c r="AA992" s="1"/>
      <c r="AB992">
        <f t="shared" si="1656"/>
        <v>13</v>
      </c>
      <c r="AC992" t="s">
        <v>63</v>
      </c>
      <c r="AD992" t="str">
        <f>IF(G992="Adviento", "ta",
   IF(G992="Navidad", "tn",
      IF(G992="Ordinario", "to",
         IF(G992="Cuaresma", "tc",
            IF(G992="Pascua", "tp", "No válido")
         )
      )
   )
)</f>
        <v>to</v>
      </c>
      <c r="AE992" s="1" t="s">
        <v>10</v>
      </c>
      <c r="AG992" t="str">
        <f>_xlfn.CONCAT(I992:AE992)</f>
        <v>{ nombre: "XXIV Semana de Ordinario", archivo: "/ev/to/24/lunes.mp3", fecha: `2027-09-13`, tiempo: 'to' },</v>
      </c>
    </row>
    <row r="993" spans="1:33" x14ac:dyDescent="0.35">
      <c r="A993">
        <f t="shared" ref="A993" si="1666">A992</f>
        <v>2027</v>
      </c>
      <c r="B993">
        <f t="shared" ref="B993" si="1667">B992</f>
        <v>9</v>
      </c>
      <c r="C993">
        <f t="shared" ref="C993" si="1668">C992+1</f>
        <v>14</v>
      </c>
      <c r="D993">
        <f t="shared" ref="D993:D997" si="1669">D992</f>
        <v>24</v>
      </c>
      <c r="F993" t="s">
        <v>66</v>
      </c>
      <c r="G993" t="s">
        <v>26</v>
      </c>
      <c r="H993" s="5" t="str">
        <f t="shared" si="1584"/>
        <v>XXIV</v>
      </c>
      <c r="I993" t="s">
        <v>11</v>
      </c>
      <c r="J993" t="s">
        <v>1</v>
      </c>
      <c r="K993" s="9" t="str">
        <f t="shared" si="1488"/>
        <v>XXIV Semana de Ordinario</v>
      </c>
      <c r="L993" t="s">
        <v>3</v>
      </c>
      <c r="M993" t="s">
        <v>12</v>
      </c>
      <c r="N993" t="str">
        <f t="shared" si="1650"/>
        <v>to</v>
      </c>
      <c r="O993" s="1" t="s">
        <v>9</v>
      </c>
      <c r="P993">
        <f t="shared" si="1654"/>
        <v>24</v>
      </c>
      <c r="Q993" s="1" t="s">
        <v>9</v>
      </c>
      <c r="R993" t="str">
        <f t="shared" si="1580"/>
        <v>martes</v>
      </c>
      <c r="S993" t="s">
        <v>71</v>
      </c>
      <c r="T993" t="s">
        <v>6</v>
      </c>
      <c r="U993" t="s">
        <v>7</v>
      </c>
      <c r="V993">
        <f t="shared" si="1655"/>
        <v>2027</v>
      </c>
      <c r="W993" s="1" t="s">
        <v>13</v>
      </c>
      <c r="X993" s="1">
        <v>0</v>
      </c>
      <c r="Y993" s="1">
        <f t="shared" si="1588"/>
        <v>9</v>
      </c>
      <c r="Z993" s="1" t="s">
        <v>13</v>
      </c>
      <c r="AA993" s="1"/>
      <c r="AB993">
        <f t="shared" si="1656"/>
        <v>14</v>
      </c>
      <c r="AC993" t="s">
        <v>63</v>
      </c>
      <c r="AD993" t="str">
        <f>IF(G993="Adviento", "ta",
   IF(G993="Navidad", "tn",
      IF(G993="Ordinario", "to",
         IF(G993="Cuaresma", "tc",
            IF(G993="Pascua", "tp", "No válido")
         )
      )
   )
)</f>
        <v>to</v>
      </c>
      <c r="AE993" s="1" t="s">
        <v>10</v>
      </c>
      <c r="AG993" t="str">
        <f>_xlfn.CONCAT(I993:AE993)</f>
        <v>{ nombre: "XXIV Semana de Ordinario", archivo: "/ev/to/24/martes.mp3", fecha: `2027-09-14`, tiempo: 'to' },</v>
      </c>
    </row>
    <row r="994" spans="1:33" x14ac:dyDescent="0.35">
      <c r="A994">
        <f t="shared" ref="A994" si="1670">A993</f>
        <v>2027</v>
      </c>
      <c r="B994">
        <f t="shared" ref="B994" si="1671">B993</f>
        <v>9</v>
      </c>
      <c r="C994">
        <f t="shared" ref="C994" si="1672">C993+1</f>
        <v>15</v>
      </c>
      <c r="D994">
        <f t="shared" si="1669"/>
        <v>24</v>
      </c>
      <c r="F994" t="s">
        <v>67</v>
      </c>
      <c r="G994" t="s">
        <v>26</v>
      </c>
      <c r="H994" s="5" t="str">
        <f t="shared" si="1584"/>
        <v>XXIV</v>
      </c>
      <c r="I994" t="s">
        <v>11</v>
      </c>
      <c r="J994" t="s">
        <v>1</v>
      </c>
      <c r="K994" s="9" t="str">
        <f t="shared" si="1488"/>
        <v>XXIV Semana de Ordinario</v>
      </c>
      <c r="L994" t="s">
        <v>3</v>
      </c>
      <c r="M994" t="s">
        <v>12</v>
      </c>
      <c r="N994" t="str">
        <f t="shared" si="1650"/>
        <v>to</v>
      </c>
      <c r="O994" s="1" t="s">
        <v>9</v>
      </c>
      <c r="P994">
        <f t="shared" si="1654"/>
        <v>24</v>
      </c>
      <c r="Q994" s="1" t="s">
        <v>9</v>
      </c>
      <c r="R994" t="str">
        <f t="shared" si="1580"/>
        <v>miercoles</v>
      </c>
      <c r="S994" t="s">
        <v>71</v>
      </c>
      <c r="T994" t="s">
        <v>6</v>
      </c>
      <c r="U994" t="s">
        <v>7</v>
      </c>
      <c r="V994">
        <f t="shared" si="1655"/>
        <v>2027</v>
      </c>
      <c r="W994" s="1" t="s">
        <v>13</v>
      </c>
      <c r="X994" s="1">
        <v>0</v>
      </c>
      <c r="Y994" s="1">
        <f t="shared" si="1588"/>
        <v>9</v>
      </c>
      <c r="Z994" s="1" t="s">
        <v>13</v>
      </c>
      <c r="AA994" s="1"/>
      <c r="AB994">
        <f t="shared" si="1656"/>
        <v>15</v>
      </c>
      <c r="AC994" t="s">
        <v>63</v>
      </c>
      <c r="AD994" t="str">
        <f>IF(G994="Adviento", "ta",
   IF(G994="Navidad", "tn",
      IF(G994="Ordinario", "to",
         IF(G994="Cuaresma", "tc",
            IF(G994="Pascua", "tp", "No válido")
         )
      )
   )
)</f>
        <v>to</v>
      </c>
      <c r="AE994" s="1" t="s">
        <v>10</v>
      </c>
      <c r="AG994" t="str">
        <f>_xlfn.CONCAT(I994:AE994)</f>
        <v>{ nombre: "XXIV Semana de Ordinario", archivo: "/ev/to/24/miercoles.mp3", fecha: `2027-09-15`, tiempo: 'to' },</v>
      </c>
    </row>
    <row r="995" spans="1:33" x14ac:dyDescent="0.35">
      <c r="A995">
        <f t="shared" ref="A995" si="1673">A994</f>
        <v>2027</v>
      </c>
      <c r="B995">
        <f t="shared" ref="B995" si="1674">B994</f>
        <v>9</v>
      </c>
      <c r="C995">
        <f t="shared" ref="C995" si="1675">C994+1</f>
        <v>16</v>
      </c>
      <c r="D995">
        <f t="shared" si="1669"/>
        <v>24</v>
      </c>
      <c r="F995" t="s">
        <v>68</v>
      </c>
      <c r="G995" t="s">
        <v>26</v>
      </c>
      <c r="H995" s="5" t="str">
        <f t="shared" si="1584"/>
        <v>XXIV</v>
      </c>
      <c r="I995" t="s">
        <v>11</v>
      </c>
      <c r="J995" t="s">
        <v>1</v>
      </c>
      <c r="K995" s="9" t="str">
        <f t="shared" si="1488"/>
        <v>XXIV Semana de Ordinario</v>
      </c>
      <c r="L995" t="s">
        <v>3</v>
      </c>
      <c r="M995" t="s">
        <v>12</v>
      </c>
      <c r="N995" t="str">
        <f t="shared" si="1650"/>
        <v>to</v>
      </c>
      <c r="O995" s="1" t="s">
        <v>9</v>
      </c>
      <c r="P995">
        <f t="shared" si="1654"/>
        <v>24</v>
      </c>
      <c r="Q995" s="1" t="s">
        <v>9</v>
      </c>
      <c r="R995" t="str">
        <f t="shared" si="1580"/>
        <v>jueves</v>
      </c>
      <c r="S995" t="s">
        <v>71</v>
      </c>
      <c r="T995" t="s">
        <v>6</v>
      </c>
      <c r="U995" t="s">
        <v>7</v>
      </c>
      <c r="V995">
        <f t="shared" si="1655"/>
        <v>2027</v>
      </c>
      <c r="W995" s="1" t="s">
        <v>13</v>
      </c>
      <c r="X995" s="1">
        <v>0</v>
      </c>
      <c r="Y995" s="1">
        <f t="shared" si="1588"/>
        <v>9</v>
      </c>
      <c r="Z995" s="1" t="s">
        <v>13</v>
      </c>
      <c r="AA995" s="1"/>
      <c r="AB995">
        <f t="shared" si="1656"/>
        <v>16</v>
      </c>
      <c r="AC995" t="s">
        <v>63</v>
      </c>
      <c r="AD995" t="str">
        <f>IF(G995="Adviento", "ta",
   IF(G995="Navidad", "tn",
      IF(G995="Ordinario", "to",
         IF(G995="Cuaresma", "tc",
            IF(G995="Pascua", "tp", "No válido")
         )
      )
   )
)</f>
        <v>to</v>
      </c>
      <c r="AE995" s="1" t="s">
        <v>10</v>
      </c>
      <c r="AG995" t="str">
        <f>_xlfn.CONCAT(I995:AE995)</f>
        <v>{ nombre: "XXIV Semana de Ordinario", archivo: "/ev/to/24/jueves.mp3", fecha: `2027-09-16`, tiempo: 'to' },</v>
      </c>
    </row>
    <row r="996" spans="1:33" x14ac:dyDescent="0.35">
      <c r="A996">
        <f t="shared" ref="A996" si="1676">A995</f>
        <v>2027</v>
      </c>
      <c r="B996">
        <f t="shared" ref="B996" si="1677">B995</f>
        <v>9</v>
      </c>
      <c r="C996">
        <f t="shared" ref="C996" si="1678">C995+1</f>
        <v>17</v>
      </c>
      <c r="D996">
        <f t="shared" si="1669"/>
        <v>24</v>
      </c>
      <c r="F996" t="s">
        <v>69</v>
      </c>
      <c r="G996" t="s">
        <v>26</v>
      </c>
      <c r="H996" s="5" t="str">
        <f t="shared" si="1584"/>
        <v>XXIV</v>
      </c>
      <c r="I996" t="s">
        <v>11</v>
      </c>
      <c r="J996" t="s">
        <v>1</v>
      </c>
      <c r="K996" s="9" t="str">
        <f t="shared" si="1488"/>
        <v>XXIV Semana de Ordinario</v>
      </c>
      <c r="L996" t="s">
        <v>3</v>
      </c>
      <c r="M996" t="s">
        <v>12</v>
      </c>
      <c r="N996" t="str">
        <f t="shared" si="1650"/>
        <v>to</v>
      </c>
      <c r="O996" s="1" t="s">
        <v>9</v>
      </c>
      <c r="P996">
        <f t="shared" si="1654"/>
        <v>24</v>
      </c>
      <c r="Q996" s="1" t="s">
        <v>9</v>
      </c>
      <c r="R996" t="str">
        <f t="shared" si="1580"/>
        <v>viernes</v>
      </c>
      <c r="S996" t="s">
        <v>71</v>
      </c>
      <c r="T996" t="s">
        <v>6</v>
      </c>
      <c r="U996" t="s">
        <v>7</v>
      </c>
      <c r="V996">
        <f t="shared" si="1655"/>
        <v>2027</v>
      </c>
      <c r="W996" s="1" t="s">
        <v>13</v>
      </c>
      <c r="X996" s="1">
        <v>0</v>
      </c>
      <c r="Y996" s="1">
        <f t="shared" si="1588"/>
        <v>9</v>
      </c>
      <c r="Z996" s="1" t="s">
        <v>13</v>
      </c>
      <c r="AA996" s="1"/>
      <c r="AB996">
        <f t="shared" si="1656"/>
        <v>17</v>
      </c>
      <c r="AC996" t="s">
        <v>63</v>
      </c>
      <c r="AD996" t="str">
        <f>IF(G996="Adviento", "ta",
   IF(G996="Navidad", "tn",
      IF(G996="Ordinario", "to",
         IF(G996="Cuaresma", "tc",
            IF(G996="Pascua", "tp", "No válido")
         )
      )
   )
)</f>
        <v>to</v>
      </c>
      <c r="AE996" s="1" t="s">
        <v>10</v>
      </c>
      <c r="AG996" t="str">
        <f>_xlfn.CONCAT(I996:AE996)</f>
        <v>{ nombre: "XXIV Semana de Ordinario", archivo: "/ev/to/24/viernes.mp3", fecha: `2027-09-17`, tiempo: 'to' },</v>
      </c>
    </row>
    <row r="997" spans="1:33" x14ac:dyDescent="0.35">
      <c r="A997">
        <f t="shared" ref="A997" si="1679">A996</f>
        <v>2027</v>
      </c>
      <c r="B997">
        <f t="shared" ref="B997" si="1680">B996</f>
        <v>9</v>
      </c>
      <c r="C997">
        <f t="shared" ref="C997" si="1681">C996+1</f>
        <v>18</v>
      </c>
      <c r="D997">
        <f t="shared" si="1669"/>
        <v>24</v>
      </c>
      <c r="F997" t="s">
        <v>70</v>
      </c>
      <c r="G997" t="s">
        <v>26</v>
      </c>
      <c r="H997" s="5" t="str">
        <f t="shared" si="1584"/>
        <v>XXIV</v>
      </c>
      <c r="I997" t="s">
        <v>11</v>
      </c>
      <c r="J997" t="s">
        <v>1</v>
      </c>
      <c r="K997" s="9" t="str">
        <f t="shared" si="1488"/>
        <v>XXIV Semana de Ordinario</v>
      </c>
      <c r="L997" t="s">
        <v>3</v>
      </c>
      <c r="M997" t="s">
        <v>12</v>
      </c>
      <c r="N997" t="str">
        <f t="shared" si="1650"/>
        <v>to</v>
      </c>
      <c r="O997" s="1" t="s">
        <v>9</v>
      </c>
      <c r="P997">
        <f t="shared" si="1654"/>
        <v>24</v>
      </c>
      <c r="Q997" s="1" t="s">
        <v>9</v>
      </c>
      <c r="R997" t="str">
        <f t="shared" si="1580"/>
        <v>sabado</v>
      </c>
      <c r="S997" t="s">
        <v>71</v>
      </c>
      <c r="T997" t="s">
        <v>6</v>
      </c>
      <c r="U997" t="s">
        <v>7</v>
      </c>
      <c r="V997">
        <f t="shared" si="1655"/>
        <v>2027</v>
      </c>
      <c r="W997" s="1" t="s">
        <v>13</v>
      </c>
      <c r="X997" s="1">
        <v>0</v>
      </c>
      <c r="Y997" s="1">
        <f t="shared" si="1588"/>
        <v>9</v>
      </c>
      <c r="Z997" s="1" t="s">
        <v>13</v>
      </c>
      <c r="AA997" s="1"/>
      <c r="AB997">
        <f t="shared" si="1656"/>
        <v>18</v>
      </c>
      <c r="AC997" t="s">
        <v>63</v>
      </c>
      <c r="AD997" t="str">
        <f>IF(G997="Adviento", "ta",
   IF(G997="Navidad", "tn",
      IF(G997="Ordinario", "to",
         IF(G997="Cuaresma", "tc",
            IF(G997="Pascua", "tp", "No válido")
         )
      )
   )
)</f>
        <v>to</v>
      </c>
      <c r="AE997" s="1" t="s">
        <v>10</v>
      </c>
      <c r="AG997" t="str">
        <f>_xlfn.CONCAT(I997:AE997)</f>
        <v>{ nombre: "XXIV Semana de Ordinario", archivo: "/ev/to/24/sabado.mp3", fecha: `2027-09-18`, tiempo: 'to' },</v>
      </c>
    </row>
    <row r="998" spans="1:33" x14ac:dyDescent="0.35">
      <c r="A998">
        <f t="shared" ref="A998" si="1682">A997</f>
        <v>2027</v>
      </c>
      <c r="B998">
        <f t="shared" ref="B998" si="1683">B997</f>
        <v>9</v>
      </c>
      <c r="C998">
        <f t="shared" ref="C998" si="1684">C997+1</f>
        <v>19</v>
      </c>
      <c r="D998">
        <f t="shared" si="1569"/>
        <v>25</v>
      </c>
      <c r="F998" t="s">
        <v>64</v>
      </c>
      <c r="G998" t="s">
        <v>26</v>
      </c>
      <c r="H998" s="5" t="str">
        <f t="shared" si="1584"/>
        <v>XXV</v>
      </c>
      <c r="I998" t="s">
        <v>11</v>
      </c>
      <c r="J998" t="s">
        <v>1</v>
      </c>
      <c r="K998" s="9" t="str">
        <f t="shared" si="1488"/>
        <v>XXV Semana de Ordinario</v>
      </c>
      <c r="L998" t="s">
        <v>3</v>
      </c>
      <c r="M998" t="s">
        <v>12</v>
      </c>
      <c r="N998" t="str">
        <f t="shared" si="1650"/>
        <v>to</v>
      </c>
      <c r="O998" s="1" t="s">
        <v>9</v>
      </c>
      <c r="P998">
        <f t="shared" si="1654"/>
        <v>25</v>
      </c>
      <c r="Q998" s="1" t="s">
        <v>9</v>
      </c>
      <c r="R998" t="str">
        <f t="shared" si="1580"/>
        <v>domingo</v>
      </c>
      <c r="S998" t="s">
        <v>71</v>
      </c>
      <c r="T998" t="s">
        <v>6</v>
      </c>
      <c r="U998" t="s">
        <v>7</v>
      </c>
      <c r="V998">
        <f t="shared" si="1655"/>
        <v>2027</v>
      </c>
      <c r="W998" s="1" t="s">
        <v>13</v>
      </c>
      <c r="X998" s="1">
        <v>0</v>
      </c>
      <c r="Y998" s="1">
        <f t="shared" si="1588"/>
        <v>9</v>
      </c>
      <c r="Z998" s="1" t="s">
        <v>13</v>
      </c>
      <c r="AA998" s="1"/>
      <c r="AB998">
        <f t="shared" si="1656"/>
        <v>19</v>
      </c>
      <c r="AC998" t="s">
        <v>63</v>
      </c>
      <c r="AD998" t="str">
        <f>IF(G998="Adviento", "ta",
   IF(G998="Navidad", "tn",
      IF(G998="Ordinario", "to",
         IF(G998="Cuaresma", "tc",
            IF(G998="Pascua", "tp", "No válido")
         )
      )
   )
)</f>
        <v>to</v>
      </c>
      <c r="AE998" s="1" t="s">
        <v>10</v>
      </c>
      <c r="AG998" t="str">
        <f>_xlfn.CONCAT(I998:AE998)</f>
        <v>{ nombre: "XXV Semana de Ordinario", archivo: "/ev/to/25/domingo.mp3", fecha: `2027-09-19`, tiempo: 'to' },</v>
      </c>
    </row>
    <row r="999" spans="1:33" x14ac:dyDescent="0.35">
      <c r="A999">
        <f t="shared" ref="A999" si="1685">A998</f>
        <v>2027</v>
      </c>
      <c r="B999">
        <f t="shared" ref="B999" si="1686">B998</f>
        <v>9</v>
      </c>
      <c r="C999">
        <f t="shared" ref="C999" si="1687">C998+1</f>
        <v>20</v>
      </c>
      <c r="D999">
        <f>D998</f>
        <v>25</v>
      </c>
      <c r="F999" t="s">
        <v>65</v>
      </c>
      <c r="G999" t="s">
        <v>26</v>
      </c>
      <c r="H999" s="5" t="str">
        <f t="shared" si="1584"/>
        <v>XXV</v>
      </c>
      <c r="I999" t="s">
        <v>11</v>
      </c>
      <c r="J999" t="s">
        <v>1</v>
      </c>
      <c r="K999" s="9" t="str">
        <f t="shared" si="1488"/>
        <v>XXV Semana de Ordinario</v>
      </c>
      <c r="L999" t="s">
        <v>3</v>
      </c>
      <c r="M999" t="s">
        <v>12</v>
      </c>
      <c r="N999" t="str">
        <f t="shared" si="1650"/>
        <v>to</v>
      </c>
      <c r="O999" s="1" t="s">
        <v>9</v>
      </c>
      <c r="P999">
        <f t="shared" si="1654"/>
        <v>25</v>
      </c>
      <c r="Q999" s="1" t="s">
        <v>9</v>
      </c>
      <c r="R999" t="str">
        <f t="shared" si="1580"/>
        <v>lunes</v>
      </c>
      <c r="S999" t="s">
        <v>71</v>
      </c>
      <c r="T999" t="s">
        <v>6</v>
      </c>
      <c r="U999" t="s">
        <v>7</v>
      </c>
      <c r="V999">
        <f t="shared" si="1655"/>
        <v>2027</v>
      </c>
      <c r="W999" s="1" t="s">
        <v>13</v>
      </c>
      <c r="X999" s="1">
        <v>0</v>
      </c>
      <c r="Y999" s="1">
        <f t="shared" si="1588"/>
        <v>9</v>
      </c>
      <c r="Z999" s="1" t="s">
        <v>13</v>
      </c>
      <c r="AA999" s="1"/>
      <c r="AB999">
        <f t="shared" si="1656"/>
        <v>20</v>
      </c>
      <c r="AC999" t="s">
        <v>63</v>
      </c>
      <c r="AD999" t="str">
        <f>IF(G999="Adviento", "ta",
   IF(G999="Navidad", "tn",
      IF(G999="Ordinario", "to",
         IF(G999="Cuaresma", "tc",
            IF(G999="Pascua", "tp", "No válido")
         )
      )
   )
)</f>
        <v>to</v>
      </c>
      <c r="AE999" s="1" t="s">
        <v>10</v>
      </c>
      <c r="AG999" t="str">
        <f>_xlfn.CONCAT(I999:AE999)</f>
        <v>{ nombre: "XXV Semana de Ordinario", archivo: "/ev/to/25/lunes.mp3", fecha: `2027-09-20`, tiempo: 'to' },</v>
      </c>
    </row>
    <row r="1000" spans="1:33" x14ac:dyDescent="0.35">
      <c r="A1000">
        <f t="shared" ref="A1000" si="1688">A999</f>
        <v>2027</v>
      </c>
      <c r="B1000">
        <f t="shared" ref="B1000" si="1689">B999</f>
        <v>9</v>
      </c>
      <c r="C1000">
        <f t="shared" ref="C1000" si="1690">C999+1</f>
        <v>21</v>
      </c>
      <c r="D1000">
        <f t="shared" ref="D1000:D1004" si="1691">D999</f>
        <v>25</v>
      </c>
      <c r="F1000" t="s">
        <v>66</v>
      </c>
      <c r="G1000" t="s">
        <v>26</v>
      </c>
      <c r="H1000" s="5" t="str">
        <f t="shared" si="1584"/>
        <v>XXV</v>
      </c>
      <c r="I1000" t="s">
        <v>11</v>
      </c>
      <c r="J1000" t="s">
        <v>1</v>
      </c>
      <c r="K1000" s="9" t="str">
        <f t="shared" si="1488"/>
        <v>XXV Semana de Ordinario</v>
      </c>
      <c r="L1000" t="s">
        <v>3</v>
      </c>
      <c r="M1000" t="s">
        <v>12</v>
      </c>
      <c r="N1000" t="str">
        <f t="shared" si="1650"/>
        <v>to</v>
      </c>
      <c r="O1000" s="1" t="s">
        <v>9</v>
      </c>
      <c r="P1000">
        <f t="shared" si="1654"/>
        <v>25</v>
      </c>
      <c r="Q1000" s="1" t="s">
        <v>9</v>
      </c>
      <c r="R1000" t="str">
        <f t="shared" si="1580"/>
        <v>martes</v>
      </c>
      <c r="S1000" t="s">
        <v>71</v>
      </c>
      <c r="T1000" t="s">
        <v>6</v>
      </c>
      <c r="U1000" t="s">
        <v>7</v>
      </c>
      <c r="V1000">
        <f t="shared" si="1655"/>
        <v>2027</v>
      </c>
      <c r="W1000" s="1" t="s">
        <v>13</v>
      </c>
      <c r="X1000" s="1">
        <v>0</v>
      </c>
      <c r="Y1000" s="1">
        <f t="shared" si="1588"/>
        <v>9</v>
      </c>
      <c r="Z1000" s="1" t="s">
        <v>13</v>
      </c>
      <c r="AA1000" s="1"/>
      <c r="AB1000">
        <f t="shared" si="1656"/>
        <v>21</v>
      </c>
      <c r="AC1000" t="s">
        <v>63</v>
      </c>
      <c r="AD1000" t="str">
        <f>IF(G1000="Adviento", "ta",
   IF(G1000="Navidad", "tn",
      IF(G1000="Ordinario", "to",
         IF(G1000="Cuaresma", "tc",
            IF(G1000="Pascua", "tp", "No válido")
         )
      )
   )
)</f>
        <v>to</v>
      </c>
      <c r="AE1000" s="1" t="s">
        <v>10</v>
      </c>
      <c r="AG1000" t="str">
        <f>_xlfn.CONCAT(I1000:AE1000)</f>
        <v>{ nombre: "XXV Semana de Ordinario", archivo: "/ev/to/25/martes.mp3", fecha: `2027-09-21`, tiempo: 'to' },</v>
      </c>
    </row>
    <row r="1001" spans="1:33" x14ac:dyDescent="0.35">
      <c r="A1001">
        <f t="shared" ref="A1001" si="1692">A1000</f>
        <v>2027</v>
      </c>
      <c r="B1001">
        <f t="shared" ref="B1001" si="1693">B1000</f>
        <v>9</v>
      </c>
      <c r="C1001">
        <f t="shared" ref="C1001" si="1694">C1000+1</f>
        <v>22</v>
      </c>
      <c r="D1001">
        <f t="shared" si="1691"/>
        <v>25</v>
      </c>
      <c r="F1001" t="s">
        <v>67</v>
      </c>
      <c r="G1001" t="s">
        <v>26</v>
      </c>
      <c r="H1001" s="5" t="str">
        <f t="shared" si="1584"/>
        <v>XXV</v>
      </c>
      <c r="I1001" t="s">
        <v>11</v>
      </c>
      <c r="J1001" t="s">
        <v>1</v>
      </c>
      <c r="K1001" s="9" t="str">
        <f t="shared" ref="K1001:K1064" si="1695">_xlfn.CONCAT(H1001, " Semana de ",G1001)</f>
        <v>XXV Semana de Ordinario</v>
      </c>
      <c r="L1001" t="s">
        <v>3</v>
      </c>
      <c r="M1001" t="s">
        <v>12</v>
      </c>
      <c r="N1001" t="str">
        <f t="shared" si="1650"/>
        <v>to</v>
      </c>
      <c r="O1001" s="1" t="s">
        <v>9</v>
      </c>
      <c r="P1001">
        <f t="shared" si="1654"/>
        <v>25</v>
      </c>
      <c r="Q1001" s="1" t="s">
        <v>9</v>
      </c>
      <c r="R1001" t="str">
        <f t="shared" si="1580"/>
        <v>miercoles</v>
      </c>
      <c r="S1001" t="s">
        <v>71</v>
      </c>
      <c r="T1001" t="s">
        <v>6</v>
      </c>
      <c r="U1001" t="s">
        <v>7</v>
      </c>
      <c r="V1001">
        <f t="shared" si="1655"/>
        <v>2027</v>
      </c>
      <c r="W1001" s="1" t="s">
        <v>13</v>
      </c>
      <c r="X1001" s="1">
        <v>0</v>
      </c>
      <c r="Y1001" s="1">
        <f t="shared" si="1588"/>
        <v>9</v>
      </c>
      <c r="Z1001" s="1" t="s">
        <v>13</v>
      </c>
      <c r="AA1001" s="1"/>
      <c r="AB1001">
        <f t="shared" si="1656"/>
        <v>22</v>
      </c>
      <c r="AC1001" t="s">
        <v>63</v>
      </c>
      <c r="AD1001" t="str">
        <f>IF(G1001="Adviento", "ta",
   IF(G1001="Navidad", "tn",
      IF(G1001="Ordinario", "to",
         IF(G1001="Cuaresma", "tc",
            IF(G1001="Pascua", "tp", "No válido")
         )
      )
   )
)</f>
        <v>to</v>
      </c>
      <c r="AE1001" s="1" t="s">
        <v>10</v>
      </c>
      <c r="AG1001" t="str">
        <f>_xlfn.CONCAT(I1001:AE1001)</f>
        <v>{ nombre: "XXV Semana de Ordinario", archivo: "/ev/to/25/miercoles.mp3", fecha: `2027-09-22`, tiempo: 'to' },</v>
      </c>
    </row>
    <row r="1002" spans="1:33" x14ac:dyDescent="0.35">
      <c r="A1002">
        <f t="shared" ref="A1002" si="1696">A1001</f>
        <v>2027</v>
      </c>
      <c r="B1002">
        <f t="shared" ref="B1002" si="1697">B1001</f>
        <v>9</v>
      </c>
      <c r="C1002">
        <f t="shared" ref="C1002" si="1698">C1001+1</f>
        <v>23</v>
      </c>
      <c r="D1002">
        <f t="shared" si="1691"/>
        <v>25</v>
      </c>
      <c r="F1002" t="s">
        <v>68</v>
      </c>
      <c r="G1002" t="s">
        <v>26</v>
      </c>
      <c r="H1002" s="5" t="str">
        <f t="shared" si="1584"/>
        <v>XXV</v>
      </c>
      <c r="I1002" t="s">
        <v>11</v>
      </c>
      <c r="J1002" t="s">
        <v>1</v>
      </c>
      <c r="K1002" s="9" t="str">
        <f t="shared" si="1695"/>
        <v>XXV Semana de Ordinario</v>
      </c>
      <c r="L1002" t="s">
        <v>3</v>
      </c>
      <c r="M1002" t="s">
        <v>12</v>
      </c>
      <c r="N1002" t="str">
        <f t="shared" si="1650"/>
        <v>to</v>
      </c>
      <c r="O1002" s="1" t="s">
        <v>9</v>
      </c>
      <c r="P1002">
        <f t="shared" si="1654"/>
        <v>25</v>
      </c>
      <c r="Q1002" s="1" t="s">
        <v>9</v>
      </c>
      <c r="R1002" t="str">
        <f t="shared" si="1580"/>
        <v>jueves</v>
      </c>
      <c r="S1002" t="s">
        <v>71</v>
      </c>
      <c r="T1002" t="s">
        <v>6</v>
      </c>
      <c r="U1002" t="s">
        <v>7</v>
      </c>
      <c r="V1002">
        <f t="shared" si="1655"/>
        <v>2027</v>
      </c>
      <c r="W1002" s="1" t="s">
        <v>13</v>
      </c>
      <c r="X1002" s="1">
        <v>0</v>
      </c>
      <c r="Y1002" s="1">
        <f t="shared" si="1588"/>
        <v>9</v>
      </c>
      <c r="Z1002" s="1" t="s">
        <v>13</v>
      </c>
      <c r="AA1002" s="1"/>
      <c r="AB1002">
        <f t="shared" si="1656"/>
        <v>23</v>
      </c>
      <c r="AC1002" t="s">
        <v>63</v>
      </c>
      <c r="AD1002" t="str">
        <f>IF(G1002="Adviento", "ta",
   IF(G1002="Navidad", "tn",
      IF(G1002="Ordinario", "to",
         IF(G1002="Cuaresma", "tc",
            IF(G1002="Pascua", "tp", "No válido")
         )
      )
   )
)</f>
        <v>to</v>
      </c>
      <c r="AE1002" s="1" t="s">
        <v>10</v>
      </c>
      <c r="AG1002" t="str">
        <f>_xlfn.CONCAT(I1002:AE1002)</f>
        <v>{ nombre: "XXV Semana de Ordinario", archivo: "/ev/to/25/jueves.mp3", fecha: `2027-09-23`, tiempo: 'to' },</v>
      </c>
    </row>
    <row r="1003" spans="1:33" x14ac:dyDescent="0.35">
      <c r="A1003">
        <f t="shared" ref="A1003" si="1699">A1002</f>
        <v>2027</v>
      </c>
      <c r="B1003">
        <f t="shared" ref="B1003" si="1700">B1002</f>
        <v>9</v>
      </c>
      <c r="C1003">
        <f t="shared" ref="C1003" si="1701">C1002+1</f>
        <v>24</v>
      </c>
      <c r="D1003">
        <f t="shared" si="1691"/>
        <v>25</v>
      </c>
      <c r="F1003" t="s">
        <v>69</v>
      </c>
      <c r="G1003" t="s">
        <v>26</v>
      </c>
      <c r="H1003" s="5" t="str">
        <f t="shared" si="1584"/>
        <v>XXV</v>
      </c>
      <c r="I1003" t="s">
        <v>11</v>
      </c>
      <c r="J1003" t="s">
        <v>1</v>
      </c>
      <c r="K1003" s="9" t="str">
        <f t="shared" si="1695"/>
        <v>XXV Semana de Ordinario</v>
      </c>
      <c r="L1003" t="s">
        <v>3</v>
      </c>
      <c r="M1003" t="s">
        <v>12</v>
      </c>
      <c r="N1003" t="str">
        <f t="shared" si="1650"/>
        <v>to</v>
      </c>
      <c r="O1003" s="1" t="s">
        <v>9</v>
      </c>
      <c r="P1003">
        <f t="shared" si="1654"/>
        <v>25</v>
      </c>
      <c r="Q1003" s="1" t="s">
        <v>9</v>
      </c>
      <c r="R1003" t="str">
        <f t="shared" si="1580"/>
        <v>viernes</v>
      </c>
      <c r="S1003" t="s">
        <v>71</v>
      </c>
      <c r="T1003" t="s">
        <v>6</v>
      </c>
      <c r="U1003" t="s">
        <v>7</v>
      </c>
      <c r="V1003">
        <f t="shared" si="1655"/>
        <v>2027</v>
      </c>
      <c r="W1003" s="1" t="s">
        <v>13</v>
      </c>
      <c r="X1003" s="1">
        <v>0</v>
      </c>
      <c r="Y1003" s="1">
        <f t="shared" si="1588"/>
        <v>9</v>
      </c>
      <c r="Z1003" s="1" t="s">
        <v>13</v>
      </c>
      <c r="AA1003" s="1"/>
      <c r="AB1003">
        <f t="shared" si="1656"/>
        <v>24</v>
      </c>
      <c r="AC1003" t="s">
        <v>63</v>
      </c>
      <c r="AD1003" t="str">
        <f>IF(G1003="Adviento", "ta",
   IF(G1003="Navidad", "tn",
      IF(G1003="Ordinario", "to",
         IF(G1003="Cuaresma", "tc",
            IF(G1003="Pascua", "tp", "No válido")
         )
      )
   )
)</f>
        <v>to</v>
      </c>
      <c r="AE1003" s="1" t="s">
        <v>10</v>
      </c>
      <c r="AG1003" t="str">
        <f>_xlfn.CONCAT(I1003:AE1003)</f>
        <v>{ nombre: "XXV Semana de Ordinario", archivo: "/ev/to/25/viernes.mp3", fecha: `2027-09-24`, tiempo: 'to' },</v>
      </c>
    </row>
    <row r="1004" spans="1:33" x14ac:dyDescent="0.35">
      <c r="A1004">
        <f t="shared" ref="A1004" si="1702">A1003</f>
        <v>2027</v>
      </c>
      <c r="B1004">
        <f t="shared" ref="B1004" si="1703">B1003</f>
        <v>9</v>
      </c>
      <c r="C1004">
        <f t="shared" ref="C1004" si="1704">C1003+1</f>
        <v>25</v>
      </c>
      <c r="D1004">
        <f t="shared" si="1691"/>
        <v>25</v>
      </c>
      <c r="F1004" t="s">
        <v>70</v>
      </c>
      <c r="G1004" t="s">
        <v>26</v>
      </c>
      <c r="H1004" s="5" t="str">
        <f t="shared" si="1584"/>
        <v>XXV</v>
      </c>
      <c r="I1004" t="s">
        <v>11</v>
      </c>
      <c r="J1004" t="s">
        <v>1</v>
      </c>
      <c r="K1004" s="9" t="str">
        <f t="shared" si="1695"/>
        <v>XXV Semana de Ordinario</v>
      </c>
      <c r="L1004" t="s">
        <v>3</v>
      </c>
      <c r="M1004" t="s">
        <v>12</v>
      </c>
      <c r="N1004" t="str">
        <f t="shared" si="1650"/>
        <v>to</v>
      </c>
      <c r="O1004" s="1" t="s">
        <v>9</v>
      </c>
      <c r="P1004">
        <f t="shared" si="1654"/>
        <v>25</v>
      </c>
      <c r="Q1004" s="1" t="s">
        <v>9</v>
      </c>
      <c r="R1004" t="str">
        <f t="shared" si="1580"/>
        <v>sabado</v>
      </c>
      <c r="S1004" t="s">
        <v>71</v>
      </c>
      <c r="T1004" t="s">
        <v>6</v>
      </c>
      <c r="U1004" t="s">
        <v>7</v>
      </c>
      <c r="V1004">
        <f t="shared" si="1655"/>
        <v>2027</v>
      </c>
      <c r="W1004" s="1" t="s">
        <v>13</v>
      </c>
      <c r="X1004" s="1">
        <v>0</v>
      </c>
      <c r="Y1004" s="1">
        <f t="shared" si="1588"/>
        <v>9</v>
      </c>
      <c r="Z1004" s="1" t="s">
        <v>13</v>
      </c>
      <c r="AA1004" s="1"/>
      <c r="AB1004">
        <f t="shared" si="1656"/>
        <v>25</v>
      </c>
      <c r="AC1004" t="s">
        <v>63</v>
      </c>
      <c r="AD1004" t="str">
        <f>IF(G1004="Adviento", "ta",
   IF(G1004="Navidad", "tn",
      IF(G1004="Ordinario", "to",
         IF(G1004="Cuaresma", "tc",
            IF(G1004="Pascua", "tp", "No válido")
         )
      )
   )
)</f>
        <v>to</v>
      </c>
      <c r="AE1004" s="1" t="s">
        <v>10</v>
      </c>
      <c r="AG1004" t="str">
        <f>_xlfn.CONCAT(I1004:AE1004)</f>
        <v>{ nombre: "XXV Semana de Ordinario", archivo: "/ev/to/25/sabado.mp3", fecha: `2027-09-25`, tiempo: 'to' },</v>
      </c>
    </row>
    <row r="1005" spans="1:33" x14ac:dyDescent="0.35">
      <c r="A1005">
        <f t="shared" ref="A1005" si="1705">A1004</f>
        <v>2027</v>
      </c>
      <c r="B1005">
        <f t="shared" ref="B1005" si="1706">B1004</f>
        <v>9</v>
      </c>
      <c r="C1005">
        <f t="shared" ref="C1005" si="1707">C1004+1</f>
        <v>26</v>
      </c>
      <c r="D1005">
        <f t="shared" si="1569"/>
        <v>26</v>
      </c>
      <c r="F1005" t="s">
        <v>64</v>
      </c>
      <c r="G1005" t="s">
        <v>26</v>
      </c>
      <c r="H1005" s="5" t="str">
        <f t="shared" si="1584"/>
        <v>XXVI</v>
      </c>
      <c r="I1005" t="s">
        <v>11</v>
      </c>
      <c r="J1005" t="s">
        <v>1</v>
      </c>
      <c r="K1005" s="9" t="str">
        <f t="shared" si="1695"/>
        <v>XXVI Semana de Ordinario</v>
      </c>
      <c r="L1005" t="s">
        <v>3</v>
      </c>
      <c r="M1005" t="s">
        <v>12</v>
      </c>
      <c r="N1005" t="str">
        <f t="shared" si="1650"/>
        <v>to</v>
      </c>
      <c r="O1005" s="1" t="s">
        <v>9</v>
      </c>
      <c r="P1005">
        <f t="shared" si="1654"/>
        <v>26</v>
      </c>
      <c r="Q1005" s="1" t="s">
        <v>9</v>
      </c>
      <c r="R1005" t="str">
        <f t="shared" si="1580"/>
        <v>domingo</v>
      </c>
      <c r="S1005" t="s">
        <v>71</v>
      </c>
      <c r="T1005" t="s">
        <v>6</v>
      </c>
      <c r="U1005" t="s">
        <v>7</v>
      </c>
      <c r="V1005">
        <f t="shared" si="1655"/>
        <v>2027</v>
      </c>
      <c r="W1005" s="1" t="s">
        <v>13</v>
      </c>
      <c r="X1005" s="1">
        <v>0</v>
      </c>
      <c r="Y1005" s="1">
        <f t="shared" si="1588"/>
        <v>9</v>
      </c>
      <c r="Z1005" s="1" t="s">
        <v>13</v>
      </c>
      <c r="AA1005" s="1"/>
      <c r="AB1005">
        <f t="shared" si="1656"/>
        <v>26</v>
      </c>
      <c r="AC1005" t="s">
        <v>63</v>
      </c>
      <c r="AD1005" t="str">
        <f>IF(G1005="Adviento", "ta",
   IF(G1005="Navidad", "tn",
      IF(G1005="Ordinario", "to",
         IF(G1005="Cuaresma", "tc",
            IF(G1005="Pascua", "tp", "No válido")
         )
      )
   )
)</f>
        <v>to</v>
      </c>
      <c r="AE1005" s="1" t="s">
        <v>10</v>
      </c>
      <c r="AG1005" t="str">
        <f>_xlfn.CONCAT(I1005:AE1005)</f>
        <v>{ nombre: "XXVI Semana de Ordinario", archivo: "/ev/to/26/domingo.mp3", fecha: `2027-09-26`, tiempo: 'to' },</v>
      </c>
    </row>
    <row r="1006" spans="1:33" x14ac:dyDescent="0.35">
      <c r="A1006">
        <f t="shared" ref="A1006" si="1708">A1005</f>
        <v>2027</v>
      </c>
      <c r="B1006">
        <f t="shared" ref="B1006" si="1709">B1005</f>
        <v>9</v>
      </c>
      <c r="C1006">
        <f t="shared" ref="C1006" si="1710">C1005+1</f>
        <v>27</v>
      </c>
      <c r="D1006">
        <f>D1005</f>
        <v>26</v>
      </c>
      <c r="F1006" t="s">
        <v>65</v>
      </c>
      <c r="G1006" t="s">
        <v>26</v>
      </c>
      <c r="H1006" s="5" t="str">
        <f t="shared" si="1584"/>
        <v>XXVI</v>
      </c>
      <c r="I1006" t="s">
        <v>11</v>
      </c>
      <c r="J1006" t="s">
        <v>1</v>
      </c>
      <c r="K1006" s="9" t="str">
        <f t="shared" si="1695"/>
        <v>XXVI Semana de Ordinario</v>
      </c>
      <c r="L1006" t="s">
        <v>3</v>
      </c>
      <c r="M1006" t="s">
        <v>12</v>
      </c>
      <c r="N1006" t="str">
        <f t="shared" si="1650"/>
        <v>to</v>
      </c>
      <c r="O1006" s="1" t="s">
        <v>9</v>
      </c>
      <c r="P1006">
        <f t="shared" si="1654"/>
        <v>26</v>
      </c>
      <c r="Q1006" s="1" t="s">
        <v>9</v>
      </c>
      <c r="R1006" t="str">
        <f t="shared" si="1580"/>
        <v>lunes</v>
      </c>
      <c r="S1006" t="s">
        <v>71</v>
      </c>
      <c r="T1006" t="s">
        <v>6</v>
      </c>
      <c r="U1006" t="s">
        <v>7</v>
      </c>
      <c r="V1006">
        <f t="shared" si="1655"/>
        <v>2027</v>
      </c>
      <c r="W1006" s="1" t="s">
        <v>13</v>
      </c>
      <c r="X1006" s="1">
        <v>0</v>
      </c>
      <c r="Y1006" s="1">
        <f t="shared" si="1588"/>
        <v>9</v>
      </c>
      <c r="Z1006" s="1" t="s">
        <v>13</v>
      </c>
      <c r="AA1006" s="1"/>
      <c r="AB1006">
        <f t="shared" si="1656"/>
        <v>27</v>
      </c>
      <c r="AC1006" t="s">
        <v>63</v>
      </c>
      <c r="AD1006" t="str">
        <f>IF(G1006="Adviento", "ta",
   IF(G1006="Navidad", "tn",
      IF(G1006="Ordinario", "to",
         IF(G1006="Cuaresma", "tc",
            IF(G1006="Pascua", "tp", "No válido")
         )
      )
   )
)</f>
        <v>to</v>
      </c>
      <c r="AE1006" s="1" t="s">
        <v>10</v>
      </c>
      <c r="AG1006" t="str">
        <f>_xlfn.CONCAT(I1006:AE1006)</f>
        <v>{ nombre: "XXVI Semana de Ordinario", archivo: "/ev/to/26/lunes.mp3", fecha: `2027-09-27`, tiempo: 'to' },</v>
      </c>
    </row>
    <row r="1007" spans="1:33" x14ac:dyDescent="0.35">
      <c r="A1007">
        <f t="shared" ref="A1007" si="1711">A1006</f>
        <v>2027</v>
      </c>
      <c r="B1007">
        <f t="shared" ref="B1007" si="1712">B1006</f>
        <v>9</v>
      </c>
      <c r="C1007">
        <f t="shared" ref="C1007" si="1713">C1006+1</f>
        <v>28</v>
      </c>
      <c r="D1007">
        <f t="shared" ref="D1007:D1011" si="1714">D1006</f>
        <v>26</v>
      </c>
      <c r="F1007" t="s">
        <v>66</v>
      </c>
      <c r="G1007" t="s">
        <v>26</v>
      </c>
      <c r="H1007" s="5" t="str">
        <f t="shared" si="1584"/>
        <v>XXVI</v>
      </c>
      <c r="I1007" t="s">
        <v>11</v>
      </c>
      <c r="J1007" t="s">
        <v>1</v>
      </c>
      <c r="K1007" s="9" t="str">
        <f t="shared" si="1695"/>
        <v>XXVI Semana de Ordinario</v>
      </c>
      <c r="L1007" t="s">
        <v>3</v>
      </c>
      <c r="M1007" t="s">
        <v>12</v>
      </c>
      <c r="N1007" t="str">
        <f t="shared" si="1650"/>
        <v>to</v>
      </c>
      <c r="O1007" s="1" t="s">
        <v>9</v>
      </c>
      <c r="P1007">
        <f t="shared" si="1654"/>
        <v>26</v>
      </c>
      <c r="Q1007" s="1" t="s">
        <v>9</v>
      </c>
      <c r="R1007" t="str">
        <f t="shared" si="1580"/>
        <v>martes</v>
      </c>
      <c r="S1007" t="s">
        <v>71</v>
      </c>
      <c r="T1007" t="s">
        <v>6</v>
      </c>
      <c r="U1007" t="s">
        <v>7</v>
      </c>
      <c r="V1007">
        <f t="shared" si="1655"/>
        <v>2027</v>
      </c>
      <c r="W1007" s="1" t="s">
        <v>13</v>
      </c>
      <c r="X1007" s="1">
        <v>0</v>
      </c>
      <c r="Y1007" s="1">
        <f t="shared" si="1588"/>
        <v>9</v>
      </c>
      <c r="Z1007" s="1" t="s">
        <v>13</v>
      </c>
      <c r="AA1007" s="1"/>
      <c r="AB1007">
        <f t="shared" si="1656"/>
        <v>28</v>
      </c>
      <c r="AC1007" t="s">
        <v>63</v>
      </c>
      <c r="AD1007" t="str">
        <f>IF(G1007="Adviento", "ta",
   IF(G1007="Navidad", "tn",
      IF(G1007="Ordinario", "to",
         IF(G1007="Cuaresma", "tc",
            IF(G1007="Pascua", "tp", "No válido")
         )
      )
   )
)</f>
        <v>to</v>
      </c>
      <c r="AE1007" s="1" t="s">
        <v>10</v>
      </c>
      <c r="AG1007" t="str">
        <f>_xlfn.CONCAT(I1007:AE1007)</f>
        <v>{ nombre: "XXVI Semana de Ordinario", archivo: "/ev/to/26/martes.mp3", fecha: `2027-09-28`, tiempo: 'to' },</v>
      </c>
    </row>
    <row r="1008" spans="1:33" x14ac:dyDescent="0.35">
      <c r="A1008">
        <f t="shared" ref="A1008" si="1715">A1007</f>
        <v>2027</v>
      </c>
      <c r="B1008">
        <f t="shared" ref="B1008" si="1716">B1007</f>
        <v>9</v>
      </c>
      <c r="C1008">
        <f t="shared" ref="C1008" si="1717">C1007+1</f>
        <v>29</v>
      </c>
      <c r="D1008">
        <f t="shared" si="1714"/>
        <v>26</v>
      </c>
      <c r="F1008" t="s">
        <v>67</v>
      </c>
      <c r="G1008" t="s">
        <v>26</v>
      </c>
      <c r="H1008" s="5" t="str">
        <f t="shared" si="1584"/>
        <v>XXVI</v>
      </c>
      <c r="I1008" t="s">
        <v>11</v>
      </c>
      <c r="J1008" t="s">
        <v>1</v>
      </c>
      <c r="K1008" s="9" t="str">
        <f t="shared" si="1695"/>
        <v>XXVI Semana de Ordinario</v>
      </c>
      <c r="L1008" t="s">
        <v>3</v>
      </c>
      <c r="M1008" t="s">
        <v>12</v>
      </c>
      <c r="N1008" t="str">
        <f t="shared" si="1650"/>
        <v>to</v>
      </c>
      <c r="O1008" s="1" t="s">
        <v>9</v>
      </c>
      <c r="P1008">
        <f t="shared" si="1654"/>
        <v>26</v>
      </c>
      <c r="Q1008" s="1" t="s">
        <v>9</v>
      </c>
      <c r="R1008" t="str">
        <f t="shared" si="1580"/>
        <v>miercoles</v>
      </c>
      <c r="S1008" t="s">
        <v>71</v>
      </c>
      <c r="T1008" t="s">
        <v>6</v>
      </c>
      <c r="U1008" t="s">
        <v>7</v>
      </c>
      <c r="V1008">
        <f t="shared" si="1655"/>
        <v>2027</v>
      </c>
      <c r="W1008" s="1" t="s">
        <v>13</v>
      </c>
      <c r="X1008" s="1">
        <v>0</v>
      </c>
      <c r="Y1008" s="1">
        <f t="shared" si="1588"/>
        <v>9</v>
      </c>
      <c r="Z1008" s="1" t="s">
        <v>13</v>
      </c>
      <c r="AA1008" s="1"/>
      <c r="AB1008">
        <f t="shared" si="1656"/>
        <v>29</v>
      </c>
      <c r="AC1008" t="s">
        <v>63</v>
      </c>
      <c r="AD1008" t="str">
        <f>IF(G1008="Adviento", "ta",
   IF(G1008="Navidad", "tn",
      IF(G1008="Ordinario", "to",
         IF(G1008="Cuaresma", "tc",
            IF(G1008="Pascua", "tp", "No válido")
         )
      )
   )
)</f>
        <v>to</v>
      </c>
      <c r="AE1008" s="1" t="s">
        <v>10</v>
      </c>
      <c r="AG1008" t="str">
        <f>_xlfn.CONCAT(I1008:AE1008)</f>
        <v>{ nombre: "XXVI Semana de Ordinario", archivo: "/ev/to/26/miercoles.mp3", fecha: `2027-09-29`, tiempo: 'to' },</v>
      </c>
    </row>
    <row r="1009" spans="1:33" x14ac:dyDescent="0.35">
      <c r="A1009">
        <f t="shared" ref="A1009" si="1718">A1008</f>
        <v>2027</v>
      </c>
      <c r="B1009">
        <f t="shared" ref="B1009" si="1719">B1008</f>
        <v>9</v>
      </c>
      <c r="C1009">
        <f t="shared" ref="C1009" si="1720">C1008+1</f>
        <v>30</v>
      </c>
      <c r="D1009">
        <f t="shared" si="1714"/>
        <v>26</v>
      </c>
      <c r="F1009" t="s">
        <v>68</v>
      </c>
      <c r="G1009" t="s">
        <v>26</v>
      </c>
      <c r="H1009" s="5" t="str">
        <f t="shared" si="1584"/>
        <v>XXVI</v>
      </c>
      <c r="I1009" t="s">
        <v>11</v>
      </c>
      <c r="J1009" t="s">
        <v>1</v>
      </c>
      <c r="K1009" s="9" t="str">
        <f t="shared" si="1695"/>
        <v>XXVI Semana de Ordinario</v>
      </c>
      <c r="L1009" t="s">
        <v>3</v>
      </c>
      <c r="M1009" t="s">
        <v>12</v>
      </c>
      <c r="N1009" t="str">
        <f t="shared" si="1650"/>
        <v>to</v>
      </c>
      <c r="O1009" s="1" t="s">
        <v>9</v>
      </c>
      <c r="P1009">
        <f t="shared" si="1654"/>
        <v>26</v>
      </c>
      <c r="Q1009" s="1" t="s">
        <v>9</v>
      </c>
      <c r="R1009" t="str">
        <f t="shared" si="1580"/>
        <v>jueves</v>
      </c>
      <c r="S1009" t="s">
        <v>71</v>
      </c>
      <c r="T1009" t="s">
        <v>6</v>
      </c>
      <c r="U1009" t="s">
        <v>7</v>
      </c>
      <c r="V1009">
        <f t="shared" si="1655"/>
        <v>2027</v>
      </c>
      <c r="W1009" s="1" t="s">
        <v>13</v>
      </c>
      <c r="X1009" s="1">
        <v>0</v>
      </c>
      <c r="Y1009" s="1">
        <f t="shared" si="1588"/>
        <v>9</v>
      </c>
      <c r="Z1009" s="1" t="s">
        <v>13</v>
      </c>
      <c r="AA1009" s="1"/>
      <c r="AB1009">
        <f t="shared" si="1656"/>
        <v>30</v>
      </c>
      <c r="AC1009" t="s">
        <v>63</v>
      </c>
      <c r="AD1009" t="str">
        <f>IF(G1009="Adviento", "ta",
   IF(G1009="Navidad", "tn",
      IF(G1009="Ordinario", "to",
         IF(G1009="Cuaresma", "tc",
            IF(G1009="Pascua", "tp", "No válido")
         )
      )
   )
)</f>
        <v>to</v>
      </c>
      <c r="AE1009" s="1" t="s">
        <v>10</v>
      </c>
      <c r="AG1009" t="str">
        <f>_xlfn.CONCAT(I1009:AE1009)</f>
        <v>{ nombre: "XXVI Semana de Ordinario", archivo: "/ev/to/26/jueves.mp3", fecha: `2027-09-30`, tiempo: 'to' },</v>
      </c>
    </row>
    <row r="1010" spans="1:33" x14ac:dyDescent="0.35">
      <c r="A1010">
        <f t="shared" ref="A1010" si="1721">A1009</f>
        <v>2027</v>
      </c>
      <c r="B1010">
        <v>10</v>
      </c>
      <c r="C1010">
        <v>1</v>
      </c>
      <c r="D1010">
        <f t="shared" si="1714"/>
        <v>26</v>
      </c>
      <c r="F1010" t="s">
        <v>69</v>
      </c>
      <c r="G1010" t="s">
        <v>26</v>
      </c>
      <c r="H1010" s="5" t="str">
        <f t="shared" si="1584"/>
        <v>XXVI</v>
      </c>
      <c r="I1010" t="s">
        <v>11</v>
      </c>
      <c r="J1010" t="s">
        <v>1</v>
      </c>
      <c r="K1010" s="9" t="str">
        <f t="shared" si="1695"/>
        <v>XXVI Semana de Ordinario</v>
      </c>
      <c r="L1010" t="s">
        <v>3</v>
      </c>
      <c r="M1010" t="s">
        <v>12</v>
      </c>
      <c r="N1010" t="str">
        <f t="shared" si="1650"/>
        <v>to</v>
      </c>
      <c r="O1010" s="1" t="s">
        <v>9</v>
      </c>
      <c r="P1010">
        <f t="shared" si="1654"/>
        <v>26</v>
      </c>
      <c r="Q1010" s="1" t="s">
        <v>9</v>
      </c>
      <c r="R1010" t="str">
        <f t="shared" si="1580"/>
        <v>viernes</v>
      </c>
      <c r="S1010" t="s">
        <v>71</v>
      </c>
      <c r="T1010" t="s">
        <v>6</v>
      </c>
      <c r="U1010" t="s">
        <v>7</v>
      </c>
      <c r="V1010">
        <f t="shared" si="1655"/>
        <v>2027</v>
      </c>
      <c r="W1010" s="1" t="s">
        <v>13</v>
      </c>
      <c r="X1010" s="1">
        <v>0</v>
      </c>
      <c r="Y1010" s="1">
        <f t="shared" si="1588"/>
        <v>10</v>
      </c>
      <c r="Z1010" s="1" t="s">
        <v>13</v>
      </c>
      <c r="AA1010" s="1">
        <v>0</v>
      </c>
      <c r="AB1010">
        <f t="shared" si="1656"/>
        <v>1</v>
      </c>
      <c r="AC1010" t="s">
        <v>63</v>
      </c>
      <c r="AD1010" t="str">
        <f>IF(G1010="Adviento", "ta",
   IF(G1010="Navidad", "tn",
      IF(G1010="Ordinario", "to",
         IF(G1010="Cuaresma", "tc",
            IF(G1010="Pascua", "tp", "No válido")
         )
      )
   )
)</f>
        <v>to</v>
      </c>
      <c r="AE1010" s="1" t="s">
        <v>10</v>
      </c>
      <c r="AG1010" t="str">
        <f>_xlfn.CONCAT(I1010:AE1010)</f>
        <v>{ nombre: "XXVI Semana de Ordinario", archivo: "/ev/to/26/viernes.mp3", fecha: `2027-010-01`, tiempo: 'to' },</v>
      </c>
    </row>
    <row r="1011" spans="1:33" x14ac:dyDescent="0.35">
      <c r="A1011">
        <f t="shared" ref="A1011" si="1722">A1010</f>
        <v>2027</v>
      </c>
      <c r="B1011">
        <f t="shared" ref="B1011" si="1723">B1010</f>
        <v>10</v>
      </c>
      <c r="C1011">
        <f t="shared" ref="C1011" si="1724">C1010+1</f>
        <v>2</v>
      </c>
      <c r="D1011">
        <f t="shared" si="1714"/>
        <v>26</v>
      </c>
      <c r="F1011" t="s">
        <v>70</v>
      </c>
      <c r="G1011" t="s">
        <v>26</v>
      </c>
      <c r="H1011" s="5" t="str">
        <f t="shared" si="1584"/>
        <v>XXVI</v>
      </c>
      <c r="I1011" t="s">
        <v>11</v>
      </c>
      <c r="J1011" t="s">
        <v>1</v>
      </c>
      <c r="K1011" s="9" t="str">
        <f t="shared" si="1695"/>
        <v>XXVI Semana de Ordinario</v>
      </c>
      <c r="L1011" t="s">
        <v>3</v>
      </c>
      <c r="M1011" t="s">
        <v>12</v>
      </c>
      <c r="N1011" t="str">
        <f t="shared" si="1650"/>
        <v>to</v>
      </c>
      <c r="O1011" s="1" t="s">
        <v>9</v>
      </c>
      <c r="P1011">
        <f t="shared" si="1654"/>
        <v>26</v>
      </c>
      <c r="Q1011" s="1" t="s">
        <v>9</v>
      </c>
      <c r="R1011" t="str">
        <f t="shared" si="1580"/>
        <v>sabado</v>
      </c>
      <c r="S1011" t="s">
        <v>71</v>
      </c>
      <c r="T1011" t="s">
        <v>6</v>
      </c>
      <c r="U1011" t="s">
        <v>7</v>
      </c>
      <c r="V1011">
        <f t="shared" si="1655"/>
        <v>2027</v>
      </c>
      <c r="W1011" s="1" t="s">
        <v>13</v>
      </c>
      <c r="X1011" s="1">
        <v>0</v>
      </c>
      <c r="Y1011" s="1">
        <f t="shared" si="1588"/>
        <v>10</v>
      </c>
      <c r="Z1011" s="1" t="s">
        <v>13</v>
      </c>
      <c r="AA1011" s="1">
        <v>0</v>
      </c>
      <c r="AB1011">
        <f t="shared" si="1656"/>
        <v>2</v>
      </c>
      <c r="AC1011" t="s">
        <v>63</v>
      </c>
      <c r="AD1011" t="str">
        <f>IF(G1011="Adviento", "ta",
   IF(G1011="Navidad", "tn",
      IF(G1011="Ordinario", "to",
         IF(G1011="Cuaresma", "tc",
            IF(G1011="Pascua", "tp", "No válido")
         )
      )
   )
)</f>
        <v>to</v>
      </c>
      <c r="AE1011" s="1" t="s">
        <v>10</v>
      </c>
      <c r="AG1011" t="str">
        <f>_xlfn.CONCAT(I1011:AE1011)</f>
        <v>{ nombre: "XXVI Semana de Ordinario", archivo: "/ev/to/26/sabado.mp3", fecha: `2027-010-02`, tiempo: 'to' },</v>
      </c>
    </row>
    <row r="1012" spans="1:33" x14ac:dyDescent="0.35">
      <c r="A1012">
        <f t="shared" ref="A1012" si="1725">A1011</f>
        <v>2027</v>
      </c>
      <c r="B1012">
        <f t="shared" ref="B1012" si="1726">B1011</f>
        <v>10</v>
      </c>
      <c r="C1012">
        <f t="shared" ref="C1012" si="1727">C1011+1</f>
        <v>3</v>
      </c>
      <c r="D1012">
        <f>D1011+1</f>
        <v>27</v>
      </c>
      <c r="F1012" t="s">
        <v>64</v>
      </c>
      <c r="G1012" t="s">
        <v>26</v>
      </c>
      <c r="H1012" s="5" t="str">
        <f t="shared" si="1584"/>
        <v>XXVII</v>
      </c>
      <c r="I1012" t="s">
        <v>11</v>
      </c>
      <c r="J1012" t="s">
        <v>1</v>
      </c>
      <c r="K1012" s="9" t="str">
        <f t="shared" si="1695"/>
        <v>XXVII Semana de Ordinario</v>
      </c>
      <c r="L1012" t="s">
        <v>3</v>
      </c>
      <c r="M1012" t="s">
        <v>12</v>
      </c>
      <c r="N1012" t="str">
        <f t="shared" si="1650"/>
        <v>to</v>
      </c>
      <c r="O1012" s="1" t="s">
        <v>9</v>
      </c>
      <c r="P1012">
        <f t="shared" si="1654"/>
        <v>27</v>
      </c>
      <c r="Q1012" s="1" t="s">
        <v>9</v>
      </c>
      <c r="R1012" t="str">
        <f t="shared" si="1580"/>
        <v>domingo</v>
      </c>
      <c r="S1012" t="s">
        <v>71</v>
      </c>
      <c r="T1012" t="s">
        <v>6</v>
      </c>
      <c r="U1012" t="s">
        <v>7</v>
      </c>
      <c r="V1012">
        <f t="shared" si="1655"/>
        <v>2027</v>
      </c>
      <c r="W1012" s="1" t="s">
        <v>13</v>
      </c>
      <c r="X1012" s="1">
        <v>0</v>
      </c>
      <c r="Y1012" s="1">
        <f t="shared" si="1588"/>
        <v>10</v>
      </c>
      <c r="Z1012" s="1" t="s">
        <v>13</v>
      </c>
      <c r="AA1012" s="1">
        <v>0</v>
      </c>
      <c r="AB1012">
        <f t="shared" si="1656"/>
        <v>3</v>
      </c>
      <c r="AC1012" t="s">
        <v>63</v>
      </c>
      <c r="AD1012" t="str">
        <f>IF(G1012="Adviento", "ta",
   IF(G1012="Navidad", "tn",
      IF(G1012="Ordinario", "to",
         IF(G1012="Cuaresma", "tc",
            IF(G1012="Pascua", "tp", "No válido")
         )
      )
   )
)</f>
        <v>to</v>
      </c>
      <c r="AE1012" s="1" t="s">
        <v>10</v>
      </c>
      <c r="AG1012" t="str">
        <f>_xlfn.CONCAT(I1012:AE1012)</f>
        <v>{ nombre: "XXVII Semana de Ordinario", archivo: "/ev/to/27/domingo.mp3", fecha: `2027-010-03`, tiempo: 'to' },</v>
      </c>
    </row>
    <row r="1013" spans="1:33" x14ac:dyDescent="0.35">
      <c r="A1013">
        <f t="shared" ref="A1013" si="1728">A1012</f>
        <v>2027</v>
      </c>
      <c r="B1013">
        <f t="shared" ref="B1013" si="1729">B1012</f>
        <v>10</v>
      </c>
      <c r="C1013">
        <f t="shared" ref="C1013" si="1730">C1012+1</f>
        <v>4</v>
      </c>
      <c r="D1013">
        <f>D1012</f>
        <v>27</v>
      </c>
      <c r="F1013" t="s">
        <v>65</v>
      </c>
      <c r="G1013" t="s">
        <v>26</v>
      </c>
      <c r="H1013" s="5" t="str">
        <f t="shared" si="1584"/>
        <v>XXVII</v>
      </c>
      <c r="I1013" t="s">
        <v>11</v>
      </c>
      <c r="J1013" t="s">
        <v>1</v>
      </c>
      <c r="K1013" s="9" t="str">
        <f t="shared" si="1695"/>
        <v>XXVII Semana de Ordinario</v>
      </c>
      <c r="L1013" t="s">
        <v>3</v>
      </c>
      <c r="M1013" t="s">
        <v>12</v>
      </c>
      <c r="N1013" t="str">
        <f t="shared" si="1650"/>
        <v>to</v>
      </c>
      <c r="O1013" s="1" t="s">
        <v>9</v>
      </c>
      <c r="P1013">
        <f t="shared" si="1654"/>
        <v>27</v>
      </c>
      <c r="Q1013" s="1" t="s">
        <v>9</v>
      </c>
      <c r="R1013" t="str">
        <f t="shared" si="1580"/>
        <v>lunes</v>
      </c>
      <c r="S1013" t="s">
        <v>71</v>
      </c>
      <c r="T1013" t="s">
        <v>6</v>
      </c>
      <c r="U1013" t="s">
        <v>7</v>
      </c>
      <c r="V1013">
        <f t="shared" si="1655"/>
        <v>2027</v>
      </c>
      <c r="W1013" s="1" t="s">
        <v>13</v>
      </c>
      <c r="X1013" s="1">
        <v>0</v>
      </c>
      <c r="Y1013" s="1">
        <f t="shared" si="1588"/>
        <v>10</v>
      </c>
      <c r="Z1013" s="1" t="s">
        <v>13</v>
      </c>
      <c r="AA1013" s="1">
        <v>0</v>
      </c>
      <c r="AB1013">
        <f t="shared" si="1656"/>
        <v>4</v>
      </c>
      <c r="AC1013" t="s">
        <v>63</v>
      </c>
      <c r="AD1013" t="str">
        <f>IF(G1013="Adviento", "ta",
   IF(G1013="Navidad", "tn",
      IF(G1013="Ordinario", "to",
         IF(G1013="Cuaresma", "tc",
            IF(G1013="Pascua", "tp", "No válido")
         )
      )
   )
)</f>
        <v>to</v>
      </c>
      <c r="AE1013" s="1" t="s">
        <v>10</v>
      </c>
      <c r="AG1013" t="str">
        <f>_xlfn.CONCAT(I1013:AE1013)</f>
        <v>{ nombre: "XXVII Semana de Ordinario", archivo: "/ev/to/27/lunes.mp3", fecha: `2027-010-04`, tiempo: 'to' },</v>
      </c>
    </row>
    <row r="1014" spans="1:33" x14ac:dyDescent="0.35">
      <c r="A1014">
        <f t="shared" ref="A1014" si="1731">A1013</f>
        <v>2027</v>
      </c>
      <c r="B1014">
        <f t="shared" ref="B1014" si="1732">B1013</f>
        <v>10</v>
      </c>
      <c r="C1014">
        <f t="shared" ref="C1014" si="1733">C1013+1</f>
        <v>5</v>
      </c>
      <c r="D1014">
        <f t="shared" ref="D1014:D1018" si="1734">D1013</f>
        <v>27</v>
      </c>
      <c r="F1014" t="s">
        <v>66</v>
      </c>
      <c r="G1014" t="s">
        <v>26</v>
      </c>
      <c r="H1014" s="5" t="str">
        <f t="shared" si="1584"/>
        <v>XXVII</v>
      </c>
      <c r="I1014" t="s">
        <v>11</v>
      </c>
      <c r="J1014" t="s">
        <v>1</v>
      </c>
      <c r="K1014" s="9" t="str">
        <f t="shared" si="1695"/>
        <v>XXVII Semana de Ordinario</v>
      </c>
      <c r="L1014" t="s">
        <v>3</v>
      </c>
      <c r="M1014" t="s">
        <v>12</v>
      </c>
      <c r="N1014" t="str">
        <f t="shared" si="1650"/>
        <v>to</v>
      </c>
      <c r="O1014" s="1" t="s">
        <v>9</v>
      </c>
      <c r="P1014">
        <f t="shared" si="1654"/>
        <v>27</v>
      </c>
      <c r="Q1014" s="1" t="s">
        <v>9</v>
      </c>
      <c r="R1014" t="str">
        <f t="shared" si="1580"/>
        <v>martes</v>
      </c>
      <c r="S1014" t="s">
        <v>71</v>
      </c>
      <c r="T1014" t="s">
        <v>6</v>
      </c>
      <c r="U1014" t="s">
        <v>7</v>
      </c>
      <c r="V1014">
        <f t="shared" si="1655"/>
        <v>2027</v>
      </c>
      <c r="W1014" s="1" t="s">
        <v>13</v>
      </c>
      <c r="X1014" s="1">
        <v>0</v>
      </c>
      <c r="Y1014" s="1">
        <f t="shared" si="1588"/>
        <v>10</v>
      </c>
      <c r="Z1014" s="1" t="s">
        <v>13</v>
      </c>
      <c r="AA1014" s="1">
        <v>0</v>
      </c>
      <c r="AB1014">
        <f t="shared" si="1656"/>
        <v>5</v>
      </c>
      <c r="AC1014" t="s">
        <v>63</v>
      </c>
      <c r="AD1014" t="str">
        <f>IF(G1014="Adviento", "ta",
   IF(G1014="Navidad", "tn",
      IF(G1014="Ordinario", "to",
         IF(G1014="Cuaresma", "tc",
            IF(G1014="Pascua", "tp", "No válido")
         )
      )
   )
)</f>
        <v>to</v>
      </c>
      <c r="AE1014" s="1" t="s">
        <v>10</v>
      </c>
      <c r="AG1014" t="str">
        <f>_xlfn.CONCAT(I1014:AE1014)</f>
        <v>{ nombre: "XXVII Semana de Ordinario", archivo: "/ev/to/27/martes.mp3", fecha: `2027-010-05`, tiempo: 'to' },</v>
      </c>
    </row>
    <row r="1015" spans="1:33" x14ac:dyDescent="0.35">
      <c r="A1015">
        <f t="shared" ref="A1015" si="1735">A1014</f>
        <v>2027</v>
      </c>
      <c r="B1015">
        <f t="shared" ref="B1015" si="1736">B1014</f>
        <v>10</v>
      </c>
      <c r="C1015">
        <f t="shared" ref="C1015" si="1737">C1014+1</f>
        <v>6</v>
      </c>
      <c r="D1015">
        <f t="shared" si="1734"/>
        <v>27</v>
      </c>
      <c r="F1015" t="s">
        <v>67</v>
      </c>
      <c r="G1015" t="s">
        <v>26</v>
      </c>
      <c r="H1015" s="5" t="str">
        <f t="shared" si="1584"/>
        <v>XXVII</v>
      </c>
      <c r="I1015" t="s">
        <v>11</v>
      </c>
      <c r="J1015" t="s">
        <v>1</v>
      </c>
      <c r="K1015" s="9" t="str">
        <f t="shared" si="1695"/>
        <v>XXVII Semana de Ordinario</v>
      </c>
      <c r="L1015" t="s">
        <v>3</v>
      </c>
      <c r="M1015" t="s">
        <v>12</v>
      </c>
      <c r="N1015" t="str">
        <f t="shared" si="1650"/>
        <v>to</v>
      </c>
      <c r="O1015" s="1" t="s">
        <v>9</v>
      </c>
      <c r="P1015">
        <f t="shared" si="1654"/>
        <v>27</v>
      </c>
      <c r="Q1015" s="1" t="s">
        <v>9</v>
      </c>
      <c r="R1015" t="str">
        <f t="shared" si="1580"/>
        <v>miercoles</v>
      </c>
      <c r="S1015" t="s">
        <v>71</v>
      </c>
      <c r="T1015" t="s">
        <v>6</v>
      </c>
      <c r="U1015" t="s">
        <v>7</v>
      </c>
      <c r="V1015">
        <f t="shared" si="1655"/>
        <v>2027</v>
      </c>
      <c r="W1015" s="1" t="s">
        <v>13</v>
      </c>
      <c r="X1015" s="1">
        <v>0</v>
      </c>
      <c r="Y1015" s="1">
        <f t="shared" si="1588"/>
        <v>10</v>
      </c>
      <c r="Z1015" s="1" t="s">
        <v>13</v>
      </c>
      <c r="AA1015" s="1">
        <v>0</v>
      </c>
      <c r="AB1015">
        <f t="shared" si="1656"/>
        <v>6</v>
      </c>
      <c r="AC1015" t="s">
        <v>63</v>
      </c>
      <c r="AD1015" t="str">
        <f>IF(G1015="Adviento", "ta",
   IF(G1015="Navidad", "tn",
      IF(G1015="Ordinario", "to",
         IF(G1015="Cuaresma", "tc",
            IF(G1015="Pascua", "tp", "No válido")
         )
      )
   )
)</f>
        <v>to</v>
      </c>
      <c r="AE1015" s="1" t="s">
        <v>10</v>
      </c>
      <c r="AG1015" t="str">
        <f>_xlfn.CONCAT(I1015:AE1015)</f>
        <v>{ nombre: "XXVII Semana de Ordinario", archivo: "/ev/to/27/miercoles.mp3", fecha: `2027-010-06`, tiempo: 'to' },</v>
      </c>
    </row>
    <row r="1016" spans="1:33" x14ac:dyDescent="0.35">
      <c r="A1016">
        <f t="shared" ref="A1016" si="1738">A1015</f>
        <v>2027</v>
      </c>
      <c r="B1016">
        <f t="shared" ref="B1016" si="1739">B1015</f>
        <v>10</v>
      </c>
      <c r="C1016">
        <f t="shared" ref="C1016" si="1740">C1015+1</f>
        <v>7</v>
      </c>
      <c r="D1016">
        <f t="shared" si="1734"/>
        <v>27</v>
      </c>
      <c r="F1016" t="s">
        <v>68</v>
      </c>
      <c r="G1016" t="s">
        <v>26</v>
      </c>
      <c r="H1016" s="5" t="str">
        <f t="shared" si="1584"/>
        <v>XXVII</v>
      </c>
      <c r="I1016" t="s">
        <v>11</v>
      </c>
      <c r="J1016" t="s">
        <v>1</v>
      </c>
      <c r="K1016" s="9" t="str">
        <f t="shared" si="1695"/>
        <v>XXVII Semana de Ordinario</v>
      </c>
      <c r="L1016" t="s">
        <v>3</v>
      </c>
      <c r="M1016" t="s">
        <v>12</v>
      </c>
      <c r="N1016" t="str">
        <f t="shared" si="1650"/>
        <v>to</v>
      </c>
      <c r="O1016" s="1" t="s">
        <v>9</v>
      </c>
      <c r="P1016">
        <f t="shared" si="1654"/>
        <v>27</v>
      </c>
      <c r="Q1016" s="1" t="s">
        <v>9</v>
      </c>
      <c r="R1016" t="str">
        <f t="shared" si="1580"/>
        <v>jueves</v>
      </c>
      <c r="S1016" t="s">
        <v>71</v>
      </c>
      <c r="T1016" t="s">
        <v>6</v>
      </c>
      <c r="U1016" t="s">
        <v>7</v>
      </c>
      <c r="V1016">
        <f t="shared" si="1655"/>
        <v>2027</v>
      </c>
      <c r="W1016" s="1" t="s">
        <v>13</v>
      </c>
      <c r="X1016" s="1">
        <v>0</v>
      </c>
      <c r="Y1016" s="1">
        <f t="shared" si="1588"/>
        <v>10</v>
      </c>
      <c r="Z1016" s="1" t="s">
        <v>13</v>
      </c>
      <c r="AA1016" s="1">
        <v>0</v>
      </c>
      <c r="AB1016">
        <f t="shared" si="1656"/>
        <v>7</v>
      </c>
      <c r="AC1016" t="s">
        <v>63</v>
      </c>
      <c r="AD1016" t="str">
        <f>IF(G1016="Adviento", "ta",
   IF(G1016="Navidad", "tn",
      IF(G1016="Ordinario", "to",
         IF(G1016="Cuaresma", "tc",
            IF(G1016="Pascua", "tp", "No válido")
         )
      )
   )
)</f>
        <v>to</v>
      </c>
      <c r="AE1016" s="1" t="s">
        <v>10</v>
      </c>
      <c r="AG1016" t="str">
        <f>_xlfn.CONCAT(I1016:AE1016)</f>
        <v>{ nombre: "XXVII Semana de Ordinario", archivo: "/ev/to/27/jueves.mp3", fecha: `2027-010-07`, tiempo: 'to' },</v>
      </c>
    </row>
    <row r="1017" spans="1:33" x14ac:dyDescent="0.35">
      <c r="A1017">
        <f t="shared" ref="A1017" si="1741">A1016</f>
        <v>2027</v>
      </c>
      <c r="B1017">
        <f t="shared" ref="B1017" si="1742">B1016</f>
        <v>10</v>
      </c>
      <c r="C1017">
        <f t="shared" ref="C1017" si="1743">C1016+1</f>
        <v>8</v>
      </c>
      <c r="D1017">
        <f t="shared" si="1734"/>
        <v>27</v>
      </c>
      <c r="F1017" t="s">
        <v>69</v>
      </c>
      <c r="G1017" t="s">
        <v>26</v>
      </c>
      <c r="H1017" s="5" t="str">
        <f t="shared" si="1584"/>
        <v>XXVII</v>
      </c>
      <c r="I1017" t="s">
        <v>11</v>
      </c>
      <c r="J1017" t="s">
        <v>1</v>
      </c>
      <c r="K1017" s="9" t="str">
        <f t="shared" si="1695"/>
        <v>XXVII Semana de Ordinario</v>
      </c>
      <c r="L1017" t="s">
        <v>3</v>
      </c>
      <c r="M1017" t="s">
        <v>12</v>
      </c>
      <c r="N1017" t="str">
        <f t="shared" si="1650"/>
        <v>to</v>
      </c>
      <c r="O1017" s="1" t="s">
        <v>9</v>
      </c>
      <c r="P1017">
        <f t="shared" si="1654"/>
        <v>27</v>
      </c>
      <c r="Q1017" s="1" t="s">
        <v>9</v>
      </c>
      <c r="R1017" t="str">
        <f t="shared" si="1580"/>
        <v>viernes</v>
      </c>
      <c r="S1017" t="s">
        <v>71</v>
      </c>
      <c r="T1017" t="s">
        <v>6</v>
      </c>
      <c r="U1017" t="s">
        <v>7</v>
      </c>
      <c r="V1017">
        <f t="shared" si="1655"/>
        <v>2027</v>
      </c>
      <c r="W1017" s="1" t="s">
        <v>13</v>
      </c>
      <c r="X1017" s="1">
        <v>0</v>
      </c>
      <c r="Y1017" s="1">
        <f t="shared" si="1588"/>
        <v>10</v>
      </c>
      <c r="Z1017" s="1" t="s">
        <v>13</v>
      </c>
      <c r="AA1017" s="1">
        <v>0</v>
      </c>
      <c r="AB1017">
        <f t="shared" si="1656"/>
        <v>8</v>
      </c>
      <c r="AC1017" t="s">
        <v>63</v>
      </c>
      <c r="AD1017" t="str">
        <f>IF(G1017="Adviento", "ta",
   IF(G1017="Navidad", "tn",
      IF(G1017="Ordinario", "to",
         IF(G1017="Cuaresma", "tc",
            IF(G1017="Pascua", "tp", "No válido")
         )
      )
   )
)</f>
        <v>to</v>
      </c>
      <c r="AE1017" s="1" t="s">
        <v>10</v>
      </c>
      <c r="AG1017" t="str">
        <f>_xlfn.CONCAT(I1017:AE1017)</f>
        <v>{ nombre: "XXVII Semana de Ordinario", archivo: "/ev/to/27/viernes.mp3", fecha: `2027-010-08`, tiempo: 'to' },</v>
      </c>
    </row>
    <row r="1018" spans="1:33" x14ac:dyDescent="0.35">
      <c r="A1018">
        <f t="shared" ref="A1018" si="1744">A1017</f>
        <v>2027</v>
      </c>
      <c r="B1018">
        <f t="shared" ref="B1018" si="1745">B1017</f>
        <v>10</v>
      </c>
      <c r="C1018">
        <f t="shared" ref="C1018" si="1746">C1017+1</f>
        <v>9</v>
      </c>
      <c r="D1018">
        <f t="shared" si="1734"/>
        <v>27</v>
      </c>
      <c r="F1018" t="s">
        <v>70</v>
      </c>
      <c r="G1018" t="s">
        <v>26</v>
      </c>
      <c r="H1018" s="5" t="str">
        <f t="shared" si="1584"/>
        <v>XXVII</v>
      </c>
      <c r="I1018" t="s">
        <v>11</v>
      </c>
      <c r="J1018" t="s">
        <v>1</v>
      </c>
      <c r="K1018" s="9" t="str">
        <f t="shared" si="1695"/>
        <v>XXVII Semana de Ordinario</v>
      </c>
      <c r="L1018" t="s">
        <v>3</v>
      </c>
      <c r="M1018" t="s">
        <v>12</v>
      </c>
      <c r="N1018" t="str">
        <f t="shared" si="1650"/>
        <v>to</v>
      </c>
      <c r="O1018" s="1" t="s">
        <v>9</v>
      </c>
      <c r="P1018">
        <f t="shared" si="1654"/>
        <v>27</v>
      </c>
      <c r="Q1018" s="1" t="s">
        <v>9</v>
      </c>
      <c r="R1018" t="str">
        <f t="shared" si="1580"/>
        <v>sabado</v>
      </c>
      <c r="S1018" t="s">
        <v>71</v>
      </c>
      <c r="T1018" t="s">
        <v>6</v>
      </c>
      <c r="U1018" t="s">
        <v>7</v>
      </c>
      <c r="V1018">
        <f t="shared" si="1655"/>
        <v>2027</v>
      </c>
      <c r="W1018" s="1" t="s">
        <v>13</v>
      </c>
      <c r="X1018" s="1">
        <v>0</v>
      </c>
      <c r="Y1018" s="1">
        <f t="shared" si="1588"/>
        <v>10</v>
      </c>
      <c r="Z1018" s="1" t="s">
        <v>13</v>
      </c>
      <c r="AA1018" s="1">
        <v>0</v>
      </c>
      <c r="AB1018">
        <f t="shared" si="1656"/>
        <v>9</v>
      </c>
      <c r="AC1018" t="s">
        <v>63</v>
      </c>
      <c r="AD1018" t="str">
        <f>IF(G1018="Adviento", "ta",
   IF(G1018="Navidad", "tn",
      IF(G1018="Ordinario", "to",
         IF(G1018="Cuaresma", "tc",
            IF(G1018="Pascua", "tp", "No válido")
         )
      )
   )
)</f>
        <v>to</v>
      </c>
      <c r="AE1018" s="1" t="s">
        <v>10</v>
      </c>
      <c r="AG1018" t="str">
        <f>_xlfn.CONCAT(I1018:AE1018)</f>
        <v>{ nombre: "XXVII Semana de Ordinario", archivo: "/ev/to/27/sabado.mp3", fecha: `2027-010-09`, tiempo: 'to' },</v>
      </c>
    </row>
    <row r="1019" spans="1:33" x14ac:dyDescent="0.35">
      <c r="A1019">
        <f t="shared" ref="A1019" si="1747">A1018</f>
        <v>2027</v>
      </c>
      <c r="B1019">
        <f t="shared" ref="B1019" si="1748">B1018</f>
        <v>10</v>
      </c>
      <c r="C1019">
        <f t="shared" ref="C1019" si="1749">C1018+1</f>
        <v>10</v>
      </c>
      <c r="D1019">
        <f t="shared" si="1569"/>
        <v>28</v>
      </c>
      <c r="F1019" t="s">
        <v>64</v>
      </c>
      <c r="G1019" t="s">
        <v>26</v>
      </c>
      <c r="H1019" s="5" t="str">
        <f t="shared" si="1584"/>
        <v>XXVIII</v>
      </c>
      <c r="I1019" t="s">
        <v>11</v>
      </c>
      <c r="J1019" t="s">
        <v>1</v>
      </c>
      <c r="K1019" s="9" t="str">
        <f t="shared" si="1695"/>
        <v>XXVIII Semana de Ordinario</v>
      </c>
      <c r="L1019" t="s">
        <v>3</v>
      </c>
      <c r="M1019" t="s">
        <v>12</v>
      </c>
      <c r="N1019" t="str">
        <f t="shared" si="1650"/>
        <v>to</v>
      </c>
      <c r="O1019" s="1" t="s">
        <v>9</v>
      </c>
      <c r="P1019">
        <f t="shared" si="1654"/>
        <v>28</v>
      </c>
      <c r="Q1019" s="1" t="s">
        <v>9</v>
      </c>
      <c r="R1019" t="str">
        <f t="shared" si="1580"/>
        <v>domingo</v>
      </c>
      <c r="S1019" t="s">
        <v>71</v>
      </c>
      <c r="T1019" t="s">
        <v>6</v>
      </c>
      <c r="U1019" t="s">
        <v>7</v>
      </c>
      <c r="V1019">
        <f t="shared" si="1655"/>
        <v>2027</v>
      </c>
      <c r="W1019" s="1" t="s">
        <v>13</v>
      </c>
      <c r="X1019" s="1">
        <v>0</v>
      </c>
      <c r="Y1019" s="1">
        <f t="shared" si="1588"/>
        <v>10</v>
      </c>
      <c r="Z1019" s="1" t="s">
        <v>13</v>
      </c>
      <c r="AA1019" s="1"/>
      <c r="AB1019">
        <f t="shared" si="1656"/>
        <v>10</v>
      </c>
      <c r="AC1019" t="s">
        <v>63</v>
      </c>
      <c r="AD1019" t="str">
        <f>IF(G1019="Adviento", "ta",
   IF(G1019="Navidad", "tn",
      IF(G1019="Ordinario", "to",
         IF(G1019="Cuaresma", "tc",
            IF(G1019="Pascua", "tp", "No válido")
         )
      )
   )
)</f>
        <v>to</v>
      </c>
      <c r="AE1019" s="1" t="s">
        <v>10</v>
      </c>
      <c r="AG1019" t="str">
        <f>_xlfn.CONCAT(I1019:AE1019)</f>
        <v>{ nombre: "XXVIII Semana de Ordinario", archivo: "/ev/to/28/domingo.mp3", fecha: `2027-010-10`, tiempo: 'to' },</v>
      </c>
    </row>
    <row r="1020" spans="1:33" x14ac:dyDescent="0.35">
      <c r="A1020">
        <f t="shared" ref="A1020" si="1750">A1019</f>
        <v>2027</v>
      </c>
      <c r="B1020">
        <f t="shared" ref="B1020" si="1751">B1019</f>
        <v>10</v>
      </c>
      <c r="C1020">
        <f t="shared" ref="C1020" si="1752">C1019+1</f>
        <v>11</v>
      </c>
      <c r="D1020">
        <f>D1019</f>
        <v>28</v>
      </c>
      <c r="F1020" t="s">
        <v>65</v>
      </c>
      <c r="G1020" t="s">
        <v>26</v>
      </c>
      <c r="H1020" s="5" t="str">
        <f t="shared" si="1584"/>
        <v>XXVIII</v>
      </c>
      <c r="I1020" t="s">
        <v>11</v>
      </c>
      <c r="J1020" t="s">
        <v>1</v>
      </c>
      <c r="K1020" s="9" t="str">
        <f t="shared" si="1695"/>
        <v>XXVIII Semana de Ordinario</v>
      </c>
      <c r="L1020" t="s">
        <v>3</v>
      </c>
      <c r="M1020" t="s">
        <v>12</v>
      </c>
      <c r="N1020" t="str">
        <f t="shared" si="1650"/>
        <v>to</v>
      </c>
      <c r="O1020" s="1" t="s">
        <v>9</v>
      </c>
      <c r="P1020">
        <f t="shared" si="1654"/>
        <v>28</v>
      </c>
      <c r="Q1020" s="1" t="s">
        <v>9</v>
      </c>
      <c r="R1020" t="str">
        <f t="shared" si="1580"/>
        <v>lunes</v>
      </c>
      <c r="S1020" t="s">
        <v>71</v>
      </c>
      <c r="T1020" t="s">
        <v>6</v>
      </c>
      <c r="U1020" t="s">
        <v>7</v>
      </c>
      <c r="V1020">
        <f t="shared" si="1655"/>
        <v>2027</v>
      </c>
      <c r="W1020" s="1" t="s">
        <v>13</v>
      </c>
      <c r="X1020" s="1">
        <v>0</v>
      </c>
      <c r="Y1020" s="1">
        <f t="shared" si="1588"/>
        <v>10</v>
      </c>
      <c r="Z1020" s="1" t="s">
        <v>13</v>
      </c>
      <c r="AA1020" s="1"/>
      <c r="AB1020">
        <f t="shared" si="1656"/>
        <v>11</v>
      </c>
      <c r="AC1020" t="s">
        <v>63</v>
      </c>
      <c r="AD1020" t="str">
        <f>IF(G1020="Adviento", "ta",
   IF(G1020="Navidad", "tn",
      IF(G1020="Ordinario", "to",
         IF(G1020="Cuaresma", "tc",
            IF(G1020="Pascua", "tp", "No válido")
         )
      )
   )
)</f>
        <v>to</v>
      </c>
      <c r="AE1020" s="1" t="s">
        <v>10</v>
      </c>
      <c r="AG1020" t="str">
        <f>_xlfn.CONCAT(I1020:AE1020)</f>
        <v>{ nombre: "XXVIII Semana de Ordinario", archivo: "/ev/to/28/lunes.mp3", fecha: `2027-010-11`, tiempo: 'to' },</v>
      </c>
    </row>
    <row r="1021" spans="1:33" x14ac:dyDescent="0.35">
      <c r="A1021">
        <f t="shared" ref="A1021" si="1753">A1020</f>
        <v>2027</v>
      </c>
      <c r="B1021">
        <f t="shared" ref="B1021" si="1754">B1020</f>
        <v>10</v>
      </c>
      <c r="C1021">
        <f t="shared" ref="C1021" si="1755">C1020+1</f>
        <v>12</v>
      </c>
      <c r="D1021">
        <f t="shared" ref="D1021:D1025" si="1756">D1020</f>
        <v>28</v>
      </c>
      <c r="F1021" t="s">
        <v>66</v>
      </c>
      <c r="G1021" t="s">
        <v>26</v>
      </c>
      <c r="H1021" s="5" t="str">
        <f t="shared" si="1584"/>
        <v>XXVIII</v>
      </c>
      <c r="I1021" t="s">
        <v>11</v>
      </c>
      <c r="J1021" t="s">
        <v>1</v>
      </c>
      <c r="K1021" s="9" t="str">
        <f t="shared" si="1695"/>
        <v>XXVIII Semana de Ordinario</v>
      </c>
      <c r="L1021" t="s">
        <v>3</v>
      </c>
      <c r="M1021" t="s">
        <v>12</v>
      </c>
      <c r="N1021" t="str">
        <f t="shared" si="1650"/>
        <v>to</v>
      </c>
      <c r="O1021" s="1" t="s">
        <v>9</v>
      </c>
      <c r="P1021">
        <f t="shared" si="1654"/>
        <v>28</v>
      </c>
      <c r="Q1021" s="1" t="s">
        <v>9</v>
      </c>
      <c r="R1021" t="str">
        <f t="shared" si="1580"/>
        <v>martes</v>
      </c>
      <c r="S1021" t="s">
        <v>71</v>
      </c>
      <c r="T1021" t="s">
        <v>6</v>
      </c>
      <c r="U1021" t="s">
        <v>7</v>
      </c>
      <c r="V1021">
        <f t="shared" si="1655"/>
        <v>2027</v>
      </c>
      <c r="W1021" s="1" t="s">
        <v>13</v>
      </c>
      <c r="X1021" s="1">
        <v>0</v>
      </c>
      <c r="Y1021" s="1">
        <f t="shared" si="1588"/>
        <v>10</v>
      </c>
      <c r="Z1021" s="1" t="s">
        <v>13</v>
      </c>
      <c r="AA1021" s="1"/>
      <c r="AB1021">
        <f t="shared" si="1656"/>
        <v>12</v>
      </c>
      <c r="AC1021" t="s">
        <v>63</v>
      </c>
      <c r="AD1021" t="str">
        <f>IF(G1021="Adviento", "ta",
   IF(G1021="Navidad", "tn",
      IF(G1021="Ordinario", "to",
         IF(G1021="Cuaresma", "tc",
            IF(G1021="Pascua", "tp", "No válido")
         )
      )
   )
)</f>
        <v>to</v>
      </c>
      <c r="AE1021" s="1" t="s">
        <v>10</v>
      </c>
      <c r="AG1021" t="str">
        <f>_xlfn.CONCAT(I1021:AE1021)</f>
        <v>{ nombre: "XXVIII Semana de Ordinario", archivo: "/ev/to/28/martes.mp3", fecha: `2027-010-12`, tiempo: 'to' },</v>
      </c>
    </row>
    <row r="1022" spans="1:33" x14ac:dyDescent="0.35">
      <c r="A1022">
        <f t="shared" ref="A1022" si="1757">A1021</f>
        <v>2027</v>
      </c>
      <c r="B1022">
        <f t="shared" ref="B1022" si="1758">B1021</f>
        <v>10</v>
      </c>
      <c r="C1022">
        <f t="shared" ref="C1022" si="1759">C1021+1</f>
        <v>13</v>
      </c>
      <c r="D1022">
        <f t="shared" si="1756"/>
        <v>28</v>
      </c>
      <c r="F1022" t="s">
        <v>67</v>
      </c>
      <c r="G1022" t="s">
        <v>26</v>
      </c>
      <c r="H1022" s="5" t="str">
        <f t="shared" si="1584"/>
        <v>XXVIII</v>
      </c>
      <c r="I1022" t="s">
        <v>11</v>
      </c>
      <c r="J1022" t="s">
        <v>1</v>
      </c>
      <c r="K1022" s="9" t="str">
        <f t="shared" si="1695"/>
        <v>XXVIII Semana de Ordinario</v>
      </c>
      <c r="L1022" t="s">
        <v>3</v>
      </c>
      <c r="M1022" t="s">
        <v>12</v>
      </c>
      <c r="N1022" t="str">
        <f t="shared" si="1650"/>
        <v>to</v>
      </c>
      <c r="O1022" s="1" t="s">
        <v>9</v>
      </c>
      <c r="P1022">
        <f t="shared" si="1654"/>
        <v>28</v>
      </c>
      <c r="Q1022" s="1" t="s">
        <v>9</v>
      </c>
      <c r="R1022" t="str">
        <f t="shared" si="1580"/>
        <v>miercoles</v>
      </c>
      <c r="S1022" t="s">
        <v>71</v>
      </c>
      <c r="T1022" t="s">
        <v>6</v>
      </c>
      <c r="U1022" t="s">
        <v>7</v>
      </c>
      <c r="V1022">
        <f t="shared" si="1655"/>
        <v>2027</v>
      </c>
      <c r="W1022" s="1" t="s">
        <v>13</v>
      </c>
      <c r="X1022" s="1">
        <v>0</v>
      </c>
      <c r="Y1022" s="1">
        <f t="shared" si="1588"/>
        <v>10</v>
      </c>
      <c r="Z1022" s="1" t="s">
        <v>13</v>
      </c>
      <c r="AA1022" s="1"/>
      <c r="AB1022">
        <f t="shared" si="1656"/>
        <v>13</v>
      </c>
      <c r="AC1022" t="s">
        <v>63</v>
      </c>
      <c r="AD1022" t="str">
        <f>IF(G1022="Adviento", "ta",
   IF(G1022="Navidad", "tn",
      IF(G1022="Ordinario", "to",
         IF(G1022="Cuaresma", "tc",
            IF(G1022="Pascua", "tp", "No válido")
         )
      )
   )
)</f>
        <v>to</v>
      </c>
      <c r="AE1022" s="1" t="s">
        <v>10</v>
      </c>
      <c r="AG1022" t="str">
        <f>_xlfn.CONCAT(I1022:AE1022)</f>
        <v>{ nombre: "XXVIII Semana de Ordinario", archivo: "/ev/to/28/miercoles.mp3", fecha: `2027-010-13`, tiempo: 'to' },</v>
      </c>
    </row>
    <row r="1023" spans="1:33" x14ac:dyDescent="0.35">
      <c r="A1023">
        <f t="shared" ref="A1023" si="1760">A1022</f>
        <v>2027</v>
      </c>
      <c r="B1023">
        <f t="shared" ref="B1023" si="1761">B1022</f>
        <v>10</v>
      </c>
      <c r="C1023">
        <f t="shared" ref="C1023" si="1762">C1022+1</f>
        <v>14</v>
      </c>
      <c r="D1023">
        <f t="shared" si="1756"/>
        <v>28</v>
      </c>
      <c r="F1023" t="s">
        <v>68</v>
      </c>
      <c r="G1023" t="s">
        <v>26</v>
      </c>
      <c r="H1023" s="5" t="str">
        <f t="shared" si="1584"/>
        <v>XXVIII</v>
      </c>
      <c r="I1023" t="s">
        <v>11</v>
      </c>
      <c r="J1023" t="s">
        <v>1</v>
      </c>
      <c r="K1023" s="9" t="str">
        <f t="shared" si="1695"/>
        <v>XXVIII Semana de Ordinario</v>
      </c>
      <c r="L1023" t="s">
        <v>3</v>
      </c>
      <c r="M1023" t="s">
        <v>12</v>
      </c>
      <c r="N1023" t="str">
        <f t="shared" si="1650"/>
        <v>to</v>
      </c>
      <c r="O1023" s="1" t="s">
        <v>9</v>
      </c>
      <c r="P1023">
        <f t="shared" si="1654"/>
        <v>28</v>
      </c>
      <c r="Q1023" s="1" t="s">
        <v>9</v>
      </c>
      <c r="R1023" t="str">
        <f t="shared" si="1580"/>
        <v>jueves</v>
      </c>
      <c r="S1023" t="s">
        <v>71</v>
      </c>
      <c r="T1023" t="s">
        <v>6</v>
      </c>
      <c r="U1023" t="s">
        <v>7</v>
      </c>
      <c r="V1023">
        <f t="shared" si="1655"/>
        <v>2027</v>
      </c>
      <c r="W1023" s="1" t="s">
        <v>13</v>
      </c>
      <c r="X1023" s="1">
        <v>0</v>
      </c>
      <c r="Y1023" s="1">
        <f t="shared" si="1588"/>
        <v>10</v>
      </c>
      <c r="Z1023" s="1" t="s">
        <v>13</v>
      </c>
      <c r="AA1023" s="1"/>
      <c r="AB1023">
        <f t="shared" si="1656"/>
        <v>14</v>
      </c>
      <c r="AC1023" t="s">
        <v>63</v>
      </c>
      <c r="AD1023" t="str">
        <f>IF(G1023="Adviento", "ta",
   IF(G1023="Navidad", "tn",
      IF(G1023="Ordinario", "to",
         IF(G1023="Cuaresma", "tc",
            IF(G1023="Pascua", "tp", "No válido")
         )
      )
   )
)</f>
        <v>to</v>
      </c>
      <c r="AE1023" s="1" t="s">
        <v>10</v>
      </c>
      <c r="AG1023" t="str">
        <f>_xlfn.CONCAT(I1023:AE1023)</f>
        <v>{ nombre: "XXVIII Semana de Ordinario", archivo: "/ev/to/28/jueves.mp3", fecha: `2027-010-14`, tiempo: 'to' },</v>
      </c>
    </row>
    <row r="1024" spans="1:33" x14ac:dyDescent="0.35">
      <c r="A1024">
        <f t="shared" ref="A1024" si="1763">A1023</f>
        <v>2027</v>
      </c>
      <c r="B1024">
        <f t="shared" ref="B1024" si="1764">B1023</f>
        <v>10</v>
      </c>
      <c r="C1024">
        <f t="shared" ref="C1024" si="1765">C1023+1</f>
        <v>15</v>
      </c>
      <c r="D1024">
        <f t="shared" si="1756"/>
        <v>28</v>
      </c>
      <c r="F1024" t="s">
        <v>69</v>
      </c>
      <c r="G1024" t="s">
        <v>26</v>
      </c>
      <c r="H1024" s="5" t="str">
        <f t="shared" si="1584"/>
        <v>XXVIII</v>
      </c>
      <c r="I1024" t="s">
        <v>11</v>
      </c>
      <c r="J1024" t="s">
        <v>1</v>
      </c>
      <c r="K1024" s="9" t="str">
        <f t="shared" si="1695"/>
        <v>XXVIII Semana de Ordinario</v>
      </c>
      <c r="L1024" t="s">
        <v>3</v>
      </c>
      <c r="M1024" t="s">
        <v>12</v>
      </c>
      <c r="N1024" t="str">
        <f t="shared" si="1650"/>
        <v>to</v>
      </c>
      <c r="O1024" s="1" t="s">
        <v>9</v>
      </c>
      <c r="P1024">
        <f t="shared" si="1654"/>
        <v>28</v>
      </c>
      <c r="Q1024" s="1" t="s">
        <v>9</v>
      </c>
      <c r="R1024" t="str">
        <f t="shared" si="1580"/>
        <v>viernes</v>
      </c>
      <c r="S1024" t="s">
        <v>71</v>
      </c>
      <c r="T1024" t="s">
        <v>6</v>
      </c>
      <c r="U1024" t="s">
        <v>7</v>
      </c>
      <c r="V1024">
        <f t="shared" si="1655"/>
        <v>2027</v>
      </c>
      <c r="W1024" s="1" t="s">
        <v>13</v>
      </c>
      <c r="X1024" s="1">
        <v>0</v>
      </c>
      <c r="Y1024" s="1">
        <f t="shared" si="1588"/>
        <v>10</v>
      </c>
      <c r="Z1024" s="1" t="s">
        <v>13</v>
      </c>
      <c r="AA1024" s="1"/>
      <c r="AB1024">
        <f t="shared" si="1656"/>
        <v>15</v>
      </c>
      <c r="AC1024" t="s">
        <v>63</v>
      </c>
      <c r="AD1024" t="str">
        <f>IF(G1024="Adviento", "ta",
   IF(G1024="Navidad", "tn",
      IF(G1024="Ordinario", "to",
         IF(G1024="Cuaresma", "tc",
            IF(G1024="Pascua", "tp", "No válido")
         )
      )
   )
)</f>
        <v>to</v>
      </c>
      <c r="AE1024" s="1" t="s">
        <v>10</v>
      </c>
      <c r="AG1024" t="str">
        <f>_xlfn.CONCAT(I1024:AE1024)</f>
        <v>{ nombre: "XXVIII Semana de Ordinario", archivo: "/ev/to/28/viernes.mp3", fecha: `2027-010-15`, tiempo: 'to' },</v>
      </c>
    </row>
    <row r="1025" spans="1:33" x14ac:dyDescent="0.35">
      <c r="A1025">
        <f t="shared" ref="A1025" si="1766">A1024</f>
        <v>2027</v>
      </c>
      <c r="B1025">
        <f t="shared" ref="B1025" si="1767">B1024</f>
        <v>10</v>
      </c>
      <c r="C1025">
        <f t="shared" ref="C1025" si="1768">C1024+1</f>
        <v>16</v>
      </c>
      <c r="D1025">
        <f t="shared" si="1756"/>
        <v>28</v>
      </c>
      <c r="F1025" t="s">
        <v>70</v>
      </c>
      <c r="G1025" t="s">
        <v>26</v>
      </c>
      <c r="H1025" s="5" t="str">
        <f t="shared" si="1584"/>
        <v>XXVIII</v>
      </c>
      <c r="I1025" t="s">
        <v>11</v>
      </c>
      <c r="J1025" t="s">
        <v>1</v>
      </c>
      <c r="K1025" s="9" t="str">
        <f t="shared" si="1695"/>
        <v>XXVIII Semana de Ordinario</v>
      </c>
      <c r="L1025" t="s">
        <v>3</v>
      </c>
      <c r="M1025" t="s">
        <v>12</v>
      </c>
      <c r="N1025" t="str">
        <f t="shared" si="1650"/>
        <v>to</v>
      </c>
      <c r="O1025" s="1" t="s">
        <v>9</v>
      </c>
      <c r="P1025">
        <f t="shared" si="1654"/>
        <v>28</v>
      </c>
      <c r="Q1025" s="1" t="s">
        <v>9</v>
      </c>
      <c r="R1025" t="str">
        <f t="shared" si="1580"/>
        <v>sabado</v>
      </c>
      <c r="S1025" t="s">
        <v>71</v>
      </c>
      <c r="T1025" t="s">
        <v>6</v>
      </c>
      <c r="U1025" t="s">
        <v>7</v>
      </c>
      <c r="V1025">
        <f t="shared" si="1655"/>
        <v>2027</v>
      </c>
      <c r="W1025" s="1" t="s">
        <v>13</v>
      </c>
      <c r="X1025" s="1">
        <v>0</v>
      </c>
      <c r="Y1025" s="1">
        <f t="shared" si="1588"/>
        <v>10</v>
      </c>
      <c r="Z1025" s="1" t="s">
        <v>13</v>
      </c>
      <c r="AA1025" s="1"/>
      <c r="AB1025">
        <f t="shared" si="1656"/>
        <v>16</v>
      </c>
      <c r="AC1025" t="s">
        <v>63</v>
      </c>
      <c r="AD1025" t="str">
        <f>IF(G1025="Adviento", "ta",
   IF(G1025="Navidad", "tn",
      IF(G1025="Ordinario", "to",
         IF(G1025="Cuaresma", "tc",
            IF(G1025="Pascua", "tp", "No válido")
         )
      )
   )
)</f>
        <v>to</v>
      </c>
      <c r="AE1025" s="1" t="s">
        <v>10</v>
      </c>
      <c r="AG1025" t="str">
        <f>_xlfn.CONCAT(I1025:AE1025)</f>
        <v>{ nombre: "XXVIII Semana de Ordinario", archivo: "/ev/to/28/sabado.mp3", fecha: `2027-010-16`, tiempo: 'to' },</v>
      </c>
    </row>
    <row r="1026" spans="1:33" x14ac:dyDescent="0.35">
      <c r="A1026">
        <f t="shared" ref="A1026" si="1769">A1025</f>
        <v>2027</v>
      </c>
      <c r="B1026">
        <f t="shared" ref="B1026" si="1770">B1025</f>
        <v>10</v>
      </c>
      <c r="C1026">
        <f t="shared" ref="C1026" si="1771">C1025+1</f>
        <v>17</v>
      </c>
      <c r="D1026">
        <f t="shared" ref="D1026:D1046" si="1772">+D1025+1</f>
        <v>29</v>
      </c>
      <c r="F1026" t="s">
        <v>64</v>
      </c>
      <c r="G1026" t="s">
        <v>26</v>
      </c>
      <c r="H1026" s="5" t="str">
        <f t="shared" si="1584"/>
        <v>XXIX</v>
      </c>
      <c r="I1026" t="s">
        <v>11</v>
      </c>
      <c r="J1026" t="s">
        <v>1</v>
      </c>
      <c r="K1026" s="9" t="str">
        <f t="shared" si="1695"/>
        <v>XXIX Semana de Ordinario</v>
      </c>
      <c r="L1026" t="s">
        <v>3</v>
      </c>
      <c r="M1026" t="s">
        <v>12</v>
      </c>
      <c r="N1026" t="str">
        <f t="shared" si="1650"/>
        <v>to</v>
      </c>
      <c r="O1026" s="1" t="s">
        <v>9</v>
      </c>
      <c r="P1026">
        <f t="shared" si="1654"/>
        <v>29</v>
      </c>
      <c r="Q1026" s="1" t="s">
        <v>9</v>
      </c>
      <c r="R1026" t="str">
        <f t="shared" si="1580"/>
        <v>domingo</v>
      </c>
      <c r="S1026" t="s">
        <v>71</v>
      </c>
      <c r="T1026" t="s">
        <v>6</v>
      </c>
      <c r="U1026" t="s">
        <v>7</v>
      </c>
      <c r="V1026">
        <f t="shared" si="1655"/>
        <v>2027</v>
      </c>
      <c r="W1026" s="1" t="s">
        <v>13</v>
      </c>
      <c r="X1026" s="1">
        <v>0</v>
      </c>
      <c r="Y1026" s="1">
        <f t="shared" si="1588"/>
        <v>10</v>
      </c>
      <c r="Z1026" s="1" t="s">
        <v>13</v>
      </c>
      <c r="AA1026" s="1"/>
      <c r="AB1026">
        <f t="shared" si="1656"/>
        <v>17</v>
      </c>
      <c r="AC1026" t="s">
        <v>63</v>
      </c>
      <c r="AD1026" t="str">
        <f>IF(G1026="Adviento", "ta",
   IF(G1026="Navidad", "tn",
      IF(G1026="Ordinario", "to",
         IF(G1026="Cuaresma", "tc",
            IF(G1026="Pascua", "tp", "No válido")
         )
      )
   )
)</f>
        <v>to</v>
      </c>
      <c r="AE1026" s="1" t="s">
        <v>10</v>
      </c>
      <c r="AG1026" t="str">
        <f>_xlfn.CONCAT(I1026:AE1026)</f>
        <v>{ nombre: "XXIX Semana de Ordinario", archivo: "/ev/to/29/domingo.mp3", fecha: `2027-010-17`, tiempo: 'to' },</v>
      </c>
    </row>
    <row r="1027" spans="1:33" x14ac:dyDescent="0.35">
      <c r="A1027">
        <f t="shared" ref="A1027" si="1773">A1026</f>
        <v>2027</v>
      </c>
      <c r="B1027">
        <f t="shared" ref="B1027" si="1774">B1026</f>
        <v>10</v>
      </c>
      <c r="C1027">
        <f t="shared" ref="C1027" si="1775">C1026+1</f>
        <v>18</v>
      </c>
      <c r="D1027">
        <f>D1026</f>
        <v>29</v>
      </c>
      <c r="F1027" t="s">
        <v>65</v>
      </c>
      <c r="G1027" t="s">
        <v>26</v>
      </c>
      <c r="H1027" s="5" t="str">
        <f t="shared" si="1584"/>
        <v>XXIX</v>
      </c>
      <c r="I1027" t="s">
        <v>11</v>
      </c>
      <c r="J1027" t="s">
        <v>1</v>
      </c>
      <c r="K1027" s="9" t="str">
        <f t="shared" si="1695"/>
        <v>XXIX Semana de Ordinario</v>
      </c>
      <c r="L1027" t="s">
        <v>3</v>
      </c>
      <c r="M1027" t="s">
        <v>12</v>
      </c>
      <c r="N1027" t="str">
        <f t="shared" si="1650"/>
        <v>to</v>
      </c>
      <c r="O1027" s="1" t="s">
        <v>9</v>
      </c>
      <c r="P1027">
        <f t="shared" si="1654"/>
        <v>29</v>
      </c>
      <c r="Q1027" s="1" t="s">
        <v>9</v>
      </c>
      <c r="R1027" t="str">
        <f t="shared" si="1580"/>
        <v>lunes</v>
      </c>
      <c r="S1027" t="s">
        <v>71</v>
      </c>
      <c r="T1027" t="s">
        <v>6</v>
      </c>
      <c r="U1027" t="s">
        <v>7</v>
      </c>
      <c r="V1027">
        <f t="shared" si="1655"/>
        <v>2027</v>
      </c>
      <c r="W1027" s="1" t="s">
        <v>13</v>
      </c>
      <c r="X1027" s="1">
        <v>0</v>
      </c>
      <c r="Y1027" s="1">
        <f t="shared" si="1588"/>
        <v>10</v>
      </c>
      <c r="Z1027" s="1" t="s">
        <v>13</v>
      </c>
      <c r="AA1027" s="1"/>
      <c r="AB1027">
        <f t="shared" si="1656"/>
        <v>18</v>
      </c>
      <c r="AC1027" t="s">
        <v>63</v>
      </c>
      <c r="AD1027" t="str">
        <f>IF(G1027="Adviento", "ta",
   IF(G1027="Navidad", "tn",
      IF(G1027="Ordinario", "to",
         IF(G1027="Cuaresma", "tc",
            IF(G1027="Pascua", "tp", "No válido")
         )
      )
   )
)</f>
        <v>to</v>
      </c>
      <c r="AE1027" s="1" t="s">
        <v>10</v>
      </c>
      <c r="AG1027" t="str">
        <f>_xlfn.CONCAT(I1027:AE1027)</f>
        <v>{ nombre: "XXIX Semana de Ordinario", archivo: "/ev/to/29/lunes.mp3", fecha: `2027-010-18`, tiempo: 'to' },</v>
      </c>
    </row>
    <row r="1028" spans="1:33" x14ac:dyDescent="0.35">
      <c r="A1028">
        <f t="shared" ref="A1028" si="1776">A1027</f>
        <v>2027</v>
      </c>
      <c r="B1028">
        <f t="shared" ref="B1028" si="1777">B1027</f>
        <v>10</v>
      </c>
      <c r="C1028">
        <f t="shared" ref="C1028" si="1778">C1027+1</f>
        <v>19</v>
      </c>
      <c r="D1028">
        <f t="shared" ref="D1028:D1032" si="1779">D1027</f>
        <v>29</v>
      </c>
      <c r="F1028" t="s">
        <v>66</v>
      </c>
      <c r="G1028" t="s">
        <v>26</v>
      </c>
      <c r="H1028" s="5" t="str">
        <f t="shared" si="1584"/>
        <v>XXIX</v>
      </c>
      <c r="I1028" t="s">
        <v>11</v>
      </c>
      <c r="J1028" t="s">
        <v>1</v>
      </c>
      <c r="K1028" s="9" t="str">
        <f t="shared" si="1695"/>
        <v>XXIX Semana de Ordinario</v>
      </c>
      <c r="L1028" t="s">
        <v>3</v>
      </c>
      <c r="M1028" t="s">
        <v>12</v>
      </c>
      <c r="N1028" t="str">
        <f t="shared" si="1650"/>
        <v>to</v>
      </c>
      <c r="O1028" s="1" t="s">
        <v>9</v>
      </c>
      <c r="P1028">
        <f t="shared" si="1654"/>
        <v>29</v>
      </c>
      <c r="Q1028" s="1" t="s">
        <v>9</v>
      </c>
      <c r="R1028" t="str">
        <f t="shared" si="1580"/>
        <v>martes</v>
      </c>
      <c r="S1028" t="s">
        <v>71</v>
      </c>
      <c r="T1028" t="s">
        <v>6</v>
      </c>
      <c r="U1028" t="s">
        <v>7</v>
      </c>
      <c r="V1028">
        <f t="shared" si="1655"/>
        <v>2027</v>
      </c>
      <c r="W1028" s="1" t="s">
        <v>13</v>
      </c>
      <c r="X1028" s="1">
        <v>0</v>
      </c>
      <c r="Y1028" s="1">
        <f t="shared" si="1588"/>
        <v>10</v>
      </c>
      <c r="Z1028" s="1" t="s">
        <v>13</v>
      </c>
      <c r="AA1028" s="1"/>
      <c r="AB1028">
        <f t="shared" si="1656"/>
        <v>19</v>
      </c>
      <c r="AC1028" t="s">
        <v>63</v>
      </c>
      <c r="AD1028" t="str">
        <f>IF(G1028="Adviento", "ta",
   IF(G1028="Navidad", "tn",
      IF(G1028="Ordinario", "to",
         IF(G1028="Cuaresma", "tc",
            IF(G1028="Pascua", "tp", "No válido")
         )
      )
   )
)</f>
        <v>to</v>
      </c>
      <c r="AE1028" s="1" t="s">
        <v>10</v>
      </c>
      <c r="AG1028" t="str">
        <f>_xlfn.CONCAT(I1028:AE1028)</f>
        <v>{ nombre: "XXIX Semana de Ordinario", archivo: "/ev/to/29/martes.mp3", fecha: `2027-010-19`, tiempo: 'to' },</v>
      </c>
    </row>
    <row r="1029" spans="1:33" x14ac:dyDescent="0.35">
      <c r="A1029">
        <f t="shared" ref="A1029" si="1780">A1028</f>
        <v>2027</v>
      </c>
      <c r="B1029">
        <f t="shared" ref="B1029" si="1781">B1028</f>
        <v>10</v>
      </c>
      <c r="C1029">
        <f t="shared" ref="C1029" si="1782">C1028+1</f>
        <v>20</v>
      </c>
      <c r="D1029">
        <f t="shared" si="1779"/>
        <v>29</v>
      </c>
      <c r="F1029" t="s">
        <v>67</v>
      </c>
      <c r="G1029" t="s">
        <v>26</v>
      </c>
      <c r="H1029" s="5" t="str">
        <f t="shared" si="1584"/>
        <v>XXIX</v>
      </c>
      <c r="I1029" t="s">
        <v>11</v>
      </c>
      <c r="J1029" t="s">
        <v>1</v>
      </c>
      <c r="K1029" s="9" t="str">
        <f t="shared" si="1695"/>
        <v>XXIX Semana de Ordinario</v>
      </c>
      <c r="L1029" t="s">
        <v>3</v>
      </c>
      <c r="M1029" t="s">
        <v>12</v>
      </c>
      <c r="N1029" t="str">
        <f t="shared" si="1650"/>
        <v>to</v>
      </c>
      <c r="O1029" s="1" t="s">
        <v>9</v>
      </c>
      <c r="P1029">
        <f t="shared" si="1654"/>
        <v>29</v>
      </c>
      <c r="Q1029" s="1" t="s">
        <v>9</v>
      </c>
      <c r="R1029" t="str">
        <f t="shared" si="1580"/>
        <v>miercoles</v>
      </c>
      <c r="S1029" t="s">
        <v>71</v>
      </c>
      <c r="T1029" t="s">
        <v>6</v>
      </c>
      <c r="U1029" t="s">
        <v>7</v>
      </c>
      <c r="V1029">
        <f t="shared" si="1655"/>
        <v>2027</v>
      </c>
      <c r="W1029" s="1" t="s">
        <v>13</v>
      </c>
      <c r="X1029" s="1">
        <v>0</v>
      </c>
      <c r="Y1029" s="1">
        <f t="shared" si="1588"/>
        <v>10</v>
      </c>
      <c r="Z1029" s="1" t="s">
        <v>13</v>
      </c>
      <c r="AA1029" s="1"/>
      <c r="AB1029">
        <f t="shared" si="1656"/>
        <v>20</v>
      </c>
      <c r="AC1029" t="s">
        <v>63</v>
      </c>
      <c r="AD1029" t="str">
        <f>IF(G1029="Adviento", "ta",
   IF(G1029="Navidad", "tn",
      IF(G1029="Ordinario", "to",
         IF(G1029="Cuaresma", "tc",
            IF(G1029="Pascua", "tp", "No válido")
         )
      )
   )
)</f>
        <v>to</v>
      </c>
      <c r="AE1029" s="1" t="s">
        <v>10</v>
      </c>
      <c r="AG1029" t="str">
        <f>_xlfn.CONCAT(I1029:AE1029)</f>
        <v>{ nombre: "XXIX Semana de Ordinario", archivo: "/ev/to/29/miercoles.mp3", fecha: `2027-010-20`, tiempo: 'to' },</v>
      </c>
    </row>
    <row r="1030" spans="1:33" x14ac:dyDescent="0.35">
      <c r="A1030">
        <f t="shared" ref="A1030" si="1783">A1029</f>
        <v>2027</v>
      </c>
      <c r="B1030">
        <f t="shared" ref="B1030" si="1784">B1029</f>
        <v>10</v>
      </c>
      <c r="C1030">
        <f t="shared" ref="C1030" si="1785">C1029+1</f>
        <v>21</v>
      </c>
      <c r="D1030">
        <f t="shared" si="1779"/>
        <v>29</v>
      </c>
      <c r="F1030" t="s">
        <v>68</v>
      </c>
      <c r="G1030" t="s">
        <v>26</v>
      </c>
      <c r="H1030" s="5" t="str">
        <f t="shared" si="1584"/>
        <v>XXIX</v>
      </c>
      <c r="I1030" t="s">
        <v>11</v>
      </c>
      <c r="J1030" t="s">
        <v>1</v>
      </c>
      <c r="K1030" s="9" t="str">
        <f t="shared" si="1695"/>
        <v>XXIX Semana de Ordinario</v>
      </c>
      <c r="L1030" t="s">
        <v>3</v>
      </c>
      <c r="M1030" t="s">
        <v>12</v>
      </c>
      <c r="N1030" t="str">
        <f t="shared" si="1650"/>
        <v>to</v>
      </c>
      <c r="O1030" s="1" t="s">
        <v>9</v>
      </c>
      <c r="P1030">
        <f t="shared" si="1654"/>
        <v>29</v>
      </c>
      <c r="Q1030" s="1" t="s">
        <v>9</v>
      </c>
      <c r="R1030" t="str">
        <f t="shared" ref="R1030:R1093" si="1786">F1030</f>
        <v>jueves</v>
      </c>
      <c r="S1030" t="s">
        <v>71</v>
      </c>
      <c r="T1030" t="s">
        <v>6</v>
      </c>
      <c r="U1030" t="s">
        <v>7</v>
      </c>
      <c r="V1030">
        <f t="shared" si="1655"/>
        <v>2027</v>
      </c>
      <c r="W1030" s="1" t="s">
        <v>13</v>
      </c>
      <c r="X1030" s="1">
        <v>0</v>
      </c>
      <c r="Y1030" s="1">
        <f t="shared" si="1588"/>
        <v>10</v>
      </c>
      <c r="Z1030" s="1" t="s">
        <v>13</v>
      </c>
      <c r="AA1030" s="1"/>
      <c r="AB1030">
        <f t="shared" si="1656"/>
        <v>21</v>
      </c>
      <c r="AC1030" t="s">
        <v>63</v>
      </c>
      <c r="AD1030" t="str">
        <f>IF(G1030="Adviento", "ta",
   IF(G1030="Navidad", "tn",
      IF(G1030="Ordinario", "to",
         IF(G1030="Cuaresma", "tc",
            IF(G1030="Pascua", "tp", "No válido")
         )
      )
   )
)</f>
        <v>to</v>
      </c>
      <c r="AE1030" s="1" t="s">
        <v>10</v>
      </c>
      <c r="AG1030" t="str">
        <f>_xlfn.CONCAT(I1030:AE1030)</f>
        <v>{ nombre: "XXIX Semana de Ordinario", archivo: "/ev/to/29/jueves.mp3", fecha: `2027-010-21`, tiempo: 'to' },</v>
      </c>
    </row>
    <row r="1031" spans="1:33" x14ac:dyDescent="0.35">
      <c r="A1031">
        <f t="shared" ref="A1031" si="1787">A1030</f>
        <v>2027</v>
      </c>
      <c r="B1031">
        <f t="shared" ref="B1031" si="1788">B1030</f>
        <v>10</v>
      </c>
      <c r="C1031">
        <f t="shared" ref="C1031" si="1789">C1030+1</f>
        <v>22</v>
      </c>
      <c r="D1031">
        <f t="shared" si="1779"/>
        <v>29</v>
      </c>
      <c r="F1031" t="s">
        <v>69</v>
      </c>
      <c r="G1031" t="s">
        <v>26</v>
      </c>
      <c r="H1031" s="5" t="str">
        <f t="shared" ref="H1031:H1094" si="1790">ROMAN(D1031)</f>
        <v>XXIX</v>
      </c>
      <c r="I1031" t="s">
        <v>11</v>
      </c>
      <c r="J1031" t="s">
        <v>1</v>
      </c>
      <c r="K1031" s="9" t="str">
        <f t="shared" si="1695"/>
        <v>XXIX Semana de Ordinario</v>
      </c>
      <c r="L1031" t="s">
        <v>3</v>
      </c>
      <c r="M1031" t="s">
        <v>12</v>
      </c>
      <c r="N1031" t="str">
        <f t="shared" si="1650"/>
        <v>to</v>
      </c>
      <c r="O1031" s="1" t="s">
        <v>9</v>
      </c>
      <c r="P1031">
        <f t="shared" si="1654"/>
        <v>29</v>
      </c>
      <c r="Q1031" s="1" t="s">
        <v>9</v>
      </c>
      <c r="R1031" t="str">
        <f t="shared" si="1786"/>
        <v>viernes</v>
      </c>
      <c r="S1031" t="s">
        <v>71</v>
      </c>
      <c r="T1031" t="s">
        <v>6</v>
      </c>
      <c r="U1031" t="s">
        <v>7</v>
      </c>
      <c r="V1031">
        <f t="shared" si="1655"/>
        <v>2027</v>
      </c>
      <c r="W1031" s="1" t="s">
        <v>13</v>
      </c>
      <c r="X1031" s="1">
        <v>0</v>
      </c>
      <c r="Y1031" s="1">
        <f t="shared" si="1588"/>
        <v>10</v>
      </c>
      <c r="Z1031" s="1" t="s">
        <v>13</v>
      </c>
      <c r="AA1031" s="1"/>
      <c r="AB1031">
        <f t="shared" si="1656"/>
        <v>22</v>
      </c>
      <c r="AC1031" t="s">
        <v>63</v>
      </c>
      <c r="AD1031" t="str">
        <f>IF(G1031="Adviento", "ta",
   IF(G1031="Navidad", "tn",
      IF(G1031="Ordinario", "to",
         IF(G1031="Cuaresma", "tc",
            IF(G1031="Pascua", "tp", "No válido")
         )
      )
   )
)</f>
        <v>to</v>
      </c>
      <c r="AE1031" s="1" t="s">
        <v>10</v>
      </c>
      <c r="AG1031" t="str">
        <f>_xlfn.CONCAT(I1031:AE1031)</f>
        <v>{ nombre: "XXIX Semana de Ordinario", archivo: "/ev/to/29/viernes.mp3", fecha: `2027-010-22`, tiempo: 'to' },</v>
      </c>
    </row>
    <row r="1032" spans="1:33" x14ac:dyDescent="0.35">
      <c r="A1032">
        <f t="shared" ref="A1032" si="1791">A1031</f>
        <v>2027</v>
      </c>
      <c r="B1032">
        <f t="shared" ref="B1032" si="1792">B1031</f>
        <v>10</v>
      </c>
      <c r="C1032">
        <f t="shared" ref="C1032" si="1793">C1031+1</f>
        <v>23</v>
      </c>
      <c r="D1032">
        <f t="shared" si="1779"/>
        <v>29</v>
      </c>
      <c r="F1032" t="s">
        <v>70</v>
      </c>
      <c r="G1032" t="s">
        <v>26</v>
      </c>
      <c r="H1032" s="5" t="str">
        <f t="shared" si="1790"/>
        <v>XXIX</v>
      </c>
      <c r="I1032" t="s">
        <v>11</v>
      </c>
      <c r="J1032" t="s">
        <v>1</v>
      </c>
      <c r="K1032" s="9" t="str">
        <f t="shared" si="1695"/>
        <v>XXIX Semana de Ordinario</v>
      </c>
      <c r="L1032" t="s">
        <v>3</v>
      </c>
      <c r="M1032" t="s">
        <v>12</v>
      </c>
      <c r="N1032" t="str">
        <f t="shared" si="1650"/>
        <v>to</v>
      </c>
      <c r="O1032" s="1" t="s">
        <v>9</v>
      </c>
      <c r="P1032">
        <f t="shared" si="1654"/>
        <v>29</v>
      </c>
      <c r="Q1032" s="1" t="s">
        <v>9</v>
      </c>
      <c r="R1032" t="str">
        <f t="shared" si="1786"/>
        <v>sabado</v>
      </c>
      <c r="S1032" t="s">
        <v>71</v>
      </c>
      <c r="T1032" t="s">
        <v>6</v>
      </c>
      <c r="U1032" t="s">
        <v>7</v>
      </c>
      <c r="V1032">
        <f t="shared" si="1655"/>
        <v>2027</v>
      </c>
      <c r="W1032" s="1" t="s">
        <v>13</v>
      </c>
      <c r="X1032" s="1">
        <v>0</v>
      </c>
      <c r="Y1032" s="1">
        <f t="shared" ref="Y1032:Y1095" si="1794">B1032</f>
        <v>10</v>
      </c>
      <c r="Z1032" s="1" t="s">
        <v>13</v>
      </c>
      <c r="AA1032" s="1"/>
      <c r="AB1032">
        <f t="shared" si="1656"/>
        <v>23</v>
      </c>
      <c r="AC1032" t="s">
        <v>63</v>
      </c>
      <c r="AD1032" t="str">
        <f>IF(G1032="Adviento", "ta",
   IF(G1032="Navidad", "tn",
      IF(G1032="Ordinario", "to",
         IF(G1032="Cuaresma", "tc",
            IF(G1032="Pascua", "tp", "No válido")
         )
      )
   )
)</f>
        <v>to</v>
      </c>
      <c r="AE1032" s="1" t="s">
        <v>10</v>
      </c>
      <c r="AG1032" t="str">
        <f>_xlfn.CONCAT(I1032:AE1032)</f>
        <v>{ nombre: "XXIX Semana de Ordinario", archivo: "/ev/to/29/sabado.mp3", fecha: `2027-010-23`, tiempo: 'to' },</v>
      </c>
    </row>
    <row r="1033" spans="1:33" x14ac:dyDescent="0.35">
      <c r="A1033">
        <f t="shared" ref="A1033" si="1795">A1032</f>
        <v>2027</v>
      </c>
      <c r="B1033">
        <f t="shared" ref="B1033" si="1796">B1032</f>
        <v>10</v>
      </c>
      <c r="C1033">
        <f t="shared" ref="C1033" si="1797">C1032+1</f>
        <v>24</v>
      </c>
      <c r="D1033">
        <f>D1032+1</f>
        <v>30</v>
      </c>
      <c r="F1033" t="s">
        <v>64</v>
      </c>
      <c r="G1033" t="s">
        <v>26</v>
      </c>
      <c r="H1033" s="5" t="str">
        <f t="shared" si="1790"/>
        <v>XXX</v>
      </c>
      <c r="I1033" t="s">
        <v>11</v>
      </c>
      <c r="J1033" t="s">
        <v>1</v>
      </c>
      <c r="K1033" s="9" t="str">
        <f t="shared" si="1695"/>
        <v>XXX Semana de Ordinario</v>
      </c>
      <c r="L1033" t="s">
        <v>3</v>
      </c>
      <c r="M1033" t="s">
        <v>12</v>
      </c>
      <c r="N1033" t="str">
        <f t="shared" si="1650"/>
        <v>to</v>
      </c>
      <c r="O1033" s="1" t="s">
        <v>9</v>
      </c>
      <c r="P1033">
        <f t="shared" si="1654"/>
        <v>30</v>
      </c>
      <c r="Q1033" s="1" t="s">
        <v>9</v>
      </c>
      <c r="R1033" t="str">
        <f t="shared" si="1786"/>
        <v>domingo</v>
      </c>
      <c r="S1033" t="s">
        <v>71</v>
      </c>
      <c r="T1033" t="s">
        <v>6</v>
      </c>
      <c r="U1033" t="s">
        <v>7</v>
      </c>
      <c r="V1033">
        <f t="shared" si="1655"/>
        <v>2027</v>
      </c>
      <c r="W1033" s="1" t="s">
        <v>13</v>
      </c>
      <c r="X1033" s="1">
        <v>0</v>
      </c>
      <c r="Y1033" s="1">
        <f t="shared" si="1794"/>
        <v>10</v>
      </c>
      <c r="Z1033" s="1" t="s">
        <v>13</v>
      </c>
      <c r="AA1033" s="1"/>
      <c r="AB1033">
        <f t="shared" si="1656"/>
        <v>24</v>
      </c>
      <c r="AC1033" t="s">
        <v>63</v>
      </c>
      <c r="AD1033" t="str">
        <f>IF(G1033="Adviento", "ta",
   IF(G1033="Navidad", "tn",
      IF(G1033="Ordinario", "to",
         IF(G1033="Cuaresma", "tc",
            IF(G1033="Pascua", "tp", "No válido")
         )
      )
   )
)</f>
        <v>to</v>
      </c>
      <c r="AE1033" s="1" t="s">
        <v>10</v>
      </c>
      <c r="AG1033" t="str">
        <f>_xlfn.CONCAT(I1033:AE1033)</f>
        <v>{ nombre: "XXX Semana de Ordinario", archivo: "/ev/to/30/domingo.mp3", fecha: `2027-010-24`, tiempo: 'to' },</v>
      </c>
    </row>
    <row r="1034" spans="1:33" x14ac:dyDescent="0.35">
      <c r="A1034">
        <f t="shared" ref="A1034" si="1798">A1033</f>
        <v>2027</v>
      </c>
      <c r="B1034">
        <f t="shared" ref="B1034" si="1799">B1033</f>
        <v>10</v>
      </c>
      <c r="C1034">
        <f t="shared" ref="C1034" si="1800">C1033+1</f>
        <v>25</v>
      </c>
      <c r="D1034">
        <f>D1033</f>
        <v>30</v>
      </c>
      <c r="F1034" t="s">
        <v>65</v>
      </c>
      <c r="G1034" t="s">
        <v>26</v>
      </c>
      <c r="H1034" s="5" t="str">
        <f t="shared" si="1790"/>
        <v>XXX</v>
      </c>
      <c r="I1034" t="s">
        <v>11</v>
      </c>
      <c r="J1034" t="s">
        <v>1</v>
      </c>
      <c r="K1034" s="9" t="str">
        <f t="shared" si="1695"/>
        <v>XXX Semana de Ordinario</v>
      </c>
      <c r="L1034" t="s">
        <v>3</v>
      </c>
      <c r="M1034" t="s">
        <v>12</v>
      </c>
      <c r="N1034" t="str">
        <f t="shared" si="1650"/>
        <v>to</v>
      </c>
      <c r="O1034" s="1" t="s">
        <v>9</v>
      </c>
      <c r="P1034">
        <f t="shared" si="1654"/>
        <v>30</v>
      </c>
      <c r="Q1034" s="1" t="s">
        <v>9</v>
      </c>
      <c r="R1034" t="str">
        <f t="shared" si="1786"/>
        <v>lunes</v>
      </c>
      <c r="S1034" t="s">
        <v>71</v>
      </c>
      <c r="T1034" t="s">
        <v>6</v>
      </c>
      <c r="U1034" t="s">
        <v>7</v>
      </c>
      <c r="V1034">
        <f t="shared" si="1655"/>
        <v>2027</v>
      </c>
      <c r="W1034" s="1" t="s">
        <v>13</v>
      </c>
      <c r="X1034" s="1">
        <v>0</v>
      </c>
      <c r="Y1034" s="1">
        <f t="shared" si="1794"/>
        <v>10</v>
      </c>
      <c r="Z1034" s="1" t="s">
        <v>13</v>
      </c>
      <c r="AA1034" s="1"/>
      <c r="AB1034">
        <f t="shared" si="1656"/>
        <v>25</v>
      </c>
      <c r="AC1034" t="s">
        <v>63</v>
      </c>
      <c r="AD1034" t="str">
        <f>IF(G1034="Adviento", "ta",
   IF(G1034="Navidad", "tn",
      IF(G1034="Ordinario", "to",
         IF(G1034="Cuaresma", "tc",
            IF(G1034="Pascua", "tp", "No válido")
         )
      )
   )
)</f>
        <v>to</v>
      </c>
      <c r="AE1034" s="1" t="s">
        <v>10</v>
      </c>
      <c r="AG1034" t="str">
        <f>_xlfn.CONCAT(I1034:AE1034)</f>
        <v>{ nombre: "XXX Semana de Ordinario", archivo: "/ev/to/30/lunes.mp3", fecha: `2027-010-25`, tiempo: 'to' },</v>
      </c>
    </row>
    <row r="1035" spans="1:33" x14ac:dyDescent="0.35">
      <c r="A1035">
        <f t="shared" ref="A1035" si="1801">A1034</f>
        <v>2027</v>
      </c>
      <c r="B1035">
        <f t="shared" ref="B1035" si="1802">B1034</f>
        <v>10</v>
      </c>
      <c r="C1035">
        <f t="shared" ref="C1035" si="1803">C1034+1</f>
        <v>26</v>
      </c>
      <c r="D1035">
        <f t="shared" ref="D1035:D1039" si="1804">D1034</f>
        <v>30</v>
      </c>
      <c r="F1035" t="s">
        <v>66</v>
      </c>
      <c r="G1035" t="s">
        <v>26</v>
      </c>
      <c r="H1035" s="5" t="str">
        <f t="shared" si="1790"/>
        <v>XXX</v>
      </c>
      <c r="I1035" t="s">
        <v>11</v>
      </c>
      <c r="J1035" t="s">
        <v>1</v>
      </c>
      <c r="K1035" s="9" t="str">
        <f t="shared" si="1695"/>
        <v>XXX Semana de Ordinario</v>
      </c>
      <c r="L1035" t="s">
        <v>3</v>
      </c>
      <c r="M1035" t="s">
        <v>12</v>
      </c>
      <c r="N1035" t="str">
        <f t="shared" si="1650"/>
        <v>to</v>
      </c>
      <c r="O1035" s="1" t="s">
        <v>9</v>
      </c>
      <c r="P1035">
        <f t="shared" si="1654"/>
        <v>30</v>
      </c>
      <c r="Q1035" s="1" t="s">
        <v>9</v>
      </c>
      <c r="R1035" t="str">
        <f t="shared" si="1786"/>
        <v>martes</v>
      </c>
      <c r="S1035" t="s">
        <v>71</v>
      </c>
      <c r="T1035" t="s">
        <v>6</v>
      </c>
      <c r="U1035" t="s">
        <v>7</v>
      </c>
      <c r="V1035">
        <f t="shared" si="1655"/>
        <v>2027</v>
      </c>
      <c r="W1035" s="1" t="s">
        <v>13</v>
      </c>
      <c r="X1035" s="1">
        <v>0</v>
      </c>
      <c r="Y1035" s="1">
        <f t="shared" si="1794"/>
        <v>10</v>
      </c>
      <c r="Z1035" s="1" t="s">
        <v>13</v>
      </c>
      <c r="AA1035" s="1"/>
      <c r="AB1035">
        <f t="shared" si="1656"/>
        <v>26</v>
      </c>
      <c r="AC1035" t="s">
        <v>63</v>
      </c>
      <c r="AD1035" t="str">
        <f>IF(G1035="Adviento", "ta",
   IF(G1035="Navidad", "tn",
      IF(G1035="Ordinario", "to",
         IF(G1035="Cuaresma", "tc",
            IF(G1035="Pascua", "tp", "No válido")
         )
      )
   )
)</f>
        <v>to</v>
      </c>
      <c r="AE1035" s="1" t="s">
        <v>10</v>
      </c>
      <c r="AG1035" t="str">
        <f>_xlfn.CONCAT(I1035:AE1035)</f>
        <v>{ nombre: "XXX Semana de Ordinario", archivo: "/ev/to/30/martes.mp3", fecha: `2027-010-26`, tiempo: 'to' },</v>
      </c>
    </row>
    <row r="1036" spans="1:33" x14ac:dyDescent="0.35">
      <c r="A1036">
        <f t="shared" ref="A1036" si="1805">A1035</f>
        <v>2027</v>
      </c>
      <c r="B1036">
        <f t="shared" ref="B1036" si="1806">B1035</f>
        <v>10</v>
      </c>
      <c r="C1036">
        <f t="shared" ref="C1036" si="1807">C1035+1</f>
        <v>27</v>
      </c>
      <c r="D1036">
        <f t="shared" si="1804"/>
        <v>30</v>
      </c>
      <c r="F1036" t="s">
        <v>67</v>
      </c>
      <c r="G1036" t="s">
        <v>26</v>
      </c>
      <c r="H1036" s="5" t="str">
        <f t="shared" si="1790"/>
        <v>XXX</v>
      </c>
      <c r="I1036" t="s">
        <v>11</v>
      </c>
      <c r="J1036" t="s">
        <v>1</v>
      </c>
      <c r="K1036" s="9" t="str">
        <f t="shared" si="1695"/>
        <v>XXX Semana de Ordinario</v>
      </c>
      <c r="L1036" t="s">
        <v>3</v>
      </c>
      <c r="M1036" t="s">
        <v>12</v>
      </c>
      <c r="N1036" t="str">
        <f t="shared" si="1650"/>
        <v>to</v>
      </c>
      <c r="O1036" s="1" t="s">
        <v>9</v>
      </c>
      <c r="P1036">
        <f t="shared" si="1654"/>
        <v>30</v>
      </c>
      <c r="Q1036" s="1" t="s">
        <v>9</v>
      </c>
      <c r="R1036" t="str">
        <f t="shared" si="1786"/>
        <v>miercoles</v>
      </c>
      <c r="S1036" t="s">
        <v>71</v>
      </c>
      <c r="T1036" t="s">
        <v>6</v>
      </c>
      <c r="U1036" t="s">
        <v>7</v>
      </c>
      <c r="V1036">
        <f t="shared" si="1655"/>
        <v>2027</v>
      </c>
      <c r="W1036" s="1" t="s">
        <v>13</v>
      </c>
      <c r="X1036" s="1">
        <v>0</v>
      </c>
      <c r="Y1036" s="1">
        <f t="shared" si="1794"/>
        <v>10</v>
      </c>
      <c r="Z1036" s="1" t="s">
        <v>13</v>
      </c>
      <c r="AA1036" s="1"/>
      <c r="AB1036">
        <f t="shared" si="1656"/>
        <v>27</v>
      </c>
      <c r="AC1036" t="s">
        <v>63</v>
      </c>
      <c r="AD1036" t="str">
        <f>IF(G1036="Adviento", "ta",
   IF(G1036="Navidad", "tn",
      IF(G1036="Ordinario", "to",
         IF(G1036="Cuaresma", "tc",
            IF(G1036="Pascua", "tp", "No válido")
         )
      )
   )
)</f>
        <v>to</v>
      </c>
      <c r="AE1036" s="1" t="s">
        <v>10</v>
      </c>
      <c r="AG1036" t="str">
        <f>_xlfn.CONCAT(I1036:AE1036)</f>
        <v>{ nombre: "XXX Semana de Ordinario", archivo: "/ev/to/30/miercoles.mp3", fecha: `2027-010-27`, tiempo: 'to' },</v>
      </c>
    </row>
    <row r="1037" spans="1:33" x14ac:dyDescent="0.35">
      <c r="A1037">
        <f t="shared" ref="A1037" si="1808">A1036</f>
        <v>2027</v>
      </c>
      <c r="B1037">
        <f t="shared" ref="B1037" si="1809">B1036</f>
        <v>10</v>
      </c>
      <c r="C1037">
        <f t="shared" ref="C1037" si="1810">C1036+1</f>
        <v>28</v>
      </c>
      <c r="D1037">
        <f t="shared" si="1804"/>
        <v>30</v>
      </c>
      <c r="F1037" t="s">
        <v>68</v>
      </c>
      <c r="G1037" t="s">
        <v>26</v>
      </c>
      <c r="H1037" s="5" t="str">
        <f t="shared" si="1790"/>
        <v>XXX</v>
      </c>
      <c r="I1037" t="s">
        <v>11</v>
      </c>
      <c r="J1037" t="s">
        <v>1</v>
      </c>
      <c r="K1037" s="9" t="str">
        <f t="shared" si="1695"/>
        <v>XXX Semana de Ordinario</v>
      </c>
      <c r="L1037" t="s">
        <v>3</v>
      </c>
      <c r="M1037" t="s">
        <v>12</v>
      </c>
      <c r="N1037" t="str">
        <f t="shared" si="1650"/>
        <v>to</v>
      </c>
      <c r="O1037" s="1" t="s">
        <v>9</v>
      </c>
      <c r="P1037">
        <f t="shared" si="1654"/>
        <v>30</v>
      </c>
      <c r="Q1037" s="1" t="s">
        <v>9</v>
      </c>
      <c r="R1037" t="str">
        <f t="shared" si="1786"/>
        <v>jueves</v>
      </c>
      <c r="S1037" t="s">
        <v>71</v>
      </c>
      <c r="T1037" t="s">
        <v>6</v>
      </c>
      <c r="U1037" t="s">
        <v>7</v>
      </c>
      <c r="V1037">
        <f t="shared" si="1655"/>
        <v>2027</v>
      </c>
      <c r="W1037" s="1" t="s">
        <v>13</v>
      </c>
      <c r="X1037" s="1">
        <v>0</v>
      </c>
      <c r="Y1037" s="1">
        <f t="shared" si="1794"/>
        <v>10</v>
      </c>
      <c r="Z1037" s="1" t="s">
        <v>13</v>
      </c>
      <c r="AA1037" s="1"/>
      <c r="AB1037">
        <f t="shared" si="1656"/>
        <v>28</v>
      </c>
      <c r="AC1037" t="s">
        <v>63</v>
      </c>
      <c r="AD1037" t="str">
        <f>IF(G1037="Adviento", "ta",
   IF(G1037="Navidad", "tn",
      IF(G1037="Ordinario", "to",
         IF(G1037="Cuaresma", "tc",
            IF(G1037="Pascua", "tp", "No válido")
         )
      )
   )
)</f>
        <v>to</v>
      </c>
      <c r="AE1037" s="1" t="s">
        <v>10</v>
      </c>
      <c r="AG1037" t="str">
        <f>_xlfn.CONCAT(I1037:AE1037)</f>
        <v>{ nombre: "XXX Semana de Ordinario", archivo: "/ev/to/30/jueves.mp3", fecha: `2027-010-28`, tiempo: 'to' },</v>
      </c>
    </row>
    <row r="1038" spans="1:33" x14ac:dyDescent="0.35">
      <c r="A1038">
        <f t="shared" ref="A1038" si="1811">A1037</f>
        <v>2027</v>
      </c>
      <c r="B1038">
        <f t="shared" ref="B1038" si="1812">B1037</f>
        <v>10</v>
      </c>
      <c r="C1038">
        <f t="shared" ref="C1038" si="1813">C1037+1</f>
        <v>29</v>
      </c>
      <c r="D1038">
        <f t="shared" si="1804"/>
        <v>30</v>
      </c>
      <c r="F1038" t="s">
        <v>69</v>
      </c>
      <c r="G1038" t="s">
        <v>26</v>
      </c>
      <c r="H1038" s="5" t="str">
        <f t="shared" si="1790"/>
        <v>XXX</v>
      </c>
      <c r="I1038" t="s">
        <v>11</v>
      </c>
      <c r="J1038" t="s">
        <v>1</v>
      </c>
      <c r="K1038" s="9" t="str">
        <f t="shared" si="1695"/>
        <v>XXX Semana de Ordinario</v>
      </c>
      <c r="L1038" t="s">
        <v>3</v>
      </c>
      <c r="M1038" t="s">
        <v>12</v>
      </c>
      <c r="N1038" t="str">
        <f t="shared" si="1650"/>
        <v>to</v>
      </c>
      <c r="O1038" s="1" t="s">
        <v>9</v>
      </c>
      <c r="P1038">
        <f t="shared" si="1654"/>
        <v>30</v>
      </c>
      <c r="Q1038" s="1" t="s">
        <v>9</v>
      </c>
      <c r="R1038" t="str">
        <f t="shared" si="1786"/>
        <v>viernes</v>
      </c>
      <c r="S1038" t="s">
        <v>71</v>
      </c>
      <c r="T1038" t="s">
        <v>6</v>
      </c>
      <c r="U1038" t="s">
        <v>7</v>
      </c>
      <c r="V1038">
        <f t="shared" si="1655"/>
        <v>2027</v>
      </c>
      <c r="W1038" s="1" t="s">
        <v>13</v>
      </c>
      <c r="X1038" s="1">
        <v>0</v>
      </c>
      <c r="Y1038" s="1">
        <f t="shared" si="1794"/>
        <v>10</v>
      </c>
      <c r="Z1038" s="1" t="s">
        <v>13</v>
      </c>
      <c r="AA1038" s="1"/>
      <c r="AB1038">
        <f t="shared" si="1656"/>
        <v>29</v>
      </c>
      <c r="AC1038" t="s">
        <v>63</v>
      </c>
      <c r="AD1038" t="str">
        <f>IF(G1038="Adviento", "ta",
   IF(G1038="Navidad", "tn",
      IF(G1038="Ordinario", "to",
         IF(G1038="Cuaresma", "tc",
            IF(G1038="Pascua", "tp", "No válido")
         )
      )
   )
)</f>
        <v>to</v>
      </c>
      <c r="AE1038" s="1" t="s">
        <v>10</v>
      </c>
      <c r="AG1038" t="str">
        <f>_xlfn.CONCAT(I1038:AE1038)</f>
        <v>{ nombre: "XXX Semana de Ordinario", archivo: "/ev/to/30/viernes.mp3", fecha: `2027-010-29`, tiempo: 'to' },</v>
      </c>
    </row>
    <row r="1039" spans="1:33" x14ac:dyDescent="0.35">
      <c r="A1039">
        <f t="shared" ref="A1039" si="1814">A1038</f>
        <v>2027</v>
      </c>
      <c r="B1039">
        <f t="shared" ref="B1039" si="1815">B1038</f>
        <v>10</v>
      </c>
      <c r="C1039">
        <f t="shared" ref="C1039" si="1816">C1038+1</f>
        <v>30</v>
      </c>
      <c r="D1039">
        <f t="shared" si="1804"/>
        <v>30</v>
      </c>
      <c r="F1039" t="s">
        <v>70</v>
      </c>
      <c r="G1039" t="s">
        <v>26</v>
      </c>
      <c r="H1039" s="5" t="str">
        <f t="shared" si="1790"/>
        <v>XXX</v>
      </c>
      <c r="I1039" t="s">
        <v>11</v>
      </c>
      <c r="J1039" t="s">
        <v>1</v>
      </c>
      <c r="K1039" s="9" t="str">
        <f t="shared" si="1695"/>
        <v>XXX Semana de Ordinario</v>
      </c>
      <c r="L1039" t="s">
        <v>3</v>
      </c>
      <c r="M1039" t="s">
        <v>12</v>
      </c>
      <c r="N1039" t="str">
        <f t="shared" si="1650"/>
        <v>to</v>
      </c>
      <c r="O1039" s="1" t="s">
        <v>9</v>
      </c>
      <c r="P1039">
        <f t="shared" si="1654"/>
        <v>30</v>
      </c>
      <c r="Q1039" s="1" t="s">
        <v>9</v>
      </c>
      <c r="R1039" t="str">
        <f t="shared" si="1786"/>
        <v>sabado</v>
      </c>
      <c r="S1039" t="s">
        <v>71</v>
      </c>
      <c r="T1039" t="s">
        <v>6</v>
      </c>
      <c r="U1039" t="s">
        <v>7</v>
      </c>
      <c r="V1039">
        <f t="shared" si="1655"/>
        <v>2027</v>
      </c>
      <c r="W1039" s="1" t="s">
        <v>13</v>
      </c>
      <c r="X1039" s="1">
        <v>0</v>
      </c>
      <c r="Y1039" s="1">
        <f t="shared" si="1794"/>
        <v>10</v>
      </c>
      <c r="Z1039" s="1" t="s">
        <v>13</v>
      </c>
      <c r="AA1039" s="1"/>
      <c r="AB1039">
        <f t="shared" si="1656"/>
        <v>30</v>
      </c>
      <c r="AC1039" t="s">
        <v>63</v>
      </c>
      <c r="AD1039" t="str">
        <f>IF(G1039="Adviento", "ta",
   IF(G1039="Navidad", "tn",
      IF(G1039="Ordinario", "to",
         IF(G1039="Cuaresma", "tc",
            IF(G1039="Pascua", "tp", "No válido")
         )
      )
   )
)</f>
        <v>to</v>
      </c>
      <c r="AE1039" s="1" t="s">
        <v>10</v>
      </c>
      <c r="AG1039" t="str">
        <f>_xlfn.CONCAT(I1039:AE1039)</f>
        <v>{ nombre: "XXX Semana de Ordinario", archivo: "/ev/to/30/sabado.mp3", fecha: `2027-010-30`, tiempo: 'to' },</v>
      </c>
    </row>
    <row r="1040" spans="1:33" x14ac:dyDescent="0.35">
      <c r="A1040">
        <f t="shared" ref="A1040" si="1817">A1039</f>
        <v>2027</v>
      </c>
      <c r="B1040">
        <f t="shared" ref="B1040" si="1818">B1039</f>
        <v>10</v>
      </c>
      <c r="C1040">
        <f t="shared" ref="C1040" si="1819">C1039+1</f>
        <v>31</v>
      </c>
      <c r="D1040">
        <f t="shared" si="1772"/>
        <v>31</v>
      </c>
      <c r="F1040" t="s">
        <v>64</v>
      </c>
      <c r="G1040" t="s">
        <v>26</v>
      </c>
      <c r="H1040" s="5" t="str">
        <f t="shared" si="1790"/>
        <v>XXXI</v>
      </c>
      <c r="I1040" t="s">
        <v>11</v>
      </c>
      <c r="J1040" t="s">
        <v>1</v>
      </c>
      <c r="K1040" s="9" t="str">
        <f t="shared" si="1695"/>
        <v>XXXI Semana de Ordinario</v>
      </c>
      <c r="L1040" t="s">
        <v>3</v>
      </c>
      <c r="M1040" t="s">
        <v>12</v>
      </c>
      <c r="N1040" t="str">
        <f t="shared" si="1650"/>
        <v>to</v>
      </c>
      <c r="O1040" s="1" t="s">
        <v>9</v>
      </c>
      <c r="P1040">
        <f t="shared" si="1654"/>
        <v>31</v>
      </c>
      <c r="Q1040" s="1" t="s">
        <v>9</v>
      </c>
      <c r="R1040" t="str">
        <f t="shared" si="1786"/>
        <v>domingo</v>
      </c>
      <c r="S1040" t="s">
        <v>71</v>
      </c>
      <c r="T1040" t="s">
        <v>6</v>
      </c>
      <c r="U1040" t="s">
        <v>7</v>
      </c>
      <c r="V1040">
        <f t="shared" si="1655"/>
        <v>2027</v>
      </c>
      <c r="W1040" s="1" t="s">
        <v>13</v>
      </c>
      <c r="X1040" s="1">
        <v>0</v>
      </c>
      <c r="Y1040" s="1">
        <f t="shared" si="1794"/>
        <v>10</v>
      </c>
      <c r="Z1040" s="1" t="s">
        <v>13</v>
      </c>
      <c r="AA1040" s="1"/>
      <c r="AB1040">
        <f t="shared" si="1656"/>
        <v>31</v>
      </c>
      <c r="AC1040" t="s">
        <v>63</v>
      </c>
      <c r="AD1040" t="str">
        <f>IF(G1040="Adviento", "ta",
   IF(G1040="Navidad", "tn",
      IF(G1040="Ordinario", "to",
         IF(G1040="Cuaresma", "tc",
            IF(G1040="Pascua", "tp", "No válido")
         )
      )
   )
)</f>
        <v>to</v>
      </c>
      <c r="AE1040" s="1" t="s">
        <v>10</v>
      </c>
      <c r="AG1040" t="str">
        <f>_xlfn.CONCAT(I1040:AE1040)</f>
        <v>{ nombre: "XXXI Semana de Ordinario", archivo: "/ev/to/31/domingo.mp3", fecha: `2027-010-31`, tiempo: 'to' },</v>
      </c>
    </row>
    <row r="1041" spans="1:33" x14ac:dyDescent="0.35">
      <c r="A1041">
        <f t="shared" ref="A1041" si="1820">A1040</f>
        <v>2027</v>
      </c>
      <c r="B1041">
        <v>11</v>
      </c>
      <c r="C1041">
        <v>1</v>
      </c>
      <c r="D1041">
        <f>D1040</f>
        <v>31</v>
      </c>
      <c r="F1041" t="s">
        <v>65</v>
      </c>
      <c r="G1041" t="s">
        <v>26</v>
      </c>
      <c r="H1041" s="5" t="str">
        <f t="shared" si="1790"/>
        <v>XXXI</v>
      </c>
      <c r="I1041" t="s">
        <v>11</v>
      </c>
      <c r="J1041" t="s">
        <v>1</v>
      </c>
      <c r="K1041" s="9" t="str">
        <f t="shared" si="1695"/>
        <v>XXXI Semana de Ordinario</v>
      </c>
      <c r="L1041" t="s">
        <v>3</v>
      </c>
      <c r="M1041" t="s">
        <v>12</v>
      </c>
      <c r="N1041" t="str">
        <f t="shared" si="1650"/>
        <v>to</v>
      </c>
      <c r="O1041" s="1" t="s">
        <v>9</v>
      </c>
      <c r="P1041">
        <f t="shared" si="1654"/>
        <v>31</v>
      </c>
      <c r="Q1041" s="1" t="s">
        <v>9</v>
      </c>
      <c r="R1041" t="str">
        <f t="shared" si="1786"/>
        <v>lunes</v>
      </c>
      <c r="S1041" t="s">
        <v>71</v>
      </c>
      <c r="T1041" t="s">
        <v>6</v>
      </c>
      <c r="U1041" t="s">
        <v>7</v>
      </c>
      <c r="V1041">
        <f t="shared" si="1655"/>
        <v>2027</v>
      </c>
      <c r="W1041" s="1" t="s">
        <v>13</v>
      </c>
      <c r="X1041" s="1">
        <v>0</v>
      </c>
      <c r="Y1041" s="1">
        <f t="shared" si="1794"/>
        <v>11</v>
      </c>
      <c r="Z1041" s="1" t="s">
        <v>13</v>
      </c>
      <c r="AA1041" s="1">
        <v>0</v>
      </c>
      <c r="AB1041">
        <f t="shared" si="1656"/>
        <v>1</v>
      </c>
      <c r="AC1041" t="s">
        <v>63</v>
      </c>
      <c r="AD1041" t="str">
        <f>IF(G1041="Adviento", "ta",
   IF(G1041="Navidad", "tn",
      IF(G1041="Ordinario", "to",
         IF(G1041="Cuaresma", "tc",
            IF(G1041="Pascua", "tp", "No válido")
         )
      )
   )
)</f>
        <v>to</v>
      </c>
      <c r="AE1041" s="1" t="s">
        <v>10</v>
      </c>
      <c r="AG1041" t="str">
        <f>_xlfn.CONCAT(I1041:AE1041)</f>
        <v>{ nombre: "XXXI Semana de Ordinario", archivo: "/ev/to/31/lunes.mp3", fecha: `2027-011-01`, tiempo: 'to' },</v>
      </c>
    </row>
    <row r="1042" spans="1:33" x14ac:dyDescent="0.35">
      <c r="A1042">
        <f t="shared" ref="A1042" si="1821">A1041</f>
        <v>2027</v>
      </c>
      <c r="B1042">
        <f t="shared" ref="B1042:B1053" si="1822">B1041</f>
        <v>11</v>
      </c>
      <c r="C1042">
        <f t="shared" ref="C1042:C1053" si="1823">C1041+1</f>
        <v>2</v>
      </c>
      <c r="D1042">
        <f t="shared" ref="D1042:D1046" si="1824">D1041</f>
        <v>31</v>
      </c>
      <c r="F1042" t="s">
        <v>66</v>
      </c>
      <c r="G1042" t="s">
        <v>26</v>
      </c>
      <c r="H1042" s="5" t="str">
        <f t="shared" si="1790"/>
        <v>XXXI</v>
      </c>
      <c r="I1042" t="s">
        <v>11</v>
      </c>
      <c r="J1042" t="s">
        <v>1</v>
      </c>
      <c r="K1042" s="9" t="str">
        <f t="shared" si="1695"/>
        <v>XXXI Semana de Ordinario</v>
      </c>
      <c r="L1042" t="s">
        <v>3</v>
      </c>
      <c r="M1042" t="s">
        <v>12</v>
      </c>
      <c r="N1042" t="str">
        <f t="shared" si="1650"/>
        <v>to</v>
      </c>
      <c r="O1042" s="1" t="s">
        <v>9</v>
      </c>
      <c r="P1042">
        <f t="shared" si="1654"/>
        <v>31</v>
      </c>
      <c r="Q1042" s="1" t="s">
        <v>9</v>
      </c>
      <c r="R1042" t="str">
        <f t="shared" si="1786"/>
        <v>martes</v>
      </c>
      <c r="S1042" t="s">
        <v>71</v>
      </c>
      <c r="T1042" t="s">
        <v>6</v>
      </c>
      <c r="U1042" t="s">
        <v>7</v>
      </c>
      <c r="V1042">
        <f t="shared" si="1655"/>
        <v>2027</v>
      </c>
      <c r="W1042" s="1" t="s">
        <v>13</v>
      </c>
      <c r="X1042" s="1">
        <v>0</v>
      </c>
      <c r="Y1042" s="1">
        <f t="shared" si="1794"/>
        <v>11</v>
      </c>
      <c r="Z1042" s="1" t="s">
        <v>13</v>
      </c>
      <c r="AA1042" s="1">
        <v>0</v>
      </c>
      <c r="AB1042">
        <f t="shared" si="1656"/>
        <v>2</v>
      </c>
      <c r="AC1042" t="s">
        <v>63</v>
      </c>
      <c r="AD1042" t="str">
        <f>IF(G1042="Adviento", "ta",
   IF(G1042="Navidad", "tn",
      IF(G1042="Ordinario", "to",
         IF(G1042="Cuaresma", "tc",
            IF(G1042="Pascua", "tp", "No válido")
         )
      )
   )
)</f>
        <v>to</v>
      </c>
      <c r="AE1042" s="1" t="s">
        <v>10</v>
      </c>
      <c r="AG1042" t="str">
        <f>_xlfn.CONCAT(I1042:AE1042)</f>
        <v>{ nombre: "XXXI Semana de Ordinario", archivo: "/ev/to/31/martes.mp3", fecha: `2027-011-02`, tiempo: 'to' },</v>
      </c>
    </row>
    <row r="1043" spans="1:33" x14ac:dyDescent="0.35">
      <c r="A1043">
        <f t="shared" ref="A1043" si="1825">A1042</f>
        <v>2027</v>
      </c>
      <c r="B1043">
        <f t="shared" si="1822"/>
        <v>11</v>
      </c>
      <c r="C1043">
        <f t="shared" si="1823"/>
        <v>3</v>
      </c>
      <c r="D1043">
        <f t="shared" si="1824"/>
        <v>31</v>
      </c>
      <c r="F1043" t="s">
        <v>67</v>
      </c>
      <c r="G1043" t="s">
        <v>26</v>
      </c>
      <c r="H1043" s="5" t="str">
        <f t="shared" si="1790"/>
        <v>XXXI</v>
      </c>
      <c r="I1043" t="s">
        <v>11</v>
      </c>
      <c r="J1043" t="s">
        <v>1</v>
      </c>
      <c r="K1043" s="9" t="str">
        <f t="shared" si="1695"/>
        <v>XXXI Semana de Ordinario</v>
      </c>
      <c r="L1043" t="s">
        <v>3</v>
      </c>
      <c r="M1043" t="s">
        <v>12</v>
      </c>
      <c r="N1043" t="str">
        <f t="shared" si="1650"/>
        <v>to</v>
      </c>
      <c r="O1043" s="1" t="s">
        <v>9</v>
      </c>
      <c r="P1043">
        <f t="shared" si="1654"/>
        <v>31</v>
      </c>
      <c r="Q1043" s="1" t="s">
        <v>9</v>
      </c>
      <c r="R1043" t="str">
        <f t="shared" si="1786"/>
        <v>miercoles</v>
      </c>
      <c r="S1043" t="s">
        <v>71</v>
      </c>
      <c r="T1043" t="s">
        <v>6</v>
      </c>
      <c r="U1043" t="s">
        <v>7</v>
      </c>
      <c r="V1043">
        <f t="shared" si="1655"/>
        <v>2027</v>
      </c>
      <c r="W1043" s="1" t="s">
        <v>13</v>
      </c>
      <c r="X1043" s="1">
        <v>0</v>
      </c>
      <c r="Y1043" s="1">
        <f t="shared" si="1794"/>
        <v>11</v>
      </c>
      <c r="Z1043" s="1" t="s">
        <v>13</v>
      </c>
      <c r="AA1043" s="1">
        <v>0</v>
      </c>
      <c r="AB1043">
        <f t="shared" si="1656"/>
        <v>3</v>
      </c>
      <c r="AC1043" t="s">
        <v>63</v>
      </c>
      <c r="AD1043" t="str">
        <f>IF(G1043="Adviento", "ta",
   IF(G1043="Navidad", "tn",
      IF(G1043="Ordinario", "to",
         IF(G1043="Cuaresma", "tc",
            IF(G1043="Pascua", "tp", "No válido")
         )
      )
   )
)</f>
        <v>to</v>
      </c>
      <c r="AE1043" s="1" t="s">
        <v>10</v>
      </c>
      <c r="AG1043" t="str">
        <f>_xlfn.CONCAT(I1043:AE1043)</f>
        <v>{ nombre: "XXXI Semana de Ordinario", archivo: "/ev/to/31/miercoles.mp3", fecha: `2027-011-03`, tiempo: 'to' },</v>
      </c>
    </row>
    <row r="1044" spans="1:33" x14ac:dyDescent="0.35">
      <c r="A1044">
        <f t="shared" ref="A1044" si="1826">A1043</f>
        <v>2027</v>
      </c>
      <c r="B1044">
        <f t="shared" si="1822"/>
        <v>11</v>
      </c>
      <c r="C1044">
        <f t="shared" si="1823"/>
        <v>4</v>
      </c>
      <c r="D1044">
        <f t="shared" si="1824"/>
        <v>31</v>
      </c>
      <c r="F1044" t="s">
        <v>68</v>
      </c>
      <c r="G1044" t="s">
        <v>26</v>
      </c>
      <c r="H1044" s="5" t="str">
        <f t="shared" si="1790"/>
        <v>XXXI</v>
      </c>
      <c r="I1044" t="s">
        <v>11</v>
      </c>
      <c r="J1044" t="s">
        <v>1</v>
      </c>
      <c r="K1044" s="9" t="str">
        <f t="shared" si="1695"/>
        <v>XXXI Semana de Ordinario</v>
      </c>
      <c r="L1044" t="s">
        <v>3</v>
      </c>
      <c r="M1044" t="s">
        <v>12</v>
      </c>
      <c r="N1044" t="str">
        <f t="shared" si="1650"/>
        <v>to</v>
      </c>
      <c r="O1044" s="1" t="s">
        <v>9</v>
      </c>
      <c r="P1044">
        <f t="shared" si="1654"/>
        <v>31</v>
      </c>
      <c r="Q1044" s="1" t="s">
        <v>9</v>
      </c>
      <c r="R1044" t="str">
        <f t="shared" si="1786"/>
        <v>jueves</v>
      </c>
      <c r="S1044" t="s">
        <v>71</v>
      </c>
      <c r="T1044" t="s">
        <v>6</v>
      </c>
      <c r="U1044" t="s">
        <v>7</v>
      </c>
      <c r="V1044">
        <f t="shared" si="1655"/>
        <v>2027</v>
      </c>
      <c r="W1044" s="1" t="s">
        <v>13</v>
      </c>
      <c r="X1044" s="1">
        <v>0</v>
      </c>
      <c r="Y1044" s="1">
        <f t="shared" si="1794"/>
        <v>11</v>
      </c>
      <c r="Z1044" s="1" t="s">
        <v>13</v>
      </c>
      <c r="AA1044" s="1">
        <v>0</v>
      </c>
      <c r="AB1044">
        <f t="shared" si="1656"/>
        <v>4</v>
      </c>
      <c r="AC1044" t="s">
        <v>63</v>
      </c>
      <c r="AD1044" t="str">
        <f>IF(G1044="Adviento", "ta",
   IF(G1044="Navidad", "tn",
      IF(G1044="Ordinario", "to",
         IF(G1044="Cuaresma", "tc",
            IF(G1044="Pascua", "tp", "No válido")
         )
      )
   )
)</f>
        <v>to</v>
      </c>
      <c r="AE1044" s="1" t="s">
        <v>10</v>
      </c>
      <c r="AG1044" t="str">
        <f>_xlfn.CONCAT(I1044:AE1044)</f>
        <v>{ nombre: "XXXI Semana de Ordinario", archivo: "/ev/to/31/jueves.mp3", fecha: `2027-011-04`, tiempo: 'to' },</v>
      </c>
    </row>
    <row r="1045" spans="1:33" x14ac:dyDescent="0.35">
      <c r="A1045">
        <f t="shared" ref="A1045:A1101" si="1827">A1044</f>
        <v>2027</v>
      </c>
      <c r="B1045">
        <f t="shared" si="1822"/>
        <v>11</v>
      </c>
      <c r="C1045">
        <f t="shared" si="1823"/>
        <v>5</v>
      </c>
      <c r="D1045">
        <f t="shared" si="1824"/>
        <v>31</v>
      </c>
      <c r="F1045" t="s">
        <v>69</v>
      </c>
      <c r="G1045" t="s">
        <v>26</v>
      </c>
      <c r="H1045" s="5" t="str">
        <f t="shared" si="1790"/>
        <v>XXXI</v>
      </c>
      <c r="I1045" t="s">
        <v>11</v>
      </c>
      <c r="J1045" t="s">
        <v>1</v>
      </c>
      <c r="K1045" s="9" t="str">
        <f t="shared" si="1695"/>
        <v>XXXI Semana de Ordinario</v>
      </c>
      <c r="L1045" t="s">
        <v>3</v>
      </c>
      <c r="M1045" t="s">
        <v>12</v>
      </c>
      <c r="N1045" t="str">
        <f t="shared" si="1650"/>
        <v>to</v>
      </c>
      <c r="O1045" s="1" t="s">
        <v>9</v>
      </c>
      <c r="P1045">
        <f t="shared" si="1654"/>
        <v>31</v>
      </c>
      <c r="Q1045" s="1" t="s">
        <v>9</v>
      </c>
      <c r="R1045" t="str">
        <f t="shared" si="1786"/>
        <v>viernes</v>
      </c>
      <c r="S1045" t="s">
        <v>71</v>
      </c>
      <c r="T1045" t="s">
        <v>6</v>
      </c>
      <c r="U1045" t="s">
        <v>7</v>
      </c>
      <c r="V1045">
        <f t="shared" si="1655"/>
        <v>2027</v>
      </c>
      <c r="W1045" s="1" t="s">
        <v>13</v>
      </c>
      <c r="X1045" s="1">
        <v>0</v>
      </c>
      <c r="Y1045" s="1">
        <f t="shared" si="1794"/>
        <v>11</v>
      </c>
      <c r="Z1045" s="1" t="s">
        <v>13</v>
      </c>
      <c r="AA1045" s="1">
        <v>0</v>
      </c>
      <c r="AB1045">
        <f t="shared" si="1656"/>
        <v>5</v>
      </c>
      <c r="AC1045" t="s">
        <v>63</v>
      </c>
      <c r="AD1045" t="str">
        <f>IF(G1045="Adviento", "ta",
   IF(G1045="Navidad", "tn",
      IF(G1045="Ordinario", "to",
         IF(G1045="Cuaresma", "tc",
            IF(G1045="Pascua", "tp", "No válido")
         )
      )
   )
)</f>
        <v>to</v>
      </c>
      <c r="AE1045" s="1" t="s">
        <v>10</v>
      </c>
      <c r="AG1045" t="str">
        <f>_xlfn.CONCAT(I1045:AE1045)</f>
        <v>{ nombre: "XXXI Semana de Ordinario", archivo: "/ev/to/31/viernes.mp3", fecha: `2027-011-05`, tiempo: 'to' },</v>
      </c>
    </row>
    <row r="1046" spans="1:33" x14ac:dyDescent="0.35">
      <c r="A1046">
        <f t="shared" si="1827"/>
        <v>2027</v>
      </c>
      <c r="B1046">
        <f t="shared" si="1822"/>
        <v>11</v>
      </c>
      <c r="C1046">
        <f t="shared" si="1823"/>
        <v>6</v>
      </c>
      <c r="D1046">
        <f t="shared" si="1824"/>
        <v>31</v>
      </c>
      <c r="F1046" t="s">
        <v>70</v>
      </c>
      <c r="G1046" t="s">
        <v>26</v>
      </c>
      <c r="H1046" s="5" t="str">
        <f t="shared" si="1790"/>
        <v>XXXI</v>
      </c>
      <c r="I1046" t="s">
        <v>11</v>
      </c>
      <c r="J1046" t="s">
        <v>1</v>
      </c>
      <c r="K1046" s="9" t="str">
        <f t="shared" si="1695"/>
        <v>XXXI Semana de Ordinario</v>
      </c>
      <c r="L1046" t="s">
        <v>3</v>
      </c>
      <c r="M1046" t="s">
        <v>12</v>
      </c>
      <c r="N1046" t="str">
        <f t="shared" si="1650"/>
        <v>to</v>
      </c>
      <c r="O1046" s="1" t="s">
        <v>9</v>
      </c>
      <c r="P1046">
        <f t="shared" si="1654"/>
        <v>31</v>
      </c>
      <c r="Q1046" s="1" t="s">
        <v>9</v>
      </c>
      <c r="R1046" t="str">
        <f t="shared" si="1786"/>
        <v>sabado</v>
      </c>
      <c r="S1046" t="s">
        <v>71</v>
      </c>
      <c r="T1046" t="s">
        <v>6</v>
      </c>
      <c r="U1046" t="s">
        <v>7</v>
      </c>
      <c r="V1046">
        <f t="shared" si="1655"/>
        <v>2027</v>
      </c>
      <c r="W1046" s="1" t="s">
        <v>13</v>
      </c>
      <c r="X1046" s="1">
        <v>0</v>
      </c>
      <c r="Y1046" s="1">
        <f t="shared" si="1794"/>
        <v>11</v>
      </c>
      <c r="Z1046" s="1" t="s">
        <v>13</v>
      </c>
      <c r="AA1046" s="1">
        <v>0</v>
      </c>
      <c r="AB1046">
        <f t="shared" si="1656"/>
        <v>6</v>
      </c>
      <c r="AC1046" t="s">
        <v>63</v>
      </c>
      <c r="AD1046" t="str">
        <f>IF(G1046="Adviento", "ta",
   IF(G1046="Navidad", "tn",
      IF(G1046="Ordinario", "to",
         IF(G1046="Cuaresma", "tc",
            IF(G1046="Pascua", "tp", "No válido")
         )
      )
   )
)</f>
        <v>to</v>
      </c>
      <c r="AE1046" s="1" t="s">
        <v>10</v>
      </c>
      <c r="AG1046" t="str">
        <f>_xlfn.CONCAT(I1046:AE1046)</f>
        <v>{ nombre: "XXXI Semana de Ordinario", archivo: "/ev/to/31/sabado.mp3", fecha: `2027-011-06`, tiempo: 'to' },</v>
      </c>
    </row>
    <row r="1047" spans="1:33" x14ac:dyDescent="0.35">
      <c r="A1047">
        <f t="shared" si="1827"/>
        <v>2027</v>
      </c>
      <c r="B1047">
        <f t="shared" si="1822"/>
        <v>11</v>
      </c>
      <c r="C1047">
        <f t="shared" si="1823"/>
        <v>7</v>
      </c>
      <c r="D1047">
        <f t="shared" ref="D1047:D1110" si="1828">+D1046+1</f>
        <v>32</v>
      </c>
      <c r="F1047" t="s">
        <v>64</v>
      </c>
      <c r="G1047" t="s">
        <v>26</v>
      </c>
      <c r="H1047" s="5" t="str">
        <f t="shared" si="1790"/>
        <v>XXXII</v>
      </c>
      <c r="I1047" t="s">
        <v>11</v>
      </c>
      <c r="J1047" t="s">
        <v>1</v>
      </c>
      <c r="K1047" s="9" t="str">
        <f t="shared" si="1695"/>
        <v>XXXII Semana de Ordinario</v>
      </c>
      <c r="L1047" t="s">
        <v>3</v>
      </c>
      <c r="M1047" t="s">
        <v>12</v>
      </c>
      <c r="N1047" t="str">
        <f t="shared" si="1650"/>
        <v>to</v>
      </c>
      <c r="O1047" s="1" t="s">
        <v>9</v>
      </c>
      <c r="P1047">
        <f t="shared" si="1654"/>
        <v>32</v>
      </c>
      <c r="Q1047" s="1" t="s">
        <v>9</v>
      </c>
      <c r="R1047" t="str">
        <f t="shared" si="1786"/>
        <v>domingo</v>
      </c>
      <c r="S1047" t="s">
        <v>71</v>
      </c>
      <c r="T1047" t="s">
        <v>6</v>
      </c>
      <c r="U1047" t="s">
        <v>7</v>
      </c>
      <c r="V1047">
        <f t="shared" si="1655"/>
        <v>2027</v>
      </c>
      <c r="W1047" s="1" t="s">
        <v>13</v>
      </c>
      <c r="X1047" s="1">
        <v>0</v>
      </c>
      <c r="Y1047" s="1">
        <f t="shared" si="1794"/>
        <v>11</v>
      </c>
      <c r="Z1047" s="1" t="s">
        <v>13</v>
      </c>
      <c r="AA1047" s="1">
        <v>0</v>
      </c>
      <c r="AB1047">
        <f t="shared" si="1656"/>
        <v>7</v>
      </c>
      <c r="AC1047" t="s">
        <v>63</v>
      </c>
      <c r="AD1047" t="str">
        <f>IF(G1047="Adviento", "ta",
   IF(G1047="Navidad", "tn",
      IF(G1047="Ordinario", "to",
         IF(G1047="Cuaresma", "tc",
            IF(G1047="Pascua", "tp", "No válido")
         )
      )
   )
)</f>
        <v>to</v>
      </c>
      <c r="AE1047" s="1" t="s">
        <v>10</v>
      </c>
      <c r="AG1047" t="str">
        <f>_xlfn.CONCAT(I1047:AE1047)</f>
        <v>{ nombre: "XXXII Semana de Ordinario", archivo: "/ev/to/32/domingo.mp3", fecha: `2027-011-07`, tiempo: 'to' },</v>
      </c>
    </row>
    <row r="1048" spans="1:33" x14ac:dyDescent="0.35">
      <c r="A1048">
        <f t="shared" si="1827"/>
        <v>2027</v>
      </c>
      <c r="B1048">
        <f t="shared" si="1822"/>
        <v>11</v>
      </c>
      <c r="C1048">
        <f t="shared" si="1823"/>
        <v>8</v>
      </c>
      <c r="D1048">
        <f>D1047</f>
        <v>32</v>
      </c>
      <c r="F1048" t="s">
        <v>65</v>
      </c>
      <c r="G1048" t="s">
        <v>26</v>
      </c>
      <c r="H1048" s="5" t="str">
        <f t="shared" si="1790"/>
        <v>XXXII</v>
      </c>
      <c r="I1048" t="s">
        <v>11</v>
      </c>
      <c r="J1048" t="s">
        <v>1</v>
      </c>
      <c r="K1048" s="9" t="str">
        <f t="shared" si="1695"/>
        <v>XXXII Semana de Ordinario</v>
      </c>
      <c r="L1048" t="s">
        <v>3</v>
      </c>
      <c r="M1048" t="s">
        <v>12</v>
      </c>
      <c r="N1048" t="str">
        <f t="shared" si="1650"/>
        <v>to</v>
      </c>
      <c r="O1048" s="1" t="s">
        <v>9</v>
      </c>
      <c r="P1048">
        <f t="shared" si="1654"/>
        <v>32</v>
      </c>
      <c r="Q1048" s="1" t="s">
        <v>9</v>
      </c>
      <c r="R1048" t="str">
        <f t="shared" si="1786"/>
        <v>lunes</v>
      </c>
      <c r="S1048" t="s">
        <v>71</v>
      </c>
      <c r="T1048" t="s">
        <v>6</v>
      </c>
      <c r="U1048" t="s">
        <v>7</v>
      </c>
      <c r="V1048">
        <f t="shared" si="1655"/>
        <v>2027</v>
      </c>
      <c r="W1048" s="1" t="s">
        <v>13</v>
      </c>
      <c r="X1048" s="1">
        <v>0</v>
      </c>
      <c r="Y1048" s="1">
        <f t="shared" si="1794"/>
        <v>11</v>
      </c>
      <c r="Z1048" s="1" t="s">
        <v>13</v>
      </c>
      <c r="AA1048" s="1">
        <v>0</v>
      </c>
      <c r="AB1048">
        <f t="shared" si="1656"/>
        <v>8</v>
      </c>
      <c r="AC1048" t="s">
        <v>63</v>
      </c>
      <c r="AD1048" t="str">
        <f>IF(G1048="Adviento", "ta",
   IF(G1048="Navidad", "tn",
      IF(G1048="Ordinario", "to",
         IF(G1048="Cuaresma", "tc",
            IF(G1048="Pascua", "tp", "No válido")
         )
      )
   )
)</f>
        <v>to</v>
      </c>
      <c r="AE1048" s="1" t="s">
        <v>10</v>
      </c>
      <c r="AG1048" t="str">
        <f>_xlfn.CONCAT(I1048:AE1048)</f>
        <v>{ nombre: "XXXII Semana de Ordinario", archivo: "/ev/to/32/lunes.mp3", fecha: `2027-011-08`, tiempo: 'to' },</v>
      </c>
    </row>
    <row r="1049" spans="1:33" x14ac:dyDescent="0.35">
      <c r="A1049">
        <f t="shared" si="1827"/>
        <v>2027</v>
      </c>
      <c r="B1049">
        <f t="shared" si="1822"/>
        <v>11</v>
      </c>
      <c r="C1049">
        <f t="shared" si="1823"/>
        <v>9</v>
      </c>
      <c r="D1049">
        <f t="shared" ref="D1049:D1053" si="1829">D1048</f>
        <v>32</v>
      </c>
      <c r="F1049" t="s">
        <v>66</v>
      </c>
      <c r="G1049" t="s">
        <v>26</v>
      </c>
      <c r="H1049" s="5" t="str">
        <f t="shared" si="1790"/>
        <v>XXXII</v>
      </c>
      <c r="I1049" t="s">
        <v>11</v>
      </c>
      <c r="J1049" t="s">
        <v>1</v>
      </c>
      <c r="K1049" s="9" t="str">
        <f t="shared" si="1695"/>
        <v>XXXII Semana de Ordinario</v>
      </c>
      <c r="L1049" t="s">
        <v>3</v>
      </c>
      <c r="M1049" t="s">
        <v>12</v>
      </c>
      <c r="N1049" t="str">
        <f t="shared" si="1650"/>
        <v>to</v>
      </c>
      <c r="O1049" s="1" t="s">
        <v>9</v>
      </c>
      <c r="P1049">
        <f t="shared" si="1654"/>
        <v>32</v>
      </c>
      <c r="Q1049" s="1" t="s">
        <v>9</v>
      </c>
      <c r="R1049" t="str">
        <f t="shared" si="1786"/>
        <v>martes</v>
      </c>
      <c r="S1049" t="s">
        <v>71</v>
      </c>
      <c r="T1049" t="s">
        <v>6</v>
      </c>
      <c r="U1049" t="s">
        <v>7</v>
      </c>
      <c r="V1049">
        <f t="shared" si="1655"/>
        <v>2027</v>
      </c>
      <c r="W1049" s="1" t="s">
        <v>13</v>
      </c>
      <c r="X1049" s="1">
        <v>0</v>
      </c>
      <c r="Y1049" s="1">
        <f t="shared" si="1794"/>
        <v>11</v>
      </c>
      <c r="Z1049" s="1" t="s">
        <v>13</v>
      </c>
      <c r="AA1049" s="1">
        <v>0</v>
      </c>
      <c r="AB1049">
        <f t="shared" si="1656"/>
        <v>9</v>
      </c>
      <c r="AC1049" t="s">
        <v>63</v>
      </c>
      <c r="AD1049" t="str">
        <f>IF(G1049="Adviento", "ta",
   IF(G1049="Navidad", "tn",
      IF(G1049="Ordinario", "to",
         IF(G1049="Cuaresma", "tc",
            IF(G1049="Pascua", "tp", "No válido")
         )
      )
   )
)</f>
        <v>to</v>
      </c>
      <c r="AE1049" s="1" t="s">
        <v>10</v>
      </c>
      <c r="AG1049" t="str">
        <f>_xlfn.CONCAT(I1049:AE1049)</f>
        <v>{ nombre: "XXXII Semana de Ordinario", archivo: "/ev/to/32/martes.mp3", fecha: `2027-011-09`, tiempo: 'to' },</v>
      </c>
    </row>
    <row r="1050" spans="1:33" x14ac:dyDescent="0.35">
      <c r="A1050">
        <f t="shared" si="1827"/>
        <v>2027</v>
      </c>
      <c r="B1050">
        <f t="shared" si="1822"/>
        <v>11</v>
      </c>
      <c r="C1050">
        <f t="shared" si="1823"/>
        <v>10</v>
      </c>
      <c r="D1050">
        <f t="shared" si="1829"/>
        <v>32</v>
      </c>
      <c r="F1050" t="s">
        <v>67</v>
      </c>
      <c r="G1050" t="s">
        <v>26</v>
      </c>
      <c r="H1050" s="5" t="str">
        <f t="shared" si="1790"/>
        <v>XXXII</v>
      </c>
      <c r="I1050" t="s">
        <v>11</v>
      </c>
      <c r="J1050" t="s">
        <v>1</v>
      </c>
      <c r="K1050" s="9" t="str">
        <f t="shared" si="1695"/>
        <v>XXXII Semana de Ordinario</v>
      </c>
      <c r="L1050" t="s">
        <v>3</v>
      </c>
      <c r="M1050" t="s">
        <v>12</v>
      </c>
      <c r="N1050" t="str">
        <f t="shared" si="1650"/>
        <v>to</v>
      </c>
      <c r="O1050" s="1" t="s">
        <v>9</v>
      </c>
      <c r="P1050">
        <f t="shared" si="1654"/>
        <v>32</v>
      </c>
      <c r="Q1050" s="1" t="s">
        <v>9</v>
      </c>
      <c r="R1050" t="str">
        <f t="shared" si="1786"/>
        <v>miercoles</v>
      </c>
      <c r="S1050" t="s">
        <v>71</v>
      </c>
      <c r="T1050" t="s">
        <v>6</v>
      </c>
      <c r="U1050" t="s">
        <v>7</v>
      </c>
      <c r="V1050">
        <f t="shared" si="1655"/>
        <v>2027</v>
      </c>
      <c r="W1050" s="1" t="s">
        <v>13</v>
      </c>
      <c r="X1050" s="1">
        <v>0</v>
      </c>
      <c r="Y1050" s="1">
        <f t="shared" si="1794"/>
        <v>11</v>
      </c>
      <c r="Z1050" s="1" t="s">
        <v>13</v>
      </c>
      <c r="AA1050" s="1"/>
      <c r="AB1050">
        <f t="shared" si="1656"/>
        <v>10</v>
      </c>
      <c r="AC1050" t="s">
        <v>63</v>
      </c>
      <c r="AD1050" t="str">
        <f>IF(G1050="Adviento", "ta",
   IF(G1050="Navidad", "tn",
      IF(G1050="Ordinario", "to",
         IF(G1050="Cuaresma", "tc",
            IF(G1050="Pascua", "tp", "No válido")
         )
      )
   )
)</f>
        <v>to</v>
      </c>
      <c r="AE1050" s="1" t="s">
        <v>10</v>
      </c>
      <c r="AG1050" t="str">
        <f>_xlfn.CONCAT(I1050:AE1050)</f>
        <v>{ nombre: "XXXII Semana de Ordinario", archivo: "/ev/to/32/miercoles.mp3", fecha: `2027-011-10`, tiempo: 'to' },</v>
      </c>
    </row>
    <row r="1051" spans="1:33" x14ac:dyDescent="0.35">
      <c r="A1051">
        <f t="shared" si="1827"/>
        <v>2027</v>
      </c>
      <c r="B1051">
        <f t="shared" si="1822"/>
        <v>11</v>
      </c>
      <c r="C1051">
        <f t="shared" si="1823"/>
        <v>11</v>
      </c>
      <c r="D1051">
        <f t="shared" si="1829"/>
        <v>32</v>
      </c>
      <c r="F1051" t="s">
        <v>68</v>
      </c>
      <c r="G1051" t="s">
        <v>26</v>
      </c>
      <c r="H1051" s="5" t="str">
        <f t="shared" si="1790"/>
        <v>XXXII</v>
      </c>
      <c r="I1051" t="s">
        <v>11</v>
      </c>
      <c r="J1051" t="s">
        <v>1</v>
      </c>
      <c r="K1051" s="9" t="str">
        <f t="shared" si="1695"/>
        <v>XXXII Semana de Ordinario</v>
      </c>
      <c r="L1051" t="s">
        <v>3</v>
      </c>
      <c r="M1051" t="s">
        <v>12</v>
      </c>
      <c r="N1051" t="str">
        <f t="shared" si="1650"/>
        <v>to</v>
      </c>
      <c r="O1051" s="1" t="s">
        <v>9</v>
      </c>
      <c r="P1051">
        <f t="shared" si="1654"/>
        <v>32</v>
      </c>
      <c r="Q1051" s="1" t="s">
        <v>9</v>
      </c>
      <c r="R1051" t="str">
        <f t="shared" si="1786"/>
        <v>jueves</v>
      </c>
      <c r="S1051" t="s">
        <v>71</v>
      </c>
      <c r="T1051" t="s">
        <v>6</v>
      </c>
      <c r="U1051" t="s">
        <v>7</v>
      </c>
      <c r="V1051">
        <f t="shared" si="1655"/>
        <v>2027</v>
      </c>
      <c r="W1051" s="1" t="s">
        <v>13</v>
      </c>
      <c r="X1051" s="1">
        <v>0</v>
      </c>
      <c r="Y1051" s="1">
        <f t="shared" si="1794"/>
        <v>11</v>
      </c>
      <c r="Z1051" s="1" t="s">
        <v>13</v>
      </c>
      <c r="AA1051" s="1"/>
      <c r="AB1051">
        <f t="shared" si="1656"/>
        <v>11</v>
      </c>
      <c r="AC1051" t="s">
        <v>63</v>
      </c>
      <c r="AD1051" t="str">
        <f>IF(G1051="Adviento", "ta",
   IF(G1051="Navidad", "tn",
      IF(G1051="Ordinario", "to",
         IF(G1051="Cuaresma", "tc",
            IF(G1051="Pascua", "tp", "No válido")
         )
      )
   )
)</f>
        <v>to</v>
      </c>
      <c r="AE1051" s="1" t="s">
        <v>10</v>
      </c>
      <c r="AG1051" t="str">
        <f>_xlfn.CONCAT(I1051:AE1051)</f>
        <v>{ nombre: "XXXII Semana de Ordinario", archivo: "/ev/to/32/jueves.mp3", fecha: `2027-011-11`, tiempo: 'to' },</v>
      </c>
    </row>
    <row r="1052" spans="1:33" x14ac:dyDescent="0.35">
      <c r="A1052">
        <f t="shared" si="1827"/>
        <v>2027</v>
      </c>
      <c r="B1052">
        <f t="shared" si="1822"/>
        <v>11</v>
      </c>
      <c r="C1052">
        <f t="shared" si="1823"/>
        <v>12</v>
      </c>
      <c r="D1052">
        <f t="shared" si="1829"/>
        <v>32</v>
      </c>
      <c r="F1052" t="s">
        <v>69</v>
      </c>
      <c r="G1052" t="s">
        <v>26</v>
      </c>
      <c r="H1052" s="5" t="str">
        <f t="shared" si="1790"/>
        <v>XXXII</v>
      </c>
      <c r="I1052" t="s">
        <v>11</v>
      </c>
      <c r="J1052" t="s">
        <v>1</v>
      </c>
      <c r="K1052" s="9" t="str">
        <f t="shared" si="1695"/>
        <v>XXXII Semana de Ordinario</v>
      </c>
      <c r="L1052" t="s">
        <v>3</v>
      </c>
      <c r="M1052" t="s">
        <v>12</v>
      </c>
      <c r="N1052" t="str">
        <f t="shared" ref="N1052:N1115" si="1830">IF(G1052="Adviento", "ta",
   IF(G1052="Navidad", "tn",
      IF(G1052="Ordinario", "to",
         IF(G1052="Cuaresma", "tc",
            IF(G1052="Pascua", "tp", "No válido")
         )
      )
   )
)</f>
        <v>to</v>
      </c>
      <c r="O1052" s="1" t="s">
        <v>9</v>
      </c>
      <c r="P1052">
        <f t="shared" si="1654"/>
        <v>32</v>
      </c>
      <c r="Q1052" s="1" t="s">
        <v>9</v>
      </c>
      <c r="R1052" t="str">
        <f t="shared" si="1786"/>
        <v>viernes</v>
      </c>
      <c r="S1052" t="s">
        <v>71</v>
      </c>
      <c r="T1052" t="s">
        <v>6</v>
      </c>
      <c r="U1052" t="s">
        <v>7</v>
      </c>
      <c r="V1052">
        <f t="shared" si="1655"/>
        <v>2027</v>
      </c>
      <c r="W1052" s="1" t="s">
        <v>13</v>
      </c>
      <c r="X1052" s="1">
        <v>0</v>
      </c>
      <c r="Y1052" s="1">
        <f t="shared" si="1794"/>
        <v>11</v>
      </c>
      <c r="Z1052" s="1" t="s">
        <v>13</v>
      </c>
      <c r="AA1052" s="1"/>
      <c r="AB1052">
        <f t="shared" si="1656"/>
        <v>12</v>
      </c>
      <c r="AC1052" t="s">
        <v>63</v>
      </c>
      <c r="AD1052" t="str">
        <f>IF(G1052="Adviento", "ta",
   IF(G1052="Navidad", "tn",
      IF(G1052="Ordinario", "to",
         IF(G1052="Cuaresma", "tc",
            IF(G1052="Pascua", "tp", "No válido")
         )
      )
   )
)</f>
        <v>to</v>
      </c>
      <c r="AE1052" s="1" t="s">
        <v>10</v>
      </c>
      <c r="AG1052" t="str">
        <f>_xlfn.CONCAT(I1052:AE1052)</f>
        <v>{ nombre: "XXXII Semana de Ordinario", archivo: "/ev/to/32/viernes.mp3", fecha: `2027-011-12`, tiempo: 'to' },</v>
      </c>
    </row>
    <row r="1053" spans="1:33" x14ac:dyDescent="0.35">
      <c r="A1053">
        <f t="shared" si="1827"/>
        <v>2027</v>
      </c>
      <c r="B1053">
        <f t="shared" si="1822"/>
        <v>11</v>
      </c>
      <c r="C1053">
        <f t="shared" si="1823"/>
        <v>13</v>
      </c>
      <c r="D1053">
        <f t="shared" si="1829"/>
        <v>32</v>
      </c>
      <c r="F1053" t="s">
        <v>70</v>
      </c>
      <c r="G1053" t="s">
        <v>26</v>
      </c>
      <c r="H1053" s="5" t="str">
        <f t="shared" si="1790"/>
        <v>XXXII</v>
      </c>
      <c r="I1053" t="s">
        <v>11</v>
      </c>
      <c r="J1053" t="s">
        <v>1</v>
      </c>
      <c r="K1053" s="9" t="str">
        <f t="shared" si="1695"/>
        <v>XXXII Semana de Ordinario</v>
      </c>
      <c r="L1053" t="s">
        <v>3</v>
      </c>
      <c r="M1053" t="s">
        <v>12</v>
      </c>
      <c r="N1053" t="str">
        <f t="shared" si="1830"/>
        <v>to</v>
      </c>
      <c r="O1053" s="1" t="s">
        <v>9</v>
      </c>
      <c r="P1053">
        <f t="shared" ref="P1053:P1116" si="1831">D1053</f>
        <v>32</v>
      </c>
      <c r="Q1053" s="1" t="s">
        <v>9</v>
      </c>
      <c r="R1053" t="str">
        <f t="shared" si="1786"/>
        <v>sabado</v>
      </c>
      <c r="S1053" t="s">
        <v>71</v>
      </c>
      <c r="T1053" t="s">
        <v>6</v>
      </c>
      <c r="U1053" t="s">
        <v>7</v>
      </c>
      <c r="V1053">
        <f t="shared" ref="V1053:V1116" si="1832">A1053</f>
        <v>2027</v>
      </c>
      <c r="W1053" s="1" t="s">
        <v>13</v>
      </c>
      <c r="X1053" s="1">
        <v>0</v>
      </c>
      <c r="Y1053" s="1">
        <f t="shared" si="1794"/>
        <v>11</v>
      </c>
      <c r="Z1053" s="1" t="s">
        <v>13</v>
      </c>
      <c r="AA1053" s="1"/>
      <c r="AB1053">
        <f t="shared" ref="AB1053:AB1116" si="1833">C1053</f>
        <v>13</v>
      </c>
      <c r="AC1053" t="s">
        <v>63</v>
      </c>
      <c r="AD1053" t="str">
        <f>IF(G1053="Adviento", "ta",
   IF(G1053="Navidad", "tn",
      IF(G1053="Ordinario", "to",
         IF(G1053="Cuaresma", "tc",
            IF(G1053="Pascua", "tp", "No válido")
         )
      )
   )
)</f>
        <v>to</v>
      </c>
      <c r="AE1053" s="1" t="s">
        <v>10</v>
      </c>
      <c r="AG1053" t="str">
        <f>_xlfn.CONCAT(I1053:AE1053)</f>
        <v>{ nombre: "XXXII Semana de Ordinario", archivo: "/ev/to/32/sabado.mp3", fecha: `2027-011-13`, tiempo: 'to' },</v>
      </c>
    </row>
    <row r="1054" spans="1:33" x14ac:dyDescent="0.35">
      <c r="A1054">
        <f t="shared" si="1827"/>
        <v>2027</v>
      </c>
      <c r="B1054">
        <f t="shared" ref="B1054:B1070" si="1834">B1053</f>
        <v>11</v>
      </c>
      <c r="C1054">
        <f t="shared" ref="C1054:C1070" si="1835">C1053+1</f>
        <v>14</v>
      </c>
      <c r="D1054">
        <f>D1053+1</f>
        <v>33</v>
      </c>
      <c r="F1054" t="s">
        <v>64</v>
      </c>
      <c r="G1054" t="s">
        <v>26</v>
      </c>
      <c r="H1054" s="5" t="str">
        <f t="shared" si="1790"/>
        <v>XXXIII</v>
      </c>
      <c r="I1054" t="s">
        <v>11</v>
      </c>
      <c r="J1054" t="s">
        <v>1</v>
      </c>
      <c r="K1054" s="9" t="str">
        <f t="shared" si="1695"/>
        <v>XXXIII Semana de Ordinario</v>
      </c>
      <c r="L1054" t="s">
        <v>3</v>
      </c>
      <c r="M1054" t="s">
        <v>12</v>
      </c>
      <c r="N1054" t="str">
        <f t="shared" si="1830"/>
        <v>to</v>
      </c>
      <c r="O1054" s="1" t="s">
        <v>9</v>
      </c>
      <c r="P1054">
        <f t="shared" si="1831"/>
        <v>33</v>
      </c>
      <c r="Q1054" s="1" t="s">
        <v>9</v>
      </c>
      <c r="R1054" t="str">
        <f t="shared" si="1786"/>
        <v>domingo</v>
      </c>
      <c r="S1054" t="s">
        <v>71</v>
      </c>
      <c r="T1054" t="s">
        <v>6</v>
      </c>
      <c r="U1054" t="s">
        <v>7</v>
      </c>
      <c r="V1054">
        <f t="shared" si="1832"/>
        <v>2027</v>
      </c>
      <c r="W1054" s="1" t="s">
        <v>13</v>
      </c>
      <c r="X1054" s="1">
        <v>0</v>
      </c>
      <c r="Y1054" s="1">
        <f t="shared" si="1794"/>
        <v>11</v>
      </c>
      <c r="Z1054" s="1" t="s">
        <v>13</v>
      </c>
      <c r="AA1054" s="1"/>
      <c r="AB1054">
        <f t="shared" si="1833"/>
        <v>14</v>
      </c>
      <c r="AC1054" t="s">
        <v>63</v>
      </c>
      <c r="AD1054" t="str">
        <f>IF(G1054="Adviento", "ta",
   IF(G1054="Navidad", "tn",
      IF(G1054="Ordinario", "to",
         IF(G1054="Cuaresma", "tc",
            IF(G1054="Pascua", "tp", "No válido")
         )
      )
   )
)</f>
        <v>to</v>
      </c>
      <c r="AE1054" s="1" t="s">
        <v>10</v>
      </c>
      <c r="AG1054" t="str">
        <f>_xlfn.CONCAT(I1054:AE1054)</f>
        <v>{ nombre: "XXXIII Semana de Ordinario", archivo: "/ev/to/33/domingo.mp3", fecha: `2027-011-14`, tiempo: 'to' },</v>
      </c>
    </row>
    <row r="1055" spans="1:33" x14ac:dyDescent="0.35">
      <c r="A1055">
        <f t="shared" si="1827"/>
        <v>2027</v>
      </c>
      <c r="B1055">
        <f t="shared" si="1834"/>
        <v>11</v>
      </c>
      <c r="C1055">
        <f t="shared" si="1835"/>
        <v>15</v>
      </c>
      <c r="D1055">
        <f>D1054</f>
        <v>33</v>
      </c>
      <c r="F1055" t="s">
        <v>65</v>
      </c>
      <c r="G1055" t="s">
        <v>26</v>
      </c>
      <c r="H1055" s="5" t="str">
        <f t="shared" si="1790"/>
        <v>XXXIII</v>
      </c>
      <c r="I1055" t="s">
        <v>11</v>
      </c>
      <c r="J1055" t="s">
        <v>1</v>
      </c>
      <c r="K1055" s="9" t="str">
        <f t="shared" si="1695"/>
        <v>XXXIII Semana de Ordinario</v>
      </c>
      <c r="L1055" t="s">
        <v>3</v>
      </c>
      <c r="M1055" t="s">
        <v>12</v>
      </c>
      <c r="N1055" t="str">
        <f t="shared" si="1830"/>
        <v>to</v>
      </c>
      <c r="O1055" s="1" t="s">
        <v>9</v>
      </c>
      <c r="P1055">
        <f t="shared" si="1831"/>
        <v>33</v>
      </c>
      <c r="Q1055" s="1" t="s">
        <v>9</v>
      </c>
      <c r="R1055" t="str">
        <f t="shared" si="1786"/>
        <v>lunes</v>
      </c>
      <c r="S1055" t="s">
        <v>71</v>
      </c>
      <c r="T1055" t="s">
        <v>6</v>
      </c>
      <c r="U1055" t="s">
        <v>7</v>
      </c>
      <c r="V1055">
        <f t="shared" si="1832"/>
        <v>2027</v>
      </c>
      <c r="W1055" s="1" t="s">
        <v>13</v>
      </c>
      <c r="X1055" s="1">
        <v>0</v>
      </c>
      <c r="Y1055" s="1">
        <f t="shared" si="1794"/>
        <v>11</v>
      </c>
      <c r="Z1055" s="1" t="s">
        <v>13</v>
      </c>
      <c r="AA1055" s="1"/>
      <c r="AB1055">
        <f t="shared" si="1833"/>
        <v>15</v>
      </c>
      <c r="AC1055" t="s">
        <v>63</v>
      </c>
      <c r="AD1055" t="str">
        <f>IF(G1055="Adviento", "ta",
   IF(G1055="Navidad", "tn",
      IF(G1055="Ordinario", "to",
         IF(G1055="Cuaresma", "tc",
            IF(G1055="Pascua", "tp", "No válido")
         )
      )
   )
)</f>
        <v>to</v>
      </c>
      <c r="AE1055" s="1" t="s">
        <v>10</v>
      </c>
      <c r="AG1055" t="str">
        <f>_xlfn.CONCAT(I1055:AE1055)</f>
        <v>{ nombre: "XXXIII Semana de Ordinario", archivo: "/ev/to/33/lunes.mp3", fecha: `2027-011-15`, tiempo: 'to' },</v>
      </c>
    </row>
    <row r="1056" spans="1:33" x14ac:dyDescent="0.35">
      <c r="A1056">
        <f t="shared" si="1827"/>
        <v>2027</v>
      </c>
      <c r="B1056">
        <f t="shared" si="1834"/>
        <v>11</v>
      </c>
      <c r="C1056">
        <f t="shared" si="1835"/>
        <v>16</v>
      </c>
      <c r="D1056">
        <f t="shared" ref="D1056:D1060" si="1836">D1055</f>
        <v>33</v>
      </c>
      <c r="F1056" t="s">
        <v>66</v>
      </c>
      <c r="G1056" t="s">
        <v>26</v>
      </c>
      <c r="H1056" s="5" t="str">
        <f t="shared" si="1790"/>
        <v>XXXIII</v>
      </c>
      <c r="I1056" t="s">
        <v>11</v>
      </c>
      <c r="J1056" t="s">
        <v>1</v>
      </c>
      <c r="K1056" s="9" t="str">
        <f t="shared" si="1695"/>
        <v>XXXIII Semana de Ordinario</v>
      </c>
      <c r="L1056" t="s">
        <v>3</v>
      </c>
      <c r="M1056" t="s">
        <v>12</v>
      </c>
      <c r="N1056" t="str">
        <f t="shared" si="1830"/>
        <v>to</v>
      </c>
      <c r="O1056" s="1" t="s">
        <v>9</v>
      </c>
      <c r="P1056">
        <f t="shared" si="1831"/>
        <v>33</v>
      </c>
      <c r="Q1056" s="1" t="s">
        <v>9</v>
      </c>
      <c r="R1056" t="str">
        <f t="shared" si="1786"/>
        <v>martes</v>
      </c>
      <c r="S1056" t="s">
        <v>71</v>
      </c>
      <c r="T1056" t="s">
        <v>6</v>
      </c>
      <c r="U1056" t="s">
        <v>7</v>
      </c>
      <c r="V1056">
        <f t="shared" si="1832"/>
        <v>2027</v>
      </c>
      <c r="W1056" s="1" t="s">
        <v>13</v>
      </c>
      <c r="X1056" s="1">
        <v>0</v>
      </c>
      <c r="Y1056" s="1">
        <f t="shared" si="1794"/>
        <v>11</v>
      </c>
      <c r="Z1056" s="1" t="s">
        <v>13</v>
      </c>
      <c r="AA1056" s="1"/>
      <c r="AB1056">
        <f t="shared" si="1833"/>
        <v>16</v>
      </c>
      <c r="AC1056" t="s">
        <v>63</v>
      </c>
      <c r="AD1056" t="str">
        <f>IF(G1056="Adviento", "ta",
   IF(G1056="Navidad", "tn",
      IF(G1056="Ordinario", "to",
         IF(G1056="Cuaresma", "tc",
            IF(G1056="Pascua", "tp", "No válido")
         )
      )
   )
)</f>
        <v>to</v>
      </c>
      <c r="AE1056" s="1" t="s">
        <v>10</v>
      </c>
      <c r="AG1056" t="str">
        <f>_xlfn.CONCAT(I1056:AE1056)</f>
        <v>{ nombre: "XXXIII Semana de Ordinario", archivo: "/ev/to/33/martes.mp3", fecha: `2027-011-16`, tiempo: 'to' },</v>
      </c>
    </row>
    <row r="1057" spans="1:33" x14ac:dyDescent="0.35">
      <c r="A1057">
        <f t="shared" si="1827"/>
        <v>2027</v>
      </c>
      <c r="B1057">
        <f t="shared" si="1834"/>
        <v>11</v>
      </c>
      <c r="C1057">
        <f t="shared" si="1835"/>
        <v>17</v>
      </c>
      <c r="D1057">
        <f t="shared" si="1836"/>
        <v>33</v>
      </c>
      <c r="F1057" t="s">
        <v>67</v>
      </c>
      <c r="G1057" t="s">
        <v>26</v>
      </c>
      <c r="H1057" s="5" t="str">
        <f t="shared" si="1790"/>
        <v>XXXIII</v>
      </c>
      <c r="I1057" t="s">
        <v>11</v>
      </c>
      <c r="J1057" t="s">
        <v>1</v>
      </c>
      <c r="K1057" s="9" t="str">
        <f t="shared" si="1695"/>
        <v>XXXIII Semana de Ordinario</v>
      </c>
      <c r="L1057" t="s">
        <v>3</v>
      </c>
      <c r="M1057" t="s">
        <v>12</v>
      </c>
      <c r="N1057" t="str">
        <f t="shared" si="1830"/>
        <v>to</v>
      </c>
      <c r="O1057" s="1" t="s">
        <v>9</v>
      </c>
      <c r="P1057">
        <f t="shared" si="1831"/>
        <v>33</v>
      </c>
      <c r="Q1057" s="1" t="s">
        <v>9</v>
      </c>
      <c r="R1057" t="str">
        <f t="shared" si="1786"/>
        <v>miercoles</v>
      </c>
      <c r="S1057" t="s">
        <v>71</v>
      </c>
      <c r="T1057" t="s">
        <v>6</v>
      </c>
      <c r="U1057" t="s">
        <v>7</v>
      </c>
      <c r="V1057">
        <f t="shared" si="1832"/>
        <v>2027</v>
      </c>
      <c r="W1057" s="1" t="s">
        <v>13</v>
      </c>
      <c r="X1057" s="1">
        <v>0</v>
      </c>
      <c r="Y1057" s="1">
        <f t="shared" si="1794"/>
        <v>11</v>
      </c>
      <c r="Z1057" s="1" t="s">
        <v>13</v>
      </c>
      <c r="AA1057" s="1"/>
      <c r="AB1057">
        <f t="shared" si="1833"/>
        <v>17</v>
      </c>
      <c r="AC1057" t="s">
        <v>63</v>
      </c>
      <c r="AD1057" t="str">
        <f>IF(G1057="Adviento", "ta",
   IF(G1057="Navidad", "tn",
      IF(G1057="Ordinario", "to",
         IF(G1057="Cuaresma", "tc",
            IF(G1057="Pascua", "tp", "No válido")
         )
      )
   )
)</f>
        <v>to</v>
      </c>
      <c r="AE1057" s="1" t="s">
        <v>10</v>
      </c>
      <c r="AG1057" t="str">
        <f>_xlfn.CONCAT(I1057:AE1057)</f>
        <v>{ nombre: "XXXIII Semana de Ordinario", archivo: "/ev/to/33/miercoles.mp3", fecha: `2027-011-17`, tiempo: 'to' },</v>
      </c>
    </row>
    <row r="1058" spans="1:33" x14ac:dyDescent="0.35">
      <c r="A1058">
        <f t="shared" si="1827"/>
        <v>2027</v>
      </c>
      <c r="B1058">
        <f t="shared" si="1834"/>
        <v>11</v>
      </c>
      <c r="C1058">
        <f t="shared" si="1835"/>
        <v>18</v>
      </c>
      <c r="D1058">
        <f t="shared" si="1836"/>
        <v>33</v>
      </c>
      <c r="F1058" t="s">
        <v>68</v>
      </c>
      <c r="G1058" t="s">
        <v>26</v>
      </c>
      <c r="H1058" s="5" t="str">
        <f t="shared" si="1790"/>
        <v>XXXIII</v>
      </c>
      <c r="I1058" t="s">
        <v>11</v>
      </c>
      <c r="J1058" t="s">
        <v>1</v>
      </c>
      <c r="K1058" s="9" t="str">
        <f t="shared" si="1695"/>
        <v>XXXIII Semana de Ordinario</v>
      </c>
      <c r="L1058" t="s">
        <v>3</v>
      </c>
      <c r="M1058" t="s">
        <v>12</v>
      </c>
      <c r="N1058" t="str">
        <f t="shared" si="1830"/>
        <v>to</v>
      </c>
      <c r="O1058" s="1" t="s">
        <v>9</v>
      </c>
      <c r="P1058">
        <f t="shared" si="1831"/>
        <v>33</v>
      </c>
      <c r="Q1058" s="1" t="s">
        <v>9</v>
      </c>
      <c r="R1058" t="str">
        <f t="shared" si="1786"/>
        <v>jueves</v>
      </c>
      <c r="S1058" t="s">
        <v>71</v>
      </c>
      <c r="T1058" t="s">
        <v>6</v>
      </c>
      <c r="U1058" t="s">
        <v>7</v>
      </c>
      <c r="V1058">
        <f t="shared" si="1832"/>
        <v>2027</v>
      </c>
      <c r="W1058" s="1" t="s">
        <v>13</v>
      </c>
      <c r="X1058" s="1">
        <v>0</v>
      </c>
      <c r="Y1058" s="1">
        <f t="shared" si="1794"/>
        <v>11</v>
      </c>
      <c r="Z1058" s="1" t="s">
        <v>13</v>
      </c>
      <c r="AA1058" s="1"/>
      <c r="AB1058">
        <f t="shared" si="1833"/>
        <v>18</v>
      </c>
      <c r="AC1058" t="s">
        <v>63</v>
      </c>
      <c r="AD1058" t="str">
        <f>IF(G1058="Adviento", "ta",
   IF(G1058="Navidad", "tn",
      IF(G1058="Ordinario", "to",
         IF(G1058="Cuaresma", "tc",
            IF(G1058="Pascua", "tp", "No válido")
         )
      )
   )
)</f>
        <v>to</v>
      </c>
      <c r="AE1058" s="1" t="s">
        <v>10</v>
      </c>
      <c r="AG1058" t="str">
        <f>_xlfn.CONCAT(I1058:AE1058)</f>
        <v>{ nombre: "XXXIII Semana de Ordinario", archivo: "/ev/to/33/jueves.mp3", fecha: `2027-011-18`, tiempo: 'to' },</v>
      </c>
    </row>
    <row r="1059" spans="1:33" x14ac:dyDescent="0.35">
      <c r="A1059">
        <f t="shared" si="1827"/>
        <v>2027</v>
      </c>
      <c r="B1059">
        <f t="shared" si="1834"/>
        <v>11</v>
      </c>
      <c r="C1059">
        <f t="shared" si="1835"/>
        <v>19</v>
      </c>
      <c r="D1059">
        <f t="shared" si="1836"/>
        <v>33</v>
      </c>
      <c r="F1059" t="s">
        <v>69</v>
      </c>
      <c r="G1059" t="s">
        <v>26</v>
      </c>
      <c r="H1059" s="5" t="str">
        <f t="shared" si="1790"/>
        <v>XXXIII</v>
      </c>
      <c r="I1059" t="s">
        <v>11</v>
      </c>
      <c r="J1059" t="s">
        <v>1</v>
      </c>
      <c r="K1059" s="9" t="str">
        <f t="shared" si="1695"/>
        <v>XXXIII Semana de Ordinario</v>
      </c>
      <c r="L1059" t="s">
        <v>3</v>
      </c>
      <c r="M1059" t="s">
        <v>12</v>
      </c>
      <c r="N1059" t="str">
        <f t="shared" si="1830"/>
        <v>to</v>
      </c>
      <c r="O1059" s="1" t="s">
        <v>9</v>
      </c>
      <c r="P1059">
        <f t="shared" si="1831"/>
        <v>33</v>
      </c>
      <c r="Q1059" s="1" t="s">
        <v>9</v>
      </c>
      <c r="R1059" t="str">
        <f t="shared" si="1786"/>
        <v>viernes</v>
      </c>
      <c r="S1059" t="s">
        <v>71</v>
      </c>
      <c r="T1059" t="s">
        <v>6</v>
      </c>
      <c r="U1059" t="s">
        <v>7</v>
      </c>
      <c r="V1059">
        <f t="shared" si="1832"/>
        <v>2027</v>
      </c>
      <c r="W1059" s="1" t="s">
        <v>13</v>
      </c>
      <c r="X1059" s="1">
        <v>0</v>
      </c>
      <c r="Y1059" s="1">
        <f t="shared" si="1794"/>
        <v>11</v>
      </c>
      <c r="Z1059" s="1" t="s">
        <v>13</v>
      </c>
      <c r="AA1059" s="1"/>
      <c r="AB1059">
        <f t="shared" si="1833"/>
        <v>19</v>
      </c>
      <c r="AC1059" t="s">
        <v>63</v>
      </c>
      <c r="AD1059" t="str">
        <f>IF(G1059="Adviento", "ta",
   IF(G1059="Navidad", "tn",
      IF(G1059="Ordinario", "to",
         IF(G1059="Cuaresma", "tc",
            IF(G1059="Pascua", "tp", "No válido")
         )
      )
   )
)</f>
        <v>to</v>
      </c>
      <c r="AE1059" s="1" t="s">
        <v>10</v>
      </c>
      <c r="AG1059" t="str">
        <f>_xlfn.CONCAT(I1059:AE1059)</f>
        <v>{ nombre: "XXXIII Semana de Ordinario", archivo: "/ev/to/33/viernes.mp3", fecha: `2027-011-19`, tiempo: 'to' },</v>
      </c>
    </row>
    <row r="1060" spans="1:33" x14ac:dyDescent="0.35">
      <c r="A1060">
        <f t="shared" si="1827"/>
        <v>2027</v>
      </c>
      <c r="B1060">
        <f t="shared" si="1834"/>
        <v>11</v>
      </c>
      <c r="C1060">
        <f t="shared" si="1835"/>
        <v>20</v>
      </c>
      <c r="D1060">
        <f t="shared" si="1836"/>
        <v>33</v>
      </c>
      <c r="F1060" t="s">
        <v>70</v>
      </c>
      <c r="G1060" t="s">
        <v>26</v>
      </c>
      <c r="H1060" s="5" t="str">
        <f t="shared" si="1790"/>
        <v>XXXIII</v>
      </c>
      <c r="I1060" t="s">
        <v>11</v>
      </c>
      <c r="J1060" t="s">
        <v>1</v>
      </c>
      <c r="K1060" s="9" t="str">
        <f t="shared" si="1695"/>
        <v>XXXIII Semana de Ordinario</v>
      </c>
      <c r="L1060" t="s">
        <v>3</v>
      </c>
      <c r="M1060" t="s">
        <v>12</v>
      </c>
      <c r="N1060" t="str">
        <f t="shared" si="1830"/>
        <v>to</v>
      </c>
      <c r="O1060" s="1" t="s">
        <v>9</v>
      </c>
      <c r="P1060">
        <f t="shared" si="1831"/>
        <v>33</v>
      </c>
      <c r="Q1060" s="1" t="s">
        <v>9</v>
      </c>
      <c r="R1060" t="str">
        <f t="shared" si="1786"/>
        <v>sabado</v>
      </c>
      <c r="S1060" t="s">
        <v>71</v>
      </c>
      <c r="T1060" t="s">
        <v>6</v>
      </c>
      <c r="U1060" t="s">
        <v>7</v>
      </c>
      <c r="V1060">
        <f t="shared" si="1832"/>
        <v>2027</v>
      </c>
      <c r="W1060" s="1" t="s">
        <v>13</v>
      </c>
      <c r="X1060" s="1">
        <v>0</v>
      </c>
      <c r="Y1060" s="1">
        <f t="shared" si="1794"/>
        <v>11</v>
      </c>
      <c r="Z1060" s="1" t="s">
        <v>13</v>
      </c>
      <c r="AA1060" s="1"/>
      <c r="AB1060">
        <f t="shared" si="1833"/>
        <v>20</v>
      </c>
      <c r="AC1060" t="s">
        <v>63</v>
      </c>
      <c r="AD1060" t="str">
        <f>IF(G1060="Adviento", "ta",
   IF(G1060="Navidad", "tn",
      IF(G1060="Ordinario", "to",
         IF(G1060="Cuaresma", "tc",
            IF(G1060="Pascua", "tp", "No válido")
         )
      )
   )
)</f>
        <v>to</v>
      </c>
      <c r="AE1060" s="1" t="s">
        <v>10</v>
      </c>
      <c r="AG1060" t="str">
        <f>_xlfn.CONCAT(I1060:AE1060)</f>
        <v>{ nombre: "XXXIII Semana de Ordinario", archivo: "/ev/to/33/sabado.mp3", fecha: `2027-011-20`, tiempo: 'to' },</v>
      </c>
    </row>
    <row r="1061" spans="1:33" x14ac:dyDescent="0.35">
      <c r="A1061">
        <f t="shared" si="1827"/>
        <v>2027</v>
      </c>
      <c r="B1061">
        <f t="shared" si="1834"/>
        <v>11</v>
      </c>
      <c r="C1061">
        <f t="shared" si="1835"/>
        <v>21</v>
      </c>
      <c r="D1061">
        <f t="shared" si="1828"/>
        <v>34</v>
      </c>
      <c r="F1061" t="s">
        <v>64</v>
      </c>
      <c r="G1061" t="s">
        <v>26</v>
      </c>
      <c r="H1061" s="5" t="str">
        <f t="shared" si="1790"/>
        <v>XXXIV</v>
      </c>
      <c r="I1061" t="s">
        <v>11</v>
      </c>
      <c r="J1061" t="s">
        <v>1</v>
      </c>
      <c r="K1061" s="9" t="str">
        <f t="shared" si="1695"/>
        <v>XXXIV Semana de Ordinario</v>
      </c>
      <c r="L1061" t="s">
        <v>3</v>
      </c>
      <c r="M1061" t="s">
        <v>12</v>
      </c>
      <c r="N1061" t="str">
        <f t="shared" si="1830"/>
        <v>to</v>
      </c>
      <c r="O1061" s="1" t="s">
        <v>9</v>
      </c>
      <c r="P1061">
        <f t="shared" si="1831"/>
        <v>34</v>
      </c>
      <c r="Q1061" s="1" t="s">
        <v>9</v>
      </c>
      <c r="R1061" t="str">
        <f t="shared" si="1786"/>
        <v>domingo</v>
      </c>
      <c r="S1061" t="s">
        <v>71</v>
      </c>
      <c r="T1061" t="s">
        <v>6</v>
      </c>
      <c r="U1061" t="s">
        <v>7</v>
      </c>
      <c r="V1061">
        <f t="shared" si="1832"/>
        <v>2027</v>
      </c>
      <c r="W1061" s="1" t="s">
        <v>13</v>
      </c>
      <c r="X1061" s="1">
        <v>0</v>
      </c>
      <c r="Y1061" s="1">
        <f t="shared" si="1794"/>
        <v>11</v>
      </c>
      <c r="Z1061" s="1" t="s">
        <v>13</v>
      </c>
      <c r="AA1061" s="1"/>
      <c r="AB1061">
        <f t="shared" si="1833"/>
        <v>21</v>
      </c>
      <c r="AC1061" t="s">
        <v>63</v>
      </c>
      <c r="AD1061" t="str">
        <f>IF(G1061="Adviento", "ta",
   IF(G1061="Navidad", "tn",
      IF(G1061="Ordinario", "to",
         IF(G1061="Cuaresma", "tc",
            IF(G1061="Pascua", "tp", "No válido")
         )
      )
   )
)</f>
        <v>to</v>
      </c>
      <c r="AE1061" s="1" t="s">
        <v>10</v>
      </c>
      <c r="AG1061" t="str">
        <f>_xlfn.CONCAT(I1061:AE1061)</f>
        <v>{ nombre: "XXXIV Semana de Ordinario", archivo: "/ev/to/34/domingo.mp3", fecha: `2027-011-21`, tiempo: 'to' },</v>
      </c>
    </row>
    <row r="1062" spans="1:33" x14ac:dyDescent="0.35">
      <c r="A1062">
        <f t="shared" si="1827"/>
        <v>2027</v>
      </c>
      <c r="B1062">
        <f t="shared" si="1834"/>
        <v>11</v>
      </c>
      <c r="C1062">
        <f t="shared" si="1835"/>
        <v>22</v>
      </c>
      <c r="D1062">
        <f>D1061</f>
        <v>34</v>
      </c>
      <c r="F1062" t="s">
        <v>65</v>
      </c>
      <c r="G1062" t="s">
        <v>26</v>
      </c>
      <c r="H1062" s="5" t="str">
        <f t="shared" si="1790"/>
        <v>XXXIV</v>
      </c>
      <c r="I1062" t="s">
        <v>11</v>
      </c>
      <c r="J1062" t="s">
        <v>1</v>
      </c>
      <c r="K1062" s="9" t="str">
        <f t="shared" si="1695"/>
        <v>XXXIV Semana de Ordinario</v>
      </c>
      <c r="L1062" t="s">
        <v>3</v>
      </c>
      <c r="M1062" t="s">
        <v>12</v>
      </c>
      <c r="N1062" t="str">
        <f t="shared" si="1830"/>
        <v>to</v>
      </c>
      <c r="O1062" s="1" t="s">
        <v>9</v>
      </c>
      <c r="P1062">
        <f t="shared" si="1831"/>
        <v>34</v>
      </c>
      <c r="Q1062" s="1" t="s">
        <v>9</v>
      </c>
      <c r="R1062" t="str">
        <f t="shared" si="1786"/>
        <v>lunes</v>
      </c>
      <c r="S1062" t="s">
        <v>71</v>
      </c>
      <c r="T1062" t="s">
        <v>6</v>
      </c>
      <c r="U1062" t="s">
        <v>7</v>
      </c>
      <c r="V1062">
        <f t="shared" si="1832"/>
        <v>2027</v>
      </c>
      <c r="W1062" s="1" t="s">
        <v>13</v>
      </c>
      <c r="X1062" s="1">
        <v>0</v>
      </c>
      <c r="Y1062" s="1">
        <f t="shared" si="1794"/>
        <v>11</v>
      </c>
      <c r="Z1062" s="1" t="s">
        <v>13</v>
      </c>
      <c r="AA1062" s="1"/>
      <c r="AB1062">
        <f t="shared" si="1833"/>
        <v>22</v>
      </c>
      <c r="AC1062" t="s">
        <v>63</v>
      </c>
      <c r="AD1062" t="str">
        <f>IF(G1062="Adviento", "ta",
   IF(G1062="Navidad", "tn",
      IF(G1062="Ordinario", "to",
         IF(G1062="Cuaresma", "tc",
            IF(G1062="Pascua", "tp", "No válido")
         )
      )
   )
)</f>
        <v>to</v>
      </c>
      <c r="AE1062" s="1" t="s">
        <v>10</v>
      </c>
      <c r="AG1062" t="str">
        <f>_xlfn.CONCAT(I1062:AE1062)</f>
        <v>{ nombre: "XXXIV Semana de Ordinario", archivo: "/ev/to/34/lunes.mp3", fecha: `2027-011-22`, tiempo: 'to' },</v>
      </c>
    </row>
    <row r="1063" spans="1:33" x14ac:dyDescent="0.35">
      <c r="A1063">
        <f t="shared" si="1827"/>
        <v>2027</v>
      </c>
      <c r="B1063">
        <f t="shared" si="1834"/>
        <v>11</v>
      </c>
      <c r="C1063">
        <f t="shared" si="1835"/>
        <v>23</v>
      </c>
      <c r="D1063">
        <f t="shared" ref="D1063:D1067" si="1837">D1062</f>
        <v>34</v>
      </c>
      <c r="F1063" t="s">
        <v>66</v>
      </c>
      <c r="G1063" t="s">
        <v>26</v>
      </c>
      <c r="H1063" s="5" t="str">
        <f t="shared" si="1790"/>
        <v>XXXIV</v>
      </c>
      <c r="I1063" t="s">
        <v>11</v>
      </c>
      <c r="J1063" t="s">
        <v>1</v>
      </c>
      <c r="K1063" s="9" t="str">
        <f t="shared" si="1695"/>
        <v>XXXIV Semana de Ordinario</v>
      </c>
      <c r="L1063" t="s">
        <v>3</v>
      </c>
      <c r="M1063" t="s">
        <v>12</v>
      </c>
      <c r="N1063" t="str">
        <f t="shared" si="1830"/>
        <v>to</v>
      </c>
      <c r="O1063" s="1" t="s">
        <v>9</v>
      </c>
      <c r="P1063">
        <f t="shared" si="1831"/>
        <v>34</v>
      </c>
      <c r="Q1063" s="1" t="s">
        <v>9</v>
      </c>
      <c r="R1063" t="str">
        <f t="shared" si="1786"/>
        <v>martes</v>
      </c>
      <c r="S1063" t="s">
        <v>71</v>
      </c>
      <c r="T1063" t="s">
        <v>6</v>
      </c>
      <c r="U1063" t="s">
        <v>7</v>
      </c>
      <c r="V1063">
        <f t="shared" si="1832"/>
        <v>2027</v>
      </c>
      <c r="W1063" s="1" t="s">
        <v>13</v>
      </c>
      <c r="X1063" s="1">
        <v>0</v>
      </c>
      <c r="Y1063" s="1">
        <f t="shared" si="1794"/>
        <v>11</v>
      </c>
      <c r="Z1063" s="1" t="s">
        <v>13</v>
      </c>
      <c r="AA1063" s="1"/>
      <c r="AB1063">
        <f t="shared" si="1833"/>
        <v>23</v>
      </c>
      <c r="AC1063" t="s">
        <v>63</v>
      </c>
      <c r="AD1063" t="str">
        <f>IF(G1063="Adviento", "ta",
   IF(G1063="Navidad", "tn",
      IF(G1063="Ordinario", "to",
         IF(G1063="Cuaresma", "tc",
            IF(G1063="Pascua", "tp", "No válido")
         )
      )
   )
)</f>
        <v>to</v>
      </c>
      <c r="AE1063" s="1" t="s">
        <v>10</v>
      </c>
      <c r="AG1063" t="str">
        <f>_xlfn.CONCAT(I1063:AE1063)</f>
        <v>{ nombre: "XXXIV Semana de Ordinario", archivo: "/ev/to/34/martes.mp3", fecha: `2027-011-23`, tiempo: 'to' },</v>
      </c>
    </row>
    <row r="1064" spans="1:33" x14ac:dyDescent="0.35">
      <c r="A1064">
        <f t="shared" si="1827"/>
        <v>2027</v>
      </c>
      <c r="B1064">
        <f t="shared" si="1834"/>
        <v>11</v>
      </c>
      <c r="C1064">
        <f t="shared" si="1835"/>
        <v>24</v>
      </c>
      <c r="D1064">
        <f t="shared" si="1837"/>
        <v>34</v>
      </c>
      <c r="F1064" t="s">
        <v>67</v>
      </c>
      <c r="G1064" t="s">
        <v>26</v>
      </c>
      <c r="H1064" s="5" t="str">
        <f t="shared" si="1790"/>
        <v>XXXIV</v>
      </c>
      <c r="I1064" t="s">
        <v>11</v>
      </c>
      <c r="J1064" t="s">
        <v>1</v>
      </c>
      <c r="K1064" s="9" t="str">
        <f t="shared" si="1695"/>
        <v>XXXIV Semana de Ordinario</v>
      </c>
      <c r="L1064" t="s">
        <v>3</v>
      </c>
      <c r="M1064" t="s">
        <v>12</v>
      </c>
      <c r="N1064" t="str">
        <f t="shared" si="1830"/>
        <v>to</v>
      </c>
      <c r="O1064" s="1" t="s">
        <v>9</v>
      </c>
      <c r="P1064">
        <f t="shared" si="1831"/>
        <v>34</v>
      </c>
      <c r="Q1064" s="1" t="s">
        <v>9</v>
      </c>
      <c r="R1064" t="str">
        <f t="shared" si="1786"/>
        <v>miercoles</v>
      </c>
      <c r="S1064" t="s">
        <v>71</v>
      </c>
      <c r="T1064" t="s">
        <v>6</v>
      </c>
      <c r="U1064" t="s">
        <v>7</v>
      </c>
      <c r="V1064">
        <f t="shared" si="1832"/>
        <v>2027</v>
      </c>
      <c r="W1064" s="1" t="s">
        <v>13</v>
      </c>
      <c r="X1064" s="1">
        <v>0</v>
      </c>
      <c r="Y1064" s="1">
        <f t="shared" si="1794"/>
        <v>11</v>
      </c>
      <c r="Z1064" s="1" t="s">
        <v>13</v>
      </c>
      <c r="AA1064" s="1"/>
      <c r="AB1064">
        <f t="shared" si="1833"/>
        <v>24</v>
      </c>
      <c r="AC1064" t="s">
        <v>63</v>
      </c>
      <c r="AD1064" t="str">
        <f>IF(G1064="Adviento", "ta",
   IF(G1064="Navidad", "tn",
      IF(G1064="Ordinario", "to",
         IF(G1064="Cuaresma", "tc",
            IF(G1064="Pascua", "tp", "No válido")
         )
      )
   )
)</f>
        <v>to</v>
      </c>
      <c r="AE1064" s="1" t="s">
        <v>10</v>
      </c>
      <c r="AG1064" t="str">
        <f>_xlfn.CONCAT(I1064:AE1064)</f>
        <v>{ nombre: "XXXIV Semana de Ordinario", archivo: "/ev/to/34/miercoles.mp3", fecha: `2027-011-24`, tiempo: 'to' },</v>
      </c>
    </row>
    <row r="1065" spans="1:33" x14ac:dyDescent="0.35">
      <c r="A1065">
        <f t="shared" si="1827"/>
        <v>2027</v>
      </c>
      <c r="B1065">
        <f t="shared" si="1834"/>
        <v>11</v>
      </c>
      <c r="C1065">
        <f t="shared" si="1835"/>
        <v>25</v>
      </c>
      <c r="D1065">
        <f t="shared" si="1837"/>
        <v>34</v>
      </c>
      <c r="F1065" t="s">
        <v>68</v>
      </c>
      <c r="G1065" t="s">
        <v>26</v>
      </c>
      <c r="H1065" s="5" t="str">
        <f t="shared" si="1790"/>
        <v>XXXIV</v>
      </c>
      <c r="I1065" t="s">
        <v>11</v>
      </c>
      <c r="J1065" t="s">
        <v>1</v>
      </c>
      <c r="K1065" s="9" t="str">
        <f t="shared" ref="K1065:K1094" si="1838">_xlfn.CONCAT(H1065, " Semana de ",G1065)</f>
        <v>XXXIV Semana de Ordinario</v>
      </c>
      <c r="L1065" t="s">
        <v>3</v>
      </c>
      <c r="M1065" t="s">
        <v>12</v>
      </c>
      <c r="N1065" t="str">
        <f t="shared" si="1830"/>
        <v>to</v>
      </c>
      <c r="O1065" s="1" t="s">
        <v>9</v>
      </c>
      <c r="P1065">
        <f t="shared" si="1831"/>
        <v>34</v>
      </c>
      <c r="Q1065" s="1" t="s">
        <v>9</v>
      </c>
      <c r="R1065" t="str">
        <f t="shared" si="1786"/>
        <v>jueves</v>
      </c>
      <c r="S1065" t="s">
        <v>71</v>
      </c>
      <c r="T1065" t="s">
        <v>6</v>
      </c>
      <c r="U1065" t="s">
        <v>7</v>
      </c>
      <c r="V1065">
        <f t="shared" si="1832"/>
        <v>2027</v>
      </c>
      <c r="W1065" s="1" t="s">
        <v>13</v>
      </c>
      <c r="X1065" s="1">
        <v>0</v>
      </c>
      <c r="Y1065" s="1">
        <f t="shared" si="1794"/>
        <v>11</v>
      </c>
      <c r="Z1065" s="1" t="s">
        <v>13</v>
      </c>
      <c r="AA1065" s="1"/>
      <c r="AB1065">
        <f t="shared" si="1833"/>
        <v>25</v>
      </c>
      <c r="AC1065" t="s">
        <v>63</v>
      </c>
      <c r="AD1065" t="str">
        <f>IF(G1065="Adviento", "ta",
   IF(G1065="Navidad", "tn",
      IF(G1065="Ordinario", "to",
         IF(G1065="Cuaresma", "tc",
            IF(G1065="Pascua", "tp", "No válido")
         )
      )
   )
)</f>
        <v>to</v>
      </c>
      <c r="AE1065" s="1" t="s">
        <v>10</v>
      </c>
      <c r="AG1065" t="str">
        <f>_xlfn.CONCAT(I1065:AE1065)</f>
        <v>{ nombre: "XXXIV Semana de Ordinario", archivo: "/ev/to/34/jueves.mp3", fecha: `2027-011-25`, tiempo: 'to' },</v>
      </c>
    </row>
    <row r="1066" spans="1:33" x14ac:dyDescent="0.35">
      <c r="A1066">
        <f t="shared" si="1827"/>
        <v>2027</v>
      </c>
      <c r="B1066">
        <f t="shared" si="1834"/>
        <v>11</v>
      </c>
      <c r="C1066">
        <f t="shared" si="1835"/>
        <v>26</v>
      </c>
      <c r="D1066">
        <f t="shared" si="1837"/>
        <v>34</v>
      </c>
      <c r="F1066" t="s">
        <v>69</v>
      </c>
      <c r="G1066" t="s">
        <v>26</v>
      </c>
      <c r="H1066" s="5" t="str">
        <f t="shared" si="1790"/>
        <v>XXXIV</v>
      </c>
      <c r="I1066" t="s">
        <v>11</v>
      </c>
      <c r="J1066" t="s">
        <v>1</v>
      </c>
      <c r="K1066" s="9" t="str">
        <f t="shared" si="1838"/>
        <v>XXXIV Semana de Ordinario</v>
      </c>
      <c r="L1066" t="s">
        <v>3</v>
      </c>
      <c r="M1066" t="s">
        <v>12</v>
      </c>
      <c r="N1066" t="str">
        <f t="shared" si="1830"/>
        <v>to</v>
      </c>
      <c r="O1066" s="1" t="s">
        <v>9</v>
      </c>
      <c r="P1066">
        <f t="shared" si="1831"/>
        <v>34</v>
      </c>
      <c r="Q1066" s="1" t="s">
        <v>9</v>
      </c>
      <c r="R1066" t="str">
        <f t="shared" si="1786"/>
        <v>viernes</v>
      </c>
      <c r="S1066" t="s">
        <v>71</v>
      </c>
      <c r="T1066" t="s">
        <v>6</v>
      </c>
      <c r="U1066" t="s">
        <v>7</v>
      </c>
      <c r="V1066">
        <f t="shared" si="1832"/>
        <v>2027</v>
      </c>
      <c r="W1066" s="1" t="s">
        <v>13</v>
      </c>
      <c r="X1066" s="1">
        <v>0</v>
      </c>
      <c r="Y1066" s="1">
        <f t="shared" si="1794"/>
        <v>11</v>
      </c>
      <c r="Z1066" s="1" t="s">
        <v>13</v>
      </c>
      <c r="AA1066" s="1"/>
      <c r="AB1066">
        <f t="shared" si="1833"/>
        <v>26</v>
      </c>
      <c r="AC1066" t="s">
        <v>63</v>
      </c>
      <c r="AD1066" t="str">
        <f>IF(G1066="Adviento", "ta",
   IF(G1066="Navidad", "tn",
      IF(G1066="Ordinario", "to",
         IF(G1066="Cuaresma", "tc",
            IF(G1066="Pascua", "tp", "No válido")
         )
      )
   )
)</f>
        <v>to</v>
      </c>
      <c r="AE1066" s="1" t="s">
        <v>10</v>
      </c>
      <c r="AG1066" t="str">
        <f>_xlfn.CONCAT(I1066:AE1066)</f>
        <v>{ nombre: "XXXIV Semana de Ordinario", archivo: "/ev/to/34/viernes.mp3", fecha: `2027-011-26`, tiempo: 'to' },</v>
      </c>
    </row>
    <row r="1067" spans="1:33" x14ac:dyDescent="0.35">
      <c r="A1067">
        <f t="shared" si="1827"/>
        <v>2027</v>
      </c>
      <c r="B1067">
        <f t="shared" si="1834"/>
        <v>11</v>
      </c>
      <c r="C1067">
        <f t="shared" si="1835"/>
        <v>27</v>
      </c>
      <c r="D1067">
        <f t="shared" si="1837"/>
        <v>34</v>
      </c>
      <c r="F1067" t="s">
        <v>70</v>
      </c>
      <c r="G1067" t="s">
        <v>26</v>
      </c>
      <c r="H1067" s="5" t="str">
        <f t="shared" si="1790"/>
        <v>XXXIV</v>
      </c>
      <c r="I1067" t="s">
        <v>11</v>
      </c>
      <c r="J1067" t="s">
        <v>1</v>
      </c>
      <c r="K1067" s="9" t="str">
        <f t="shared" si="1838"/>
        <v>XXXIV Semana de Ordinario</v>
      </c>
      <c r="L1067" t="s">
        <v>3</v>
      </c>
      <c r="M1067" t="s">
        <v>12</v>
      </c>
      <c r="N1067" t="str">
        <f t="shared" si="1830"/>
        <v>to</v>
      </c>
      <c r="O1067" s="1" t="s">
        <v>9</v>
      </c>
      <c r="P1067">
        <f t="shared" si="1831"/>
        <v>34</v>
      </c>
      <c r="Q1067" s="1" t="s">
        <v>9</v>
      </c>
      <c r="R1067" t="str">
        <f t="shared" si="1786"/>
        <v>sabado</v>
      </c>
      <c r="S1067" t="s">
        <v>71</v>
      </c>
      <c r="T1067" t="s">
        <v>6</v>
      </c>
      <c r="U1067" t="s">
        <v>7</v>
      </c>
      <c r="V1067">
        <f t="shared" si="1832"/>
        <v>2027</v>
      </c>
      <c r="W1067" s="1" t="s">
        <v>13</v>
      </c>
      <c r="X1067" s="1">
        <v>0</v>
      </c>
      <c r="Y1067" s="1">
        <f t="shared" si="1794"/>
        <v>11</v>
      </c>
      <c r="Z1067" s="1" t="s">
        <v>13</v>
      </c>
      <c r="AA1067" s="1"/>
      <c r="AB1067">
        <f t="shared" si="1833"/>
        <v>27</v>
      </c>
      <c r="AC1067" t="s">
        <v>63</v>
      </c>
      <c r="AD1067" t="str">
        <f>IF(G1067="Adviento", "ta",
   IF(G1067="Navidad", "tn",
      IF(G1067="Ordinario", "to",
         IF(G1067="Cuaresma", "tc",
            IF(G1067="Pascua", "tp", "No válido")
         )
      )
   )
)</f>
        <v>to</v>
      </c>
      <c r="AE1067" s="1" t="s">
        <v>10</v>
      </c>
      <c r="AG1067" t="str">
        <f>_xlfn.CONCAT(I1067:AE1067)</f>
        <v>{ nombre: "XXXIV Semana de Ordinario", archivo: "/ev/to/34/sabado.mp3", fecha: `2027-011-27`, tiempo: 'to' },</v>
      </c>
    </row>
    <row r="1068" spans="1:33" x14ac:dyDescent="0.35">
      <c r="A1068">
        <f t="shared" si="1827"/>
        <v>2027</v>
      </c>
      <c r="B1068">
        <f t="shared" si="1834"/>
        <v>11</v>
      </c>
      <c r="C1068">
        <f t="shared" si="1835"/>
        <v>28</v>
      </c>
      <c r="D1068">
        <v>1</v>
      </c>
      <c r="F1068" t="s">
        <v>64</v>
      </c>
      <c r="G1068" t="s">
        <v>40</v>
      </c>
      <c r="H1068" s="5" t="str">
        <f t="shared" si="1790"/>
        <v>I</v>
      </c>
      <c r="I1068" t="s">
        <v>11</v>
      </c>
      <c r="J1068" t="s">
        <v>1</v>
      </c>
      <c r="K1068" s="8" t="str">
        <f t="shared" si="1838"/>
        <v>I Semana de Adviento</v>
      </c>
      <c r="L1068" t="s">
        <v>3</v>
      </c>
      <c r="M1068" t="s">
        <v>12</v>
      </c>
      <c r="N1068" t="str">
        <f t="shared" si="1830"/>
        <v>ta</v>
      </c>
      <c r="O1068" s="1" t="s">
        <v>9</v>
      </c>
      <c r="P1068">
        <f t="shared" si="1831"/>
        <v>1</v>
      </c>
      <c r="Q1068" s="1" t="s">
        <v>9</v>
      </c>
      <c r="R1068" t="str">
        <f t="shared" si="1786"/>
        <v>domingo</v>
      </c>
      <c r="S1068" t="s">
        <v>71</v>
      </c>
      <c r="T1068" t="s">
        <v>6</v>
      </c>
      <c r="U1068" t="s">
        <v>7</v>
      </c>
      <c r="V1068">
        <f t="shared" si="1832"/>
        <v>2027</v>
      </c>
      <c r="W1068" s="1" t="s">
        <v>13</v>
      </c>
      <c r="X1068" s="1">
        <v>0</v>
      </c>
      <c r="Y1068" s="1">
        <f t="shared" si="1794"/>
        <v>11</v>
      </c>
      <c r="Z1068" s="1" t="s">
        <v>13</v>
      </c>
      <c r="AA1068" s="1"/>
      <c r="AB1068">
        <f t="shared" si="1833"/>
        <v>28</v>
      </c>
      <c r="AC1068" t="s">
        <v>63</v>
      </c>
      <c r="AD1068" t="str">
        <f>IF(G1068="Adviento", "ta",
   IF(G1068="Navidad", "tn",
      IF(G1068="Ordinario", "to",
         IF(G1068="Cuaresma", "tc",
            IF(G1068="Pascua", "tp", "No válido")
         )
      )
   )
)</f>
        <v>ta</v>
      </c>
      <c r="AE1068" s="1" t="s">
        <v>10</v>
      </c>
      <c r="AG1068" t="str">
        <f>_xlfn.CONCAT(I1068:AE1068)</f>
        <v>{ nombre: "I Semana de Adviento", archivo: "/ev/ta/1/domingo.mp3", fecha: `2027-011-28`, tiempo: 'ta' },</v>
      </c>
    </row>
    <row r="1069" spans="1:33" x14ac:dyDescent="0.35">
      <c r="A1069">
        <f t="shared" si="1827"/>
        <v>2027</v>
      </c>
      <c r="B1069">
        <f t="shared" si="1834"/>
        <v>11</v>
      </c>
      <c r="C1069">
        <f t="shared" si="1835"/>
        <v>29</v>
      </c>
      <c r="D1069">
        <f>D1068</f>
        <v>1</v>
      </c>
      <c r="F1069" t="s">
        <v>65</v>
      </c>
      <c r="G1069" t="s">
        <v>40</v>
      </c>
      <c r="H1069" s="5" t="str">
        <f t="shared" si="1790"/>
        <v>I</v>
      </c>
      <c r="I1069" t="s">
        <v>11</v>
      </c>
      <c r="J1069" t="s">
        <v>1</v>
      </c>
      <c r="K1069" s="8" t="str">
        <f t="shared" si="1838"/>
        <v>I Semana de Adviento</v>
      </c>
      <c r="L1069" t="s">
        <v>3</v>
      </c>
      <c r="M1069" t="s">
        <v>12</v>
      </c>
      <c r="N1069" t="str">
        <f t="shared" si="1830"/>
        <v>ta</v>
      </c>
      <c r="O1069" s="1" t="s">
        <v>9</v>
      </c>
      <c r="P1069">
        <f t="shared" si="1831"/>
        <v>1</v>
      </c>
      <c r="Q1069" s="1" t="s">
        <v>9</v>
      </c>
      <c r="R1069" t="str">
        <f t="shared" si="1786"/>
        <v>lunes</v>
      </c>
      <c r="S1069" t="s">
        <v>71</v>
      </c>
      <c r="T1069" t="s">
        <v>6</v>
      </c>
      <c r="U1069" t="s">
        <v>7</v>
      </c>
      <c r="V1069">
        <f t="shared" si="1832"/>
        <v>2027</v>
      </c>
      <c r="W1069" s="1" t="s">
        <v>13</v>
      </c>
      <c r="X1069" s="1">
        <v>0</v>
      </c>
      <c r="Y1069" s="1">
        <f t="shared" si="1794"/>
        <v>11</v>
      </c>
      <c r="Z1069" s="1" t="s">
        <v>13</v>
      </c>
      <c r="AA1069" s="1"/>
      <c r="AB1069">
        <f t="shared" si="1833"/>
        <v>29</v>
      </c>
      <c r="AC1069" t="s">
        <v>63</v>
      </c>
      <c r="AD1069" t="str">
        <f>IF(G1069="Adviento", "ta",
   IF(G1069="Navidad", "tn",
      IF(G1069="Ordinario", "to",
         IF(G1069="Cuaresma", "tc",
            IF(G1069="Pascua", "tp", "No válido")
         )
      )
   )
)</f>
        <v>ta</v>
      </c>
      <c r="AE1069" s="1" t="s">
        <v>10</v>
      </c>
      <c r="AG1069" t="str">
        <f>_xlfn.CONCAT(I1069:AE1069)</f>
        <v>{ nombre: "I Semana de Adviento", archivo: "/ev/ta/1/lunes.mp3", fecha: `2027-011-29`, tiempo: 'ta' },</v>
      </c>
    </row>
    <row r="1070" spans="1:33" x14ac:dyDescent="0.35">
      <c r="A1070">
        <f t="shared" si="1827"/>
        <v>2027</v>
      </c>
      <c r="B1070">
        <f t="shared" si="1834"/>
        <v>11</v>
      </c>
      <c r="C1070">
        <f t="shared" si="1835"/>
        <v>30</v>
      </c>
      <c r="D1070">
        <f t="shared" ref="D1070:D1074" si="1839">D1069</f>
        <v>1</v>
      </c>
      <c r="F1070" t="s">
        <v>66</v>
      </c>
      <c r="G1070" t="s">
        <v>40</v>
      </c>
      <c r="H1070" s="5" t="str">
        <f t="shared" si="1790"/>
        <v>I</v>
      </c>
      <c r="I1070" t="s">
        <v>11</v>
      </c>
      <c r="J1070" t="s">
        <v>1</v>
      </c>
      <c r="K1070" s="8" t="str">
        <f t="shared" si="1838"/>
        <v>I Semana de Adviento</v>
      </c>
      <c r="L1070" t="s">
        <v>3</v>
      </c>
      <c r="M1070" t="s">
        <v>12</v>
      </c>
      <c r="N1070" t="str">
        <f t="shared" si="1830"/>
        <v>ta</v>
      </c>
      <c r="O1070" s="1" t="s">
        <v>9</v>
      </c>
      <c r="P1070">
        <f t="shared" si="1831"/>
        <v>1</v>
      </c>
      <c r="Q1070" s="1" t="s">
        <v>9</v>
      </c>
      <c r="R1070" t="str">
        <f t="shared" si="1786"/>
        <v>martes</v>
      </c>
      <c r="S1070" t="s">
        <v>71</v>
      </c>
      <c r="T1070" t="s">
        <v>6</v>
      </c>
      <c r="U1070" t="s">
        <v>7</v>
      </c>
      <c r="V1070">
        <f t="shared" si="1832"/>
        <v>2027</v>
      </c>
      <c r="W1070" s="1" t="s">
        <v>13</v>
      </c>
      <c r="X1070" s="1">
        <v>0</v>
      </c>
      <c r="Y1070" s="1">
        <f t="shared" si="1794"/>
        <v>11</v>
      </c>
      <c r="Z1070" s="1" t="s">
        <v>13</v>
      </c>
      <c r="AA1070" s="1"/>
      <c r="AB1070">
        <f t="shared" si="1833"/>
        <v>30</v>
      </c>
      <c r="AC1070" t="s">
        <v>63</v>
      </c>
      <c r="AD1070" t="str">
        <f>IF(G1070="Adviento", "ta",
   IF(G1070="Navidad", "tn",
      IF(G1070="Ordinario", "to",
         IF(G1070="Cuaresma", "tc",
            IF(G1070="Pascua", "tp", "No válido")
         )
      )
   )
)</f>
        <v>ta</v>
      </c>
      <c r="AE1070" s="1" t="s">
        <v>10</v>
      </c>
      <c r="AG1070" t="str">
        <f>_xlfn.CONCAT(I1070:AE1070)</f>
        <v>{ nombre: "I Semana de Adviento", archivo: "/ev/ta/1/martes.mp3", fecha: `2027-011-30`, tiempo: 'ta' },</v>
      </c>
    </row>
    <row r="1071" spans="1:33" x14ac:dyDescent="0.35">
      <c r="A1071">
        <f t="shared" si="1827"/>
        <v>2027</v>
      </c>
      <c r="B1071">
        <v>12</v>
      </c>
      <c r="C1071">
        <v>1</v>
      </c>
      <c r="D1071">
        <f t="shared" si="1839"/>
        <v>1</v>
      </c>
      <c r="F1071" t="s">
        <v>67</v>
      </c>
      <c r="G1071" t="s">
        <v>40</v>
      </c>
      <c r="H1071" s="5" t="str">
        <f t="shared" si="1790"/>
        <v>I</v>
      </c>
      <c r="I1071" t="s">
        <v>11</v>
      </c>
      <c r="J1071" t="s">
        <v>1</v>
      </c>
      <c r="K1071" s="8" t="str">
        <f t="shared" si="1838"/>
        <v>I Semana de Adviento</v>
      </c>
      <c r="L1071" t="s">
        <v>3</v>
      </c>
      <c r="M1071" t="s">
        <v>12</v>
      </c>
      <c r="N1071" t="str">
        <f t="shared" si="1830"/>
        <v>ta</v>
      </c>
      <c r="O1071" s="1" t="s">
        <v>9</v>
      </c>
      <c r="P1071">
        <f t="shared" si="1831"/>
        <v>1</v>
      </c>
      <c r="Q1071" s="1" t="s">
        <v>9</v>
      </c>
      <c r="R1071" t="str">
        <f t="shared" si="1786"/>
        <v>miercoles</v>
      </c>
      <c r="S1071" t="s">
        <v>71</v>
      </c>
      <c r="T1071" t="s">
        <v>6</v>
      </c>
      <c r="U1071" t="s">
        <v>7</v>
      </c>
      <c r="V1071">
        <f t="shared" si="1832"/>
        <v>2027</v>
      </c>
      <c r="W1071" s="1" t="s">
        <v>13</v>
      </c>
      <c r="X1071" s="1">
        <v>0</v>
      </c>
      <c r="Y1071" s="1">
        <f t="shared" si="1794"/>
        <v>12</v>
      </c>
      <c r="Z1071" s="1" t="s">
        <v>13</v>
      </c>
      <c r="AA1071" s="1">
        <v>0</v>
      </c>
      <c r="AB1071">
        <f t="shared" si="1833"/>
        <v>1</v>
      </c>
      <c r="AC1071" t="s">
        <v>63</v>
      </c>
      <c r="AD1071" t="str">
        <f>IF(G1071="Adviento", "ta",
   IF(G1071="Navidad", "tn",
      IF(G1071="Ordinario", "to",
         IF(G1071="Cuaresma", "tc",
            IF(G1071="Pascua", "tp", "No válido")
         )
      )
   )
)</f>
        <v>ta</v>
      </c>
      <c r="AE1071" s="1" t="s">
        <v>10</v>
      </c>
      <c r="AG1071" t="str">
        <f>_xlfn.CONCAT(I1071:AE1071)</f>
        <v>{ nombre: "I Semana de Adviento", archivo: "/ev/ta/1/miercoles.mp3", fecha: `2027-012-01`, tiempo: 'ta' },</v>
      </c>
    </row>
    <row r="1072" spans="1:33" x14ac:dyDescent="0.35">
      <c r="A1072">
        <f t="shared" si="1827"/>
        <v>2027</v>
      </c>
      <c r="B1072">
        <f t="shared" ref="B1072:B1101" si="1840">B1071</f>
        <v>12</v>
      </c>
      <c r="C1072">
        <f t="shared" ref="C1072:C1101" si="1841">C1071+1</f>
        <v>2</v>
      </c>
      <c r="D1072">
        <f t="shared" si="1839"/>
        <v>1</v>
      </c>
      <c r="F1072" t="s">
        <v>68</v>
      </c>
      <c r="G1072" t="s">
        <v>40</v>
      </c>
      <c r="H1072" s="5" t="str">
        <f t="shared" si="1790"/>
        <v>I</v>
      </c>
      <c r="I1072" t="s">
        <v>11</v>
      </c>
      <c r="J1072" t="s">
        <v>1</v>
      </c>
      <c r="K1072" s="8" t="str">
        <f t="shared" si="1838"/>
        <v>I Semana de Adviento</v>
      </c>
      <c r="L1072" t="s">
        <v>3</v>
      </c>
      <c r="M1072" t="s">
        <v>12</v>
      </c>
      <c r="N1072" t="str">
        <f t="shared" si="1830"/>
        <v>ta</v>
      </c>
      <c r="O1072" s="1" t="s">
        <v>9</v>
      </c>
      <c r="P1072">
        <f t="shared" si="1831"/>
        <v>1</v>
      </c>
      <c r="Q1072" s="1" t="s">
        <v>9</v>
      </c>
      <c r="R1072" t="str">
        <f t="shared" si="1786"/>
        <v>jueves</v>
      </c>
      <c r="S1072" t="s">
        <v>71</v>
      </c>
      <c r="T1072" t="s">
        <v>6</v>
      </c>
      <c r="U1072" t="s">
        <v>7</v>
      </c>
      <c r="V1072">
        <f t="shared" si="1832"/>
        <v>2027</v>
      </c>
      <c r="W1072" s="1" t="s">
        <v>13</v>
      </c>
      <c r="X1072" s="1">
        <v>0</v>
      </c>
      <c r="Y1072" s="1">
        <f t="shared" si="1794"/>
        <v>12</v>
      </c>
      <c r="Z1072" s="1" t="s">
        <v>13</v>
      </c>
      <c r="AA1072" s="1">
        <v>0</v>
      </c>
      <c r="AB1072">
        <f t="shared" si="1833"/>
        <v>2</v>
      </c>
      <c r="AC1072" t="s">
        <v>63</v>
      </c>
      <c r="AD1072" t="str">
        <f>IF(G1072="Adviento", "ta",
   IF(G1072="Navidad", "tn",
      IF(G1072="Ordinario", "to",
         IF(G1072="Cuaresma", "tc",
            IF(G1072="Pascua", "tp", "No válido")
         )
      )
   )
)</f>
        <v>ta</v>
      </c>
      <c r="AE1072" s="1" t="s">
        <v>10</v>
      </c>
      <c r="AG1072" t="str">
        <f>_xlfn.CONCAT(I1072:AE1072)</f>
        <v>{ nombre: "I Semana de Adviento", archivo: "/ev/ta/1/jueves.mp3", fecha: `2027-012-02`, tiempo: 'ta' },</v>
      </c>
    </row>
    <row r="1073" spans="1:33" x14ac:dyDescent="0.35">
      <c r="A1073">
        <f t="shared" si="1827"/>
        <v>2027</v>
      </c>
      <c r="B1073">
        <f t="shared" si="1840"/>
        <v>12</v>
      </c>
      <c r="C1073">
        <f t="shared" si="1841"/>
        <v>3</v>
      </c>
      <c r="D1073">
        <f t="shared" si="1839"/>
        <v>1</v>
      </c>
      <c r="F1073" t="s">
        <v>69</v>
      </c>
      <c r="G1073" t="s">
        <v>40</v>
      </c>
      <c r="H1073" s="5" t="str">
        <f t="shared" si="1790"/>
        <v>I</v>
      </c>
      <c r="I1073" t="s">
        <v>11</v>
      </c>
      <c r="J1073" t="s">
        <v>1</v>
      </c>
      <c r="K1073" s="8" t="str">
        <f t="shared" si="1838"/>
        <v>I Semana de Adviento</v>
      </c>
      <c r="L1073" t="s">
        <v>3</v>
      </c>
      <c r="M1073" t="s">
        <v>12</v>
      </c>
      <c r="N1073" t="str">
        <f t="shared" si="1830"/>
        <v>ta</v>
      </c>
      <c r="O1073" s="1" t="s">
        <v>9</v>
      </c>
      <c r="P1073">
        <f t="shared" si="1831"/>
        <v>1</v>
      </c>
      <c r="Q1073" s="1" t="s">
        <v>9</v>
      </c>
      <c r="R1073" t="str">
        <f t="shared" si="1786"/>
        <v>viernes</v>
      </c>
      <c r="S1073" t="s">
        <v>71</v>
      </c>
      <c r="T1073" t="s">
        <v>6</v>
      </c>
      <c r="U1073" t="s">
        <v>7</v>
      </c>
      <c r="V1073">
        <f t="shared" si="1832"/>
        <v>2027</v>
      </c>
      <c r="W1073" s="1" t="s">
        <v>13</v>
      </c>
      <c r="X1073" s="1">
        <v>0</v>
      </c>
      <c r="Y1073" s="1">
        <f t="shared" si="1794"/>
        <v>12</v>
      </c>
      <c r="Z1073" s="1" t="s">
        <v>13</v>
      </c>
      <c r="AA1073" s="1">
        <v>0</v>
      </c>
      <c r="AB1073">
        <f t="shared" si="1833"/>
        <v>3</v>
      </c>
      <c r="AC1073" t="s">
        <v>63</v>
      </c>
      <c r="AD1073" t="str">
        <f>IF(G1073="Adviento", "ta",
   IF(G1073="Navidad", "tn",
      IF(G1073="Ordinario", "to",
         IF(G1073="Cuaresma", "tc",
            IF(G1073="Pascua", "tp", "No válido")
         )
      )
   )
)</f>
        <v>ta</v>
      </c>
      <c r="AE1073" s="1" t="s">
        <v>10</v>
      </c>
      <c r="AG1073" t="str">
        <f>_xlfn.CONCAT(I1073:AE1073)</f>
        <v>{ nombre: "I Semana de Adviento", archivo: "/ev/ta/1/viernes.mp3", fecha: `2027-012-03`, tiempo: 'ta' },</v>
      </c>
    </row>
    <row r="1074" spans="1:33" x14ac:dyDescent="0.35">
      <c r="A1074">
        <f t="shared" si="1827"/>
        <v>2027</v>
      </c>
      <c r="B1074">
        <f t="shared" si="1840"/>
        <v>12</v>
      </c>
      <c r="C1074">
        <f t="shared" si="1841"/>
        <v>4</v>
      </c>
      <c r="D1074">
        <f t="shared" si="1839"/>
        <v>1</v>
      </c>
      <c r="F1074" t="s">
        <v>70</v>
      </c>
      <c r="G1074" t="s">
        <v>40</v>
      </c>
      <c r="H1074" s="5" t="str">
        <f t="shared" si="1790"/>
        <v>I</v>
      </c>
      <c r="I1074" t="s">
        <v>11</v>
      </c>
      <c r="J1074" t="s">
        <v>1</v>
      </c>
      <c r="K1074" s="8" t="str">
        <f t="shared" si="1838"/>
        <v>I Semana de Adviento</v>
      </c>
      <c r="L1074" t="s">
        <v>3</v>
      </c>
      <c r="M1074" t="s">
        <v>12</v>
      </c>
      <c r="N1074" t="str">
        <f t="shared" si="1830"/>
        <v>ta</v>
      </c>
      <c r="O1074" s="1" t="s">
        <v>9</v>
      </c>
      <c r="P1074">
        <f t="shared" si="1831"/>
        <v>1</v>
      </c>
      <c r="Q1074" s="1" t="s">
        <v>9</v>
      </c>
      <c r="R1074" t="str">
        <f t="shared" si="1786"/>
        <v>sabado</v>
      </c>
      <c r="S1074" t="s">
        <v>71</v>
      </c>
      <c r="T1074" t="s">
        <v>6</v>
      </c>
      <c r="U1074" t="s">
        <v>7</v>
      </c>
      <c r="V1074">
        <f t="shared" si="1832"/>
        <v>2027</v>
      </c>
      <c r="W1074" s="1" t="s">
        <v>13</v>
      </c>
      <c r="X1074" s="1">
        <v>0</v>
      </c>
      <c r="Y1074" s="1">
        <f t="shared" si="1794"/>
        <v>12</v>
      </c>
      <c r="Z1074" s="1" t="s">
        <v>13</v>
      </c>
      <c r="AA1074" s="1">
        <v>0</v>
      </c>
      <c r="AB1074">
        <f t="shared" si="1833"/>
        <v>4</v>
      </c>
      <c r="AC1074" t="s">
        <v>63</v>
      </c>
      <c r="AD1074" t="str">
        <f>IF(G1074="Adviento", "ta",
   IF(G1074="Navidad", "tn",
      IF(G1074="Ordinario", "to",
         IF(G1074="Cuaresma", "tc",
            IF(G1074="Pascua", "tp", "No válido")
         )
      )
   )
)</f>
        <v>ta</v>
      </c>
      <c r="AE1074" s="1" t="s">
        <v>10</v>
      </c>
      <c r="AG1074" t="str">
        <f>_xlfn.CONCAT(I1074:AE1074)</f>
        <v>{ nombre: "I Semana de Adviento", archivo: "/ev/ta/1/sabado.mp3", fecha: `2027-012-04`, tiempo: 'ta' },</v>
      </c>
    </row>
    <row r="1075" spans="1:33" x14ac:dyDescent="0.35">
      <c r="A1075">
        <f t="shared" si="1827"/>
        <v>2027</v>
      </c>
      <c r="B1075">
        <f t="shared" si="1840"/>
        <v>12</v>
      </c>
      <c r="C1075">
        <f t="shared" si="1841"/>
        <v>5</v>
      </c>
      <c r="D1075">
        <f>D1074+1</f>
        <v>2</v>
      </c>
      <c r="F1075" t="s">
        <v>64</v>
      </c>
      <c r="G1075" t="s">
        <v>40</v>
      </c>
      <c r="H1075" s="5" t="str">
        <f t="shared" si="1790"/>
        <v>II</v>
      </c>
      <c r="I1075" t="s">
        <v>11</v>
      </c>
      <c r="J1075" t="s">
        <v>1</v>
      </c>
      <c r="K1075" s="8" t="str">
        <f t="shared" si="1838"/>
        <v>II Semana de Adviento</v>
      </c>
      <c r="L1075" t="s">
        <v>3</v>
      </c>
      <c r="M1075" t="s">
        <v>12</v>
      </c>
      <c r="N1075" t="str">
        <f t="shared" si="1830"/>
        <v>ta</v>
      </c>
      <c r="O1075" s="1" t="s">
        <v>9</v>
      </c>
      <c r="P1075">
        <f t="shared" si="1831"/>
        <v>2</v>
      </c>
      <c r="Q1075" s="1" t="s">
        <v>9</v>
      </c>
      <c r="R1075" t="str">
        <f t="shared" si="1786"/>
        <v>domingo</v>
      </c>
      <c r="S1075" t="s">
        <v>71</v>
      </c>
      <c r="T1075" t="s">
        <v>6</v>
      </c>
      <c r="U1075" t="s">
        <v>7</v>
      </c>
      <c r="V1075">
        <f t="shared" si="1832"/>
        <v>2027</v>
      </c>
      <c r="W1075" s="1" t="s">
        <v>13</v>
      </c>
      <c r="X1075" s="1">
        <v>0</v>
      </c>
      <c r="Y1075" s="1">
        <f t="shared" si="1794"/>
        <v>12</v>
      </c>
      <c r="Z1075" s="1" t="s">
        <v>13</v>
      </c>
      <c r="AA1075" s="1">
        <v>0</v>
      </c>
      <c r="AB1075">
        <f t="shared" si="1833"/>
        <v>5</v>
      </c>
      <c r="AC1075" t="s">
        <v>63</v>
      </c>
      <c r="AD1075" t="str">
        <f>IF(G1075="Adviento", "ta",
   IF(G1075="Navidad", "tn",
      IF(G1075="Ordinario", "to",
         IF(G1075="Cuaresma", "tc",
            IF(G1075="Pascua", "tp", "No válido")
         )
      )
   )
)</f>
        <v>ta</v>
      </c>
      <c r="AE1075" s="1" t="s">
        <v>10</v>
      </c>
      <c r="AG1075" t="str">
        <f>_xlfn.CONCAT(I1075:AE1075)</f>
        <v>{ nombre: "II Semana de Adviento", archivo: "/ev/ta/2/domingo.mp3", fecha: `2027-012-05`, tiempo: 'ta' },</v>
      </c>
    </row>
    <row r="1076" spans="1:33" x14ac:dyDescent="0.35">
      <c r="A1076">
        <f t="shared" si="1827"/>
        <v>2027</v>
      </c>
      <c r="B1076">
        <f t="shared" si="1840"/>
        <v>12</v>
      </c>
      <c r="C1076">
        <f t="shared" si="1841"/>
        <v>6</v>
      </c>
      <c r="D1076">
        <f>D1075</f>
        <v>2</v>
      </c>
      <c r="F1076" t="s">
        <v>65</v>
      </c>
      <c r="G1076" t="s">
        <v>40</v>
      </c>
      <c r="H1076" s="5" t="str">
        <f t="shared" si="1790"/>
        <v>II</v>
      </c>
      <c r="I1076" t="s">
        <v>11</v>
      </c>
      <c r="J1076" t="s">
        <v>1</v>
      </c>
      <c r="K1076" s="8" t="str">
        <f t="shared" si="1838"/>
        <v>II Semana de Adviento</v>
      </c>
      <c r="L1076" t="s">
        <v>3</v>
      </c>
      <c r="M1076" t="s">
        <v>12</v>
      </c>
      <c r="N1076" t="str">
        <f t="shared" si="1830"/>
        <v>ta</v>
      </c>
      <c r="O1076" s="1" t="s">
        <v>9</v>
      </c>
      <c r="P1076">
        <f t="shared" si="1831"/>
        <v>2</v>
      </c>
      <c r="Q1076" s="1" t="s">
        <v>9</v>
      </c>
      <c r="R1076" t="str">
        <f t="shared" si="1786"/>
        <v>lunes</v>
      </c>
      <c r="S1076" t="s">
        <v>71</v>
      </c>
      <c r="T1076" t="s">
        <v>6</v>
      </c>
      <c r="U1076" t="s">
        <v>7</v>
      </c>
      <c r="V1076">
        <f t="shared" si="1832"/>
        <v>2027</v>
      </c>
      <c r="W1076" s="1" t="s">
        <v>13</v>
      </c>
      <c r="X1076" s="1">
        <v>0</v>
      </c>
      <c r="Y1076" s="1">
        <f t="shared" si="1794"/>
        <v>12</v>
      </c>
      <c r="Z1076" s="1" t="s">
        <v>13</v>
      </c>
      <c r="AA1076" s="1">
        <v>0</v>
      </c>
      <c r="AB1076">
        <f t="shared" si="1833"/>
        <v>6</v>
      </c>
      <c r="AC1076" t="s">
        <v>63</v>
      </c>
      <c r="AD1076" t="str">
        <f>IF(G1076="Adviento", "ta",
   IF(G1076="Navidad", "tn",
      IF(G1076="Ordinario", "to",
         IF(G1076="Cuaresma", "tc",
            IF(G1076="Pascua", "tp", "No válido")
         )
      )
   )
)</f>
        <v>ta</v>
      </c>
      <c r="AE1076" s="1" t="s">
        <v>10</v>
      </c>
      <c r="AG1076" t="str">
        <f>_xlfn.CONCAT(I1076:AE1076)</f>
        <v>{ nombre: "II Semana de Adviento", archivo: "/ev/ta/2/lunes.mp3", fecha: `2027-012-06`, tiempo: 'ta' },</v>
      </c>
    </row>
    <row r="1077" spans="1:33" x14ac:dyDescent="0.35">
      <c r="A1077">
        <f t="shared" si="1827"/>
        <v>2027</v>
      </c>
      <c r="B1077">
        <f t="shared" si="1840"/>
        <v>12</v>
      </c>
      <c r="C1077">
        <f t="shared" si="1841"/>
        <v>7</v>
      </c>
      <c r="D1077">
        <f t="shared" ref="D1077:D1081" si="1842">D1076</f>
        <v>2</v>
      </c>
      <c r="F1077" t="s">
        <v>66</v>
      </c>
      <c r="G1077" t="s">
        <v>40</v>
      </c>
      <c r="H1077" s="5" t="str">
        <f t="shared" si="1790"/>
        <v>II</v>
      </c>
      <c r="I1077" t="s">
        <v>11</v>
      </c>
      <c r="J1077" t="s">
        <v>1</v>
      </c>
      <c r="K1077" s="8" t="str">
        <f t="shared" si="1838"/>
        <v>II Semana de Adviento</v>
      </c>
      <c r="L1077" t="s">
        <v>3</v>
      </c>
      <c r="M1077" t="s">
        <v>12</v>
      </c>
      <c r="N1077" t="str">
        <f t="shared" si="1830"/>
        <v>ta</v>
      </c>
      <c r="O1077" s="1" t="s">
        <v>9</v>
      </c>
      <c r="P1077">
        <f t="shared" si="1831"/>
        <v>2</v>
      </c>
      <c r="Q1077" s="1" t="s">
        <v>9</v>
      </c>
      <c r="R1077" t="str">
        <f t="shared" si="1786"/>
        <v>martes</v>
      </c>
      <c r="S1077" t="s">
        <v>71</v>
      </c>
      <c r="T1077" t="s">
        <v>6</v>
      </c>
      <c r="U1077" t="s">
        <v>7</v>
      </c>
      <c r="V1077">
        <f t="shared" si="1832"/>
        <v>2027</v>
      </c>
      <c r="W1077" s="1" t="s">
        <v>13</v>
      </c>
      <c r="X1077" s="1">
        <v>0</v>
      </c>
      <c r="Y1077" s="1">
        <f t="shared" si="1794"/>
        <v>12</v>
      </c>
      <c r="Z1077" s="1" t="s">
        <v>13</v>
      </c>
      <c r="AA1077" s="1">
        <v>0</v>
      </c>
      <c r="AB1077">
        <f t="shared" si="1833"/>
        <v>7</v>
      </c>
      <c r="AC1077" t="s">
        <v>63</v>
      </c>
      <c r="AD1077" t="str">
        <f>IF(G1077="Adviento", "ta",
   IF(G1077="Navidad", "tn",
      IF(G1077="Ordinario", "to",
         IF(G1077="Cuaresma", "tc",
            IF(G1077="Pascua", "tp", "No válido")
         )
      )
   )
)</f>
        <v>ta</v>
      </c>
      <c r="AE1077" s="1" t="s">
        <v>10</v>
      </c>
      <c r="AG1077" t="str">
        <f>_xlfn.CONCAT(I1077:AE1077)</f>
        <v>{ nombre: "II Semana de Adviento", archivo: "/ev/ta/2/martes.mp3", fecha: `2027-012-07`, tiempo: 'ta' },</v>
      </c>
    </row>
    <row r="1078" spans="1:33" x14ac:dyDescent="0.35">
      <c r="A1078">
        <f t="shared" si="1827"/>
        <v>2027</v>
      </c>
      <c r="B1078">
        <f t="shared" si="1840"/>
        <v>12</v>
      </c>
      <c r="C1078">
        <f t="shared" si="1841"/>
        <v>8</v>
      </c>
      <c r="D1078">
        <f t="shared" si="1842"/>
        <v>2</v>
      </c>
      <c r="F1078" t="s">
        <v>67</v>
      </c>
      <c r="G1078" t="s">
        <v>40</v>
      </c>
      <c r="H1078" s="5" t="str">
        <f t="shared" si="1790"/>
        <v>II</v>
      </c>
      <c r="I1078" t="s">
        <v>11</v>
      </c>
      <c r="J1078" t="s">
        <v>1</v>
      </c>
      <c r="K1078" s="8" t="str">
        <f t="shared" si="1838"/>
        <v>II Semana de Adviento</v>
      </c>
      <c r="L1078" t="s">
        <v>3</v>
      </c>
      <c r="M1078" t="s">
        <v>12</v>
      </c>
      <c r="N1078" t="str">
        <f t="shared" si="1830"/>
        <v>ta</v>
      </c>
      <c r="O1078" s="1" t="s">
        <v>9</v>
      </c>
      <c r="P1078">
        <f t="shared" si="1831"/>
        <v>2</v>
      </c>
      <c r="Q1078" s="1" t="s">
        <v>9</v>
      </c>
      <c r="R1078" t="str">
        <f t="shared" si="1786"/>
        <v>miercoles</v>
      </c>
      <c r="S1078" t="s">
        <v>71</v>
      </c>
      <c r="T1078" t="s">
        <v>6</v>
      </c>
      <c r="U1078" t="s">
        <v>7</v>
      </c>
      <c r="V1078">
        <f t="shared" si="1832"/>
        <v>2027</v>
      </c>
      <c r="W1078" s="1" t="s">
        <v>13</v>
      </c>
      <c r="X1078" s="1">
        <v>0</v>
      </c>
      <c r="Y1078" s="1">
        <f t="shared" si="1794"/>
        <v>12</v>
      </c>
      <c r="Z1078" s="1" t="s">
        <v>13</v>
      </c>
      <c r="AA1078" s="1">
        <v>0</v>
      </c>
      <c r="AB1078">
        <f t="shared" si="1833"/>
        <v>8</v>
      </c>
      <c r="AC1078" t="s">
        <v>63</v>
      </c>
      <c r="AD1078" t="str">
        <f>IF(G1078="Adviento", "ta",
   IF(G1078="Navidad", "tn",
      IF(G1078="Ordinario", "to",
         IF(G1078="Cuaresma", "tc",
            IF(G1078="Pascua", "tp", "No válido")
         )
      )
   )
)</f>
        <v>ta</v>
      </c>
      <c r="AE1078" s="1" t="s">
        <v>10</v>
      </c>
      <c r="AG1078" t="str">
        <f>_xlfn.CONCAT(I1078:AE1078)</f>
        <v>{ nombre: "II Semana de Adviento", archivo: "/ev/ta/2/miercoles.mp3", fecha: `2027-012-08`, tiempo: 'ta' },</v>
      </c>
    </row>
    <row r="1079" spans="1:33" x14ac:dyDescent="0.35">
      <c r="A1079">
        <f t="shared" si="1827"/>
        <v>2027</v>
      </c>
      <c r="B1079">
        <f t="shared" si="1840"/>
        <v>12</v>
      </c>
      <c r="C1079">
        <f t="shared" si="1841"/>
        <v>9</v>
      </c>
      <c r="D1079">
        <f t="shared" si="1842"/>
        <v>2</v>
      </c>
      <c r="F1079" t="s">
        <v>68</v>
      </c>
      <c r="G1079" t="s">
        <v>40</v>
      </c>
      <c r="H1079" s="5" t="str">
        <f t="shared" si="1790"/>
        <v>II</v>
      </c>
      <c r="I1079" t="s">
        <v>11</v>
      </c>
      <c r="J1079" t="s">
        <v>1</v>
      </c>
      <c r="K1079" s="8" t="str">
        <f t="shared" si="1838"/>
        <v>II Semana de Adviento</v>
      </c>
      <c r="L1079" t="s">
        <v>3</v>
      </c>
      <c r="M1079" t="s">
        <v>12</v>
      </c>
      <c r="N1079" t="str">
        <f t="shared" si="1830"/>
        <v>ta</v>
      </c>
      <c r="O1079" s="1" t="s">
        <v>9</v>
      </c>
      <c r="P1079">
        <f t="shared" si="1831"/>
        <v>2</v>
      </c>
      <c r="Q1079" s="1" t="s">
        <v>9</v>
      </c>
      <c r="R1079" t="str">
        <f t="shared" si="1786"/>
        <v>jueves</v>
      </c>
      <c r="S1079" t="s">
        <v>71</v>
      </c>
      <c r="T1079" t="s">
        <v>6</v>
      </c>
      <c r="U1079" t="s">
        <v>7</v>
      </c>
      <c r="V1079">
        <f t="shared" si="1832"/>
        <v>2027</v>
      </c>
      <c r="W1079" s="1" t="s">
        <v>13</v>
      </c>
      <c r="X1079" s="1">
        <v>0</v>
      </c>
      <c r="Y1079" s="1">
        <f t="shared" si="1794"/>
        <v>12</v>
      </c>
      <c r="Z1079" s="1" t="s">
        <v>13</v>
      </c>
      <c r="AA1079" s="1">
        <v>0</v>
      </c>
      <c r="AB1079">
        <f t="shared" si="1833"/>
        <v>9</v>
      </c>
      <c r="AC1079" t="s">
        <v>63</v>
      </c>
      <c r="AD1079" t="str">
        <f>IF(G1079="Adviento", "ta",
   IF(G1079="Navidad", "tn",
      IF(G1079="Ordinario", "to",
         IF(G1079="Cuaresma", "tc",
            IF(G1079="Pascua", "tp", "No válido")
         )
      )
   )
)</f>
        <v>ta</v>
      </c>
      <c r="AE1079" s="1" t="s">
        <v>10</v>
      </c>
      <c r="AG1079" t="str">
        <f>_xlfn.CONCAT(I1079:AE1079)</f>
        <v>{ nombre: "II Semana de Adviento", archivo: "/ev/ta/2/jueves.mp3", fecha: `2027-012-09`, tiempo: 'ta' },</v>
      </c>
    </row>
    <row r="1080" spans="1:33" x14ac:dyDescent="0.35">
      <c r="A1080">
        <f t="shared" si="1827"/>
        <v>2027</v>
      </c>
      <c r="B1080">
        <f t="shared" si="1840"/>
        <v>12</v>
      </c>
      <c r="C1080">
        <f t="shared" si="1841"/>
        <v>10</v>
      </c>
      <c r="D1080">
        <f t="shared" si="1842"/>
        <v>2</v>
      </c>
      <c r="F1080" t="s">
        <v>69</v>
      </c>
      <c r="G1080" t="s">
        <v>40</v>
      </c>
      <c r="H1080" s="5" t="str">
        <f t="shared" si="1790"/>
        <v>II</v>
      </c>
      <c r="I1080" t="s">
        <v>11</v>
      </c>
      <c r="J1080" t="s">
        <v>1</v>
      </c>
      <c r="K1080" s="8" t="str">
        <f t="shared" si="1838"/>
        <v>II Semana de Adviento</v>
      </c>
      <c r="L1080" t="s">
        <v>3</v>
      </c>
      <c r="M1080" t="s">
        <v>12</v>
      </c>
      <c r="N1080" t="str">
        <f t="shared" si="1830"/>
        <v>ta</v>
      </c>
      <c r="O1080" s="1" t="s">
        <v>9</v>
      </c>
      <c r="P1080">
        <f t="shared" si="1831"/>
        <v>2</v>
      </c>
      <c r="Q1080" s="1" t="s">
        <v>9</v>
      </c>
      <c r="R1080" t="str">
        <f t="shared" si="1786"/>
        <v>viernes</v>
      </c>
      <c r="S1080" t="s">
        <v>71</v>
      </c>
      <c r="T1080" t="s">
        <v>6</v>
      </c>
      <c r="U1080" t="s">
        <v>7</v>
      </c>
      <c r="V1080">
        <f t="shared" si="1832"/>
        <v>2027</v>
      </c>
      <c r="W1080" s="1" t="s">
        <v>13</v>
      </c>
      <c r="X1080" s="1">
        <v>0</v>
      </c>
      <c r="Y1080" s="1">
        <f t="shared" si="1794"/>
        <v>12</v>
      </c>
      <c r="Z1080" s="1" t="s">
        <v>13</v>
      </c>
      <c r="AA1080" s="1"/>
      <c r="AB1080">
        <f t="shared" si="1833"/>
        <v>10</v>
      </c>
      <c r="AC1080" t="s">
        <v>63</v>
      </c>
      <c r="AD1080" t="str">
        <f>IF(G1080="Adviento", "ta",
   IF(G1080="Navidad", "tn",
      IF(G1080="Ordinario", "to",
         IF(G1080="Cuaresma", "tc",
            IF(G1080="Pascua", "tp", "No válido")
         )
      )
   )
)</f>
        <v>ta</v>
      </c>
      <c r="AE1080" s="1" t="s">
        <v>10</v>
      </c>
      <c r="AG1080" t="str">
        <f>_xlfn.CONCAT(I1080:AE1080)</f>
        <v>{ nombre: "II Semana de Adviento", archivo: "/ev/ta/2/viernes.mp3", fecha: `2027-012-10`, tiempo: 'ta' },</v>
      </c>
    </row>
    <row r="1081" spans="1:33" x14ac:dyDescent="0.35">
      <c r="A1081">
        <f t="shared" si="1827"/>
        <v>2027</v>
      </c>
      <c r="B1081">
        <f t="shared" si="1840"/>
        <v>12</v>
      </c>
      <c r="C1081">
        <f t="shared" si="1841"/>
        <v>11</v>
      </c>
      <c r="D1081">
        <f t="shared" si="1842"/>
        <v>2</v>
      </c>
      <c r="F1081" t="s">
        <v>70</v>
      </c>
      <c r="G1081" t="s">
        <v>40</v>
      </c>
      <c r="H1081" s="5" t="str">
        <f t="shared" si="1790"/>
        <v>II</v>
      </c>
      <c r="I1081" t="s">
        <v>11</v>
      </c>
      <c r="J1081" t="s">
        <v>1</v>
      </c>
      <c r="K1081" s="8" t="str">
        <f t="shared" si="1838"/>
        <v>II Semana de Adviento</v>
      </c>
      <c r="L1081" t="s">
        <v>3</v>
      </c>
      <c r="M1081" t="s">
        <v>12</v>
      </c>
      <c r="N1081" t="str">
        <f t="shared" si="1830"/>
        <v>ta</v>
      </c>
      <c r="O1081" s="1" t="s">
        <v>9</v>
      </c>
      <c r="P1081">
        <f t="shared" si="1831"/>
        <v>2</v>
      </c>
      <c r="Q1081" s="1" t="s">
        <v>9</v>
      </c>
      <c r="R1081" t="str">
        <f t="shared" si="1786"/>
        <v>sabado</v>
      </c>
      <c r="S1081" t="s">
        <v>71</v>
      </c>
      <c r="T1081" t="s">
        <v>6</v>
      </c>
      <c r="U1081" t="s">
        <v>7</v>
      </c>
      <c r="V1081">
        <f t="shared" si="1832"/>
        <v>2027</v>
      </c>
      <c r="W1081" s="1" t="s">
        <v>13</v>
      </c>
      <c r="X1081" s="1">
        <v>0</v>
      </c>
      <c r="Y1081" s="1">
        <f t="shared" si="1794"/>
        <v>12</v>
      </c>
      <c r="Z1081" s="1" t="s">
        <v>13</v>
      </c>
      <c r="AA1081" s="1"/>
      <c r="AB1081">
        <f t="shared" si="1833"/>
        <v>11</v>
      </c>
      <c r="AC1081" t="s">
        <v>63</v>
      </c>
      <c r="AD1081" t="str">
        <f>IF(G1081="Adviento", "ta",
   IF(G1081="Navidad", "tn",
      IF(G1081="Ordinario", "to",
         IF(G1081="Cuaresma", "tc",
            IF(G1081="Pascua", "tp", "No válido")
         )
      )
   )
)</f>
        <v>ta</v>
      </c>
      <c r="AE1081" s="1" t="s">
        <v>10</v>
      </c>
      <c r="AG1081" t="str">
        <f>_xlfn.CONCAT(I1081:AE1081)</f>
        <v>{ nombre: "II Semana de Adviento", archivo: "/ev/ta/2/sabado.mp3", fecha: `2027-012-11`, tiempo: 'ta' },</v>
      </c>
    </row>
    <row r="1082" spans="1:33" x14ac:dyDescent="0.35">
      <c r="A1082">
        <f t="shared" si="1827"/>
        <v>2027</v>
      </c>
      <c r="B1082">
        <f t="shared" si="1840"/>
        <v>12</v>
      </c>
      <c r="C1082">
        <f t="shared" si="1841"/>
        <v>12</v>
      </c>
      <c r="D1082">
        <f t="shared" si="1828"/>
        <v>3</v>
      </c>
      <c r="F1082" t="s">
        <v>64</v>
      </c>
      <c r="G1082" t="s">
        <v>40</v>
      </c>
      <c r="H1082" s="5" t="str">
        <f t="shared" si="1790"/>
        <v>III</v>
      </c>
      <c r="I1082" t="s">
        <v>11</v>
      </c>
      <c r="J1082" t="s">
        <v>1</v>
      </c>
      <c r="K1082" s="8" t="str">
        <f t="shared" si="1838"/>
        <v>III Semana de Adviento</v>
      </c>
      <c r="L1082" t="s">
        <v>3</v>
      </c>
      <c r="M1082" t="s">
        <v>12</v>
      </c>
      <c r="N1082" t="str">
        <f t="shared" si="1830"/>
        <v>ta</v>
      </c>
      <c r="O1082" s="1" t="s">
        <v>9</v>
      </c>
      <c r="P1082">
        <f t="shared" si="1831"/>
        <v>3</v>
      </c>
      <c r="Q1082" s="1" t="s">
        <v>9</v>
      </c>
      <c r="R1082" t="str">
        <f t="shared" si="1786"/>
        <v>domingo</v>
      </c>
      <c r="S1082" t="s">
        <v>71</v>
      </c>
      <c r="T1082" t="s">
        <v>6</v>
      </c>
      <c r="U1082" t="s">
        <v>7</v>
      </c>
      <c r="V1082">
        <f t="shared" si="1832"/>
        <v>2027</v>
      </c>
      <c r="W1082" s="1" t="s">
        <v>13</v>
      </c>
      <c r="X1082" s="1">
        <v>0</v>
      </c>
      <c r="Y1082" s="1">
        <f t="shared" si="1794"/>
        <v>12</v>
      </c>
      <c r="Z1082" s="1" t="s">
        <v>13</v>
      </c>
      <c r="AA1082" s="1"/>
      <c r="AB1082">
        <f t="shared" si="1833"/>
        <v>12</v>
      </c>
      <c r="AC1082" t="s">
        <v>63</v>
      </c>
      <c r="AD1082" t="str">
        <f>IF(G1082="Adviento", "ta",
   IF(G1082="Navidad", "tn",
      IF(G1082="Ordinario", "to",
         IF(G1082="Cuaresma", "tc",
            IF(G1082="Pascua", "tp", "No válido")
         )
      )
   )
)</f>
        <v>ta</v>
      </c>
      <c r="AE1082" s="1" t="s">
        <v>10</v>
      </c>
      <c r="AG1082" t="str">
        <f>_xlfn.CONCAT(I1082:AE1082)</f>
        <v>{ nombre: "III Semana de Adviento", archivo: "/ev/ta/3/domingo.mp3", fecha: `2027-012-12`, tiempo: 'ta' },</v>
      </c>
    </row>
    <row r="1083" spans="1:33" x14ac:dyDescent="0.35">
      <c r="A1083">
        <f t="shared" si="1827"/>
        <v>2027</v>
      </c>
      <c r="B1083">
        <f t="shared" si="1840"/>
        <v>12</v>
      </c>
      <c r="C1083">
        <f t="shared" si="1841"/>
        <v>13</v>
      </c>
      <c r="D1083">
        <f>D1082</f>
        <v>3</v>
      </c>
      <c r="F1083" t="s">
        <v>65</v>
      </c>
      <c r="G1083" t="s">
        <v>40</v>
      </c>
      <c r="H1083" s="5" t="str">
        <f t="shared" si="1790"/>
        <v>III</v>
      </c>
      <c r="I1083" t="s">
        <v>11</v>
      </c>
      <c r="J1083" t="s">
        <v>1</v>
      </c>
      <c r="K1083" s="8" t="str">
        <f t="shared" si="1838"/>
        <v>III Semana de Adviento</v>
      </c>
      <c r="L1083" t="s">
        <v>3</v>
      </c>
      <c r="M1083" t="s">
        <v>12</v>
      </c>
      <c r="N1083" t="str">
        <f t="shared" si="1830"/>
        <v>ta</v>
      </c>
      <c r="O1083" s="1" t="s">
        <v>9</v>
      </c>
      <c r="P1083">
        <f t="shared" si="1831"/>
        <v>3</v>
      </c>
      <c r="Q1083" s="1" t="s">
        <v>9</v>
      </c>
      <c r="R1083" t="str">
        <f t="shared" si="1786"/>
        <v>lunes</v>
      </c>
      <c r="S1083" t="s">
        <v>71</v>
      </c>
      <c r="T1083" t="s">
        <v>6</v>
      </c>
      <c r="U1083" t="s">
        <v>7</v>
      </c>
      <c r="V1083">
        <f t="shared" si="1832"/>
        <v>2027</v>
      </c>
      <c r="W1083" s="1" t="s">
        <v>13</v>
      </c>
      <c r="X1083" s="1">
        <v>0</v>
      </c>
      <c r="Y1083" s="1">
        <f t="shared" si="1794"/>
        <v>12</v>
      </c>
      <c r="Z1083" s="1" t="s">
        <v>13</v>
      </c>
      <c r="AA1083" s="1"/>
      <c r="AB1083">
        <f t="shared" si="1833"/>
        <v>13</v>
      </c>
      <c r="AC1083" t="s">
        <v>63</v>
      </c>
      <c r="AD1083" t="str">
        <f>IF(G1083="Adviento", "ta",
   IF(G1083="Navidad", "tn",
      IF(G1083="Ordinario", "to",
         IF(G1083="Cuaresma", "tc",
            IF(G1083="Pascua", "tp", "No válido")
         )
      )
   )
)</f>
        <v>ta</v>
      </c>
      <c r="AE1083" s="1" t="s">
        <v>10</v>
      </c>
      <c r="AG1083" t="str">
        <f>_xlfn.CONCAT(I1083:AE1083)</f>
        <v>{ nombre: "III Semana de Adviento", archivo: "/ev/ta/3/lunes.mp3", fecha: `2027-012-13`, tiempo: 'ta' },</v>
      </c>
    </row>
    <row r="1084" spans="1:33" x14ac:dyDescent="0.35">
      <c r="A1084">
        <f t="shared" si="1827"/>
        <v>2027</v>
      </c>
      <c r="B1084">
        <f t="shared" si="1840"/>
        <v>12</v>
      </c>
      <c r="C1084">
        <f t="shared" si="1841"/>
        <v>14</v>
      </c>
      <c r="D1084">
        <f t="shared" ref="D1084:D1088" si="1843">D1083</f>
        <v>3</v>
      </c>
      <c r="F1084" t="s">
        <v>66</v>
      </c>
      <c r="G1084" t="s">
        <v>40</v>
      </c>
      <c r="H1084" s="5" t="str">
        <f t="shared" si="1790"/>
        <v>III</v>
      </c>
      <c r="I1084" t="s">
        <v>11</v>
      </c>
      <c r="J1084" t="s">
        <v>1</v>
      </c>
      <c r="K1084" s="8" t="str">
        <f t="shared" si="1838"/>
        <v>III Semana de Adviento</v>
      </c>
      <c r="L1084" t="s">
        <v>3</v>
      </c>
      <c r="M1084" t="s">
        <v>12</v>
      </c>
      <c r="N1084" t="str">
        <f t="shared" si="1830"/>
        <v>ta</v>
      </c>
      <c r="O1084" s="1" t="s">
        <v>9</v>
      </c>
      <c r="P1084">
        <f t="shared" si="1831"/>
        <v>3</v>
      </c>
      <c r="Q1084" s="1" t="s">
        <v>9</v>
      </c>
      <c r="R1084" t="str">
        <f t="shared" si="1786"/>
        <v>martes</v>
      </c>
      <c r="S1084" t="s">
        <v>71</v>
      </c>
      <c r="T1084" t="s">
        <v>6</v>
      </c>
      <c r="U1084" t="s">
        <v>7</v>
      </c>
      <c r="V1084">
        <f t="shared" si="1832"/>
        <v>2027</v>
      </c>
      <c r="W1084" s="1" t="s">
        <v>13</v>
      </c>
      <c r="X1084" s="1">
        <v>0</v>
      </c>
      <c r="Y1084" s="1">
        <f t="shared" si="1794"/>
        <v>12</v>
      </c>
      <c r="Z1084" s="1" t="s">
        <v>13</v>
      </c>
      <c r="AA1084" s="1"/>
      <c r="AB1084">
        <f t="shared" si="1833"/>
        <v>14</v>
      </c>
      <c r="AC1084" t="s">
        <v>63</v>
      </c>
      <c r="AD1084" t="str">
        <f>IF(G1084="Adviento", "ta",
   IF(G1084="Navidad", "tn",
      IF(G1084="Ordinario", "to",
         IF(G1084="Cuaresma", "tc",
            IF(G1084="Pascua", "tp", "No válido")
         )
      )
   )
)</f>
        <v>ta</v>
      </c>
      <c r="AE1084" s="1" t="s">
        <v>10</v>
      </c>
      <c r="AG1084" t="str">
        <f>_xlfn.CONCAT(I1084:AE1084)</f>
        <v>{ nombre: "III Semana de Adviento", archivo: "/ev/ta/3/martes.mp3", fecha: `2027-012-14`, tiempo: 'ta' },</v>
      </c>
    </row>
    <row r="1085" spans="1:33" x14ac:dyDescent="0.35">
      <c r="A1085">
        <f t="shared" si="1827"/>
        <v>2027</v>
      </c>
      <c r="B1085">
        <f t="shared" si="1840"/>
        <v>12</v>
      </c>
      <c r="C1085">
        <f t="shared" si="1841"/>
        <v>15</v>
      </c>
      <c r="D1085">
        <f t="shared" si="1843"/>
        <v>3</v>
      </c>
      <c r="F1085" t="s">
        <v>67</v>
      </c>
      <c r="G1085" t="s">
        <v>40</v>
      </c>
      <c r="H1085" s="5" t="str">
        <f t="shared" si="1790"/>
        <v>III</v>
      </c>
      <c r="I1085" t="s">
        <v>11</v>
      </c>
      <c r="J1085" t="s">
        <v>1</v>
      </c>
      <c r="K1085" s="8" t="str">
        <f t="shared" si="1838"/>
        <v>III Semana de Adviento</v>
      </c>
      <c r="L1085" t="s">
        <v>3</v>
      </c>
      <c r="M1085" t="s">
        <v>12</v>
      </c>
      <c r="N1085" t="str">
        <f t="shared" si="1830"/>
        <v>ta</v>
      </c>
      <c r="O1085" s="1" t="s">
        <v>9</v>
      </c>
      <c r="P1085">
        <f t="shared" si="1831"/>
        <v>3</v>
      </c>
      <c r="Q1085" s="1" t="s">
        <v>9</v>
      </c>
      <c r="R1085" t="str">
        <f t="shared" si="1786"/>
        <v>miercoles</v>
      </c>
      <c r="S1085" t="s">
        <v>71</v>
      </c>
      <c r="T1085" t="s">
        <v>6</v>
      </c>
      <c r="U1085" t="s">
        <v>7</v>
      </c>
      <c r="V1085">
        <f t="shared" si="1832"/>
        <v>2027</v>
      </c>
      <c r="W1085" s="1" t="s">
        <v>13</v>
      </c>
      <c r="X1085" s="1">
        <v>0</v>
      </c>
      <c r="Y1085" s="1">
        <f t="shared" si="1794"/>
        <v>12</v>
      </c>
      <c r="Z1085" s="1" t="s">
        <v>13</v>
      </c>
      <c r="AA1085" s="1"/>
      <c r="AB1085">
        <f t="shared" si="1833"/>
        <v>15</v>
      </c>
      <c r="AC1085" t="s">
        <v>63</v>
      </c>
      <c r="AD1085" t="str">
        <f>IF(G1085="Adviento", "ta",
   IF(G1085="Navidad", "tn",
      IF(G1085="Ordinario", "to",
         IF(G1085="Cuaresma", "tc",
            IF(G1085="Pascua", "tp", "No válido")
         )
      )
   )
)</f>
        <v>ta</v>
      </c>
      <c r="AE1085" s="1" t="s">
        <v>10</v>
      </c>
      <c r="AG1085" t="str">
        <f>_xlfn.CONCAT(I1085:AE1085)</f>
        <v>{ nombre: "III Semana de Adviento", archivo: "/ev/ta/3/miercoles.mp3", fecha: `2027-012-15`, tiempo: 'ta' },</v>
      </c>
    </row>
    <row r="1086" spans="1:33" x14ac:dyDescent="0.35">
      <c r="A1086">
        <f t="shared" si="1827"/>
        <v>2027</v>
      </c>
      <c r="B1086">
        <f t="shared" si="1840"/>
        <v>12</v>
      </c>
      <c r="C1086">
        <f t="shared" si="1841"/>
        <v>16</v>
      </c>
      <c r="D1086">
        <f t="shared" si="1843"/>
        <v>3</v>
      </c>
      <c r="F1086" t="s">
        <v>68</v>
      </c>
      <c r="G1086" t="s">
        <v>40</v>
      </c>
      <c r="H1086" s="5" t="str">
        <f t="shared" si="1790"/>
        <v>III</v>
      </c>
      <c r="I1086" t="s">
        <v>11</v>
      </c>
      <c r="J1086" t="s">
        <v>1</v>
      </c>
      <c r="K1086" s="8" t="str">
        <f t="shared" si="1838"/>
        <v>III Semana de Adviento</v>
      </c>
      <c r="L1086" t="s">
        <v>3</v>
      </c>
      <c r="M1086" t="s">
        <v>12</v>
      </c>
      <c r="N1086" t="str">
        <f t="shared" si="1830"/>
        <v>ta</v>
      </c>
      <c r="O1086" s="1" t="s">
        <v>9</v>
      </c>
      <c r="P1086">
        <f t="shared" si="1831"/>
        <v>3</v>
      </c>
      <c r="Q1086" s="1" t="s">
        <v>9</v>
      </c>
      <c r="R1086" t="str">
        <f t="shared" si="1786"/>
        <v>jueves</v>
      </c>
      <c r="S1086" t="s">
        <v>71</v>
      </c>
      <c r="T1086" t="s">
        <v>6</v>
      </c>
      <c r="U1086" t="s">
        <v>7</v>
      </c>
      <c r="V1086">
        <f t="shared" si="1832"/>
        <v>2027</v>
      </c>
      <c r="W1086" s="1" t="s">
        <v>13</v>
      </c>
      <c r="X1086" s="1">
        <v>0</v>
      </c>
      <c r="Y1086" s="1">
        <f t="shared" si="1794"/>
        <v>12</v>
      </c>
      <c r="Z1086" s="1" t="s">
        <v>13</v>
      </c>
      <c r="AA1086" s="1"/>
      <c r="AB1086">
        <f t="shared" si="1833"/>
        <v>16</v>
      </c>
      <c r="AC1086" t="s">
        <v>63</v>
      </c>
      <c r="AD1086" t="str">
        <f>IF(G1086="Adviento", "ta",
   IF(G1086="Navidad", "tn",
      IF(G1086="Ordinario", "to",
         IF(G1086="Cuaresma", "tc",
            IF(G1086="Pascua", "tp", "No válido")
         )
      )
   )
)</f>
        <v>ta</v>
      </c>
      <c r="AE1086" s="1" t="s">
        <v>10</v>
      </c>
      <c r="AG1086" t="str">
        <f>_xlfn.CONCAT(I1086:AE1086)</f>
        <v>{ nombre: "III Semana de Adviento", archivo: "/ev/ta/3/jueves.mp3", fecha: `2027-012-16`, tiempo: 'ta' },</v>
      </c>
    </row>
    <row r="1087" spans="1:33" x14ac:dyDescent="0.35">
      <c r="A1087">
        <f t="shared" si="1827"/>
        <v>2027</v>
      </c>
      <c r="B1087">
        <f t="shared" si="1840"/>
        <v>12</v>
      </c>
      <c r="C1087">
        <f t="shared" si="1841"/>
        <v>17</v>
      </c>
      <c r="D1087">
        <f t="shared" si="1843"/>
        <v>3</v>
      </c>
      <c r="F1087" t="s">
        <v>69</v>
      </c>
      <c r="G1087" t="s">
        <v>40</v>
      </c>
      <c r="H1087" s="5" t="str">
        <f t="shared" si="1790"/>
        <v>III</v>
      </c>
      <c r="I1087" t="s">
        <v>11</v>
      </c>
      <c r="J1087" t="s">
        <v>1</v>
      </c>
      <c r="K1087" s="8" t="str">
        <f t="shared" si="1838"/>
        <v>III Semana de Adviento</v>
      </c>
      <c r="L1087" t="s">
        <v>3</v>
      </c>
      <c r="M1087" t="s">
        <v>12</v>
      </c>
      <c r="N1087" t="str">
        <f t="shared" si="1830"/>
        <v>ta</v>
      </c>
      <c r="O1087" s="1" t="s">
        <v>9</v>
      </c>
      <c r="P1087">
        <f t="shared" si="1831"/>
        <v>3</v>
      </c>
      <c r="Q1087" s="1" t="s">
        <v>9</v>
      </c>
      <c r="R1087" t="str">
        <f t="shared" si="1786"/>
        <v>viernes</v>
      </c>
      <c r="S1087" t="s">
        <v>71</v>
      </c>
      <c r="T1087" t="s">
        <v>6</v>
      </c>
      <c r="U1087" t="s">
        <v>7</v>
      </c>
      <c r="V1087">
        <f t="shared" si="1832"/>
        <v>2027</v>
      </c>
      <c r="W1087" s="1" t="s">
        <v>13</v>
      </c>
      <c r="X1087" s="1">
        <v>0</v>
      </c>
      <c r="Y1087" s="1">
        <f t="shared" si="1794"/>
        <v>12</v>
      </c>
      <c r="Z1087" s="1" t="s">
        <v>13</v>
      </c>
      <c r="AA1087" s="1"/>
      <c r="AB1087">
        <f t="shared" si="1833"/>
        <v>17</v>
      </c>
      <c r="AC1087" t="s">
        <v>63</v>
      </c>
      <c r="AD1087" t="str">
        <f>IF(G1087="Adviento", "ta",
   IF(G1087="Navidad", "tn",
      IF(G1087="Ordinario", "to",
         IF(G1087="Cuaresma", "tc",
            IF(G1087="Pascua", "tp", "No válido")
         )
      )
   )
)</f>
        <v>ta</v>
      </c>
      <c r="AE1087" s="1" t="s">
        <v>10</v>
      </c>
      <c r="AG1087" t="str">
        <f>_xlfn.CONCAT(I1087:AE1087)</f>
        <v>{ nombre: "III Semana de Adviento", archivo: "/ev/ta/3/viernes.mp3", fecha: `2027-012-17`, tiempo: 'ta' },</v>
      </c>
    </row>
    <row r="1088" spans="1:33" x14ac:dyDescent="0.35">
      <c r="A1088">
        <f t="shared" si="1827"/>
        <v>2027</v>
      </c>
      <c r="B1088">
        <f t="shared" si="1840"/>
        <v>12</v>
      </c>
      <c r="C1088">
        <f t="shared" si="1841"/>
        <v>18</v>
      </c>
      <c r="D1088">
        <f t="shared" si="1843"/>
        <v>3</v>
      </c>
      <c r="F1088" t="s">
        <v>70</v>
      </c>
      <c r="G1088" t="s">
        <v>40</v>
      </c>
      <c r="H1088" s="5" t="str">
        <f t="shared" si="1790"/>
        <v>III</v>
      </c>
      <c r="I1088" t="s">
        <v>11</v>
      </c>
      <c r="J1088" t="s">
        <v>1</v>
      </c>
      <c r="K1088" s="8" t="str">
        <f t="shared" si="1838"/>
        <v>III Semana de Adviento</v>
      </c>
      <c r="L1088" t="s">
        <v>3</v>
      </c>
      <c r="M1088" t="s">
        <v>12</v>
      </c>
      <c r="N1088" t="str">
        <f t="shared" si="1830"/>
        <v>ta</v>
      </c>
      <c r="O1088" s="1" t="s">
        <v>9</v>
      </c>
      <c r="P1088">
        <f t="shared" si="1831"/>
        <v>3</v>
      </c>
      <c r="Q1088" s="1" t="s">
        <v>9</v>
      </c>
      <c r="R1088" t="str">
        <f t="shared" si="1786"/>
        <v>sabado</v>
      </c>
      <c r="S1088" t="s">
        <v>71</v>
      </c>
      <c r="T1088" t="s">
        <v>6</v>
      </c>
      <c r="U1088" t="s">
        <v>7</v>
      </c>
      <c r="V1088">
        <f t="shared" si="1832"/>
        <v>2027</v>
      </c>
      <c r="W1088" s="1" t="s">
        <v>13</v>
      </c>
      <c r="X1088" s="1">
        <v>0</v>
      </c>
      <c r="Y1088" s="1">
        <f t="shared" si="1794"/>
        <v>12</v>
      </c>
      <c r="Z1088" s="1" t="s">
        <v>13</v>
      </c>
      <c r="AA1088" s="1"/>
      <c r="AB1088">
        <f t="shared" si="1833"/>
        <v>18</v>
      </c>
      <c r="AC1088" t="s">
        <v>63</v>
      </c>
      <c r="AD1088" t="str">
        <f>IF(G1088="Adviento", "ta",
   IF(G1088="Navidad", "tn",
      IF(G1088="Ordinario", "to",
         IF(G1088="Cuaresma", "tc",
            IF(G1088="Pascua", "tp", "No válido")
         )
      )
   )
)</f>
        <v>ta</v>
      </c>
      <c r="AE1088" s="1" t="s">
        <v>10</v>
      </c>
      <c r="AG1088" t="str">
        <f>_xlfn.CONCAT(I1088:AE1088)</f>
        <v>{ nombre: "III Semana de Adviento", archivo: "/ev/ta/3/sabado.mp3", fecha: `2027-012-18`, tiempo: 'ta' },</v>
      </c>
    </row>
    <row r="1089" spans="1:33" x14ac:dyDescent="0.35">
      <c r="A1089">
        <f t="shared" si="1827"/>
        <v>2027</v>
      </c>
      <c r="B1089">
        <f t="shared" si="1840"/>
        <v>12</v>
      </c>
      <c r="C1089">
        <f t="shared" si="1841"/>
        <v>19</v>
      </c>
      <c r="D1089">
        <f t="shared" si="1828"/>
        <v>4</v>
      </c>
      <c r="F1089" t="s">
        <v>64</v>
      </c>
      <c r="G1089" t="s">
        <v>40</v>
      </c>
      <c r="H1089" s="5" t="str">
        <f t="shared" si="1790"/>
        <v>IV</v>
      </c>
      <c r="I1089" t="s">
        <v>11</v>
      </c>
      <c r="J1089" t="s">
        <v>1</v>
      </c>
      <c r="K1089" s="8" t="str">
        <f t="shared" si="1838"/>
        <v>IV Semana de Adviento</v>
      </c>
      <c r="L1089" t="s">
        <v>3</v>
      </c>
      <c r="M1089" t="s">
        <v>12</v>
      </c>
      <c r="N1089" t="str">
        <f t="shared" si="1830"/>
        <v>ta</v>
      </c>
      <c r="O1089" s="1" t="s">
        <v>9</v>
      </c>
      <c r="P1089">
        <f t="shared" si="1831"/>
        <v>4</v>
      </c>
      <c r="Q1089" s="1" t="s">
        <v>9</v>
      </c>
      <c r="R1089" t="str">
        <f t="shared" si="1786"/>
        <v>domingo</v>
      </c>
      <c r="S1089" t="s">
        <v>71</v>
      </c>
      <c r="T1089" t="s">
        <v>6</v>
      </c>
      <c r="U1089" t="s">
        <v>7</v>
      </c>
      <c r="V1089">
        <f t="shared" si="1832"/>
        <v>2027</v>
      </c>
      <c r="W1089" s="1" t="s">
        <v>13</v>
      </c>
      <c r="X1089" s="1">
        <v>0</v>
      </c>
      <c r="Y1089" s="1">
        <f t="shared" si="1794"/>
        <v>12</v>
      </c>
      <c r="Z1089" s="1" t="s">
        <v>13</v>
      </c>
      <c r="AA1089" s="1"/>
      <c r="AB1089">
        <f t="shared" si="1833"/>
        <v>19</v>
      </c>
      <c r="AC1089" t="s">
        <v>63</v>
      </c>
      <c r="AD1089" t="str">
        <f>IF(G1089="Adviento", "ta",
   IF(G1089="Navidad", "tn",
      IF(G1089="Ordinario", "to",
         IF(G1089="Cuaresma", "tc",
            IF(G1089="Pascua", "tp", "No válido")
         )
      )
   )
)</f>
        <v>ta</v>
      </c>
      <c r="AE1089" s="1" t="s">
        <v>10</v>
      </c>
      <c r="AG1089" t="str">
        <f>_xlfn.CONCAT(I1089:AE1089)</f>
        <v>{ nombre: "IV Semana de Adviento", archivo: "/ev/ta/4/domingo.mp3", fecha: `2027-012-19`, tiempo: 'ta' },</v>
      </c>
    </row>
    <row r="1090" spans="1:33" x14ac:dyDescent="0.35">
      <c r="A1090">
        <f t="shared" si="1827"/>
        <v>2027</v>
      </c>
      <c r="B1090">
        <f t="shared" si="1840"/>
        <v>12</v>
      </c>
      <c r="C1090">
        <f t="shared" si="1841"/>
        <v>20</v>
      </c>
      <c r="D1090">
        <f>D1089</f>
        <v>4</v>
      </c>
      <c r="F1090" t="s">
        <v>65</v>
      </c>
      <c r="G1090" t="s">
        <v>40</v>
      </c>
      <c r="H1090" s="5" t="str">
        <f t="shared" si="1790"/>
        <v>IV</v>
      </c>
      <c r="I1090" t="s">
        <v>11</v>
      </c>
      <c r="J1090" t="s">
        <v>1</v>
      </c>
      <c r="K1090" s="8" t="str">
        <f t="shared" si="1838"/>
        <v>IV Semana de Adviento</v>
      </c>
      <c r="L1090" t="s">
        <v>3</v>
      </c>
      <c r="M1090" t="s">
        <v>12</v>
      </c>
      <c r="N1090" t="str">
        <f t="shared" si="1830"/>
        <v>ta</v>
      </c>
      <c r="O1090" s="1" t="s">
        <v>9</v>
      </c>
      <c r="P1090">
        <f t="shared" si="1831"/>
        <v>4</v>
      </c>
      <c r="Q1090" s="1" t="s">
        <v>9</v>
      </c>
      <c r="R1090" t="str">
        <f t="shared" si="1786"/>
        <v>lunes</v>
      </c>
      <c r="S1090" t="s">
        <v>71</v>
      </c>
      <c r="T1090" t="s">
        <v>6</v>
      </c>
      <c r="U1090" t="s">
        <v>7</v>
      </c>
      <c r="V1090">
        <f t="shared" si="1832"/>
        <v>2027</v>
      </c>
      <c r="W1090" s="1" t="s">
        <v>13</v>
      </c>
      <c r="X1090" s="1">
        <v>0</v>
      </c>
      <c r="Y1090" s="1">
        <f t="shared" si="1794"/>
        <v>12</v>
      </c>
      <c r="Z1090" s="1" t="s">
        <v>13</v>
      </c>
      <c r="AA1090" s="1"/>
      <c r="AB1090">
        <f t="shared" si="1833"/>
        <v>20</v>
      </c>
      <c r="AC1090" t="s">
        <v>63</v>
      </c>
      <c r="AD1090" t="str">
        <f>IF(G1090="Adviento", "ta",
   IF(G1090="Navidad", "tn",
      IF(G1090="Ordinario", "to",
         IF(G1090="Cuaresma", "tc",
            IF(G1090="Pascua", "tp", "No válido")
         )
      )
   )
)</f>
        <v>ta</v>
      </c>
      <c r="AE1090" s="1" t="s">
        <v>10</v>
      </c>
      <c r="AG1090" t="str">
        <f>_xlfn.CONCAT(I1090:AE1090)</f>
        <v>{ nombre: "IV Semana de Adviento", archivo: "/ev/ta/4/lunes.mp3", fecha: `2027-012-20`, tiempo: 'ta' },</v>
      </c>
    </row>
    <row r="1091" spans="1:33" x14ac:dyDescent="0.35">
      <c r="A1091">
        <f t="shared" si="1827"/>
        <v>2027</v>
      </c>
      <c r="B1091">
        <f t="shared" si="1840"/>
        <v>12</v>
      </c>
      <c r="C1091">
        <f t="shared" si="1841"/>
        <v>21</v>
      </c>
      <c r="D1091">
        <f t="shared" ref="D1091:D1095" si="1844">D1090</f>
        <v>4</v>
      </c>
      <c r="F1091" t="s">
        <v>66</v>
      </c>
      <c r="G1091" t="s">
        <v>40</v>
      </c>
      <c r="H1091" s="5" t="str">
        <f t="shared" si="1790"/>
        <v>IV</v>
      </c>
      <c r="I1091" t="s">
        <v>11</v>
      </c>
      <c r="J1091" t="s">
        <v>1</v>
      </c>
      <c r="K1091" s="8" t="str">
        <f t="shared" si="1838"/>
        <v>IV Semana de Adviento</v>
      </c>
      <c r="L1091" t="s">
        <v>3</v>
      </c>
      <c r="M1091" t="s">
        <v>12</v>
      </c>
      <c r="N1091" t="str">
        <f t="shared" si="1830"/>
        <v>ta</v>
      </c>
      <c r="O1091" s="1" t="s">
        <v>9</v>
      </c>
      <c r="P1091">
        <f t="shared" si="1831"/>
        <v>4</v>
      </c>
      <c r="Q1091" s="1" t="s">
        <v>9</v>
      </c>
      <c r="R1091" t="str">
        <f t="shared" si="1786"/>
        <v>martes</v>
      </c>
      <c r="S1091" t="s">
        <v>71</v>
      </c>
      <c r="T1091" t="s">
        <v>6</v>
      </c>
      <c r="U1091" t="s">
        <v>7</v>
      </c>
      <c r="V1091">
        <f t="shared" si="1832"/>
        <v>2027</v>
      </c>
      <c r="W1091" s="1" t="s">
        <v>13</v>
      </c>
      <c r="X1091" s="1">
        <v>0</v>
      </c>
      <c r="Y1091" s="1">
        <f t="shared" si="1794"/>
        <v>12</v>
      </c>
      <c r="Z1091" s="1" t="s">
        <v>13</v>
      </c>
      <c r="AA1091" s="1"/>
      <c r="AB1091">
        <f t="shared" si="1833"/>
        <v>21</v>
      </c>
      <c r="AC1091" t="s">
        <v>63</v>
      </c>
      <c r="AD1091" t="str">
        <f>IF(G1091="Adviento", "ta",
   IF(G1091="Navidad", "tn",
      IF(G1091="Ordinario", "to",
         IF(G1091="Cuaresma", "tc",
            IF(G1091="Pascua", "tp", "No válido")
         )
      )
   )
)</f>
        <v>ta</v>
      </c>
      <c r="AE1091" s="1" t="s">
        <v>10</v>
      </c>
      <c r="AG1091" t="str">
        <f>_xlfn.CONCAT(I1091:AE1091)</f>
        <v>{ nombre: "IV Semana de Adviento", archivo: "/ev/ta/4/martes.mp3", fecha: `2027-012-21`, tiempo: 'ta' },</v>
      </c>
    </row>
    <row r="1092" spans="1:33" x14ac:dyDescent="0.35">
      <c r="A1092">
        <f t="shared" si="1827"/>
        <v>2027</v>
      </c>
      <c r="B1092">
        <f t="shared" si="1840"/>
        <v>12</v>
      </c>
      <c r="C1092">
        <f t="shared" si="1841"/>
        <v>22</v>
      </c>
      <c r="D1092">
        <f t="shared" si="1844"/>
        <v>4</v>
      </c>
      <c r="F1092" t="s">
        <v>67</v>
      </c>
      <c r="G1092" t="s">
        <v>40</v>
      </c>
      <c r="H1092" s="5" t="str">
        <f t="shared" si="1790"/>
        <v>IV</v>
      </c>
      <c r="I1092" t="s">
        <v>11</v>
      </c>
      <c r="J1092" t="s">
        <v>1</v>
      </c>
      <c r="K1092" s="8" t="str">
        <f t="shared" si="1838"/>
        <v>IV Semana de Adviento</v>
      </c>
      <c r="L1092" t="s">
        <v>3</v>
      </c>
      <c r="M1092" t="s">
        <v>12</v>
      </c>
      <c r="N1092" t="str">
        <f t="shared" si="1830"/>
        <v>ta</v>
      </c>
      <c r="O1092" s="1" t="s">
        <v>9</v>
      </c>
      <c r="P1092">
        <f t="shared" si="1831"/>
        <v>4</v>
      </c>
      <c r="Q1092" s="1" t="s">
        <v>9</v>
      </c>
      <c r="R1092" t="str">
        <f t="shared" si="1786"/>
        <v>miercoles</v>
      </c>
      <c r="S1092" t="s">
        <v>71</v>
      </c>
      <c r="T1092" t="s">
        <v>6</v>
      </c>
      <c r="U1092" t="s">
        <v>7</v>
      </c>
      <c r="V1092">
        <f t="shared" si="1832"/>
        <v>2027</v>
      </c>
      <c r="W1092" s="1" t="s">
        <v>13</v>
      </c>
      <c r="X1092" s="1">
        <v>0</v>
      </c>
      <c r="Y1092" s="1">
        <f t="shared" si="1794"/>
        <v>12</v>
      </c>
      <c r="Z1092" s="1" t="s">
        <v>13</v>
      </c>
      <c r="AA1092" s="1"/>
      <c r="AB1092">
        <f t="shared" si="1833"/>
        <v>22</v>
      </c>
      <c r="AC1092" t="s">
        <v>63</v>
      </c>
      <c r="AD1092" t="str">
        <f>IF(G1092="Adviento", "ta",
   IF(G1092="Navidad", "tn",
      IF(G1092="Ordinario", "to",
         IF(G1092="Cuaresma", "tc",
            IF(G1092="Pascua", "tp", "No válido")
         )
      )
   )
)</f>
        <v>ta</v>
      </c>
      <c r="AE1092" s="1" t="s">
        <v>10</v>
      </c>
      <c r="AG1092" t="str">
        <f>_xlfn.CONCAT(I1092:AE1092)</f>
        <v>{ nombre: "IV Semana de Adviento", archivo: "/ev/ta/4/miercoles.mp3", fecha: `2027-012-22`, tiempo: 'ta' },</v>
      </c>
    </row>
    <row r="1093" spans="1:33" x14ac:dyDescent="0.35">
      <c r="A1093">
        <f t="shared" si="1827"/>
        <v>2027</v>
      </c>
      <c r="B1093">
        <f t="shared" si="1840"/>
        <v>12</v>
      </c>
      <c r="C1093">
        <f t="shared" si="1841"/>
        <v>23</v>
      </c>
      <c r="D1093">
        <f t="shared" si="1844"/>
        <v>4</v>
      </c>
      <c r="F1093" t="s">
        <v>68</v>
      </c>
      <c r="G1093" t="s">
        <v>40</v>
      </c>
      <c r="H1093" s="5" t="str">
        <f t="shared" si="1790"/>
        <v>IV</v>
      </c>
      <c r="I1093" t="s">
        <v>11</v>
      </c>
      <c r="J1093" t="s">
        <v>1</v>
      </c>
      <c r="K1093" s="8" t="str">
        <f t="shared" si="1838"/>
        <v>IV Semana de Adviento</v>
      </c>
      <c r="L1093" t="s">
        <v>3</v>
      </c>
      <c r="M1093" t="s">
        <v>12</v>
      </c>
      <c r="N1093" t="str">
        <f t="shared" si="1830"/>
        <v>ta</v>
      </c>
      <c r="O1093" s="1" t="s">
        <v>9</v>
      </c>
      <c r="P1093">
        <f t="shared" si="1831"/>
        <v>4</v>
      </c>
      <c r="Q1093" s="1" t="s">
        <v>9</v>
      </c>
      <c r="R1093" t="str">
        <f t="shared" si="1786"/>
        <v>jueves</v>
      </c>
      <c r="S1093" t="s">
        <v>71</v>
      </c>
      <c r="T1093" t="s">
        <v>6</v>
      </c>
      <c r="U1093" t="s">
        <v>7</v>
      </c>
      <c r="V1093">
        <f t="shared" si="1832"/>
        <v>2027</v>
      </c>
      <c r="W1093" s="1" t="s">
        <v>13</v>
      </c>
      <c r="X1093" s="1">
        <v>0</v>
      </c>
      <c r="Y1093" s="1">
        <f t="shared" si="1794"/>
        <v>12</v>
      </c>
      <c r="Z1093" s="1" t="s">
        <v>13</v>
      </c>
      <c r="AA1093" s="1"/>
      <c r="AB1093">
        <f t="shared" si="1833"/>
        <v>23</v>
      </c>
      <c r="AC1093" t="s">
        <v>63</v>
      </c>
      <c r="AD1093" t="str">
        <f>IF(G1093="Adviento", "ta",
   IF(G1093="Navidad", "tn",
      IF(G1093="Ordinario", "to",
         IF(G1093="Cuaresma", "tc",
            IF(G1093="Pascua", "tp", "No válido")
         )
      )
   )
)</f>
        <v>ta</v>
      </c>
      <c r="AE1093" s="1" t="s">
        <v>10</v>
      </c>
      <c r="AG1093" t="str">
        <f>_xlfn.CONCAT(I1093:AE1093)</f>
        <v>{ nombre: "IV Semana de Adviento", archivo: "/ev/ta/4/jueves.mp3", fecha: `2027-012-23`, tiempo: 'ta' },</v>
      </c>
    </row>
    <row r="1094" spans="1:33" x14ac:dyDescent="0.35">
      <c r="A1094">
        <f t="shared" si="1827"/>
        <v>2027</v>
      </c>
      <c r="B1094">
        <f t="shared" si="1840"/>
        <v>12</v>
      </c>
      <c r="C1094">
        <f t="shared" si="1841"/>
        <v>24</v>
      </c>
      <c r="D1094">
        <f t="shared" si="1844"/>
        <v>4</v>
      </c>
      <c r="F1094" t="s">
        <v>69</v>
      </c>
      <c r="G1094" t="s">
        <v>40</v>
      </c>
      <c r="H1094" s="5" t="str">
        <f t="shared" si="1790"/>
        <v>IV</v>
      </c>
      <c r="I1094" t="s">
        <v>11</v>
      </c>
      <c r="J1094" t="s">
        <v>1</v>
      </c>
      <c r="K1094" s="8" t="str">
        <f t="shared" si="1838"/>
        <v>IV Semana de Adviento</v>
      </c>
      <c r="L1094" t="s">
        <v>3</v>
      </c>
      <c r="M1094" t="s">
        <v>12</v>
      </c>
      <c r="N1094" t="str">
        <f t="shared" si="1830"/>
        <v>ta</v>
      </c>
      <c r="O1094" s="1" t="s">
        <v>9</v>
      </c>
      <c r="P1094">
        <f t="shared" si="1831"/>
        <v>4</v>
      </c>
      <c r="Q1094" s="1" t="s">
        <v>9</v>
      </c>
      <c r="R1094" t="str">
        <f t="shared" ref="R1094:R1157" si="1845">F1094</f>
        <v>viernes</v>
      </c>
      <c r="S1094" t="s">
        <v>71</v>
      </c>
      <c r="T1094" t="s">
        <v>6</v>
      </c>
      <c r="U1094" t="s">
        <v>7</v>
      </c>
      <c r="V1094">
        <f t="shared" si="1832"/>
        <v>2027</v>
      </c>
      <c r="W1094" s="1" t="s">
        <v>13</v>
      </c>
      <c r="X1094" s="1">
        <v>0</v>
      </c>
      <c r="Y1094" s="1">
        <f t="shared" si="1794"/>
        <v>12</v>
      </c>
      <c r="Z1094" s="1" t="s">
        <v>13</v>
      </c>
      <c r="AA1094" s="1"/>
      <c r="AB1094">
        <f t="shared" si="1833"/>
        <v>24</v>
      </c>
      <c r="AC1094" t="s">
        <v>63</v>
      </c>
      <c r="AD1094" t="str">
        <f>IF(G1094="Adviento", "ta",
   IF(G1094="Navidad", "tn",
      IF(G1094="Ordinario", "to",
         IF(G1094="Cuaresma", "tc",
            IF(G1094="Pascua", "tp", "No válido")
         )
      )
   )
)</f>
        <v>ta</v>
      </c>
      <c r="AE1094" s="1" t="s">
        <v>10</v>
      </c>
      <c r="AG1094" t="str">
        <f>_xlfn.CONCAT(I1094:AE1094)</f>
        <v>{ nombre: "IV Semana de Adviento", archivo: "/ev/ta/4/viernes.mp3", fecha: `2027-012-24`, tiempo: 'ta' },</v>
      </c>
    </row>
    <row r="1095" spans="1:33" x14ac:dyDescent="0.35">
      <c r="A1095">
        <f t="shared" si="1827"/>
        <v>2027</v>
      </c>
      <c r="B1095">
        <f t="shared" si="1840"/>
        <v>12</v>
      </c>
      <c r="C1095">
        <f t="shared" si="1841"/>
        <v>25</v>
      </c>
      <c r="D1095">
        <f t="shared" si="1844"/>
        <v>4</v>
      </c>
      <c r="F1095" t="s">
        <v>70</v>
      </c>
      <c r="G1095" t="s">
        <v>25</v>
      </c>
      <c r="H1095" s="5" t="str">
        <f t="shared" ref="H1095:H1158" si="1846">ROMAN(D1095)</f>
        <v>IV</v>
      </c>
      <c r="I1095" t="s">
        <v>11</v>
      </c>
      <c r="J1095" t="s">
        <v>1</v>
      </c>
      <c r="K1095" t="s">
        <v>41</v>
      </c>
      <c r="L1095" t="s">
        <v>3</v>
      </c>
      <c r="M1095" t="s">
        <v>12</v>
      </c>
      <c r="N1095" t="str">
        <f t="shared" si="1830"/>
        <v>tn</v>
      </c>
      <c r="O1095" s="1" t="s">
        <v>9</v>
      </c>
      <c r="P1095">
        <f t="shared" si="1831"/>
        <v>4</v>
      </c>
      <c r="Q1095" s="1" t="s">
        <v>9</v>
      </c>
      <c r="R1095" t="str">
        <f t="shared" si="1845"/>
        <v>sabado</v>
      </c>
      <c r="S1095" t="s">
        <v>71</v>
      </c>
      <c r="T1095" t="s">
        <v>6</v>
      </c>
      <c r="U1095" t="s">
        <v>7</v>
      </c>
      <c r="V1095">
        <f t="shared" si="1832"/>
        <v>2027</v>
      </c>
      <c r="W1095" s="1" t="s">
        <v>13</v>
      </c>
      <c r="X1095" s="1">
        <v>0</v>
      </c>
      <c r="Y1095" s="1">
        <f t="shared" si="1794"/>
        <v>12</v>
      </c>
      <c r="Z1095" s="1" t="s">
        <v>13</v>
      </c>
      <c r="AA1095" s="1"/>
      <c r="AB1095">
        <f t="shared" si="1833"/>
        <v>25</v>
      </c>
      <c r="AC1095" t="s">
        <v>63</v>
      </c>
      <c r="AD1095" t="str">
        <f>IF(G1095="Adviento", "ta",
   IF(G1095="Navidad", "tn",
      IF(G1095="Ordinario", "to",
         IF(G1095="Cuaresma", "tc",
            IF(G1095="Pascua", "tp", "No válido")
         )
      )
   )
)</f>
        <v>tn</v>
      </c>
      <c r="AE1095" s="1" t="s">
        <v>10</v>
      </c>
      <c r="AG1095" t="str">
        <f>_xlfn.CONCAT(I1095:AE1095)</f>
        <v>{ nombre: " La Natividad del Señor", archivo: "/ev/tn/4/sabado.mp3", fecha: `2027-012-25`, tiempo: 'tn' },</v>
      </c>
    </row>
    <row r="1096" spans="1:33" x14ac:dyDescent="0.35">
      <c r="A1096">
        <f t="shared" si="1827"/>
        <v>2027</v>
      </c>
      <c r="B1096">
        <f t="shared" si="1840"/>
        <v>12</v>
      </c>
      <c r="C1096">
        <f t="shared" si="1841"/>
        <v>26</v>
      </c>
      <c r="D1096">
        <f>D1095+1</f>
        <v>5</v>
      </c>
      <c r="F1096" t="s">
        <v>64</v>
      </c>
      <c r="G1096" t="s">
        <v>25</v>
      </c>
      <c r="H1096" s="5" t="str">
        <f t="shared" si="1846"/>
        <v>V</v>
      </c>
      <c r="I1096" t="s">
        <v>11</v>
      </c>
      <c r="J1096" t="s">
        <v>1</v>
      </c>
      <c r="K1096" t="s">
        <v>45</v>
      </c>
      <c r="L1096" t="s">
        <v>3</v>
      </c>
      <c r="M1096" t="s">
        <v>12</v>
      </c>
      <c r="N1096" t="str">
        <f t="shared" si="1830"/>
        <v>tn</v>
      </c>
      <c r="O1096" s="1" t="s">
        <v>9</v>
      </c>
      <c r="P1096">
        <f t="shared" si="1831"/>
        <v>5</v>
      </c>
      <c r="Q1096" s="1" t="s">
        <v>9</v>
      </c>
      <c r="R1096" t="str">
        <f t="shared" si="1845"/>
        <v>domingo</v>
      </c>
      <c r="S1096" t="s">
        <v>71</v>
      </c>
      <c r="T1096" t="s">
        <v>6</v>
      </c>
      <c r="U1096" t="s">
        <v>7</v>
      </c>
      <c r="V1096">
        <f t="shared" si="1832"/>
        <v>2027</v>
      </c>
      <c r="W1096" s="1" t="s">
        <v>13</v>
      </c>
      <c r="X1096" s="1">
        <v>0</v>
      </c>
      <c r="Y1096" s="1">
        <f t="shared" ref="Y1096:Y1159" si="1847">B1096</f>
        <v>12</v>
      </c>
      <c r="Z1096" s="1" t="s">
        <v>13</v>
      </c>
      <c r="AA1096" s="1"/>
      <c r="AB1096">
        <f t="shared" si="1833"/>
        <v>26</v>
      </c>
      <c r="AC1096" t="s">
        <v>63</v>
      </c>
      <c r="AD1096" t="str">
        <f>IF(G1096="Adviento", "ta",
   IF(G1096="Navidad", "tn",
      IF(G1096="Ordinario", "to",
         IF(G1096="Cuaresma", "tc",
            IF(G1096="Pascua", "tp", "No válido")
         )
      )
   )
)</f>
        <v>tn</v>
      </c>
      <c r="AE1096" s="1" t="s">
        <v>10</v>
      </c>
      <c r="AG1096" t="str">
        <f>_xlfn.CONCAT(I1096:AE1096)</f>
        <v>{ nombre: " La Sagrada Familia de Jesús, María y José", archivo: "/ev/tn/5/domingo.mp3", fecha: `2027-012-26`, tiempo: 'tn' },</v>
      </c>
    </row>
    <row r="1097" spans="1:33" x14ac:dyDescent="0.35">
      <c r="A1097">
        <f t="shared" si="1827"/>
        <v>2027</v>
      </c>
      <c r="B1097">
        <f t="shared" si="1840"/>
        <v>12</v>
      </c>
      <c r="C1097">
        <f t="shared" si="1841"/>
        <v>27</v>
      </c>
      <c r="D1097">
        <f>D1096</f>
        <v>5</v>
      </c>
      <c r="F1097" t="s">
        <v>65</v>
      </c>
      <c r="G1097" t="s">
        <v>25</v>
      </c>
      <c r="H1097" s="5" t="str">
        <f t="shared" si="1846"/>
        <v>V</v>
      </c>
      <c r="I1097" t="s">
        <v>11</v>
      </c>
      <c r="J1097" t="s">
        <v>1</v>
      </c>
      <c r="K1097" t="s">
        <v>44</v>
      </c>
      <c r="L1097" t="s">
        <v>3</v>
      </c>
      <c r="M1097" t="s">
        <v>12</v>
      </c>
      <c r="N1097" t="str">
        <f t="shared" si="1830"/>
        <v>tn</v>
      </c>
      <c r="O1097" s="1" t="s">
        <v>9</v>
      </c>
      <c r="P1097">
        <f t="shared" si="1831"/>
        <v>5</v>
      </c>
      <c r="Q1097" s="1" t="s">
        <v>9</v>
      </c>
      <c r="R1097" t="str">
        <f t="shared" si="1845"/>
        <v>lunes</v>
      </c>
      <c r="S1097" t="s">
        <v>71</v>
      </c>
      <c r="T1097" t="s">
        <v>6</v>
      </c>
      <c r="U1097" t="s">
        <v>7</v>
      </c>
      <c r="V1097">
        <f t="shared" si="1832"/>
        <v>2027</v>
      </c>
      <c r="W1097" s="1" t="s">
        <v>13</v>
      </c>
      <c r="X1097" s="1">
        <v>0</v>
      </c>
      <c r="Y1097" s="1">
        <f t="shared" si="1847"/>
        <v>12</v>
      </c>
      <c r="Z1097" s="1" t="s">
        <v>13</v>
      </c>
      <c r="AA1097" s="1"/>
      <c r="AB1097">
        <f t="shared" si="1833"/>
        <v>27</v>
      </c>
      <c r="AC1097" t="s">
        <v>63</v>
      </c>
      <c r="AD1097" t="str">
        <f>IF(G1097="Adviento", "ta",
   IF(G1097="Navidad", "tn",
      IF(G1097="Ordinario", "to",
         IF(G1097="Cuaresma", "tc",
            IF(G1097="Pascua", "tp", "No válido")
         )
      )
   )
)</f>
        <v>tn</v>
      </c>
      <c r="AE1097" s="1" t="s">
        <v>10</v>
      </c>
      <c r="AG1097" t="str">
        <f>_xlfn.CONCAT(I1097:AE1097)</f>
        <v>{ nombre: " San Esteban, protomártir", archivo: "/ev/tn/5/lunes.mp3", fecha: `2027-012-27`, tiempo: 'tn' },</v>
      </c>
    </row>
    <row r="1098" spans="1:33" x14ac:dyDescent="0.35">
      <c r="A1098">
        <f t="shared" si="1827"/>
        <v>2027</v>
      </c>
      <c r="B1098">
        <f t="shared" si="1840"/>
        <v>12</v>
      </c>
      <c r="C1098">
        <f t="shared" si="1841"/>
        <v>28</v>
      </c>
      <c r="D1098">
        <f t="shared" ref="D1098:D1102" si="1848">D1097</f>
        <v>5</v>
      </c>
      <c r="F1098" t="s">
        <v>66</v>
      </c>
      <c r="G1098" t="s">
        <v>25</v>
      </c>
      <c r="H1098" s="5" t="str">
        <f t="shared" si="1846"/>
        <v>V</v>
      </c>
      <c r="I1098" t="s">
        <v>11</v>
      </c>
      <c r="J1098" t="s">
        <v>1</v>
      </c>
      <c r="K1098" t="s">
        <v>46</v>
      </c>
      <c r="L1098" t="s">
        <v>3</v>
      </c>
      <c r="M1098" t="s">
        <v>12</v>
      </c>
      <c r="N1098" t="str">
        <f t="shared" si="1830"/>
        <v>tn</v>
      </c>
      <c r="O1098" s="1" t="s">
        <v>9</v>
      </c>
      <c r="P1098">
        <f t="shared" si="1831"/>
        <v>5</v>
      </c>
      <c r="Q1098" s="1" t="s">
        <v>9</v>
      </c>
      <c r="R1098" t="str">
        <f t="shared" si="1845"/>
        <v>martes</v>
      </c>
      <c r="S1098" t="s">
        <v>71</v>
      </c>
      <c r="T1098" t="s">
        <v>6</v>
      </c>
      <c r="U1098" t="s">
        <v>7</v>
      </c>
      <c r="V1098">
        <f t="shared" si="1832"/>
        <v>2027</v>
      </c>
      <c r="W1098" s="1" t="s">
        <v>13</v>
      </c>
      <c r="X1098" s="1">
        <v>0</v>
      </c>
      <c r="Y1098" s="1">
        <f t="shared" si="1847"/>
        <v>12</v>
      </c>
      <c r="Z1098" s="1" t="s">
        <v>13</v>
      </c>
      <c r="AA1098" s="1"/>
      <c r="AB1098">
        <f t="shared" si="1833"/>
        <v>28</v>
      </c>
      <c r="AC1098" t="s">
        <v>63</v>
      </c>
      <c r="AD1098" t="str">
        <f>IF(G1098="Adviento", "ta",
   IF(G1098="Navidad", "tn",
      IF(G1098="Ordinario", "to",
         IF(G1098="Cuaresma", "tc",
            IF(G1098="Pascua", "tp", "No válido")
         )
      )
   )
)</f>
        <v>tn</v>
      </c>
      <c r="AE1098" s="1" t="s">
        <v>10</v>
      </c>
      <c r="AG1098" t="str">
        <f>_xlfn.CONCAT(I1098:AE1098)</f>
        <v>{ nombre: " Los Santos Inocentes, mártires", archivo: "/ev/tn/5/martes.mp3", fecha: `2027-012-28`, tiempo: 'tn' },</v>
      </c>
    </row>
    <row r="1099" spans="1:33" x14ac:dyDescent="0.35">
      <c r="A1099">
        <f t="shared" si="1827"/>
        <v>2027</v>
      </c>
      <c r="B1099">
        <f t="shared" si="1840"/>
        <v>12</v>
      </c>
      <c r="C1099">
        <f t="shared" si="1841"/>
        <v>29</v>
      </c>
      <c r="D1099">
        <f t="shared" si="1848"/>
        <v>5</v>
      </c>
      <c r="F1099" t="s">
        <v>67</v>
      </c>
      <c r="G1099" t="s">
        <v>25</v>
      </c>
      <c r="H1099" s="5" t="str">
        <f t="shared" si="1846"/>
        <v>V</v>
      </c>
      <c r="I1099" t="s">
        <v>11</v>
      </c>
      <c r="J1099" t="s">
        <v>1</v>
      </c>
      <c r="K1099" s="13" t="str">
        <f t="shared" ref="K1099:K1109" si="1849">_xlfn.CONCAT(H1099, " Semana de ",G1099)</f>
        <v>V Semana de Navidad</v>
      </c>
      <c r="L1099" t="s">
        <v>3</v>
      </c>
      <c r="M1099" t="s">
        <v>12</v>
      </c>
      <c r="N1099" t="str">
        <f t="shared" si="1830"/>
        <v>tn</v>
      </c>
      <c r="O1099" s="1" t="s">
        <v>9</v>
      </c>
      <c r="P1099">
        <f t="shared" si="1831"/>
        <v>5</v>
      </c>
      <c r="Q1099" s="1" t="s">
        <v>9</v>
      </c>
      <c r="R1099" t="str">
        <f t="shared" si="1845"/>
        <v>miercoles</v>
      </c>
      <c r="S1099" t="s">
        <v>71</v>
      </c>
      <c r="T1099" t="s">
        <v>6</v>
      </c>
      <c r="U1099" t="s">
        <v>7</v>
      </c>
      <c r="V1099">
        <f t="shared" si="1832"/>
        <v>2027</v>
      </c>
      <c r="W1099" s="1" t="s">
        <v>13</v>
      </c>
      <c r="X1099" s="1">
        <v>0</v>
      </c>
      <c r="Y1099" s="1">
        <f t="shared" si="1847"/>
        <v>12</v>
      </c>
      <c r="Z1099" s="1" t="s">
        <v>13</v>
      </c>
      <c r="AA1099" s="1"/>
      <c r="AB1099">
        <f t="shared" si="1833"/>
        <v>29</v>
      </c>
      <c r="AC1099" t="s">
        <v>63</v>
      </c>
      <c r="AD1099" t="str">
        <f>IF(G1099="Adviento", "ta",
   IF(G1099="Navidad", "tn",
      IF(G1099="Ordinario", "to",
         IF(G1099="Cuaresma", "tc",
            IF(G1099="Pascua", "tp", "No válido")
         )
      )
   )
)</f>
        <v>tn</v>
      </c>
      <c r="AE1099" s="1" t="s">
        <v>10</v>
      </c>
      <c r="AG1099" t="str">
        <f>_xlfn.CONCAT(I1099:AE1099)</f>
        <v>{ nombre: "V Semana de Navidad", archivo: "/ev/tn/5/miercoles.mp3", fecha: `2027-012-29`, tiempo: 'tn' },</v>
      </c>
    </row>
    <row r="1100" spans="1:33" x14ac:dyDescent="0.35">
      <c r="A1100">
        <f t="shared" si="1827"/>
        <v>2027</v>
      </c>
      <c r="B1100">
        <f t="shared" si="1840"/>
        <v>12</v>
      </c>
      <c r="C1100">
        <f t="shared" si="1841"/>
        <v>30</v>
      </c>
      <c r="D1100">
        <f t="shared" si="1848"/>
        <v>5</v>
      </c>
      <c r="F1100" t="s">
        <v>68</v>
      </c>
      <c r="G1100" t="s">
        <v>25</v>
      </c>
      <c r="H1100" s="5" t="str">
        <f t="shared" si="1846"/>
        <v>V</v>
      </c>
      <c r="I1100" t="s">
        <v>11</v>
      </c>
      <c r="J1100" t="s">
        <v>1</v>
      </c>
      <c r="K1100" s="13" t="str">
        <f t="shared" si="1849"/>
        <v>V Semana de Navidad</v>
      </c>
      <c r="L1100" t="s">
        <v>3</v>
      </c>
      <c r="M1100" t="s">
        <v>12</v>
      </c>
      <c r="N1100" t="str">
        <f t="shared" si="1830"/>
        <v>tn</v>
      </c>
      <c r="O1100" s="1" t="s">
        <v>9</v>
      </c>
      <c r="P1100">
        <f t="shared" si="1831"/>
        <v>5</v>
      </c>
      <c r="Q1100" s="1" t="s">
        <v>9</v>
      </c>
      <c r="R1100" t="str">
        <f t="shared" si="1845"/>
        <v>jueves</v>
      </c>
      <c r="S1100" t="s">
        <v>71</v>
      </c>
      <c r="T1100" t="s">
        <v>6</v>
      </c>
      <c r="U1100" t="s">
        <v>7</v>
      </c>
      <c r="V1100">
        <f t="shared" si="1832"/>
        <v>2027</v>
      </c>
      <c r="W1100" s="1" t="s">
        <v>13</v>
      </c>
      <c r="X1100" s="1">
        <v>0</v>
      </c>
      <c r="Y1100" s="1">
        <f t="shared" si="1847"/>
        <v>12</v>
      </c>
      <c r="Z1100" s="1" t="s">
        <v>13</v>
      </c>
      <c r="AA1100" s="1"/>
      <c r="AB1100">
        <f t="shared" si="1833"/>
        <v>30</v>
      </c>
      <c r="AC1100" t="s">
        <v>63</v>
      </c>
      <c r="AD1100" t="str">
        <f>IF(G1100="Adviento", "ta",
   IF(G1100="Navidad", "tn",
      IF(G1100="Ordinario", "to",
         IF(G1100="Cuaresma", "tc",
            IF(G1100="Pascua", "tp", "No válido")
         )
      )
   )
)</f>
        <v>tn</v>
      </c>
      <c r="AE1100" s="1" t="s">
        <v>10</v>
      </c>
      <c r="AG1100" t="str">
        <f>_xlfn.CONCAT(I1100:AE1100)</f>
        <v>{ nombre: "V Semana de Navidad", archivo: "/ev/tn/5/jueves.mp3", fecha: `2027-012-30`, tiempo: 'tn' },</v>
      </c>
    </row>
    <row r="1101" spans="1:33" x14ac:dyDescent="0.35">
      <c r="A1101">
        <f t="shared" si="1827"/>
        <v>2027</v>
      </c>
      <c r="B1101">
        <f t="shared" si="1840"/>
        <v>12</v>
      </c>
      <c r="C1101">
        <f t="shared" si="1841"/>
        <v>31</v>
      </c>
      <c r="D1101">
        <f t="shared" si="1848"/>
        <v>5</v>
      </c>
      <c r="F1101" t="s">
        <v>69</v>
      </c>
      <c r="G1101" t="s">
        <v>25</v>
      </c>
      <c r="H1101" s="5" t="str">
        <f t="shared" si="1846"/>
        <v>V</v>
      </c>
      <c r="I1101" t="s">
        <v>11</v>
      </c>
      <c r="J1101" t="s">
        <v>1</v>
      </c>
      <c r="K1101" s="13" t="str">
        <f t="shared" si="1849"/>
        <v>V Semana de Navidad</v>
      </c>
      <c r="L1101" t="s">
        <v>3</v>
      </c>
      <c r="M1101" t="s">
        <v>12</v>
      </c>
      <c r="N1101" t="str">
        <f t="shared" si="1830"/>
        <v>tn</v>
      </c>
      <c r="O1101" s="1" t="s">
        <v>9</v>
      </c>
      <c r="P1101">
        <f t="shared" si="1831"/>
        <v>5</v>
      </c>
      <c r="Q1101" s="1" t="s">
        <v>9</v>
      </c>
      <c r="R1101" t="str">
        <f t="shared" si="1845"/>
        <v>viernes</v>
      </c>
      <c r="S1101" t="s">
        <v>71</v>
      </c>
      <c r="T1101" t="s">
        <v>6</v>
      </c>
      <c r="U1101" t="s">
        <v>7</v>
      </c>
      <c r="V1101">
        <f t="shared" si="1832"/>
        <v>2027</v>
      </c>
      <c r="W1101" s="1" t="s">
        <v>13</v>
      </c>
      <c r="X1101" s="1">
        <v>0</v>
      </c>
      <c r="Y1101" s="1">
        <f t="shared" si="1847"/>
        <v>12</v>
      </c>
      <c r="Z1101" s="1" t="s">
        <v>13</v>
      </c>
      <c r="AA1101" s="1"/>
      <c r="AB1101">
        <f t="shared" si="1833"/>
        <v>31</v>
      </c>
      <c r="AC1101" t="s">
        <v>63</v>
      </c>
      <c r="AD1101" t="str">
        <f>IF(G1101="Adviento", "ta",
   IF(G1101="Navidad", "tn",
      IF(G1101="Ordinario", "to",
         IF(G1101="Cuaresma", "tc",
            IF(G1101="Pascua", "tp", "No válido")
         )
      )
   )
)</f>
        <v>tn</v>
      </c>
      <c r="AE1101" s="1" t="s">
        <v>10</v>
      </c>
      <c r="AG1101" t="str">
        <f>_xlfn.CONCAT(I1101:AE1101)</f>
        <v>{ nombre: "V Semana de Navidad", archivo: "/ev/tn/5/viernes.mp3", fecha: `2027-012-31`, tiempo: 'tn' },</v>
      </c>
    </row>
    <row r="1102" spans="1:33" x14ac:dyDescent="0.35">
      <c r="A1102">
        <v>2028</v>
      </c>
      <c r="B1102">
        <v>1</v>
      </c>
      <c r="C1102">
        <v>1</v>
      </c>
      <c r="D1102">
        <f t="shared" si="1848"/>
        <v>5</v>
      </c>
      <c r="F1102" t="s">
        <v>70</v>
      </c>
      <c r="G1102" t="s">
        <v>25</v>
      </c>
      <c r="H1102" s="5" t="str">
        <f t="shared" si="1846"/>
        <v>V</v>
      </c>
      <c r="I1102" t="s">
        <v>11</v>
      </c>
      <c r="J1102" t="s">
        <v>1</v>
      </c>
      <c r="K1102" s="13" t="str">
        <f t="shared" si="1849"/>
        <v>V Semana de Navidad</v>
      </c>
      <c r="L1102" t="s">
        <v>3</v>
      </c>
      <c r="M1102" t="s">
        <v>12</v>
      </c>
      <c r="N1102" t="str">
        <f t="shared" si="1830"/>
        <v>tn</v>
      </c>
      <c r="O1102" s="1" t="s">
        <v>9</v>
      </c>
      <c r="P1102">
        <f t="shared" si="1831"/>
        <v>5</v>
      </c>
      <c r="Q1102" s="1" t="s">
        <v>9</v>
      </c>
      <c r="R1102" t="str">
        <f t="shared" si="1845"/>
        <v>sabado</v>
      </c>
      <c r="S1102" t="s">
        <v>71</v>
      </c>
      <c r="T1102" t="s">
        <v>6</v>
      </c>
      <c r="U1102" t="s">
        <v>7</v>
      </c>
      <c r="V1102">
        <f t="shared" si="1832"/>
        <v>2028</v>
      </c>
      <c r="W1102" s="1" t="s">
        <v>13</v>
      </c>
      <c r="X1102" s="1">
        <v>0</v>
      </c>
      <c r="Y1102" s="1">
        <f t="shared" si="1847"/>
        <v>1</v>
      </c>
      <c r="Z1102" s="1" t="s">
        <v>13</v>
      </c>
      <c r="AA1102" s="1">
        <v>0</v>
      </c>
      <c r="AB1102">
        <f t="shared" si="1833"/>
        <v>1</v>
      </c>
      <c r="AC1102" t="s">
        <v>63</v>
      </c>
      <c r="AD1102" t="str">
        <f>IF(G1102="Adviento", "ta",
   IF(G1102="Navidad", "tn",
      IF(G1102="Ordinario", "to",
         IF(G1102="Cuaresma", "tc",
            IF(G1102="Pascua", "tp", "No válido")
         )
      )
   )
)</f>
        <v>tn</v>
      </c>
      <c r="AE1102" s="1" t="s">
        <v>10</v>
      </c>
      <c r="AG1102" t="str">
        <f>_xlfn.CONCAT(I1102:AE1102)</f>
        <v>{ nombre: "V Semana de Navidad", archivo: "/ev/tn/5/sabado.mp3", fecha: `2028-01-01`, tiempo: 'tn' },</v>
      </c>
    </row>
    <row r="1103" spans="1:33" x14ac:dyDescent="0.35">
      <c r="A1103">
        <f>A1102</f>
        <v>2028</v>
      </c>
      <c r="B1103">
        <f>B1102</f>
        <v>1</v>
      </c>
      <c r="C1103">
        <f>C1102+1</f>
        <v>2</v>
      </c>
      <c r="D1103">
        <f t="shared" si="1828"/>
        <v>6</v>
      </c>
      <c r="F1103" t="s">
        <v>64</v>
      </c>
      <c r="G1103" t="s">
        <v>25</v>
      </c>
      <c r="H1103" s="5" t="str">
        <f t="shared" si="1846"/>
        <v>VI</v>
      </c>
      <c r="I1103" t="s">
        <v>11</v>
      </c>
      <c r="J1103" t="s">
        <v>1</v>
      </c>
      <c r="K1103" s="13" t="str">
        <f t="shared" si="1849"/>
        <v>VI Semana de Navidad</v>
      </c>
      <c r="L1103" t="s">
        <v>3</v>
      </c>
      <c r="M1103" t="s">
        <v>12</v>
      </c>
      <c r="N1103" t="str">
        <f t="shared" si="1830"/>
        <v>tn</v>
      </c>
      <c r="O1103" s="1" t="s">
        <v>9</v>
      </c>
      <c r="P1103">
        <f t="shared" si="1831"/>
        <v>6</v>
      </c>
      <c r="Q1103" s="1" t="s">
        <v>9</v>
      </c>
      <c r="R1103" t="str">
        <f t="shared" si="1845"/>
        <v>domingo</v>
      </c>
      <c r="S1103" t="s">
        <v>71</v>
      </c>
      <c r="T1103" t="s">
        <v>6</v>
      </c>
      <c r="U1103" t="s">
        <v>7</v>
      </c>
      <c r="V1103">
        <f t="shared" si="1832"/>
        <v>2028</v>
      </c>
      <c r="W1103" s="1" t="s">
        <v>13</v>
      </c>
      <c r="X1103" s="1">
        <v>0</v>
      </c>
      <c r="Y1103" s="1">
        <f t="shared" si="1847"/>
        <v>1</v>
      </c>
      <c r="Z1103" s="1" t="s">
        <v>13</v>
      </c>
      <c r="AA1103" s="1">
        <v>0</v>
      </c>
      <c r="AB1103">
        <f t="shared" si="1833"/>
        <v>2</v>
      </c>
      <c r="AC1103" t="s">
        <v>63</v>
      </c>
      <c r="AD1103" t="str">
        <f>IF(G1103="Adviento", "ta",
   IF(G1103="Navidad", "tn",
      IF(G1103="Ordinario", "to",
         IF(G1103="Cuaresma", "tc",
            IF(G1103="Pascua", "tp", "No válido")
         )
      )
   )
)</f>
        <v>tn</v>
      </c>
      <c r="AE1103" s="1" t="s">
        <v>10</v>
      </c>
      <c r="AG1103" t="str">
        <f>_xlfn.CONCAT(I1103:AE1103)</f>
        <v>{ nombre: "VI Semana de Navidad", archivo: "/ev/tn/6/domingo.mp3", fecha: `2028-01-02`, tiempo: 'tn' },</v>
      </c>
    </row>
    <row r="1104" spans="1:33" x14ac:dyDescent="0.35">
      <c r="A1104">
        <f>A1103</f>
        <v>2028</v>
      </c>
      <c r="B1104">
        <f>B1103</f>
        <v>1</v>
      </c>
      <c r="C1104">
        <f>C1103+1</f>
        <v>3</v>
      </c>
      <c r="D1104">
        <f>D1103</f>
        <v>6</v>
      </c>
      <c r="F1104" t="s">
        <v>65</v>
      </c>
      <c r="G1104" t="s">
        <v>25</v>
      </c>
      <c r="H1104" s="5" t="str">
        <f t="shared" si="1846"/>
        <v>VI</v>
      </c>
      <c r="I1104" t="s">
        <v>11</v>
      </c>
      <c r="J1104" t="s">
        <v>1</v>
      </c>
      <c r="K1104" s="13" t="str">
        <f t="shared" si="1849"/>
        <v>VI Semana de Navidad</v>
      </c>
      <c r="L1104" t="s">
        <v>3</v>
      </c>
      <c r="M1104" t="s">
        <v>12</v>
      </c>
      <c r="N1104" t="str">
        <f t="shared" si="1830"/>
        <v>tn</v>
      </c>
      <c r="O1104" s="1" t="s">
        <v>9</v>
      </c>
      <c r="P1104">
        <f t="shared" si="1831"/>
        <v>6</v>
      </c>
      <c r="Q1104" s="1" t="s">
        <v>9</v>
      </c>
      <c r="R1104" t="str">
        <f t="shared" si="1845"/>
        <v>lunes</v>
      </c>
      <c r="S1104" t="s">
        <v>71</v>
      </c>
      <c r="T1104" t="s">
        <v>6</v>
      </c>
      <c r="U1104" t="s">
        <v>7</v>
      </c>
      <c r="V1104">
        <f t="shared" si="1832"/>
        <v>2028</v>
      </c>
      <c r="W1104" s="1" t="s">
        <v>13</v>
      </c>
      <c r="X1104" s="1">
        <v>0</v>
      </c>
      <c r="Y1104" s="1">
        <f t="shared" si="1847"/>
        <v>1</v>
      </c>
      <c r="Z1104" s="1" t="s">
        <v>13</v>
      </c>
      <c r="AA1104" s="1">
        <v>0</v>
      </c>
      <c r="AB1104">
        <f t="shared" si="1833"/>
        <v>3</v>
      </c>
      <c r="AC1104" t="s">
        <v>63</v>
      </c>
      <c r="AD1104" t="str">
        <f>IF(G1104="Adviento", "ta",
   IF(G1104="Navidad", "tn",
      IF(G1104="Ordinario", "to",
         IF(G1104="Cuaresma", "tc",
            IF(G1104="Pascua", "tp", "No válido")
         )
      )
   )
)</f>
        <v>tn</v>
      </c>
      <c r="AE1104" s="1" t="s">
        <v>10</v>
      </c>
      <c r="AG1104" t="str">
        <f>_xlfn.CONCAT(I1104:AE1104)</f>
        <v>{ nombre: "VI Semana de Navidad", archivo: "/ev/tn/6/lunes.mp3", fecha: `2028-01-03`, tiempo: 'tn' },</v>
      </c>
    </row>
    <row r="1105" spans="1:33" x14ac:dyDescent="0.35">
      <c r="A1105">
        <f t="shared" ref="A1105:A1111" si="1850">A1104</f>
        <v>2028</v>
      </c>
      <c r="B1105">
        <f t="shared" ref="B1105:B1160" si="1851">B1104</f>
        <v>1</v>
      </c>
      <c r="C1105">
        <f t="shared" ref="C1105:C1111" si="1852">C1104+1</f>
        <v>4</v>
      </c>
      <c r="D1105">
        <f t="shared" ref="D1105:D1109" si="1853">D1104</f>
        <v>6</v>
      </c>
      <c r="F1105" t="s">
        <v>66</v>
      </c>
      <c r="G1105" t="s">
        <v>25</v>
      </c>
      <c r="H1105" s="5" t="str">
        <f t="shared" si="1846"/>
        <v>VI</v>
      </c>
      <c r="I1105" t="s">
        <v>11</v>
      </c>
      <c r="J1105" t="s">
        <v>1</v>
      </c>
      <c r="K1105" s="13" t="str">
        <f t="shared" si="1849"/>
        <v>VI Semana de Navidad</v>
      </c>
      <c r="L1105" t="s">
        <v>3</v>
      </c>
      <c r="M1105" t="s">
        <v>12</v>
      </c>
      <c r="N1105" t="str">
        <f t="shared" si="1830"/>
        <v>tn</v>
      </c>
      <c r="O1105" s="1" t="s">
        <v>9</v>
      </c>
      <c r="P1105">
        <f t="shared" si="1831"/>
        <v>6</v>
      </c>
      <c r="Q1105" s="1" t="s">
        <v>9</v>
      </c>
      <c r="R1105" t="str">
        <f t="shared" si="1845"/>
        <v>martes</v>
      </c>
      <c r="S1105" t="s">
        <v>71</v>
      </c>
      <c r="T1105" t="s">
        <v>6</v>
      </c>
      <c r="U1105" t="s">
        <v>7</v>
      </c>
      <c r="V1105">
        <f t="shared" si="1832"/>
        <v>2028</v>
      </c>
      <c r="W1105" s="1" t="s">
        <v>13</v>
      </c>
      <c r="X1105" s="1">
        <v>0</v>
      </c>
      <c r="Y1105" s="1">
        <f t="shared" si="1847"/>
        <v>1</v>
      </c>
      <c r="Z1105" s="1" t="s">
        <v>13</v>
      </c>
      <c r="AA1105" s="1">
        <v>0</v>
      </c>
      <c r="AB1105">
        <f t="shared" si="1833"/>
        <v>4</v>
      </c>
      <c r="AC1105" t="s">
        <v>63</v>
      </c>
      <c r="AD1105" t="str">
        <f>IF(G1105="Adviento", "ta",
   IF(G1105="Navidad", "tn",
      IF(G1105="Ordinario", "to",
         IF(G1105="Cuaresma", "tc",
            IF(G1105="Pascua", "tp", "No válido")
         )
      )
   )
)</f>
        <v>tn</v>
      </c>
      <c r="AE1105" s="1" t="s">
        <v>10</v>
      </c>
      <c r="AG1105" t="str">
        <f>_xlfn.CONCAT(I1105:AE1105)</f>
        <v>{ nombre: "VI Semana de Navidad", archivo: "/ev/tn/6/martes.mp3", fecha: `2028-01-04`, tiempo: 'tn' },</v>
      </c>
    </row>
    <row r="1106" spans="1:33" x14ac:dyDescent="0.35">
      <c r="A1106">
        <f t="shared" si="1850"/>
        <v>2028</v>
      </c>
      <c r="B1106">
        <f t="shared" si="1851"/>
        <v>1</v>
      </c>
      <c r="C1106">
        <f t="shared" si="1852"/>
        <v>5</v>
      </c>
      <c r="D1106">
        <f t="shared" si="1853"/>
        <v>6</v>
      </c>
      <c r="F1106" t="s">
        <v>67</v>
      </c>
      <c r="G1106" t="s">
        <v>25</v>
      </c>
      <c r="H1106" s="5" t="str">
        <f t="shared" si="1846"/>
        <v>VI</v>
      </c>
      <c r="I1106" t="s">
        <v>11</v>
      </c>
      <c r="J1106" t="s">
        <v>1</v>
      </c>
      <c r="K1106" s="13" t="str">
        <f t="shared" si="1849"/>
        <v>VI Semana de Navidad</v>
      </c>
      <c r="L1106" t="s">
        <v>3</v>
      </c>
      <c r="M1106" t="s">
        <v>12</v>
      </c>
      <c r="N1106" t="str">
        <f t="shared" si="1830"/>
        <v>tn</v>
      </c>
      <c r="O1106" s="1" t="s">
        <v>9</v>
      </c>
      <c r="P1106">
        <f t="shared" si="1831"/>
        <v>6</v>
      </c>
      <c r="Q1106" s="1" t="s">
        <v>9</v>
      </c>
      <c r="R1106" t="str">
        <f t="shared" si="1845"/>
        <v>miercoles</v>
      </c>
      <c r="S1106" t="s">
        <v>71</v>
      </c>
      <c r="T1106" t="s">
        <v>6</v>
      </c>
      <c r="U1106" t="s">
        <v>7</v>
      </c>
      <c r="V1106">
        <f t="shared" si="1832"/>
        <v>2028</v>
      </c>
      <c r="W1106" s="1" t="s">
        <v>13</v>
      </c>
      <c r="X1106" s="1">
        <v>0</v>
      </c>
      <c r="Y1106" s="1">
        <f t="shared" si="1847"/>
        <v>1</v>
      </c>
      <c r="Z1106" s="1" t="s">
        <v>13</v>
      </c>
      <c r="AA1106" s="1">
        <v>0</v>
      </c>
      <c r="AB1106">
        <f t="shared" si="1833"/>
        <v>5</v>
      </c>
      <c r="AC1106" t="s">
        <v>63</v>
      </c>
      <c r="AD1106" t="str">
        <f>IF(G1106="Adviento", "ta",
   IF(G1106="Navidad", "tn",
      IF(G1106="Ordinario", "to",
         IF(G1106="Cuaresma", "tc",
            IF(G1106="Pascua", "tp", "No válido")
         )
      )
   )
)</f>
        <v>tn</v>
      </c>
      <c r="AE1106" s="1" t="s">
        <v>10</v>
      </c>
      <c r="AG1106" t="str">
        <f>_xlfn.CONCAT(I1106:AE1106)</f>
        <v>{ nombre: "VI Semana de Navidad", archivo: "/ev/tn/6/miercoles.mp3", fecha: `2028-01-05`, tiempo: 'tn' },</v>
      </c>
    </row>
    <row r="1107" spans="1:33" x14ac:dyDescent="0.35">
      <c r="A1107">
        <f t="shared" si="1850"/>
        <v>2028</v>
      </c>
      <c r="B1107">
        <f t="shared" si="1851"/>
        <v>1</v>
      </c>
      <c r="C1107">
        <f t="shared" si="1852"/>
        <v>6</v>
      </c>
      <c r="D1107">
        <f t="shared" si="1853"/>
        <v>6</v>
      </c>
      <c r="F1107" t="s">
        <v>68</v>
      </c>
      <c r="G1107" t="s">
        <v>25</v>
      </c>
      <c r="H1107" s="5" t="str">
        <f t="shared" si="1846"/>
        <v>VI</v>
      </c>
      <c r="I1107" t="s">
        <v>11</v>
      </c>
      <c r="J1107" t="s">
        <v>1</v>
      </c>
      <c r="K1107" s="13" t="str">
        <f t="shared" si="1849"/>
        <v>VI Semana de Navidad</v>
      </c>
      <c r="L1107" t="s">
        <v>3</v>
      </c>
      <c r="M1107" t="s">
        <v>12</v>
      </c>
      <c r="N1107" t="str">
        <f t="shared" si="1830"/>
        <v>tn</v>
      </c>
      <c r="O1107" s="1" t="s">
        <v>9</v>
      </c>
      <c r="P1107">
        <f t="shared" si="1831"/>
        <v>6</v>
      </c>
      <c r="Q1107" s="1" t="s">
        <v>9</v>
      </c>
      <c r="R1107" t="str">
        <f t="shared" si="1845"/>
        <v>jueves</v>
      </c>
      <c r="S1107" t="s">
        <v>71</v>
      </c>
      <c r="T1107" t="s">
        <v>6</v>
      </c>
      <c r="U1107" t="s">
        <v>7</v>
      </c>
      <c r="V1107">
        <f t="shared" si="1832"/>
        <v>2028</v>
      </c>
      <c r="W1107" s="1" t="s">
        <v>13</v>
      </c>
      <c r="X1107" s="1">
        <v>0</v>
      </c>
      <c r="Y1107" s="1">
        <f t="shared" si="1847"/>
        <v>1</v>
      </c>
      <c r="Z1107" s="1" t="s">
        <v>13</v>
      </c>
      <c r="AA1107" s="1">
        <v>0</v>
      </c>
      <c r="AB1107">
        <f t="shared" si="1833"/>
        <v>6</v>
      </c>
      <c r="AC1107" t="s">
        <v>63</v>
      </c>
      <c r="AD1107" t="str">
        <f>IF(G1107="Adviento", "ta",
   IF(G1107="Navidad", "tn",
      IF(G1107="Ordinario", "to",
         IF(G1107="Cuaresma", "tc",
            IF(G1107="Pascua", "tp", "No válido")
         )
      )
   )
)</f>
        <v>tn</v>
      </c>
      <c r="AE1107" s="1" t="s">
        <v>10</v>
      </c>
      <c r="AG1107" t="str">
        <f>_xlfn.CONCAT(I1107:AE1107)</f>
        <v>{ nombre: "VI Semana de Navidad", archivo: "/ev/tn/6/jueves.mp3", fecha: `2028-01-06`, tiempo: 'tn' },</v>
      </c>
    </row>
    <row r="1108" spans="1:33" x14ac:dyDescent="0.35">
      <c r="A1108">
        <f t="shared" si="1850"/>
        <v>2028</v>
      </c>
      <c r="B1108">
        <f t="shared" si="1851"/>
        <v>1</v>
      </c>
      <c r="C1108">
        <f t="shared" si="1852"/>
        <v>7</v>
      </c>
      <c r="D1108">
        <f t="shared" si="1853"/>
        <v>6</v>
      </c>
      <c r="F1108" t="s">
        <v>69</v>
      </c>
      <c r="G1108" t="s">
        <v>25</v>
      </c>
      <c r="H1108" s="5" t="str">
        <f t="shared" si="1846"/>
        <v>VI</v>
      </c>
      <c r="I1108" t="s">
        <v>11</v>
      </c>
      <c r="J1108" t="s">
        <v>1</v>
      </c>
      <c r="K1108" s="13" t="str">
        <f t="shared" si="1849"/>
        <v>VI Semana de Navidad</v>
      </c>
      <c r="L1108" t="s">
        <v>3</v>
      </c>
      <c r="M1108" t="s">
        <v>12</v>
      </c>
      <c r="N1108" t="str">
        <f t="shared" si="1830"/>
        <v>tn</v>
      </c>
      <c r="O1108" s="1" t="s">
        <v>9</v>
      </c>
      <c r="P1108">
        <f t="shared" si="1831"/>
        <v>6</v>
      </c>
      <c r="Q1108" s="1" t="s">
        <v>9</v>
      </c>
      <c r="R1108" t="str">
        <f t="shared" si="1845"/>
        <v>viernes</v>
      </c>
      <c r="S1108" t="s">
        <v>71</v>
      </c>
      <c r="T1108" t="s">
        <v>6</v>
      </c>
      <c r="U1108" t="s">
        <v>7</v>
      </c>
      <c r="V1108">
        <f t="shared" si="1832"/>
        <v>2028</v>
      </c>
      <c r="W1108" s="1" t="s">
        <v>13</v>
      </c>
      <c r="X1108" s="1">
        <v>0</v>
      </c>
      <c r="Y1108" s="1">
        <f t="shared" si="1847"/>
        <v>1</v>
      </c>
      <c r="Z1108" s="1" t="s">
        <v>13</v>
      </c>
      <c r="AA1108" s="1">
        <v>0</v>
      </c>
      <c r="AB1108">
        <f t="shared" si="1833"/>
        <v>7</v>
      </c>
      <c r="AC1108" t="s">
        <v>63</v>
      </c>
      <c r="AD1108" t="str">
        <f>IF(G1108="Adviento", "ta",
   IF(G1108="Navidad", "tn",
      IF(G1108="Ordinario", "to",
         IF(G1108="Cuaresma", "tc",
            IF(G1108="Pascua", "tp", "No válido")
         )
      )
   )
)</f>
        <v>tn</v>
      </c>
      <c r="AE1108" s="1" t="s">
        <v>10</v>
      </c>
      <c r="AG1108" t="str">
        <f>_xlfn.CONCAT(I1108:AE1108)</f>
        <v>{ nombre: "VI Semana de Navidad", archivo: "/ev/tn/6/viernes.mp3", fecha: `2028-01-07`, tiempo: 'tn' },</v>
      </c>
    </row>
    <row r="1109" spans="1:33" x14ac:dyDescent="0.35">
      <c r="A1109">
        <f t="shared" si="1850"/>
        <v>2028</v>
      </c>
      <c r="B1109">
        <f t="shared" si="1851"/>
        <v>1</v>
      </c>
      <c r="C1109">
        <f t="shared" si="1852"/>
        <v>8</v>
      </c>
      <c r="D1109">
        <f t="shared" si="1853"/>
        <v>6</v>
      </c>
      <c r="F1109" t="s">
        <v>70</v>
      </c>
      <c r="G1109" t="s">
        <v>25</v>
      </c>
      <c r="H1109" s="5" t="str">
        <f t="shared" si="1846"/>
        <v>VI</v>
      </c>
      <c r="I1109" t="s">
        <v>11</v>
      </c>
      <c r="J1109" t="s">
        <v>1</v>
      </c>
      <c r="K1109" s="13" t="str">
        <f t="shared" si="1849"/>
        <v>VI Semana de Navidad</v>
      </c>
      <c r="L1109" t="s">
        <v>3</v>
      </c>
      <c r="M1109" t="s">
        <v>12</v>
      </c>
      <c r="N1109" t="str">
        <f t="shared" si="1830"/>
        <v>tn</v>
      </c>
      <c r="O1109" s="1" t="s">
        <v>9</v>
      </c>
      <c r="P1109">
        <f t="shared" si="1831"/>
        <v>6</v>
      </c>
      <c r="Q1109" s="1" t="s">
        <v>9</v>
      </c>
      <c r="R1109" t="str">
        <f t="shared" si="1845"/>
        <v>sabado</v>
      </c>
      <c r="S1109" t="s">
        <v>71</v>
      </c>
      <c r="T1109" t="s">
        <v>6</v>
      </c>
      <c r="U1109" t="s">
        <v>7</v>
      </c>
      <c r="V1109">
        <f t="shared" si="1832"/>
        <v>2028</v>
      </c>
      <c r="W1109" s="1" t="s">
        <v>13</v>
      </c>
      <c r="X1109" s="1">
        <v>0</v>
      </c>
      <c r="Y1109" s="1">
        <f t="shared" si="1847"/>
        <v>1</v>
      </c>
      <c r="Z1109" s="1" t="s">
        <v>13</v>
      </c>
      <c r="AA1109" s="1">
        <v>0</v>
      </c>
      <c r="AB1109">
        <f t="shared" si="1833"/>
        <v>8</v>
      </c>
      <c r="AC1109" t="s">
        <v>63</v>
      </c>
      <c r="AD1109" t="str">
        <f>IF(G1109="Adviento", "ta",
   IF(G1109="Navidad", "tn",
      IF(G1109="Ordinario", "to",
         IF(G1109="Cuaresma", "tc",
            IF(G1109="Pascua", "tp", "No válido")
         )
      )
   )
)</f>
        <v>tn</v>
      </c>
      <c r="AE1109" s="1" t="s">
        <v>10</v>
      </c>
      <c r="AG1109" t="str">
        <f>_xlfn.CONCAT(I1109:AE1109)</f>
        <v>{ nombre: "VI Semana de Navidad", archivo: "/ev/tn/6/sabado.mp3", fecha: `2028-01-08`, tiempo: 'tn' },</v>
      </c>
    </row>
    <row r="1110" spans="1:33" x14ac:dyDescent="0.35">
      <c r="A1110">
        <f t="shared" si="1850"/>
        <v>2028</v>
      </c>
      <c r="B1110">
        <f t="shared" si="1851"/>
        <v>1</v>
      </c>
      <c r="C1110">
        <f t="shared" si="1852"/>
        <v>9</v>
      </c>
      <c r="D1110">
        <v>1</v>
      </c>
      <c r="F1110" t="s">
        <v>64</v>
      </c>
      <c r="G1110" t="s">
        <v>26</v>
      </c>
      <c r="H1110" s="5" t="str">
        <f t="shared" si="1846"/>
        <v>I</v>
      </c>
      <c r="I1110" t="s">
        <v>11</v>
      </c>
      <c r="J1110" t="s">
        <v>1</v>
      </c>
      <c r="K1110" s="11" t="s">
        <v>48</v>
      </c>
      <c r="L1110" t="s">
        <v>3</v>
      </c>
      <c r="M1110" t="s">
        <v>12</v>
      </c>
      <c r="N1110" t="str">
        <f t="shared" si="1830"/>
        <v>to</v>
      </c>
      <c r="O1110" s="1" t="s">
        <v>9</v>
      </c>
      <c r="P1110">
        <f t="shared" si="1831"/>
        <v>1</v>
      </c>
      <c r="Q1110" s="1" t="s">
        <v>9</v>
      </c>
      <c r="R1110" t="str">
        <f t="shared" si="1845"/>
        <v>domingo</v>
      </c>
      <c r="S1110" t="s">
        <v>71</v>
      </c>
      <c r="T1110" t="s">
        <v>6</v>
      </c>
      <c r="U1110" t="s">
        <v>7</v>
      </c>
      <c r="V1110">
        <f t="shared" si="1832"/>
        <v>2028</v>
      </c>
      <c r="W1110" s="1" t="s">
        <v>13</v>
      </c>
      <c r="X1110" s="1">
        <v>0</v>
      </c>
      <c r="Y1110" s="1">
        <f t="shared" si="1847"/>
        <v>1</v>
      </c>
      <c r="Z1110" s="1" t="s">
        <v>13</v>
      </c>
      <c r="AA1110" s="1">
        <v>0</v>
      </c>
      <c r="AB1110">
        <f t="shared" si="1833"/>
        <v>9</v>
      </c>
      <c r="AC1110" t="s">
        <v>63</v>
      </c>
      <c r="AD1110" t="str">
        <f>IF(G1110="Adviento", "ta",
   IF(G1110="Navidad", "tn",
      IF(G1110="Ordinario", "to",
         IF(G1110="Cuaresma", "tc",
            IF(G1110="Pascua", "tp", "No válido")
         )
      )
   )
)</f>
        <v>to</v>
      </c>
      <c r="AE1110" s="1" t="s">
        <v>10</v>
      </c>
      <c r="AG1110" t="str">
        <f>_xlfn.CONCAT(I1110:AE1110)</f>
        <v>{ nombre: " El Bautismo del Señor", archivo: "/ev/to/1/domingo.mp3", fecha: `2028-01-09`, tiempo: 'to' },</v>
      </c>
    </row>
    <row r="1111" spans="1:33" x14ac:dyDescent="0.35">
      <c r="A1111">
        <f t="shared" si="1850"/>
        <v>2028</v>
      </c>
      <c r="B1111">
        <f t="shared" si="1851"/>
        <v>1</v>
      </c>
      <c r="C1111">
        <f t="shared" si="1852"/>
        <v>10</v>
      </c>
      <c r="D1111">
        <f>D1110</f>
        <v>1</v>
      </c>
      <c r="F1111" t="s">
        <v>65</v>
      </c>
      <c r="G1111" t="s">
        <v>26</v>
      </c>
      <c r="H1111" s="5" t="str">
        <f t="shared" si="1846"/>
        <v>I</v>
      </c>
      <c r="I1111" t="s">
        <v>11</v>
      </c>
      <c r="J1111" t="s">
        <v>1</v>
      </c>
      <c r="K1111" s="9" t="str">
        <f t="shared" ref="K1111:K1161" si="1854">_xlfn.CONCAT(H1111, " Semana de ",G1111)</f>
        <v>I Semana de Ordinario</v>
      </c>
      <c r="L1111" t="s">
        <v>3</v>
      </c>
      <c r="M1111" t="s">
        <v>12</v>
      </c>
      <c r="N1111" t="str">
        <f t="shared" si="1830"/>
        <v>to</v>
      </c>
      <c r="O1111" s="1" t="s">
        <v>9</v>
      </c>
      <c r="P1111">
        <f t="shared" si="1831"/>
        <v>1</v>
      </c>
      <c r="Q1111" s="1" t="s">
        <v>9</v>
      </c>
      <c r="R1111" t="str">
        <f t="shared" si="1845"/>
        <v>lunes</v>
      </c>
      <c r="S1111" t="s">
        <v>71</v>
      </c>
      <c r="T1111" t="s">
        <v>6</v>
      </c>
      <c r="U1111" t="s">
        <v>7</v>
      </c>
      <c r="V1111">
        <f t="shared" si="1832"/>
        <v>2028</v>
      </c>
      <c r="W1111" s="1" t="s">
        <v>13</v>
      </c>
      <c r="X1111" s="1">
        <v>0</v>
      </c>
      <c r="Y1111" s="1">
        <f t="shared" si="1847"/>
        <v>1</v>
      </c>
      <c r="Z1111" s="1" t="s">
        <v>13</v>
      </c>
      <c r="AA1111" s="1"/>
      <c r="AB1111">
        <f t="shared" si="1833"/>
        <v>10</v>
      </c>
      <c r="AC1111" t="s">
        <v>63</v>
      </c>
      <c r="AD1111" t="str">
        <f>IF(G1111="Adviento", "ta",
   IF(G1111="Navidad", "tn",
      IF(G1111="Ordinario", "to",
         IF(G1111="Cuaresma", "tc",
            IF(G1111="Pascua", "tp", "No válido")
         )
      )
   )
)</f>
        <v>to</v>
      </c>
      <c r="AE1111" s="1" t="s">
        <v>10</v>
      </c>
      <c r="AG1111" t="str">
        <f>_xlfn.CONCAT(I1111:AE1111)</f>
        <v>{ nombre: "I Semana de Ordinario", archivo: "/ev/to/1/lunes.mp3", fecha: `2028-01-10`, tiempo: 'to' },</v>
      </c>
    </row>
    <row r="1112" spans="1:33" x14ac:dyDescent="0.35">
      <c r="A1112">
        <f t="shared" ref="A1112" si="1855">A1111</f>
        <v>2028</v>
      </c>
      <c r="B1112">
        <f t="shared" si="1851"/>
        <v>1</v>
      </c>
      <c r="C1112">
        <f>C1111+1</f>
        <v>11</v>
      </c>
      <c r="D1112">
        <f t="shared" ref="D1112:D1116" si="1856">D1111</f>
        <v>1</v>
      </c>
      <c r="F1112" t="s">
        <v>66</v>
      </c>
      <c r="G1112" t="s">
        <v>26</v>
      </c>
      <c r="H1112" s="5" t="str">
        <f t="shared" si="1846"/>
        <v>I</v>
      </c>
      <c r="I1112" t="s">
        <v>11</v>
      </c>
      <c r="J1112" t="s">
        <v>1</v>
      </c>
      <c r="K1112" s="9" t="str">
        <f t="shared" si="1854"/>
        <v>I Semana de Ordinario</v>
      </c>
      <c r="L1112" t="s">
        <v>3</v>
      </c>
      <c r="M1112" t="s">
        <v>12</v>
      </c>
      <c r="N1112" t="str">
        <f t="shared" si="1830"/>
        <v>to</v>
      </c>
      <c r="O1112" s="1" t="s">
        <v>9</v>
      </c>
      <c r="P1112">
        <f t="shared" si="1831"/>
        <v>1</v>
      </c>
      <c r="Q1112" s="1" t="s">
        <v>9</v>
      </c>
      <c r="R1112" t="str">
        <f t="shared" si="1845"/>
        <v>martes</v>
      </c>
      <c r="S1112" t="s">
        <v>71</v>
      </c>
      <c r="T1112" t="s">
        <v>6</v>
      </c>
      <c r="U1112" t="s">
        <v>7</v>
      </c>
      <c r="V1112">
        <f t="shared" si="1832"/>
        <v>2028</v>
      </c>
      <c r="W1112" s="1" t="s">
        <v>13</v>
      </c>
      <c r="X1112" s="1">
        <v>0</v>
      </c>
      <c r="Y1112" s="1">
        <f t="shared" si="1847"/>
        <v>1</v>
      </c>
      <c r="Z1112" s="1" t="s">
        <v>13</v>
      </c>
      <c r="AA1112" s="1"/>
      <c r="AB1112">
        <f t="shared" si="1833"/>
        <v>11</v>
      </c>
      <c r="AC1112" t="s">
        <v>63</v>
      </c>
      <c r="AD1112" t="str">
        <f>IF(G1112="Adviento", "ta",
   IF(G1112="Navidad", "tn",
      IF(G1112="Ordinario", "to",
         IF(G1112="Cuaresma", "tc",
            IF(G1112="Pascua", "tp", "No válido")
         )
      )
   )
)</f>
        <v>to</v>
      </c>
      <c r="AE1112" s="1" t="s">
        <v>10</v>
      </c>
      <c r="AG1112" t="str">
        <f>_xlfn.CONCAT(I1112:AE1112)</f>
        <v>{ nombre: "I Semana de Ordinario", archivo: "/ev/to/1/martes.mp3", fecha: `2028-01-11`, tiempo: 'to' },</v>
      </c>
    </row>
    <row r="1113" spans="1:33" x14ac:dyDescent="0.35">
      <c r="A1113">
        <f t="shared" ref="A1113" si="1857">A1112</f>
        <v>2028</v>
      </c>
      <c r="B1113">
        <f t="shared" si="1851"/>
        <v>1</v>
      </c>
      <c r="C1113">
        <f t="shared" ref="C1113:C1132" si="1858">C1112+1</f>
        <v>12</v>
      </c>
      <c r="D1113">
        <f t="shared" si="1856"/>
        <v>1</v>
      </c>
      <c r="F1113" t="s">
        <v>67</v>
      </c>
      <c r="G1113" t="s">
        <v>26</v>
      </c>
      <c r="H1113" s="5" t="str">
        <f t="shared" si="1846"/>
        <v>I</v>
      </c>
      <c r="I1113" t="s">
        <v>11</v>
      </c>
      <c r="J1113" t="s">
        <v>1</v>
      </c>
      <c r="K1113" s="9" t="str">
        <f t="shared" si="1854"/>
        <v>I Semana de Ordinario</v>
      </c>
      <c r="L1113" t="s">
        <v>3</v>
      </c>
      <c r="M1113" t="s">
        <v>12</v>
      </c>
      <c r="N1113" t="str">
        <f t="shared" si="1830"/>
        <v>to</v>
      </c>
      <c r="O1113" s="1" t="s">
        <v>9</v>
      </c>
      <c r="P1113">
        <f t="shared" si="1831"/>
        <v>1</v>
      </c>
      <c r="Q1113" s="1" t="s">
        <v>9</v>
      </c>
      <c r="R1113" t="str">
        <f t="shared" si="1845"/>
        <v>miercoles</v>
      </c>
      <c r="S1113" t="s">
        <v>71</v>
      </c>
      <c r="T1113" t="s">
        <v>6</v>
      </c>
      <c r="U1113" t="s">
        <v>7</v>
      </c>
      <c r="V1113">
        <f t="shared" si="1832"/>
        <v>2028</v>
      </c>
      <c r="W1113" s="1" t="s">
        <v>13</v>
      </c>
      <c r="X1113" s="1">
        <v>0</v>
      </c>
      <c r="Y1113" s="1">
        <f t="shared" si="1847"/>
        <v>1</v>
      </c>
      <c r="Z1113" s="1" t="s">
        <v>13</v>
      </c>
      <c r="AA1113" s="1"/>
      <c r="AB1113">
        <f t="shared" si="1833"/>
        <v>12</v>
      </c>
      <c r="AC1113" t="s">
        <v>63</v>
      </c>
      <c r="AD1113" t="str">
        <f>IF(G1113="Adviento", "ta",
   IF(G1113="Navidad", "tn",
      IF(G1113="Ordinario", "to",
         IF(G1113="Cuaresma", "tc",
            IF(G1113="Pascua", "tp", "No válido")
         )
      )
   )
)</f>
        <v>to</v>
      </c>
      <c r="AE1113" s="1" t="s">
        <v>10</v>
      </c>
      <c r="AG1113" t="str">
        <f>_xlfn.CONCAT(I1113:AE1113)</f>
        <v>{ nombre: "I Semana de Ordinario", archivo: "/ev/to/1/miercoles.mp3", fecha: `2028-01-12`, tiempo: 'to' },</v>
      </c>
    </row>
    <row r="1114" spans="1:33" x14ac:dyDescent="0.35">
      <c r="A1114">
        <f t="shared" ref="A1114" si="1859">A1113</f>
        <v>2028</v>
      </c>
      <c r="B1114">
        <f t="shared" si="1851"/>
        <v>1</v>
      </c>
      <c r="C1114">
        <f t="shared" si="1858"/>
        <v>13</v>
      </c>
      <c r="D1114">
        <f t="shared" si="1856"/>
        <v>1</v>
      </c>
      <c r="F1114" t="s">
        <v>68</v>
      </c>
      <c r="G1114" t="s">
        <v>26</v>
      </c>
      <c r="H1114" s="5" t="str">
        <f t="shared" si="1846"/>
        <v>I</v>
      </c>
      <c r="I1114" t="s">
        <v>11</v>
      </c>
      <c r="J1114" t="s">
        <v>1</v>
      </c>
      <c r="K1114" s="9" t="str">
        <f t="shared" si="1854"/>
        <v>I Semana de Ordinario</v>
      </c>
      <c r="L1114" t="s">
        <v>3</v>
      </c>
      <c r="M1114" t="s">
        <v>12</v>
      </c>
      <c r="N1114" t="str">
        <f t="shared" si="1830"/>
        <v>to</v>
      </c>
      <c r="O1114" s="1" t="s">
        <v>9</v>
      </c>
      <c r="P1114">
        <f t="shared" si="1831"/>
        <v>1</v>
      </c>
      <c r="Q1114" s="1" t="s">
        <v>9</v>
      </c>
      <c r="R1114" t="str">
        <f t="shared" si="1845"/>
        <v>jueves</v>
      </c>
      <c r="S1114" t="s">
        <v>71</v>
      </c>
      <c r="T1114" t="s">
        <v>6</v>
      </c>
      <c r="U1114" t="s">
        <v>7</v>
      </c>
      <c r="V1114">
        <f t="shared" si="1832"/>
        <v>2028</v>
      </c>
      <c r="W1114" s="1" t="s">
        <v>13</v>
      </c>
      <c r="X1114" s="1">
        <v>0</v>
      </c>
      <c r="Y1114" s="1">
        <f t="shared" si="1847"/>
        <v>1</v>
      </c>
      <c r="Z1114" s="1" t="s">
        <v>13</v>
      </c>
      <c r="AA1114" s="1"/>
      <c r="AB1114">
        <f t="shared" si="1833"/>
        <v>13</v>
      </c>
      <c r="AC1114" t="s">
        <v>63</v>
      </c>
      <c r="AD1114" t="str">
        <f>IF(G1114="Adviento", "ta",
   IF(G1114="Navidad", "tn",
      IF(G1114="Ordinario", "to",
         IF(G1114="Cuaresma", "tc",
            IF(G1114="Pascua", "tp", "No válido")
         )
      )
   )
)</f>
        <v>to</v>
      </c>
      <c r="AE1114" s="1" t="s">
        <v>10</v>
      </c>
      <c r="AG1114" t="str">
        <f>_xlfn.CONCAT(I1114:AE1114)</f>
        <v>{ nombre: "I Semana de Ordinario", archivo: "/ev/to/1/jueves.mp3", fecha: `2028-01-13`, tiempo: 'to' },</v>
      </c>
    </row>
    <row r="1115" spans="1:33" x14ac:dyDescent="0.35">
      <c r="A1115">
        <f t="shared" ref="A1115" si="1860">A1114</f>
        <v>2028</v>
      </c>
      <c r="B1115">
        <f t="shared" ref="B1115:B1132" si="1861">B1114</f>
        <v>1</v>
      </c>
      <c r="C1115">
        <f t="shared" si="1858"/>
        <v>14</v>
      </c>
      <c r="D1115">
        <f t="shared" si="1856"/>
        <v>1</v>
      </c>
      <c r="F1115" t="s">
        <v>69</v>
      </c>
      <c r="G1115" t="s">
        <v>26</v>
      </c>
      <c r="H1115" s="5" t="str">
        <f t="shared" si="1846"/>
        <v>I</v>
      </c>
      <c r="I1115" t="s">
        <v>11</v>
      </c>
      <c r="J1115" t="s">
        <v>1</v>
      </c>
      <c r="K1115" s="9" t="str">
        <f t="shared" si="1854"/>
        <v>I Semana de Ordinario</v>
      </c>
      <c r="L1115" t="s">
        <v>3</v>
      </c>
      <c r="M1115" t="s">
        <v>12</v>
      </c>
      <c r="N1115" t="str">
        <f t="shared" si="1830"/>
        <v>to</v>
      </c>
      <c r="O1115" s="1" t="s">
        <v>9</v>
      </c>
      <c r="P1115">
        <f t="shared" si="1831"/>
        <v>1</v>
      </c>
      <c r="Q1115" s="1" t="s">
        <v>9</v>
      </c>
      <c r="R1115" t="str">
        <f t="shared" si="1845"/>
        <v>viernes</v>
      </c>
      <c r="S1115" t="s">
        <v>71</v>
      </c>
      <c r="T1115" t="s">
        <v>6</v>
      </c>
      <c r="U1115" t="s">
        <v>7</v>
      </c>
      <c r="V1115">
        <f t="shared" si="1832"/>
        <v>2028</v>
      </c>
      <c r="W1115" s="1" t="s">
        <v>13</v>
      </c>
      <c r="X1115" s="1">
        <v>0</v>
      </c>
      <c r="Y1115" s="1">
        <f t="shared" si="1847"/>
        <v>1</v>
      </c>
      <c r="Z1115" s="1" t="s">
        <v>13</v>
      </c>
      <c r="AA1115" s="1"/>
      <c r="AB1115">
        <f t="shared" si="1833"/>
        <v>14</v>
      </c>
      <c r="AC1115" t="s">
        <v>63</v>
      </c>
      <c r="AD1115" t="str">
        <f>IF(G1115="Adviento", "ta",
   IF(G1115="Navidad", "tn",
      IF(G1115="Ordinario", "to",
         IF(G1115="Cuaresma", "tc",
            IF(G1115="Pascua", "tp", "No válido")
         )
      )
   )
)</f>
        <v>to</v>
      </c>
      <c r="AE1115" s="1" t="s">
        <v>10</v>
      </c>
      <c r="AG1115" t="str">
        <f>_xlfn.CONCAT(I1115:AE1115)</f>
        <v>{ nombre: "I Semana de Ordinario", archivo: "/ev/to/1/viernes.mp3", fecha: `2028-01-14`, tiempo: 'to' },</v>
      </c>
    </row>
    <row r="1116" spans="1:33" x14ac:dyDescent="0.35">
      <c r="A1116">
        <f t="shared" ref="A1116" si="1862">A1115</f>
        <v>2028</v>
      </c>
      <c r="B1116">
        <f t="shared" si="1861"/>
        <v>1</v>
      </c>
      <c r="C1116">
        <f t="shared" si="1858"/>
        <v>15</v>
      </c>
      <c r="D1116">
        <f t="shared" si="1856"/>
        <v>1</v>
      </c>
      <c r="F1116" t="s">
        <v>70</v>
      </c>
      <c r="G1116" t="s">
        <v>26</v>
      </c>
      <c r="H1116" s="5" t="str">
        <f t="shared" si="1846"/>
        <v>I</v>
      </c>
      <c r="I1116" t="s">
        <v>11</v>
      </c>
      <c r="J1116" t="s">
        <v>1</v>
      </c>
      <c r="K1116" s="9" t="str">
        <f t="shared" si="1854"/>
        <v>I Semana de Ordinario</v>
      </c>
      <c r="L1116" t="s">
        <v>3</v>
      </c>
      <c r="M1116" t="s">
        <v>12</v>
      </c>
      <c r="N1116" t="str">
        <f t="shared" ref="N1116:N1179" si="1863">IF(G1116="Adviento", "ta",
   IF(G1116="Navidad", "tn",
      IF(G1116="Ordinario", "to",
         IF(G1116="Cuaresma", "tc",
            IF(G1116="Pascua", "tp", "No válido")
         )
      )
   )
)</f>
        <v>to</v>
      </c>
      <c r="O1116" s="1" t="s">
        <v>9</v>
      </c>
      <c r="P1116">
        <f t="shared" si="1831"/>
        <v>1</v>
      </c>
      <c r="Q1116" s="1" t="s">
        <v>9</v>
      </c>
      <c r="R1116" t="str">
        <f t="shared" si="1845"/>
        <v>sabado</v>
      </c>
      <c r="S1116" t="s">
        <v>71</v>
      </c>
      <c r="T1116" t="s">
        <v>6</v>
      </c>
      <c r="U1116" t="s">
        <v>7</v>
      </c>
      <c r="V1116">
        <f t="shared" si="1832"/>
        <v>2028</v>
      </c>
      <c r="W1116" s="1" t="s">
        <v>13</v>
      </c>
      <c r="X1116" s="1">
        <v>0</v>
      </c>
      <c r="Y1116" s="1">
        <f t="shared" si="1847"/>
        <v>1</v>
      </c>
      <c r="Z1116" s="1" t="s">
        <v>13</v>
      </c>
      <c r="AA1116" s="1"/>
      <c r="AB1116">
        <f t="shared" si="1833"/>
        <v>15</v>
      </c>
      <c r="AC1116" t="s">
        <v>63</v>
      </c>
      <c r="AD1116" t="str">
        <f>IF(G1116="Adviento", "ta",
   IF(G1116="Navidad", "tn",
      IF(G1116="Ordinario", "to",
         IF(G1116="Cuaresma", "tc",
            IF(G1116="Pascua", "tp", "No válido")
         )
      )
   )
)</f>
        <v>to</v>
      </c>
      <c r="AE1116" s="1" t="s">
        <v>10</v>
      </c>
      <c r="AG1116" t="str">
        <f>_xlfn.CONCAT(I1116:AE1116)</f>
        <v>{ nombre: "I Semana de Ordinario", archivo: "/ev/to/1/sabado.mp3", fecha: `2028-01-15`, tiempo: 'to' },</v>
      </c>
    </row>
    <row r="1117" spans="1:33" x14ac:dyDescent="0.35">
      <c r="A1117">
        <f t="shared" ref="A1117" si="1864">A1116</f>
        <v>2028</v>
      </c>
      <c r="B1117">
        <f t="shared" si="1861"/>
        <v>1</v>
      </c>
      <c r="C1117">
        <f t="shared" si="1858"/>
        <v>16</v>
      </c>
      <c r="D1117">
        <f>D1116+1</f>
        <v>2</v>
      </c>
      <c r="F1117" t="s">
        <v>64</v>
      </c>
      <c r="G1117" t="s">
        <v>26</v>
      </c>
      <c r="H1117" s="5" t="str">
        <f t="shared" si="1846"/>
        <v>II</v>
      </c>
      <c r="I1117" t="s">
        <v>11</v>
      </c>
      <c r="J1117" t="s">
        <v>1</v>
      </c>
      <c r="K1117" s="9" t="str">
        <f t="shared" si="1854"/>
        <v>II Semana de Ordinario</v>
      </c>
      <c r="L1117" t="s">
        <v>3</v>
      </c>
      <c r="M1117" t="s">
        <v>12</v>
      </c>
      <c r="N1117" t="str">
        <f t="shared" si="1863"/>
        <v>to</v>
      </c>
      <c r="O1117" s="1" t="s">
        <v>9</v>
      </c>
      <c r="P1117">
        <f t="shared" ref="P1117:P1180" si="1865">D1117</f>
        <v>2</v>
      </c>
      <c r="Q1117" s="1" t="s">
        <v>9</v>
      </c>
      <c r="R1117" t="str">
        <f t="shared" si="1845"/>
        <v>domingo</v>
      </c>
      <c r="S1117" t="s">
        <v>71</v>
      </c>
      <c r="T1117" t="s">
        <v>6</v>
      </c>
      <c r="U1117" t="s">
        <v>7</v>
      </c>
      <c r="V1117">
        <f t="shared" ref="V1117:V1180" si="1866">A1117</f>
        <v>2028</v>
      </c>
      <c r="W1117" s="1" t="s">
        <v>13</v>
      </c>
      <c r="X1117" s="1">
        <v>0</v>
      </c>
      <c r="Y1117" s="1">
        <f t="shared" si="1847"/>
        <v>1</v>
      </c>
      <c r="Z1117" s="1" t="s">
        <v>13</v>
      </c>
      <c r="AA1117" s="1"/>
      <c r="AB1117">
        <f t="shared" ref="AB1117:AB1180" si="1867">C1117</f>
        <v>16</v>
      </c>
      <c r="AC1117" t="s">
        <v>63</v>
      </c>
      <c r="AD1117" t="str">
        <f>IF(G1117="Adviento", "ta",
   IF(G1117="Navidad", "tn",
      IF(G1117="Ordinario", "to",
         IF(G1117="Cuaresma", "tc",
            IF(G1117="Pascua", "tp", "No válido")
         )
      )
   )
)</f>
        <v>to</v>
      </c>
      <c r="AE1117" s="1" t="s">
        <v>10</v>
      </c>
      <c r="AG1117" t="str">
        <f>_xlfn.CONCAT(I1117:AE1117)</f>
        <v>{ nombre: "II Semana de Ordinario", archivo: "/ev/to/2/domingo.mp3", fecha: `2028-01-16`, tiempo: 'to' },</v>
      </c>
    </row>
    <row r="1118" spans="1:33" x14ac:dyDescent="0.35">
      <c r="A1118">
        <f t="shared" ref="A1118" si="1868">A1117</f>
        <v>2028</v>
      </c>
      <c r="B1118">
        <f t="shared" si="1861"/>
        <v>1</v>
      </c>
      <c r="C1118">
        <f t="shared" si="1858"/>
        <v>17</v>
      </c>
      <c r="D1118">
        <f>D1117</f>
        <v>2</v>
      </c>
      <c r="F1118" t="s">
        <v>65</v>
      </c>
      <c r="G1118" t="s">
        <v>26</v>
      </c>
      <c r="H1118" s="5" t="str">
        <f t="shared" si="1846"/>
        <v>II</v>
      </c>
      <c r="I1118" t="s">
        <v>11</v>
      </c>
      <c r="J1118" t="s">
        <v>1</v>
      </c>
      <c r="K1118" s="9" t="str">
        <f t="shared" si="1854"/>
        <v>II Semana de Ordinario</v>
      </c>
      <c r="L1118" t="s">
        <v>3</v>
      </c>
      <c r="M1118" t="s">
        <v>12</v>
      </c>
      <c r="N1118" t="str">
        <f t="shared" si="1863"/>
        <v>to</v>
      </c>
      <c r="O1118" s="1" t="s">
        <v>9</v>
      </c>
      <c r="P1118">
        <f t="shared" si="1865"/>
        <v>2</v>
      </c>
      <c r="Q1118" s="1" t="s">
        <v>9</v>
      </c>
      <c r="R1118" t="str">
        <f t="shared" si="1845"/>
        <v>lunes</v>
      </c>
      <c r="S1118" t="s">
        <v>71</v>
      </c>
      <c r="T1118" t="s">
        <v>6</v>
      </c>
      <c r="U1118" t="s">
        <v>7</v>
      </c>
      <c r="V1118">
        <f t="shared" si="1866"/>
        <v>2028</v>
      </c>
      <c r="W1118" s="1" t="s">
        <v>13</v>
      </c>
      <c r="X1118" s="1">
        <v>0</v>
      </c>
      <c r="Y1118" s="1">
        <f t="shared" si="1847"/>
        <v>1</v>
      </c>
      <c r="Z1118" s="1" t="s">
        <v>13</v>
      </c>
      <c r="AA1118" s="1"/>
      <c r="AB1118">
        <f t="shared" si="1867"/>
        <v>17</v>
      </c>
      <c r="AC1118" t="s">
        <v>63</v>
      </c>
      <c r="AD1118" t="str">
        <f>IF(G1118="Adviento", "ta",
   IF(G1118="Navidad", "tn",
      IF(G1118="Ordinario", "to",
         IF(G1118="Cuaresma", "tc",
            IF(G1118="Pascua", "tp", "No válido")
         )
      )
   )
)</f>
        <v>to</v>
      </c>
      <c r="AE1118" s="1" t="s">
        <v>10</v>
      </c>
      <c r="AG1118" t="str">
        <f>_xlfn.CONCAT(I1118:AE1118)</f>
        <v>{ nombre: "II Semana de Ordinario", archivo: "/ev/to/2/lunes.mp3", fecha: `2028-01-17`, tiempo: 'to' },</v>
      </c>
    </row>
    <row r="1119" spans="1:33" x14ac:dyDescent="0.35">
      <c r="A1119">
        <f t="shared" ref="A1119" si="1869">A1118</f>
        <v>2028</v>
      </c>
      <c r="B1119">
        <f t="shared" si="1861"/>
        <v>1</v>
      </c>
      <c r="C1119">
        <f t="shared" si="1858"/>
        <v>18</v>
      </c>
      <c r="D1119">
        <f t="shared" ref="D1119:D1123" si="1870">D1118</f>
        <v>2</v>
      </c>
      <c r="F1119" t="s">
        <v>66</v>
      </c>
      <c r="G1119" t="s">
        <v>26</v>
      </c>
      <c r="H1119" s="5" t="str">
        <f t="shared" si="1846"/>
        <v>II</v>
      </c>
      <c r="I1119" t="s">
        <v>11</v>
      </c>
      <c r="J1119" t="s">
        <v>1</v>
      </c>
      <c r="K1119" s="9" t="str">
        <f t="shared" si="1854"/>
        <v>II Semana de Ordinario</v>
      </c>
      <c r="L1119" t="s">
        <v>3</v>
      </c>
      <c r="M1119" t="s">
        <v>12</v>
      </c>
      <c r="N1119" t="str">
        <f t="shared" si="1863"/>
        <v>to</v>
      </c>
      <c r="O1119" s="1" t="s">
        <v>9</v>
      </c>
      <c r="P1119">
        <f t="shared" si="1865"/>
        <v>2</v>
      </c>
      <c r="Q1119" s="1" t="s">
        <v>9</v>
      </c>
      <c r="R1119" t="str">
        <f t="shared" si="1845"/>
        <v>martes</v>
      </c>
      <c r="S1119" t="s">
        <v>71</v>
      </c>
      <c r="T1119" t="s">
        <v>6</v>
      </c>
      <c r="U1119" t="s">
        <v>7</v>
      </c>
      <c r="V1119">
        <f t="shared" si="1866"/>
        <v>2028</v>
      </c>
      <c r="W1119" s="1" t="s">
        <v>13</v>
      </c>
      <c r="X1119" s="1">
        <v>0</v>
      </c>
      <c r="Y1119" s="1">
        <f t="shared" si="1847"/>
        <v>1</v>
      </c>
      <c r="Z1119" s="1" t="s">
        <v>13</v>
      </c>
      <c r="AA1119" s="1"/>
      <c r="AB1119">
        <f t="shared" si="1867"/>
        <v>18</v>
      </c>
      <c r="AC1119" t="s">
        <v>63</v>
      </c>
      <c r="AD1119" t="str">
        <f>IF(G1119="Adviento", "ta",
   IF(G1119="Navidad", "tn",
      IF(G1119="Ordinario", "to",
         IF(G1119="Cuaresma", "tc",
            IF(G1119="Pascua", "tp", "No válido")
         )
      )
   )
)</f>
        <v>to</v>
      </c>
      <c r="AE1119" s="1" t="s">
        <v>10</v>
      </c>
      <c r="AG1119" t="str">
        <f>_xlfn.CONCAT(I1119:AE1119)</f>
        <v>{ nombre: "II Semana de Ordinario", archivo: "/ev/to/2/martes.mp3", fecha: `2028-01-18`, tiempo: 'to' },</v>
      </c>
    </row>
    <row r="1120" spans="1:33" x14ac:dyDescent="0.35">
      <c r="A1120">
        <f t="shared" ref="A1120" si="1871">A1119</f>
        <v>2028</v>
      </c>
      <c r="B1120">
        <f t="shared" si="1861"/>
        <v>1</v>
      </c>
      <c r="C1120">
        <f t="shared" si="1858"/>
        <v>19</v>
      </c>
      <c r="D1120">
        <f t="shared" si="1870"/>
        <v>2</v>
      </c>
      <c r="F1120" t="s">
        <v>67</v>
      </c>
      <c r="G1120" t="s">
        <v>26</v>
      </c>
      <c r="H1120" s="5" t="str">
        <f t="shared" si="1846"/>
        <v>II</v>
      </c>
      <c r="I1120" t="s">
        <v>11</v>
      </c>
      <c r="J1120" t="s">
        <v>1</v>
      </c>
      <c r="K1120" s="9" t="str">
        <f t="shared" si="1854"/>
        <v>II Semana de Ordinario</v>
      </c>
      <c r="L1120" t="s">
        <v>3</v>
      </c>
      <c r="M1120" t="s">
        <v>12</v>
      </c>
      <c r="N1120" t="str">
        <f t="shared" si="1863"/>
        <v>to</v>
      </c>
      <c r="O1120" s="1" t="s">
        <v>9</v>
      </c>
      <c r="P1120">
        <f t="shared" si="1865"/>
        <v>2</v>
      </c>
      <c r="Q1120" s="1" t="s">
        <v>9</v>
      </c>
      <c r="R1120" t="str">
        <f t="shared" si="1845"/>
        <v>miercoles</v>
      </c>
      <c r="S1120" t="s">
        <v>71</v>
      </c>
      <c r="T1120" t="s">
        <v>6</v>
      </c>
      <c r="U1120" t="s">
        <v>7</v>
      </c>
      <c r="V1120">
        <f t="shared" si="1866"/>
        <v>2028</v>
      </c>
      <c r="W1120" s="1" t="s">
        <v>13</v>
      </c>
      <c r="X1120" s="1">
        <v>0</v>
      </c>
      <c r="Y1120" s="1">
        <f t="shared" si="1847"/>
        <v>1</v>
      </c>
      <c r="Z1120" s="1" t="s">
        <v>13</v>
      </c>
      <c r="AA1120" s="1"/>
      <c r="AB1120">
        <f t="shared" si="1867"/>
        <v>19</v>
      </c>
      <c r="AC1120" t="s">
        <v>63</v>
      </c>
      <c r="AD1120" t="str">
        <f>IF(G1120="Adviento", "ta",
   IF(G1120="Navidad", "tn",
      IF(G1120="Ordinario", "to",
         IF(G1120="Cuaresma", "tc",
            IF(G1120="Pascua", "tp", "No válido")
         )
      )
   )
)</f>
        <v>to</v>
      </c>
      <c r="AE1120" s="1" t="s">
        <v>10</v>
      </c>
      <c r="AG1120" t="str">
        <f>_xlfn.CONCAT(I1120:AE1120)</f>
        <v>{ nombre: "II Semana de Ordinario", archivo: "/ev/to/2/miercoles.mp3", fecha: `2028-01-19`, tiempo: 'to' },</v>
      </c>
    </row>
    <row r="1121" spans="1:33" x14ac:dyDescent="0.35">
      <c r="A1121">
        <f t="shared" ref="A1121" si="1872">A1120</f>
        <v>2028</v>
      </c>
      <c r="B1121">
        <f t="shared" si="1861"/>
        <v>1</v>
      </c>
      <c r="C1121">
        <f t="shared" si="1858"/>
        <v>20</v>
      </c>
      <c r="D1121">
        <f t="shared" si="1870"/>
        <v>2</v>
      </c>
      <c r="F1121" t="s">
        <v>68</v>
      </c>
      <c r="G1121" t="s">
        <v>26</v>
      </c>
      <c r="H1121" s="5" t="str">
        <f t="shared" si="1846"/>
        <v>II</v>
      </c>
      <c r="I1121" t="s">
        <v>11</v>
      </c>
      <c r="J1121" t="s">
        <v>1</v>
      </c>
      <c r="K1121" s="9" t="str">
        <f t="shared" si="1854"/>
        <v>II Semana de Ordinario</v>
      </c>
      <c r="L1121" t="s">
        <v>3</v>
      </c>
      <c r="M1121" t="s">
        <v>12</v>
      </c>
      <c r="N1121" t="str">
        <f t="shared" si="1863"/>
        <v>to</v>
      </c>
      <c r="O1121" s="1" t="s">
        <v>9</v>
      </c>
      <c r="P1121">
        <f t="shared" si="1865"/>
        <v>2</v>
      </c>
      <c r="Q1121" s="1" t="s">
        <v>9</v>
      </c>
      <c r="R1121" t="str">
        <f t="shared" si="1845"/>
        <v>jueves</v>
      </c>
      <c r="S1121" t="s">
        <v>71</v>
      </c>
      <c r="T1121" t="s">
        <v>6</v>
      </c>
      <c r="U1121" t="s">
        <v>7</v>
      </c>
      <c r="V1121">
        <f t="shared" si="1866"/>
        <v>2028</v>
      </c>
      <c r="W1121" s="1" t="s">
        <v>13</v>
      </c>
      <c r="X1121" s="1">
        <v>0</v>
      </c>
      <c r="Y1121" s="1">
        <f t="shared" si="1847"/>
        <v>1</v>
      </c>
      <c r="Z1121" s="1" t="s">
        <v>13</v>
      </c>
      <c r="AA1121" s="1"/>
      <c r="AB1121">
        <f t="shared" si="1867"/>
        <v>20</v>
      </c>
      <c r="AC1121" t="s">
        <v>63</v>
      </c>
      <c r="AD1121" t="str">
        <f>IF(G1121="Adviento", "ta",
   IF(G1121="Navidad", "tn",
      IF(G1121="Ordinario", "to",
         IF(G1121="Cuaresma", "tc",
            IF(G1121="Pascua", "tp", "No válido")
         )
      )
   )
)</f>
        <v>to</v>
      </c>
      <c r="AE1121" s="1" t="s">
        <v>10</v>
      </c>
      <c r="AG1121" t="str">
        <f>_xlfn.CONCAT(I1121:AE1121)</f>
        <v>{ nombre: "II Semana de Ordinario", archivo: "/ev/to/2/jueves.mp3", fecha: `2028-01-20`, tiempo: 'to' },</v>
      </c>
    </row>
    <row r="1122" spans="1:33" x14ac:dyDescent="0.35">
      <c r="A1122">
        <f t="shared" ref="A1122" si="1873">A1121</f>
        <v>2028</v>
      </c>
      <c r="B1122">
        <f t="shared" si="1861"/>
        <v>1</v>
      </c>
      <c r="C1122">
        <f t="shared" si="1858"/>
        <v>21</v>
      </c>
      <c r="D1122">
        <f t="shared" si="1870"/>
        <v>2</v>
      </c>
      <c r="F1122" t="s">
        <v>69</v>
      </c>
      <c r="G1122" t="s">
        <v>26</v>
      </c>
      <c r="H1122" s="5" t="str">
        <f t="shared" si="1846"/>
        <v>II</v>
      </c>
      <c r="I1122" t="s">
        <v>11</v>
      </c>
      <c r="J1122" t="s">
        <v>1</v>
      </c>
      <c r="K1122" s="9" t="str">
        <f t="shared" si="1854"/>
        <v>II Semana de Ordinario</v>
      </c>
      <c r="L1122" t="s">
        <v>3</v>
      </c>
      <c r="M1122" t="s">
        <v>12</v>
      </c>
      <c r="N1122" t="str">
        <f t="shared" si="1863"/>
        <v>to</v>
      </c>
      <c r="O1122" s="1" t="s">
        <v>9</v>
      </c>
      <c r="P1122">
        <f t="shared" si="1865"/>
        <v>2</v>
      </c>
      <c r="Q1122" s="1" t="s">
        <v>9</v>
      </c>
      <c r="R1122" t="str">
        <f t="shared" si="1845"/>
        <v>viernes</v>
      </c>
      <c r="S1122" t="s">
        <v>71</v>
      </c>
      <c r="T1122" t="s">
        <v>6</v>
      </c>
      <c r="U1122" t="s">
        <v>7</v>
      </c>
      <c r="V1122">
        <f t="shared" si="1866"/>
        <v>2028</v>
      </c>
      <c r="W1122" s="1" t="s">
        <v>13</v>
      </c>
      <c r="X1122" s="1">
        <v>0</v>
      </c>
      <c r="Y1122" s="1">
        <f t="shared" si="1847"/>
        <v>1</v>
      </c>
      <c r="Z1122" s="1" t="s">
        <v>13</v>
      </c>
      <c r="AA1122" s="1"/>
      <c r="AB1122">
        <f t="shared" si="1867"/>
        <v>21</v>
      </c>
      <c r="AC1122" t="s">
        <v>63</v>
      </c>
      <c r="AD1122" t="str">
        <f>IF(G1122="Adviento", "ta",
   IF(G1122="Navidad", "tn",
      IF(G1122="Ordinario", "to",
         IF(G1122="Cuaresma", "tc",
            IF(G1122="Pascua", "tp", "No válido")
         )
      )
   )
)</f>
        <v>to</v>
      </c>
      <c r="AE1122" s="1" t="s">
        <v>10</v>
      </c>
      <c r="AG1122" t="str">
        <f>_xlfn.CONCAT(I1122:AE1122)</f>
        <v>{ nombre: "II Semana de Ordinario", archivo: "/ev/to/2/viernes.mp3", fecha: `2028-01-21`, tiempo: 'to' },</v>
      </c>
    </row>
    <row r="1123" spans="1:33" x14ac:dyDescent="0.35">
      <c r="A1123">
        <f t="shared" ref="A1123" si="1874">A1122</f>
        <v>2028</v>
      </c>
      <c r="B1123">
        <f t="shared" si="1861"/>
        <v>1</v>
      </c>
      <c r="C1123">
        <f t="shared" si="1858"/>
        <v>22</v>
      </c>
      <c r="D1123">
        <f t="shared" si="1870"/>
        <v>2</v>
      </c>
      <c r="F1123" t="s">
        <v>70</v>
      </c>
      <c r="G1123" t="s">
        <v>26</v>
      </c>
      <c r="H1123" s="5" t="str">
        <f t="shared" si="1846"/>
        <v>II</v>
      </c>
      <c r="I1123" t="s">
        <v>11</v>
      </c>
      <c r="J1123" t="s">
        <v>1</v>
      </c>
      <c r="K1123" s="9" t="str">
        <f t="shared" si="1854"/>
        <v>II Semana de Ordinario</v>
      </c>
      <c r="L1123" t="s">
        <v>3</v>
      </c>
      <c r="M1123" t="s">
        <v>12</v>
      </c>
      <c r="N1123" t="str">
        <f t="shared" si="1863"/>
        <v>to</v>
      </c>
      <c r="O1123" s="1" t="s">
        <v>9</v>
      </c>
      <c r="P1123">
        <f t="shared" si="1865"/>
        <v>2</v>
      </c>
      <c r="Q1123" s="1" t="s">
        <v>9</v>
      </c>
      <c r="R1123" t="str">
        <f t="shared" si="1845"/>
        <v>sabado</v>
      </c>
      <c r="S1123" t="s">
        <v>71</v>
      </c>
      <c r="T1123" t="s">
        <v>6</v>
      </c>
      <c r="U1123" t="s">
        <v>7</v>
      </c>
      <c r="V1123">
        <f t="shared" si="1866"/>
        <v>2028</v>
      </c>
      <c r="W1123" s="1" t="s">
        <v>13</v>
      </c>
      <c r="X1123" s="1">
        <v>0</v>
      </c>
      <c r="Y1123" s="1">
        <f t="shared" si="1847"/>
        <v>1</v>
      </c>
      <c r="Z1123" s="1" t="s">
        <v>13</v>
      </c>
      <c r="AA1123" s="1"/>
      <c r="AB1123">
        <f t="shared" si="1867"/>
        <v>22</v>
      </c>
      <c r="AC1123" t="s">
        <v>63</v>
      </c>
      <c r="AD1123" t="str">
        <f>IF(G1123="Adviento", "ta",
   IF(G1123="Navidad", "tn",
      IF(G1123="Ordinario", "to",
         IF(G1123="Cuaresma", "tc",
            IF(G1123="Pascua", "tp", "No válido")
         )
      )
   )
)</f>
        <v>to</v>
      </c>
      <c r="AE1123" s="1" t="s">
        <v>10</v>
      </c>
      <c r="AG1123" t="str">
        <f>_xlfn.CONCAT(I1123:AE1123)</f>
        <v>{ nombre: "II Semana de Ordinario", archivo: "/ev/to/2/sabado.mp3", fecha: `2028-01-22`, tiempo: 'to' },</v>
      </c>
    </row>
    <row r="1124" spans="1:33" x14ac:dyDescent="0.35">
      <c r="A1124">
        <f t="shared" ref="A1124" si="1875">A1123</f>
        <v>2028</v>
      </c>
      <c r="B1124">
        <f t="shared" si="1861"/>
        <v>1</v>
      </c>
      <c r="C1124">
        <f t="shared" si="1858"/>
        <v>23</v>
      </c>
      <c r="D1124">
        <f t="shared" ref="D1110:D1130" si="1876">+D1123+1</f>
        <v>3</v>
      </c>
      <c r="F1124" t="s">
        <v>64</v>
      </c>
      <c r="G1124" t="s">
        <v>26</v>
      </c>
      <c r="H1124" s="5" t="str">
        <f t="shared" si="1846"/>
        <v>III</v>
      </c>
      <c r="I1124" t="s">
        <v>11</v>
      </c>
      <c r="J1124" t="s">
        <v>1</v>
      </c>
      <c r="K1124" s="9" t="str">
        <f t="shared" si="1854"/>
        <v>III Semana de Ordinario</v>
      </c>
      <c r="L1124" t="s">
        <v>3</v>
      </c>
      <c r="M1124" t="s">
        <v>12</v>
      </c>
      <c r="N1124" t="str">
        <f t="shared" si="1863"/>
        <v>to</v>
      </c>
      <c r="O1124" s="1" t="s">
        <v>9</v>
      </c>
      <c r="P1124">
        <f t="shared" si="1865"/>
        <v>3</v>
      </c>
      <c r="Q1124" s="1" t="s">
        <v>9</v>
      </c>
      <c r="R1124" t="str">
        <f t="shared" si="1845"/>
        <v>domingo</v>
      </c>
      <c r="S1124" t="s">
        <v>71</v>
      </c>
      <c r="T1124" t="s">
        <v>6</v>
      </c>
      <c r="U1124" t="s">
        <v>7</v>
      </c>
      <c r="V1124">
        <f t="shared" si="1866"/>
        <v>2028</v>
      </c>
      <c r="W1124" s="1" t="s">
        <v>13</v>
      </c>
      <c r="X1124" s="1">
        <v>0</v>
      </c>
      <c r="Y1124" s="1">
        <f t="shared" si="1847"/>
        <v>1</v>
      </c>
      <c r="Z1124" s="1" t="s">
        <v>13</v>
      </c>
      <c r="AA1124" s="1"/>
      <c r="AB1124">
        <f t="shared" si="1867"/>
        <v>23</v>
      </c>
      <c r="AC1124" t="s">
        <v>63</v>
      </c>
      <c r="AD1124" t="str">
        <f>IF(G1124="Adviento", "ta",
   IF(G1124="Navidad", "tn",
      IF(G1124="Ordinario", "to",
         IF(G1124="Cuaresma", "tc",
            IF(G1124="Pascua", "tp", "No válido")
         )
      )
   )
)</f>
        <v>to</v>
      </c>
      <c r="AE1124" s="1" t="s">
        <v>10</v>
      </c>
      <c r="AG1124" t="str">
        <f>_xlfn.CONCAT(I1124:AE1124)</f>
        <v>{ nombre: "III Semana de Ordinario", archivo: "/ev/to/3/domingo.mp3", fecha: `2028-01-23`, tiempo: 'to' },</v>
      </c>
    </row>
    <row r="1125" spans="1:33" x14ac:dyDescent="0.35">
      <c r="A1125">
        <f t="shared" ref="A1125" si="1877">A1124</f>
        <v>2028</v>
      </c>
      <c r="B1125">
        <f t="shared" si="1861"/>
        <v>1</v>
      </c>
      <c r="C1125">
        <f t="shared" si="1858"/>
        <v>24</v>
      </c>
      <c r="D1125">
        <f>D1124</f>
        <v>3</v>
      </c>
      <c r="F1125" t="s">
        <v>65</v>
      </c>
      <c r="G1125" t="s">
        <v>26</v>
      </c>
      <c r="H1125" s="5" t="str">
        <f t="shared" si="1846"/>
        <v>III</v>
      </c>
      <c r="I1125" t="s">
        <v>11</v>
      </c>
      <c r="J1125" t="s">
        <v>1</v>
      </c>
      <c r="K1125" s="9" t="str">
        <f t="shared" si="1854"/>
        <v>III Semana de Ordinario</v>
      </c>
      <c r="L1125" t="s">
        <v>3</v>
      </c>
      <c r="M1125" t="s">
        <v>12</v>
      </c>
      <c r="N1125" t="str">
        <f t="shared" si="1863"/>
        <v>to</v>
      </c>
      <c r="O1125" s="1" t="s">
        <v>9</v>
      </c>
      <c r="P1125">
        <f t="shared" si="1865"/>
        <v>3</v>
      </c>
      <c r="Q1125" s="1" t="s">
        <v>9</v>
      </c>
      <c r="R1125" t="str">
        <f t="shared" si="1845"/>
        <v>lunes</v>
      </c>
      <c r="S1125" t="s">
        <v>71</v>
      </c>
      <c r="T1125" t="s">
        <v>6</v>
      </c>
      <c r="U1125" t="s">
        <v>7</v>
      </c>
      <c r="V1125">
        <f t="shared" si="1866"/>
        <v>2028</v>
      </c>
      <c r="W1125" s="1" t="s">
        <v>13</v>
      </c>
      <c r="X1125" s="1">
        <v>0</v>
      </c>
      <c r="Y1125" s="1">
        <f t="shared" si="1847"/>
        <v>1</v>
      </c>
      <c r="Z1125" s="1" t="s">
        <v>13</v>
      </c>
      <c r="AA1125" s="1"/>
      <c r="AB1125">
        <f t="shared" si="1867"/>
        <v>24</v>
      </c>
      <c r="AC1125" t="s">
        <v>63</v>
      </c>
      <c r="AD1125" t="str">
        <f>IF(G1125="Adviento", "ta",
   IF(G1125="Navidad", "tn",
      IF(G1125="Ordinario", "to",
         IF(G1125="Cuaresma", "tc",
            IF(G1125="Pascua", "tp", "No válido")
         )
      )
   )
)</f>
        <v>to</v>
      </c>
      <c r="AE1125" s="1" t="s">
        <v>10</v>
      </c>
      <c r="AG1125" t="str">
        <f>_xlfn.CONCAT(I1125:AE1125)</f>
        <v>{ nombre: "III Semana de Ordinario", archivo: "/ev/to/3/lunes.mp3", fecha: `2028-01-24`, tiempo: 'to' },</v>
      </c>
    </row>
    <row r="1126" spans="1:33" x14ac:dyDescent="0.35">
      <c r="A1126">
        <f t="shared" ref="A1126" si="1878">A1125</f>
        <v>2028</v>
      </c>
      <c r="B1126">
        <f t="shared" si="1861"/>
        <v>1</v>
      </c>
      <c r="C1126">
        <f t="shared" si="1858"/>
        <v>25</v>
      </c>
      <c r="D1126">
        <f t="shared" ref="D1126:D1130" si="1879">D1125</f>
        <v>3</v>
      </c>
      <c r="F1126" t="s">
        <v>66</v>
      </c>
      <c r="G1126" t="s">
        <v>26</v>
      </c>
      <c r="H1126" s="5" t="str">
        <f t="shared" si="1846"/>
        <v>III</v>
      </c>
      <c r="I1126" t="s">
        <v>11</v>
      </c>
      <c r="J1126" t="s">
        <v>1</v>
      </c>
      <c r="K1126" s="9" t="str">
        <f t="shared" si="1854"/>
        <v>III Semana de Ordinario</v>
      </c>
      <c r="L1126" t="s">
        <v>3</v>
      </c>
      <c r="M1126" t="s">
        <v>12</v>
      </c>
      <c r="N1126" t="str">
        <f t="shared" si="1863"/>
        <v>to</v>
      </c>
      <c r="O1126" s="1" t="s">
        <v>9</v>
      </c>
      <c r="P1126">
        <f t="shared" si="1865"/>
        <v>3</v>
      </c>
      <c r="Q1126" s="1" t="s">
        <v>9</v>
      </c>
      <c r="R1126" t="str">
        <f t="shared" si="1845"/>
        <v>martes</v>
      </c>
      <c r="S1126" t="s">
        <v>71</v>
      </c>
      <c r="T1126" t="s">
        <v>6</v>
      </c>
      <c r="U1126" t="s">
        <v>7</v>
      </c>
      <c r="V1126">
        <f t="shared" si="1866"/>
        <v>2028</v>
      </c>
      <c r="W1126" s="1" t="s">
        <v>13</v>
      </c>
      <c r="X1126" s="1">
        <v>0</v>
      </c>
      <c r="Y1126" s="1">
        <f t="shared" si="1847"/>
        <v>1</v>
      </c>
      <c r="Z1126" s="1" t="s">
        <v>13</v>
      </c>
      <c r="AA1126" s="1"/>
      <c r="AB1126">
        <f t="shared" si="1867"/>
        <v>25</v>
      </c>
      <c r="AC1126" t="s">
        <v>63</v>
      </c>
      <c r="AD1126" t="str">
        <f>IF(G1126="Adviento", "ta",
   IF(G1126="Navidad", "tn",
      IF(G1126="Ordinario", "to",
         IF(G1126="Cuaresma", "tc",
            IF(G1126="Pascua", "tp", "No válido")
         )
      )
   )
)</f>
        <v>to</v>
      </c>
      <c r="AE1126" s="1" t="s">
        <v>10</v>
      </c>
      <c r="AG1126" t="str">
        <f>_xlfn.CONCAT(I1126:AE1126)</f>
        <v>{ nombre: "III Semana de Ordinario", archivo: "/ev/to/3/martes.mp3", fecha: `2028-01-25`, tiempo: 'to' },</v>
      </c>
    </row>
    <row r="1127" spans="1:33" x14ac:dyDescent="0.35">
      <c r="A1127">
        <f t="shared" ref="A1127" si="1880">A1126</f>
        <v>2028</v>
      </c>
      <c r="B1127">
        <f t="shared" si="1861"/>
        <v>1</v>
      </c>
      <c r="C1127">
        <f t="shared" si="1858"/>
        <v>26</v>
      </c>
      <c r="D1127">
        <f t="shared" si="1879"/>
        <v>3</v>
      </c>
      <c r="F1127" t="s">
        <v>67</v>
      </c>
      <c r="G1127" t="s">
        <v>26</v>
      </c>
      <c r="H1127" s="5" t="str">
        <f t="shared" si="1846"/>
        <v>III</v>
      </c>
      <c r="I1127" t="s">
        <v>11</v>
      </c>
      <c r="J1127" t="s">
        <v>1</v>
      </c>
      <c r="K1127" s="9" t="str">
        <f t="shared" si="1854"/>
        <v>III Semana de Ordinario</v>
      </c>
      <c r="L1127" t="s">
        <v>3</v>
      </c>
      <c r="M1127" t="s">
        <v>12</v>
      </c>
      <c r="N1127" t="str">
        <f t="shared" si="1863"/>
        <v>to</v>
      </c>
      <c r="O1127" s="1" t="s">
        <v>9</v>
      </c>
      <c r="P1127">
        <f t="shared" si="1865"/>
        <v>3</v>
      </c>
      <c r="Q1127" s="1" t="s">
        <v>9</v>
      </c>
      <c r="R1127" t="str">
        <f t="shared" si="1845"/>
        <v>miercoles</v>
      </c>
      <c r="S1127" t="s">
        <v>71</v>
      </c>
      <c r="T1127" t="s">
        <v>6</v>
      </c>
      <c r="U1127" t="s">
        <v>7</v>
      </c>
      <c r="V1127">
        <f t="shared" si="1866"/>
        <v>2028</v>
      </c>
      <c r="W1127" s="1" t="s">
        <v>13</v>
      </c>
      <c r="X1127" s="1">
        <v>0</v>
      </c>
      <c r="Y1127" s="1">
        <f t="shared" si="1847"/>
        <v>1</v>
      </c>
      <c r="Z1127" s="1" t="s">
        <v>13</v>
      </c>
      <c r="AA1127" s="1"/>
      <c r="AB1127">
        <f t="shared" si="1867"/>
        <v>26</v>
      </c>
      <c r="AC1127" t="s">
        <v>63</v>
      </c>
      <c r="AD1127" t="str">
        <f>IF(G1127="Adviento", "ta",
   IF(G1127="Navidad", "tn",
      IF(G1127="Ordinario", "to",
         IF(G1127="Cuaresma", "tc",
            IF(G1127="Pascua", "tp", "No válido")
         )
      )
   )
)</f>
        <v>to</v>
      </c>
      <c r="AE1127" s="1" t="s">
        <v>10</v>
      </c>
      <c r="AG1127" t="str">
        <f>_xlfn.CONCAT(I1127:AE1127)</f>
        <v>{ nombre: "III Semana de Ordinario", archivo: "/ev/to/3/miercoles.mp3", fecha: `2028-01-26`, tiempo: 'to' },</v>
      </c>
    </row>
    <row r="1128" spans="1:33" x14ac:dyDescent="0.35">
      <c r="A1128">
        <f t="shared" ref="A1128" si="1881">A1127</f>
        <v>2028</v>
      </c>
      <c r="B1128">
        <f t="shared" si="1861"/>
        <v>1</v>
      </c>
      <c r="C1128">
        <f t="shared" si="1858"/>
        <v>27</v>
      </c>
      <c r="D1128">
        <f t="shared" si="1879"/>
        <v>3</v>
      </c>
      <c r="F1128" t="s">
        <v>68</v>
      </c>
      <c r="G1128" t="s">
        <v>26</v>
      </c>
      <c r="H1128" s="5" t="str">
        <f t="shared" si="1846"/>
        <v>III</v>
      </c>
      <c r="I1128" t="s">
        <v>11</v>
      </c>
      <c r="J1128" t="s">
        <v>1</v>
      </c>
      <c r="K1128" s="9" t="str">
        <f t="shared" si="1854"/>
        <v>III Semana de Ordinario</v>
      </c>
      <c r="L1128" t="s">
        <v>3</v>
      </c>
      <c r="M1128" t="s">
        <v>12</v>
      </c>
      <c r="N1128" t="str">
        <f t="shared" si="1863"/>
        <v>to</v>
      </c>
      <c r="O1128" s="1" t="s">
        <v>9</v>
      </c>
      <c r="P1128">
        <f t="shared" si="1865"/>
        <v>3</v>
      </c>
      <c r="Q1128" s="1" t="s">
        <v>9</v>
      </c>
      <c r="R1128" t="str">
        <f t="shared" si="1845"/>
        <v>jueves</v>
      </c>
      <c r="S1128" t="s">
        <v>71</v>
      </c>
      <c r="T1128" t="s">
        <v>6</v>
      </c>
      <c r="U1128" t="s">
        <v>7</v>
      </c>
      <c r="V1128">
        <f t="shared" si="1866"/>
        <v>2028</v>
      </c>
      <c r="W1128" s="1" t="s">
        <v>13</v>
      </c>
      <c r="X1128" s="1">
        <v>0</v>
      </c>
      <c r="Y1128" s="1">
        <f t="shared" si="1847"/>
        <v>1</v>
      </c>
      <c r="Z1128" s="1" t="s">
        <v>13</v>
      </c>
      <c r="AA1128" s="1"/>
      <c r="AB1128">
        <f t="shared" si="1867"/>
        <v>27</v>
      </c>
      <c r="AC1128" t="s">
        <v>63</v>
      </c>
      <c r="AD1128" t="str">
        <f>IF(G1128="Adviento", "ta",
   IF(G1128="Navidad", "tn",
      IF(G1128="Ordinario", "to",
         IF(G1128="Cuaresma", "tc",
            IF(G1128="Pascua", "tp", "No válido")
         )
      )
   )
)</f>
        <v>to</v>
      </c>
      <c r="AE1128" s="1" t="s">
        <v>10</v>
      </c>
      <c r="AG1128" t="str">
        <f>_xlfn.CONCAT(I1128:AE1128)</f>
        <v>{ nombre: "III Semana de Ordinario", archivo: "/ev/to/3/jueves.mp3", fecha: `2028-01-27`, tiempo: 'to' },</v>
      </c>
    </row>
    <row r="1129" spans="1:33" x14ac:dyDescent="0.35">
      <c r="A1129">
        <f t="shared" ref="A1129" si="1882">A1128</f>
        <v>2028</v>
      </c>
      <c r="B1129">
        <f t="shared" si="1861"/>
        <v>1</v>
      </c>
      <c r="C1129">
        <f t="shared" si="1858"/>
        <v>28</v>
      </c>
      <c r="D1129">
        <f t="shared" si="1879"/>
        <v>3</v>
      </c>
      <c r="F1129" t="s">
        <v>69</v>
      </c>
      <c r="G1129" t="s">
        <v>26</v>
      </c>
      <c r="H1129" s="5" t="str">
        <f t="shared" si="1846"/>
        <v>III</v>
      </c>
      <c r="I1129" t="s">
        <v>11</v>
      </c>
      <c r="J1129" t="s">
        <v>1</v>
      </c>
      <c r="K1129" s="9" t="str">
        <f t="shared" si="1854"/>
        <v>III Semana de Ordinario</v>
      </c>
      <c r="L1129" t="s">
        <v>3</v>
      </c>
      <c r="M1129" t="s">
        <v>12</v>
      </c>
      <c r="N1129" t="str">
        <f t="shared" si="1863"/>
        <v>to</v>
      </c>
      <c r="O1129" s="1" t="s">
        <v>9</v>
      </c>
      <c r="P1129">
        <f t="shared" si="1865"/>
        <v>3</v>
      </c>
      <c r="Q1129" s="1" t="s">
        <v>9</v>
      </c>
      <c r="R1129" t="str">
        <f t="shared" si="1845"/>
        <v>viernes</v>
      </c>
      <c r="S1129" t="s">
        <v>71</v>
      </c>
      <c r="T1129" t="s">
        <v>6</v>
      </c>
      <c r="U1129" t="s">
        <v>7</v>
      </c>
      <c r="V1129">
        <f t="shared" si="1866"/>
        <v>2028</v>
      </c>
      <c r="W1129" s="1" t="s">
        <v>13</v>
      </c>
      <c r="X1129" s="1">
        <v>0</v>
      </c>
      <c r="Y1129" s="1">
        <f t="shared" si="1847"/>
        <v>1</v>
      </c>
      <c r="Z1129" s="1" t="s">
        <v>13</v>
      </c>
      <c r="AA1129" s="1"/>
      <c r="AB1129">
        <f t="shared" si="1867"/>
        <v>28</v>
      </c>
      <c r="AC1129" t="s">
        <v>63</v>
      </c>
      <c r="AD1129" t="str">
        <f>IF(G1129="Adviento", "ta",
   IF(G1129="Navidad", "tn",
      IF(G1129="Ordinario", "to",
         IF(G1129="Cuaresma", "tc",
            IF(G1129="Pascua", "tp", "No válido")
         )
      )
   )
)</f>
        <v>to</v>
      </c>
      <c r="AE1129" s="1" t="s">
        <v>10</v>
      </c>
      <c r="AG1129" t="str">
        <f>_xlfn.CONCAT(I1129:AE1129)</f>
        <v>{ nombre: "III Semana de Ordinario", archivo: "/ev/to/3/viernes.mp3", fecha: `2028-01-28`, tiempo: 'to' },</v>
      </c>
    </row>
    <row r="1130" spans="1:33" x14ac:dyDescent="0.35">
      <c r="A1130">
        <f t="shared" ref="A1130" si="1883">A1129</f>
        <v>2028</v>
      </c>
      <c r="B1130">
        <f t="shared" si="1861"/>
        <v>1</v>
      </c>
      <c r="C1130">
        <f t="shared" si="1858"/>
        <v>29</v>
      </c>
      <c r="D1130">
        <f t="shared" si="1879"/>
        <v>3</v>
      </c>
      <c r="F1130" t="s">
        <v>70</v>
      </c>
      <c r="G1130" t="s">
        <v>26</v>
      </c>
      <c r="H1130" s="5" t="str">
        <f t="shared" si="1846"/>
        <v>III</v>
      </c>
      <c r="I1130" t="s">
        <v>11</v>
      </c>
      <c r="J1130" t="s">
        <v>1</v>
      </c>
      <c r="K1130" s="9" t="str">
        <f t="shared" si="1854"/>
        <v>III Semana de Ordinario</v>
      </c>
      <c r="L1130" t="s">
        <v>3</v>
      </c>
      <c r="M1130" t="s">
        <v>12</v>
      </c>
      <c r="N1130" t="str">
        <f t="shared" si="1863"/>
        <v>to</v>
      </c>
      <c r="O1130" s="1" t="s">
        <v>9</v>
      </c>
      <c r="P1130">
        <f t="shared" si="1865"/>
        <v>3</v>
      </c>
      <c r="Q1130" s="1" t="s">
        <v>9</v>
      </c>
      <c r="R1130" t="str">
        <f t="shared" si="1845"/>
        <v>sabado</v>
      </c>
      <c r="S1130" t="s">
        <v>71</v>
      </c>
      <c r="T1130" t="s">
        <v>6</v>
      </c>
      <c r="U1130" t="s">
        <v>7</v>
      </c>
      <c r="V1130">
        <f t="shared" si="1866"/>
        <v>2028</v>
      </c>
      <c r="W1130" s="1" t="s">
        <v>13</v>
      </c>
      <c r="X1130" s="1">
        <v>0</v>
      </c>
      <c r="Y1130" s="1">
        <f t="shared" si="1847"/>
        <v>1</v>
      </c>
      <c r="Z1130" s="1" t="s">
        <v>13</v>
      </c>
      <c r="AA1130" s="1"/>
      <c r="AB1130">
        <f t="shared" si="1867"/>
        <v>29</v>
      </c>
      <c r="AC1130" t="s">
        <v>63</v>
      </c>
      <c r="AD1130" t="str">
        <f>IF(G1130="Adviento", "ta",
   IF(G1130="Navidad", "tn",
      IF(G1130="Ordinario", "to",
         IF(G1130="Cuaresma", "tc",
            IF(G1130="Pascua", "tp", "No válido")
         )
      )
   )
)</f>
        <v>to</v>
      </c>
      <c r="AE1130" s="1" t="s">
        <v>10</v>
      </c>
      <c r="AG1130" t="str">
        <f>_xlfn.CONCAT(I1130:AE1130)</f>
        <v>{ nombre: "III Semana de Ordinario", archivo: "/ev/to/3/sabado.mp3", fecha: `2028-01-29`, tiempo: 'to' },</v>
      </c>
    </row>
    <row r="1131" spans="1:33" x14ac:dyDescent="0.35">
      <c r="A1131">
        <f t="shared" ref="A1131" si="1884">A1130</f>
        <v>2028</v>
      </c>
      <c r="B1131">
        <f t="shared" si="1861"/>
        <v>1</v>
      </c>
      <c r="C1131">
        <f t="shared" si="1858"/>
        <v>30</v>
      </c>
      <c r="D1131">
        <f t="shared" ref="D1131:D1194" si="1885">+D1130+1</f>
        <v>4</v>
      </c>
      <c r="F1131" t="s">
        <v>64</v>
      </c>
      <c r="G1131" t="s">
        <v>26</v>
      </c>
      <c r="H1131" s="5" t="str">
        <f t="shared" si="1846"/>
        <v>IV</v>
      </c>
      <c r="I1131" t="s">
        <v>11</v>
      </c>
      <c r="J1131" t="s">
        <v>1</v>
      </c>
      <c r="K1131" s="9" t="str">
        <f t="shared" si="1854"/>
        <v>IV Semana de Ordinario</v>
      </c>
      <c r="L1131" t="s">
        <v>3</v>
      </c>
      <c r="M1131" t="s">
        <v>12</v>
      </c>
      <c r="N1131" t="str">
        <f t="shared" si="1863"/>
        <v>to</v>
      </c>
      <c r="O1131" s="1" t="s">
        <v>9</v>
      </c>
      <c r="P1131">
        <f t="shared" si="1865"/>
        <v>4</v>
      </c>
      <c r="Q1131" s="1" t="s">
        <v>9</v>
      </c>
      <c r="R1131" t="str">
        <f t="shared" si="1845"/>
        <v>domingo</v>
      </c>
      <c r="S1131" t="s">
        <v>71</v>
      </c>
      <c r="T1131" t="s">
        <v>6</v>
      </c>
      <c r="U1131" t="s">
        <v>7</v>
      </c>
      <c r="V1131">
        <f t="shared" si="1866"/>
        <v>2028</v>
      </c>
      <c r="W1131" s="1" t="s">
        <v>13</v>
      </c>
      <c r="X1131" s="1">
        <v>0</v>
      </c>
      <c r="Y1131" s="1">
        <f t="shared" si="1847"/>
        <v>1</v>
      </c>
      <c r="Z1131" s="1" t="s">
        <v>13</v>
      </c>
      <c r="AA1131" s="1"/>
      <c r="AB1131">
        <f t="shared" si="1867"/>
        <v>30</v>
      </c>
      <c r="AC1131" t="s">
        <v>63</v>
      </c>
      <c r="AD1131" t="str">
        <f>IF(G1131="Adviento", "ta",
   IF(G1131="Navidad", "tn",
      IF(G1131="Ordinario", "to",
         IF(G1131="Cuaresma", "tc",
            IF(G1131="Pascua", "tp", "No válido")
         )
      )
   )
)</f>
        <v>to</v>
      </c>
      <c r="AE1131" s="1" t="s">
        <v>10</v>
      </c>
      <c r="AG1131" t="str">
        <f>_xlfn.CONCAT(I1131:AE1131)</f>
        <v>{ nombre: "IV Semana de Ordinario", archivo: "/ev/to/4/domingo.mp3", fecha: `2028-01-30`, tiempo: 'to' },</v>
      </c>
    </row>
    <row r="1132" spans="1:33" x14ac:dyDescent="0.35">
      <c r="A1132">
        <f t="shared" ref="A1132" si="1886">A1131</f>
        <v>2028</v>
      </c>
      <c r="B1132">
        <f t="shared" si="1861"/>
        <v>1</v>
      </c>
      <c r="C1132">
        <f t="shared" si="1858"/>
        <v>31</v>
      </c>
      <c r="D1132">
        <f>D1131</f>
        <v>4</v>
      </c>
      <c r="F1132" t="s">
        <v>65</v>
      </c>
      <c r="G1132" t="s">
        <v>26</v>
      </c>
      <c r="H1132" s="5" t="str">
        <f t="shared" si="1846"/>
        <v>IV</v>
      </c>
      <c r="I1132" t="s">
        <v>11</v>
      </c>
      <c r="J1132" t="s">
        <v>1</v>
      </c>
      <c r="K1132" s="9" t="str">
        <f t="shared" si="1854"/>
        <v>IV Semana de Ordinario</v>
      </c>
      <c r="L1132" t="s">
        <v>3</v>
      </c>
      <c r="M1132" t="s">
        <v>12</v>
      </c>
      <c r="N1132" t="str">
        <f t="shared" si="1863"/>
        <v>to</v>
      </c>
      <c r="O1132" s="1" t="s">
        <v>9</v>
      </c>
      <c r="P1132">
        <f t="shared" si="1865"/>
        <v>4</v>
      </c>
      <c r="Q1132" s="1" t="s">
        <v>9</v>
      </c>
      <c r="R1132" t="str">
        <f t="shared" si="1845"/>
        <v>lunes</v>
      </c>
      <c r="S1132" t="s">
        <v>71</v>
      </c>
      <c r="T1132" t="s">
        <v>6</v>
      </c>
      <c r="U1132" t="s">
        <v>7</v>
      </c>
      <c r="V1132">
        <f t="shared" si="1866"/>
        <v>2028</v>
      </c>
      <c r="W1132" s="1" t="s">
        <v>13</v>
      </c>
      <c r="X1132" s="1">
        <v>0</v>
      </c>
      <c r="Y1132" s="1">
        <f t="shared" si="1847"/>
        <v>1</v>
      </c>
      <c r="Z1132" s="1" t="s">
        <v>13</v>
      </c>
      <c r="AA1132" s="1"/>
      <c r="AB1132">
        <f t="shared" si="1867"/>
        <v>31</v>
      </c>
      <c r="AC1132" t="s">
        <v>63</v>
      </c>
      <c r="AD1132" t="str">
        <f>IF(G1132="Adviento", "ta",
   IF(G1132="Navidad", "tn",
      IF(G1132="Ordinario", "to",
         IF(G1132="Cuaresma", "tc",
            IF(G1132="Pascua", "tp", "No válido")
         )
      )
   )
)</f>
        <v>to</v>
      </c>
      <c r="AE1132" s="1" t="s">
        <v>10</v>
      </c>
      <c r="AG1132" t="str">
        <f>_xlfn.CONCAT(I1132:AE1132)</f>
        <v>{ nombre: "IV Semana de Ordinario", archivo: "/ev/to/4/lunes.mp3", fecha: `2028-01-31`, tiempo: 'to' },</v>
      </c>
    </row>
    <row r="1133" spans="1:33" x14ac:dyDescent="0.35">
      <c r="A1133">
        <f t="shared" ref="A1133" si="1887">A1132</f>
        <v>2028</v>
      </c>
      <c r="B1133">
        <v>2</v>
      </c>
      <c r="C1133">
        <v>1</v>
      </c>
      <c r="D1133">
        <f t="shared" ref="D1133:D1137" si="1888">D1132</f>
        <v>4</v>
      </c>
      <c r="F1133" t="s">
        <v>66</v>
      </c>
      <c r="G1133" t="s">
        <v>26</v>
      </c>
      <c r="H1133" s="5" t="str">
        <f t="shared" si="1846"/>
        <v>IV</v>
      </c>
      <c r="I1133" t="s">
        <v>11</v>
      </c>
      <c r="J1133" t="s">
        <v>1</v>
      </c>
      <c r="K1133" s="9" t="str">
        <f t="shared" si="1854"/>
        <v>IV Semana de Ordinario</v>
      </c>
      <c r="L1133" t="s">
        <v>3</v>
      </c>
      <c r="M1133" t="s">
        <v>12</v>
      </c>
      <c r="N1133" t="str">
        <f t="shared" si="1863"/>
        <v>to</v>
      </c>
      <c r="O1133" s="1" t="s">
        <v>9</v>
      </c>
      <c r="P1133">
        <f t="shared" si="1865"/>
        <v>4</v>
      </c>
      <c r="Q1133" s="1" t="s">
        <v>9</v>
      </c>
      <c r="R1133" t="str">
        <f t="shared" si="1845"/>
        <v>martes</v>
      </c>
      <c r="S1133" t="s">
        <v>71</v>
      </c>
      <c r="T1133" t="s">
        <v>6</v>
      </c>
      <c r="U1133" t="s">
        <v>7</v>
      </c>
      <c r="V1133">
        <f t="shared" si="1866"/>
        <v>2028</v>
      </c>
      <c r="W1133" s="1" t="s">
        <v>13</v>
      </c>
      <c r="X1133" s="1">
        <v>0</v>
      </c>
      <c r="Y1133" s="1">
        <f t="shared" si="1847"/>
        <v>2</v>
      </c>
      <c r="Z1133" s="1" t="s">
        <v>13</v>
      </c>
      <c r="AA1133" s="1">
        <v>0</v>
      </c>
      <c r="AB1133">
        <f t="shared" si="1867"/>
        <v>1</v>
      </c>
      <c r="AC1133" t="s">
        <v>63</v>
      </c>
      <c r="AD1133" t="str">
        <f>IF(G1133="Adviento", "ta",
   IF(G1133="Navidad", "tn",
      IF(G1133="Ordinario", "to",
         IF(G1133="Cuaresma", "tc",
            IF(G1133="Pascua", "tp", "No válido")
         )
      )
   )
)</f>
        <v>to</v>
      </c>
      <c r="AE1133" s="1" t="s">
        <v>10</v>
      </c>
      <c r="AG1133" t="str">
        <f>_xlfn.CONCAT(I1133:AE1133)</f>
        <v>{ nombre: "IV Semana de Ordinario", archivo: "/ev/to/4/martes.mp3", fecha: `2028-02-01`, tiempo: 'to' },</v>
      </c>
    </row>
    <row r="1134" spans="1:33" x14ac:dyDescent="0.35">
      <c r="A1134">
        <f t="shared" ref="A1134" si="1889">A1133</f>
        <v>2028</v>
      </c>
      <c r="B1134">
        <f t="shared" ref="B1134:B1155" si="1890">B1133</f>
        <v>2</v>
      </c>
      <c r="C1134">
        <f t="shared" ref="C1134:C1155" si="1891">C1133+1</f>
        <v>2</v>
      </c>
      <c r="D1134">
        <f t="shared" si="1888"/>
        <v>4</v>
      </c>
      <c r="F1134" t="s">
        <v>67</v>
      </c>
      <c r="G1134" t="s">
        <v>26</v>
      </c>
      <c r="H1134" s="5" t="str">
        <f t="shared" si="1846"/>
        <v>IV</v>
      </c>
      <c r="I1134" t="s">
        <v>11</v>
      </c>
      <c r="J1134" t="s">
        <v>1</v>
      </c>
      <c r="K1134" s="9" t="str">
        <f t="shared" si="1854"/>
        <v>IV Semana de Ordinario</v>
      </c>
      <c r="L1134" t="s">
        <v>3</v>
      </c>
      <c r="M1134" t="s">
        <v>12</v>
      </c>
      <c r="N1134" t="str">
        <f t="shared" si="1863"/>
        <v>to</v>
      </c>
      <c r="O1134" s="1" t="s">
        <v>9</v>
      </c>
      <c r="P1134">
        <f t="shared" si="1865"/>
        <v>4</v>
      </c>
      <c r="Q1134" s="1" t="s">
        <v>9</v>
      </c>
      <c r="R1134" t="str">
        <f t="shared" si="1845"/>
        <v>miercoles</v>
      </c>
      <c r="S1134" t="s">
        <v>71</v>
      </c>
      <c r="T1134" t="s">
        <v>6</v>
      </c>
      <c r="U1134" t="s">
        <v>7</v>
      </c>
      <c r="V1134">
        <f t="shared" si="1866"/>
        <v>2028</v>
      </c>
      <c r="W1134" s="1" t="s">
        <v>13</v>
      </c>
      <c r="X1134" s="1">
        <v>0</v>
      </c>
      <c r="Y1134" s="1">
        <f t="shared" si="1847"/>
        <v>2</v>
      </c>
      <c r="Z1134" s="1" t="s">
        <v>13</v>
      </c>
      <c r="AA1134" s="1">
        <v>0</v>
      </c>
      <c r="AB1134">
        <f t="shared" si="1867"/>
        <v>2</v>
      </c>
      <c r="AC1134" t="s">
        <v>63</v>
      </c>
      <c r="AD1134" t="str">
        <f>IF(G1134="Adviento", "ta",
   IF(G1134="Navidad", "tn",
      IF(G1134="Ordinario", "to",
         IF(G1134="Cuaresma", "tc",
            IF(G1134="Pascua", "tp", "No válido")
         )
      )
   )
)</f>
        <v>to</v>
      </c>
      <c r="AE1134" s="1" t="s">
        <v>10</v>
      </c>
      <c r="AG1134" t="str">
        <f>_xlfn.CONCAT(I1134:AE1134)</f>
        <v>{ nombre: "IV Semana de Ordinario", archivo: "/ev/to/4/miercoles.mp3", fecha: `2028-02-02`, tiempo: 'to' },</v>
      </c>
    </row>
    <row r="1135" spans="1:33" x14ac:dyDescent="0.35">
      <c r="A1135">
        <f t="shared" ref="A1135" si="1892">A1134</f>
        <v>2028</v>
      </c>
      <c r="B1135">
        <f t="shared" si="1890"/>
        <v>2</v>
      </c>
      <c r="C1135">
        <f t="shared" si="1891"/>
        <v>3</v>
      </c>
      <c r="D1135">
        <f t="shared" si="1888"/>
        <v>4</v>
      </c>
      <c r="F1135" t="s">
        <v>68</v>
      </c>
      <c r="G1135" t="s">
        <v>26</v>
      </c>
      <c r="H1135" s="5" t="str">
        <f t="shared" si="1846"/>
        <v>IV</v>
      </c>
      <c r="I1135" t="s">
        <v>11</v>
      </c>
      <c r="J1135" t="s">
        <v>1</v>
      </c>
      <c r="K1135" s="9" t="str">
        <f t="shared" si="1854"/>
        <v>IV Semana de Ordinario</v>
      </c>
      <c r="L1135" t="s">
        <v>3</v>
      </c>
      <c r="M1135" t="s">
        <v>12</v>
      </c>
      <c r="N1135" t="str">
        <f t="shared" si="1863"/>
        <v>to</v>
      </c>
      <c r="O1135" s="1" t="s">
        <v>9</v>
      </c>
      <c r="P1135">
        <f t="shared" si="1865"/>
        <v>4</v>
      </c>
      <c r="Q1135" s="1" t="s">
        <v>9</v>
      </c>
      <c r="R1135" t="str">
        <f t="shared" si="1845"/>
        <v>jueves</v>
      </c>
      <c r="S1135" t="s">
        <v>71</v>
      </c>
      <c r="T1135" t="s">
        <v>6</v>
      </c>
      <c r="U1135" t="s">
        <v>7</v>
      </c>
      <c r="V1135">
        <f t="shared" si="1866"/>
        <v>2028</v>
      </c>
      <c r="W1135" s="1" t="s">
        <v>13</v>
      </c>
      <c r="X1135" s="1">
        <v>0</v>
      </c>
      <c r="Y1135" s="1">
        <f t="shared" si="1847"/>
        <v>2</v>
      </c>
      <c r="Z1135" s="1" t="s">
        <v>13</v>
      </c>
      <c r="AA1135" s="1">
        <v>0</v>
      </c>
      <c r="AB1135">
        <f t="shared" si="1867"/>
        <v>3</v>
      </c>
      <c r="AC1135" t="s">
        <v>63</v>
      </c>
      <c r="AD1135" t="str">
        <f>IF(G1135="Adviento", "ta",
   IF(G1135="Navidad", "tn",
      IF(G1135="Ordinario", "to",
         IF(G1135="Cuaresma", "tc",
            IF(G1135="Pascua", "tp", "No válido")
         )
      )
   )
)</f>
        <v>to</v>
      </c>
      <c r="AE1135" s="1" t="s">
        <v>10</v>
      </c>
      <c r="AG1135" t="str">
        <f>_xlfn.CONCAT(I1135:AE1135)</f>
        <v>{ nombre: "IV Semana de Ordinario", archivo: "/ev/to/4/jueves.mp3", fecha: `2028-02-03`, tiempo: 'to' },</v>
      </c>
    </row>
    <row r="1136" spans="1:33" x14ac:dyDescent="0.35">
      <c r="A1136">
        <f t="shared" ref="A1136" si="1893">A1135</f>
        <v>2028</v>
      </c>
      <c r="B1136">
        <f t="shared" si="1890"/>
        <v>2</v>
      </c>
      <c r="C1136">
        <f t="shared" si="1891"/>
        <v>4</v>
      </c>
      <c r="D1136">
        <f t="shared" si="1888"/>
        <v>4</v>
      </c>
      <c r="F1136" t="s">
        <v>69</v>
      </c>
      <c r="G1136" t="s">
        <v>26</v>
      </c>
      <c r="H1136" s="5" t="str">
        <f t="shared" si="1846"/>
        <v>IV</v>
      </c>
      <c r="I1136" t="s">
        <v>11</v>
      </c>
      <c r="J1136" t="s">
        <v>1</v>
      </c>
      <c r="K1136" s="9" t="str">
        <f t="shared" si="1854"/>
        <v>IV Semana de Ordinario</v>
      </c>
      <c r="L1136" t="s">
        <v>3</v>
      </c>
      <c r="M1136" t="s">
        <v>12</v>
      </c>
      <c r="N1136" t="str">
        <f t="shared" si="1863"/>
        <v>to</v>
      </c>
      <c r="O1136" s="1" t="s">
        <v>9</v>
      </c>
      <c r="P1136">
        <f t="shared" si="1865"/>
        <v>4</v>
      </c>
      <c r="Q1136" s="1" t="s">
        <v>9</v>
      </c>
      <c r="R1136" t="str">
        <f t="shared" si="1845"/>
        <v>viernes</v>
      </c>
      <c r="S1136" t="s">
        <v>71</v>
      </c>
      <c r="T1136" t="s">
        <v>6</v>
      </c>
      <c r="U1136" t="s">
        <v>7</v>
      </c>
      <c r="V1136">
        <f t="shared" si="1866"/>
        <v>2028</v>
      </c>
      <c r="W1136" s="1" t="s">
        <v>13</v>
      </c>
      <c r="X1136" s="1">
        <v>0</v>
      </c>
      <c r="Y1136" s="1">
        <f t="shared" si="1847"/>
        <v>2</v>
      </c>
      <c r="Z1136" s="1" t="s">
        <v>13</v>
      </c>
      <c r="AA1136" s="1">
        <v>0</v>
      </c>
      <c r="AB1136">
        <f t="shared" si="1867"/>
        <v>4</v>
      </c>
      <c r="AC1136" t="s">
        <v>63</v>
      </c>
      <c r="AD1136" t="str">
        <f>IF(G1136="Adviento", "ta",
   IF(G1136="Navidad", "tn",
      IF(G1136="Ordinario", "to",
         IF(G1136="Cuaresma", "tc",
            IF(G1136="Pascua", "tp", "No válido")
         )
      )
   )
)</f>
        <v>to</v>
      </c>
      <c r="AE1136" s="1" t="s">
        <v>10</v>
      </c>
      <c r="AG1136" t="str">
        <f>_xlfn.CONCAT(I1136:AE1136)</f>
        <v>{ nombre: "IV Semana de Ordinario", archivo: "/ev/to/4/viernes.mp3", fecha: `2028-02-04`, tiempo: 'to' },</v>
      </c>
    </row>
    <row r="1137" spans="1:33" x14ac:dyDescent="0.35">
      <c r="A1137">
        <f t="shared" ref="A1137" si="1894">A1136</f>
        <v>2028</v>
      </c>
      <c r="B1137">
        <f t="shared" si="1890"/>
        <v>2</v>
      </c>
      <c r="C1137">
        <f t="shared" si="1891"/>
        <v>5</v>
      </c>
      <c r="D1137">
        <f t="shared" si="1888"/>
        <v>4</v>
      </c>
      <c r="F1137" t="s">
        <v>70</v>
      </c>
      <c r="G1137" t="s">
        <v>26</v>
      </c>
      <c r="H1137" s="5" t="str">
        <f t="shared" si="1846"/>
        <v>IV</v>
      </c>
      <c r="I1137" t="s">
        <v>11</v>
      </c>
      <c r="J1137" t="s">
        <v>1</v>
      </c>
      <c r="K1137" s="9" t="str">
        <f t="shared" si="1854"/>
        <v>IV Semana de Ordinario</v>
      </c>
      <c r="L1137" t="s">
        <v>3</v>
      </c>
      <c r="M1137" t="s">
        <v>12</v>
      </c>
      <c r="N1137" t="str">
        <f t="shared" si="1863"/>
        <v>to</v>
      </c>
      <c r="O1137" s="1" t="s">
        <v>9</v>
      </c>
      <c r="P1137">
        <f t="shared" si="1865"/>
        <v>4</v>
      </c>
      <c r="Q1137" s="1" t="s">
        <v>9</v>
      </c>
      <c r="R1137" t="str">
        <f t="shared" si="1845"/>
        <v>sabado</v>
      </c>
      <c r="S1137" t="s">
        <v>71</v>
      </c>
      <c r="T1137" t="s">
        <v>6</v>
      </c>
      <c r="U1137" t="s">
        <v>7</v>
      </c>
      <c r="V1137">
        <f t="shared" si="1866"/>
        <v>2028</v>
      </c>
      <c r="W1137" s="1" t="s">
        <v>13</v>
      </c>
      <c r="X1137" s="1">
        <v>0</v>
      </c>
      <c r="Y1137" s="1">
        <f t="shared" si="1847"/>
        <v>2</v>
      </c>
      <c r="Z1137" s="1" t="s">
        <v>13</v>
      </c>
      <c r="AA1137" s="1">
        <v>0</v>
      </c>
      <c r="AB1137">
        <f t="shared" si="1867"/>
        <v>5</v>
      </c>
      <c r="AC1137" t="s">
        <v>63</v>
      </c>
      <c r="AD1137" t="str">
        <f>IF(G1137="Adviento", "ta",
   IF(G1137="Navidad", "tn",
      IF(G1137="Ordinario", "to",
         IF(G1137="Cuaresma", "tc",
            IF(G1137="Pascua", "tp", "No válido")
         )
      )
   )
)</f>
        <v>to</v>
      </c>
      <c r="AE1137" s="1" t="s">
        <v>10</v>
      </c>
      <c r="AG1137" t="str">
        <f>_xlfn.CONCAT(I1137:AE1137)</f>
        <v>{ nombre: "IV Semana de Ordinario", archivo: "/ev/to/4/sabado.mp3", fecha: `2028-02-05`, tiempo: 'to' },</v>
      </c>
    </row>
    <row r="1138" spans="1:33" x14ac:dyDescent="0.35">
      <c r="A1138">
        <f t="shared" ref="A1138" si="1895">A1137</f>
        <v>2028</v>
      </c>
      <c r="B1138">
        <f t="shared" si="1890"/>
        <v>2</v>
      </c>
      <c r="C1138">
        <f t="shared" si="1891"/>
        <v>6</v>
      </c>
      <c r="D1138">
        <f>D1137+1</f>
        <v>5</v>
      </c>
      <c r="F1138" t="s">
        <v>64</v>
      </c>
      <c r="G1138" t="s">
        <v>26</v>
      </c>
      <c r="H1138" s="5" t="str">
        <f t="shared" si="1846"/>
        <v>V</v>
      </c>
      <c r="I1138" t="s">
        <v>11</v>
      </c>
      <c r="J1138" t="s">
        <v>1</v>
      </c>
      <c r="K1138" s="9" t="str">
        <f t="shared" si="1854"/>
        <v>V Semana de Ordinario</v>
      </c>
      <c r="L1138" t="s">
        <v>3</v>
      </c>
      <c r="M1138" t="s">
        <v>12</v>
      </c>
      <c r="N1138" t="str">
        <f t="shared" si="1863"/>
        <v>to</v>
      </c>
      <c r="O1138" s="1" t="s">
        <v>9</v>
      </c>
      <c r="P1138">
        <f t="shared" si="1865"/>
        <v>5</v>
      </c>
      <c r="Q1138" s="1" t="s">
        <v>9</v>
      </c>
      <c r="R1138" t="str">
        <f t="shared" si="1845"/>
        <v>domingo</v>
      </c>
      <c r="S1138" t="s">
        <v>71</v>
      </c>
      <c r="T1138" t="s">
        <v>6</v>
      </c>
      <c r="U1138" t="s">
        <v>7</v>
      </c>
      <c r="V1138">
        <f t="shared" si="1866"/>
        <v>2028</v>
      </c>
      <c r="W1138" s="1" t="s">
        <v>13</v>
      </c>
      <c r="X1138" s="1">
        <v>0</v>
      </c>
      <c r="Y1138" s="1">
        <f t="shared" si="1847"/>
        <v>2</v>
      </c>
      <c r="Z1138" s="1" t="s">
        <v>13</v>
      </c>
      <c r="AA1138" s="1">
        <v>0</v>
      </c>
      <c r="AB1138">
        <f t="shared" si="1867"/>
        <v>6</v>
      </c>
      <c r="AC1138" t="s">
        <v>63</v>
      </c>
      <c r="AD1138" t="str">
        <f>IF(G1138="Adviento", "ta",
   IF(G1138="Navidad", "tn",
      IF(G1138="Ordinario", "to",
         IF(G1138="Cuaresma", "tc",
            IF(G1138="Pascua", "tp", "No válido")
         )
      )
   )
)</f>
        <v>to</v>
      </c>
      <c r="AE1138" s="1" t="s">
        <v>10</v>
      </c>
      <c r="AG1138" t="str">
        <f>_xlfn.CONCAT(I1138:AE1138)</f>
        <v>{ nombre: "V Semana de Ordinario", archivo: "/ev/to/5/domingo.mp3", fecha: `2028-02-06`, tiempo: 'to' },</v>
      </c>
    </row>
    <row r="1139" spans="1:33" x14ac:dyDescent="0.35">
      <c r="A1139">
        <f t="shared" ref="A1139" si="1896">A1138</f>
        <v>2028</v>
      </c>
      <c r="B1139">
        <f t="shared" si="1890"/>
        <v>2</v>
      </c>
      <c r="C1139">
        <f t="shared" si="1891"/>
        <v>7</v>
      </c>
      <c r="D1139">
        <f>D1138</f>
        <v>5</v>
      </c>
      <c r="F1139" t="s">
        <v>65</v>
      </c>
      <c r="G1139" t="s">
        <v>26</v>
      </c>
      <c r="H1139" s="5" t="str">
        <f t="shared" si="1846"/>
        <v>V</v>
      </c>
      <c r="I1139" t="s">
        <v>11</v>
      </c>
      <c r="J1139" t="s">
        <v>1</v>
      </c>
      <c r="K1139" s="9" t="str">
        <f t="shared" si="1854"/>
        <v>V Semana de Ordinario</v>
      </c>
      <c r="L1139" t="s">
        <v>3</v>
      </c>
      <c r="M1139" t="s">
        <v>12</v>
      </c>
      <c r="N1139" t="str">
        <f t="shared" si="1863"/>
        <v>to</v>
      </c>
      <c r="O1139" s="1" t="s">
        <v>9</v>
      </c>
      <c r="P1139">
        <f t="shared" si="1865"/>
        <v>5</v>
      </c>
      <c r="Q1139" s="1" t="s">
        <v>9</v>
      </c>
      <c r="R1139" t="str">
        <f t="shared" si="1845"/>
        <v>lunes</v>
      </c>
      <c r="S1139" t="s">
        <v>71</v>
      </c>
      <c r="T1139" t="s">
        <v>6</v>
      </c>
      <c r="U1139" t="s">
        <v>7</v>
      </c>
      <c r="V1139">
        <f t="shared" si="1866"/>
        <v>2028</v>
      </c>
      <c r="W1139" s="1" t="s">
        <v>13</v>
      </c>
      <c r="X1139" s="1">
        <v>0</v>
      </c>
      <c r="Y1139" s="1">
        <f t="shared" si="1847"/>
        <v>2</v>
      </c>
      <c r="Z1139" s="1" t="s">
        <v>13</v>
      </c>
      <c r="AA1139" s="1">
        <v>0</v>
      </c>
      <c r="AB1139">
        <f t="shared" si="1867"/>
        <v>7</v>
      </c>
      <c r="AC1139" t="s">
        <v>63</v>
      </c>
      <c r="AD1139" t="str">
        <f>IF(G1139="Adviento", "ta",
   IF(G1139="Navidad", "tn",
      IF(G1139="Ordinario", "to",
         IF(G1139="Cuaresma", "tc",
            IF(G1139="Pascua", "tp", "No válido")
         )
      )
   )
)</f>
        <v>to</v>
      </c>
      <c r="AE1139" s="1" t="s">
        <v>10</v>
      </c>
      <c r="AG1139" t="str">
        <f>_xlfn.CONCAT(I1139:AE1139)</f>
        <v>{ nombre: "V Semana de Ordinario", archivo: "/ev/to/5/lunes.mp3", fecha: `2028-02-07`, tiempo: 'to' },</v>
      </c>
    </row>
    <row r="1140" spans="1:33" x14ac:dyDescent="0.35">
      <c r="A1140">
        <f t="shared" ref="A1140" si="1897">A1139</f>
        <v>2028</v>
      </c>
      <c r="B1140">
        <f t="shared" si="1890"/>
        <v>2</v>
      </c>
      <c r="C1140">
        <f t="shared" si="1891"/>
        <v>8</v>
      </c>
      <c r="D1140">
        <f t="shared" ref="D1140:D1145" si="1898">D1139</f>
        <v>5</v>
      </c>
      <c r="F1140" t="s">
        <v>66</v>
      </c>
      <c r="G1140" t="s">
        <v>26</v>
      </c>
      <c r="H1140" s="5" t="str">
        <f t="shared" si="1846"/>
        <v>V</v>
      </c>
      <c r="I1140" t="s">
        <v>11</v>
      </c>
      <c r="J1140" t="s">
        <v>1</v>
      </c>
      <c r="K1140" s="9" t="str">
        <f t="shared" si="1854"/>
        <v>V Semana de Ordinario</v>
      </c>
      <c r="L1140" t="s">
        <v>3</v>
      </c>
      <c r="M1140" t="s">
        <v>12</v>
      </c>
      <c r="N1140" t="str">
        <f t="shared" si="1863"/>
        <v>to</v>
      </c>
      <c r="O1140" s="1" t="s">
        <v>9</v>
      </c>
      <c r="P1140">
        <f t="shared" si="1865"/>
        <v>5</v>
      </c>
      <c r="Q1140" s="1" t="s">
        <v>9</v>
      </c>
      <c r="R1140" t="str">
        <f t="shared" si="1845"/>
        <v>martes</v>
      </c>
      <c r="S1140" t="s">
        <v>71</v>
      </c>
      <c r="T1140" t="s">
        <v>6</v>
      </c>
      <c r="U1140" t="s">
        <v>7</v>
      </c>
      <c r="V1140">
        <f t="shared" si="1866"/>
        <v>2028</v>
      </c>
      <c r="W1140" s="1" t="s">
        <v>13</v>
      </c>
      <c r="X1140" s="1">
        <v>0</v>
      </c>
      <c r="Y1140" s="1">
        <f t="shared" si="1847"/>
        <v>2</v>
      </c>
      <c r="Z1140" s="1" t="s">
        <v>13</v>
      </c>
      <c r="AA1140" s="1">
        <v>0</v>
      </c>
      <c r="AB1140">
        <f t="shared" si="1867"/>
        <v>8</v>
      </c>
      <c r="AC1140" t="s">
        <v>63</v>
      </c>
      <c r="AD1140" t="str">
        <f>IF(G1140="Adviento", "ta",
   IF(G1140="Navidad", "tn",
      IF(G1140="Ordinario", "to",
         IF(G1140="Cuaresma", "tc",
            IF(G1140="Pascua", "tp", "No válido")
         )
      )
   )
)</f>
        <v>to</v>
      </c>
      <c r="AE1140" s="1" t="s">
        <v>10</v>
      </c>
      <c r="AG1140" t="str">
        <f>_xlfn.CONCAT(I1140:AE1140)</f>
        <v>{ nombre: "V Semana de Ordinario", archivo: "/ev/to/5/martes.mp3", fecha: `2028-02-08`, tiempo: 'to' },</v>
      </c>
    </row>
    <row r="1141" spans="1:33" x14ac:dyDescent="0.35">
      <c r="A1141">
        <f t="shared" ref="A1141" si="1899">A1140</f>
        <v>2028</v>
      </c>
      <c r="B1141">
        <f t="shared" si="1890"/>
        <v>2</v>
      </c>
      <c r="C1141">
        <f t="shared" si="1891"/>
        <v>9</v>
      </c>
      <c r="D1141">
        <f t="shared" si="1898"/>
        <v>5</v>
      </c>
      <c r="F1141" t="s">
        <v>67</v>
      </c>
      <c r="G1141" s="6" t="s">
        <v>28</v>
      </c>
      <c r="H1141" s="5" t="str">
        <f t="shared" si="1846"/>
        <v>V</v>
      </c>
      <c r="I1141" t="s">
        <v>11</v>
      </c>
      <c r="J1141" t="s">
        <v>1</v>
      </c>
      <c r="K1141" s="9" t="str">
        <f t="shared" si="1854"/>
        <v>V Semana de Ceniza</v>
      </c>
      <c r="L1141" t="s">
        <v>3</v>
      </c>
      <c r="M1141" t="s">
        <v>12</v>
      </c>
      <c r="N1141" t="str">
        <f t="shared" si="1863"/>
        <v>No válido</v>
      </c>
      <c r="O1141" s="1" t="s">
        <v>9</v>
      </c>
      <c r="P1141">
        <f t="shared" si="1865"/>
        <v>5</v>
      </c>
      <c r="Q1141" s="1" t="s">
        <v>9</v>
      </c>
      <c r="R1141" t="str">
        <f t="shared" si="1845"/>
        <v>miercoles</v>
      </c>
      <c r="S1141" t="s">
        <v>71</v>
      </c>
      <c r="T1141" t="s">
        <v>6</v>
      </c>
      <c r="U1141" t="s">
        <v>7</v>
      </c>
      <c r="V1141">
        <f t="shared" si="1866"/>
        <v>2028</v>
      </c>
      <c r="W1141" s="1" t="s">
        <v>13</v>
      </c>
      <c r="X1141" s="1">
        <v>0</v>
      </c>
      <c r="Y1141" s="1">
        <f t="shared" si="1847"/>
        <v>2</v>
      </c>
      <c r="Z1141" s="1" t="s">
        <v>13</v>
      </c>
      <c r="AA1141" s="1">
        <v>0</v>
      </c>
      <c r="AB1141">
        <f t="shared" si="1867"/>
        <v>9</v>
      </c>
      <c r="AC1141" t="s">
        <v>63</v>
      </c>
      <c r="AD1141" t="str">
        <f>IF(G1141="Adviento", "ta",
   IF(G1141="Navidad", "tn",
      IF(G1141="Ordinario", "to",
         IF(G1141="Cuaresma", "tc",
            IF(G1141="Pascua", "tp", "No válido")
         )
      )
   )
)</f>
        <v>No válido</v>
      </c>
      <c r="AE1141" s="1" t="s">
        <v>10</v>
      </c>
      <c r="AG1141" t="str">
        <f>_xlfn.CONCAT(I1141:AE1141)</f>
        <v>{ nombre: "V Semana de Ceniza", archivo: "/ev/No válido/5/miercoles.mp3", fecha: `2028-02-09`, tiempo: 'No válido' },</v>
      </c>
    </row>
    <row r="1142" spans="1:33" x14ac:dyDescent="0.35">
      <c r="A1142">
        <f t="shared" ref="A1142" si="1900">A1141</f>
        <v>2028</v>
      </c>
      <c r="B1142">
        <f t="shared" si="1890"/>
        <v>2</v>
      </c>
      <c r="C1142">
        <f t="shared" si="1891"/>
        <v>10</v>
      </c>
      <c r="D1142">
        <f t="shared" si="1898"/>
        <v>5</v>
      </c>
      <c r="F1142" t="s">
        <v>68</v>
      </c>
      <c r="G1142" s="6" t="s">
        <v>28</v>
      </c>
      <c r="H1142" s="5" t="str">
        <f t="shared" si="1846"/>
        <v>V</v>
      </c>
      <c r="I1142" t="s">
        <v>11</v>
      </c>
      <c r="J1142" t="s">
        <v>1</v>
      </c>
      <c r="K1142" s="9" t="str">
        <f t="shared" si="1854"/>
        <v>V Semana de Ceniza</v>
      </c>
      <c r="L1142" t="s">
        <v>3</v>
      </c>
      <c r="M1142" t="s">
        <v>12</v>
      </c>
      <c r="N1142" t="str">
        <f t="shared" si="1863"/>
        <v>No válido</v>
      </c>
      <c r="O1142" s="1" t="s">
        <v>9</v>
      </c>
      <c r="P1142">
        <f t="shared" si="1865"/>
        <v>5</v>
      </c>
      <c r="Q1142" s="1" t="s">
        <v>9</v>
      </c>
      <c r="R1142" t="str">
        <f t="shared" si="1845"/>
        <v>jueves</v>
      </c>
      <c r="S1142" t="s">
        <v>71</v>
      </c>
      <c r="T1142" t="s">
        <v>6</v>
      </c>
      <c r="U1142" t="s">
        <v>7</v>
      </c>
      <c r="V1142">
        <f t="shared" si="1866"/>
        <v>2028</v>
      </c>
      <c r="W1142" s="1" t="s">
        <v>13</v>
      </c>
      <c r="X1142" s="1">
        <v>0</v>
      </c>
      <c r="Y1142" s="1">
        <f t="shared" si="1847"/>
        <v>2</v>
      </c>
      <c r="Z1142" s="1" t="s">
        <v>13</v>
      </c>
      <c r="AA1142" s="1"/>
      <c r="AB1142">
        <f t="shared" si="1867"/>
        <v>10</v>
      </c>
      <c r="AC1142" t="s">
        <v>63</v>
      </c>
      <c r="AD1142" t="str">
        <f>IF(G1142="Adviento", "ta",
   IF(G1142="Navidad", "tn",
      IF(G1142="Ordinario", "to",
         IF(G1142="Cuaresma", "tc",
            IF(G1142="Pascua", "tp", "No válido")
         )
      )
   )
)</f>
        <v>No válido</v>
      </c>
      <c r="AE1142" s="1" t="s">
        <v>10</v>
      </c>
      <c r="AG1142" t="str">
        <f>_xlfn.CONCAT(I1142:AE1142)</f>
        <v>{ nombre: "V Semana de Ceniza", archivo: "/ev/No válido/5/jueves.mp3", fecha: `2028-02-10`, tiempo: 'No válido' },</v>
      </c>
    </row>
    <row r="1143" spans="1:33" x14ac:dyDescent="0.35">
      <c r="A1143">
        <f t="shared" ref="A1143" si="1901">A1142</f>
        <v>2028</v>
      </c>
      <c r="B1143">
        <f t="shared" si="1890"/>
        <v>2</v>
      </c>
      <c r="C1143">
        <f t="shared" si="1891"/>
        <v>11</v>
      </c>
      <c r="D1143">
        <f t="shared" si="1898"/>
        <v>5</v>
      </c>
      <c r="F1143" t="s">
        <v>69</v>
      </c>
      <c r="G1143" s="6" t="s">
        <v>28</v>
      </c>
      <c r="H1143" s="5" t="str">
        <f t="shared" si="1846"/>
        <v>V</v>
      </c>
      <c r="I1143" t="s">
        <v>11</v>
      </c>
      <c r="J1143" t="s">
        <v>1</v>
      </c>
      <c r="K1143" s="9" t="str">
        <f t="shared" si="1854"/>
        <v>V Semana de Ceniza</v>
      </c>
      <c r="L1143" t="s">
        <v>3</v>
      </c>
      <c r="M1143" t="s">
        <v>12</v>
      </c>
      <c r="N1143" t="str">
        <f t="shared" si="1863"/>
        <v>No válido</v>
      </c>
      <c r="O1143" s="1" t="s">
        <v>9</v>
      </c>
      <c r="P1143">
        <f t="shared" si="1865"/>
        <v>5</v>
      </c>
      <c r="Q1143" s="1" t="s">
        <v>9</v>
      </c>
      <c r="R1143" t="str">
        <f t="shared" si="1845"/>
        <v>viernes</v>
      </c>
      <c r="S1143" t="s">
        <v>71</v>
      </c>
      <c r="T1143" t="s">
        <v>6</v>
      </c>
      <c r="U1143" t="s">
        <v>7</v>
      </c>
      <c r="V1143">
        <f t="shared" si="1866"/>
        <v>2028</v>
      </c>
      <c r="W1143" s="1" t="s">
        <v>13</v>
      </c>
      <c r="X1143" s="1">
        <v>0</v>
      </c>
      <c r="Y1143" s="1">
        <f t="shared" si="1847"/>
        <v>2</v>
      </c>
      <c r="Z1143" s="1" t="s">
        <v>13</v>
      </c>
      <c r="AA1143" s="1"/>
      <c r="AB1143">
        <f t="shared" si="1867"/>
        <v>11</v>
      </c>
      <c r="AC1143" t="s">
        <v>63</v>
      </c>
      <c r="AD1143" t="str">
        <f>IF(G1143="Adviento", "ta",
   IF(G1143="Navidad", "tn",
      IF(G1143="Ordinario", "to",
         IF(G1143="Cuaresma", "tc",
            IF(G1143="Pascua", "tp", "No válido")
         )
      )
   )
)</f>
        <v>No válido</v>
      </c>
      <c r="AE1143" s="1" t="s">
        <v>10</v>
      </c>
      <c r="AG1143" t="str">
        <f>_xlfn.CONCAT(I1143:AE1143)</f>
        <v>{ nombre: "V Semana de Ceniza", archivo: "/ev/No válido/5/viernes.mp3", fecha: `2028-02-11`, tiempo: 'No válido' },</v>
      </c>
    </row>
    <row r="1144" spans="1:33" x14ac:dyDescent="0.35">
      <c r="A1144">
        <f t="shared" ref="A1144" si="1902">A1143</f>
        <v>2028</v>
      </c>
      <c r="B1144">
        <f t="shared" si="1890"/>
        <v>2</v>
      </c>
      <c r="C1144">
        <f t="shared" si="1891"/>
        <v>12</v>
      </c>
      <c r="D1144">
        <f t="shared" si="1898"/>
        <v>5</v>
      </c>
      <c r="F1144" t="s">
        <v>70</v>
      </c>
      <c r="G1144" s="6" t="s">
        <v>28</v>
      </c>
      <c r="H1144" s="5" t="str">
        <f t="shared" si="1846"/>
        <v>V</v>
      </c>
      <c r="I1144" t="s">
        <v>11</v>
      </c>
      <c r="J1144" t="s">
        <v>1</v>
      </c>
      <c r="K1144" s="9" t="str">
        <f t="shared" si="1854"/>
        <v>V Semana de Ceniza</v>
      </c>
      <c r="L1144" t="s">
        <v>3</v>
      </c>
      <c r="M1144" t="s">
        <v>12</v>
      </c>
      <c r="N1144" t="str">
        <f t="shared" si="1863"/>
        <v>No válido</v>
      </c>
      <c r="O1144" s="1" t="s">
        <v>9</v>
      </c>
      <c r="P1144">
        <f t="shared" si="1865"/>
        <v>5</v>
      </c>
      <c r="Q1144" s="1" t="s">
        <v>9</v>
      </c>
      <c r="R1144" t="str">
        <f t="shared" si="1845"/>
        <v>sabado</v>
      </c>
      <c r="S1144" t="s">
        <v>71</v>
      </c>
      <c r="T1144" t="s">
        <v>6</v>
      </c>
      <c r="U1144" t="s">
        <v>7</v>
      </c>
      <c r="V1144">
        <f t="shared" si="1866"/>
        <v>2028</v>
      </c>
      <c r="W1144" s="1" t="s">
        <v>13</v>
      </c>
      <c r="X1144" s="1">
        <v>0</v>
      </c>
      <c r="Y1144" s="1">
        <f t="shared" si="1847"/>
        <v>2</v>
      </c>
      <c r="Z1144" s="1" t="s">
        <v>13</v>
      </c>
      <c r="AA1144" s="1"/>
      <c r="AB1144">
        <f t="shared" si="1867"/>
        <v>12</v>
      </c>
      <c r="AC1144" t="s">
        <v>63</v>
      </c>
      <c r="AD1144" t="str">
        <f>IF(G1144="Adviento", "ta",
   IF(G1144="Navidad", "tn",
      IF(G1144="Ordinario", "to",
         IF(G1144="Cuaresma", "tc",
            IF(G1144="Pascua", "tp", "No válido")
         )
      )
   )
)</f>
        <v>No válido</v>
      </c>
      <c r="AE1144" s="1" t="s">
        <v>10</v>
      </c>
      <c r="AG1144" t="str">
        <f>_xlfn.CONCAT(I1144:AE1144)</f>
        <v>{ nombre: "V Semana de Ceniza", archivo: "/ev/No válido/5/sabado.mp3", fecha: `2028-02-12`, tiempo: 'No válido' },</v>
      </c>
    </row>
    <row r="1145" spans="1:33" x14ac:dyDescent="0.35">
      <c r="A1145">
        <f t="shared" ref="A1145" si="1903">A1144</f>
        <v>2028</v>
      </c>
      <c r="B1145">
        <f t="shared" si="1890"/>
        <v>2</v>
      </c>
      <c r="C1145">
        <f t="shared" si="1891"/>
        <v>13</v>
      </c>
      <c r="D1145">
        <f t="shared" si="1898"/>
        <v>5</v>
      </c>
      <c r="F1145" t="s">
        <v>64</v>
      </c>
      <c r="G1145" s="6" t="s">
        <v>27</v>
      </c>
      <c r="H1145" s="5" t="str">
        <f t="shared" si="1846"/>
        <v>V</v>
      </c>
      <c r="I1145" t="s">
        <v>11</v>
      </c>
      <c r="J1145" t="s">
        <v>1</v>
      </c>
      <c r="K1145" s="9" t="str">
        <f t="shared" si="1854"/>
        <v>V Semana de Cuaresma</v>
      </c>
      <c r="L1145" t="s">
        <v>3</v>
      </c>
      <c r="M1145" t="s">
        <v>12</v>
      </c>
      <c r="N1145" t="str">
        <f t="shared" si="1863"/>
        <v>tc</v>
      </c>
      <c r="O1145" s="1" t="s">
        <v>9</v>
      </c>
      <c r="P1145">
        <f t="shared" si="1865"/>
        <v>5</v>
      </c>
      <c r="Q1145" s="1" t="s">
        <v>9</v>
      </c>
      <c r="R1145" t="str">
        <f t="shared" si="1845"/>
        <v>domingo</v>
      </c>
      <c r="S1145" t="s">
        <v>71</v>
      </c>
      <c r="T1145" t="s">
        <v>6</v>
      </c>
      <c r="U1145" t="s">
        <v>7</v>
      </c>
      <c r="V1145">
        <f t="shared" si="1866"/>
        <v>2028</v>
      </c>
      <c r="W1145" s="1" t="s">
        <v>13</v>
      </c>
      <c r="X1145" s="1">
        <v>0</v>
      </c>
      <c r="Y1145" s="1">
        <f t="shared" si="1847"/>
        <v>2</v>
      </c>
      <c r="Z1145" s="1" t="s">
        <v>13</v>
      </c>
      <c r="AA1145" s="1"/>
      <c r="AB1145">
        <f t="shared" si="1867"/>
        <v>13</v>
      </c>
      <c r="AC1145" t="s">
        <v>63</v>
      </c>
      <c r="AD1145" t="str">
        <f>IF(G1145="Adviento", "ta",
   IF(G1145="Navidad", "tn",
      IF(G1145="Ordinario", "to",
         IF(G1145="Cuaresma", "tc",
            IF(G1145="Pascua", "tp", "No válido")
         )
      )
   )
)</f>
        <v>tc</v>
      </c>
      <c r="AE1145" s="1" t="s">
        <v>10</v>
      </c>
      <c r="AG1145" t="str">
        <f>_xlfn.CONCAT(I1145:AE1145)</f>
        <v>{ nombre: "V Semana de Cuaresma", archivo: "/ev/tc/5/domingo.mp3", fecha: `2028-02-13`, tiempo: 'tc' },</v>
      </c>
    </row>
    <row r="1146" spans="1:33" x14ac:dyDescent="0.35">
      <c r="A1146">
        <f t="shared" ref="A1146" si="1904">A1145</f>
        <v>2028</v>
      </c>
      <c r="B1146">
        <f t="shared" si="1890"/>
        <v>2</v>
      </c>
      <c r="C1146">
        <f t="shared" si="1891"/>
        <v>14</v>
      </c>
      <c r="D1146">
        <f>D1145</f>
        <v>5</v>
      </c>
      <c r="F1146" t="s">
        <v>65</v>
      </c>
      <c r="G1146" s="6" t="s">
        <v>27</v>
      </c>
      <c r="H1146" s="5" t="str">
        <f t="shared" si="1846"/>
        <v>V</v>
      </c>
      <c r="I1146" t="s">
        <v>11</v>
      </c>
      <c r="J1146" t="s">
        <v>1</v>
      </c>
      <c r="K1146" s="9" t="str">
        <f t="shared" si="1854"/>
        <v>V Semana de Cuaresma</v>
      </c>
      <c r="L1146" t="s">
        <v>3</v>
      </c>
      <c r="M1146" t="s">
        <v>12</v>
      </c>
      <c r="N1146" t="str">
        <f t="shared" si="1863"/>
        <v>tc</v>
      </c>
      <c r="O1146" s="1" t="s">
        <v>9</v>
      </c>
      <c r="P1146">
        <f t="shared" si="1865"/>
        <v>5</v>
      </c>
      <c r="Q1146" s="1" t="s">
        <v>9</v>
      </c>
      <c r="R1146" t="str">
        <f t="shared" si="1845"/>
        <v>lunes</v>
      </c>
      <c r="S1146" t="s">
        <v>71</v>
      </c>
      <c r="T1146" t="s">
        <v>6</v>
      </c>
      <c r="U1146" t="s">
        <v>7</v>
      </c>
      <c r="V1146">
        <f t="shared" si="1866"/>
        <v>2028</v>
      </c>
      <c r="W1146" s="1" t="s">
        <v>13</v>
      </c>
      <c r="X1146" s="1">
        <v>0</v>
      </c>
      <c r="Y1146" s="1">
        <f t="shared" si="1847"/>
        <v>2</v>
      </c>
      <c r="Z1146" s="1" t="s">
        <v>13</v>
      </c>
      <c r="AA1146" s="1"/>
      <c r="AB1146">
        <f t="shared" si="1867"/>
        <v>14</v>
      </c>
      <c r="AC1146" t="s">
        <v>63</v>
      </c>
      <c r="AD1146" t="str">
        <f>IF(G1146="Adviento", "ta",
   IF(G1146="Navidad", "tn",
      IF(G1146="Ordinario", "to",
         IF(G1146="Cuaresma", "tc",
            IF(G1146="Pascua", "tp", "No válido")
         )
      )
   )
)</f>
        <v>tc</v>
      </c>
      <c r="AE1146" s="1" t="s">
        <v>10</v>
      </c>
      <c r="AG1146" t="str">
        <f>_xlfn.CONCAT(I1146:AE1146)</f>
        <v>{ nombre: "V Semana de Cuaresma", archivo: "/ev/tc/5/lunes.mp3", fecha: `2028-02-14`, tiempo: 'tc' },</v>
      </c>
    </row>
    <row r="1147" spans="1:33" x14ac:dyDescent="0.35">
      <c r="A1147">
        <f t="shared" ref="A1147" si="1905">A1146</f>
        <v>2028</v>
      </c>
      <c r="B1147">
        <f t="shared" si="1890"/>
        <v>2</v>
      </c>
      <c r="C1147">
        <f t="shared" si="1891"/>
        <v>15</v>
      </c>
      <c r="D1147">
        <f t="shared" ref="D1147:D1151" si="1906">D1146</f>
        <v>5</v>
      </c>
      <c r="F1147" t="s">
        <v>66</v>
      </c>
      <c r="G1147" s="6" t="s">
        <v>27</v>
      </c>
      <c r="H1147" s="5" t="str">
        <f t="shared" si="1846"/>
        <v>V</v>
      </c>
      <c r="I1147" t="s">
        <v>11</v>
      </c>
      <c r="J1147" t="s">
        <v>1</v>
      </c>
      <c r="K1147" s="9" t="str">
        <f t="shared" si="1854"/>
        <v>V Semana de Cuaresma</v>
      </c>
      <c r="L1147" t="s">
        <v>3</v>
      </c>
      <c r="M1147" t="s">
        <v>12</v>
      </c>
      <c r="N1147" t="str">
        <f t="shared" si="1863"/>
        <v>tc</v>
      </c>
      <c r="O1147" s="1" t="s">
        <v>9</v>
      </c>
      <c r="P1147">
        <f t="shared" si="1865"/>
        <v>5</v>
      </c>
      <c r="Q1147" s="1" t="s">
        <v>9</v>
      </c>
      <c r="R1147" t="str">
        <f t="shared" si="1845"/>
        <v>martes</v>
      </c>
      <c r="S1147" t="s">
        <v>71</v>
      </c>
      <c r="T1147" t="s">
        <v>6</v>
      </c>
      <c r="U1147" t="s">
        <v>7</v>
      </c>
      <c r="V1147">
        <f t="shared" si="1866"/>
        <v>2028</v>
      </c>
      <c r="W1147" s="1" t="s">
        <v>13</v>
      </c>
      <c r="X1147" s="1">
        <v>0</v>
      </c>
      <c r="Y1147" s="1">
        <f t="shared" si="1847"/>
        <v>2</v>
      </c>
      <c r="Z1147" s="1" t="s">
        <v>13</v>
      </c>
      <c r="AA1147" s="1"/>
      <c r="AB1147">
        <f t="shared" si="1867"/>
        <v>15</v>
      </c>
      <c r="AC1147" t="s">
        <v>63</v>
      </c>
      <c r="AD1147" t="str">
        <f>IF(G1147="Adviento", "ta",
   IF(G1147="Navidad", "tn",
      IF(G1147="Ordinario", "to",
         IF(G1147="Cuaresma", "tc",
            IF(G1147="Pascua", "tp", "No válido")
         )
      )
   )
)</f>
        <v>tc</v>
      </c>
      <c r="AE1147" s="1" t="s">
        <v>10</v>
      </c>
      <c r="AG1147" t="str">
        <f>_xlfn.CONCAT(I1147:AE1147)</f>
        <v>{ nombre: "V Semana de Cuaresma", archivo: "/ev/tc/5/martes.mp3", fecha: `2028-02-15`, tiempo: 'tc' },</v>
      </c>
    </row>
    <row r="1148" spans="1:33" x14ac:dyDescent="0.35">
      <c r="A1148">
        <f t="shared" ref="A1148" si="1907">A1147</f>
        <v>2028</v>
      </c>
      <c r="B1148">
        <f t="shared" si="1890"/>
        <v>2</v>
      </c>
      <c r="C1148">
        <f t="shared" si="1891"/>
        <v>16</v>
      </c>
      <c r="D1148">
        <f t="shared" si="1906"/>
        <v>5</v>
      </c>
      <c r="F1148" t="s">
        <v>67</v>
      </c>
      <c r="G1148" s="6" t="s">
        <v>27</v>
      </c>
      <c r="H1148" s="5" t="str">
        <f t="shared" si="1846"/>
        <v>V</v>
      </c>
      <c r="I1148" t="s">
        <v>11</v>
      </c>
      <c r="J1148" t="s">
        <v>1</v>
      </c>
      <c r="K1148" s="9" t="str">
        <f t="shared" si="1854"/>
        <v>V Semana de Cuaresma</v>
      </c>
      <c r="L1148" t="s">
        <v>3</v>
      </c>
      <c r="M1148" t="s">
        <v>12</v>
      </c>
      <c r="N1148" t="str">
        <f t="shared" si="1863"/>
        <v>tc</v>
      </c>
      <c r="O1148" s="1" t="s">
        <v>9</v>
      </c>
      <c r="P1148">
        <f t="shared" si="1865"/>
        <v>5</v>
      </c>
      <c r="Q1148" s="1" t="s">
        <v>9</v>
      </c>
      <c r="R1148" t="str">
        <f t="shared" si="1845"/>
        <v>miercoles</v>
      </c>
      <c r="S1148" t="s">
        <v>71</v>
      </c>
      <c r="T1148" t="s">
        <v>6</v>
      </c>
      <c r="U1148" t="s">
        <v>7</v>
      </c>
      <c r="V1148">
        <f t="shared" si="1866"/>
        <v>2028</v>
      </c>
      <c r="W1148" s="1" t="s">
        <v>13</v>
      </c>
      <c r="X1148" s="1">
        <v>0</v>
      </c>
      <c r="Y1148" s="1">
        <f t="shared" si="1847"/>
        <v>2</v>
      </c>
      <c r="Z1148" s="1" t="s">
        <v>13</v>
      </c>
      <c r="AA1148" s="1"/>
      <c r="AB1148">
        <f t="shared" si="1867"/>
        <v>16</v>
      </c>
      <c r="AC1148" t="s">
        <v>63</v>
      </c>
      <c r="AD1148" t="str">
        <f>IF(G1148="Adviento", "ta",
   IF(G1148="Navidad", "tn",
      IF(G1148="Ordinario", "to",
         IF(G1148="Cuaresma", "tc",
            IF(G1148="Pascua", "tp", "No válido")
         )
      )
   )
)</f>
        <v>tc</v>
      </c>
      <c r="AE1148" s="1" t="s">
        <v>10</v>
      </c>
      <c r="AG1148" t="str">
        <f>_xlfn.CONCAT(I1148:AE1148)</f>
        <v>{ nombre: "V Semana de Cuaresma", archivo: "/ev/tc/5/miercoles.mp3", fecha: `2028-02-16`, tiempo: 'tc' },</v>
      </c>
    </row>
    <row r="1149" spans="1:33" x14ac:dyDescent="0.35">
      <c r="A1149">
        <f t="shared" ref="A1149" si="1908">A1148</f>
        <v>2028</v>
      </c>
      <c r="B1149">
        <f t="shared" si="1890"/>
        <v>2</v>
      </c>
      <c r="C1149">
        <f t="shared" si="1891"/>
        <v>17</v>
      </c>
      <c r="D1149">
        <f t="shared" si="1906"/>
        <v>5</v>
      </c>
      <c r="F1149" t="s">
        <v>68</v>
      </c>
      <c r="G1149" s="6" t="s">
        <v>27</v>
      </c>
      <c r="H1149" s="5" t="str">
        <f t="shared" si="1846"/>
        <v>V</v>
      </c>
      <c r="I1149" t="s">
        <v>11</v>
      </c>
      <c r="J1149" t="s">
        <v>1</v>
      </c>
      <c r="K1149" s="9" t="str">
        <f t="shared" si="1854"/>
        <v>V Semana de Cuaresma</v>
      </c>
      <c r="L1149" t="s">
        <v>3</v>
      </c>
      <c r="M1149" t="s">
        <v>12</v>
      </c>
      <c r="N1149" t="str">
        <f t="shared" si="1863"/>
        <v>tc</v>
      </c>
      <c r="O1149" s="1" t="s">
        <v>9</v>
      </c>
      <c r="P1149">
        <f t="shared" si="1865"/>
        <v>5</v>
      </c>
      <c r="Q1149" s="1" t="s">
        <v>9</v>
      </c>
      <c r="R1149" t="str">
        <f t="shared" si="1845"/>
        <v>jueves</v>
      </c>
      <c r="S1149" t="s">
        <v>71</v>
      </c>
      <c r="T1149" t="s">
        <v>6</v>
      </c>
      <c r="U1149" t="s">
        <v>7</v>
      </c>
      <c r="V1149">
        <f t="shared" si="1866"/>
        <v>2028</v>
      </c>
      <c r="W1149" s="1" t="s">
        <v>13</v>
      </c>
      <c r="X1149" s="1">
        <v>0</v>
      </c>
      <c r="Y1149" s="1">
        <f t="shared" si="1847"/>
        <v>2</v>
      </c>
      <c r="Z1149" s="1" t="s">
        <v>13</v>
      </c>
      <c r="AA1149" s="1"/>
      <c r="AB1149">
        <f t="shared" si="1867"/>
        <v>17</v>
      </c>
      <c r="AC1149" t="s">
        <v>63</v>
      </c>
      <c r="AD1149" t="str">
        <f>IF(G1149="Adviento", "ta",
   IF(G1149="Navidad", "tn",
      IF(G1149="Ordinario", "to",
         IF(G1149="Cuaresma", "tc",
            IF(G1149="Pascua", "tp", "No válido")
         )
      )
   )
)</f>
        <v>tc</v>
      </c>
      <c r="AE1149" s="1" t="s">
        <v>10</v>
      </c>
      <c r="AG1149" t="str">
        <f>_xlfn.CONCAT(I1149:AE1149)</f>
        <v>{ nombre: "V Semana de Cuaresma", archivo: "/ev/tc/5/jueves.mp3", fecha: `2028-02-17`, tiempo: 'tc' },</v>
      </c>
    </row>
    <row r="1150" spans="1:33" x14ac:dyDescent="0.35">
      <c r="A1150">
        <f t="shared" ref="A1150" si="1909">A1149</f>
        <v>2028</v>
      </c>
      <c r="B1150">
        <f t="shared" si="1890"/>
        <v>2</v>
      </c>
      <c r="C1150">
        <f t="shared" si="1891"/>
        <v>18</v>
      </c>
      <c r="D1150">
        <f t="shared" si="1906"/>
        <v>5</v>
      </c>
      <c r="F1150" t="s">
        <v>69</v>
      </c>
      <c r="G1150" s="6" t="s">
        <v>27</v>
      </c>
      <c r="H1150" s="5" t="str">
        <f t="shared" si="1846"/>
        <v>V</v>
      </c>
      <c r="I1150" t="s">
        <v>11</v>
      </c>
      <c r="J1150" t="s">
        <v>1</v>
      </c>
      <c r="K1150" s="9" t="str">
        <f t="shared" si="1854"/>
        <v>V Semana de Cuaresma</v>
      </c>
      <c r="L1150" t="s">
        <v>3</v>
      </c>
      <c r="M1150" t="s">
        <v>12</v>
      </c>
      <c r="N1150" t="str">
        <f t="shared" si="1863"/>
        <v>tc</v>
      </c>
      <c r="O1150" s="1" t="s">
        <v>9</v>
      </c>
      <c r="P1150">
        <f t="shared" si="1865"/>
        <v>5</v>
      </c>
      <c r="Q1150" s="1" t="s">
        <v>9</v>
      </c>
      <c r="R1150" t="str">
        <f t="shared" si="1845"/>
        <v>viernes</v>
      </c>
      <c r="S1150" t="s">
        <v>71</v>
      </c>
      <c r="T1150" t="s">
        <v>6</v>
      </c>
      <c r="U1150" t="s">
        <v>7</v>
      </c>
      <c r="V1150">
        <f t="shared" si="1866"/>
        <v>2028</v>
      </c>
      <c r="W1150" s="1" t="s">
        <v>13</v>
      </c>
      <c r="X1150" s="1">
        <v>0</v>
      </c>
      <c r="Y1150" s="1">
        <f t="shared" si="1847"/>
        <v>2</v>
      </c>
      <c r="Z1150" s="1" t="s">
        <v>13</v>
      </c>
      <c r="AA1150" s="1"/>
      <c r="AB1150">
        <f t="shared" si="1867"/>
        <v>18</v>
      </c>
      <c r="AC1150" t="s">
        <v>63</v>
      </c>
      <c r="AD1150" t="str">
        <f>IF(G1150="Adviento", "ta",
   IF(G1150="Navidad", "tn",
      IF(G1150="Ordinario", "to",
         IF(G1150="Cuaresma", "tc",
            IF(G1150="Pascua", "tp", "No válido")
         )
      )
   )
)</f>
        <v>tc</v>
      </c>
      <c r="AE1150" s="1" t="s">
        <v>10</v>
      </c>
      <c r="AG1150" t="str">
        <f>_xlfn.CONCAT(I1150:AE1150)</f>
        <v>{ nombre: "V Semana de Cuaresma", archivo: "/ev/tc/5/viernes.mp3", fecha: `2028-02-18`, tiempo: 'tc' },</v>
      </c>
    </row>
    <row r="1151" spans="1:33" x14ac:dyDescent="0.35">
      <c r="A1151">
        <f t="shared" ref="A1151" si="1910">A1150</f>
        <v>2028</v>
      </c>
      <c r="B1151">
        <f t="shared" si="1890"/>
        <v>2</v>
      </c>
      <c r="C1151">
        <f t="shared" si="1891"/>
        <v>19</v>
      </c>
      <c r="D1151">
        <f t="shared" si="1906"/>
        <v>5</v>
      </c>
      <c r="F1151" t="s">
        <v>70</v>
      </c>
      <c r="G1151" s="6" t="s">
        <v>27</v>
      </c>
      <c r="H1151" s="5" t="str">
        <f t="shared" si="1846"/>
        <v>V</v>
      </c>
      <c r="I1151" t="s">
        <v>11</v>
      </c>
      <c r="J1151" t="s">
        <v>1</v>
      </c>
      <c r="K1151" s="9" t="str">
        <f t="shared" si="1854"/>
        <v>V Semana de Cuaresma</v>
      </c>
      <c r="L1151" t="s">
        <v>3</v>
      </c>
      <c r="M1151" t="s">
        <v>12</v>
      </c>
      <c r="N1151" t="str">
        <f t="shared" si="1863"/>
        <v>tc</v>
      </c>
      <c r="O1151" s="1" t="s">
        <v>9</v>
      </c>
      <c r="P1151">
        <f t="shared" si="1865"/>
        <v>5</v>
      </c>
      <c r="Q1151" s="1" t="s">
        <v>9</v>
      </c>
      <c r="R1151" t="str">
        <f t="shared" si="1845"/>
        <v>sabado</v>
      </c>
      <c r="S1151" t="s">
        <v>71</v>
      </c>
      <c r="T1151" t="s">
        <v>6</v>
      </c>
      <c r="U1151" t="s">
        <v>7</v>
      </c>
      <c r="V1151">
        <f t="shared" si="1866"/>
        <v>2028</v>
      </c>
      <c r="W1151" s="1" t="s">
        <v>13</v>
      </c>
      <c r="X1151" s="1">
        <v>0</v>
      </c>
      <c r="Y1151" s="1">
        <f t="shared" si="1847"/>
        <v>2</v>
      </c>
      <c r="Z1151" s="1" t="s">
        <v>13</v>
      </c>
      <c r="AA1151" s="1"/>
      <c r="AB1151">
        <f t="shared" si="1867"/>
        <v>19</v>
      </c>
      <c r="AC1151" t="s">
        <v>63</v>
      </c>
      <c r="AD1151" t="str">
        <f>IF(G1151="Adviento", "ta",
   IF(G1151="Navidad", "tn",
      IF(G1151="Ordinario", "to",
         IF(G1151="Cuaresma", "tc",
            IF(G1151="Pascua", "tp", "No válido")
         )
      )
   )
)</f>
        <v>tc</v>
      </c>
      <c r="AE1151" s="1" t="s">
        <v>10</v>
      </c>
      <c r="AG1151" t="str">
        <f>_xlfn.CONCAT(I1151:AE1151)</f>
        <v>{ nombre: "V Semana de Cuaresma", archivo: "/ev/tc/5/sabado.mp3", fecha: `2028-02-19`, tiempo: 'tc' },</v>
      </c>
    </row>
    <row r="1152" spans="1:33" x14ac:dyDescent="0.35">
      <c r="A1152">
        <f t="shared" ref="A1152" si="1911">A1151</f>
        <v>2028</v>
      </c>
      <c r="B1152">
        <f t="shared" si="1890"/>
        <v>2</v>
      </c>
      <c r="C1152">
        <f t="shared" si="1891"/>
        <v>20</v>
      </c>
      <c r="D1152">
        <f t="shared" si="1885"/>
        <v>6</v>
      </c>
      <c r="F1152" t="s">
        <v>64</v>
      </c>
      <c r="G1152" s="6" t="s">
        <v>27</v>
      </c>
      <c r="H1152" s="5" t="str">
        <f t="shared" si="1846"/>
        <v>VI</v>
      </c>
      <c r="I1152" t="s">
        <v>11</v>
      </c>
      <c r="J1152" t="s">
        <v>1</v>
      </c>
      <c r="K1152" s="9" t="str">
        <f t="shared" si="1854"/>
        <v>VI Semana de Cuaresma</v>
      </c>
      <c r="L1152" t="s">
        <v>3</v>
      </c>
      <c r="M1152" t="s">
        <v>12</v>
      </c>
      <c r="N1152" t="str">
        <f t="shared" si="1863"/>
        <v>tc</v>
      </c>
      <c r="O1152" s="1" t="s">
        <v>9</v>
      </c>
      <c r="P1152">
        <f t="shared" si="1865"/>
        <v>6</v>
      </c>
      <c r="Q1152" s="1" t="s">
        <v>9</v>
      </c>
      <c r="R1152" t="str">
        <f t="shared" si="1845"/>
        <v>domingo</v>
      </c>
      <c r="S1152" t="s">
        <v>71</v>
      </c>
      <c r="T1152" t="s">
        <v>6</v>
      </c>
      <c r="U1152" t="s">
        <v>7</v>
      </c>
      <c r="V1152">
        <f t="shared" si="1866"/>
        <v>2028</v>
      </c>
      <c r="W1152" s="1" t="s">
        <v>13</v>
      </c>
      <c r="X1152" s="1">
        <v>0</v>
      </c>
      <c r="Y1152" s="1">
        <f t="shared" si="1847"/>
        <v>2</v>
      </c>
      <c r="Z1152" s="1" t="s">
        <v>13</v>
      </c>
      <c r="AA1152" s="1"/>
      <c r="AB1152">
        <f t="shared" si="1867"/>
        <v>20</v>
      </c>
      <c r="AC1152" t="s">
        <v>63</v>
      </c>
      <c r="AD1152" t="str">
        <f>IF(G1152="Adviento", "ta",
   IF(G1152="Navidad", "tn",
      IF(G1152="Ordinario", "to",
         IF(G1152="Cuaresma", "tc",
            IF(G1152="Pascua", "tp", "No válido")
         )
      )
   )
)</f>
        <v>tc</v>
      </c>
      <c r="AE1152" s="1" t="s">
        <v>10</v>
      </c>
      <c r="AG1152" t="str">
        <f>_xlfn.CONCAT(I1152:AE1152)</f>
        <v>{ nombre: "VI Semana de Cuaresma", archivo: "/ev/tc/6/domingo.mp3", fecha: `2028-02-20`, tiempo: 'tc' },</v>
      </c>
    </row>
    <row r="1153" spans="1:33" x14ac:dyDescent="0.35">
      <c r="A1153">
        <f t="shared" ref="A1153" si="1912">A1152</f>
        <v>2028</v>
      </c>
      <c r="B1153">
        <f t="shared" si="1890"/>
        <v>2</v>
      </c>
      <c r="C1153">
        <f t="shared" si="1891"/>
        <v>21</v>
      </c>
      <c r="D1153">
        <f>D1152</f>
        <v>6</v>
      </c>
      <c r="F1153" t="s">
        <v>65</v>
      </c>
      <c r="G1153" s="6" t="s">
        <v>27</v>
      </c>
      <c r="H1153" s="5" t="str">
        <f t="shared" si="1846"/>
        <v>VI</v>
      </c>
      <c r="I1153" t="s">
        <v>11</v>
      </c>
      <c r="J1153" t="s">
        <v>1</v>
      </c>
      <c r="K1153" s="9" t="str">
        <f t="shared" si="1854"/>
        <v>VI Semana de Cuaresma</v>
      </c>
      <c r="L1153" t="s">
        <v>3</v>
      </c>
      <c r="M1153" t="s">
        <v>12</v>
      </c>
      <c r="N1153" t="str">
        <f t="shared" si="1863"/>
        <v>tc</v>
      </c>
      <c r="O1153" s="1" t="s">
        <v>9</v>
      </c>
      <c r="P1153">
        <f t="shared" si="1865"/>
        <v>6</v>
      </c>
      <c r="Q1153" s="1" t="s">
        <v>9</v>
      </c>
      <c r="R1153" t="str">
        <f t="shared" si="1845"/>
        <v>lunes</v>
      </c>
      <c r="S1153" t="s">
        <v>71</v>
      </c>
      <c r="T1153" t="s">
        <v>6</v>
      </c>
      <c r="U1153" t="s">
        <v>7</v>
      </c>
      <c r="V1153">
        <f t="shared" si="1866"/>
        <v>2028</v>
      </c>
      <c r="W1153" s="1" t="s">
        <v>13</v>
      </c>
      <c r="X1153" s="1">
        <v>0</v>
      </c>
      <c r="Y1153" s="1">
        <f t="shared" si="1847"/>
        <v>2</v>
      </c>
      <c r="Z1153" s="1" t="s">
        <v>13</v>
      </c>
      <c r="AA1153" s="1"/>
      <c r="AB1153">
        <f t="shared" si="1867"/>
        <v>21</v>
      </c>
      <c r="AC1153" t="s">
        <v>63</v>
      </c>
      <c r="AD1153" t="str">
        <f>IF(G1153="Adviento", "ta",
   IF(G1153="Navidad", "tn",
      IF(G1153="Ordinario", "to",
         IF(G1153="Cuaresma", "tc",
            IF(G1153="Pascua", "tp", "No válido")
         )
      )
   )
)</f>
        <v>tc</v>
      </c>
      <c r="AE1153" s="1" t="s">
        <v>10</v>
      </c>
      <c r="AG1153" t="str">
        <f>_xlfn.CONCAT(I1153:AE1153)</f>
        <v>{ nombre: "VI Semana de Cuaresma", archivo: "/ev/tc/6/lunes.mp3", fecha: `2028-02-21`, tiempo: 'tc' },</v>
      </c>
    </row>
    <row r="1154" spans="1:33" x14ac:dyDescent="0.35">
      <c r="A1154">
        <f t="shared" ref="A1154" si="1913">A1153</f>
        <v>2028</v>
      </c>
      <c r="B1154">
        <f t="shared" si="1890"/>
        <v>2</v>
      </c>
      <c r="C1154">
        <f t="shared" si="1891"/>
        <v>22</v>
      </c>
      <c r="D1154">
        <f t="shared" ref="D1154:D1158" si="1914">D1153</f>
        <v>6</v>
      </c>
      <c r="F1154" t="s">
        <v>66</v>
      </c>
      <c r="G1154" s="6" t="s">
        <v>27</v>
      </c>
      <c r="H1154" s="5" t="str">
        <f t="shared" si="1846"/>
        <v>VI</v>
      </c>
      <c r="I1154" t="s">
        <v>11</v>
      </c>
      <c r="J1154" t="s">
        <v>1</v>
      </c>
      <c r="K1154" s="9" t="str">
        <f t="shared" si="1854"/>
        <v>VI Semana de Cuaresma</v>
      </c>
      <c r="L1154" t="s">
        <v>3</v>
      </c>
      <c r="M1154" t="s">
        <v>12</v>
      </c>
      <c r="N1154" t="str">
        <f t="shared" si="1863"/>
        <v>tc</v>
      </c>
      <c r="O1154" s="1" t="s">
        <v>9</v>
      </c>
      <c r="P1154">
        <f t="shared" si="1865"/>
        <v>6</v>
      </c>
      <c r="Q1154" s="1" t="s">
        <v>9</v>
      </c>
      <c r="R1154" t="str">
        <f t="shared" si="1845"/>
        <v>martes</v>
      </c>
      <c r="S1154" t="s">
        <v>71</v>
      </c>
      <c r="T1154" t="s">
        <v>6</v>
      </c>
      <c r="U1154" t="s">
        <v>7</v>
      </c>
      <c r="V1154">
        <f t="shared" si="1866"/>
        <v>2028</v>
      </c>
      <c r="W1154" s="1" t="s">
        <v>13</v>
      </c>
      <c r="X1154" s="1">
        <v>0</v>
      </c>
      <c r="Y1154" s="1">
        <f t="shared" si="1847"/>
        <v>2</v>
      </c>
      <c r="Z1154" s="1" t="s">
        <v>13</v>
      </c>
      <c r="AA1154" s="1"/>
      <c r="AB1154">
        <f t="shared" si="1867"/>
        <v>22</v>
      </c>
      <c r="AC1154" t="s">
        <v>63</v>
      </c>
      <c r="AD1154" t="str">
        <f>IF(G1154="Adviento", "ta",
   IF(G1154="Navidad", "tn",
      IF(G1154="Ordinario", "to",
         IF(G1154="Cuaresma", "tc",
            IF(G1154="Pascua", "tp", "No válido")
         )
      )
   )
)</f>
        <v>tc</v>
      </c>
      <c r="AE1154" s="1" t="s">
        <v>10</v>
      </c>
      <c r="AG1154" t="str">
        <f>_xlfn.CONCAT(I1154:AE1154)</f>
        <v>{ nombre: "VI Semana de Cuaresma", archivo: "/ev/tc/6/martes.mp3", fecha: `2028-02-22`, tiempo: 'tc' },</v>
      </c>
    </row>
    <row r="1155" spans="1:33" x14ac:dyDescent="0.35">
      <c r="A1155">
        <f t="shared" ref="A1155" si="1915">A1154</f>
        <v>2028</v>
      </c>
      <c r="B1155">
        <f t="shared" si="1890"/>
        <v>2</v>
      </c>
      <c r="C1155">
        <f t="shared" si="1891"/>
        <v>23</v>
      </c>
      <c r="D1155">
        <f t="shared" si="1914"/>
        <v>6</v>
      </c>
      <c r="F1155" t="s">
        <v>67</v>
      </c>
      <c r="G1155" s="6" t="s">
        <v>27</v>
      </c>
      <c r="H1155" s="5" t="str">
        <f t="shared" si="1846"/>
        <v>VI</v>
      </c>
      <c r="I1155" t="s">
        <v>11</v>
      </c>
      <c r="J1155" t="s">
        <v>1</v>
      </c>
      <c r="K1155" s="9" t="str">
        <f t="shared" si="1854"/>
        <v>VI Semana de Cuaresma</v>
      </c>
      <c r="L1155" t="s">
        <v>3</v>
      </c>
      <c r="M1155" t="s">
        <v>12</v>
      </c>
      <c r="N1155" t="str">
        <f t="shared" si="1863"/>
        <v>tc</v>
      </c>
      <c r="O1155" s="1" t="s">
        <v>9</v>
      </c>
      <c r="P1155">
        <f t="shared" si="1865"/>
        <v>6</v>
      </c>
      <c r="Q1155" s="1" t="s">
        <v>9</v>
      </c>
      <c r="R1155" t="str">
        <f t="shared" si="1845"/>
        <v>miercoles</v>
      </c>
      <c r="S1155" t="s">
        <v>71</v>
      </c>
      <c r="T1155" t="s">
        <v>6</v>
      </c>
      <c r="U1155" t="s">
        <v>7</v>
      </c>
      <c r="V1155">
        <f t="shared" si="1866"/>
        <v>2028</v>
      </c>
      <c r="W1155" s="1" t="s">
        <v>13</v>
      </c>
      <c r="X1155" s="1">
        <v>0</v>
      </c>
      <c r="Y1155" s="1">
        <f t="shared" si="1847"/>
        <v>2</v>
      </c>
      <c r="Z1155" s="1" t="s">
        <v>13</v>
      </c>
      <c r="AA1155" s="1"/>
      <c r="AB1155">
        <f t="shared" si="1867"/>
        <v>23</v>
      </c>
      <c r="AC1155" t="s">
        <v>63</v>
      </c>
      <c r="AD1155" t="str">
        <f>IF(G1155="Adviento", "ta",
   IF(G1155="Navidad", "tn",
      IF(G1155="Ordinario", "to",
         IF(G1155="Cuaresma", "tc",
            IF(G1155="Pascua", "tp", "No válido")
         )
      )
   )
)</f>
        <v>tc</v>
      </c>
      <c r="AE1155" s="1" t="s">
        <v>10</v>
      </c>
      <c r="AG1155" t="str">
        <f>_xlfn.CONCAT(I1155:AE1155)</f>
        <v>{ nombre: "VI Semana de Cuaresma", archivo: "/ev/tc/6/miercoles.mp3", fecha: `2028-02-23`, tiempo: 'tc' },</v>
      </c>
    </row>
    <row r="1156" spans="1:33" x14ac:dyDescent="0.35">
      <c r="A1156">
        <f t="shared" ref="A1156" si="1916">A1155</f>
        <v>2028</v>
      </c>
      <c r="B1156">
        <f t="shared" ref="B1156" si="1917">B1155</f>
        <v>2</v>
      </c>
      <c r="C1156">
        <f t="shared" ref="C1156" si="1918">C1155+1</f>
        <v>24</v>
      </c>
      <c r="D1156">
        <f t="shared" si="1914"/>
        <v>6</v>
      </c>
      <c r="F1156" t="s">
        <v>68</v>
      </c>
      <c r="G1156" s="6" t="s">
        <v>27</v>
      </c>
      <c r="H1156" s="5" t="str">
        <f t="shared" si="1846"/>
        <v>VI</v>
      </c>
      <c r="I1156" t="s">
        <v>11</v>
      </c>
      <c r="J1156" t="s">
        <v>1</v>
      </c>
      <c r="K1156" s="9" t="str">
        <f t="shared" si="1854"/>
        <v>VI Semana de Cuaresma</v>
      </c>
      <c r="L1156" t="s">
        <v>3</v>
      </c>
      <c r="M1156" t="s">
        <v>12</v>
      </c>
      <c r="N1156" t="str">
        <f t="shared" si="1863"/>
        <v>tc</v>
      </c>
      <c r="O1156" s="1" t="s">
        <v>9</v>
      </c>
      <c r="P1156">
        <f t="shared" si="1865"/>
        <v>6</v>
      </c>
      <c r="Q1156" s="1" t="s">
        <v>9</v>
      </c>
      <c r="R1156" t="str">
        <f t="shared" si="1845"/>
        <v>jueves</v>
      </c>
      <c r="S1156" t="s">
        <v>71</v>
      </c>
      <c r="T1156" t="s">
        <v>6</v>
      </c>
      <c r="U1156" t="s">
        <v>7</v>
      </c>
      <c r="V1156">
        <f t="shared" si="1866"/>
        <v>2028</v>
      </c>
      <c r="W1156" s="1" t="s">
        <v>13</v>
      </c>
      <c r="X1156" s="1">
        <v>0</v>
      </c>
      <c r="Y1156" s="1">
        <f t="shared" si="1847"/>
        <v>2</v>
      </c>
      <c r="Z1156" s="1" t="s">
        <v>13</v>
      </c>
      <c r="AA1156" s="1"/>
      <c r="AB1156">
        <f t="shared" si="1867"/>
        <v>24</v>
      </c>
      <c r="AC1156" t="s">
        <v>63</v>
      </c>
      <c r="AD1156" t="str">
        <f>IF(G1156="Adviento", "ta",
   IF(G1156="Navidad", "tn",
      IF(G1156="Ordinario", "to",
         IF(G1156="Cuaresma", "tc",
            IF(G1156="Pascua", "tp", "No válido")
         )
      )
   )
)</f>
        <v>tc</v>
      </c>
      <c r="AE1156" s="1" t="s">
        <v>10</v>
      </c>
      <c r="AG1156" t="str">
        <f>_xlfn.CONCAT(I1156:AE1156)</f>
        <v>{ nombre: "VI Semana de Cuaresma", archivo: "/ev/tc/6/jueves.mp3", fecha: `2028-02-24`, tiempo: 'tc' },</v>
      </c>
    </row>
    <row r="1157" spans="1:33" x14ac:dyDescent="0.35">
      <c r="A1157">
        <f t="shared" ref="A1157" si="1919">A1156</f>
        <v>2028</v>
      </c>
      <c r="B1157">
        <f t="shared" ref="B1157" si="1920">B1156</f>
        <v>2</v>
      </c>
      <c r="C1157">
        <f t="shared" ref="C1157" si="1921">C1156+1</f>
        <v>25</v>
      </c>
      <c r="D1157">
        <f t="shared" si="1914"/>
        <v>6</v>
      </c>
      <c r="F1157" t="s">
        <v>69</v>
      </c>
      <c r="G1157" s="6" t="s">
        <v>27</v>
      </c>
      <c r="H1157" s="5" t="str">
        <f t="shared" si="1846"/>
        <v>VI</v>
      </c>
      <c r="I1157" t="s">
        <v>11</v>
      </c>
      <c r="J1157" t="s">
        <v>1</v>
      </c>
      <c r="K1157" s="9" t="str">
        <f t="shared" si="1854"/>
        <v>VI Semana de Cuaresma</v>
      </c>
      <c r="L1157" t="s">
        <v>3</v>
      </c>
      <c r="M1157" t="s">
        <v>12</v>
      </c>
      <c r="N1157" t="str">
        <f t="shared" si="1863"/>
        <v>tc</v>
      </c>
      <c r="O1157" s="1" t="s">
        <v>9</v>
      </c>
      <c r="P1157">
        <f t="shared" si="1865"/>
        <v>6</v>
      </c>
      <c r="Q1157" s="1" t="s">
        <v>9</v>
      </c>
      <c r="R1157" t="str">
        <f t="shared" si="1845"/>
        <v>viernes</v>
      </c>
      <c r="S1157" t="s">
        <v>71</v>
      </c>
      <c r="T1157" t="s">
        <v>6</v>
      </c>
      <c r="U1157" t="s">
        <v>7</v>
      </c>
      <c r="V1157">
        <f t="shared" si="1866"/>
        <v>2028</v>
      </c>
      <c r="W1157" s="1" t="s">
        <v>13</v>
      </c>
      <c r="X1157" s="1">
        <v>0</v>
      </c>
      <c r="Y1157" s="1">
        <f t="shared" si="1847"/>
        <v>2</v>
      </c>
      <c r="Z1157" s="1" t="s">
        <v>13</v>
      </c>
      <c r="AA1157" s="1"/>
      <c r="AB1157">
        <f t="shared" si="1867"/>
        <v>25</v>
      </c>
      <c r="AC1157" t="s">
        <v>63</v>
      </c>
      <c r="AD1157" t="str">
        <f>IF(G1157="Adviento", "ta",
   IF(G1157="Navidad", "tn",
      IF(G1157="Ordinario", "to",
         IF(G1157="Cuaresma", "tc",
            IF(G1157="Pascua", "tp", "No válido")
         )
      )
   )
)</f>
        <v>tc</v>
      </c>
      <c r="AE1157" s="1" t="s">
        <v>10</v>
      </c>
      <c r="AG1157" t="str">
        <f>_xlfn.CONCAT(I1157:AE1157)</f>
        <v>{ nombre: "VI Semana de Cuaresma", archivo: "/ev/tc/6/viernes.mp3", fecha: `2028-02-25`, tiempo: 'tc' },</v>
      </c>
    </row>
    <row r="1158" spans="1:33" x14ac:dyDescent="0.35">
      <c r="A1158">
        <f t="shared" ref="A1158:A1162" si="1922">A1157</f>
        <v>2028</v>
      </c>
      <c r="B1158">
        <f t="shared" ref="B1158" si="1923">B1157</f>
        <v>2</v>
      </c>
      <c r="C1158">
        <f t="shared" ref="C1158" si="1924">C1157+1</f>
        <v>26</v>
      </c>
      <c r="D1158">
        <f t="shared" si="1914"/>
        <v>6</v>
      </c>
      <c r="F1158" t="s">
        <v>70</v>
      </c>
      <c r="G1158" s="6" t="s">
        <v>27</v>
      </c>
      <c r="H1158" s="5" t="str">
        <f t="shared" si="1846"/>
        <v>VI</v>
      </c>
      <c r="I1158" t="s">
        <v>11</v>
      </c>
      <c r="J1158" t="s">
        <v>1</v>
      </c>
      <c r="K1158" s="9" t="str">
        <f t="shared" si="1854"/>
        <v>VI Semana de Cuaresma</v>
      </c>
      <c r="L1158" t="s">
        <v>3</v>
      </c>
      <c r="M1158" t="s">
        <v>12</v>
      </c>
      <c r="N1158" t="str">
        <f t="shared" si="1863"/>
        <v>tc</v>
      </c>
      <c r="O1158" s="1" t="s">
        <v>9</v>
      </c>
      <c r="P1158">
        <f t="shared" si="1865"/>
        <v>6</v>
      </c>
      <c r="Q1158" s="1" t="s">
        <v>9</v>
      </c>
      <c r="R1158" t="str">
        <f t="shared" ref="R1158:R1221" si="1925">F1158</f>
        <v>sabado</v>
      </c>
      <c r="S1158" t="s">
        <v>71</v>
      </c>
      <c r="T1158" t="s">
        <v>6</v>
      </c>
      <c r="U1158" t="s">
        <v>7</v>
      </c>
      <c r="V1158">
        <f t="shared" si="1866"/>
        <v>2028</v>
      </c>
      <c r="W1158" s="1" t="s">
        <v>13</v>
      </c>
      <c r="X1158" s="1">
        <v>0</v>
      </c>
      <c r="Y1158" s="1">
        <f t="shared" si="1847"/>
        <v>2</v>
      </c>
      <c r="Z1158" s="1" t="s">
        <v>13</v>
      </c>
      <c r="AA1158" s="1"/>
      <c r="AB1158">
        <f t="shared" si="1867"/>
        <v>26</v>
      </c>
      <c r="AC1158" t="s">
        <v>63</v>
      </c>
      <c r="AD1158" t="str">
        <f>IF(G1158="Adviento", "ta",
   IF(G1158="Navidad", "tn",
      IF(G1158="Ordinario", "to",
         IF(G1158="Cuaresma", "tc",
            IF(G1158="Pascua", "tp", "No válido")
         )
      )
   )
)</f>
        <v>tc</v>
      </c>
      <c r="AE1158" s="1" t="s">
        <v>10</v>
      </c>
      <c r="AG1158" t="str">
        <f>_xlfn.CONCAT(I1158:AE1158)</f>
        <v>{ nombre: "VI Semana de Cuaresma", archivo: "/ev/tc/6/sabado.mp3", fecha: `2028-02-26`, tiempo: 'tc' },</v>
      </c>
    </row>
    <row r="1159" spans="1:33" x14ac:dyDescent="0.35">
      <c r="A1159">
        <f t="shared" si="1922"/>
        <v>2028</v>
      </c>
      <c r="B1159">
        <f t="shared" ref="B1159" si="1926">B1158</f>
        <v>2</v>
      </c>
      <c r="C1159">
        <f t="shared" ref="C1159" si="1927">C1158+1</f>
        <v>27</v>
      </c>
      <c r="D1159">
        <f>D1158+1</f>
        <v>7</v>
      </c>
      <c r="F1159" t="s">
        <v>64</v>
      </c>
      <c r="G1159" s="6" t="s">
        <v>27</v>
      </c>
      <c r="H1159" s="5" t="str">
        <f t="shared" ref="H1159:H1222" si="1928">ROMAN(D1159)</f>
        <v>VII</v>
      </c>
      <c r="I1159" t="s">
        <v>11</v>
      </c>
      <c r="J1159" t="s">
        <v>1</v>
      </c>
      <c r="K1159" s="9" t="str">
        <f t="shared" si="1854"/>
        <v>VII Semana de Cuaresma</v>
      </c>
      <c r="L1159" t="s">
        <v>3</v>
      </c>
      <c r="M1159" t="s">
        <v>12</v>
      </c>
      <c r="N1159" t="str">
        <f t="shared" si="1863"/>
        <v>tc</v>
      </c>
      <c r="O1159" s="1" t="s">
        <v>9</v>
      </c>
      <c r="P1159">
        <f t="shared" si="1865"/>
        <v>7</v>
      </c>
      <c r="Q1159" s="1" t="s">
        <v>9</v>
      </c>
      <c r="R1159" t="str">
        <f t="shared" si="1925"/>
        <v>domingo</v>
      </c>
      <c r="S1159" t="s">
        <v>71</v>
      </c>
      <c r="T1159" t="s">
        <v>6</v>
      </c>
      <c r="U1159" t="s">
        <v>7</v>
      </c>
      <c r="V1159">
        <f t="shared" si="1866"/>
        <v>2028</v>
      </c>
      <c r="W1159" s="1" t="s">
        <v>13</v>
      </c>
      <c r="X1159" s="1">
        <v>0</v>
      </c>
      <c r="Y1159" s="1">
        <f t="shared" si="1847"/>
        <v>2</v>
      </c>
      <c r="Z1159" s="1" t="s">
        <v>13</v>
      </c>
      <c r="AA1159" s="1"/>
      <c r="AB1159">
        <f t="shared" si="1867"/>
        <v>27</v>
      </c>
      <c r="AC1159" t="s">
        <v>63</v>
      </c>
      <c r="AD1159" t="str">
        <f>IF(G1159="Adviento", "ta",
   IF(G1159="Navidad", "tn",
      IF(G1159="Ordinario", "to",
         IF(G1159="Cuaresma", "tc",
            IF(G1159="Pascua", "tp", "No válido")
         )
      )
   )
)</f>
        <v>tc</v>
      </c>
      <c r="AE1159" s="1" t="s">
        <v>10</v>
      </c>
      <c r="AG1159" t="str">
        <f>_xlfn.CONCAT(I1159:AE1159)</f>
        <v>{ nombre: "VII Semana de Cuaresma", archivo: "/ev/tc/7/domingo.mp3", fecha: `2028-02-27`, tiempo: 'tc' },</v>
      </c>
    </row>
    <row r="1160" spans="1:33" x14ac:dyDescent="0.35">
      <c r="A1160">
        <f t="shared" si="1922"/>
        <v>2028</v>
      </c>
      <c r="B1160">
        <f t="shared" ref="B1160:B1161" si="1929">B1159</f>
        <v>2</v>
      </c>
      <c r="C1160">
        <f t="shared" ref="C1160:C1161" si="1930">C1159+1</f>
        <v>28</v>
      </c>
      <c r="D1160">
        <f>D1159</f>
        <v>7</v>
      </c>
      <c r="F1160" t="s">
        <v>65</v>
      </c>
      <c r="G1160" s="6" t="s">
        <v>27</v>
      </c>
      <c r="H1160" s="5" t="str">
        <f t="shared" si="1928"/>
        <v>VII</v>
      </c>
      <c r="I1160" t="s">
        <v>11</v>
      </c>
      <c r="J1160" t="s">
        <v>1</v>
      </c>
      <c r="K1160" s="9" t="str">
        <f t="shared" si="1854"/>
        <v>VII Semana de Cuaresma</v>
      </c>
      <c r="L1160" t="s">
        <v>3</v>
      </c>
      <c r="M1160" t="s">
        <v>12</v>
      </c>
      <c r="N1160" t="str">
        <f t="shared" si="1863"/>
        <v>tc</v>
      </c>
      <c r="O1160" s="1" t="s">
        <v>9</v>
      </c>
      <c r="P1160">
        <f t="shared" si="1865"/>
        <v>7</v>
      </c>
      <c r="Q1160" s="1" t="s">
        <v>9</v>
      </c>
      <c r="R1160" t="str">
        <f t="shared" si="1925"/>
        <v>lunes</v>
      </c>
      <c r="S1160" t="s">
        <v>71</v>
      </c>
      <c r="T1160" t="s">
        <v>6</v>
      </c>
      <c r="U1160" t="s">
        <v>7</v>
      </c>
      <c r="V1160">
        <f t="shared" si="1866"/>
        <v>2028</v>
      </c>
      <c r="W1160" s="1" t="s">
        <v>13</v>
      </c>
      <c r="X1160" s="1">
        <v>0</v>
      </c>
      <c r="Y1160" s="1">
        <f t="shared" ref="Y1160:Y1223" si="1931">B1160</f>
        <v>2</v>
      </c>
      <c r="Z1160" s="1" t="s">
        <v>13</v>
      </c>
      <c r="AA1160" s="1"/>
      <c r="AB1160">
        <f t="shared" si="1867"/>
        <v>28</v>
      </c>
      <c r="AC1160" t="s">
        <v>63</v>
      </c>
      <c r="AD1160" t="str">
        <f>IF(G1160="Adviento", "ta",
   IF(G1160="Navidad", "tn",
      IF(G1160="Ordinario", "to",
         IF(G1160="Cuaresma", "tc",
            IF(G1160="Pascua", "tp", "No válido")
         )
      )
   )
)</f>
        <v>tc</v>
      </c>
      <c r="AE1160" s="1" t="s">
        <v>10</v>
      </c>
      <c r="AG1160" t="str">
        <f>_xlfn.CONCAT(I1160:AE1160)</f>
        <v>{ nombre: "VII Semana de Cuaresma", archivo: "/ev/tc/7/lunes.mp3", fecha: `2028-02-28`, tiempo: 'tc' },</v>
      </c>
    </row>
    <row r="1161" spans="1:33" x14ac:dyDescent="0.35">
      <c r="A1161">
        <f t="shared" si="1922"/>
        <v>2028</v>
      </c>
      <c r="B1161">
        <f t="shared" si="1929"/>
        <v>2</v>
      </c>
      <c r="C1161">
        <f t="shared" si="1930"/>
        <v>29</v>
      </c>
      <c r="D1161">
        <f t="shared" ref="D1161:D1165" si="1932">D1160</f>
        <v>7</v>
      </c>
      <c r="F1161" t="s">
        <v>66</v>
      </c>
      <c r="G1161" s="6" t="s">
        <v>27</v>
      </c>
      <c r="H1161" s="5" t="str">
        <f t="shared" si="1928"/>
        <v>VII</v>
      </c>
      <c r="I1161" t="s">
        <v>11</v>
      </c>
      <c r="J1161" t="s">
        <v>1</v>
      </c>
      <c r="K1161" s="9" t="str">
        <f t="shared" si="1854"/>
        <v>VII Semana de Cuaresma</v>
      </c>
      <c r="L1161" t="s">
        <v>3</v>
      </c>
      <c r="M1161" t="s">
        <v>12</v>
      </c>
      <c r="N1161" t="str">
        <f t="shared" si="1863"/>
        <v>tc</v>
      </c>
      <c r="O1161" s="1" t="s">
        <v>9</v>
      </c>
      <c r="P1161">
        <f t="shared" si="1865"/>
        <v>7</v>
      </c>
      <c r="Q1161" s="1" t="s">
        <v>9</v>
      </c>
      <c r="R1161" t="str">
        <f t="shared" si="1925"/>
        <v>martes</v>
      </c>
      <c r="S1161" t="s">
        <v>71</v>
      </c>
      <c r="T1161" t="s">
        <v>6</v>
      </c>
      <c r="U1161" t="s">
        <v>7</v>
      </c>
      <c r="V1161">
        <f t="shared" si="1866"/>
        <v>2028</v>
      </c>
      <c r="W1161" s="1" t="s">
        <v>13</v>
      </c>
      <c r="X1161" s="1">
        <v>0</v>
      </c>
      <c r="Y1161" s="1">
        <f t="shared" si="1931"/>
        <v>2</v>
      </c>
      <c r="Z1161" s="1" t="s">
        <v>13</v>
      </c>
      <c r="AA1161" s="1"/>
      <c r="AB1161">
        <f t="shared" si="1867"/>
        <v>29</v>
      </c>
      <c r="AC1161" t="s">
        <v>63</v>
      </c>
      <c r="AD1161" t="str">
        <f>IF(G1161="Adviento", "ta",
   IF(G1161="Navidad", "tn",
      IF(G1161="Ordinario", "to",
         IF(G1161="Cuaresma", "tc",
            IF(G1161="Pascua", "tp", "No válido")
         )
      )
   )
)</f>
        <v>tc</v>
      </c>
      <c r="AE1161" s="1" t="s">
        <v>10</v>
      </c>
      <c r="AG1161" t="str">
        <f>_xlfn.CONCAT(I1161:AE1161)</f>
        <v>{ nombre: "VII Semana de Cuaresma", archivo: "/ev/tc/7/martes.mp3", fecha: `2028-02-29`, tiempo: 'tc' },</v>
      </c>
    </row>
    <row r="1162" spans="1:33" x14ac:dyDescent="0.35">
      <c r="A1162">
        <f t="shared" si="1922"/>
        <v>2028</v>
      </c>
      <c r="B1162">
        <v>3</v>
      </c>
      <c r="C1162">
        <v>1</v>
      </c>
      <c r="D1162">
        <f t="shared" si="1932"/>
        <v>7</v>
      </c>
      <c r="F1162" t="s">
        <v>67</v>
      </c>
      <c r="G1162" s="6" t="s">
        <v>28</v>
      </c>
      <c r="H1162" s="5"/>
      <c r="I1162" t="s">
        <v>11</v>
      </c>
      <c r="J1162" t="s">
        <v>1</v>
      </c>
      <c r="K1162" s="7" t="str">
        <f>_xlfn.CONCAT(H1162, "Miercoles de ",G1162)</f>
        <v>Miercoles de Ceniza</v>
      </c>
      <c r="L1162" t="s">
        <v>3</v>
      </c>
      <c r="M1162" t="s">
        <v>12</v>
      </c>
      <c r="N1162" t="str">
        <f t="shared" si="1863"/>
        <v>No válido</v>
      </c>
      <c r="O1162" s="1" t="s">
        <v>9</v>
      </c>
      <c r="P1162">
        <f t="shared" si="1865"/>
        <v>7</v>
      </c>
      <c r="Q1162" s="1" t="s">
        <v>9</v>
      </c>
      <c r="R1162" t="str">
        <f t="shared" si="1925"/>
        <v>miercoles</v>
      </c>
      <c r="S1162" t="s">
        <v>71</v>
      </c>
      <c r="T1162" t="s">
        <v>6</v>
      </c>
      <c r="U1162" t="s">
        <v>7</v>
      </c>
      <c r="V1162">
        <f t="shared" si="1866"/>
        <v>2028</v>
      </c>
      <c r="W1162" s="1" t="s">
        <v>13</v>
      </c>
      <c r="X1162" s="1">
        <v>0</v>
      </c>
      <c r="Y1162" s="1">
        <f t="shared" si="1931"/>
        <v>3</v>
      </c>
      <c r="Z1162" s="1" t="s">
        <v>13</v>
      </c>
      <c r="AA1162" s="1">
        <v>0</v>
      </c>
      <c r="AB1162">
        <f t="shared" si="1867"/>
        <v>1</v>
      </c>
      <c r="AC1162" t="s">
        <v>63</v>
      </c>
      <c r="AD1162" t="str">
        <f>IF(G1162="Adviento", "ta",
   IF(G1162="Navidad", "tn",
      IF(G1162="Ordinario", "to",
         IF(G1162="Cuaresma", "tc",
            IF(G1162="Pascua", "tp", "No válido")
         )
      )
   )
)</f>
        <v>No válido</v>
      </c>
      <c r="AE1162" s="1" t="s">
        <v>10</v>
      </c>
      <c r="AG1162" t="str">
        <f>_xlfn.CONCAT(I1162:AE1162)</f>
        <v>{ nombre: "Miercoles de Ceniza", archivo: "/ev/No válido/7/miercoles.mp3", fecha: `2028-03-01`, tiempo: 'No válido' },</v>
      </c>
    </row>
    <row r="1163" spans="1:33" x14ac:dyDescent="0.35">
      <c r="A1163">
        <f t="shared" ref="A1163:A1226" si="1933">A1162</f>
        <v>2028</v>
      </c>
      <c r="B1163">
        <f t="shared" ref="B1163:B1226" si="1934">B1162</f>
        <v>3</v>
      </c>
      <c r="C1163">
        <f t="shared" ref="C1163:C1226" si="1935">C1162+1</f>
        <v>2</v>
      </c>
      <c r="D1163">
        <f t="shared" si="1932"/>
        <v>7</v>
      </c>
      <c r="F1163" t="s">
        <v>68</v>
      </c>
      <c r="G1163" s="6" t="s">
        <v>28</v>
      </c>
      <c r="H1163" s="5"/>
      <c r="I1163" t="s">
        <v>11</v>
      </c>
      <c r="J1163" t="s">
        <v>1</v>
      </c>
      <c r="K1163" s="7" t="str">
        <f>_xlfn.CONCAT(H1163, "Jueves de ",G1163)</f>
        <v>Jueves de Ceniza</v>
      </c>
      <c r="L1163" t="s">
        <v>3</v>
      </c>
      <c r="M1163" t="s">
        <v>12</v>
      </c>
      <c r="N1163" t="str">
        <f t="shared" si="1863"/>
        <v>No válido</v>
      </c>
      <c r="O1163" s="1" t="s">
        <v>9</v>
      </c>
      <c r="P1163">
        <f t="shared" si="1865"/>
        <v>7</v>
      </c>
      <c r="Q1163" s="1" t="s">
        <v>9</v>
      </c>
      <c r="R1163" t="str">
        <f t="shared" si="1925"/>
        <v>jueves</v>
      </c>
      <c r="S1163" t="s">
        <v>71</v>
      </c>
      <c r="T1163" t="s">
        <v>6</v>
      </c>
      <c r="U1163" t="s">
        <v>7</v>
      </c>
      <c r="V1163">
        <f t="shared" si="1866"/>
        <v>2028</v>
      </c>
      <c r="W1163" s="1" t="s">
        <v>13</v>
      </c>
      <c r="X1163" s="1">
        <v>0</v>
      </c>
      <c r="Y1163" s="1">
        <f t="shared" si="1931"/>
        <v>3</v>
      </c>
      <c r="Z1163" s="1" t="s">
        <v>13</v>
      </c>
      <c r="AA1163" s="1">
        <v>0</v>
      </c>
      <c r="AB1163">
        <f t="shared" si="1867"/>
        <v>2</v>
      </c>
      <c r="AC1163" t="s">
        <v>63</v>
      </c>
      <c r="AD1163" t="str">
        <f>IF(G1163="Adviento", "ta",
   IF(G1163="Navidad", "tn",
      IF(G1163="Ordinario", "to",
         IF(G1163="Cuaresma", "tc",
            IF(G1163="Pascua", "tp", "No válido")
         )
      )
   )
)</f>
        <v>No válido</v>
      </c>
      <c r="AE1163" s="1" t="s">
        <v>10</v>
      </c>
      <c r="AG1163" t="str">
        <f>_xlfn.CONCAT(I1163:AE1163)</f>
        <v>{ nombre: "Jueves de Ceniza", archivo: "/ev/No válido/7/jueves.mp3", fecha: `2028-03-02`, tiempo: 'No válido' },</v>
      </c>
    </row>
    <row r="1164" spans="1:33" x14ac:dyDescent="0.35">
      <c r="A1164">
        <f t="shared" ref="A1164:A1227" si="1936">A1163</f>
        <v>2028</v>
      </c>
      <c r="B1164">
        <f t="shared" ref="B1164:B1227" si="1937">B1163</f>
        <v>3</v>
      </c>
      <c r="C1164">
        <f t="shared" ref="C1164:C1227" si="1938">C1163+1</f>
        <v>3</v>
      </c>
      <c r="D1164">
        <f t="shared" si="1932"/>
        <v>7</v>
      </c>
      <c r="F1164" t="s">
        <v>69</v>
      </c>
      <c r="G1164" s="6" t="s">
        <v>28</v>
      </c>
      <c r="H1164" s="5"/>
      <c r="I1164" t="s">
        <v>11</v>
      </c>
      <c r="J1164" t="s">
        <v>1</v>
      </c>
      <c r="K1164" s="7" t="str">
        <f>_xlfn.CONCAT(H1164, "Viernes de ",G1164)</f>
        <v>Viernes de Ceniza</v>
      </c>
      <c r="L1164" t="s">
        <v>3</v>
      </c>
      <c r="M1164" t="s">
        <v>12</v>
      </c>
      <c r="N1164" t="str">
        <f t="shared" si="1863"/>
        <v>No válido</v>
      </c>
      <c r="O1164" s="1" t="s">
        <v>9</v>
      </c>
      <c r="P1164">
        <f t="shared" si="1865"/>
        <v>7</v>
      </c>
      <c r="Q1164" s="1" t="s">
        <v>9</v>
      </c>
      <c r="R1164" t="str">
        <f t="shared" si="1925"/>
        <v>viernes</v>
      </c>
      <c r="S1164" t="s">
        <v>71</v>
      </c>
      <c r="T1164" t="s">
        <v>6</v>
      </c>
      <c r="U1164" t="s">
        <v>7</v>
      </c>
      <c r="V1164">
        <f t="shared" si="1866"/>
        <v>2028</v>
      </c>
      <c r="W1164" s="1" t="s">
        <v>13</v>
      </c>
      <c r="X1164" s="1">
        <v>0</v>
      </c>
      <c r="Y1164" s="1">
        <f t="shared" si="1931"/>
        <v>3</v>
      </c>
      <c r="Z1164" s="1" t="s">
        <v>13</v>
      </c>
      <c r="AA1164" s="1">
        <v>0</v>
      </c>
      <c r="AB1164">
        <f t="shared" si="1867"/>
        <v>3</v>
      </c>
      <c r="AC1164" t="s">
        <v>63</v>
      </c>
      <c r="AD1164" t="str">
        <f>IF(G1164="Adviento", "ta",
   IF(G1164="Navidad", "tn",
      IF(G1164="Ordinario", "to",
         IF(G1164="Cuaresma", "tc",
            IF(G1164="Pascua", "tp", "No válido")
         )
      )
   )
)</f>
        <v>No válido</v>
      </c>
      <c r="AE1164" s="1" t="s">
        <v>10</v>
      </c>
      <c r="AG1164" t="str">
        <f>_xlfn.CONCAT(I1164:AE1164)</f>
        <v>{ nombre: "Viernes de Ceniza", archivo: "/ev/No válido/7/viernes.mp3", fecha: `2028-03-03`, tiempo: 'No válido' },</v>
      </c>
    </row>
    <row r="1165" spans="1:33" x14ac:dyDescent="0.35">
      <c r="A1165">
        <f t="shared" ref="A1165:A1228" si="1939">A1164</f>
        <v>2028</v>
      </c>
      <c r="B1165">
        <f t="shared" ref="B1165:B1228" si="1940">B1164</f>
        <v>3</v>
      </c>
      <c r="C1165">
        <f t="shared" ref="C1165:C1228" si="1941">C1164+1</f>
        <v>4</v>
      </c>
      <c r="D1165">
        <f t="shared" si="1932"/>
        <v>7</v>
      </c>
      <c r="F1165" t="s">
        <v>70</v>
      </c>
      <c r="G1165" s="6" t="s">
        <v>28</v>
      </c>
      <c r="H1165" s="5"/>
      <c r="I1165" t="s">
        <v>11</v>
      </c>
      <c r="J1165" t="s">
        <v>1</v>
      </c>
      <c r="K1165" s="7" t="str">
        <f>_xlfn.CONCAT(H1165, "Sábado de ",G1165)</f>
        <v>Sábado de Ceniza</v>
      </c>
      <c r="L1165" t="s">
        <v>3</v>
      </c>
      <c r="M1165" t="s">
        <v>12</v>
      </c>
      <c r="N1165" t="str">
        <f t="shared" si="1863"/>
        <v>No válido</v>
      </c>
      <c r="O1165" s="1" t="s">
        <v>9</v>
      </c>
      <c r="P1165">
        <f t="shared" si="1865"/>
        <v>7</v>
      </c>
      <c r="Q1165" s="1" t="s">
        <v>9</v>
      </c>
      <c r="R1165" t="str">
        <f t="shared" si="1925"/>
        <v>sabado</v>
      </c>
      <c r="S1165" t="s">
        <v>71</v>
      </c>
      <c r="T1165" t="s">
        <v>6</v>
      </c>
      <c r="U1165" t="s">
        <v>7</v>
      </c>
      <c r="V1165">
        <f t="shared" si="1866"/>
        <v>2028</v>
      </c>
      <c r="W1165" s="1" t="s">
        <v>13</v>
      </c>
      <c r="X1165" s="1">
        <v>0</v>
      </c>
      <c r="Y1165" s="1">
        <f t="shared" si="1931"/>
        <v>3</v>
      </c>
      <c r="Z1165" s="1" t="s">
        <v>13</v>
      </c>
      <c r="AA1165" s="1">
        <v>0</v>
      </c>
      <c r="AB1165">
        <f t="shared" si="1867"/>
        <v>4</v>
      </c>
      <c r="AC1165" t="s">
        <v>63</v>
      </c>
      <c r="AD1165" t="str">
        <f>IF(G1165="Adviento", "ta",
   IF(G1165="Navidad", "tn",
      IF(G1165="Ordinario", "to",
         IF(G1165="Cuaresma", "tc",
            IF(G1165="Pascua", "tp", "No válido")
         )
      )
   )
)</f>
        <v>No válido</v>
      </c>
      <c r="AE1165" s="1" t="s">
        <v>10</v>
      </c>
      <c r="AG1165" t="str">
        <f>_xlfn.CONCAT(I1165:AE1165)</f>
        <v>{ nombre: "Sábado de Ceniza", archivo: "/ev/No válido/7/sabado.mp3", fecha: `2028-03-04`, tiempo: 'No válido' },</v>
      </c>
    </row>
    <row r="1166" spans="1:33" x14ac:dyDescent="0.35">
      <c r="A1166">
        <f t="shared" ref="A1166:A1229" si="1942">A1165</f>
        <v>2028</v>
      </c>
      <c r="B1166">
        <f t="shared" ref="B1166:B1229" si="1943">B1165</f>
        <v>3</v>
      </c>
      <c r="C1166">
        <f t="shared" ref="C1166:C1229" si="1944">C1165+1</f>
        <v>5</v>
      </c>
      <c r="D1166">
        <v>1</v>
      </c>
      <c r="F1166" t="s">
        <v>64</v>
      </c>
      <c r="G1166" s="6" t="s">
        <v>27</v>
      </c>
      <c r="H1166" s="5" t="str">
        <f t="shared" si="1928"/>
        <v>I</v>
      </c>
      <c r="I1166" t="s">
        <v>11</v>
      </c>
      <c r="J1166" t="s">
        <v>1</v>
      </c>
      <c r="K1166" s="8" t="str">
        <f t="shared" ref="K1166:K1200" si="1945">_xlfn.CONCAT(H1166, " Semana de ",G1166)</f>
        <v>I Semana de Cuaresma</v>
      </c>
      <c r="L1166" t="s">
        <v>3</v>
      </c>
      <c r="M1166" t="s">
        <v>12</v>
      </c>
      <c r="N1166" t="str">
        <f t="shared" si="1863"/>
        <v>tc</v>
      </c>
      <c r="O1166" s="1" t="s">
        <v>9</v>
      </c>
      <c r="P1166">
        <f t="shared" si="1865"/>
        <v>1</v>
      </c>
      <c r="Q1166" s="1" t="s">
        <v>9</v>
      </c>
      <c r="R1166" t="str">
        <f t="shared" si="1925"/>
        <v>domingo</v>
      </c>
      <c r="S1166" t="s">
        <v>71</v>
      </c>
      <c r="T1166" t="s">
        <v>6</v>
      </c>
      <c r="U1166" t="s">
        <v>7</v>
      </c>
      <c r="V1166">
        <f t="shared" si="1866"/>
        <v>2028</v>
      </c>
      <c r="W1166" s="1" t="s">
        <v>13</v>
      </c>
      <c r="X1166" s="1">
        <v>0</v>
      </c>
      <c r="Y1166" s="1">
        <f t="shared" si="1931"/>
        <v>3</v>
      </c>
      <c r="Z1166" s="1" t="s">
        <v>13</v>
      </c>
      <c r="AA1166" s="1">
        <v>0</v>
      </c>
      <c r="AB1166">
        <f t="shared" si="1867"/>
        <v>5</v>
      </c>
      <c r="AC1166" t="s">
        <v>63</v>
      </c>
      <c r="AD1166" t="str">
        <f>IF(G1166="Adviento", "ta",
   IF(G1166="Navidad", "tn",
      IF(G1166="Ordinario", "to",
         IF(G1166="Cuaresma", "tc",
            IF(G1166="Pascua", "tp", "No válido")
         )
      )
   )
)</f>
        <v>tc</v>
      </c>
      <c r="AE1166" s="1" t="s">
        <v>10</v>
      </c>
      <c r="AG1166" t="str">
        <f>_xlfn.CONCAT(I1166:AE1166)</f>
        <v>{ nombre: "I Semana de Cuaresma", archivo: "/ev/tc/1/domingo.mp3", fecha: `2028-03-05`, tiempo: 'tc' },</v>
      </c>
    </row>
    <row r="1167" spans="1:33" x14ac:dyDescent="0.35">
      <c r="A1167">
        <f t="shared" ref="A1167:A1230" si="1946">A1166</f>
        <v>2028</v>
      </c>
      <c r="B1167">
        <f t="shared" ref="B1167:B1230" si="1947">B1166</f>
        <v>3</v>
      </c>
      <c r="C1167">
        <f t="shared" ref="C1167:C1230" si="1948">C1166+1</f>
        <v>6</v>
      </c>
      <c r="D1167">
        <f>D1166</f>
        <v>1</v>
      </c>
      <c r="F1167" t="s">
        <v>65</v>
      </c>
      <c r="G1167" s="6" t="s">
        <v>27</v>
      </c>
      <c r="H1167" s="5" t="str">
        <f t="shared" si="1928"/>
        <v>I</v>
      </c>
      <c r="I1167" t="s">
        <v>11</v>
      </c>
      <c r="J1167" t="s">
        <v>1</v>
      </c>
      <c r="K1167" s="8" t="str">
        <f t="shared" si="1945"/>
        <v>I Semana de Cuaresma</v>
      </c>
      <c r="L1167" t="s">
        <v>3</v>
      </c>
      <c r="M1167" t="s">
        <v>12</v>
      </c>
      <c r="N1167" t="str">
        <f t="shared" si="1863"/>
        <v>tc</v>
      </c>
      <c r="O1167" s="1" t="s">
        <v>9</v>
      </c>
      <c r="P1167">
        <f t="shared" si="1865"/>
        <v>1</v>
      </c>
      <c r="Q1167" s="1" t="s">
        <v>9</v>
      </c>
      <c r="R1167" t="str">
        <f t="shared" si="1925"/>
        <v>lunes</v>
      </c>
      <c r="S1167" t="s">
        <v>71</v>
      </c>
      <c r="T1167" t="s">
        <v>6</v>
      </c>
      <c r="U1167" t="s">
        <v>7</v>
      </c>
      <c r="V1167">
        <f t="shared" si="1866"/>
        <v>2028</v>
      </c>
      <c r="W1167" s="1" t="s">
        <v>13</v>
      </c>
      <c r="X1167" s="1">
        <v>0</v>
      </c>
      <c r="Y1167" s="1">
        <f t="shared" si="1931"/>
        <v>3</v>
      </c>
      <c r="Z1167" s="1" t="s">
        <v>13</v>
      </c>
      <c r="AA1167" s="1">
        <v>0</v>
      </c>
      <c r="AB1167">
        <f t="shared" si="1867"/>
        <v>6</v>
      </c>
      <c r="AC1167" t="s">
        <v>63</v>
      </c>
      <c r="AD1167" t="str">
        <f>IF(G1167="Adviento", "ta",
   IF(G1167="Navidad", "tn",
      IF(G1167="Ordinario", "to",
         IF(G1167="Cuaresma", "tc",
            IF(G1167="Pascua", "tp", "No válido")
         )
      )
   )
)</f>
        <v>tc</v>
      </c>
      <c r="AE1167" s="1" t="s">
        <v>10</v>
      </c>
      <c r="AG1167" t="str">
        <f>_xlfn.CONCAT(I1167:AE1167)</f>
        <v>{ nombre: "I Semana de Cuaresma", archivo: "/ev/tc/1/lunes.mp3", fecha: `2028-03-06`, tiempo: 'tc' },</v>
      </c>
    </row>
    <row r="1168" spans="1:33" x14ac:dyDescent="0.35">
      <c r="A1168">
        <f t="shared" ref="A1168:A1231" si="1949">A1167</f>
        <v>2028</v>
      </c>
      <c r="B1168">
        <f t="shared" ref="B1168:B1231" si="1950">B1167</f>
        <v>3</v>
      </c>
      <c r="C1168">
        <f t="shared" ref="C1168:C1231" si="1951">C1167+1</f>
        <v>7</v>
      </c>
      <c r="D1168">
        <f t="shared" ref="D1168:D1172" si="1952">D1167</f>
        <v>1</v>
      </c>
      <c r="F1168" t="s">
        <v>66</v>
      </c>
      <c r="G1168" s="6" t="s">
        <v>27</v>
      </c>
      <c r="H1168" s="5" t="str">
        <f t="shared" si="1928"/>
        <v>I</v>
      </c>
      <c r="I1168" t="s">
        <v>11</v>
      </c>
      <c r="J1168" t="s">
        <v>1</v>
      </c>
      <c r="K1168" s="8" t="str">
        <f t="shared" si="1945"/>
        <v>I Semana de Cuaresma</v>
      </c>
      <c r="L1168" t="s">
        <v>3</v>
      </c>
      <c r="M1168" t="s">
        <v>12</v>
      </c>
      <c r="N1168" t="str">
        <f t="shared" si="1863"/>
        <v>tc</v>
      </c>
      <c r="O1168" s="1" t="s">
        <v>9</v>
      </c>
      <c r="P1168">
        <f t="shared" si="1865"/>
        <v>1</v>
      </c>
      <c r="Q1168" s="1" t="s">
        <v>9</v>
      </c>
      <c r="R1168" t="str">
        <f t="shared" si="1925"/>
        <v>martes</v>
      </c>
      <c r="S1168" t="s">
        <v>71</v>
      </c>
      <c r="T1168" t="s">
        <v>6</v>
      </c>
      <c r="U1168" t="s">
        <v>7</v>
      </c>
      <c r="V1168">
        <f t="shared" si="1866"/>
        <v>2028</v>
      </c>
      <c r="W1168" s="1" t="s">
        <v>13</v>
      </c>
      <c r="X1168" s="1">
        <v>0</v>
      </c>
      <c r="Y1168" s="1">
        <f t="shared" si="1931"/>
        <v>3</v>
      </c>
      <c r="Z1168" s="1" t="s">
        <v>13</v>
      </c>
      <c r="AA1168" s="1">
        <v>0</v>
      </c>
      <c r="AB1168">
        <f t="shared" si="1867"/>
        <v>7</v>
      </c>
      <c r="AC1168" t="s">
        <v>63</v>
      </c>
      <c r="AD1168" t="str">
        <f>IF(G1168="Adviento", "ta",
   IF(G1168="Navidad", "tn",
      IF(G1168="Ordinario", "to",
         IF(G1168="Cuaresma", "tc",
            IF(G1168="Pascua", "tp", "No válido")
         )
      )
   )
)</f>
        <v>tc</v>
      </c>
      <c r="AE1168" s="1" t="s">
        <v>10</v>
      </c>
      <c r="AG1168" t="str">
        <f>_xlfn.CONCAT(I1168:AE1168)</f>
        <v>{ nombre: "I Semana de Cuaresma", archivo: "/ev/tc/1/martes.mp3", fecha: `2028-03-07`, tiempo: 'tc' },</v>
      </c>
    </row>
    <row r="1169" spans="1:33" x14ac:dyDescent="0.35">
      <c r="A1169">
        <f t="shared" ref="A1169:A1232" si="1953">A1168</f>
        <v>2028</v>
      </c>
      <c r="B1169">
        <f t="shared" ref="B1169:B1232" si="1954">B1168</f>
        <v>3</v>
      </c>
      <c r="C1169">
        <f t="shared" ref="C1169:C1232" si="1955">C1168+1</f>
        <v>8</v>
      </c>
      <c r="D1169">
        <f t="shared" si="1952"/>
        <v>1</v>
      </c>
      <c r="F1169" t="s">
        <v>67</v>
      </c>
      <c r="G1169" s="6" t="s">
        <v>27</v>
      </c>
      <c r="H1169" s="5" t="str">
        <f t="shared" si="1928"/>
        <v>I</v>
      </c>
      <c r="I1169" t="s">
        <v>11</v>
      </c>
      <c r="J1169" t="s">
        <v>1</v>
      </c>
      <c r="K1169" s="8" t="str">
        <f t="shared" si="1945"/>
        <v>I Semana de Cuaresma</v>
      </c>
      <c r="L1169" t="s">
        <v>3</v>
      </c>
      <c r="M1169" t="s">
        <v>12</v>
      </c>
      <c r="N1169" t="str">
        <f t="shared" si="1863"/>
        <v>tc</v>
      </c>
      <c r="O1169" s="1" t="s">
        <v>9</v>
      </c>
      <c r="P1169">
        <f t="shared" si="1865"/>
        <v>1</v>
      </c>
      <c r="Q1169" s="1" t="s">
        <v>9</v>
      </c>
      <c r="R1169" t="str">
        <f t="shared" si="1925"/>
        <v>miercoles</v>
      </c>
      <c r="S1169" t="s">
        <v>71</v>
      </c>
      <c r="T1169" t="s">
        <v>6</v>
      </c>
      <c r="U1169" t="s">
        <v>7</v>
      </c>
      <c r="V1169">
        <f t="shared" si="1866"/>
        <v>2028</v>
      </c>
      <c r="W1169" s="1" t="s">
        <v>13</v>
      </c>
      <c r="X1169" s="1">
        <v>0</v>
      </c>
      <c r="Y1169" s="1">
        <f t="shared" si="1931"/>
        <v>3</v>
      </c>
      <c r="Z1169" s="1" t="s">
        <v>13</v>
      </c>
      <c r="AA1169" s="1">
        <v>0</v>
      </c>
      <c r="AB1169">
        <f t="shared" si="1867"/>
        <v>8</v>
      </c>
      <c r="AC1169" t="s">
        <v>63</v>
      </c>
      <c r="AD1169" t="str">
        <f>IF(G1169="Adviento", "ta",
   IF(G1169="Navidad", "tn",
      IF(G1169="Ordinario", "to",
         IF(G1169="Cuaresma", "tc",
            IF(G1169="Pascua", "tp", "No válido")
         )
      )
   )
)</f>
        <v>tc</v>
      </c>
      <c r="AE1169" s="1" t="s">
        <v>10</v>
      </c>
      <c r="AG1169" t="str">
        <f>_xlfn.CONCAT(I1169:AE1169)</f>
        <v>{ nombre: "I Semana de Cuaresma", archivo: "/ev/tc/1/miercoles.mp3", fecha: `2028-03-08`, tiempo: 'tc' },</v>
      </c>
    </row>
    <row r="1170" spans="1:33" x14ac:dyDescent="0.35">
      <c r="A1170">
        <f t="shared" ref="A1170:A1233" si="1956">A1169</f>
        <v>2028</v>
      </c>
      <c r="B1170">
        <f t="shared" ref="B1170:B1233" si="1957">B1169</f>
        <v>3</v>
      </c>
      <c r="C1170">
        <f t="shared" ref="C1170:C1233" si="1958">C1169+1</f>
        <v>9</v>
      </c>
      <c r="D1170">
        <f t="shared" si="1952"/>
        <v>1</v>
      </c>
      <c r="F1170" t="s">
        <v>68</v>
      </c>
      <c r="G1170" s="6" t="s">
        <v>27</v>
      </c>
      <c r="H1170" s="5" t="str">
        <f t="shared" si="1928"/>
        <v>I</v>
      </c>
      <c r="I1170" t="s">
        <v>11</v>
      </c>
      <c r="J1170" t="s">
        <v>1</v>
      </c>
      <c r="K1170" s="8" t="str">
        <f t="shared" si="1945"/>
        <v>I Semana de Cuaresma</v>
      </c>
      <c r="L1170" t="s">
        <v>3</v>
      </c>
      <c r="M1170" t="s">
        <v>12</v>
      </c>
      <c r="N1170" t="str">
        <f t="shared" si="1863"/>
        <v>tc</v>
      </c>
      <c r="O1170" s="1" t="s">
        <v>9</v>
      </c>
      <c r="P1170">
        <f t="shared" si="1865"/>
        <v>1</v>
      </c>
      <c r="Q1170" s="1" t="s">
        <v>9</v>
      </c>
      <c r="R1170" t="str">
        <f t="shared" si="1925"/>
        <v>jueves</v>
      </c>
      <c r="S1170" t="s">
        <v>71</v>
      </c>
      <c r="T1170" t="s">
        <v>6</v>
      </c>
      <c r="U1170" t="s">
        <v>7</v>
      </c>
      <c r="V1170">
        <f t="shared" si="1866"/>
        <v>2028</v>
      </c>
      <c r="W1170" s="1" t="s">
        <v>13</v>
      </c>
      <c r="X1170" s="1">
        <v>0</v>
      </c>
      <c r="Y1170" s="1">
        <f t="shared" si="1931"/>
        <v>3</v>
      </c>
      <c r="Z1170" s="1" t="s">
        <v>13</v>
      </c>
      <c r="AA1170" s="1">
        <v>0</v>
      </c>
      <c r="AB1170">
        <f t="shared" si="1867"/>
        <v>9</v>
      </c>
      <c r="AC1170" t="s">
        <v>63</v>
      </c>
      <c r="AD1170" t="str">
        <f>IF(G1170="Adviento", "ta",
   IF(G1170="Navidad", "tn",
      IF(G1170="Ordinario", "to",
         IF(G1170="Cuaresma", "tc",
            IF(G1170="Pascua", "tp", "No válido")
         )
      )
   )
)</f>
        <v>tc</v>
      </c>
      <c r="AE1170" s="1" t="s">
        <v>10</v>
      </c>
      <c r="AG1170" t="str">
        <f>_xlfn.CONCAT(I1170:AE1170)</f>
        <v>{ nombre: "I Semana de Cuaresma", archivo: "/ev/tc/1/jueves.mp3", fecha: `2028-03-09`, tiempo: 'tc' },</v>
      </c>
    </row>
    <row r="1171" spans="1:33" x14ac:dyDescent="0.35">
      <c r="A1171">
        <f t="shared" ref="A1171:A1234" si="1959">A1170</f>
        <v>2028</v>
      </c>
      <c r="B1171">
        <f t="shared" ref="B1171:B1234" si="1960">B1170</f>
        <v>3</v>
      </c>
      <c r="C1171">
        <f t="shared" ref="C1171:C1234" si="1961">C1170+1</f>
        <v>10</v>
      </c>
      <c r="D1171">
        <f t="shared" si="1952"/>
        <v>1</v>
      </c>
      <c r="F1171" t="s">
        <v>69</v>
      </c>
      <c r="G1171" s="6" t="s">
        <v>27</v>
      </c>
      <c r="H1171" s="5" t="str">
        <f t="shared" si="1928"/>
        <v>I</v>
      </c>
      <c r="I1171" t="s">
        <v>11</v>
      </c>
      <c r="J1171" t="s">
        <v>1</v>
      </c>
      <c r="K1171" s="8" t="str">
        <f t="shared" si="1945"/>
        <v>I Semana de Cuaresma</v>
      </c>
      <c r="L1171" t="s">
        <v>3</v>
      </c>
      <c r="M1171" t="s">
        <v>12</v>
      </c>
      <c r="N1171" t="str">
        <f t="shared" si="1863"/>
        <v>tc</v>
      </c>
      <c r="O1171" s="1" t="s">
        <v>9</v>
      </c>
      <c r="P1171">
        <f t="shared" si="1865"/>
        <v>1</v>
      </c>
      <c r="Q1171" s="1" t="s">
        <v>9</v>
      </c>
      <c r="R1171" t="str">
        <f t="shared" si="1925"/>
        <v>viernes</v>
      </c>
      <c r="S1171" t="s">
        <v>71</v>
      </c>
      <c r="T1171" t="s">
        <v>6</v>
      </c>
      <c r="U1171" t="s">
        <v>7</v>
      </c>
      <c r="V1171">
        <f t="shared" si="1866"/>
        <v>2028</v>
      </c>
      <c r="W1171" s="1" t="s">
        <v>13</v>
      </c>
      <c r="X1171" s="1">
        <v>0</v>
      </c>
      <c r="Y1171" s="1">
        <f t="shared" si="1931"/>
        <v>3</v>
      </c>
      <c r="Z1171" s="1" t="s">
        <v>13</v>
      </c>
      <c r="AA1171" s="1"/>
      <c r="AB1171">
        <f t="shared" si="1867"/>
        <v>10</v>
      </c>
      <c r="AC1171" t="s">
        <v>63</v>
      </c>
      <c r="AD1171" t="str">
        <f>IF(G1171="Adviento", "ta",
   IF(G1171="Navidad", "tn",
      IF(G1171="Ordinario", "to",
         IF(G1171="Cuaresma", "tc",
            IF(G1171="Pascua", "tp", "No válido")
         )
      )
   )
)</f>
        <v>tc</v>
      </c>
      <c r="AE1171" s="1" t="s">
        <v>10</v>
      </c>
      <c r="AG1171" t="str">
        <f>_xlfn.CONCAT(I1171:AE1171)</f>
        <v>{ nombre: "I Semana de Cuaresma", archivo: "/ev/tc/1/viernes.mp3", fecha: `2028-03-10`, tiempo: 'tc' },</v>
      </c>
    </row>
    <row r="1172" spans="1:33" x14ac:dyDescent="0.35">
      <c r="A1172">
        <f t="shared" ref="A1172:A1235" si="1962">A1171</f>
        <v>2028</v>
      </c>
      <c r="B1172">
        <f t="shared" ref="B1172:B1235" si="1963">B1171</f>
        <v>3</v>
      </c>
      <c r="C1172">
        <f t="shared" ref="C1172:C1235" si="1964">C1171+1</f>
        <v>11</v>
      </c>
      <c r="D1172">
        <f t="shared" si="1952"/>
        <v>1</v>
      </c>
      <c r="F1172" t="s">
        <v>70</v>
      </c>
      <c r="G1172" s="6" t="s">
        <v>27</v>
      </c>
      <c r="H1172" s="5" t="str">
        <f t="shared" si="1928"/>
        <v>I</v>
      </c>
      <c r="I1172" t="s">
        <v>11</v>
      </c>
      <c r="J1172" t="s">
        <v>1</v>
      </c>
      <c r="K1172" s="8" t="str">
        <f t="shared" si="1945"/>
        <v>I Semana de Cuaresma</v>
      </c>
      <c r="L1172" t="s">
        <v>3</v>
      </c>
      <c r="M1172" t="s">
        <v>12</v>
      </c>
      <c r="N1172" t="str">
        <f t="shared" si="1863"/>
        <v>tc</v>
      </c>
      <c r="O1172" s="1" t="s">
        <v>9</v>
      </c>
      <c r="P1172">
        <f t="shared" si="1865"/>
        <v>1</v>
      </c>
      <c r="Q1172" s="1" t="s">
        <v>9</v>
      </c>
      <c r="R1172" t="str">
        <f t="shared" si="1925"/>
        <v>sabado</v>
      </c>
      <c r="S1172" t="s">
        <v>71</v>
      </c>
      <c r="T1172" t="s">
        <v>6</v>
      </c>
      <c r="U1172" t="s">
        <v>7</v>
      </c>
      <c r="V1172">
        <f t="shared" si="1866"/>
        <v>2028</v>
      </c>
      <c r="W1172" s="1" t="s">
        <v>13</v>
      </c>
      <c r="X1172" s="1">
        <v>0</v>
      </c>
      <c r="Y1172" s="1">
        <f t="shared" si="1931"/>
        <v>3</v>
      </c>
      <c r="Z1172" s="1" t="s">
        <v>13</v>
      </c>
      <c r="AA1172" s="1"/>
      <c r="AB1172">
        <f t="shared" si="1867"/>
        <v>11</v>
      </c>
      <c r="AC1172" t="s">
        <v>63</v>
      </c>
      <c r="AD1172" t="str">
        <f>IF(G1172="Adviento", "ta",
   IF(G1172="Navidad", "tn",
      IF(G1172="Ordinario", "to",
         IF(G1172="Cuaresma", "tc",
            IF(G1172="Pascua", "tp", "No válido")
         )
      )
   )
)</f>
        <v>tc</v>
      </c>
      <c r="AE1172" s="1" t="s">
        <v>10</v>
      </c>
      <c r="AG1172" t="str">
        <f>_xlfn.CONCAT(I1172:AE1172)</f>
        <v>{ nombre: "I Semana de Cuaresma", archivo: "/ev/tc/1/sabado.mp3", fecha: `2028-03-11`, tiempo: 'tc' },</v>
      </c>
    </row>
    <row r="1173" spans="1:33" x14ac:dyDescent="0.35">
      <c r="A1173">
        <f t="shared" ref="A1173:A1236" si="1965">A1172</f>
        <v>2028</v>
      </c>
      <c r="B1173">
        <f t="shared" ref="B1173:B1236" si="1966">B1172</f>
        <v>3</v>
      </c>
      <c r="C1173">
        <f t="shared" ref="C1173:C1236" si="1967">C1172+1</f>
        <v>12</v>
      </c>
      <c r="D1173">
        <f t="shared" si="1885"/>
        <v>2</v>
      </c>
      <c r="F1173" t="s">
        <v>64</v>
      </c>
      <c r="G1173" s="6" t="s">
        <v>27</v>
      </c>
      <c r="H1173" s="5" t="str">
        <f t="shared" si="1928"/>
        <v>II</v>
      </c>
      <c r="I1173" t="s">
        <v>11</v>
      </c>
      <c r="J1173" t="s">
        <v>1</v>
      </c>
      <c r="K1173" s="8" t="str">
        <f t="shared" si="1945"/>
        <v>II Semana de Cuaresma</v>
      </c>
      <c r="L1173" t="s">
        <v>3</v>
      </c>
      <c r="M1173" t="s">
        <v>12</v>
      </c>
      <c r="N1173" t="str">
        <f t="shared" si="1863"/>
        <v>tc</v>
      </c>
      <c r="O1173" s="1" t="s">
        <v>9</v>
      </c>
      <c r="P1173">
        <f t="shared" si="1865"/>
        <v>2</v>
      </c>
      <c r="Q1173" s="1" t="s">
        <v>9</v>
      </c>
      <c r="R1173" t="str">
        <f t="shared" si="1925"/>
        <v>domingo</v>
      </c>
      <c r="S1173" t="s">
        <v>71</v>
      </c>
      <c r="T1173" t="s">
        <v>6</v>
      </c>
      <c r="U1173" t="s">
        <v>7</v>
      </c>
      <c r="V1173">
        <f t="shared" si="1866"/>
        <v>2028</v>
      </c>
      <c r="W1173" s="1" t="s">
        <v>13</v>
      </c>
      <c r="X1173" s="1">
        <v>0</v>
      </c>
      <c r="Y1173" s="1">
        <f t="shared" si="1931"/>
        <v>3</v>
      </c>
      <c r="Z1173" s="1" t="s">
        <v>13</v>
      </c>
      <c r="AA1173" s="1"/>
      <c r="AB1173">
        <f t="shared" si="1867"/>
        <v>12</v>
      </c>
      <c r="AC1173" t="s">
        <v>63</v>
      </c>
      <c r="AD1173" t="str">
        <f>IF(G1173="Adviento", "ta",
   IF(G1173="Navidad", "tn",
      IF(G1173="Ordinario", "to",
         IF(G1173="Cuaresma", "tc",
            IF(G1173="Pascua", "tp", "No válido")
         )
      )
   )
)</f>
        <v>tc</v>
      </c>
      <c r="AE1173" s="1" t="s">
        <v>10</v>
      </c>
      <c r="AG1173" t="str">
        <f>_xlfn.CONCAT(I1173:AE1173)</f>
        <v>{ nombre: "II Semana de Cuaresma", archivo: "/ev/tc/2/domingo.mp3", fecha: `2028-03-12`, tiempo: 'tc' },</v>
      </c>
    </row>
    <row r="1174" spans="1:33" x14ac:dyDescent="0.35">
      <c r="A1174">
        <f t="shared" ref="A1174:A1237" si="1968">A1173</f>
        <v>2028</v>
      </c>
      <c r="B1174">
        <f t="shared" ref="B1174:B1237" si="1969">B1173</f>
        <v>3</v>
      </c>
      <c r="C1174">
        <f t="shared" ref="C1174:C1237" si="1970">C1173+1</f>
        <v>13</v>
      </c>
      <c r="D1174">
        <f>D1173</f>
        <v>2</v>
      </c>
      <c r="F1174" t="s">
        <v>65</v>
      </c>
      <c r="G1174" s="6" t="s">
        <v>27</v>
      </c>
      <c r="H1174" s="5" t="str">
        <f t="shared" si="1928"/>
        <v>II</v>
      </c>
      <c r="I1174" t="s">
        <v>11</v>
      </c>
      <c r="J1174" t="s">
        <v>1</v>
      </c>
      <c r="K1174" s="8" t="str">
        <f t="shared" si="1945"/>
        <v>II Semana de Cuaresma</v>
      </c>
      <c r="L1174" t="s">
        <v>3</v>
      </c>
      <c r="M1174" t="s">
        <v>12</v>
      </c>
      <c r="N1174" t="str">
        <f t="shared" si="1863"/>
        <v>tc</v>
      </c>
      <c r="O1174" s="1" t="s">
        <v>9</v>
      </c>
      <c r="P1174">
        <f t="shared" si="1865"/>
        <v>2</v>
      </c>
      <c r="Q1174" s="1" t="s">
        <v>9</v>
      </c>
      <c r="R1174" t="str">
        <f t="shared" si="1925"/>
        <v>lunes</v>
      </c>
      <c r="S1174" t="s">
        <v>71</v>
      </c>
      <c r="T1174" t="s">
        <v>6</v>
      </c>
      <c r="U1174" t="s">
        <v>7</v>
      </c>
      <c r="V1174">
        <f t="shared" si="1866"/>
        <v>2028</v>
      </c>
      <c r="W1174" s="1" t="s">
        <v>13</v>
      </c>
      <c r="X1174" s="1">
        <v>0</v>
      </c>
      <c r="Y1174" s="1">
        <f t="shared" si="1931"/>
        <v>3</v>
      </c>
      <c r="Z1174" s="1" t="s">
        <v>13</v>
      </c>
      <c r="AA1174" s="1"/>
      <c r="AB1174">
        <f t="shared" si="1867"/>
        <v>13</v>
      </c>
      <c r="AC1174" t="s">
        <v>63</v>
      </c>
      <c r="AD1174" t="str">
        <f>IF(G1174="Adviento", "ta",
   IF(G1174="Navidad", "tn",
      IF(G1174="Ordinario", "to",
         IF(G1174="Cuaresma", "tc",
            IF(G1174="Pascua", "tp", "No válido")
         )
      )
   )
)</f>
        <v>tc</v>
      </c>
      <c r="AE1174" s="1" t="s">
        <v>10</v>
      </c>
      <c r="AG1174" t="str">
        <f>_xlfn.CONCAT(I1174:AE1174)</f>
        <v>{ nombre: "II Semana de Cuaresma", archivo: "/ev/tc/2/lunes.mp3", fecha: `2028-03-13`, tiempo: 'tc' },</v>
      </c>
    </row>
    <row r="1175" spans="1:33" x14ac:dyDescent="0.35">
      <c r="A1175">
        <f t="shared" ref="A1175:A1238" si="1971">A1174</f>
        <v>2028</v>
      </c>
      <c r="B1175">
        <f t="shared" ref="B1175:B1238" si="1972">B1174</f>
        <v>3</v>
      </c>
      <c r="C1175">
        <f t="shared" ref="C1175:C1238" si="1973">C1174+1</f>
        <v>14</v>
      </c>
      <c r="D1175">
        <f t="shared" ref="D1175:D1179" si="1974">D1174</f>
        <v>2</v>
      </c>
      <c r="F1175" t="s">
        <v>66</v>
      </c>
      <c r="G1175" s="6" t="s">
        <v>27</v>
      </c>
      <c r="H1175" s="5" t="str">
        <f t="shared" si="1928"/>
        <v>II</v>
      </c>
      <c r="I1175" t="s">
        <v>11</v>
      </c>
      <c r="J1175" t="s">
        <v>1</v>
      </c>
      <c r="K1175" s="8" t="str">
        <f t="shared" si="1945"/>
        <v>II Semana de Cuaresma</v>
      </c>
      <c r="L1175" t="s">
        <v>3</v>
      </c>
      <c r="M1175" t="s">
        <v>12</v>
      </c>
      <c r="N1175" t="str">
        <f t="shared" si="1863"/>
        <v>tc</v>
      </c>
      <c r="O1175" s="1" t="s">
        <v>9</v>
      </c>
      <c r="P1175">
        <f t="shared" si="1865"/>
        <v>2</v>
      </c>
      <c r="Q1175" s="1" t="s">
        <v>9</v>
      </c>
      <c r="R1175" t="str">
        <f t="shared" si="1925"/>
        <v>martes</v>
      </c>
      <c r="S1175" t="s">
        <v>71</v>
      </c>
      <c r="T1175" t="s">
        <v>6</v>
      </c>
      <c r="U1175" t="s">
        <v>7</v>
      </c>
      <c r="V1175">
        <f t="shared" si="1866"/>
        <v>2028</v>
      </c>
      <c r="W1175" s="1" t="s">
        <v>13</v>
      </c>
      <c r="X1175" s="1">
        <v>0</v>
      </c>
      <c r="Y1175" s="1">
        <f t="shared" si="1931"/>
        <v>3</v>
      </c>
      <c r="Z1175" s="1" t="s">
        <v>13</v>
      </c>
      <c r="AA1175" s="1"/>
      <c r="AB1175">
        <f t="shared" si="1867"/>
        <v>14</v>
      </c>
      <c r="AC1175" t="s">
        <v>63</v>
      </c>
      <c r="AD1175" t="str">
        <f>IF(G1175="Adviento", "ta",
   IF(G1175="Navidad", "tn",
      IF(G1175="Ordinario", "to",
         IF(G1175="Cuaresma", "tc",
            IF(G1175="Pascua", "tp", "No válido")
         )
      )
   )
)</f>
        <v>tc</v>
      </c>
      <c r="AE1175" s="1" t="s">
        <v>10</v>
      </c>
      <c r="AG1175" t="str">
        <f>_xlfn.CONCAT(I1175:AE1175)</f>
        <v>{ nombre: "II Semana de Cuaresma", archivo: "/ev/tc/2/martes.mp3", fecha: `2028-03-14`, tiempo: 'tc' },</v>
      </c>
    </row>
    <row r="1176" spans="1:33" x14ac:dyDescent="0.35">
      <c r="A1176">
        <f t="shared" ref="A1176:A1239" si="1975">A1175</f>
        <v>2028</v>
      </c>
      <c r="B1176">
        <f t="shared" ref="B1176:B1239" si="1976">B1175</f>
        <v>3</v>
      </c>
      <c r="C1176">
        <f t="shared" ref="C1176:C1239" si="1977">C1175+1</f>
        <v>15</v>
      </c>
      <c r="D1176">
        <f t="shared" si="1974"/>
        <v>2</v>
      </c>
      <c r="F1176" t="s">
        <v>67</v>
      </c>
      <c r="G1176" s="6" t="s">
        <v>27</v>
      </c>
      <c r="H1176" s="5" t="str">
        <f t="shared" si="1928"/>
        <v>II</v>
      </c>
      <c r="I1176" t="s">
        <v>11</v>
      </c>
      <c r="J1176" t="s">
        <v>1</v>
      </c>
      <c r="K1176" s="8" t="str">
        <f t="shared" si="1945"/>
        <v>II Semana de Cuaresma</v>
      </c>
      <c r="L1176" t="s">
        <v>3</v>
      </c>
      <c r="M1176" t="s">
        <v>12</v>
      </c>
      <c r="N1176" t="str">
        <f t="shared" si="1863"/>
        <v>tc</v>
      </c>
      <c r="O1176" s="1" t="s">
        <v>9</v>
      </c>
      <c r="P1176">
        <f t="shared" si="1865"/>
        <v>2</v>
      </c>
      <c r="Q1176" s="1" t="s">
        <v>9</v>
      </c>
      <c r="R1176" t="str">
        <f t="shared" si="1925"/>
        <v>miercoles</v>
      </c>
      <c r="S1176" t="s">
        <v>71</v>
      </c>
      <c r="T1176" t="s">
        <v>6</v>
      </c>
      <c r="U1176" t="s">
        <v>7</v>
      </c>
      <c r="V1176">
        <f t="shared" si="1866"/>
        <v>2028</v>
      </c>
      <c r="W1176" s="1" t="s">
        <v>13</v>
      </c>
      <c r="X1176" s="1">
        <v>0</v>
      </c>
      <c r="Y1176" s="1">
        <f t="shared" si="1931"/>
        <v>3</v>
      </c>
      <c r="Z1176" s="1" t="s">
        <v>13</v>
      </c>
      <c r="AA1176" s="1"/>
      <c r="AB1176">
        <f t="shared" si="1867"/>
        <v>15</v>
      </c>
      <c r="AC1176" t="s">
        <v>63</v>
      </c>
      <c r="AD1176" t="str">
        <f>IF(G1176="Adviento", "ta",
   IF(G1176="Navidad", "tn",
      IF(G1176="Ordinario", "to",
         IF(G1176="Cuaresma", "tc",
            IF(G1176="Pascua", "tp", "No válido")
         )
      )
   )
)</f>
        <v>tc</v>
      </c>
      <c r="AE1176" s="1" t="s">
        <v>10</v>
      </c>
      <c r="AG1176" t="str">
        <f>_xlfn.CONCAT(I1176:AE1176)</f>
        <v>{ nombre: "II Semana de Cuaresma", archivo: "/ev/tc/2/miercoles.mp3", fecha: `2028-03-15`, tiempo: 'tc' },</v>
      </c>
    </row>
    <row r="1177" spans="1:33" x14ac:dyDescent="0.35">
      <c r="A1177">
        <f t="shared" ref="A1177:A1240" si="1978">A1176</f>
        <v>2028</v>
      </c>
      <c r="B1177">
        <f t="shared" ref="B1177:B1240" si="1979">B1176</f>
        <v>3</v>
      </c>
      <c r="C1177">
        <f t="shared" ref="C1177:C1240" si="1980">C1176+1</f>
        <v>16</v>
      </c>
      <c r="D1177">
        <f t="shared" si="1974"/>
        <v>2</v>
      </c>
      <c r="F1177" t="s">
        <v>68</v>
      </c>
      <c r="G1177" s="6" t="s">
        <v>27</v>
      </c>
      <c r="H1177" s="5" t="str">
        <f t="shared" si="1928"/>
        <v>II</v>
      </c>
      <c r="I1177" t="s">
        <v>11</v>
      </c>
      <c r="J1177" t="s">
        <v>1</v>
      </c>
      <c r="K1177" s="8" t="str">
        <f t="shared" si="1945"/>
        <v>II Semana de Cuaresma</v>
      </c>
      <c r="L1177" t="s">
        <v>3</v>
      </c>
      <c r="M1177" t="s">
        <v>12</v>
      </c>
      <c r="N1177" t="str">
        <f t="shared" si="1863"/>
        <v>tc</v>
      </c>
      <c r="O1177" s="1" t="s">
        <v>9</v>
      </c>
      <c r="P1177">
        <f t="shared" si="1865"/>
        <v>2</v>
      </c>
      <c r="Q1177" s="1" t="s">
        <v>9</v>
      </c>
      <c r="R1177" t="str">
        <f t="shared" si="1925"/>
        <v>jueves</v>
      </c>
      <c r="S1177" t="s">
        <v>71</v>
      </c>
      <c r="T1177" t="s">
        <v>6</v>
      </c>
      <c r="U1177" t="s">
        <v>7</v>
      </c>
      <c r="V1177">
        <f t="shared" si="1866"/>
        <v>2028</v>
      </c>
      <c r="W1177" s="1" t="s">
        <v>13</v>
      </c>
      <c r="X1177" s="1">
        <v>0</v>
      </c>
      <c r="Y1177" s="1">
        <f t="shared" si="1931"/>
        <v>3</v>
      </c>
      <c r="Z1177" s="1" t="s">
        <v>13</v>
      </c>
      <c r="AA1177" s="1"/>
      <c r="AB1177">
        <f t="shared" si="1867"/>
        <v>16</v>
      </c>
      <c r="AC1177" t="s">
        <v>63</v>
      </c>
      <c r="AD1177" t="str">
        <f>IF(G1177="Adviento", "ta",
   IF(G1177="Navidad", "tn",
      IF(G1177="Ordinario", "to",
         IF(G1177="Cuaresma", "tc",
            IF(G1177="Pascua", "tp", "No válido")
         )
      )
   )
)</f>
        <v>tc</v>
      </c>
      <c r="AE1177" s="1" t="s">
        <v>10</v>
      </c>
      <c r="AG1177" t="str">
        <f>_xlfn.CONCAT(I1177:AE1177)</f>
        <v>{ nombre: "II Semana de Cuaresma", archivo: "/ev/tc/2/jueves.mp3", fecha: `2028-03-16`, tiempo: 'tc' },</v>
      </c>
    </row>
    <row r="1178" spans="1:33" x14ac:dyDescent="0.35">
      <c r="A1178">
        <f t="shared" ref="A1178:A1241" si="1981">A1177</f>
        <v>2028</v>
      </c>
      <c r="B1178">
        <f t="shared" ref="B1178:B1241" si="1982">B1177</f>
        <v>3</v>
      </c>
      <c r="C1178">
        <f t="shared" ref="C1178:C1241" si="1983">C1177+1</f>
        <v>17</v>
      </c>
      <c r="D1178">
        <f t="shared" si="1974"/>
        <v>2</v>
      </c>
      <c r="F1178" t="s">
        <v>69</v>
      </c>
      <c r="G1178" s="6" t="s">
        <v>27</v>
      </c>
      <c r="H1178" s="5" t="str">
        <f t="shared" si="1928"/>
        <v>II</v>
      </c>
      <c r="I1178" t="s">
        <v>11</v>
      </c>
      <c r="J1178" t="s">
        <v>1</v>
      </c>
      <c r="K1178" s="8" t="str">
        <f t="shared" si="1945"/>
        <v>II Semana de Cuaresma</v>
      </c>
      <c r="L1178" t="s">
        <v>3</v>
      </c>
      <c r="M1178" t="s">
        <v>12</v>
      </c>
      <c r="N1178" t="str">
        <f t="shared" si="1863"/>
        <v>tc</v>
      </c>
      <c r="O1178" s="1" t="s">
        <v>9</v>
      </c>
      <c r="P1178">
        <f t="shared" si="1865"/>
        <v>2</v>
      </c>
      <c r="Q1178" s="1" t="s">
        <v>9</v>
      </c>
      <c r="R1178" t="str">
        <f t="shared" si="1925"/>
        <v>viernes</v>
      </c>
      <c r="S1178" t="s">
        <v>71</v>
      </c>
      <c r="T1178" t="s">
        <v>6</v>
      </c>
      <c r="U1178" t="s">
        <v>7</v>
      </c>
      <c r="V1178">
        <f t="shared" si="1866"/>
        <v>2028</v>
      </c>
      <c r="W1178" s="1" t="s">
        <v>13</v>
      </c>
      <c r="X1178" s="1">
        <v>0</v>
      </c>
      <c r="Y1178" s="1">
        <f t="shared" si="1931"/>
        <v>3</v>
      </c>
      <c r="Z1178" s="1" t="s">
        <v>13</v>
      </c>
      <c r="AA1178" s="1"/>
      <c r="AB1178">
        <f t="shared" si="1867"/>
        <v>17</v>
      </c>
      <c r="AC1178" t="s">
        <v>63</v>
      </c>
      <c r="AD1178" t="str">
        <f>IF(G1178="Adviento", "ta",
   IF(G1178="Navidad", "tn",
      IF(G1178="Ordinario", "to",
         IF(G1178="Cuaresma", "tc",
            IF(G1178="Pascua", "tp", "No válido")
         )
      )
   )
)</f>
        <v>tc</v>
      </c>
      <c r="AE1178" s="1" t="s">
        <v>10</v>
      </c>
      <c r="AG1178" t="str">
        <f>_xlfn.CONCAT(I1178:AE1178)</f>
        <v>{ nombre: "II Semana de Cuaresma", archivo: "/ev/tc/2/viernes.mp3", fecha: `2028-03-17`, tiempo: 'tc' },</v>
      </c>
    </row>
    <row r="1179" spans="1:33" x14ac:dyDescent="0.35">
      <c r="A1179">
        <f t="shared" ref="A1179:A1242" si="1984">A1178</f>
        <v>2028</v>
      </c>
      <c r="B1179">
        <f t="shared" ref="B1179:B1242" si="1985">B1178</f>
        <v>3</v>
      </c>
      <c r="C1179">
        <f t="shared" ref="C1179:C1242" si="1986">C1178+1</f>
        <v>18</v>
      </c>
      <c r="D1179">
        <f t="shared" si="1974"/>
        <v>2</v>
      </c>
      <c r="F1179" t="s">
        <v>70</v>
      </c>
      <c r="G1179" s="6" t="s">
        <v>27</v>
      </c>
      <c r="H1179" s="5" t="str">
        <f t="shared" si="1928"/>
        <v>II</v>
      </c>
      <c r="I1179" t="s">
        <v>11</v>
      </c>
      <c r="J1179" t="s">
        <v>1</v>
      </c>
      <c r="K1179" s="8" t="str">
        <f t="shared" si="1945"/>
        <v>II Semana de Cuaresma</v>
      </c>
      <c r="L1179" t="s">
        <v>3</v>
      </c>
      <c r="M1179" t="s">
        <v>12</v>
      </c>
      <c r="N1179" t="str">
        <f t="shared" si="1863"/>
        <v>tc</v>
      </c>
      <c r="O1179" s="1" t="s">
        <v>9</v>
      </c>
      <c r="P1179">
        <f t="shared" si="1865"/>
        <v>2</v>
      </c>
      <c r="Q1179" s="1" t="s">
        <v>9</v>
      </c>
      <c r="R1179" t="str">
        <f t="shared" si="1925"/>
        <v>sabado</v>
      </c>
      <c r="S1179" t="s">
        <v>71</v>
      </c>
      <c r="T1179" t="s">
        <v>6</v>
      </c>
      <c r="U1179" t="s">
        <v>7</v>
      </c>
      <c r="V1179">
        <f t="shared" si="1866"/>
        <v>2028</v>
      </c>
      <c r="W1179" s="1" t="s">
        <v>13</v>
      </c>
      <c r="X1179" s="1">
        <v>0</v>
      </c>
      <c r="Y1179" s="1">
        <f t="shared" si="1931"/>
        <v>3</v>
      </c>
      <c r="Z1179" s="1" t="s">
        <v>13</v>
      </c>
      <c r="AA1179" s="1"/>
      <c r="AB1179">
        <f t="shared" si="1867"/>
        <v>18</v>
      </c>
      <c r="AC1179" t="s">
        <v>63</v>
      </c>
      <c r="AD1179" t="str">
        <f>IF(G1179="Adviento", "ta",
   IF(G1179="Navidad", "tn",
      IF(G1179="Ordinario", "to",
         IF(G1179="Cuaresma", "tc",
            IF(G1179="Pascua", "tp", "No válido")
         )
      )
   )
)</f>
        <v>tc</v>
      </c>
      <c r="AE1179" s="1" t="s">
        <v>10</v>
      </c>
      <c r="AG1179" t="str">
        <f>_xlfn.CONCAT(I1179:AE1179)</f>
        <v>{ nombre: "II Semana de Cuaresma", archivo: "/ev/tc/2/sabado.mp3", fecha: `2028-03-18`, tiempo: 'tc' },</v>
      </c>
    </row>
    <row r="1180" spans="1:33" x14ac:dyDescent="0.35">
      <c r="A1180">
        <f t="shared" ref="A1180:A1243" si="1987">A1179</f>
        <v>2028</v>
      </c>
      <c r="B1180">
        <f t="shared" ref="B1180:B1243" si="1988">B1179</f>
        <v>3</v>
      </c>
      <c r="C1180">
        <f t="shared" ref="C1180:C1243" si="1989">C1179+1</f>
        <v>19</v>
      </c>
      <c r="D1180">
        <f>D1179+1</f>
        <v>3</v>
      </c>
      <c r="F1180" t="s">
        <v>64</v>
      </c>
      <c r="G1180" s="6" t="s">
        <v>27</v>
      </c>
      <c r="H1180" s="5" t="str">
        <f t="shared" si="1928"/>
        <v>III</v>
      </c>
      <c r="I1180" t="s">
        <v>11</v>
      </c>
      <c r="J1180" t="s">
        <v>1</v>
      </c>
      <c r="K1180" s="8" t="str">
        <f t="shared" si="1945"/>
        <v>III Semana de Cuaresma</v>
      </c>
      <c r="L1180" t="s">
        <v>3</v>
      </c>
      <c r="M1180" t="s">
        <v>12</v>
      </c>
      <c r="N1180" t="str">
        <f t="shared" ref="N1180:N1243" si="1990">IF(G1180="Adviento", "ta",
   IF(G1180="Navidad", "tn",
      IF(G1180="Ordinario", "to",
         IF(G1180="Cuaresma", "tc",
            IF(G1180="Pascua", "tp", "No válido")
         )
      )
   )
)</f>
        <v>tc</v>
      </c>
      <c r="O1180" s="1" t="s">
        <v>9</v>
      </c>
      <c r="P1180">
        <f t="shared" si="1865"/>
        <v>3</v>
      </c>
      <c r="Q1180" s="1" t="s">
        <v>9</v>
      </c>
      <c r="R1180" t="str">
        <f t="shared" si="1925"/>
        <v>domingo</v>
      </c>
      <c r="S1180" t="s">
        <v>71</v>
      </c>
      <c r="T1180" t="s">
        <v>6</v>
      </c>
      <c r="U1180" t="s">
        <v>7</v>
      </c>
      <c r="V1180">
        <f t="shared" si="1866"/>
        <v>2028</v>
      </c>
      <c r="W1180" s="1" t="s">
        <v>13</v>
      </c>
      <c r="X1180" s="1">
        <v>0</v>
      </c>
      <c r="Y1180" s="1">
        <f t="shared" si="1931"/>
        <v>3</v>
      </c>
      <c r="Z1180" s="1" t="s">
        <v>13</v>
      </c>
      <c r="AA1180" s="1"/>
      <c r="AB1180">
        <f t="shared" si="1867"/>
        <v>19</v>
      </c>
      <c r="AC1180" t="s">
        <v>63</v>
      </c>
      <c r="AD1180" t="str">
        <f>IF(G1180="Adviento", "ta",
   IF(G1180="Navidad", "tn",
      IF(G1180="Ordinario", "to",
         IF(G1180="Cuaresma", "tc",
            IF(G1180="Pascua", "tp", "No válido")
         )
      )
   )
)</f>
        <v>tc</v>
      </c>
      <c r="AE1180" s="1" t="s">
        <v>10</v>
      </c>
      <c r="AG1180" t="str">
        <f>_xlfn.CONCAT(I1180:AE1180)</f>
        <v>{ nombre: "III Semana de Cuaresma", archivo: "/ev/tc/3/domingo.mp3", fecha: `2028-03-19`, tiempo: 'tc' },</v>
      </c>
    </row>
    <row r="1181" spans="1:33" x14ac:dyDescent="0.35">
      <c r="A1181">
        <f t="shared" ref="A1181:A1244" si="1991">A1180</f>
        <v>2028</v>
      </c>
      <c r="B1181">
        <f t="shared" ref="B1181:B1244" si="1992">B1180</f>
        <v>3</v>
      </c>
      <c r="C1181">
        <f t="shared" ref="C1181:C1244" si="1993">C1180+1</f>
        <v>20</v>
      </c>
      <c r="D1181">
        <f>D1180</f>
        <v>3</v>
      </c>
      <c r="F1181" t="s">
        <v>65</v>
      </c>
      <c r="G1181" s="6" t="s">
        <v>27</v>
      </c>
      <c r="H1181" s="5" t="str">
        <f t="shared" si="1928"/>
        <v>III</v>
      </c>
      <c r="I1181" t="s">
        <v>11</v>
      </c>
      <c r="J1181" t="s">
        <v>1</v>
      </c>
      <c r="K1181" s="8" t="str">
        <f t="shared" si="1945"/>
        <v>III Semana de Cuaresma</v>
      </c>
      <c r="L1181" t="s">
        <v>3</v>
      </c>
      <c r="M1181" t="s">
        <v>12</v>
      </c>
      <c r="N1181" t="str">
        <f t="shared" si="1990"/>
        <v>tc</v>
      </c>
      <c r="O1181" s="1" t="s">
        <v>9</v>
      </c>
      <c r="P1181">
        <f t="shared" ref="P1181:P1244" si="1994">D1181</f>
        <v>3</v>
      </c>
      <c r="Q1181" s="1" t="s">
        <v>9</v>
      </c>
      <c r="R1181" t="str">
        <f t="shared" si="1925"/>
        <v>lunes</v>
      </c>
      <c r="S1181" t="s">
        <v>71</v>
      </c>
      <c r="T1181" t="s">
        <v>6</v>
      </c>
      <c r="U1181" t="s">
        <v>7</v>
      </c>
      <c r="V1181">
        <f t="shared" ref="V1181:V1244" si="1995">A1181</f>
        <v>2028</v>
      </c>
      <c r="W1181" s="1" t="s">
        <v>13</v>
      </c>
      <c r="X1181" s="1">
        <v>0</v>
      </c>
      <c r="Y1181" s="1">
        <f t="shared" si="1931"/>
        <v>3</v>
      </c>
      <c r="Z1181" s="1" t="s">
        <v>13</v>
      </c>
      <c r="AA1181" s="1"/>
      <c r="AB1181">
        <f t="shared" ref="AB1181:AB1244" si="1996">C1181</f>
        <v>20</v>
      </c>
      <c r="AC1181" t="s">
        <v>63</v>
      </c>
      <c r="AD1181" t="str">
        <f>IF(G1181="Adviento", "ta",
   IF(G1181="Navidad", "tn",
      IF(G1181="Ordinario", "to",
         IF(G1181="Cuaresma", "tc",
            IF(G1181="Pascua", "tp", "No válido")
         )
      )
   )
)</f>
        <v>tc</v>
      </c>
      <c r="AE1181" s="1" t="s">
        <v>10</v>
      </c>
      <c r="AG1181" t="str">
        <f>_xlfn.CONCAT(I1181:AE1181)</f>
        <v>{ nombre: "III Semana de Cuaresma", archivo: "/ev/tc/3/lunes.mp3", fecha: `2028-03-20`, tiempo: 'tc' },</v>
      </c>
    </row>
    <row r="1182" spans="1:33" x14ac:dyDescent="0.35">
      <c r="A1182">
        <f t="shared" ref="A1182:A1245" si="1997">A1181</f>
        <v>2028</v>
      </c>
      <c r="B1182">
        <f t="shared" ref="B1182:B1245" si="1998">B1181</f>
        <v>3</v>
      </c>
      <c r="C1182">
        <f t="shared" ref="C1182:C1245" si="1999">C1181+1</f>
        <v>21</v>
      </c>
      <c r="D1182">
        <f t="shared" ref="D1182:D1186" si="2000">D1181</f>
        <v>3</v>
      </c>
      <c r="F1182" t="s">
        <v>66</v>
      </c>
      <c r="G1182" s="6" t="s">
        <v>27</v>
      </c>
      <c r="H1182" s="5" t="str">
        <f t="shared" si="1928"/>
        <v>III</v>
      </c>
      <c r="I1182" t="s">
        <v>11</v>
      </c>
      <c r="J1182" t="s">
        <v>1</v>
      </c>
      <c r="K1182" s="8" t="str">
        <f t="shared" si="1945"/>
        <v>III Semana de Cuaresma</v>
      </c>
      <c r="L1182" t="s">
        <v>3</v>
      </c>
      <c r="M1182" t="s">
        <v>12</v>
      </c>
      <c r="N1182" t="str">
        <f t="shared" si="1990"/>
        <v>tc</v>
      </c>
      <c r="O1182" s="1" t="s">
        <v>9</v>
      </c>
      <c r="P1182">
        <f t="shared" si="1994"/>
        <v>3</v>
      </c>
      <c r="Q1182" s="1" t="s">
        <v>9</v>
      </c>
      <c r="R1182" t="str">
        <f t="shared" si="1925"/>
        <v>martes</v>
      </c>
      <c r="S1182" t="s">
        <v>71</v>
      </c>
      <c r="T1182" t="s">
        <v>6</v>
      </c>
      <c r="U1182" t="s">
        <v>7</v>
      </c>
      <c r="V1182">
        <f t="shared" si="1995"/>
        <v>2028</v>
      </c>
      <c r="W1182" s="1" t="s">
        <v>13</v>
      </c>
      <c r="X1182" s="1">
        <v>0</v>
      </c>
      <c r="Y1182" s="1">
        <f t="shared" si="1931"/>
        <v>3</v>
      </c>
      <c r="Z1182" s="1" t="s">
        <v>13</v>
      </c>
      <c r="AA1182" s="1"/>
      <c r="AB1182">
        <f t="shared" si="1996"/>
        <v>21</v>
      </c>
      <c r="AC1182" t="s">
        <v>63</v>
      </c>
      <c r="AD1182" t="str">
        <f>IF(G1182="Adviento", "ta",
   IF(G1182="Navidad", "tn",
      IF(G1182="Ordinario", "to",
         IF(G1182="Cuaresma", "tc",
            IF(G1182="Pascua", "tp", "No válido")
         )
      )
   )
)</f>
        <v>tc</v>
      </c>
      <c r="AE1182" s="1" t="s">
        <v>10</v>
      </c>
      <c r="AG1182" t="str">
        <f>_xlfn.CONCAT(I1182:AE1182)</f>
        <v>{ nombre: "III Semana de Cuaresma", archivo: "/ev/tc/3/martes.mp3", fecha: `2028-03-21`, tiempo: 'tc' },</v>
      </c>
    </row>
    <row r="1183" spans="1:33" x14ac:dyDescent="0.35">
      <c r="A1183">
        <f t="shared" ref="A1183:A1246" si="2001">A1182</f>
        <v>2028</v>
      </c>
      <c r="B1183">
        <f t="shared" ref="B1183:B1246" si="2002">B1182</f>
        <v>3</v>
      </c>
      <c r="C1183">
        <f t="shared" ref="C1183:C1246" si="2003">C1182+1</f>
        <v>22</v>
      </c>
      <c r="D1183">
        <f t="shared" si="2000"/>
        <v>3</v>
      </c>
      <c r="F1183" t="s">
        <v>67</v>
      </c>
      <c r="G1183" s="6" t="s">
        <v>27</v>
      </c>
      <c r="H1183" s="5" t="str">
        <f t="shared" si="1928"/>
        <v>III</v>
      </c>
      <c r="I1183" t="s">
        <v>11</v>
      </c>
      <c r="J1183" t="s">
        <v>1</v>
      </c>
      <c r="K1183" s="8" t="str">
        <f t="shared" si="1945"/>
        <v>III Semana de Cuaresma</v>
      </c>
      <c r="L1183" t="s">
        <v>3</v>
      </c>
      <c r="M1183" t="s">
        <v>12</v>
      </c>
      <c r="N1183" t="str">
        <f t="shared" si="1990"/>
        <v>tc</v>
      </c>
      <c r="O1183" s="1" t="s">
        <v>9</v>
      </c>
      <c r="P1183">
        <f t="shared" si="1994"/>
        <v>3</v>
      </c>
      <c r="Q1183" s="1" t="s">
        <v>9</v>
      </c>
      <c r="R1183" t="str">
        <f t="shared" si="1925"/>
        <v>miercoles</v>
      </c>
      <c r="S1183" t="s">
        <v>71</v>
      </c>
      <c r="T1183" t="s">
        <v>6</v>
      </c>
      <c r="U1183" t="s">
        <v>7</v>
      </c>
      <c r="V1183">
        <f t="shared" si="1995"/>
        <v>2028</v>
      </c>
      <c r="W1183" s="1" t="s">
        <v>13</v>
      </c>
      <c r="X1183" s="1">
        <v>0</v>
      </c>
      <c r="Y1183" s="1">
        <f t="shared" si="1931"/>
        <v>3</v>
      </c>
      <c r="Z1183" s="1" t="s">
        <v>13</v>
      </c>
      <c r="AA1183" s="1"/>
      <c r="AB1183">
        <f t="shared" si="1996"/>
        <v>22</v>
      </c>
      <c r="AC1183" t="s">
        <v>63</v>
      </c>
      <c r="AD1183" t="str">
        <f>IF(G1183="Adviento", "ta",
   IF(G1183="Navidad", "tn",
      IF(G1183="Ordinario", "to",
         IF(G1183="Cuaresma", "tc",
            IF(G1183="Pascua", "tp", "No válido")
         )
      )
   )
)</f>
        <v>tc</v>
      </c>
      <c r="AE1183" s="1" t="s">
        <v>10</v>
      </c>
      <c r="AG1183" t="str">
        <f>_xlfn.CONCAT(I1183:AE1183)</f>
        <v>{ nombre: "III Semana de Cuaresma", archivo: "/ev/tc/3/miercoles.mp3", fecha: `2028-03-22`, tiempo: 'tc' },</v>
      </c>
    </row>
    <row r="1184" spans="1:33" x14ac:dyDescent="0.35">
      <c r="A1184">
        <f t="shared" ref="A1184:A1247" si="2004">A1183</f>
        <v>2028</v>
      </c>
      <c r="B1184">
        <f t="shared" ref="B1184:B1247" si="2005">B1183</f>
        <v>3</v>
      </c>
      <c r="C1184">
        <f t="shared" ref="C1184:C1247" si="2006">C1183+1</f>
        <v>23</v>
      </c>
      <c r="D1184">
        <f t="shared" si="2000"/>
        <v>3</v>
      </c>
      <c r="F1184" t="s">
        <v>68</v>
      </c>
      <c r="G1184" s="6" t="s">
        <v>27</v>
      </c>
      <c r="H1184" s="5" t="str">
        <f t="shared" si="1928"/>
        <v>III</v>
      </c>
      <c r="I1184" t="s">
        <v>11</v>
      </c>
      <c r="J1184" t="s">
        <v>1</v>
      </c>
      <c r="K1184" s="8" t="str">
        <f t="shared" si="1945"/>
        <v>III Semana de Cuaresma</v>
      </c>
      <c r="L1184" t="s">
        <v>3</v>
      </c>
      <c r="M1184" t="s">
        <v>12</v>
      </c>
      <c r="N1184" t="str">
        <f t="shared" si="1990"/>
        <v>tc</v>
      </c>
      <c r="O1184" s="1" t="s">
        <v>9</v>
      </c>
      <c r="P1184">
        <f t="shared" si="1994"/>
        <v>3</v>
      </c>
      <c r="Q1184" s="1" t="s">
        <v>9</v>
      </c>
      <c r="R1184" t="str">
        <f t="shared" si="1925"/>
        <v>jueves</v>
      </c>
      <c r="S1184" t="s">
        <v>71</v>
      </c>
      <c r="T1184" t="s">
        <v>6</v>
      </c>
      <c r="U1184" t="s">
        <v>7</v>
      </c>
      <c r="V1184">
        <f t="shared" si="1995"/>
        <v>2028</v>
      </c>
      <c r="W1184" s="1" t="s">
        <v>13</v>
      </c>
      <c r="X1184" s="1">
        <v>0</v>
      </c>
      <c r="Y1184" s="1">
        <f t="shared" si="1931"/>
        <v>3</v>
      </c>
      <c r="Z1184" s="1" t="s">
        <v>13</v>
      </c>
      <c r="AA1184" s="1"/>
      <c r="AB1184">
        <f t="shared" si="1996"/>
        <v>23</v>
      </c>
      <c r="AC1184" t="s">
        <v>63</v>
      </c>
      <c r="AD1184" t="str">
        <f>IF(G1184="Adviento", "ta",
   IF(G1184="Navidad", "tn",
      IF(G1184="Ordinario", "to",
         IF(G1184="Cuaresma", "tc",
            IF(G1184="Pascua", "tp", "No válido")
         )
      )
   )
)</f>
        <v>tc</v>
      </c>
      <c r="AE1184" s="1" t="s">
        <v>10</v>
      </c>
      <c r="AG1184" t="str">
        <f>_xlfn.CONCAT(I1184:AE1184)</f>
        <v>{ nombre: "III Semana de Cuaresma", archivo: "/ev/tc/3/jueves.mp3", fecha: `2028-03-23`, tiempo: 'tc' },</v>
      </c>
    </row>
    <row r="1185" spans="1:33" x14ac:dyDescent="0.35">
      <c r="A1185">
        <f t="shared" ref="A1185:A1248" si="2007">A1184</f>
        <v>2028</v>
      </c>
      <c r="B1185">
        <f t="shared" ref="B1185:B1248" si="2008">B1184</f>
        <v>3</v>
      </c>
      <c r="C1185">
        <f t="shared" ref="C1185:C1248" si="2009">C1184+1</f>
        <v>24</v>
      </c>
      <c r="D1185">
        <f t="shared" si="2000"/>
        <v>3</v>
      </c>
      <c r="F1185" t="s">
        <v>69</v>
      </c>
      <c r="G1185" s="6" t="s">
        <v>27</v>
      </c>
      <c r="H1185" s="5" t="str">
        <f t="shared" si="1928"/>
        <v>III</v>
      </c>
      <c r="I1185" t="s">
        <v>11</v>
      </c>
      <c r="J1185" t="s">
        <v>1</v>
      </c>
      <c r="K1185" s="8" t="str">
        <f t="shared" si="1945"/>
        <v>III Semana de Cuaresma</v>
      </c>
      <c r="L1185" t="s">
        <v>3</v>
      </c>
      <c r="M1185" t="s">
        <v>12</v>
      </c>
      <c r="N1185" t="str">
        <f t="shared" si="1990"/>
        <v>tc</v>
      </c>
      <c r="O1185" s="1" t="s">
        <v>9</v>
      </c>
      <c r="P1185">
        <f t="shared" si="1994"/>
        <v>3</v>
      </c>
      <c r="Q1185" s="1" t="s">
        <v>9</v>
      </c>
      <c r="R1185" t="str">
        <f t="shared" si="1925"/>
        <v>viernes</v>
      </c>
      <c r="S1185" t="s">
        <v>71</v>
      </c>
      <c r="T1185" t="s">
        <v>6</v>
      </c>
      <c r="U1185" t="s">
        <v>7</v>
      </c>
      <c r="V1185">
        <f t="shared" si="1995"/>
        <v>2028</v>
      </c>
      <c r="W1185" s="1" t="s">
        <v>13</v>
      </c>
      <c r="X1185" s="1">
        <v>0</v>
      </c>
      <c r="Y1185" s="1">
        <f t="shared" si="1931"/>
        <v>3</v>
      </c>
      <c r="Z1185" s="1" t="s">
        <v>13</v>
      </c>
      <c r="AA1185" s="1"/>
      <c r="AB1185">
        <f t="shared" si="1996"/>
        <v>24</v>
      </c>
      <c r="AC1185" t="s">
        <v>63</v>
      </c>
      <c r="AD1185" t="str">
        <f>IF(G1185="Adviento", "ta",
   IF(G1185="Navidad", "tn",
      IF(G1185="Ordinario", "to",
         IF(G1185="Cuaresma", "tc",
            IF(G1185="Pascua", "tp", "No válido")
         )
      )
   )
)</f>
        <v>tc</v>
      </c>
      <c r="AE1185" s="1" t="s">
        <v>10</v>
      </c>
      <c r="AG1185" t="str">
        <f>_xlfn.CONCAT(I1185:AE1185)</f>
        <v>{ nombre: "III Semana de Cuaresma", archivo: "/ev/tc/3/viernes.mp3", fecha: `2028-03-24`, tiempo: 'tc' },</v>
      </c>
    </row>
    <row r="1186" spans="1:33" x14ac:dyDescent="0.35">
      <c r="A1186">
        <f t="shared" ref="A1186:A1249" si="2010">A1185</f>
        <v>2028</v>
      </c>
      <c r="B1186">
        <f t="shared" ref="B1186:B1249" si="2011">B1185</f>
        <v>3</v>
      </c>
      <c r="C1186">
        <f t="shared" ref="C1186:C1249" si="2012">C1185+1</f>
        <v>25</v>
      </c>
      <c r="D1186">
        <f t="shared" si="2000"/>
        <v>3</v>
      </c>
      <c r="F1186" t="s">
        <v>70</v>
      </c>
      <c r="G1186" s="6" t="s">
        <v>27</v>
      </c>
      <c r="H1186" s="5" t="str">
        <f t="shared" si="1928"/>
        <v>III</v>
      </c>
      <c r="I1186" t="s">
        <v>11</v>
      </c>
      <c r="J1186" t="s">
        <v>1</v>
      </c>
      <c r="K1186" s="8" t="str">
        <f t="shared" si="1945"/>
        <v>III Semana de Cuaresma</v>
      </c>
      <c r="L1186" t="s">
        <v>3</v>
      </c>
      <c r="M1186" t="s">
        <v>12</v>
      </c>
      <c r="N1186" t="str">
        <f t="shared" si="1990"/>
        <v>tc</v>
      </c>
      <c r="O1186" s="1" t="s">
        <v>9</v>
      </c>
      <c r="P1186">
        <f t="shared" si="1994"/>
        <v>3</v>
      </c>
      <c r="Q1186" s="1" t="s">
        <v>9</v>
      </c>
      <c r="R1186" t="str">
        <f t="shared" si="1925"/>
        <v>sabado</v>
      </c>
      <c r="S1186" t="s">
        <v>71</v>
      </c>
      <c r="T1186" t="s">
        <v>6</v>
      </c>
      <c r="U1186" t="s">
        <v>7</v>
      </c>
      <c r="V1186">
        <f t="shared" si="1995"/>
        <v>2028</v>
      </c>
      <c r="W1186" s="1" t="s">
        <v>13</v>
      </c>
      <c r="X1186" s="1">
        <v>0</v>
      </c>
      <c r="Y1186" s="1">
        <f t="shared" si="1931"/>
        <v>3</v>
      </c>
      <c r="Z1186" s="1" t="s">
        <v>13</v>
      </c>
      <c r="AA1186" s="1"/>
      <c r="AB1186">
        <f t="shared" si="1996"/>
        <v>25</v>
      </c>
      <c r="AC1186" t="s">
        <v>63</v>
      </c>
      <c r="AD1186" t="str">
        <f>IF(G1186="Adviento", "ta",
   IF(G1186="Navidad", "tn",
      IF(G1186="Ordinario", "to",
         IF(G1186="Cuaresma", "tc",
            IF(G1186="Pascua", "tp", "No válido")
         )
      )
   )
)</f>
        <v>tc</v>
      </c>
      <c r="AE1186" s="1" t="s">
        <v>10</v>
      </c>
      <c r="AG1186" t="str">
        <f>_xlfn.CONCAT(I1186:AE1186)</f>
        <v>{ nombre: "III Semana de Cuaresma", archivo: "/ev/tc/3/sabado.mp3", fecha: `2028-03-25`, tiempo: 'tc' },</v>
      </c>
    </row>
    <row r="1187" spans="1:33" x14ac:dyDescent="0.35">
      <c r="A1187">
        <f t="shared" ref="A1187:A1250" si="2013">A1186</f>
        <v>2028</v>
      </c>
      <c r="B1187">
        <f t="shared" ref="B1187:B1250" si="2014">B1186</f>
        <v>3</v>
      </c>
      <c r="C1187">
        <f t="shared" ref="C1187:C1250" si="2015">C1186+1</f>
        <v>26</v>
      </c>
      <c r="D1187">
        <f t="shared" si="1885"/>
        <v>4</v>
      </c>
      <c r="F1187" t="s">
        <v>64</v>
      </c>
      <c r="G1187" s="6" t="s">
        <v>27</v>
      </c>
      <c r="H1187" s="5" t="str">
        <f t="shared" si="1928"/>
        <v>IV</v>
      </c>
      <c r="I1187" t="s">
        <v>11</v>
      </c>
      <c r="J1187" t="s">
        <v>1</v>
      </c>
      <c r="K1187" s="16" t="s">
        <v>72</v>
      </c>
      <c r="L1187" t="s">
        <v>3</v>
      </c>
      <c r="M1187" t="s">
        <v>12</v>
      </c>
      <c r="N1187" t="str">
        <f t="shared" si="1990"/>
        <v>tc</v>
      </c>
      <c r="O1187" s="1" t="s">
        <v>9</v>
      </c>
      <c r="P1187">
        <f t="shared" si="1994"/>
        <v>4</v>
      </c>
      <c r="Q1187" s="1" t="s">
        <v>9</v>
      </c>
      <c r="R1187" t="str">
        <f t="shared" si="1925"/>
        <v>domingo</v>
      </c>
      <c r="S1187" t="s">
        <v>71</v>
      </c>
      <c r="T1187" t="s">
        <v>6</v>
      </c>
      <c r="U1187" t="s">
        <v>7</v>
      </c>
      <c r="V1187">
        <f t="shared" si="1995"/>
        <v>2028</v>
      </c>
      <c r="W1187" s="1" t="s">
        <v>13</v>
      </c>
      <c r="X1187" s="1">
        <v>0</v>
      </c>
      <c r="Y1187" s="1">
        <f t="shared" si="1931"/>
        <v>3</v>
      </c>
      <c r="Z1187" s="1" t="s">
        <v>13</v>
      </c>
      <c r="AA1187" s="1"/>
      <c r="AB1187">
        <f t="shared" si="1996"/>
        <v>26</v>
      </c>
      <c r="AC1187" t="s">
        <v>63</v>
      </c>
      <c r="AD1187" t="str">
        <f>IF(G1187="Adviento", "ta",
   IF(G1187="Navidad", "tn",
      IF(G1187="Ordinario", "to",
         IF(G1187="Cuaresma", "tc",
            IF(G1187="Pascua", "tp", "No válido")
         )
      )
   )
)</f>
        <v>tc</v>
      </c>
      <c r="AE1187" s="1" t="s">
        <v>10</v>
      </c>
      <c r="AG1187" t="str">
        <f>_xlfn.CONCAT(I1187:AE1187)</f>
        <v>{ nombre: "IV Domingo de Cuaresma «Laetare»", archivo: "/ev/tc/4/domingo.mp3", fecha: `2028-03-26`, tiempo: 'tc' },</v>
      </c>
    </row>
    <row r="1188" spans="1:33" x14ac:dyDescent="0.35">
      <c r="A1188">
        <f t="shared" ref="A1188:A1251" si="2016">A1187</f>
        <v>2028</v>
      </c>
      <c r="B1188">
        <f t="shared" ref="B1188:B1251" si="2017">B1187</f>
        <v>3</v>
      </c>
      <c r="C1188">
        <f t="shared" ref="C1188:C1251" si="2018">C1187+1</f>
        <v>27</v>
      </c>
      <c r="D1188">
        <f>D1187</f>
        <v>4</v>
      </c>
      <c r="F1188" t="s">
        <v>65</v>
      </c>
      <c r="G1188" s="6" t="s">
        <v>27</v>
      </c>
      <c r="H1188" s="5" t="str">
        <f t="shared" si="1928"/>
        <v>IV</v>
      </c>
      <c r="I1188" t="s">
        <v>11</v>
      </c>
      <c r="J1188" t="s">
        <v>1</v>
      </c>
      <c r="K1188" s="8" t="str">
        <f t="shared" si="1945"/>
        <v>IV Semana de Cuaresma</v>
      </c>
      <c r="L1188" t="s">
        <v>3</v>
      </c>
      <c r="M1188" t="s">
        <v>12</v>
      </c>
      <c r="N1188" t="str">
        <f t="shared" si="1990"/>
        <v>tc</v>
      </c>
      <c r="O1188" s="1" t="s">
        <v>9</v>
      </c>
      <c r="P1188">
        <f t="shared" si="1994"/>
        <v>4</v>
      </c>
      <c r="Q1188" s="1" t="s">
        <v>9</v>
      </c>
      <c r="R1188" t="str">
        <f t="shared" si="1925"/>
        <v>lunes</v>
      </c>
      <c r="S1188" t="s">
        <v>71</v>
      </c>
      <c r="T1188" t="s">
        <v>6</v>
      </c>
      <c r="U1188" t="s">
        <v>7</v>
      </c>
      <c r="V1188">
        <f t="shared" si="1995"/>
        <v>2028</v>
      </c>
      <c r="W1188" s="1" t="s">
        <v>13</v>
      </c>
      <c r="X1188" s="1">
        <v>0</v>
      </c>
      <c r="Y1188" s="1">
        <f t="shared" si="1931"/>
        <v>3</v>
      </c>
      <c r="Z1188" s="1" t="s">
        <v>13</v>
      </c>
      <c r="AA1188" s="1"/>
      <c r="AB1188">
        <f t="shared" si="1996"/>
        <v>27</v>
      </c>
      <c r="AC1188" t="s">
        <v>63</v>
      </c>
      <c r="AD1188" t="str">
        <f>IF(G1188="Adviento", "ta",
   IF(G1188="Navidad", "tn",
      IF(G1188="Ordinario", "to",
         IF(G1188="Cuaresma", "tc",
            IF(G1188="Pascua", "tp", "No válido")
         )
      )
   )
)</f>
        <v>tc</v>
      </c>
      <c r="AE1188" s="1" t="s">
        <v>10</v>
      </c>
      <c r="AG1188" t="str">
        <f>_xlfn.CONCAT(I1188:AE1188)</f>
        <v>{ nombre: "IV Semana de Cuaresma", archivo: "/ev/tc/4/lunes.mp3", fecha: `2028-03-27`, tiempo: 'tc' },</v>
      </c>
    </row>
    <row r="1189" spans="1:33" x14ac:dyDescent="0.35">
      <c r="A1189">
        <f t="shared" ref="A1189:A1252" si="2019">A1188</f>
        <v>2028</v>
      </c>
      <c r="B1189">
        <f t="shared" ref="B1189:B1252" si="2020">B1188</f>
        <v>3</v>
      </c>
      <c r="C1189">
        <f t="shared" ref="C1189:C1252" si="2021">C1188+1</f>
        <v>28</v>
      </c>
      <c r="D1189">
        <f t="shared" ref="D1189:D1193" si="2022">D1188</f>
        <v>4</v>
      </c>
      <c r="F1189" t="s">
        <v>66</v>
      </c>
      <c r="G1189" s="6" t="s">
        <v>27</v>
      </c>
      <c r="H1189" s="5" t="str">
        <f t="shared" si="1928"/>
        <v>IV</v>
      </c>
      <c r="I1189" t="s">
        <v>11</v>
      </c>
      <c r="J1189" t="s">
        <v>1</v>
      </c>
      <c r="K1189" s="8" t="str">
        <f t="shared" si="1945"/>
        <v>IV Semana de Cuaresma</v>
      </c>
      <c r="L1189" t="s">
        <v>3</v>
      </c>
      <c r="M1189" t="s">
        <v>12</v>
      </c>
      <c r="N1189" t="str">
        <f t="shared" si="1990"/>
        <v>tc</v>
      </c>
      <c r="O1189" s="1" t="s">
        <v>9</v>
      </c>
      <c r="P1189">
        <f t="shared" si="1994"/>
        <v>4</v>
      </c>
      <c r="Q1189" s="1" t="s">
        <v>9</v>
      </c>
      <c r="R1189" t="str">
        <f t="shared" si="1925"/>
        <v>martes</v>
      </c>
      <c r="S1189" t="s">
        <v>71</v>
      </c>
      <c r="T1189" t="s">
        <v>6</v>
      </c>
      <c r="U1189" t="s">
        <v>7</v>
      </c>
      <c r="V1189">
        <f t="shared" si="1995"/>
        <v>2028</v>
      </c>
      <c r="W1189" s="1" t="s">
        <v>13</v>
      </c>
      <c r="X1189" s="1">
        <v>0</v>
      </c>
      <c r="Y1189" s="1">
        <f t="shared" si="1931"/>
        <v>3</v>
      </c>
      <c r="Z1189" s="1" t="s">
        <v>13</v>
      </c>
      <c r="AA1189" s="1"/>
      <c r="AB1189">
        <f t="shared" si="1996"/>
        <v>28</v>
      </c>
      <c r="AC1189" t="s">
        <v>63</v>
      </c>
      <c r="AD1189" t="str">
        <f>IF(G1189="Adviento", "ta",
   IF(G1189="Navidad", "tn",
      IF(G1189="Ordinario", "to",
         IF(G1189="Cuaresma", "tc",
            IF(G1189="Pascua", "tp", "No válido")
         )
      )
   )
)</f>
        <v>tc</v>
      </c>
      <c r="AE1189" s="1" t="s">
        <v>10</v>
      </c>
      <c r="AG1189" t="str">
        <f>_xlfn.CONCAT(I1189:AE1189)</f>
        <v>{ nombre: "IV Semana de Cuaresma", archivo: "/ev/tc/4/martes.mp3", fecha: `2028-03-28`, tiempo: 'tc' },</v>
      </c>
    </row>
    <row r="1190" spans="1:33" x14ac:dyDescent="0.35">
      <c r="A1190">
        <f t="shared" ref="A1190:A1253" si="2023">A1189</f>
        <v>2028</v>
      </c>
      <c r="B1190">
        <f t="shared" ref="B1190:B1253" si="2024">B1189</f>
        <v>3</v>
      </c>
      <c r="C1190">
        <f t="shared" ref="C1190:C1253" si="2025">C1189+1</f>
        <v>29</v>
      </c>
      <c r="D1190">
        <f t="shared" si="2022"/>
        <v>4</v>
      </c>
      <c r="F1190" t="s">
        <v>67</v>
      </c>
      <c r="G1190" s="6" t="s">
        <v>27</v>
      </c>
      <c r="H1190" s="5" t="str">
        <f t="shared" si="1928"/>
        <v>IV</v>
      </c>
      <c r="I1190" t="s">
        <v>11</v>
      </c>
      <c r="J1190" t="s">
        <v>1</v>
      </c>
      <c r="K1190" s="8" t="str">
        <f t="shared" si="1945"/>
        <v>IV Semana de Cuaresma</v>
      </c>
      <c r="L1190" t="s">
        <v>3</v>
      </c>
      <c r="M1190" t="s">
        <v>12</v>
      </c>
      <c r="N1190" t="str">
        <f t="shared" si="1990"/>
        <v>tc</v>
      </c>
      <c r="O1190" s="1" t="s">
        <v>9</v>
      </c>
      <c r="P1190">
        <f t="shared" si="1994"/>
        <v>4</v>
      </c>
      <c r="Q1190" s="1" t="s">
        <v>9</v>
      </c>
      <c r="R1190" t="str">
        <f t="shared" si="1925"/>
        <v>miercoles</v>
      </c>
      <c r="S1190" t="s">
        <v>71</v>
      </c>
      <c r="T1190" t="s">
        <v>6</v>
      </c>
      <c r="U1190" t="s">
        <v>7</v>
      </c>
      <c r="V1190">
        <f t="shared" si="1995"/>
        <v>2028</v>
      </c>
      <c r="W1190" s="1" t="s">
        <v>13</v>
      </c>
      <c r="X1190" s="1">
        <v>0</v>
      </c>
      <c r="Y1190" s="1">
        <f t="shared" si="1931"/>
        <v>3</v>
      </c>
      <c r="Z1190" s="1" t="s">
        <v>13</v>
      </c>
      <c r="AA1190" s="1"/>
      <c r="AB1190">
        <f t="shared" si="1996"/>
        <v>29</v>
      </c>
      <c r="AC1190" t="s">
        <v>63</v>
      </c>
      <c r="AD1190" t="str">
        <f>IF(G1190="Adviento", "ta",
   IF(G1190="Navidad", "tn",
      IF(G1190="Ordinario", "to",
         IF(G1190="Cuaresma", "tc",
            IF(G1190="Pascua", "tp", "No válido")
         )
      )
   )
)</f>
        <v>tc</v>
      </c>
      <c r="AE1190" s="1" t="s">
        <v>10</v>
      </c>
      <c r="AG1190" t="str">
        <f>_xlfn.CONCAT(I1190:AE1190)</f>
        <v>{ nombre: "IV Semana de Cuaresma", archivo: "/ev/tc/4/miercoles.mp3", fecha: `2028-03-29`, tiempo: 'tc' },</v>
      </c>
    </row>
    <row r="1191" spans="1:33" x14ac:dyDescent="0.35">
      <c r="A1191">
        <f t="shared" ref="A1191:A1254" si="2026">A1190</f>
        <v>2028</v>
      </c>
      <c r="B1191">
        <f t="shared" ref="B1191:B1254" si="2027">B1190</f>
        <v>3</v>
      </c>
      <c r="C1191">
        <f t="shared" ref="C1191:C1254" si="2028">C1190+1</f>
        <v>30</v>
      </c>
      <c r="D1191">
        <f t="shared" si="2022"/>
        <v>4</v>
      </c>
      <c r="F1191" t="s">
        <v>68</v>
      </c>
      <c r="G1191" s="6" t="s">
        <v>27</v>
      </c>
      <c r="H1191" s="5" t="str">
        <f t="shared" si="1928"/>
        <v>IV</v>
      </c>
      <c r="I1191" t="s">
        <v>11</v>
      </c>
      <c r="J1191" t="s">
        <v>1</v>
      </c>
      <c r="K1191" s="8" t="str">
        <f t="shared" si="1945"/>
        <v>IV Semana de Cuaresma</v>
      </c>
      <c r="L1191" t="s">
        <v>3</v>
      </c>
      <c r="M1191" t="s">
        <v>12</v>
      </c>
      <c r="N1191" t="str">
        <f t="shared" si="1990"/>
        <v>tc</v>
      </c>
      <c r="O1191" s="1" t="s">
        <v>9</v>
      </c>
      <c r="P1191">
        <f t="shared" si="1994"/>
        <v>4</v>
      </c>
      <c r="Q1191" s="1" t="s">
        <v>9</v>
      </c>
      <c r="R1191" t="str">
        <f t="shared" si="1925"/>
        <v>jueves</v>
      </c>
      <c r="S1191" t="s">
        <v>71</v>
      </c>
      <c r="T1191" t="s">
        <v>6</v>
      </c>
      <c r="U1191" t="s">
        <v>7</v>
      </c>
      <c r="V1191">
        <f t="shared" si="1995"/>
        <v>2028</v>
      </c>
      <c r="W1191" s="1" t="s">
        <v>13</v>
      </c>
      <c r="X1191" s="1">
        <v>0</v>
      </c>
      <c r="Y1191" s="1">
        <f t="shared" si="1931"/>
        <v>3</v>
      </c>
      <c r="Z1191" s="1" t="s">
        <v>13</v>
      </c>
      <c r="AA1191" s="1"/>
      <c r="AB1191">
        <f t="shared" si="1996"/>
        <v>30</v>
      </c>
      <c r="AC1191" t="s">
        <v>63</v>
      </c>
      <c r="AD1191" t="str">
        <f>IF(G1191="Adviento", "ta",
   IF(G1191="Navidad", "tn",
      IF(G1191="Ordinario", "to",
         IF(G1191="Cuaresma", "tc",
            IF(G1191="Pascua", "tp", "No válido")
         )
      )
   )
)</f>
        <v>tc</v>
      </c>
      <c r="AE1191" s="1" t="s">
        <v>10</v>
      </c>
      <c r="AG1191" t="str">
        <f>_xlfn.CONCAT(I1191:AE1191)</f>
        <v>{ nombre: "IV Semana de Cuaresma", archivo: "/ev/tc/4/jueves.mp3", fecha: `2028-03-30`, tiempo: 'tc' },</v>
      </c>
    </row>
    <row r="1192" spans="1:33" x14ac:dyDescent="0.35">
      <c r="A1192">
        <f t="shared" ref="A1192:A1255" si="2029">A1191</f>
        <v>2028</v>
      </c>
      <c r="B1192">
        <f t="shared" ref="B1192:B1255" si="2030">B1191</f>
        <v>3</v>
      </c>
      <c r="C1192">
        <f t="shared" ref="C1192:C1255" si="2031">C1191+1</f>
        <v>31</v>
      </c>
      <c r="D1192">
        <f t="shared" si="2022"/>
        <v>4</v>
      </c>
      <c r="F1192" t="s">
        <v>69</v>
      </c>
      <c r="G1192" s="6" t="s">
        <v>27</v>
      </c>
      <c r="H1192" s="5" t="str">
        <f t="shared" si="1928"/>
        <v>IV</v>
      </c>
      <c r="I1192" t="s">
        <v>11</v>
      </c>
      <c r="J1192" t="s">
        <v>1</v>
      </c>
      <c r="K1192" s="8" t="str">
        <f t="shared" si="1945"/>
        <v>IV Semana de Cuaresma</v>
      </c>
      <c r="L1192" t="s">
        <v>3</v>
      </c>
      <c r="M1192" t="s">
        <v>12</v>
      </c>
      <c r="N1192" t="str">
        <f t="shared" si="1990"/>
        <v>tc</v>
      </c>
      <c r="O1192" s="1" t="s">
        <v>9</v>
      </c>
      <c r="P1192">
        <f t="shared" si="1994"/>
        <v>4</v>
      </c>
      <c r="Q1192" s="1" t="s">
        <v>9</v>
      </c>
      <c r="R1192" t="str">
        <f t="shared" si="1925"/>
        <v>viernes</v>
      </c>
      <c r="S1192" t="s">
        <v>71</v>
      </c>
      <c r="T1192" t="s">
        <v>6</v>
      </c>
      <c r="U1192" t="s">
        <v>7</v>
      </c>
      <c r="V1192">
        <f t="shared" si="1995"/>
        <v>2028</v>
      </c>
      <c r="W1192" s="1" t="s">
        <v>13</v>
      </c>
      <c r="X1192" s="1">
        <v>0</v>
      </c>
      <c r="Y1192" s="1">
        <f t="shared" si="1931"/>
        <v>3</v>
      </c>
      <c r="Z1192" s="1" t="s">
        <v>13</v>
      </c>
      <c r="AA1192" s="1"/>
      <c r="AB1192">
        <f t="shared" si="1996"/>
        <v>31</v>
      </c>
      <c r="AC1192" t="s">
        <v>63</v>
      </c>
      <c r="AD1192" t="str">
        <f>IF(G1192="Adviento", "ta",
   IF(G1192="Navidad", "tn",
      IF(G1192="Ordinario", "to",
         IF(G1192="Cuaresma", "tc",
            IF(G1192="Pascua", "tp", "No válido")
         )
      )
   )
)</f>
        <v>tc</v>
      </c>
      <c r="AE1192" s="1" t="s">
        <v>10</v>
      </c>
      <c r="AG1192" t="str">
        <f>_xlfn.CONCAT(I1192:AE1192)</f>
        <v>{ nombre: "IV Semana de Cuaresma", archivo: "/ev/tc/4/viernes.mp3", fecha: `2028-03-31`, tiempo: 'tc' },</v>
      </c>
    </row>
    <row r="1193" spans="1:33" x14ac:dyDescent="0.35">
      <c r="A1193">
        <f t="shared" ref="A1193:A1256" si="2032">A1192</f>
        <v>2028</v>
      </c>
      <c r="B1193">
        <v>4</v>
      </c>
      <c r="C1193">
        <v>1</v>
      </c>
      <c r="D1193">
        <f t="shared" si="2022"/>
        <v>4</v>
      </c>
      <c r="F1193" t="s">
        <v>70</v>
      </c>
      <c r="G1193" s="6" t="s">
        <v>27</v>
      </c>
      <c r="H1193" s="5" t="str">
        <f t="shared" si="1928"/>
        <v>IV</v>
      </c>
      <c r="I1193" t="s">
        <v>11</v>
      </c>
      <c r="J1193" t="s">
        <v>1</v>
      </c>
      <c r="K1193" s="8" t="str">
        <f t="shared" si="1945"/>
        <v>IV Semana de Cuaresma</v>
      </c>
      <c r="L1193" t="s">
        <v>3</v>
      </c>
      <c r="M1193" t="s">
        <v>12</v>
      </c>
      <c r="N1193" t="str">
        <f t="shared" si="1990"/>
        <v>tc</v>
      </c>
      <c r="O1193" s="1" t="s">
        <v>9</v>
      </c>
      <c r="P1193">
        <f t="shared" si="1994"/>
        <v>4</v>
      </c>
      <c r="Q1193" s="1" t="s">
        <v>9</v>
      </c>
      <c r="R1193" t="str">
        <f t="shared" si="1925"/>
        <v>sabado</v>
      </c>
      <c r="S1193" t="s">
        <v>71</v>
      </c>
      <c r="T1193" t="s">
        <v>6</v>
      </c>
      <c r="U1193" t="s">
        <v>7</v>
      </c>
      <c r="V1193">
        <f t="shared" si="1995"/>
        <v>2028</v>
      </c>
      <c r="W1193" s="1" t="s">
        <v>13</v>
      </c>
      <c r="X1193" s="1">
        <v>0</v>
      </c>
      <c r="Y1193" s="1">
        <f t="shared" si="1931"/>
        <v>4</v>
      </c>
      <c r="Z1193" s="1" t="s">
        <v>13</v>
      </c>
      <c r="AA1193" s="1">
        <v>0</v>
      </c>
      <c r="AB1193">
        <f t="shared" si="1996"/>
        <v>1</v>
      </c>
      <c r="AC1193" t="s">
        <v>63</v>
      </c>
      <c r="AD1193" t="str">
        <f>IF(G1193="Adviento", "ta",
   IF(G1193="Navidad", "tn",
      IF(G1193="Ordinario", "to",
         IF(G1193="Cuaresma", "tc",
            IF(G1193="Pascua", "tp", "No válido")
         )
      )
   )
)</f>
        <v>tc</v>
      </c>
      <c r="AE1193" s="1" t="s">
        <v>10</v>
      </c>
      <c r="AG1193" t="str">
        <f>_xlfn.CONCAT(I1193:AE1193)</f>
        <v>{ nombre: "IV Semana de Cuaresma", archivo: "/ev/tc/4/sabado.mp3", fecha: `2028-04-01`, tiempo: 'tc' },</v>
      </c>
    </row>
    <row r="1194" spans="1:33" x14ac:dyDescent="0.35">
      <c r="A1194">
        <f t="shared" ref="A1194:A1257" si="2033">A1193</f>
        <v>2028</v>
      </c>
      <c r="B1194">
        <f t="shared" ref="B1194:B1257" si="2034">B1193</f>
        <v>4</v>
      </c>
      <c r="C1194">
        <f t="shared" ref="C1194:C1257" si="2035">C1193+1</f>
        <v>2</v>
      </c>
      <c r="D1194">
        <f t="shared" ref="D1194" si="2036">+D1193+1</f>
        <v>5</v>
      </c>
      <c r="F1194" t="s">
        <v>64</v>
      </c>
      <c r="G1194" s="6" t="s">
        <v>27</v>
      </c>
      <c r="H1194" s="5" t="str">
        <f t="shared" si="1928"/>
        <v>V</v>
      </c>
      <c r="I1194" t="s">
        <v>11</v>
      </c>
      <c r="J1194" t="s">
        <v>1</v>
      </c>
      <c r="K1194" s="8" t="str">
        <f t="shared" si="1945"/>
        <v>V Semana de Cuaresma</v>
      </c>
      <c r="L1194" t="s">
        <v>3</v>
      </c>
      <c r="M1194" t="s">
        <v>12</v>
      </c>
      <c r="N1194" t="str">
        <f t="shared" si="1990"/>
        <v>tc</v>
      </c>
      <c r="O1194" s="1" t="s">
        <v>9</v>
      </c>
      <c r="P1194">
        <f t="shared" si="1994"/>
        <v>5</v>
      </c>
      <c r="Q1194" s="1" t="s">
        <v>9</v>
      </c>
      <c r="R1194" t="str">
        <f t="shared" si="1925"/>
        <v>domingo</v>
      </c>
      <c r="S1194" t="s">
        <v>71</v>
      </c>
      <c r="T1194" t="s">
        <v>6</v>
      </c>
      <c r="U1194" t="s">
        <v>7</v>
      </c>
      <c r="V1194">
        <f t="shared" si="1995"/>
        <v>2028</v>
      </c>
      <c r="W1194" s="1" t="s">
        <v>13</v>
      </c>
      <c r="X1194" s="1">
        <v>0</v>
      </c>
      <c r="Y1194" s="1">
        <f t="shared" si="1931"/>
        <v>4</v>
      </c>
      <c r="Z1194" s="1" t="s">
        <v>13</v>
      </c>
      <c r="AA1194" s="1">
        <v>0</v>
      </c>
      <c r="AB1194">
        <f t="shared" si="1996"/>
        <v>2</v>
      </c>
      <c r="AC1194" t="s">
        <v>63</v>
      </c>
      <c r="AD1194" t="str">
        <f>IF(G1194="Adviento", "ta",
   IF(G1194="Navidad", "tn",
      IF(G1194="Ordinario", "to",
         IF(G1194="Cuaresma", "tc",
            IF(G1194="Pascua", "tp", "No válido")
         )
      )
   )
)</f>
        <v>tc</v>
      </c>
      <c r="AE1194" s="1" t="s">
        <v>10</v>
      </c>
      <c r="AG1194" t="str">
        <f>_xlfn.CONCAT(I1194:AE1194)</f>
        <v>{ nombre: "V Semana de Cuaresma", archivo: "/ev/tc/5/domingo.mp3", fecha: `2028-04-02`, tiempo: 'tc' },</v>
      </c>
    </row>
    <row r="1195" spans="1:33" x14ac:dyDescent="0.35">
      <c r="A1195">
        <f t="shared" ref="A1195:A1258" si="2037">A1194</f>
        <v>2028</v>
      </c>
      <c r="B1195">
        <f t="shared" ref="B1195:B1258" si="2038">B1194</f>
        <v>4</v>
      </c>
      <c r="C1195">
        <f t="shared" ref="C1195:C1258" si="2039">C1194+1</f>
        <v>3</v>
      </c>
      <c r="D1195">
        <f>D1194</f>
        <v>5</v>
      </c>
      <c r="F1195" t="s">
        <v>65</v>
      </c>
      <c r="G1195" s="6" t="s">
        <v>27</v>
      </c>
      <c r="H1195" s="5" t="str">
        <f t="shared" si="1928"/>
        <v>V</v>
      </c>
      <c r="I1195" t="s">
        <v>11</v>
      </c>
      <c r="J1195" t="s">
        <v>1</v>
      </c>
      <c r="K1195" s="8" t="str">
        <f t="shared" si="1945"/>
        <v>V Semana de Cuaresma</v>
      </c>
      <c r="L1195" t="s">
        <v>3</v>
      </c>
      <c r="M1195" t="s">
        <v>12</v>
      </c>
      <c r="N1195" t="str">
        <f t="shared" si="1990"/>
        <v>tc</v>
      </c>
      <c r="O1195" s="1" t="s">
        <v>9</v>
      </c>
      <c r="P1195">
        <f t="shared" si="1994"/>
        <v>5</v>
      </c>
      <c r="Q1195" s="1" t="s">
        <v>9</v>
      </c>
      <c r="R1195" t="str">
        <f t="shared" si="1925"/>
        <v>lunes</v>
      </c>
      <c r="S1195" t="s">
        <v>71</v>
      </c>
      <c r="T1195" t="s">
        <v>6</v>
      </c>
      <c r="U1195" t="s">
        <v>7</v>
      </c>
      <c r="V1195">
        <f t="shared" si="1995"/>
        <v>2028</v>
      </c>
      <c r="W1195" s="1" t="s">
        <v>13</v>
      </c>
      <c r="X1195" s="1">
        <v>0</v>
      </c>
      <c r="Y1195" s="1">
        <f t="shared" si="1931"/>
        <v>4</v>
      </c>
      <c r="Z1195" s="1" t="s">
        <v>13</v>
      </c>
      <c r="AA1195" s="1">
        <v>0</v>
      </c>
      <c r="AB1195">
        <f t="shared" si="1996"/>
        <v>3</v>
      </c>
      <c r="AC1195" t="s">
        <v>63</v>
      </c>
      <c r="AD1195" t="str">
        <f>IF(G1195="Adviento", "ta",
   IF(G1195="Navidad", "tn",
      IF(G1195="Ordinario", "to",
         IF(G1195="Cuaresma", "tc",
            IF(G1195="Pascua", "tp", "No válido")
         )
      )
   )
)</f>
        <v>tc</v>
      </c>
      <c r="AE1195" s="1" t="s">
        <v>10</v>
      </c>
      <c r="AG1195" t="str">
        <f>_xlfn.CONCAT(I1195:AE1195)</f>
        <v>{ nombre: "V Semana de Cuaresma", archivo: "/ev/tc/5/lunes.mp3", fecha: `2028-04-03`, tiempo: 'tc' },</v>
      </c>
    </row>
    <row r="1196" spans="1:33" x14ac:dyDescent="0.35">
      <c r="A1196">
        <f t="shared" ref="A1196:A1259" si="2040">A1195</f>
        <v>2028</v>
      </c>
      <c r="B1196">
        <f t="shared" ref="B1196:B1259" si="2041">B1195</f>
        <v>4</v>
      </c>
      <c r="C1196">
        <f t="shared" ref="C1196:C1259" si="2042">C1195+1</f>
        <v>4</v>
      </c>
      <c r="D1196">
        <f t="shared" ref="D1196:D1200" si="2043">D1195</f>
        <v>5</v>
      </c>
      <c r="F1196" t="s">
        <v>66</v>
      </c>
      <c r="G1196" s="6" t="s">
        <v>27</v>
      </c>
      <c r="H1196" s="5" t="str">
        <f t="shared" si="1928"/>
        <v>V</v>
      </c>
      <c r="I1196" t="s">
        <v>11</v>
      </c>
      <c r="J1196" t="s">
        <v>1</v>
      </c>
      <c r="K1196" s="8" t="str">
        <f t="shared" si="1945"/>
        <v>V Semana de Cuaresma</v>
      </c>
      <c r="L1196" t="s">
        <v>3</v>
      </c>
      <c r="M1196" t="s">
        <v>12</v>
      </c>
      <c r="N1196" t="str">
        <f t="shared" si="1990"/>
        <v>tc</v>
      </c>
      <c r="O1196" s="1" t="s">
        <v>9</v>
      </c>
      <c r="P1196">
        <f t="shared" si="1994"/>
        <v>5</v>
      </c>
      <c r="Q1196" s="1" t="s">
        <v>9</v>
      </c>
      <c r="R1196" t="str">
        <f t="shared" si="1925"/>
        <v>martes</v>
      </c>
      <c r="S1196" t="s">
        <v>71</v>
      </c>
      <c r="T1196" t="s">
        <v>6</v>
      </c>
      <c r="U1196" t="s">
        <v>7</v>
      </c>
      <c r="V1196">
        <f t="shared" si="1995"/>
        <v>2028</v>
      </c>
      <c r="W1196" s="1" t="s">
        <v>13</v>
      </c>
      <c r="X1196" s="1">
        <v>0</v>
      </c>
      <c r="Y1196" s="1">
        <f t="shared" si="1931"/>
        <v>4</v>
      </c>
      <c r="Z1196" s="1" t="s">
        <v>13</v>
      </c>
      <c r="AA1196" s="1">
        <v>0</v>
      </c>
      <c r="AB1196">
        <f t="shared" si="1996"/>
        <v>4</v>
      </c>
      <c r="AC1196" t="s">
        <v>63</v>
      </c>
      <c r="AD1196" t="str">
        <f>IF(G1196="Adviento", "ta",
   IF(G1196="Navidad", "tn",
      IF(G1196="Ordinario", "to",
         IF(G1196="Cuaresma", "tc",
            IF(G1196="Pascua", "tp", "No válido")
         )
      )
   )
)</f>
        <v>tc</v>
      </c>
      <c r="AE1196" s="1" t="s">
        <v>10</v>
      </c>
      <c r="AG1196" t="str">
        <f>_xlfn.CONCAT(I1196:AE1196)</f>
        <v>{ nombre: "V Semana de Cuaresma", archivo: "/ev/tc/5/martes.mp3", fecha: `2028-04-04`, tiempo: 'tc' },</v>
      </c>
    </row>
    <row r="1197" spans="1:33" x14ac:dyDescent="0.35">
      <c r="A1197">
        <f t="shared" ref="A1197:A1260" si="2044">A1196</f>
        <v>2028</v>
      </c>
      <c r="B1197">
        <f t="shared" ref="B1197:B1260" si="2045">B1196</f>
        <v>4</v>
      </c>
      <c r="C1197">
        <f t="shared" ref="C1197:C1260" si="2046">C1196+1</f>
        <v>5</v>
      </c>
      <c r="D1197">
        <f t="shared" si="2043"/>
        <v>5</v>
      </c>
      <c r="F1197" t="s">
        <v>67</v>
      </c>
      <c r="G1197" s="6" t="s">
        <v>27</v>
      </c>
      <c r="H1197" s="5" t="str">
        <f t="shared" si="1928"/>
        <v>V</v>
      </c>
      <c r="I1197" t="s">
        <v>11</v>
      </c>
      <c r="J1197" t="s">
        <v>1</v>
      </c>
      <c r="K1197" s="8" t="str">
        <f t="shared" si="1945"/>
        <v>V Semana de Cuaresma</v>
      </c>
      <c r="L1197" t="s">
        <v>3</v>
      </c>
      <c r="M1197" t="s">
        <v>12</v>
      </c>
      <c r="N1197" t="str">
        <f t="shared" si="1990"/>
        <v>tc</v>
      </c>
      <c r="O1197" s="1" t="s">
        <v>9</v>
      </c>
      <c r="P1197">
        <f t="shared" si="1994"/>
        <v>5</v>
      </c>
      <c r="Q1197" s="1" t="s">
        <v>9</v>
      </c>
      <c r="R1197" t="str">
        <f t="shared" si="1925"/>
        <v>miercoles</v>
      </c>
      <c r="S1197" t="s">
        <v>71</v>
      </c>
      <c r="T1197" t="s">
        <v>6</v>
      </c>
      <c r="U1197" t="s">
        <v>7</v>
      </c>
      <c r="V1197">
        <f t="shared" si="1995"/>
        <v>2028</v>
      </c>
      <c r="W1197" s="1" t="s">
        <v>13</v>
      </c>
      <c r="X1197" s="1">
        <v>0</v>
      </c>
      <c r="Y1197" s="1">
        <f t="shared" si="1931"/>
        <v>4</v>
      </c>
      <c r="Z1197" s="1" t="s">
        <v>13</v>
      </c>
      <c r="AA1197" s="1">
        <v>0</v>
      </c>
      <c r="AB1197">
        <f t="shared" si="1996"/>
        <v>5</v>
      </c>
      <c r="AC1197" t="s">
        <v>63</v>
      </c>
      <c r="AD1197" t="str">
        <f>IF(G1197="Adviento", "ta",
   IF(G1197="Navidad", "tn",
      IF(G1197="Ordinario", "to",
         IF(G1197="Cuaresma", "tc",
            IF(G1197="Pascua", "tp", "No válido")
         )
      )
   )
)</f>
        <v>tc</v>
      </c>
      <c r="AE1197" s="1" t="s">
        <v>10</v>
      </c>
      <c r="AG1197" t="str">
        <f>_xlfn.CONCAT(I1197:AE1197)</f>
        <v>{ nombre: "V Semana de Cuaresma", archivo: "/ev/tc/5/miercoles.mp3", fecha: `2028-04-05`, tiempo: 'tc' },</v>
      </c>
    </row>
    <row r="1198" spans="1:33" x14ac:dyDescent="0.35">
      <c r="A1198">
        <f t="shared" ref="A1198:A1261" si="2047">A1197</f>
        <v>2028</v>
      </c>
      <c r="B1198">
        <f t="shared" ref="B1198:B1261" si="2048">B1197</f>
        <v>4</v>
      </c>
      <c r="C1198">
        <f t="shared" ref="C1198:C1261" si="2049">C1197+1</f>
        <v>6</v>
      </c>
      <c r="D1198">
        <f t="shared" si="2043"/>
        <v>5</v>
      </c>
      <c r="F1198" t="s">
        <v>68</v>
      </c>
      <c r="G1198" s="6" t="s">
        <v>27</v>
      </c>
      <c r="H1198" s="5" t="str">
        <f t="shared" si="1928"/>
        <v>V</v>
      </c>
      <c r="I1198" t="s">
        <v>11</v>
      </c>
      <c r="J1198" t="s">
        <v>1</v>
      </c>
      <c r="K1198" s="8" t="str">
        <f t="shared" si="1945"/>
        <v>V Semana de Cuaresma</v>
      </c>
      <c r="L1198" t="s">
        <v>3</v>
      </c>
      <c r="M1198" t="s">
        <v>12</v>
      </c>
      <c r="N1198" t="str">
        <f t="shared" si="1990"/>
        <v>tc</v>
      </c>
      <c r="O1198" s="1" t="s">
        <v>9</v>
      </c>
      <c r="P1198">
        <f t="shared" si="1994"/>
        <v>5</v>
      </c>
      <c r="Q1198" s="1" t="s">
        <v>9</v>
      </c>
      <c r="R1198" t="str">
        <f t="shared" si="1925"/>
        <v>jueves</v>
      </c>
      <c r="S1198" t="s">
        <v>71</v>
      </c>
      <c r="T1198" t="s">
        <v>6</v>
      </c>
      <c r="U1198" t="s">
        <v>7</v>
      </c>
      <c r="V1198">
        <f t="shared" si="1995"/>
        <v>2028</v>
      </c>
      <c r="W1198" s="1" t="s">
        <v>13</v>
      </c>
      <c r="X1198" s="1">
        <v>0</v>
      </c>
      <c r="Y1198" s="1">
        <f t="shared" si="1931"/>
        <v>4</v>
      </c>
      <c r="Z1198" s="1" t="s">
        <v>13</v>
      </c>
      <c r="AA1198" s="1">
        <v>0</v>
      </c>
      <c r="AB1198">
        <f t="shared" si="1996"/>
        <v>6</v>
      </c>
      <c r="AC1198" t="s">
        <v>63</v>
      </c>
      <c r="AD1198" t="str">
        <f>IF(G1198="Adviento", "ta",
   IF(G1198="Navidad", "tn",
      IF(G1198="Ordinario", "to",
         IF(G1198="Cuaresma", "tc",
            IF(G1198="Pascua", "tp", "No válido")
         )
      )
   )
)</f>
        <v>tc</v>
      </c>
      <c r="AE1198" s="1" t="s">
        <v>10</v>
      </c>
      <c r="AG1198" t="str">
        <f>_xlfn.CONCAT(I1198:AE1198)</f>
        <v>{ nombre: "V Semana de Cuaresma", archivo: "/ev/tc/5/jueves.mp3", fecha: `2028-04-06`, tiempo: 'tc' },</v>
      </c>
    </row>
    <row r="1199" spans="1:33" x14ac:dyDescent="0.35">
      <c r="A1199">
        <f t="shared" ref="A1199:A1262" si="2050">A1198</f>
        <v>2028</v>
      </c>
      <c r="B1199">
        <f t="shared" ref="B1199:B1262" si="2051">B1198</f>
        <v>4</v>
      </c>
      <c r="C1199">
        <f t="shared" ref="C1199:C1262" si="2052">C1198+1</f>
        <v>7</v>
      </c>
      <c r="D1199">
        <f t="shared" si="2043"/>
        <v>5</v>
      </c>
      <c r="F1199" t="s">
        <v>69</v>
      </c>
      <c r="G1199" s="6" t="s">
        <v>27</v>
      </c>
      <c r="H1199" s="5" t="str">
        <f t="shared" si="1928"/>
        <v>V</v>
      </c>
      <c r="I1199" t="s">
        <v>11</v>
      </c>
      <c r="J1199" t="s">
        <v>1</v>
      </c>
      <c r="K1199" s="8" t="str">
        <f t="shared" si="1945"/>
        <v>V Semana de Cuaresma</v>
      </c>
      <c r="L1199" t="s">
        <v>3</v>
      </c>
      <c r="M1199" t="s">
        <v>12</v>
      </c>
      <c r="N1199" t="str">
        <f t="shared" si="1990"/>
        <v>tc</v>
      </c>
      <c r="O1199" s="1" t="s">
        <v>9</v>
      </c>
      <c r="P1199">
        <f t="shared" si="1994"/>
        <v>5</v>
      </c>
      <c r="Q1199" s="1" t="s">
        <v>9</v>
      </c>
      <c r="R1199" t="str">
        <f t="shared" si="1925"/>
        <v>viernes</v>
      </c>
      <c r="S1199" t="s">
        <v>71</v>
      </c>
      <c r="T1199" t="s">
        <v>6</v>
      </c>
      <c r="U1199" t="s">
        <v>7</v>
      </c>
      <c r="V1199">
        <f t="shared" si="1995"/>
        <v>2028</v>
      </c>
      <c r="W1199" s="1" t="s">
        <v>13</v>
      </c>
      <c r="X1199" s="1">
        <v>0</v>
      </c>
      <c r="Y1199" s="1">
        <f t="shared" si="1931"/>
        <v>4</v>
      </c>
      <c r="Z1199" s="1" t="s">
        <v>13</v>
      </c>
      <c r="AA1199" s="1">
        <v>0</v>
      </c>
      <c r="AB1199">
        <f t="shared" si="1996"/>
        <v>7</v>
      </c>
      <c r="AC1199" t="s">
        <v>63</v>
      </c>
      <c r="AD1199" t="str">
        <f>IF(G1199="Adviento", "ta",
   IF(G1199="Navidad", "tn",
      IF(G1199="Ordinario", "to",
         IF(G1199="Cuaresma", "tc",
            IF(G1199="Pascua", "tp", "No válido")
         )
      )
   )
)</f>
        <v>tc</v>
      </c>
      <c r="AE1199" s="1" t="s">
        <v>10</v>
      </c>
      <c r="AG1199" t="str">
        <f>_xlfn.CONCAT(I1199:AE1199)</f>
        <v>{ nombre: "V Semana de Cuaresma", archivo: "/ev/tc/5/viernes.mp3", fecha: `2028-04-07`, tiempo: 'tc' },</v>
      </c>
    </row>
    <row r="1200" spans="1:33" x14ac:dyDescent="0.35">
      <c r="A1200">
        <f t="shared" ref="A1200:A1263" si="2053">A1199</f>
        <v>2028</v>
      </c>
      <c r="B1200">
        <f t="shared" ref="B1200:B1263" si="2054">B1199</f>
        <v>4</v>
      </c>
      <c r="C1200">
        <f t="shared" ref="C1200:C1263" si="2055">C1199+1</f>
        <v>8</v>
      </c>
      <c r="D1200">
        <f t="shared" si="2043"/>
        <v>5</v>
      </c>
      <c r="F1200" t="s">
        <v>70</v>
      </c>
      <c r="G1200" s="6" t="s">
        <v>27</v>
      </c>
      <c r="H1200" s="5" t="str">
        <f t="shared" si="1928"/>
        <v>V</v>
      </c>
      <c r="I1200" t="s">
        <v>11</v>
      </c>
      <c r="J1200" t="s">
        <v>1</v>
      </c>
      <c r="K1200" s="8" t="str">
        <f t="shared" si="1945"/>
        <v>V Semana de Cuaresma</v>
      </c>
      <c r="L1200" t="s">
        <v>3</v>
      </c>
      <c r="M1200" t="s">
        <v>12</v>
      </c>
      <c r="N1200" t="str">
        <f t="shared" si="1990"/>
        <v>tc</v>
      </c>
      <c r="O1200" s="1" t="s">
        <v>9</v>
      </c>
      <c r="P1200">
        <f t="shared" si="1994"/>
        <v>5</v>
      </c>
      <c r="Q1200" s="1" t="s">
        <v>9</v>
      </c>
      <c r="R1200" t="str">
        <f t="shared" si="1925"/>
        <v>sabado</v>
      </c>
      <c r="S1200" t="s">
        <v>71</v>
      </c>
      <c r="T1200" t="s">
        <v>6</v>
      </c>
      <c r="U1200" t="s">
        <v>7</v>
      </c>
      <c r="V1200">
        <f t="shared" si="1995"/>
        <v>2028</v>
      </c>
      <c r="W1200" s="1" t="s">
        <v>13</v>
      </c>
      <c r="X1200" s="1">
        <v>0</v>
      </c>
      <c r="Y1200" s="1">
        <f t="shared" si="1931"/>
        <v>4</v>
      </c>
      <c r="Z1200" s="1" t="s">
        <v>13</v>
      </c>
      <c r="AA1200" s="1">
        <v>0</v>
      </c>
      <c r="AB1200">
        <f t="shared" si="1996"/>
        <v>8</v>
      </c>
      <c r="AC1200" t="s">
        <v>63</v>
      </c>
      <c r="AD1200" t="str">
        <f>IF(G1200="Adviento", "ta",
   IF(G1200="Navidad", "tn",
      IF(G1200="Ordinario", "to",
         IF(G1200="Cuaresma", "tc",
            IF(G1200="Pascua", "tp", "No válido")
         )
      )
   )
)</f>
        <v>tc</v>
      </c>
      <c r="AE1200" s="1" t="s">
        <v>10</v>
      </c>
      <c r="AG1200" t="str">
        <f>_xlfn.CONCAT(I1200:AE1200)</f>
        <v>{ nombre: "V Semana de Cuaresma", archivo: "/ev/tc/5/sabado.mp3", fecha: `2028-04-08`, tiempo: 'tc' },</v>
      </c>
    </row>
    <row r="1201" spans="1:33" x14ac:dyDescent="0.35">
      <c r="A1201">
        <f t="shared" ref="A1201:A1264" si="2056">A1200</f>
        <v>2028</v>
      </c>
      <c r="B1201">
        <f t="shared" ref="B1201:B1264" si="2057">B1200</f>
        <v>4</v>
      </c>
      <c r="C1201">
        <f t="shared" ref="C1201:C1264" si="2058">C1200+1</f>
        <v>9</v>
      </c>
      <c r="D1201">
        <f>D1200+1</f>
        <v>6</v>
      </c>
      <c r="F1201" t="s">
        <v>64</v>
      </c>
      <c r="G1201" s="6" t="s">
        <v>27</v>
      </c>
      <c r="H1201" s="5" t="str">
        <f t="shared" si="1928"/>
        <v>VI</v>
      </c>
      <c r="I1201" t="s">
        <v>11</v>
      </c>
      <c r="J1201" t="s">
        <v>1</v>
      </c>
      <c r="K1201" s="12" t="s">
        <v>58</v>
      </c>
      <c r="L1201" t="s">
        <v>3</v>
      </c>
      <c r="M1201" t="s">
        <v>12</v>
      </c>
      <c r="N1201" t="str">
        <f t="shared" si="1990"/>
        <v>tc</v>
      </c>
      <c r="O1201" s="1" t="s">
        <v>9</v>
      </c>
      <c r="P1201">
        <f t="shared" si="1994"/>
        <v>6</v>
      </c>
      <c r="Q1201" s="1" t="s">
        <v>9</v>
      </c>
      <c r="R1201" t="str">
        <f t="shared" si="1925"/>
        <v>domingo</v>
      </c>
      <c r="S1201" t="s">
        <v>71</v>
      </c>
      <c r="T1201" t="s">
        <v>6</v>
      </c>
      <c r="U1201" t="s">
        <v>7</v>
      </c>
      <c r="V1201">
        <f t="shared" si="1995"/>
        <v>2028</v>
      </c>
      <c r="W1201" s="1" t="s">
        <v>13</v>
      </c>
      <c r="X1201" s="1">
        <v>0</v>
      </c>
      <c r="Y1201" s="1">
        <f t="shared" si="1931"/>
        <v>4</v>
      </c>
      <c r="Z1201" s="1" t="s">
        <v>13</v>
      </c>
      <c r="AA1201" s="1">
        <v>0</v>
      </c>
      <c r="AB1201">
        <f t="shared" si="1996"/>
        <v>9</v>
      </c>
      <c r="AC1201" t="s">
        <v>63</v>
      </c>
      <c r="AD1201" t="str">
        <f>IF(G1201="Adviento", "ta",
   IF(G1201="Navidad", "tn",
      IF(G1201="Ordinario", "to",
         IF(G1201="Cuaresma", "tc",
            IF(G1201="Pascua", "tp", "No válido")
         )
      )
   )
)</f>
        <v>tc</v>
      </c>
      <c r="AE1201" s="1" t="s">
        <v>10</v>
      </c>
      <c r="AG1201" t="str">
        <f>_xlfn.CONCAT(I1201:AE1201)</f>
        <v>{ nombre: "Domingo de Ramos en la Pasión del Señor", archivo: "/ev/tc/6/domingo.mp3", fecha: `2028-04-09`, tiempo: 'tc' },</v>
      </c>
    </row>
    <row r="1202" spans="1:33" x14ac:dyDescent="0.35">
      <c r="A1202">
        <f t="shared" ref="A1202:A1265" si="2059">A1201</f>
        <v>2028</v>
      </c>
      <c r="B1202">
        <f t="shared" ref="B1202:B1265" si="2060">B1201</f>
        <v>4</v>
      </c>
      <c r="C1202">
        <f t="shared" ref="C1202:C1265" si="2061">C1201+1</f>
        <v>10</v>
      </c>
      <c r="D1202">
        <f>D1201</f>
        <v>6</v>
      </c>
      <c r="F1202" t="s">
        <v>65</v>
      </c>
      <c r="G1202" s="6" t="s">
        <v>27</v>
      </c>
      <c r="H1202" s="5" t="str">
        <f t="shared" si="1928"/>
        <v>VI</v>
      </c>
      <c r="I1202" t="s">
        <v>11</v>
      </c>
      <c r="J1202" t="s">
        <v>1</v>
      </c>
      <c r="K1202" t="s">
        <v>30</v>
      </c>
      <c r="L1202" t="s">
        <v>3</v>
      </c>
      <c r="M1202" t="s">
        <v>12</v>
      </c>
      <c r="N1202" t="str">
        <f t="shared" si="1990"/>
        <v>tc</v>
      </c>
      <c r="O1202" s="1" t="s">
        <v>9</v>
      </c>
      <c r="P1202">
        <f t="shared" si="1994"/>
        <v>6</v>
      </c>
      <c r="Q1202" s="1" t="s">
        <v>9</v>
      </c>
      <c r="R1202" t="str">
        <f t="shared" si="1925"/>
        <v>lunes</v>
      </c>
      <c r="S1202" t="s">
        <v>71</v>
      </c>
      <c r="T1202" t="s">
        <v>6</v>
      </c>
      <c r="U1202" t="s">
        <v>7</v>
      </c>
      <c r="V1202">
        <f t="shared" si="1995"/>
        <v>2028</v>
      </c>
      <c r="W1202" s="1" t="s">
        <v>13</v>
      </c>
      <c r="X1202" s="1">
        <v>0</v>
      </c>
      <c r="Y1202" s="1">
        <f t="shared" si="1931"/>
        <v>4</v>
      </c>
      <c r="Z1202" s="1" t="s">
        <v>13</v>
      </c>
      <c r="AA1202" s="1"/>
      <c r="AB1202">
        <f t="shared" si="1996"/>
        <v>10</v>
      </c>
      <c r="AC1202" t="s">
        <v>63</v>
      </c>
      <c r="AD1202" t="str">
        <f>IF(G1202="Adviento", "ta",
   IF(G1202="Navidad", "tn",
      IF(G1202="Ordinario", "to",
         IF(G1202="Cuaresma", "tc",
            IF(G1202="Pascua", "tp", "No válido")
         )
      )
   )
)</f>
        <v>tc</v>
      </c>
      <c r="AE1202" s="1" t="s">
        <v>10</v>
      </c>
      <c r="AG1202" t="str">
        <f>_xlfn.CONCAT(I1202:AE1202)</f>
        <v>{ nombre: "Lunes Santo", archivo: "/ev/tc/6/lunes.mp3", fecha: `2028-04-10`, tiempo: 'tc' },</v>
      </c>
    </row>
    <row r="1203" spans="1:33" x14ac:dyDescent="0.35">
      <c r="A1203">
        <f t="shared" ref="A1203:A1266" si="2062">A1202</f>
        <v>2028</v>
      </c>
      <c r="B1203">
        <f t="shared" ref="B1203:B1266" si="2063">B1202</f>
        <v>4</v>
      </c>
      <c r="C1203">
        <f t="shared" ref="C1203:C1266" si="2064">C1202+1</f>
        <v>11</v>
      </c>
      <c r="D1203">
        <f t="shared" ref="D1203:D1207" si="2065">D1202</f>
        <v>6</v>
      </c>
      <c r="F1203" t="s">
        <v>66</v>
      </c>
      <c r="G1203" s="6" t="s">
        <v>27</v>
      </c>
      <c r="H1203" s="5" t="str">
        <f t="shared" si="1928"/>
        <v>VI</v>
      </c>
      <c r="I1203" t="s">
        <v>11</v>
      </c>
      <c r="J1203" t="s">
        <v>1</v>
      </c>
      <c r="K1203" t="s">
        <v>31</v>
      </c>
      <c r="L1203" t="s">
        <v>3</v>
      </c>
      <c r="M1203" t="s">
        <v>12</v>
      </c>
      <c r="N1203" t="str">
        <f t="shared" si="1990"/>
        <v>tc</v>
      </c>
      <c r="O1203" s="1" t="s">
        <v>9</v>
      </c>
      <c r="P1203">
        <f t="shared" si="1994"/>
        <v>6</v>
      </c>
      <c r="Q1203" s="1" t="s">
        <v>9</v>
      </c>
      <c r="R1203" t="str">
        <f t="shared" si="1925"/>
        <v>martes</v>
      </c>
      <c r="S1203" t="s">
        <v>71</v>
      </c>
      <c r="T1203" t="s">
        <v>6</v>
      </c>
      <c r="U1203" t="s">
        <v>7</v>
      </c>
      <c r="V1203">
        <f t="shared" si="1995"/>
        <v>2028</v>
      </c>
      <c r="W1203" s="1" t="s">
        <v>13</v>
      </c>
      <c r="X1203" s="1">
        <v>0</v>
      </c>
      <c r="Y1203" s="1">
        <f t="shared" si="1931"/>
        <v>4</v>
      </c>
      <c r="Z1203" s="1" t="s">
        <v>13</v>
      </c>
      <c r="AA1203" s="1"/>
      <c r="AB1203">
        <f t="shared" si="1996"/>
        <v>11</v>
      </c>
      <c r="AC1203" t="s">
        <v>63</v>
      </c>
      <c r="AD1203" t="str">
        <f>IF(G1203="Adviento", "ta",
   IF(G1203="Navidad", "tn",
      IF(G1203="Ordinario", "to",
         IF(G1203="Cuaresma", "tc",
            IF(G1203="Pascua", "tp", "No válido")
         )
      )
   )
)</f>
        <v>tc</v>
      </c>
      <c r="AE1203" s="1" t="s">
        <v>10</v>
      </c>
      <c r="AG1203" t="str">
        <f>_xlfn.CONCAT(I1203:AE1203)</f>
        <v>{ nombre: "Martes Santo", archivo: "/ev/tc/6/martes.mp3", fecha: `2028-04-11`, tiempo: 'tc' },</v>
      </c>
    </row>
    <row r="1204" spans="1:33" x14ac:dyDescent="0.35">
      <c r="A1204">
        <f t="shared" ref="A1204:A1267" si="2066">A1203</f>
        <v>2028</v>
      </c>
      <c r="B1204">
        <f t="shared" ref="B1204:B1267" si="2067">B1203</f>
        <v>4</v>
      </c>
      <c r="C1204">
        <f t="shared" ref="C1204:C1267" si="2068">C1203+1</f>
        <v>12</v>
      </c>
      <c r="D1204">
        <f t="shared" si="2065"/>
        <v>6</v>
      </c>
      <c r="F1204" t="s">
        <v>67</v>
      </c>
      <c r="G1204" s="6" t="s">
        <v>27</v>
      </c>
      <c r="H1204" s="5" t="str">
        <f t="shared" si="1928"/>
        <v>VI</v>
      </c>
      <c r="I1204" t="s">
        <v>11</v>
      </c>
      <c r="J1204" t="s">
        <v>1</v>
      </c>
      <c r="K1204" t="s">
        <v>32</v>
      </c>
      <c r="L1204" t="s">
        <v>3</v>
      </c>
      <c r="M1204" t="s">
        <v>12</v>
      </c>
      <c r="N1204" t="str">
        <f t="shared" si="1990"/>
        <v>tc</v>
      </c>
      <c r="O1204" s="1" t="s">
        <v>9</v>
      </c>
      <c r="P1204">
        <f t="shared" si="1994"/>
        <v>6</v>
      </c>
      <c r="Q1204" s="1" t="s">
        <v>9</v>
      </c>
      <c r="R1204" t="str">
        <f t="shared" si="1925"/>
        <v>miercoles</v>
      </c>
      <c r="S1204" t="s">
        <v>71</v>
      </c>
      <c r="T1204" t="s">
        <v>6</v>
      </c>
      <c r="U1204" t="s">
        <v>7</v>
      </c>
      <c r="V1204">
        <f t="shared" si="1995"/>
        <v>2028</v>
      </c>
      <c r="W1204" s="1" t="s">
        <v>13</v>
      </c>
      <c r="X1204" s="1">
        <v>0</v>
      </c>
      <c r="Y1204" s="1">
        <f t="shared" si="1931"/>
        <v>4</v>
      </c>
      <c r="Z1204" s="1" t="s">
        <v>13</v>
      </c>
      <c r="AA1204" s="1"/>
      <c r="AB1204">
        <f t="shared" si="1996"/>
        <v>12</v>
      </c>
      <c r="AC1204" t="s">
        <v>63</v>
      </c>
      <c r="AD1204" t="str">
        <f>IF(G1204="Adviento", "ta",
   IF(G1204="Navidad", "tn",
      IF(G1204="Ordinario", "to",
         IF(G1204="Cuaresma", "tc",
            IF(G1204="Pascua", "tp", "No válido")
         )
      )
   )
)</f>
        <v>tc</v>
      </c>
      <c r="AE1204" s="1" t="s">
        <v>10</v>
      </c>
      <c r="AG1204" t="str">
        <f>_xlfn.CONCAT(I1204:AE1204)</f>
        <v>{ nombre: "Miercoles Santo", archivo: "/ev/tc/6/miercoles.mp3", fecha: `2028-04-12`, tiempo: 'tc' },</v>
      </c>
    </row>
    <row r="1205" spans="1:33" x14ac:dyDescent="0.35">
      <c r="A1205">
        <f t="shared" ref="A1205:A1268" si="2069">A1204</f>
        <v>2028</v>
      </c>
      <c r="B1205">
        <f t="shared" ref="B1205:B1268" si="2070">B1204</f>
        <v>4</v>
      </c>
      <c r="C1205">
        <f t="shared" ref="C1205:C1268" si="2071">C1204+1</f>
        <v>13</v>
      </c>
      <c r="D1205">
        <f t="shared" si="2065"/>
        <v>6</v>
      </c>
      <c r="F1205" t="s">
        <v>68</v>
      </c>
      <c r="G1205" s="6" t="s">
        <v>27</v>
      </c>
      <c r="H1205" s="5" t="str">
        <f t="shared" si="1928"/>
        <v>VI</v>
      </c>
      <c r="I1205" t="s">
        <v>11</v>
      </c>
      <c r="J1205" t="s">
        <v>1</v>
      </c>
      <c r="K1205" t="s">
        <v>33</v>
      </c>
      <c r="L1205" t="s">
        <v>3</v>
      </c>
      <c r="M1205" t="s">
        <v>12</v>
      </c>
      <c r="N1205" t="str">
        <f t="shared" si="1990"/>
        <v>tc</v>
      </c>
      <c r="O1205" s="1" t="s">
        <v>9</v>
      </c>
      <c r="P1205">
        <f t="shared" si="1994"/>
        <v>6</v>
      </c>
      <c r="Q1205" s="1" t="s">
        <v>9</v>
      </c>
      <c r="R1205" t="str">
        <f t="shared" si="1925"/>
        <v>jueves</v>
      </c>
      <c r="S1205" t="s">
        <v>71</v>
      </c>
      <c r="T1205" t="s">
        <v>6</v>
      </c>
      <c r="U1205" t="s">
        <v>7</v>
      </c>
      <c r="V1205">
        <f t="shared" si="1995"/>
        <v>2028</v>
      </c>
      <c r="W1205" s="1" t="s">
        <v>13</v>
      </c>
      <c r="X1205" s="1">
        <v>0</v>
      </c>
      <c r="Y1205" s="1">
        <f t="shared" si="1931"/>
        <v>4</v>
      </c>
      <c r="Z1205" s="1" t="s">
        <v>13</v>
      </c>
      <c r="AA1205" s="1"/>
      <c r="AB1205">
        <f t="shared" si="1996"/>
        <v>13</v>
      </c>
      <c r="AC1205" t="s">
        <v>63</v>
      </c>
      <c r="AD1205" t="str">
        <f>IF(G1205="Adviento", "ta",
   IF(G1205="Navidad", "tn",
      IF(G1205="Ordinario", "to",
         IF(G1205="Cuaresma", "tc",
            IF(G1205="Pascua", "tp", "No válido")
         )
      )
   )
)</f>
        <v>tc</v>
      </c>
      <c r="AE1205" s="1" t="s">
        <v>10</v>
      </c>
      <c r="AG1205" t="str">
        <f>_xlfn.CONCAT(I1205:AE1205)</f>
        <v>{ nombre: "Jueves Santo", archivo: "/ev/tc/6/jueves.mp3", fecha: `2028-04-13`, tiempo: 'tc' },</v>
      </c>
    </row>
    <row r="1206" spans="1:33" x14ac:dyDescent="0.35">
      <c r="A1206">
        <f t="shared" ref="A1206:A1269" si="2072">A1205</f>
        <v>2028</v>
      </c>
      <c r="B1206">
        <f t="shared" ref="B1206:B1269" si="2073">B1205</f>
        <v>4</v>
      </c>
      <c r="C1206">
        <f t="shared" ref="C1206:C1269" si="2074">C1205+1</f>
        <v>14</v>
      </c>
      <c r="D1206">
        <f t="shared" si="2065"/>
        <v>6</v>
      </c>
      <c r="F1206" t="s">
        <v>69</v>
      </c>
      <c r="G1206" s="6" t="s">
        <v>27</v>
      </c>
      <c r="H1206" s="5" t="str">
        <f t="shared" si="1928"/>
        <v>VI</v>
      </c>
      <c r="I1206" t="s">
        <v>11</v>
      </c>
      <c r="J1206" t="s">
        <v>1</v>
      </c>
      <c r="K1206" t="s">
        <v>34</v>
      </c>
      <c r="L1206" t="s">
        <v>3</v>
      </c>
      <c r="M1206" t="s">
        <v>12</v>
      </c>
      <c r="N1206" t="str">
        <f t="shared" si="1990"/>
        <v>tc</v>
      </c>
      <c r="O1206" s="1" t="s">
        <v>9</v>
      </c>
      <c r="P1206">
        <f t="shared" si="1994"/>
        <v>6</v>
      </c>
      <c r="Q1206" s="1" t="s">
        <v>9</v>
      </c>
      <c r="R1206" t="str">
        <f t="shared" si="1925"/>
        <v>viernes</v>
      </c>
      <c r="S1206" t="s">
        <v>71</v>
      </c>
      <c r="T1206" t="s">
        <v>6</v>
      </c>
      <c r="U1206" t="s">
        <v>7</v>
      </c>
      <c r="V1206">
        <f t="shared" si="1995"/>
        <v>2028</v>
      </c>
      <c r="W1206" s="1" t="s">
        <v>13</v>
      </c>
      <c r="X1206" s="1">
        <v>0</v>
      </c>
      <c r="Y1206" s="1">
        <f t="shared" si="1931"/>
        <v>4</v>
      </c>
      <c r="Z1206" s="1" t="s">
        <v>13</v>
      </c>
      <c r="AA1206" s="1"/>
      <c r="AB1206">
        <f t="shared" si="1996"/>
        <v>14</v>
      </c>
      <c r="AC1206" t="s">
        <v>63</v>
      </c>
      <c r="AD1206" t="str">
        <f>IF(G1206="Adviento", "ta",
   IF(G1206="Navidad", "tn",
      IF(G1206="Ordinario", "to",
         IF(G1206="Cuaresma", "tc",
            IF(G1206="Pascua", "tp", "No válido")
         )
      )
   )
)</f>
        <v>tc</v>
      </c>
      <c r="AE1206" s="1" t="s">
        <v>10</v>
      </c>
      <c r="AG1206" t="str">
        <f>_xlfn.CONCAT(I1206:AE1206)</f>
        <v>{ nombre: "Viernes Santo", archivo: "/ev/tc/6/viernes.mp3", fecha: `2028-04-14`, tiempo: 'tc' },</v>
      </c>
    </row>
    <row r="1207" spans="1:33" x14ac:dyDescent="0.35">
      <c r="A1207">
        <f t="shared" ref="A1207:A1270" si="2075">A1206</f>
        <v>2028</v>
      </c>
      <c r="B1207">
        <f t="shared" ref="B1207:B1270" si="2076">B1206</f>
        <v>4</v>
      </c>
      <c r="C1207">
        <f t="shared" ref="C1207:C1270" si="2077">C1206+1</f>
        <v>15</v>
      </c>
      <c r="D1207">
        <f t="shared" si="2065"/>
        <v>6</v>
      </c>
      <c r="F1207" t="s">
        <v>70</v>
      </c>
      <c r="G1207" s="6" t="s">
        <v>27</v>
      </c>
      <c r="H1207" s="5" t="str">
        <f t="shared" si="1928"/>
        <v>VI</v>
      </c>
      <c r="I1207" t="s">
        <v>11</v>
      </c>
      <c r="J1207" t="s">
        <v>1</v>
      </c>
      <c r="K1207" t="s">
        <v>35</v>
      </c>
      <c r="L1207" t="s">
        <v>3</v>
      </c>
      <c r="M1207" t="s">
        <v>12</v>
      </c>
      <c r="N1207" t="str">
        <f t="shared" si="1990"/>
        <v>tc</v>
      </c>
      <c r="O1207" s="1" t="s">
        <v>9</v>
      </c>
      <c r="P1207">
        <f t="shared" si="1994"/>
        <v>6</v>
      </c>
      <c r="Q1207" s="1" t="s">
        <v>9</v>
      </c>
      <c r="R1207" t="str">
        <f t="shared" si="1925"/>
        <v>sabado</v>
      </c>
      <c r="S1207" t="s">
        <v>71</v>
      </c>
      <c r="T1207" t="s">
        <v>6</v>
      </c>
      <c r="U1207" t="s">
        <v>7</v>
      </c>
      <c r="V1207">
        <f t="shared" si="1995"/>
        <v>2028</v>
      </c>
      <c r="W1207" s="1" t="s">
        <v>13</v>
      </c>
      <c r="X1207" s="1">
        <v>0</v>
      </c>
      <c r="Y1207" s="1">
        <f t="shared" si="1931"/>
        <v>4</v>
      </c>
      <c r="Z1207" s="1" t="s">
        <v>13</v>
      </c>
      <c r="AA1207" s="1"/>
      <c r="AB1207">
        <f t="shared" si="1996"/>
        <v>15</v>
      </c>
      <c r="AC1207" t="s">
        <v>63</v>
      </c>
      <c r="AD1207" t="str">
        <f>IF(G1207="Adviento", "ta",
   IF(G1207="Navidad", "tn",
      IF(G1207="Ordinario", "to",
         IF(G1207="Cuaresma", "tc",
            IF(G1207="Pascua", "tp", "No válido")
         )
      )
   )
)</f>
        <v>tc</v>
      </c>
      <c r="AE1207" s="1" t="s">
        <v>10</v>
      </c>
      <c r="AG1207" t="str">
        <f>_xlfn.CONCAT(I1207:AE1207)</f>
        <v>{ nombre: "Sábado Santo", archivo: "/ev/tc/6/sabado.mp3", fecha: `2028-04-15`, tiempo: 'tc' },</v>
      </c>
    </row>
    <row r="1208" spans="1:33" x14ac:dyDescent="0.35">
      <c r="A1208">
        <f t="shared" ref="A1208:A1271" si="2078">A1207</f>
        <v>2028</v>
      </c>
      <c r="B1208">
        <f t="shared" ref="B1208:B1271" si="2079">B1207</f>
        <v>4</v>
      </c>
      <c r="C1208">
        <f t="shared" ref="C1208:C1271" si="2080">C1207+1</f>
        <v>16</v>
      </c>
      <c r="D1208">
        <v>1</v>
      </c>
      <c r="F1208" t="s">
        <v>64</v>
      </c>
      <c r="G1208" s="6" t="s">
        <v>37</v>
      </c>
      <c r="H1208" s="5" t="str">
        <f t="shared" si="1928"/>
        <v>I</v>
      </c>
      <c r="I1208" t="s">
        <v>11</v>
      </c>
      <c r="J1208" t="s">
        <v>1</v>
      </c>
      <c r="K1208" s="14" t="s">
        <v>36</v>
      </c>
      <c r="L1208" t="s">
        <v>3</v>
      </c>
      <c r="M1208" t="s">
        <v>12</v>
      </c>
      <c r="N1208" t="str">
        <f t="shared" si="1990"/>
        <v>tp</v>
      </c>
      <c r="O1208" s="1" t="s">
        <v>9</v>
      </c>
      <c r="P1208">
        <f t="shared" si="1994"/>
        <v>1</v>
      </c>
      <c r="Q1208" s="1" t="s">
        <v>9</v>
      </c>
      <c r="R1208" t="str">
        <f t="shared" si="1925"/>
        <v>domingo</v>
      </c>
      <c r="S1208" t="s">
        <v>71</v>
      </c>
      <c r="T1208" t="s">
        <v>6</v>
      </c>
      <c r="U1208" t="s">
        <v>7</v>
      </c>
      <c r="V1208">
        <f t="shared" si="1995"/>
        <v>2028</v>
      </c>
      <c r="W1208" s="1" t="s">
        <v>13</v>
      </c>
      <c r="X1208" s="1">
        <v>0</v>
      </c>
      <c r="Y1208" s="1">
        <f t="shared" si="1931"/>
        <v>4</v>
      </c>
      <c r="Z1208" s="1" t="s">
        <v>13</v>
      </c>
      <c r="AA1208" s="1"/>
      <c r="AB1208">
        <f t="shared" si="1996"/>
        <v>16</v>
      </c>
      <c r="AC1208" t="s">
        <v>63</v>
      </c>
      <c r="AD1208" t="str">
        <f>IF(G1208="Adviento", "ta",
   IF(G1208="Navidad", "tn",
      IF(G1208="Ordinario", "to",
         IF(G1208="Cuaresma", "tc",
            IF(G1208="Pascua", "tp", "No válido")
         )
      )
   )
)</f>
        <v>tp</v>
      </c>
      <c r="AE1208" s="1" t="s">
        <v>10</v>
      </c>
      <c r="AG1208" t="str">
        <f>_xlfn.CONCAT(I1208:AE1208)</f>
        <v>{ nombre: "Domingo de Pascua de la Resurrección del Señor", archivo: "/ev/tp/1/domingo.mp3", fecha: `2028-04-16`, tiempo: 'tp' },</v>
      </c>
    </row>
    <row r="1209" spans="1:33" x14ac:dyDescent="0.35">
      <c r="A1209">
        <f t="shared" ref="A1209:A1272" si="2081">A1208</f>
        <v>2028</v>
      </c>
      <c r="B1209">
        <f t="shared" ref="B1209:B1272" si="2082">B1208</f>
        <v>4</v>
      </c>
      <c r="C1209">
        <f t="shared" ref="C1209:C1272" si="2083">C1208+1</f>
        <v>17</v>
      </c>
      <c r="D1209">
        <f>D1208</f>
        <v>1</v>
      </c>
      <c r="F1209" t="s">
        <v>65</v>
      </c>
      <c r="G1209" s="6" t="s">
        <v>37</v>
      </c>
      <c r="H1209" s="5" t="str">
        <f t="shared" si="1928"/>
        <v>I</v>
      </c>
      <c r="I1209" t="s">
        <v>11</v>
      </c>
      <c r="J1209" t="s">
        <v>1</v>
      </c>
      <c r="K1209" s="10" t="str">
        <f t="shared" ref="K1209:K1256" si="2084">_xlfn.CONCAT(H1209, " Semana de ",G1209)</f>
        <v>I Semana de Pascua</v>
      </c>
      <c r="L1209" t="s">
        <v>3</v>
      </c>
      <c r="M1209" t="s">
        <v>12</v>
      </c>
      <c r="N1209" t="str">
        <f t="shared" si="1990"/>
        <v>tp</v>
      </c>
      <c r="O1209" s="1" t="s">
        <v>9</v>
      </c>
      <c r="P1209">
        <f t="shared" si="1994"/>
        <v>1</v>
      </c>
      <c r="Q1209" s="1" t="s">
        <v>9</v>
      </c>
      <c r="R1209" t="str">
        <f t="shared" si="1925"/>
        <v>lunes</v>
      </c>
      <c r="S1209" t="s">
        <v>71</v>
      </c>
      <c r="T1209" t="s">
        <v>6</v>
      </c>
      <c r="U1209" t="s">
        <v>7</v>
      </c>
      <c r="V1209">
        <f t="shared" si="1995"/>
        <v>2028</v>
      </c>
      <c r="W1209" s="1" t="s">
        <v>13</v>
      </c>
      <c r="X1209" s="1">
        <v>0</v>
      </c>
      <c r="Y1209" s="1">
        <f t="shared" si="1931"/>
        <v>4</v>
      </c>
      <c r="Z1209" s="1" t="s">
        <v>13</v>
      </c>
      <c r="AA1209" s="1"/>
      <c r="AB1209">
        <f t="shared" si="1996"/>
        <v>17</v>
      </c>
      <c r="AC1209" t="s">
        <v>63</v>
      </c>
      <c r="AD1209" t="str">
        <f>IF(G1209="Adviento", "ta",
   IF(G1209="Navidad", "tn",
      IF(G1209="Ordinario", "to",
         IF(G1209="Cuaresma", "tc",
            IF(G1209="Pascua", "tp", "No válido")
         )
      )
   )
)</f>
        <v>tp</v>
      </c>
      <c r="AE1209" s="1" t="s">
        <v>10</v>
      </c>
      <c r="AG1209" t="str">
        <f>_xlfn.CONCAT(I1209:AE1209)</f>
        <v>{ nombre: "I Semana de Pascua", archivo: "/ev/tp/1/lunes.mp3", fecha: `2028-04-17`, tiempo: 'tp' },</v>
      </c>
    </row>
    <row r="1210" spans="1:33" x14ac:dyDescent="0.35">
      <c r="A1210">
        <f t="shared" ref="A1210:A1273" si="2085">A1209</f>
        <v>2028</v>
      </c>
      <c r="B1210">
        <f t="shared" ref="B1210:B1273" si="2086">B1209</f>
        <v>4</v>
      </c>
      <c r="C1210">
        <f t="shared" ref="C1210:C1273" si="2087">C1209+1</f>
        <v>18</v>
      </c>
      <c r="D1210">
        <f t="shared" ref="D1210:D1214" si="2088">D1209</f>
        <v>1</v>
      </c>
      <c r="F1210" t="s">
        <v>66</v>
      </c>
      <c r="G1210" s="6" t="s">
        <v>37</v>
      </c>
      <c r="H1210" s="5" t="str">
        <f t="shared" si="1928"/>
        <v>I</v>
      </c>
      <c r="I1210" t="s">
        <v>11</v>
      </c>
      <c r="J1210" t="s">
        <v>1</v>
      </c>
      <c r="K1210" s="10" t="str">
        <f t="shared" si="2084"/>
        <v>I Semana de Pascua</v>
      </c>
      <c r="L1210" t="s">
        <v>3</v>
      </c>
      <c r="M1210" t="s">
        <v>12</v>
      </c>
      <c r="N1210" t="str">
        <f t="shared" si="1990"/>
        <v>tp</v>
      </c>
      <c r="O1210" s="1" t="s">
        <v>9</v>
      </c>
      <c r="P1210">
        <f t="shared" si="1994"/>
        <v>1</v>
      </c>
      <c r="Q1210" s="1" t="s">
        <v>9</v>
      </c>
      <c r="R1210" t="str">
        <f t="shared" si="1925"/>
        <v>martes</v>
      </c>
      <c r="S1210" t="s">
        <v>71</v>
      </c>
      <c r="T1210" t="s">
        <v>6</v>
      </c>
      <c r="U1210" t="s">
        <v>7</v>
      </c>
      <c r="V1210">
        <f t="shared" si="1995"/>
        <v>2028</v>
      </c>
      <c r="W1210" s="1" t="s">
        <v>13</v>
      </c>
      <c r="X1210" s="1">
        <v>0</v>
      </c>
      <c r="Y1210" s="1">
        <f t="shared" si="1931"/>
        <v>4</v>
      </c>
      <c r="Z1210" s="1" t="s">
        <v>13</v>
      </c>
      <c r="AA1210" s="1"/>
      <c r="AB1210">
        <f t="shared" si="1996"/>
        <v>18</v>
      </c>
      <c r="AC1210" t="s">
        <v>63</v>
      </c>
      <c r="AD1210" t="str">
        <f>IF(G1210="Adviento", "ta",
   IF(G1210="Navidad", "tn",
      IF(G1210="Ordinario", "to",
         IF(G1210="Cuaresma", "tc",
            IF(G1210="Pascua", "tp", "No válido")
         )
      )
   )
)</f>
        <v>tp</v>
      </c>
      <c r="AE1210" s="1" t="s">
        <v>10</v>
      </c>
      <c r="AG1210" t="str">
        <f>_xlfn.CONCAT(I1210:AE1210)</f>
        <v>{ nombre: "I Semana de Pascua", archivo: "/ev/tp/1/martes.mp3", fecha: `2028-04-18`, tiempo: 'tp' },</v>
      </c>
    </row>
    <row r="1211" spans="1:33" x14ac:dyDescent="0.35">
      <c r="A1211">
        <f t="shared" ref="A1211:A1274" si="2089">A1210</f>
        <v>2028</v>
      </c>
      <c r="B1211">
        <f t="shared" ref="B1211:B1274" si="2090">B1210</f>
        <v>4</v>
      </c>
      <c r="C1211">
        <f t="shared" ref="C1211:C1274" si="2091">C1210+1</f>
        <v>19</v>
      </c>
      <c r="D1211">
        <f t="shared" si="2088"/>
        <v>1</v>
      </c>
      <c r="F1211" t="s">
        <v>67</v>
      </c>
      <c r="G1211" s="6" t="s">
        <v>37</v>
      </c>
      <c r="H1211" s="5" t="str">
        <f t="shared" si="1928"/>
        <v>I</v>
      </c>
      <c r="I1211" t="s">
        <v>11</v>
      </c>
      <c r="J1211" t="s">
        <v>1</v>
      </c>
      <c r="K1211" s="10" t="str">
        <f t="shared" si="2084"/>
        <v>I Semana de Pascua</v>
      </c>
      <c r="L1211" t="s">
        <v>3</v>
      </c>
      <c r="M1211" t="s">
        <v>12</v>
      </c>
      <c r="N1211" t="str">
        <f t="shared" si="1990"/>
        <v>tp</v>
      </c>
      <c r="O1211" s="1" t="s">
        <v>9</v>
      </c>
      <c r="P1211">
        <f t="shared" si="1994"/>
        <v>1</v>
      </c>
      <c r="Q1211" s="1" t="s">
        <v>9</v>
      </c>
      <c r="R1211" t="str">
        <f t="shared" si="1925"/>
        <v>miercoles</v>
      </c>
      <c r="S1211" t="s">
        <v>71</v>
      </c>
      <c r="T1211" t="s">
        <v>6</v>
      </c>
      <c r="U1211" t="s">
        <v>7</v>
      </c>
      <c r="V1211">
        <f t="shared" si="1995"/>
        <v>2028</v>
      </c>
      <c r="W1211" s="1" t="s">
        <v>13</v>
      </c>
      <c r="X1211" s="1">
        <v>0</v>
      </c>
      <c r="Y1211" s="1">
        <f t="shared" si="1931"/>
        <v>4</v>
      </c>
      <c r="Z1211" s="1" t="s">
        <v>13</v>
      </c>
      <c r="AA1211" s="1"/>
      <c r="AB1211">
        <f t="shared" si="1996"/>
        <v>19</v>
      </c>
      <c r="AC1211" t="s">
        <v>63</v>
      </c>
      <c r="AD1211" t="str">
        <f>IF(G1211="Adviento", "ta",
   IF(G1211="Navidad", "tn",
      IF(G1211="Ordinario", "to",
         IF(G1211="Cuaresma", "tc",
            IF(G1211="Pascua", "tp", "No válido")
         )
      )
   )
)</f>
        <v>tp</v>
      </c>
      <c r="AE1211" s="1" t="s">
        <v>10</v>
      </c>
      <c r="AG1211" t="str">
        <f>_xlfn.CONCAT(I1211:AE1211)</f>
        <v>{ nombre: "I Semana de Pascua", archivo: "/ev/tp/1/miercoles.mp3", fecha: `2028-04-19`, tiempo: 'tp' },</v>
      </c>
    </row>
    <row r="1212" spans="1:33" x14ac:dyDescent="0.35">
      <c r="A1212">
        <f t="shared" ref="A1212:A1275" si="2092">A1211</f>
        <v>2028</v>
      </c>
      <c r="B1212">
        <f t="shared" ref="B1212:B1275" si="2093">B1211</f>
        <v>4</v>
      </c>
      <c r="C1212">
        <f t="shared" ref="C1212:C1275" si="2094">C1211+1</f>
        <v>20</v>
      </c>
      <c r="D1212">
        <f t="shared" si="2088"/>
        <v>1</v>
      </c>
      <c r="F1212" t="s">
        <v>68</v>
      </c>
      <c r="G1212" s="6" t="s">
        <v>37</v>
      </c>
      <c r="H1212" s="5" t="str">
        <f t="shared" si="1928"/>
        <v>I</v>
      </c>
      <c r="I1212" t="s">
        <v>11</v>
      </c>
      <c r="J1212" t="s">
        <v>1</v>
      </c>
      <c r="K1212" s="10" t="str">
        <f t="shared" si="2084"/>
        <v>I Semana de Pascua</v>
      </c>
      <c r="L1212" t="s">
        <v>3</v>
      </c>
      <c r="M1212" t="s">
        <v>12</v>
      </c>
      <c r="N1212" t="str">
        <f t="shared" si="1990"/>
        <v>tp</v>
      </c>
      <c r="O1212" s="1" t="s">
        <v>9</v>
      </c>
      <c r="P1212">
        <f t="shared" si="1994"/>
        <v>1</v>
      </c>
      <c r="Q1212" s="1" t="s">
        <v>9</v>
      </c>
      <c r="R1212" t="str">
        <f t="shared" si="1925"/>
        <v>jueves</v>
      </c>
      <c r="S1212" t="s">
        <v>71</v>
      </c>
      <c r="T1212" t="s">
        <v>6</v>
      </c>
      <c r="U1212" t="s">
        <v>7</v>
      </c>
      <c r="V1212">
        <f t="shared" si="1995"/>
        <v>2028</v>
      </c>
      <c r="W1212" s="1" t="s">
        <v>13</v>
      </c>
      <c r="X1212" s="1">
        <v>0</v>
      </c>
      <c r="Y1212" s="1">
        <f t="shared" si="1931"/>
        <v>4</v>
      </c>
      <c r="Z1212" s="1" t="s">
        <v>13</v>
      </c>
      <c r="AA1212" s="1"/>
      <c r="AB1212">
        <f t="shared" si="1996"/>
        <v>20</v>
      </c>
      <c r="AC1212" t="s">
        <v>63</v>
      </c>
      <c r="AD1212" t="str">
        <f>IF(G1212="Adviento", "ta",
   IF(G1212="Navidad", "tn",
      IF(G1212="Ordinario", "to",
         IF(G1212="Cuaresma", "tc",
            IF(G1212="Pascua", "tp", "No válido")
         )
      )
   )
)</f>
        <v>tp</v>
      </c>
      <c r="AE1212" s="1" t="s">
        <v>10</v>
      </c>
      <c r="AG1212" t="str">
        <f>_xlfn.CONCAT(I1212:AE1212)</f>
        <v>{ nombre: "I Semana de Pascua", archivo: "/ev/tp/1/jueves.mp3", fecha: `2028-04-20`, tiempo: 'tp' },</v>
      </c>
    </row>
    <row r="1213" spans="1:33" x14ac:dyDescent="0.35">
      <c r="A1213">
        <f t="shared" ref="A1213:A1276" si="2095">A1212</f>
        <v>2028</v>
      </c>
      <c r="B1213">
        <f t="shared" ref="B1213:B1276" si="2096">B1212</f>
        <v>4</v>
      </c>
      <c r="C1213">
        <f t="shared" ref="C1213:C1276" si="2097">C1212+1</f>
        <v>21</v>
      </c>
      <c r="D1213">
        <f t="shared" si="2088"/>
        <v>1</v>
      </c>
      <c r="F1213" t="s">
        <v>69</v>
      </c>
      <c r="G1213" s="6" t="s">
        <v>37</v>
      </c>
      <c r="H1213" s="5" t="str">
        <f t="shared" si="1928"/>
        <v>I</v>
      </c>
      <c r="I1213" t="s">
        <v>11</v>
      </c>
      <c r="J1213" t="s">
        <v>1</v>
      </c>
      <c r="K1213" s="10" t="str">
        <f t="shared" si="2084"/>
        <v>I Semana de Pascua</v>
      </c>
      <c r="L1213" t="s">
        <v>3</v>
      </c>
      <c r="M1213" t="s">
        <v>12</v>
      </c>
      <c r="N1213" t="str">
        <f t="shared" si="1990"/>
        <v>tp</v>
      </c>
      <c r="O1213" s="1" t="s">
        <v>9</v>
      </c>
      <c r="P1213">
        <f t="shared" si="1994"/>
        <v>1</v>
      </c>
      <c r="Q1213" s="1" t="s">
        <v>9</v>
      </c>
      <c r="R1213" t="str">
        <f t="shared" si="1925"/>
        <v>viernes</v>
      </c>
      <c r="S1213" t="s">
        <v>71</v>
      </c>
      <c r="T1213" t="s">
        <v>6</v>
      </c>
      <c r="U1213" t="s">
        <v>7</v>
      </c>
      <c r="V1213">
        <f t="shared" si="1995"/>
        <v>2028</v>
      </c>
      <c r="W1213" s="1" t="s">
        <v>13</v>
      </c>
      <c r="X1213" s="1">
        <v>0</v>
      </c>
      <c r="Y1213" s="1">
        <f t="shared" si="1931"/>
        <v>4</v>
      </c>
      <c r="Z1213" s="1" t="s">
        <v>13</v>
      </c>
      <c r="AA1213" s="1"/>
      <c r="AB1213">
        <f t="shared" si="1996"/>
        <v>21</v>
      </c>
      <c r="AC1213" t="s">
        <v>63</v>
      </c>
      <c r="AD1213" t="str">
        <f>IF(G1213="Adviento", "ta",
   IF(G1213="Navidad", "tn",
      IF(G1213="Ordinario", "to",
         IF(G1213="Cuaresma", "tc",
            IF(G1213="Pascua", "tp", "No válido")
         )
      )
   )
)</f>
        <v>tp</v>
      </c>
      <c r="AE1213" s="1" t="s">
        <v>10</v>
      </c>
      <c r="AG1213" t="str">
        <f>_xlfn.CONCAT(I1213:AE1213)</f>
        <v>{ nombre: "I Semana de Pascua", archivo: "/ev/tp/1/viernes.mp3", fecha: `2028-04-21`, tiempo: 'tp' },</v>
      </c>
    </row>
    <row r="1214" spans="1:33" x14ac:dyDescent="0.35">
      <c r="A1214">
        <f t="shared" ref="A1214:A1277" si="2098">A1213</f>
        <v>2028</v>
      </c>
      <c r="B1214">
        <f t="shared" ref="B1214:B1277" si="2099">B1213</f>
        <v>4</v>
      </c>
      <c r="C1214">
        <f t="shared" ref="C1214:C1277" si="2100">C1213+1</f>
        <v>22</v>
      </c>
      <c r="D1214">
        <f t="shared" si="2088"/>
        <v>1</v>
      </c>
      <c r="F1214" t="s">
        <v>70</v>
      </c>
      <c r="G1214" s="6" t="s">
        <v>37</v>
      </c>
      <c r="H1214" s="5" t="str">
        <f t="shared" si="1928"/>
        <v>I</v>
      </c>
      <c r="I1214" t="s">
        <v>11</v>
      </c>
      <c r="J1214" t="s">
        <v>1</v>
      </c>
      <c r="K1214" s="10" t="str">
        <f t="shared" si="2084"/>
        <v>I Semana de Pascua</v>
      </c>
      <c r="L1214" t="s">
        <v>3</v>
      </c>
      <c r="M1214" t="s">
        <v>12</v>
      </c>
      <c r="N1214" t="str">
        <f t="shared" si="1990"/>
        <v>tp</v>
      </c>
      <c r="O1214" s="1" t="s">
        <v>9</v>
      </c>
      <c r="P1214">
        <f t="shared" si="1994"/>
        <v>1</v>
      </c>
      <c r="Q1214" s="1" t="s">
        <v>9</v>
      </c>
      <c r="R1214" t="str">
        <f t="shared" si="1925"/>
        <v>sabado</v>
      </c>
      <c r="S1214" t="s">
        <v>71</v>
      </c>
      <c r="T1214" t="s">
        <v>6</v>
      </c>
      <c r="U1214" t="s">
        <v>7</v>
      </c>
      <c r="V1214">
        <f t="shared" si="1995"/>
        <v>2028</v>
      </c>
      <c r="W1214" s="1" t="s">
        <v>13</v>
      </c>
      <c r="X1214" s="1">
        <v>0</v>
      </c>
      <c r="Y1214" s="1">
        <f t="shared" si="1931"/>
        <v>4</v>
      </c>
      <c r="Z1214" s="1" t="s">
        <v>13</v>
      </c>
      <c r="AA1214" s="1"/>
      <c r="AB1214">
        <f t="shared" si="1996"/>
        <v>22</v>
      </c>
      <c r="AC1214" t="s">
        <v>63</v>
      </c>
      <c r="AD1214" t="str">
        <f>IF(G1214="Adviento", "ta",
   IF(G1214="Navidad", "tn",
      IF(G1214="Ordinario", "to",
         IF(G1214="Cuaresma", "tc",
            IF(G1214="Pascua", "tp", "No válido")
         )
      )
   )
)</f>
        <v>tp</v>
      </c>
      <c r="AE1214" s="1" t="s">
        <v>10</v>
      </c>
      <c r="AG1214" t="str">
        <f>_xlfn.CONCAT(I1214:AE1214)</f>
        <v>{ nombre: "I Semana de Pascua", archivo: "/ev/tp/1/sabado.mp3", fecha: `2028-04-22`, tiempo: 'tp' },</v>
      </c>
    </row>
    <row r="1215" spans="1:33" x14ac:dyDescent="0.35">
      <c r="A1215">
        <f t="shared" ref="A1215:A1278" si="2101">A1214</f>
        <v>2028</v>
      </c>
      <c r="B1215">
        <f t="shared" ref="B1215:B1278" si="2102">B1214</f>
        <v>4</v>
      </c>
      <c r="C1215">
        <f t="shared" ref="C1215:C1278" si="2103">C1214+1</f>
        <v>23</v>
      </c>
      <c r="D1215">
        <f t="shared" ref="D1215:D1271" si="2104">+D1214+1</f>
        <v>2</v>
      </c>
      <c r="F1215" t="s">
        <v>64</v>
      </c>
      <c r="G1215" s="6" t="s">
        <v>37</v>
      </c>
      <c r="H1215" s="5" t="str">
        <f t="shared" si="1928"/>
        <v>II</v>
      </c>
      <c r="I1215" t="s">
        <v>11</v>
      </c>
      <c r="J1215" t="s">
        <v>1</v>
      </c>
      <c r="K1215" s="10" t="str">
        <f t="shared" si="2084"/>
        <v>II Semana de Pascua</v>
      </c>
      <c r="L1215" t="s">
        <v>3</v>
      </c>
      <c r="M1215" t="s">
        <v>12</v>
      </c>
      <c r="N1215" t="str">
        <f t="shared" si="1990"/>
        <v>tp</v>
      </c>
      <c r="O1215" s="1" t="s">
        <v>9</v>
      </c>
      <c r="P1215">
        <f t="shared" si="1994"/>
        <v>2</v>
      </c>
      <c r="Q1215" s="1" t="s">
        <v>9</v>
      </c>
      <c r="R1215" t="str">
        <f t="shared" si="1925"/>
        <v>domingo</v>
      </c>
      <c r="S1215" t="s">
        <v>71</v>
      </c>
      <c r="T1215" t="s">
        <v>6</v>
      </c>
      <c r="U1215" t="s">
        <v>7</v>
      </c>
      <c r="V1215">
        <f t="shared" si="1995"/>
        <v>2028</v>
      </c>
      <c r="W1215" s="1" t="s">
        <v>13</v>
      </c>
      <c r="X1215" s="1">
        <v>0</v>
      </c>
      <c r="Y1215" s="1">
        <f t="shared" si="1931"/>
        <v>4</v>
      </c>
      <c r="Z1215" s="1" t="s">
        <v>13</v>
      </c>
      <c r="AA1215" s="1"/>
      <c r="AB1215">
        <f t="shared" si="1996"/>
        <v>23</v>
      </c>
      <c r="AC1215" t="s">
        <v>63</v>
      </c>
      <c r="AD1215" t="str">
        <f>IF(G1215="Adviento", "ta",
   IF(G1215="Navidad", "tn",
      IF(G1215="Ordinario", "to",
         IF(G1215="Cuaresma", "tc",
            IF(G1215="Pascua", "tp", "No válido")
         )
      )
   )
)</f>
        <v>tp</v>
      </c>
      <c r="AE1215" s="1" t="s">
        <v>10</v>
      </c>
      <c r="AG1215" t="str">
        <f>_xlfn.CONCAT(I1215:AE1215)</f>
        <v>{ nombre: "II Semana de Pascua", archivo: "/ev/tp/2/domingo.mp3", fecha: `2028-04-23`, tiempo: 'tp' },</v>
      </c>
    </row>
    <row r="1216" spans="1:33" x14ac:dyDescent="0.35">
      <c r="A1216">
        <f t="shared" ref="A1216:A1279" si="2105">A1215</f>
        <v>2028</v>
      </c>
      <c r="B1216">
        <f t="shared" ref="B1216:B1279" si="2106">B1215</f>
        <v>4</v>
      </c>
      <c r="C1216">
        <f t="shared" ref="C1216:C1279" si="2107">C1215+1</f>
        <v>24</v>
      </c>
      <c r="D1216">
        <f>D1215</f>
        <v>2</v>
      </c>
      <c r="F1216" t="s">
        <v>65</v>
      </c>
      <c r="G1216" s="6" t="s">
        <v>37</v>
      </c>
      <c r="H1216" s="5" t="str">
        <f t="shared" si="1928"/>
        <v>II</v>
      </c>
      <c r="I1216" t="s">
        <v>11</v>
      </c>
      <c r="J1216" t="s">
        <v>1</v>
      </c>
      <c r="K1216" s="10" t="str">
        <f t="shared" si="2084"/>
        <v>II Semana de Pascua</v>
      </c>
      <c r="L1216" t="s">
        <v>3</v>
      </c>
      <c r="M1216" t="s">
        <v>12</v>
      </c>
      <c r="N1216" t="str">
        <f t="shared" si="1990"/>
        <v>tp</v>
      </c>
      <c r="O1216" s="1" t="s">
        <v>9</v>
      </c>
      <c r="P1216">
        <f t="shared" si="1994"/>
        <v>2</v>
      </c>
      <c r="Q1216" s="1" t="s">
        <v>9</v>
      </c>
      <c r="R1216" t="str">
        <f t="shared" si="1925"/>
        <v>lunes</v>
      </c>
      <c r="S1216" t="s">
        <v>71</v>
      </c>
      <c r="T1216" t="s">
        <v>6</v>
      </c>
      <c r="U1216" t="s">
        <v>7</v>
      </c>
      <c r="V1216">
        <f t="shared" si="1995"/>
        <v>2028</v>
      </c>
      <c r="W1216" s="1" t="s">
        <v>13</v>
      </c>
      <c r="X1216" s="1">
        <v>0</v>
      </c>
      <c r="Y1216" s="1">
        <f t="shared" si="1931"/>
        <v>4</v>
      </c>
      <c r="Z1216" s="1" t="s">
        <v>13</v>
      </c>
      <c r="AA1216" s="1"/>
      <c r="AB1216">
        <f t="shared" si="1996"/>
        <v>24</v>
      </c>
      <c r="AC1216" t="s">
        <v>63</v>
      </c>
      <c r="AD1216" t="str">
        <f>IF(G1216="Adviento", "ta",
   IF(G1216="Navidad", "tn",
      IF(G1216="Ordinario", "to",
         IF(G1216="Cuaresma", "tc",
            IF(G1216="Pascua", "tp", "No válido")
         )
      )
   )
)</f>
        <v>tp</v>
      </c>
      <c r="AE1216" s="1" t="s">
        <v>10</v>
      </c>
      <c r="AG1216" t="str">
        <f>_xlfn.CONCAT(I1216:AE1216)</f>
        <v>{ nombre: "II Semana de Pascua", archivo: "/ev/tp/2/lunes.mp3", fecha: `2028-04-24`, tiempo: 'tp' },</v>
      </c>
    </row>
    <row r="1217" spans="1:33" x14ac:dyDescent="0.35">
      <c r="A1217">
        <f t="shared" ref="A1217:A1280" si="2108">A1216</f>
        <v>2028</v>
      </c>
      <c r="B1217">
        <f t="shared" ref="B1217:B1280" si="2109">B1216</f>
        <v>4</v>
      </c>
      <c r="C1217">
        <f t="shared" ref="C1217:C1280" si="2110">C1216+1</f>
        <v>25</v>
      </c>
      <c r="D1217">
        <f t="shared" ref="D1217:D1221" si="2111">D1216</f>
        <v>2</v>
      </c>
      <c r="F1217" t="s">
        <v>66</v>
      </c>
      <c r="G1217" s="6" t="s">
        <v>37</v>
      </c>
      <c r="H1217" s="5" t="str">
        <f t="shared" si="1928"/>
        <v>II</v>
      </c>
      <c r="I1217" t="s">
        <v>11</v>
      </c>
      <c r="J1217" t="s">
        <v>1</v>
      </c>
      <c r="K1217" s="10" t="str">
        <f t="shared" si="2084"/>
        <v>II Semana de Pascua</v>
      </c>
      <c r="L1217" t="s">
        <v>3</v>
      </c>
      <c r="M1217" t="s">
        <v>12</v>
      </c>
      <c r="N1217" t="str">
        <f t="shared" si="1990"/>
        <v>tp</v>
      </c>
      <c r="O1217" s="1" t="s">
        <v>9</v>
      </c>
      <c r="P1217">
        <f t="shared" si="1994"/>
        <v>2</v>
      </c>
      <c r="Q1217" s="1" t="s">
        <v>9</v>
      </c>
      <c r="R1217" t="str">
        <f t="shared" si="1925"/>
        <v>martes</v>
      </c>
      <c r="S1217" t="s">
        <v>71</v>
      </c>
      <c r="T1217" t="s">
        <v>6</v>
      </c>
      <c r="U1217" t="s">
        <v>7</v>
      </c>
      <c r="V1217">
        <f t="shared" si="1995"/>
        <v>2028</v>
      </c>
      <c r="W1217" s="1" t="s">
        <v>13</v>
      </c>
      <c r="X1217" s="1">
        <v>0</v>
      </c>
      <c r="Y1217" s="1">
        <f t="shared" si="1931"/>
        <v>4</v>
      </c>
      <c r="Z1217" s="1" t="s">
        <v>13</v>
      </c>
      <c r="AA1217" s="1"/>
      <c r="AB1217">
        <f t="shared" si="1996"/>
        <v>25</v>
      </c>
      <c r="AC1217" t="s">
        <v>63</v>
      </c>
      <c r="AD1217" t="str">
        <f>IF(G1217="Adviento", "ta",
   IF(G1217="Navidad", "tn",
      IF(G1217="Ordinario", "to",
         IF(G1217="Cuaresma", "tc",
            IF(G1217="Pascua", "tp", "No válido")
         )
      )
   )
)</f>
        <v>tp</v>
      </c>
      <c r="AE1217" s="1" t="s">
        <v>10</v>
      </c>
      <c r="AG1217" t="str">
        <f>_xlfn.CONCAT(I1217:AE1217)</f>
        <v>{ nombre: "II Semana de Pascua", archivo: "/ev/tp/2/martes.mp3", fecha: `2028-04-25`, tiempo: 'tp' },</v>
      </c>
    </row>
    <row r="1218" spans="1:33" x14ac:dyDescent="0.35">
      <c r="A1218">
        <f t="shared" ref="A1218:A1281" si="2112">A1217</f>
        <v>2028</v>
      </c>
      <c r="B1218">
        <f t="shared" ref="B1218:B1281" si="2113">B1217</f>
        <v>4</v>
      </c>
      <c r="C1218">
        <f t="shared" ref="C1218:C1281" si="2114">C1217+1</f>
        <v>26</v>
      </c>
      <c r="D1218">
        <f t="shared" si="2111"/>
        <v>2</v>
      </c>
      <c r="F1218" t="s">
        <v>67</v>
      </c>
      <c r="G1218" s="6" t="s">
        <v>37</v>
      </c>
      <c r="H1218" s="5" t="str">
        <f t="shared" si="1928"/>
        <v>II</v>
      </c>
      <c r="I1218" t="s">
        <v>11</v>
      </c>
      <c r="J1218" t="s">
        <v>1</v>
      </c>
      <c r="K1218" s="10" t="str">
        <f t="shared" si="2084"/>
        <v>II Semana de Pascua</v>
      </c>
      <c r="L1218" t="s">
        <v>3</v>
      </c>
      <c r="M1218" t="s">
        <v>12</v>
      </c>
      <c r="N1218" t="str">
        <f t="shared" si="1990"/>
        <v>tp</v>
      </c>
      <c r="O1218" s="1" t="s">
        <v>9</v>
      </c>
      <c r="P1218">
        <f t="shared" si="1994"/>
        <v>2</v>
      </c>
      <c r="Q1218" s="1" t="s">
        <v>9</v>
      </c>
      <c r="R1218" t="str">
        <f t="shared" si="1925"/>
        <v>miercoles</v>
      </c>
      <c r="S1218" t="s">
        <v>71</v>
      </c>
      <c r="T1218" t="s">
        <v>6</v>
      </c>
      <c r="U1218" t="s">
        <v>7</v>
      </c>
      <c r="V1218">
        <f t="shared" si="1995"/>
        <v>2028</v>
      </c>
      <c r="W1218" s="1" t="s">
        <v>13</v>
      </c>
      <c r="X1218" s="1">
        <v>0</v>
      </c>
      <c r="Y1218" s="1">
        <f t="shared" si="1931"/>
        <v>4</v>
      </c>
      <c r="Z1218" s="1" t="s">
        <v>13</v>
      </c>
      <c r="AA1218" s="1"/>
      <c r="AB1218">
        <f t="shared" si="1996"/>
        <v>26</v>
      </c>
      <c r="AC1218" t="s">
        <v>63</v>
      </c>
      <c r="AD1218" t="str">
        <f>IF(G1218="Adviento", "ta",
   IF(G1218="Navidad", "tn",
      IF(G1218="Ordinario", "to",
         IF(G1218="Cuaresma", "tc",
            IF(G1218="Pascua", "tp", "No válido")
         )
      )
   )
)</f>
        <v>tp</v>
      </c>
      <c r="AE1218" s="1" t="s">
        <v>10</v>
      </c>
      <c r="AG1218" t="str">
        <f>_xlfn.CONCAT(I1218:AE1218)</f>
        <v>{ nombre: "II Semana de Pascua", archivo: "/ev/tp/2/miercoles.mp3", fecha: `2028-04-26`, tiempo: 'tp' },</v>
      </c>
    </row>
    <row r="1219" spans="1:33" x14ac:dyDescent="0.35">
      <c r="A1219">
        <f t="shared" ref="A1219:A1282" si="2115">A1218</f>
        <v>2028</v>
      </c>
      <c r="B1219">
        <f t="shared" ref="B1219:B1282" si="2116">B1218</f>
        <v>4</v>
      </c>
      <c r="C1219">
        <f t="shared" ref="C1219:C1282" si="2117">C1218+1</f>
        <v>27</v>
      </c>
      <c r="D1219">
        <f t="shared" si="2111"/>
        <v>2</v>
      </c>
      <c r="F1219" t="s">
        <v>68</v>
      </c>
      <c r="G1219" s="6" t="s">
        <v>37</v>
      </c>
      <c r="H1219" s="5" t="str">
        <f t="shared" si="1928"/>
        <v>II</v>
      </c>
      <c r="I1219" t="s">
        <v>11</v>
      </c>
      <c r="J1219" t="s">
        <v>1</v>
      </c>
      <c r="K1219" s="10" t="str">
        <f t="shared" si="2084"/>
        <v>II Semana de Pascua</v>
      </c>
      <c r="L1219" t="s">
        <v>3</v>
      </c>
      <c r="M1219" t="s">
        <v>12</v>
      </c>
      <c r="N1219" t="str">
        <f t="shared" si="1990"/>
        <v>tp</v>
      </c>
      <c r="O1219" s="1" t="s">
        <v>9</v>
      </c>
      <c r="P1219">
        <f t="shared" si="1994"/>
        <v>2</v>
      </c>
      <c r="Q1219" s="1" t="s">
        <v>9</v>
      </c>
      <c r="R1219" t="str">
        <f t="shared" si="1925"/>
        <v>jueves</v>
      </c>
      <c r="S1219" t="s">
        <v>71</v>
      </c>
      <c r="T1219" t="s">
        <v>6</v>
      </c>
      <c r="U1219" t="s">
        <v>7</v>
      </c>
      <c r="V1219">
        <f t="shared" si="1995"/>
        <v>2028</v>
      </c>
      <c r="W1219" s="1" t="s">
        <v>13</v>
      </c>
      <c r="X1219" s="1">
        <v>0</v>
      </c>
      <c r="Y1219" s="1">
        <f t="shared" si="1931"/>
        <v>4</v>
      </c>
      <c r="Z1219" s="1" t="s">
        <v>13</v>
      </c>
      <c r="AA1219" s="1"/>
      <c r="AB1219">
        <f t="shared" si="1996"/>
        <v>27</v>
      </c>
      <c r="AC1219" t="s">
        <v>63</v>
      </c>
      <c r="AD1219" t="str">
        <f>IF(G1219="Adviento", "ta",
   IF(G1219="Navidad", "tn",
      IF(G1219="Ordinario", "to",
         IF(G1219="Cuaresma", "tc",
            IF(G1219="Pascua", "tp", "No válido")
         )
      )
   )
)</f>
        <v>tp</v>
      </c>
      <c r="AE1219" s="1" t="s">
        <v>10</v>
      </c>
      <c r="AG1219" t="str">
        <f>_xlfn.CONCAT(I1219:AE1219)</f>
        <v>{ nombre: "II Semana de Pascua", archivo: "/ev/tp/2/jueves.mp3", fecha: `2028-04-27`, tiempo: 'tp' },</v>
      </c>
    </row>
    <row r="1220" spans="1:33" x14ac:dyDescent="0.35">
      <c r="A1220">
        <f t="shared" ref="A1220:A1283" si="2118">A1219</f>
        <v>2028</v>
      </c>
      <c r="B1220">
        <f t="shared" ref="B1220:B1283" si="2119">B1219</f>
        <v>4</v>
      </c>
      <c r="C1220">
        <f t="shared" ref="C1220:C1283" si="2120">C1219+1</f>
        <v>28</v>
      </c>
      <c r="D1220">
        <f t="shared" si="2111"/>
        <v>2</v>
      </c>
      <c r="F1220" t="s">
        <v>69</v>
      </c>
      <c r="G1220" s="6" t="s">
        <v>37</v>
      </c>
      <c r="H1220" s="5" t="str">
        <f t="shared" si="1928"/>
        <v>II</v>
      </c>
      <c r="I1220" t="s">
        <v>11</v>
      </c>
      <c r="J1220" t="s">
        <v>1</v>
      </c>
      <c r="K1220" s="10" t="str">
        <f t="shared" si="2084"/>
        <v>II Semana de Pascua</v>
      </c>
      <c r="L1220" t="s">
        <v>3</v>
      </c>
      <c r="M1220" t="s">
        <v>12</v>
      </c>
      <c r="N1220" t="str">
        <f t="shared" si="1990"/>
        <v>tp</v>
      </c>
      <c r="O1220" s="1" t="s">
        <v>9</v>
      </c>
      <c r="P1220">
        <f t="shared" si="1994"/>
        <v>2</v>
      </c>
      <c r="Q1220" s="1" t="s">
        <v>9</v>
      </c>
      <c r="R1220" t="str">
        <f t="shared" si="1925"/>
        <v>viernes</v>
      </c>
      <c r="S1220" t="s">
        <v>71</v>
      </c>
      <c r="T1220" t="s">
        <v>6</v>
      </c>
      <c r="U1220" t="s">
        <v>7</v>
      </c>
      <c r="V1220">
        <f t="shared" si="1995"/>
        <v>2028</v>
      </c>
      <c r="W1220" s="1" t="s">
        <v>13</v>
      </c>
      <c r="X1220" s="1">
        <v>0</v>
      </c>
      <c r="Y1220" s="1">
        <f t="shared" si="1931"/>
        <v>4</v>
      </c>
      <c r="Z1220" s="1" t="s">
        <v>13</v>
      </c>
      <c r="AA1220" s="1"/>
      <c r="AB1220">
        <f t="shared" si="1996"/>
        <v>28</v>
      </c>
      <c r="AC1220" t="s">
        <v>63</v>
      </c>
      <c r="AD1220" t="str">
        <f>IF(G1220="Adviento", "ta",
   IF(G1220="Navidad", "tn",
      IF(G1220="Ordinario", "to",
         IF(G1220="Cuaresma", "tc",
            IF(G1220="Pascua", "tp", "No válido")
         )
      )
   )
)</f>
        <v>tp</v>
      </c>
      <c r="AE1220" s="1" t="s">
        <v>10</v>
      </c>
      <c r="AG1220" t="str">
        <f>_xlfn.CONCAT(I1220:AE1220)</f>
        <v>{ nombre: "II Semana de Pascua", archivo: "/ev/tp/2/viernes.mp3", fecha: `2028-04-28`, tiempo: 'tp' },</v>
      </c>
    </row>
    <row r="1221" spans="1:33" x14ac:dyDescent="0.35">
      <c r="A1221">
        <f t="shared" ref="A1221:A1284" si="2121">A1220</f>
        <v>2028</v>
      </c>
      <c r="B1221">
        <f t="shared" ref="B1221:B1284" si="2122">B1220</f>
        <v>4</v>
      </c>
      <c r="C1221">
        <f t="shared" ref="C1221:C1284" si="2123">C1220+1</f>
        <v>29</v>
      </c>
      <c r="D1221">
        <f t="shared" si="2111"/>
        <v>2</v>
      </c>
      <c r="F1221" t="s">
        <v>70</v>
      </c>
      <c r="G1221" s="6" t="s">
        <v>37</v>
      </c>
      <c r="H1221" s="5" t="str">
        <f t="shared" si="1928"/>
        <v>II</v>
      </c>
      <c r="I1221" t="s">
        <v>11</v>
      </c>
      <c r="J1221" t="s">
        <v>1</v>
      </c>
      <c r="K1221" s="10" t="str">
        <f t="shared" si="2084"/>
        <v>II Semana de Pascua</v>
      </c>
      <c r="L1221" t="s">
        <v>3</v>
      </c>
      <c r="M1221" t="s">
        <v>12</v>
      </c>
      <c r="N1221" t="str">
        <f t="shared" si="1990"/>
        <v>tp</v>
      </c>
      <c r="O1221" s="1" t="s">
        <v>9</v>
      </c>
      <c r="P1221">
        <f t="shared" si="1994"/>
        <v>2</v>
      </c>
      <c r="Q1221" s="1" t="s">
        <v>9</v>
      </c>
      <c r="R1221" t="str">
        <f t="shared" si="1925"/>
        <v>sabado</v>
      </c>
      <c r="S1221" t="s">
        <v>71</v>
      </c>
      <c r="T1221" t="s">
        <v>6</v>
      </c>
      <c r="U1221" t="s">
        <v>7</v>
      </c>
      <c r="V1221">
        <f t="shared" si="1995"/>
        <v>2028</v>
      </c>
      <c r="W1221" s="1" t="s">
        <v>13</v>
      </c>
      <c r="X1221" s="1">
        <v>0</v>
      </c>
      <c r="Y1221" s="1">
        <f t="shared" si="1931"/>
        <v>4</v>
      </c>
      <c r="Z1221" s="1" t="s">
        <v>13</v>
      </c>
      <c r="AA1221" s="1"/>
      <c r="AB1221">
        <f t="shared" si="1996"/>
        <v>29</v>
      </c>
      <c r="AC1221" t="s">
        <v>63</v>
      </c>
      <c r="AD1221" t="str">
        <f>IF(G1221="Adviento", "ta",
   IF(G1221="Navidad", "tn",
      IF(G1221="Ordinario", "to",
         IF(G1221="Cuaresma", "tc",
            IF(G1221="Pascua", "tp", "No válido")
         )
      )
   )
)</f>
        <v>tp</v>
      </c>
      <c r="AE1221" s="1" t="s">
        <v>10</v>
      </c>
      <c r="AG1221" t="str">
        <f>_xlfn.CONCAT(I1221:AE1221)</f>
        <v>{ nombre: "II Semana de Pascua", archivo: "/ev/tp/2/sabado.mp3", fecha: `2028-04-29`, tiempo: 'tp' },</v>
      </c>
    </row>
    <row r="1222" spans="1:33" x14ac:dyDescent="0.35">
      <c r="A1222">
        <f t="shared" ref="A1222:A1285" si="2124">A1221</f>
        <v>2028</v>
      </c>
      <c r="B1222">
        <f t="shared" ref="B1222:B1285" si="2125">B1221</f>
        <v>4</v>
      </c>
      <c r="C1222">
        <f t="shared" ref="C1222:C1285" si="2126">C1221+1</f>
        <v>30</v>
      </c>
      <c r="D1222">
        <f>D1221+1</f>
        <v>3</v>
      </c>
      <c r="F1222" t="s">
        <v>64</v>
      </c>
      <c r="G1222" s="6" t="s">
        <v>37</v>
      </c>
      <c r="H1222" s="5" t="str">
        <f t="shared" si="1928"/>
        <v>III</v>
      </c>
      <c r="I1222" t="s">
        <v>11</v>
      </c>
      <c r="J1222" t="s">
        <v>1</v>
      </c>
      <c r="K1222" s="10" t="str">
        <f t="shared" si="2084"/>
        <v>III Semana de Pascua</v>
      </c>
      <c r="L1222" t="s">
        <v>3</v>
      </c>
      <c r="M1222" t="s">
        <v>12</v>
      </c>
      <c r="N1222" t="str">
        <f t="shared" si="1990"/>
        <v>tp</v>
      </c>
      <c r="O1222" s="1" t="s">
        <v>9</v>
      </c>
      <c r="P1222">
        <f t="shared" si="1994"/>
        <v>3</v>
      </c>
      <c r="Q1222" s="1" t="s">
        <v>9</v>
      </c>
      <c r="R1222" t="str">
        <f t="shared" ref="R1222:R1285" si="2127">F1222</f>
        <v>domingo</v>
      </c>
      <c r="S1222" t="s">
        <v>71</v>
      </c>
      <c r="T1222" t="s">
        <v>6</v>
      </c>
      <c r="U1222" t="s">
        <v>7</v>
      </c>
      <c r="V1222">
        <f t="shared" si="1995"/>
        <v>2028</v>
      </c>
      <c r="W1222" s="1" t="s">
        <v>13</v>
      </c>
      <c r="X1222" s="1">
        <v>0</v>
      </c>
      <c r="Y1222" s="1">
        <f t="shared" si="1931"/>
        <v>4</v>
      </c>
      <c r="Z1222" s="1" t="s">
        <v>13</v>
      </c>
      <c r="AA1222" s="1"/>
      <c r="AB1222">
        <f t="shared" si="1996"/>
        <v>30</v>
      </c>
      <c r="AC1222" t="s">
        <v>63</v>
      </c>
      <c r="AD1222" t="str">
        <f>IF(G1222="Adviento", "ta",
   IF(G1222="Navidad", "tn",
      IF(G1222="Ordinario", "to",
         IF(G1222="Cuaresma", "tc",
            IF(G1222="Pascua", "tp", "No válido")
         )
      )
   )
)</f>
        <v>tp</v>
      </c>
      <c r="AE1222" s="1" t="s">
        <v>10</v>
      </c>
      <c r="AG1222" t="str">
        <f>_xlfn.CONCAT(I1222:AE1222)</f>
        <v>{ nombre: "III Semana de Pascua", archivo: "/ev/tp/3/domingo.mp3", fecha: `2028-04-30`, tiempo: 'tp' },</v>
      </c>
    </row>
    <row r="1223" spans="1:33" x14ac:dyDescent="0.35">
      <c r="A1223">
        <f t="shared" ref="A1223:A1286" si="2128">A1222</f>
        <v>2028</v>
      </c>
      <c r="B1223">
        <v>5</v>
      </c>
      <c r="C1223">
        <v>1</v>
      </c>
      <c r="D1223">
        <f>D1222</f>
        <v>3</v>
      </c>
      <c r="F1223" t="s">
        <v>65</v>
      </c>
      <c r="G1223" s="6" t="s">
        <v>37</v>
      </c>
      <c r="H1223" s="5" t="str">
        <f t="shared" ref="H1223:H1286" si="2129">ROMAN(D1223)</f>
        <v>III</v>
      </c>
      <c r="I1223" t="s">
        <v>11</v>
      </c>
      <c r="J1223" t="s">
        <v>1</v>
      </c>
      <c r="K1223" s="10" t="str">
        <f t="shared" si="2084"/>
        <v>III Semana de Pascua</v>
      </c>
      <c r="L1223" t="s">
        <v>3</v>
      </c>
      <c r="M1223" t="s">
        <v>12</v>
      </c>
      <c r="N1223" t="str">
        <f t="shared" si="1990"/>
        <v>tp</v>
      </c>
      <c r="O1223" s="1" t="s">
        <v>9</v>
      </c>
      <c r="P1223">
        <f t="shared" si="1994"/>
        <v>3</v>
      </c>
      <c r="Q1223" s="1" t="s">
        <v>9</v>
      </c>
      <c r="R1223" t="str">
        <f t="shared" si="2127"/>
        <v>lunes</v>
      </c>
      <c r="S1223" t="s">
        <v>71</v>
      </c>
      <c r="T1223" t="s">
        <v>6</v>
      </c>
      <c r="U1223" t="s">
        <v>7</v>
      </c>
      <c r="V1223">
        <f t="shared" si="1995"/>
        <v>2028</v>
      </c>
      <c r="W1223" s="1" t="s">
        <v>13</v>
      </c>
      <c r="X1223" s="1">
        <v>0</v>
      </c>
      <c r="Y1223" s="1">
        <f t="shared" si="1931"/>
        <v>5</v>
      </c>
      <c r="Z1223" s="1" t="s">
        <v>13</v>
      </c>
      <c r="AA1223" s="1">
        <v>0</v>
      </c>
      <c r="AB1223">
        <f t="shared" si="1996"/>
        <v>1</v>
      </c>
      <c r="AC1223" t="s">
        <v>63</v>
      </c>
      <c r="AD1223" t="str">
        <f>IF(G1223="Adviento", "ta",
   IF(G1223="Navidad", "tn",
      IF(G1223="Ordinario", "to",
         IF(G1223="Cuaresma", "tc",
            IF(G1223="Pascua", "tp", "No válido")
         )
      )
   )
)</f>
        <v>tp</v>
      </c>
      <c r="AE1223" s="1" t="s">
        <v>10</v>
      </c>
      <c r="AG1223" t="str">
        <f>_xlfn.CONCAT(I1223:AE1223)</f>
        <v>{ nombre: "III Semana de Pascua", archivo: "/ev/tp/3/lunes.mp3", fecha: `2028-05-01`, tiempo: 'tp' },</v>
      </c>
    </row>
    <row r="1224" spans="1:33" x14ac:dyDescent="0.35">
      <c r="A1224">
        <f t="shared" ref="A1224:A1287" si="2130">A1223</f>
        <v>2028</v>
      </c>
      <c r="B1224">
        <f t="shared" ref="B1224:B1287" si="2131">B1223</f>
        <v>5</v>
      </c>
      <c r="C1224">
        <f t="shared" ref="C1224:C1287" si="2132">C1223+1</f>
        <v>2</v>
      </c>
      <c r="D1224">
        <f t="shared" ref="D1224:D1228" si="2133">D1223</f>
        <v>3</v>
      </c>
      <c r="F1224" t="s">
        <v>66</v>
      </c>
      <c r="G1224" s="6" t="s">
        <v>37</v>
      </c>
      <c r="H1224" s="5" t="str">
        <f t="shared" si="2129"/>
        <v>III</v>
      </c>
      <c r="I1224" t="s">
        <v>11</v>
      </c>
      <c r="J1224" t="s">
        <v>1</v>
      </c>
      <c r="K1224" s="10" t="str">
        <f t="shared" si="2084"/>
        <v>III Semana de Pascua</v>
      </c>
      <c r="L1224" t="s">
        <v>3</v>
      </c>
      <c r="M1224" t="s">
        <v>12</v>
      </c>
      <c r="N1224" t="str">
        <f t="shared" si="1990"/>
        <v>tp</v>
      </c>
      <c r="O1224" s="1" t="s">
        <v>9</v>
      </c>
      <c r="P1224">
        <f t="shared" si="1994"/>
        <v>3</v>
      </c>
      <c r="Q1224" s="1" t="s">
        <v>9</v>
      </c>
      <c r="R1224" t="str">
        <f t="shared" si="2127"/>
        <v>martes</v>
      </c>
      <c r="S1224" t="s">
        <v>71</v>
      </c>
      <c r="T1224" t="s">
        <v>6</v>
      </c>
      <c r="U1224" t="s">
        <v>7</v>
      </c>
      <c r="V1224">
        <f t="shared" si="1995"/>
        <v>2028</v>
      </c>
      <c r="W1224" s="1" t="s">
        <v>13</v>
      </c>
      <c r="X1224" s="1">
        <v>0</v>
      </c>
      <c r="Y1224" s="1">
        <f t="shared" ref="Y1224:Y1287" si="2134">B1224</f>
        <v>5</v>
      </c>
      <c r="Z1224" s="1" t="s">
        <v>13</v>
      </c>
      <c r="AA1224" s="1">
        <v>0</v>
      </c>
      <c r="AB1224">
        <f t="shared" si="1996"/>
        <v>2</v>
      </c>
      <c r="AC1224" t="s">
        <v>63</v>
      </c>
      <c r="AD1224" t="str">
        <f>IF(G1224="Adviento", "ta",
   IF(G1224="Navidad", "tn",
      IF(G1224="Ordinario", "to",
         IF(G1224="Cuaresma", "tc",
            IF(G1224="Pascua", "tp", "No válido")
         )
      )
   )
)</f>
        <v>tp</v>
      </c>
      <c r="AE1224" s="1" t="s">
        <v>10</v>
      </c>
      <c r="AG1224" t="str">
        <f>_xlfn.CONCAT(I1224:AE1224)</f>
        <v>{ nombre: "III Semana de Pascua", archivo: "/ev/tp/3/martes.mp3", fecha: `2028-05-02`, tiempo: 'tp' },</v>
      </c>
    </row>
    <row r="1225" spans="1:33" x14ac:dyDescent="0.35">
      <c r="A1225">
        <f t="shared" ref="A1225:A1288" si="2135">A1224</f>
        <v>2028</v>
      </c>
      <c r="B1225">
        <f t="shared" ref="B1225:B1288" si="2136">B1224</f>
        <v>5</v>
      </c>
      <c r="C1225">
        <f t="shared" ref="C1225:C1288" si="2137">C1224+1</f>
        <v>3</v>
      </c>
      <c r="D1225">
        <f t="shared" si="2133"/>
        <v>3</v>
      </c>
      <c r="F1225" t="s">
        <v>67</v>
      </c>
      <c r="G1225" s="6" t="s">
        <v>37</v>
      </c>
      <c r="H1225" s="5" t="str">
        <f t="shared" si="2129"/>
        <v>III</v>
      </c>
      <c r="I1225" t="s">
        <v>11</v>
      </c>
      <c r="J1225" t="s">
        <v>1</v>
      </c>
      <c r="K1225" s="10" t="str">
        <f t="shared" si="2084"/>
        <v>III Semana de Pascua</v>
      </c>
      <c r="L1225" t="s">
        <v>3</v>
      </c>
      <c r="M1225" t="s">
        <v>12</v>
      </c>
      <c r="N1225" t="str">
        <f t="shared" si="1990"/>
        <v>tp</v>
      </c>
      <c r="O1225" s="1" t="s">
        <v>9</v>
      </c>
      <c r="P1225">
        <f t="shared" si="1994"/>
        <v>3</v>
      </c>
      <c r="Q1225" s="1" t="s">
        <v>9</v>
      </c>
      <c r="R1225" t="str">
        <f t="shared" si="2127"/>
        <v>miercoles</v>
      </c>
      <c r="S1225" t="s">
        <v>71</v>
      </c>
      <c r="T1225" t="s">
        <v>6</v>
      </c>
      <c r="U1225" t="s">
        <v>7</v>
      </c>
      <c r="V1225">
        <f t="shared" si="1995"/>
        <v>2028</v>
      </c>
      <c r="W1225" s="1" t="s">
        <v>13</v>
      </c>
      <c r="X1225" s="1">
        <v>0</v>
      </c>
      <c r="Y1225" s="1">
        <f t="shared" si="2134"/>
        <v>5</v>
      </c>
      <c r="Z1225" s="1" t="s">
        <v>13</v>
      </c>
      <c r="AA1225" s="1">
        <v>0</v>
      </c>
      <c r="AB1225">
        <f t="shared" si="1996"/>
        <v>3</v>
      </c>
      <c r="AC1225" t="s">
        <v>63</v>
      </c>
      <c r="AD1225" t="str">
        <f>IF(G1225="Adviento", "ta",
   IF(G1225="Navidad", "tn",
      IF(G1225="Ordinario", "to",
         IF(G1225="Cuaresma", "tc",
            IF(G1225="Pascua", "tp", "No válido")
         )
      )
   )
)</f>
        <v>tp</v>
      </c>
      <c r="AE1225" s="1" t="s">
        <v>10</v>
      </c>
      <c r="AG1225" t="str">
        <f>_xlfn.CONCAT(I1225:AE1225)</f>
        <v>{ nombre: "III Semana de Pascua", archivo: "/ev/tp/3/miercoles.mp3", fecha: `2028-05-03`, tiempo: 'tp' },</v>
      </c>
    </row>
    <row r="1226" spans="1:33" x14ac:dyDescent="0.35">
      <c r="A1226">
        <f t="shared" ref="A1226:A1289" si="2138">A1225</f>
        <v>2028</v>
      </c>
      <c r="B1226">
        <f t="shared" ref="B1226:B1289" si="2139">B1225</f>
        <v>5</v>
      </c>
      <c r="C1226">
        <f t="shared" ref="C1226:C1289" si="2140">C1225+1</f>
        <v>4</v>
      </c>
      <c r="D1226">
        <f t="shared" si="2133"/>
        <v>3</v>
      </c>
      <c r="F1226" t="s">
        <v>68</v>
      </c>
      <c r="G1226" s="6" t="s">
        <v>37</v>
      </c>
      <c r="H1226" s="5" t="str">
        <f t="shared" si="2129"/>
        <v>III</v>
      </c>
      <c r="I1226" t="s">
        <v>11</v>
      </c>
      <c r="J1226" t="s">
        <v>1</v>
      </c>
      <c r="K1226" s="10" t="str">
        <f t="shared" si="2084"/>
        <v>III Semana de Pascua</v>
      </c>
      <c r="L1226" t="s">
        <v>3</v>
      </c>
      <c r="M1226" t="s">
        <v>12</v>
      </c>
      <c r="N1226" t="str">
        <f t="shared" si="1990"/>
        <v>tp</v>
      </c>
      <c r="O1226" s="1" t="s">
        <v>9</v>
      </c>
      <c r="P1226">
        <f t="shared" si="1994"/>
        <v>3</v>
      </c>
      <c r="Q1226" s="1" t="s">
        <v>9</v>
      </c>
      <c r="R1226" t="str">
        <f t="shared" si="2127"/>
        <v>jueves</v>
      </c>
      <c r="S1226" t="s">
        <v>71</v>
      </c>
      <c r="T1226" t="s">
        <v>6</v>
      </c>
      <c r="U1226" t="s">
        <v>7</v>
      </c>
      <c r="V1226">
        <f t="shared" si="1995"/>
        <v>2028</v>
      </c>
      <c r="W1226" s="1" t="s">
        <v>13</v>
      </c>
      <c r="X1226" s="1">
        <v>0</v>
      </c>
      <c r="Y1226" s="1">
        <f t="shared" si="2134"/>
        <v>5</v>
      </c>
      <c r="Z1226" s="1" t="s">
        <v>13</v>
      </c>
      <c r="AA1226" s="1">
        <v>0</v>
      </c>
      <c r="AB1226">
        <f t="shared" si="1996"/>
        <v>4</v>
      </c>
      <c r="AC1226" t="s">
        <v>63</v>
      </c>
      <c r="AD1226" t="str">
        <f>IF(G1226="Adviento", "ta",
   IF(G1226="Navidad", "tn",
      IF(G1226="Ordinario", "to",
         IF(G1226="Cuaresma", "tc",
            IF(G1226="Pascua", "tp", "No válido")
         )
      )
   )
)</f>
        <v>tp</v>
      </c>
      <c r="AE1226" s="1" t="s">
        <v>10</v>
      </c>
      <c r="AG1226" t="str">
        <f>_xlfn.CONCAT(I1226:AE1226)</f>
        <v>{ nombre: "III Semana de Pascua", archivo: "/ev/tp/3/jueves.mp3", fecha: `2028-05-04`, tiempo: 'tp' },</v>
      </c>
    </row>
    <row r="1227" spans="1:33" x14ac:dyDescent="0.35">
      <c r="A1227">
        <f t="shared" ref="A1227:A1290" si="2141">A1226</f>
        <v>2028</v>
      </c>
      <c r="B1227">
        <f t="shared" ref="B1227:B1290" si="2142">B1226</f>
        <v>5</v>
      </c>
      <c r="C1227">
        <f t="shared" ref="C1227:C1290" si="2143">C1226+1</f>
        <v>5</v>
      </c>
      <c r="D1227">
        <f t="shared" si="2133"/>
        <v>3</v>
      </c>
      <c r="F1227" t="s">
        <v>69</v>
      </c>
      <c r="G1227" s="6" t="s">
        <v>37</v>
      </c>
      <c r="H1227" s="5" t="str">
        <f t="shared" si="2129"/>
        <v>III</v>
      </c>
      <c r="I1227" t="s">
        <v>11</v>
      </c>
      <c r="J1227" t="s">
        <v>1</v>
      </c>
      <c r="K1227" s="10" t="str">
        <f t="shared" si="2084"/>
        <v>III Semana de Pascua</v>
      </c>
      <c r="L1227" t="s">
        <v>3</v>
      </c>
      <c r="M1227" t="s">
        <v>12</v>
      </c>
      <c r="N1227" t="str">
        <f t="shared" si="1990"/>
        <v>tp</v>
      </c>
      <c r="O1227" s="1" t="s">
        <v>9</v>
      </c>
      <c r="P1227">
        <f t="shared" si="1994"/>
        <v>3</v>
      </c>
      <c r="Q1227" s="1" t="s">
        <v>9</v>
      </c>
      <c r="R1227" t="str">
        <f t="shared" si="2127"/>
        <v>viernes</v>
      </c>
      <c r="S1227" t="s">
        <v>71</v>
      </c>
      <c r="T1227" t="s">
        <v>6</v>
      </c>
      <c r="U1227" t="s">
        <v>7</v>
      </c>
      <c r="V1227">
        <f t="shared" si="1995"/>
        <v>2028</v>
      </c>
      <c r="W1227" s="1" t="s">
        <v>13</v>
      </c>
      <c r="X1227" s="1">
        <v>0</v>
      </c>
      <c r="Y1227" s="1">
        <f t="shared" si="2134"/>
        <v>5</v>
      </c>
      <c r="Z1227" s="1" t="s">
        <v>13</v>
      </c>
      <c r="AA1227" s="1">
        <v>0</v>
      </c>
      <c r="AB1227">
        <f t="shared" si="1996"/>
        <v>5</v>
      </c>
      <c r="AC1227" t="s">
        <v>63</v>
      </c>
      <c r="AD1227" t="str">
        <f>IF(G1227="Adviento", "ta",
   IF(G1227="Navidad", "tn",
      IF(G1227="Ordinario", "to",
         IF(G1227="Cuaresma", "tc",
            IF(G1227="Pascua", "tp", "No válido")
         )
      )
   )
)</f>
        <v>tp</v>
      </c>
      <c r="AE1227" s="1" t="s">
        <v>10</v>
      </c>
      <c r="AG1227" t="str">
        <f>_xlfn.CONCAT(I1227:AE1227)</f>
        <v>{ nombre: "III Semana de Pascua", archivo: "/ev/tp/3/viernes.mp3", fecha: `2028-05-05`, tiempo: 'tp' },</v>
      </c>
    </row>
    <row r="1228" spans="1:33" x14ac:dyDescent="0.35">
      <c r="A1228">
        <f t="shared" ref="A1228:A1291" si="2144">A1227</f>
        <v>2028</v>
      </c>
      <c r="B1228">
        <f t="shared" ref="B1228:B1291" si="2145">B1227</f>
        <v>5</v>
      </c>
      <c r="C1228">
        <f t="shared" ref="C1228:C1291" si="2146">C1227+1</f>
        <v>6</v>
      </c>
      <c r="D1228">
        <f t="shared" si="2133"/>
        <v>3</v>
      </c>
      <c r="F1228" t="s">
        <v>70</v>
      </c>
      <c r="G1228" s="6" t="s">
        <v>37</v>
      </c>
      <c r="H1228" s="5" t="str">
        <f t="shared" si="2129"/>
        <v>III</v>
      </c>
      <c r="I1228" t="s">
        <v>11</v>
      </c>
      <c r="J1228" t="s">
        <v>1</v>
      </c>
      <c r="K1228" s="10" t="str">
        <f t="shared" si="2084"/>
        <v>III Semana de Pascua</v>
      </c>
      <c r="L1228" t="s">
        <v>3</v>
      </c>
      <c r="M1228" t="s">
        <v>12</v>
      </c>
      <c r="N1228" t="str">
        <f t="shared" si="1990"/>
        <v>tp</v>
      </c>
      <c r="O1228" s="1" t="s">
        <v>9</v>
      </c>
      <c r="P1228">
        <f t="shared" si="1994"/>
        <v>3</v>
      </c>
      <c r="Q1228" s="1" t="s">
        <v>9</v>
      </c>
      <c r="R1228" t="str">
        <f t="shared" si="2127"/>
        <v>sabado</v>
      </c>
      <c r="S1228" t="s">
        <v>71</v>
      </c>
      <c r="T1228" t="s">
        <v>6</v>
      </c>
      <c r="U1228" t="s">
        <v>7</v>
      </c>
      <c r="V1228">
        <f t="shared" si="1995"/>
        <v>2028</v>
      </c>
      <c r="W1228" s="1" t="s">
        <v>13</v>
      </c>
      <c r="X1228" s="1">
        <v>0</v>
      </c>
      <c r="Y1228" s="1">
        <f t="shared" si="2134"/>
        <v>5</v>
      </c>
      <c r="Z1228" s="1" t="s">
        <v>13</v>
      </c>
      <c r="AA1228" s="1">
        <v>0</v>
      </c>
      <c r="AB1228">
        <f t="shared" si="1996"/>
        <v>6</v>
      </c>
      <c r="AC1228" t="s">
        <v>63</v>
      </c>
      <c r="AD1228" t="str">
        <f>IF(G1228="Adviento", "ta",
   IF(G1228="Navidad", "tn",
      IF(G1228="Ordinario", "to",
         IF(G1228="Cuaresma", "tc",
            IF(G1228="Pascua", "tp", "No válido")
         )
      )
   )
)</f>
        <v>tp</v>
      </c>
      <c r="AE1228" s="1" t="s">
        <v>10</v>
      </c>
      <c r="AG1228" t="str">
        <f>_xlfn.CONCAT(I1228:AE1228)</f>
        <v>{ nombre: "III Semana de Pascua", archivo: "/ev/tp/3/sabado.mp3", fecha: `2028-05-06`, tiempo: 'tp' },</v>
      </c>
    </row>
    <row r="1229" spans="1:33" x14ac:dyDescent="0.35">
      <c r="A1229">
        <f t="shared" ref="A1229:A1292" si="2147">A1228</f>
        <v>2028</v>
      </c>
      <c r="B1229">
        <f t="shared" ref="B1229:B1292" si="2148">B1228</f>
        <v>5</v>
      </c>
      <c r="C1229">
        <f t="shared" ref="C1229:C1292" si="2149">C1228+1</f>
        <v>7</v>
      </c>
      <c r="D1229">
        <f t="shared" si="2104"/>
        <v>4</v>
      </c>
      <c r="F1229" t="s">
        <v>64</v>
      </c>
      <c r="G1229" s="6" t="s">
        <v>37</v>
      </c>
      <c r="H1229" s="5" t="str">
        <f t="shared" si="2129"/>
        <v>IV</v>
      </c>
      <c r="I1229" t="s">
        <v>11</v>
      </c>
      <c r="J1229" t="s">
        <v>1</v>
      </c>
      <c r="K1229" s="10" t="str">
        <f t="shared" si="2084"/>
        <v>IV Semana de Pascua</v>
      </c>
      <c r="L1229" t="s">
        <v>3</v>
      </c>
      <c r="M1229" t="s">
        <v>12</v>
      </c>
      <c r="N1229" t="str">
        <f t="shared" si="1990"/>
        <v>tp</v>
      </c>
      <c r="O1229" s="1" t="s">
        <v>9</v>
      </c>
      <c r="P1229">
        <f t="shared" si="1994"/>
        <v>4</v>
      </c>
      <c r="Q1229" s="1" t="s">
        <v>9</v>
      </c>
      <c r="R1229" t="str">
        <f t="shared" si="2127"/>
        <v>domingo</v>
      </c>
      <c r="S1229" t="s">
        <v>71</v>
      </c>
      <c r="T1229" t="s">
        <v>6</v>
      </c>
      <c r="U1229" t="s">
        <v>7</v>
      </c>
      <c r="V1229">
        <f t="shared" si="1995"/>
        <v>2028</v>
      </c>
      <c r="W1229" s="1" t="s">
        <v>13</v>
      </c>
      <c r="X1229" s="1">
        <v>0</v>
      </c>
      <c r="Y1229" s="1">
        <f t="shared" si="2134"/>
        <v>5</v>
      </c>
      <c r="Z1229" s="1" t="s">
        <v>13</v>
      </c>
      <c r="AA1229" s="1">
        <v>0</v>
      </c>
      <c r="AB1229">
        <f t="shared" si="1996"/>
        <v>7</v>
      </c>
      <c r="AC1229" t="s">
        <v>63</v>
      </c>
      <c r="AD1229" t="str">
        <f>IF(G1229="Adviento", "ta",
   IF(G1229="Navidad", "tn",
      IF(G1229="Ordinario", "to",
         IF(G1229="Cuaresma", "tc",
            IF(G1229="Pascua", "tp", "No válido")
         )
      )
   )
)</f>
        <v>tp</v>
      </c>
      <c r="AE1229" s="1" t="s">
        <v>10</v>
      </c>
      <c r="AG1229" t="str">
        <f>_xlfn.CONCAT(I1229:AE1229)</f>
        <v>{ nombre: "IV Semana de Pascua", archivo: "/ev/tp/4/domingo.mp3", fecha: `2028-05-07`, tiempo: 'tp' },</v>
      </c>
    </row>
    <row r="1230" spans="1:33" x14ac:dyDescent="0.35">
      <c r="A1230">
        <f t="shared" ref="A1230:A1293" si="2150">A1229</f>
        <v>2028</v>
      </c>
      <c r="B1230">
        <f t="shared" ref="B1230:B1293" si="2151">B1229</f>
        <v>5</v>
      </c>
      <c r="C1230">
        <f t="shared" ref="C1230:C1293" si="2152">C1229+1</f>
        <v>8</v>
      </c>
      <c r="D1230">
        <f>D1229</f>
        <v>4</v>
      </c>
      <c r="F1230" t="s">
        <v>65</v>
      </c>
      <c r="G1230" s="6" t="s">
        <v>37</v>
      </c>
      <c r="H1230" s="5" t="str">
        <f t="shared" si="2129"/>
        <v>IV</v>
      </c>
      <c r="I1230" t="s">
        <v>11</v>
      </c>
      <c r="J1230" t="s">
        <v>1</v>
      </c>
      <c r="K1230" s="10" t="str">
        <f t="shared" si="2084"/>
        <v>IV Semana de Pascua</v>
      </c>
      <c r="L1230" t="s">
        <v>3</v>
      </c>
      <c r="M1230" t="s">
        <v>12</v>
      </c>
      <c r="N1230" t="str">
        <f t="shared" si="1990"/>
        <v>tp</v>
      </c>
      <c r="O1230" s="1" t="s">
        <v>9</v>
      </c>
      <c r="P1230">
        <f t="shared" si="1994"/>
        <v>4</v>
      </c>
      <c r="Q1230" s="1" t="s">
        <v>9</v>
      </c>
      <c r="R1230" t="str">
        <f t="shared" si="2127"/>
        <v>lunes</v>
      </c>
      <c r="S1230" t="s">
        <v>71</v>
      </c>
      <c r="T1230" t="s">
        <v>6</v>
      </c>
      <c r="U1230" t="s">
        <v>7</v>
      </c>
      <c r="V1230">
        <f t="shared" si="1995"/>
        <v>2028</v>
      </c>
      <c r="W1230" s="1" t="s">
        <v>13</v>
      </c>
      <c r="X1230" s="1">
        <v>0</v>
      </c>
      <c r="Y1230" s="1">
        <f t="shared" si="2134"/>
        <v>5</v>
      </c>
      <c r="Z1230" s="1" t="s">
        <v>13</v>
      </c>
      <c r="AA1230" s="1">
        <v>0</v>
      </c>
      <c r="AB1230">
        <f t="shared" si="1996"/>
        <v>8</v>
      </c>
      <c r="AC1230" t="s">
        <v>63</v>
      </c>
      <c r="AD1230" t="str">
        <f>IF(G1230="Adviento", "ta",
   IF(G1230="Navidad", "tn",
      IF(G1230="Ordinario", "to",
         IF(G1230="Cuaresma", "tc",
            IF(G1230="Pascua", "tp", "No válido")
         )
      )
   )
)</f>
        <v>tp</v>
      </c>
      <c r="AE1230" s="1" t="s">
        <v>10</v>
      </c>
      <c r="AG1230" t="str">
        <f>_xlfn.CONCAT(I1230:AE1230)</f>
        <v>{ nombre: "IV Semana de Pascua", archivo: "/ev/tp/4/lunes.mp3", fecha: `2028-05-08`, tiempo: 'tp' },</v>
      </c>
    </row>
    <row r="1231" spans="1:33" x14ac:dyDescent="0.35">
      <c r="A1231">
        <f t="shared" ref="A1231:A1294" si="2153">A1230</f>
        <v>2028</v>
      </c>
      <c r="B1231">
        <f t="shared" ref="B1231:B1294" si="2154">B1230</f>
        <v>5</v>
      </c>
      <c r="C1231">
        <f t="shared" ref="C1231:C1294" si="2155">C1230+1</f>
        <v>9</v>
      </c>
      <c r="D1231">
        <f t="shared" ref="D1231:D1235" si="2156">D1230</f>
        <v>4</v>
      </c>
      <c r="F1231" t="s">
        <v>66</v>
      </c>
      <c r="G1231" s="6" t="s">
        <v>37</v>
      </c>
      <c r="H1231" s="5" t="str">
        <f t="shared" si="2129"/>
        <v>IV</v>
      </c>
      <c r="I1231" t="s">
        <v>11</v>
      </c>
      <c r="J1231" t="s">
        <v>1</v>
      </c>
      <c r="K1231" s="10" t="str">
        <f t="shared" si="2084"/>
        <v>IV Semana de Pascua</v>
      </c>
      <c r="L1231" t="s">
        <v>3</v>
      </c>
      <c r="M1231" t="s">
        <v>12</v>
      </c>
      <c r="N1231" t="str">
        <f t="shared" si="1990"/>
        <v>tp</v>
      </c>
      <c r="O1231" s="1" t="s">
        <v>9</v>
      </c>
      <c r="P1231">
        <f t="shared" si="1994"/>
        <v>4</v>
      </c>
      <c r="Q1231" s="1" t="s">
        <v>9</v>
      </c>
      <c r="R1231" t="str">
        <f t="shared" si="2127"/>
        <v>martes</v>
      </c>
      <c r="S1231" t="s">
        <v>71</v>
      </c>
      <c r="T1231" t="s">
        <v>6</v>
      </c>
      <c r="U1231" t="s">
        <v>7</v>
      </c>
      <c r="V1231">
        <f t="shared" si="1995"/>
        <v>2028</v>
      </c>
      <c r="W1231" s="1" t="s">
        <v>13</v>
      </c>
      <c r="X1231" s="1">
        <v>0</v>
      </c>
      <c r="Y1231" s="1">
        <f t="shared" si="2134"/>
        <v>5</v>
      </c>
      <c r="Z1231" s="1" t="s">
        <v>13</v>
      </c>
      <c r="AA1231" s="1">
        <v>0</v>
      </c>
      <c r="AB1231">
        <f t="shared" si="1996"/>
        <v>9</v>
      </c>
      <c r="AC1231" t="s">
        <v>63</v>
      </c>
      <c r="AD1231" t="str">
        <f>IF(G1231="Adviento", "ta",
   IF(G1231="Navidad", "tn",
      IF(G1231="Ordinario", "to",
         IF(G1231="Cuaresma", "tc",
            IF(G1231="Pascua", "tp", "No válido")
         )
      )
   )
)</f>
        <v>tp</v>
      </c>
      <c r="AE1231" s="1" t="s">
        <v>10</v>
      </c>
      <c r="AG1231" t="str">
        <f>_xlfn.CONCAT(I1231:AE1231)</f>
        <v>{ nombre: "IV Semana de Pascua", archivo: "/ev/tp/4/martes.mp3", fecha: `2028-05-09`, tiempo: 'tp' },</v>
      </c>
    </row>
    <row r="1232" spans="1:33" x14ac:dyDescent="0.35">
      <c r="A1232">
        <f t="shared" ref="A1232:A1295" si="2157">A1231</f>
        <v>2028</v>
      </c>
      <c r="B1232">
        <f t="shared" ref="B1232:B1295" si="2158">B1231</f>
        <v>5</v>
      </c>
      <c r="C1232">
        <f t="shared" ref="C1232:C1295" si="2159">C1231+1</f>
        <v>10</v>
      </c>
      <c r="D1232">
        <f t="shared" si="2156"/>
        <v>4</v>
      </c>
      <c r="F1232" t="s">
        <v>67</v>
      </c>
      <c r="G1232" s="6" t="s">
        <v>37</v>
      </c>
      <c r="H1232" s="5" t="str">
        <f t="shared" si="2129"/>
        <v>IV</v>
      </c>
      <c r="I1232" t="s">
        <v>11</v>
      </c>
      <c r="J1232" t="s">
        <v>1</v>
      </c>
      <c r="K1232" s="10" t="str">
        <f t="shared" si="2084"/>
        <v>IV Semana de Pascua</v>
      </c>
      <c r="L1232" t="s">
        <v>3</v>
      </c>
      <c r="M1232" t="s">
        <v>12</v>
      </c>
      <c r="N1232" t="str">
        <f t="shared" si="1990"/>
        <v>tp</v>
      </c>
      <c r="O1232" s="1" t="s">
        <v>9</v>
      </c>
      <c r="P1232">
        <f t="shared" si="1994"/>
        <v>4</v>
      </c>
      <c r="Q1232" s="1" t="s">
        <v>9</v>
      </c>
      <c r="R1232" t="str">
        <f t="shared" si="2127"/>
        <v>miercoles</v>
      </c>
      <c r="S1232" t="s">
        <v>71</v>
      </c>
      <c r="T1232" t="s">
        <v>6</v>
      </c>
      <c r="U1232" t="s">
        <v>7</v>
      </c>
      <c r="V1232">
        <f t="shared" si="1995"/>
        <v>2028</v>
      </c>
      <c r="W1232" s="1" t="s">
        <v>13</v>
      </c>
      <c r="X1232" s="1">
        <v>0</v>
      </c>
      <c r="Y1232" s="1">
        <f t="shared" si="2134"/>
        <v>5</v>
      </c>
      <c r="Z1232" s="1" t="s">
        <v>13</v>
      </c>
      <c r="AA1232" s="1"/>
      <c r="AB1232">
        <f t="shared" si="1996"/>
        <v>10</v>
      </c>
      <c r="AC1232" t="s">
        <v>63</v>
      </c>
      <c r="AD1232" t="str">
        <f>IF(G1232="Adviento", "ta",
   IF(G1232="Navidad", "tn",
      IF(G1232="Ordinario", "to",
         IF(G1232="Cuaresma", "tc",
            IF(G1232="Pascua", "tp", "No válido")
         )
      )
   )
)</f>
        <v>tp</v>
      </c>
      <c r="AE1232" s="1" t="s">
        <v>10</v>
      </c>
      <c r="AG1232" t="str">
        <f>_xlfn.CONCAT(I1232:AE1232)</f>
        <v>{ nombre: "IV Semana de Pascua", archivo: "/ev/tp/4/miercoles.mp3", fecha: `2028-05-10`, tiempo: 'tp' },</v>
      </c>
    </row>
    <row r="1233" spans="1:33" x14ac:dyDescent="0.35">
      <c r="A1233">
        <f t="shared" ref="A1233:A1296" si="2160">A1232</f>
        <v>2028</v>
      </c>
      <c r="B1233">
        <f t="shared" ref="B1233:B1296" si="2161">B1232</f>
        <v>5</v>
      </c>
      <c r="C1233">
        <f t="shared" ref="C1233:C1296" si="2162">C1232+1</f>
        <v>11</v>
      </c>
      <c r="D1233">
        <f t="shared" si="2156"/>
        <v>4</v>
      </c>
      <c r="F1233" t="s">
        <v>68</v>
      </c>
      <c r="G1233" s="6" t="s">
        <v>37</v>
      </c>
      <c r="H1233" s="5" t="str">
        <f t="shared" si="2129"/>
        <v>IV</v>
      </c>
      <c r="I1233" t="s">
        <v>11</v>
      </c>
      <c r="J1233" t="s">
        <v>1</v>
      </c>
      <c r="K1233" s="10" t="str">
        <f t="shared" si="2084"/>
        <v>IV Semana de Pascua</v>
      </c>
      <c r="L1233" t="s">
        <v>3</v>
      </c>
      <c r="M1233" t="s">
        <v>12</v>
      </c>
      <c r="N1233" t="str">
        <f t="shared" si="1990"/>
        <v>tp</v>
      </c>
      <c r="O1233" s="1" t="s">
        <v>9</v>
      </c>
      <c r="P1233">
        <f t="shared" si="1994"/>
        <v>4</v>
      </c>
      <c r="Q1233" s="1" t="s">
        <v>9</v>
      </c>
      <c r="R1233" t="str">
        <f t="shared" si="2127"/>
        <v>jueves</v>
      </c>
      <c r="S1233" t="s">
        <v>71</v>
      </c>
      <c r="T1233" t="s">
        <v>6</v>
      </c>
      <c r="U1233" t="s">
        <v>7</v>
      </c>
      <c r="V1233">
        <f t="shared" si="1995"/>
        <v>2028</v>
      </c>
      <c r="W1233" s="1" t="s">
        <v>13</v>
      </c>
      <c r="X1233" s="1">
        <v>0</v>
      </c>
      <c r="Y1233" s="1">
        <f t="shared" si="2134"/>
        <v>5</v>
      </c>
      <c r="Z1233" s="1" t="s">
        <v>13</v>
      </c>
      <c r="AA1233" s="1"/>
      <c r="AB1233">
        <f t="shared" si="1996"/>
        <v>11</v>
      </c>
      <c r="AC1233" t="s">
        <v>63</v>
      </c>
      <c r="AD1233" t="str">
        <f>IF(G1233="Adviento", "ta",
   IF(G1233="Navidad", "tn",
      IF(G1233="Ordinario", "to",
         IF(G1233="Cuaresma", "tc",
            IF(G1233="Pascua", "tp", "No válido")
         )
      )
   )
)</f>
        <v>tp</v>
      </c>
      <c r="AE1233" s="1" t="s">
        <v>10</v>
      </c>
      <c r="AG1233" t="str">
        <f>_xlfn.CONCAT(I1233:AE1233)</f>
        <v>{ nombre: "IV Semana de Pascua", archivo: "/ev/tp/4/jueves.mp3", fecha: `2028-05-11`, tiempo: 'tp' },</v>
      </c>
    </row>
    <row r="1234" spans="1:33" x14ac:dyDescent="0.35">
      <c r="A1234">
        <f t="shared" ref="A1234:A1297" si="2163">A1233</f>
        <v>2028</v>
      </c>
      <c r="B1234">
        <f t="shared" ref="B1234:B1297" si="2164">B1233</f>
        <v>5</v>
      </c>
      <c r="C1234">
        <f t="shared" ref="C1234:C1297" si="2165">C1233+1</f>
        <v>12</v>
      </c>
      <c r="D1234">
        <f t="shared" si="2156"/>
        <v>4</v>
      </c>
      <c r="F1234" t="s">
        <v>69</v>
      </c>
      <c r="G1234" s="6" t="s">
        <v>37</v>
      </c>
      <c r="H1234" s="5" t="str">
        <f t="shared" si="2129"/>
        <v>IV</v>
      </c>
      <c r="I1234" t="s">
        <v>11</v>
      </c>
      <c r="J1234" t="s">
        <v>1</v>
      </c>
      <c r="K1234" s="10" t="str">
        <f t="shared" si="2084"/>
        <v>IV Semana de Pascua</v>
      </c>
      <c r="L1234" t="s">
        <v>3</v>
      </c>
      <c r="M1234" t="s">
        <v>12</v>
      </c>
      <c r="N1234" t="str">
        <f t="shared" si="1990"/>
        <v>tp</v>
      </c>
      <c r="O1234" s="1" t="s">
        <v>9</v>
      </c>
      <c r="P1234">
        <f t="shared" si="1994"/>
        <v>4</v>
      </c>
      <c r="Q1234" s="1" t="s">
        <v>9</v>
      </c>
      <c r="R1234" t="str">
        <f t="shared" si="2127"/>
        <v>viernes</v>
      </c>
      <c r="S1234" t="s">
        <v>71</v>
      </c>
      <c r="T1234" t="s">
        <v>6</v>
      </c>
      <c r="U1234" t="s">
        <v>7</v>
      </c>
      <c r="V1234">
        <f t="shared" si="1995"/>
        <v>2028</v>
      </c>
      <c r="W1234" s="1" t="s">
        <v>13</v>
      </c>
      <c r="X1234" s="1">
        <v>0</v>
      </c>
      <c r="Y1234" s="1">
        <f t="shared" si="2134"/>
        <v>5</v>
      </c>
      <c r="Z1234" s="1" t="s">
        <v>13</v>
      </c>
      <c r="AA1234" s="1"/>
      <c r="AB1234">
        <f t="shared" si="1996"/>
        <v>12</v>
      </c>
      <c r="AC1234" t="s">
        <v>63</v>
      </c>
      <c r="AD1234" t="str">
        <f>IF(G1234="Adviento", "ta",
   IF(G1234="Navidad", "tn",
      IF(G1234="Ordinario", "to",
         IF(G1234="Cuaresma", "tc",
            IF(G1234="Pascua", "tp", "No válido")
         )
      )
   )
)</f>
        <v>tp</v>
      </c>
      <c r="AE1234" s="1" t="s">
        <v>10</v>
      </c>
      <c r="AG1234" t="str">
        <f>_xlfn.CONCAT(I1234:AE1234)</f>
        <v>{ nombre: "IV Semana de Pascua", archivo: "/ev/tp/4/viernes.mp3", fecha: `2028-05-12`, tiempo: 'tp' },</v>
      </c>
    </row>
    <row r="1235" spans="1:33" x14ac:dyDescent="0.35">
      <c r="A1235">
        <f t="shared" ref="A1235:A1298" si="2166">A1234</f>
        <v>2028</v>
      </c>
      <c r="B1235">
        <f t="shared" ref="B1235:B1298" si="2167">B1234</f>
        <v>5</v>
      </c>
      <c r="C1235">
        <f t="shared" ref="C1235:C1298" si="2168">C1234+1</f>
        <v>13</v>
      </c>
      <c r="D1235">
        <f t="shared" si="2156"/>
        <v>4</v>
      </c>
      <c r="F1235" t="s">
        <v>70</v>
      </c>
      <c r="G1235" s="6" t="s">
        <v>37</v>
      </c>
      <c r="H1235" s="5" t="str">
        <f t="shared" si="2129"/>
        <v>IV</v>
      </c>
      <c r="I1235" t="s">
        <v>11</v>
      </c>
      <c r="J1235" t="s">
        <v>1</v>
      </c>
      <c r="K1235" s="10" t="str">
        <f t="shared" si="2084"/>
        <v>IV Semana de Pascua</v>
      </c>
      <c r="L1235" t="s">
        <v>3</v>
      </c>
      <c r="M1235" t="s">
        <v>12</v>
      </c>
      <c r="N1235" t="str">
        <f t="shared" si="1990"/>
        <v>tp</v>
      </c>
      <c r="O1235" s="1" t="s">
        <v>9</v>
      </c>
      <c r="P1235">
        <f t="shared" si="1994"/>
        <v>4</v>
      </c>
      <c r="Q1235" s="1" t="s">
        <v>9</v>
      </c>
      <c r="R1235" t="str">
        <f t="shared" si="2127"/>
        <v>sabado</v>
      </c>
      <c r="S1235" t="s">
        <v>71</v>
      </c>
      <c r="T1235" t="s">
        <v>6</v>
      </c>
      <c r="U1235" t="s">
        <v>7</v>
      </c>
      <c r="V1235">
        <f t="shared" si="1995"/>
        <v>2028</v>
      </c>
      <c r="W1235" s="1" t="s">
        <v>13</v>
      </c>
      <c r="X1235" s="1">
        <v>0</v>
      </c>
      <c r="Y1235" s="1">
        <f t="shared" si="2134"/>
        <v>5</v>
      </c>
      <c r="Z1235" s="1" t="s">
        <v>13</v>
      </c>
      <c r="AA1235" s="1"/>
      <c r="AB1235">
        <f t="shared" si="1996"/>
        <v>13</v>
      </c>
      <c r="AC1235" t="s">
        <v>63</v>
      </c>
      <c r="AD1235" t="str">
        <f>IF(G1235="Adviento", "ta",
   IF(G1235="Navidad", "tn",
      IF(G1235="Ordinario", "to",
         IF(G1235="Cuaresma", "tc",
            IF(G1235="Pascua", "tp", "No válido")
         )
      )
   )
)</f>
        <v>tp</v>
      </c>
      <c r="AE1235" s="1" t="s">
        <v>10</v>
      </c>
      <c r="AG1235" t="str">
        <f>_xlfn.CONCAT(I1235:AE1235)</f>
        <v>{ nombre: "IV Semana de Pascua", archivo: "/ev/tp/4/sabado.mp3", fecha: `2028-05-13`, tiempo: 'tp' },</v>
      </c>
    </row>
    <row r="1236" spans="1:33" x14ac:dyDescent="0.35">
      <c r="A1236">
        <f t="shared" ref="A1236:A1299" si="2169">A1235</f>
        <v>2028</v>
      </c>
      <c r="B1236">
        <f t="shared" ref="B1236:B1299" si="2170">B1235</f>
        <v>5</v>
      </c>
      <c r="C1236">
        <f t="shared" ref="C1236:C1299" si="2171">C1235+1</f>
        <v>14</v>
      </c>
      <c r="D1236">
        <f t="shared" si="2104"/>
        <v>5</v>
      </c>
      <c r="F1236" t="s">
        <v>64</v>
      </c>
      <c r="G1236" s="6" t="s">
        <v>37</v>
      </c>
      <c r="H1236" s="5" t="str">
        <f t="shared" si="2129"/>
        <v>V</v>
      </c>
      <c r="I1236" t="s">
        <v>11</v>
      </c>
      <c r="J1236" t="s">
        <v>1</v>
      </c>
      <c r="K1236" s="10" t="str">
        <f t="shared" si="2084"/>
        <v>V Semana de Pascua</v>
      </c>
      <c r="L1236" t="s">
        <v>3</v>
      </c>
      <c r="M1236" t="s">
        <v>12</v>
      </c>
      <c r="N1236" t="str">
        <f t="shared" si="1990"/>
        <v>tp</v>
      </c>
      <c r="O1236" s="1" t="s">
        <v>9</v>
      </c>
      <c r="P1236">
        <f t="shared" si="1994"/>
        <v>5</v>
      </c>
      <c r="Q1236" s="1" t="s">
        <v>9</v>
      </c>
      <c r="R1236" t="str">
        <f t="shared" si="2127"/>
        <v>domingo</v>
      </c>
      <c r="S1236" t="s">
        <v>71</v>
      </c>
      <c r="T1236" t="s">
        <v>6</v>
      </c>
      <c r="U1236" t="s">
        <v>7</v>
      </c>
      <c r="V1236">
        <f t="shared" si="1995"/>
        <v>2028</v>
      </c>
      <c r="W1236" s="1" t="s">
        <v>13</v>
      </c>
      <c r="X1236" s="1">
        <v>0</v>
      </c>
      <c r="Y1236" s="1">
        <f t="shared" si="2134"/>
        <v>5</v>
      </c>
      <c r="Z1236" s="1" t="s">
        <v>13</v>
      </c>
      <c r="AA1236" s="1"/>
      <c r="AB1236">
        <f t="shared" si="1996"/>
        <v>14</v>
      </c>
      <c r="AC1236" t="s">
        <v>63</v>
      </c>
      <c r="AD1236" t="str">
        <f>IF(G1236="Adviento", "ta",
   IF(G1236="Navidad", "tn",
      IF(G1236="Ordinario", "to",
         IF(G1236="Cuaresma", "tc",
            IF(G1236="Pascua", "tp", "No válido")
         )
      )
   )
)</f>
        <v>tp</v>
      </c>
      <c r="AE1236" s="1" t="s">
        <v>10</v>
      </c>
      <c r="AG1236" t="str">
        <f>_xlfn.CONCAT(I1236:AE1236)</f>
        <v>{ nombre: "V Semana de Pascua", archivo: "/ev/tp/5/domingo.mp3", fecha: `2028-05-14`, tiempo: 'tp' },</v>
      </c>
    </row>
    <row r="1237" spans="1:33" x14ac:dyDescent="0.35">
      <c r="A1237">
        <f t="shared" ref="A1237:A1300" si="2172">A1236</f>
        <v>2028</v>
      </c>
      <c r="B1237">
        <f t="shared" ref="B1237:B1300" si="2173">B1236</f>
        <v>5</v>
      </c>
      <c r="C1237">
        <f t="shared" ref="C1237:C1300" si="2174">C1236+1</f>
        <v>15</v>
      </c>
      <c r="D1237">
        <f>D1236</f>
        <v>5</v>
      </c>
      <c r="F1237" t="s">
        <v>65</v>
      </c>
      <c r="G1237" s="6" t="s">
        <v>37</v>
      </c>
      <c r="H1237" s="5" t="str">
        <f t="shared" si="2129"/>
        <v>V</v>
      </c>
      <c r="I1237" t="s">
        <v>11</v>
      </c>
      <c r="J1237" t="s">
        <v>1</v>
      </c>
      <c r="K1237" s="10" t="str">
        <f t="shared" si="2084"/>
        <v>V Semana de Pascua</v>
      </c>
      <c r="L1237" t="s">
        <v>3</v>
      </c>
      <c r="M1237" t="s">
        <v>12</v>
      </c>
      <c r="N1237" t="str">
        <f t="shared" si="1990"/>
        <v>tp</v>
      </c>
      <c r="O1237" s="1" t="s">
        <v>9</v>
      </c>
      <c r="P1237">
        <f t="shared" si="1994"/>
        <v>5</v>
      </c>
      <c r="Q1237" s="1" t="s">
        <v>9</v>
      </c>
      <c r="R1237" t="str">
        <f t="shared" si="2127"/>
        <v>lunes</v>
      </c>
      <c r="S1237" t="s">
        <v>71</v>
      </c>
      <c r="T1237" t="s">
        <v>6</v>
      </c>
      <c r="U1237" t="s">
        <v>7</v>
      </c>
      <c r="V1237">
        <f t="shared" si="1995"/>
        <v>2028</v>
      </c>
      <c r="W1237" s="1" t="s">
        <v>13</v>
      </c>
      <c r="X1237" s="1">
        <v>0</v>
      </c>
      <c r="Y1237" s="1">
        <f t="shared" si="2134"/>
        <v>5</v>
      </c>
      <c r="Z1237" s="1" t="s">
        <v>13</v>
      </c>
      <c r="AA1237" s="1"/>
      <c r="AB1237">
        <f t="shared" si="1996"/>
        <v>15</v>
      </c>
      <c r="AC1237" t="s">
        <v>63</v>
      </c>
      <c r="AD1237" t="str">
        <f>IF(G1237="Adviento", "ta",
   IF(G1237="Navidad", "tn",
      IF(G1237="Ordinario", "to",
         IF(G1237="Cuaresma", "tc",
            IF(G1237="Pascua", "tp", "No válido")
         )
      )
   )
)</f>
        <v>tp</v>
      </c>
      <c r="AE1237" s="1" t="s">
        <v>10</v>
      </c>
      <c r="AG1237" t="str">
        <f>_xlfn.CONCAT(I1237:AE1237)</f>
        <v>{ nombre: "V Semana de Pascua", archivo: "/ev/tp/5/lunes.mp3", fecha: `2028-05-15`, tiempo: 'tp' },</v>
      </c>
    </row>
    <row r="1238" spans="1:33" x14ac:dyDescent="0.35">
      <c r="A1238">
        <f t="shared" ref="A1238:A1301" si="2175">A1237</f>
        <v>2028</v>
      </c>
      <c r="B1238">
        <f t="shared" ref="B1238:B1301" si="2176">B1237</f>
        <v>5</v>
      </c>
      <c r="C1238">
        <f t="shared" ref="C1238:C1301" si="2177">C1237+1</f>
        <v>16</v>
      </c>
      <c r="D1238">
        <f t="shared" ref="D1238:D1242" si="2178">D1237</f>
        <v>5</v>
      </c>
      <c r="F1238" t="s">
        <v>66</v>
      </c>
      <c r="G1238" s="6" t="s">
        <v>37</v>
      </c>
      <c r="H1238" s="5" t="str">
        <f t="shared" si="2129"/>
        <v>V</v>
      </c>
      <c r="I1238" t="s">
        <v>11</v>
      </c>
      <c r="J1238" t="s">
        <v>1</v>
      </c>
      <c r="K1238" s="10" t="str">
        <f t="shared" si="2084"/>
        <v>V Semana de Pascua</v>
      </c>
      <c r="L1238" t="s">
        <v>3</v>
      </c>
      <c r="M1238" t="s">
        <v>12</v>
      </c>
      <c r="N1238" t="str">
        <f t="shared" si="1990"/>
        <v>tp</v>
      </c>
      <c r="O1238" s="1" t="s">
        <v>9</v>
      </c>
      <c r="P1238">
        <f t="shared" si="1994"/>
        <v>5</v>
      </c>
      <c r="Q1238" s="1" t="s">
        <v>9</v>
      </c>
      <c r="R1238" t="str">
        <f t="shared" si="2127"/>
        <v>martes</v>
      </c>
      <c r="S1238" t="s">
        <v>71</v>
      </c>
      <c r="T1238" t="s">
        <v>6</v>
      </c>
      <c r="U1238" t="s">
        <v>7</v>
      </c>
      <c r="V1238">
        <f t="shared" si="1995"/>
        <v>2028</v>
      </c>
      <c r="W1238" s="1" t="s">
        <v>13</v>
      </c>
      <c r="X1238" s="1">
        <v>0</v>
      </c>
      <c r="Y1238" s="1">
        <f t="shared" si="2134"/>
        <v>5</v>
      </c>
      <c r="Z1238" s="1" t="s">
        <v>13</v>
      </c>
      <c r="AA1238" s="1"/>
      <c r="AB1238">
        <f t="shared" si="1996"/>
        <v>16</v>
      </c>
      <c r="AC1238" t="s">
        <v>63</v>
      </c>
      <c r="AD1238" t="str">
        <f>IF(G1238="Adviento", "ta",
   IF(G1238="Navidad", "tn",
      IF(G1238="Ordinario", "to",
         IF(G1238="Cuaresma", "tc",
            IF(G1238="Pascua", "tp", "No válido")
         )
      )
   )
)</f>
        <v>tp</v>
      </c>
      <c r="AE1238" s="1" t="s">
        <v>10</v>
      </c>
      <c r="AG1238" t="str">
        <f>_xlfn.CONCAT(I1238:AE1238)</f>
        <v>{ nombre: "V Semana de Pascua", archivo: "/ev/tp/5/martes.mp3", fecha: `2028-05-16`, tiempo: 'tp' },</v>
      </c>
    </row>
    <row r="1239" spans="1:33" x14ac:dyDescent="0.35">
      <c r="A1239">
        <f t="shared" ref="A1239:A1302" si="2179">A1238</f>
        <v>2028</v>
      </c>
      <c r="B1239">
        <f t="shared" ref="B1239:B1302" si="2180">B1238</f>
        <v>5</v>
      </c>
      <c r="C1239">
        <f t="shared" ref="C1239:C1302" si="2181">C1238+1</f>
        <v>17</v>
      </c>
      <c r="D1239">
        <f t="shared" si="2178"/>
        <v>5</v>
      </c>
      <c r="F1239" t="s">
        <v>67</v>
      </c>
      <c r="G1239" s="6" t="s">
        <v>37</v>
      </c>
      <c r="H1239" s="5" t="str">
        <f t="shared" si="2129"/>
        <v>V</v>
      </c>
      <c r="I1239" t="s">
        <v>11</v>
      </c>
      <c r="J1239" t="s">
        <v>1</v>
      </c>
      <c r="K1239" s="10" t="str">
        <f t="shared" si="2084"/>
        <v>V Semana de Pascua</v>
      </c>
      <c r="L1239" t="s">
        <v>3</v>
      </c>
      <c r="M1239" t="s">
        <v>12</v>
      </c>
      <c r="N1239" t="str">
        <f t="shared" si="1990"/>
        <v>tp</v>
      </c>
      <c r="O1239" s="1" t="s">
        <v>9</v>
      </c>
      <c r="P1239">
        <f t="shared" si="1994"/>
        <v>5</v>
      </c>
      <c r="Q1239" s="1" t="s">
        <v>9</v>
      </c>
      <c r="R1239" t="str">
        <f t="shared" si="2127"/>
        <v>miercoles</v>
      </c>
      <c r="S1239" t="s">
        <v>71</v>
      </c>
      <c r="T1239" t="s">
        <v>6</v>
      </c>
      <c r="U1239" t="s">
        <v>7</v>
      </c>
      <c r="V1239">
        <f t="shared" si="1995"/>
        <v>2028</v>
      </c>
      <c r="W1239" s="1" t="s">
        <v>13</v>
      </c>
      <c r="X1239" s="1">
        <v>0</v>
      </c>
      <c r="Y1239" s="1">
        <f t="shared" si="2134"/>
        <v>5</v>
      </c>
      <c r="Z1239" s="1" t="s">
        <v>13</v>
      </c>
      <c r="AA1239" s="1"/>
      <c r="AB1239">
        <f t="shared" si="1996"/>
        <v>17</v>
      </c>
      <c r="AC1239" t="s">
        <v>63</v>
      </c>
      <c r="AD1239" t="str">
        <f>IF(G1239="Adviento", "ta",
   IF(G1239="Navidad", "tn",
      IF(G1239="Ordinario", "to",
         IF(G1239="Cuaresma", "tc",
            IF(G1239="Pascua", "tp", "No válido")
         )
      )
   )
)</f>
        <v>tp</v>
      </c>
      <c r="AE1239" s="1" t="s">
        <v>10</v>
      </c>
      <c r="AG1239" t="str">
        <f>_xlfn.CONCAT(I1239:AE1239)</f>
        <v>{ nombre: "V Semana de Pascua", archivo: "/ev/tp/5/miercoles.mp3", fecha: `2028-05-17`, tiempo: 'tp' },</v>
      </c>
    </row>
    <row r="1240" spans="1:33" x14ac:dyDescent="0.35">
      <c r="A1240">
        <f t="shared" ref="A1240:A1303" si="2182">A1239</f>
        <v>2028</v>
      </c>
      <c r="B1240">
        <f t="shared" ref="B1240:B1303" si="2183">B1239</f>
        <v>5</v>
      </c>
      <c r="C1240">
        <f t="shared" ref="C1240:C1303" si="2184">C1239+1</f>
        <v>18</v>
      </c>
      <c r="D1240">
        <f t="shared" si="2178"/>
        <v>5</v>
      </c>
      <c r="F1240" t="s">
        <v>68</v>
      </c>
      <c r="G1240" s="6" t="s">
        <v>37</v>
      </c>
      <c r="H1240" s="5" t="str">
        <f t="shared" si="2129"/>
        <v>V</v>
      </c>
      <c r="I1240" t="s">
        <v>11</v>
      </c>
      <c r="J1240" t="s">
        <v>1</v>
      </c>
      <c r="K1240" s="10" t="str">
        <f t="shared" si="2084"/>
        <v>V Semana de Pascua</v>
      </c>
      <c r="L1240" t="s">
        <v>3</v>
      </c>
      <c r="M1240" t="s">
        <v>12</v>
      </c>
      <c r="N1240" t="str">
        <f t="shared" si="1990"/>
        <v>tp</v>
      </c>
      <c r="O1240" s="1" t="s">
        <v>9</v>
      </c>
      <c r="P1240">
        <f t="shared" si="1994"/>
        <v>5</v>
      </c>
      <c r="Q1240" s="1" t="s">
        <v>9</v>
      </c>
      <c r="R1240" t="str">
        <f t="shared" si="2127"/>
        <v>jueves</v>
      </c>
      <c r="S1240" t="s">
        <v>71</v>
      </c>
      <c r="T1240" t="s">
        <v>6</v>
      </c>
      <c r="U1240" t="s">
        <v>7</v>
      </c>
      <c r="V1240">
        <f t="shared" si="1995"/>
        <v>2028</v>
      </c>
      <c r="W1240" s="1" t="s">
        <v>13</v>
      </c>
      <c r="X1240" s="1">
        <v>0</v>
      </c>
      <c r="Y1240" s="1">
        <f t="shared" si="2134"/>
        <v>5</v>
      </c>
      <c r="Z1240" s="1" t="s">
        <v>13</v>
      </c>
      <c r="AA1240" s="1"/>
      <c r="AB1240">
        <f t="shared" si="1996"/>
        <v>18</v>
      </c>
      <c r="AC1240" t="s">
        <v>63</v>
      </c>
      <c r="AD1240" t="str">
        <f>IF(G1240="Adviento", "ta",
   IF(G1240="Navidad", "tn",
      IF(G1240="Ordinario", "to",
         IF(G1240="Cuaresma", "tc",
            IF(G1240="Pascua", "tp", "No válido")
         )
      )
   )
)</f>
        <v>tp</v>
      </c>
      <c r="AE1240" s="1" t="s">
        <v>10</v>
      </c>
      <c r="AG1240" t="str">
        <f>_xlfn.CONCAT(I1240:AE1240)</f>
        <v>{ nombre: "V Semana de Pascua", archivo: "/ev/tp/5/jueves.mp3", fecha: `2028-05-18`, tiempo: 'tp' },</v>
      </c>
    </row>
    <row r="1241" spans="1:33" x14ac:dyDescent="0.35">
      <c r="A1241">
        <f t="shared" ref="A1241:A1304" si="2185">A1240</f>
        <v>2028</v>
      </c>
      <c r="B1241">
        <f t="shared" ref="B1241:B1304" si="2186">B1240</f>
        <v>5</v>
      </c>
      <c r="C1241">
        <f t="shared" ref="C1241:C1304" si="2187">C1240+1</f>
        <v>19</v>
      </c>
      <c r="D1241">
        <f t="shared" si="2178"/>
        <v>5</v>
      </c>
      <c r="F1241" t="s">
        <v>69</v>
      </c>
      <c r="G1241" s="6" t="s">
        <v>37</v>
      </c>
      <c r="H1241" s="5" t="str">
        <f t="shared" si="2129"/>
        <v>V</v>
      </c>
      <c r="I1241" t="s">
        <v>11</v>
      </c>
      <c r="J1241" t="s">
        <v>1</v>
      </c>
      <c r="K1241" s="10" t="str">
        <f t="shared" si="2084"/>
        <v>V Semana de Pascua</v>
      </c>
      <c r="L1241" t="s">
        <v>3</v>
      </c>
      <c r="M1241" t="s">
        <v>12</v>
      </c>
      <c r="N1241" t="str">
        <f t="shared" si="1990"/>
        <v>tp</v>
      </c>
      <c r="O1241" s="1" t="s">
        <v>9</v>
      </c>
      <c r="P1241">
        <f t="shared" si="1994"/>
        <v>5</v>
      </c>
      <c r="Q1241" s="1" t="s">
        <v>9</v>
      </c>
      <c r="R1241" t="str">
        <f t="shared" si="2127"/>
        <v>viernes</v>
      </c>
      <c r="S1241" t="s">
        <v>71</v>
      </c>
      <c r="T1241" t="s">
        <v>6</v>
      </c>
      <c r="U1241" t="s">
        <v>7</v>
      </c>
      <c r="V1241">
        <f t="shared" si="1995"/>
        <v>2028</v>
      </c>
      <c r="W1241" s="1" t="s">
        <v>13</v>
      </c>
      <c r="X1241" s="1">
        <v>0</v>
      </c>
      <c r="Y1241" s="1">
        <f t="shared" si="2134"/>
        <v>5</v>
      </c>
      <c r="Z1241" s="1" t="s">
        <v>13</v>
      </c>
      <c r="AA1241" s="1"/>
      <c r="AB1241">
        <f t="shared" si="1996"/>
        <v>19</v>
      </c>
      <c r="AC1241" t="s">
        <v>63</v>
      </c>
      <c r="AD1241" t="str">
        <f>IF(G1241="Adviento", "ta",
   IF(G1241="Navidad", "tn",
      IF(G1241="Ordinario", "to",
         IF(G1241="Cuaresma", "tc",
            IF(G1241="Pascua", "tp", "No válido")
         )
      )
   )
)</f>
        <v>tp</v>
      </c>
      <c r="AE1241" s="1" t="s">
        <v>10</v>
      </c>
      <c r="AG1241" t="str">
        <f>_xlfn.CONCAT(I1241:AE1241)</f>
        <v>{ nombre: "V Semana de Pascua", archivo: "/ev/tp/5/viernes.mp3", fecha: `2028-05-19`, tiempo: 'tp' },</v>
      </c>
    </row>
    <row r="1242" spans="1:33" x14ac:dyDescent="0.35">
      <c r="A1242">
        <f t="shared" ref="A1242:A1305" si="2188">A1241</f>
        <v>2028</v>
      </c>
      <c r="B1242">
        <f t="shared" ref="B1242:B1305" si="2189">B1241</f>
        <v>5</v>
      </c>
      <c r="C1242">
        <f t="shared" ref="C1242:C1305" si="2190">C1241+1</f>
        <v>20</v>
      </c>
      <c r="D1242">
        <f t="shared" si="2178"/>
        <v>5</v>
      </c>
      <c r="F1242" t="s">
        <v>70</v>
      </c>
      <c r="G1242" s="6" t="s">
        <v>37</v>
      </c>
      <c r="H1242" s="5" t="str">
        <f t="shared" si="2129"/>
        <v>V</v>
      </c>
      <c r="I1242" t="s">
        <v>11</v>
      </c>
      <c r="J1242" t="s">
        <v>1</v>
      </c>
      <c r="K1242" s="10" t="str">
        <f t="shared" si="2084"/>
        <v>V Semana de Pascua</v>
      </c>
      <c r="L1242" t="s">
        <v>3</v>
      </c>
      <c r="M1242" t="s">
        <v>12</v>
      </c>
      <c r="N1242" t="str">
        <f t="shared" si="1990"/>
        <v>tp</v>
      </c>
      <c r="O1242" s="1" t="s">
        <v>9</v>
      </c>
      <c r="P1242">
        <f t="shared" si="1994"/>
        <v>5</v>
      </c>
      <c r="Q1242" s="1" t="s">
        <v>9</v>
      </c>
      <c r="R1242" t="str">
        <f t="shared" si="2127"/>
        <v>sabado</v>
      </c>
      <c r="S1242" t="s">
        <v>71</v>
      </c>
      <c r="T1242" t="s">
        <v>6</v>
      </c>
      <c r="U1242" t="s">
        <v>7</v>
      </c>
      <c r="V1242">
        <f t="shared" si="1995"/>
        <v>2028</v>
      </c>
      <c r="W1242" s="1" t="s">
        <v>13</v>
      </c>
      <c r="X1242" s="1">
        <v>0</v>
      </c>
      <c r="Y1242" s="1">
        <f t="shared" si="2134"/>
        <v>5</v>
      </c>
      <c r="Z1242" s="1" t="s">
        <v>13</v>
      </c>
      <c r="AA1242" s="1"/>
      <c r="AB1242">
        <f t="shared" si="1996"/>
        <v>20</v>
      </c>
      <c r="AC1242" t="s">
        <v>63</v>
      </c>
      <c r="AD1242" t="str">
        <f>IF(G1242="Adviento", "ta",
   IF(G1242="Navidad", "tn",
      IF(G1242="Ordinario", "to",
         IF(G1242="Cuaresma", "tc",
            IF(G1242="Pascua", "tp", "No válido")
         )
      )
   )
)</f>
        <v>tp</v>
      </c>
      <c r="AE1242" s="1" t="s">
        <v>10</v>
      </c>
      <c r="AG1242" t="str">
        <f>_xlfn.CONCAT(I1242:AE1242)</f>
        <v>{ nombre: "V Semana de Pascua", archivo: "/ev/tp/5/sabado.mp3", fecha: `2028-05-20`, tiempo: 'tp' },</v>
      </c>
    </row>
    <row r="1243" spans="1:33" x14ac:dyDescent="0.35">
      <c r="A1243">
        <f t="shared" ref="A1243:A1306" si="2191">A1242</f>
        <v>2028</v>
      </c>
      <c r="B1243">
        <f t="shared" ref="B1243:B1306" si="2192">B1242</f>
        <v>5</v>
      </c>
      <c r="C1243">
        <f t="shared" ref="C1243:C1306" si="2193">C1242+1</f>
        <v>21</v>
      </c>
      <c r="D1243">
        <f>D1242+1</f>
        <v>6</v>
      </c>
      <c r="F1243" t="s">
        <v>64</v>
      </c>
      <c r="G1243" s="6" t="s">
        <v>37</v>
      </c>
      <c r="H1243" s="5" t="str">
        <f t="shared" si="2129"/>
        <v>VI</v>
      </c>
      <c r="I1243" t="s">
        <v>11</v>
      </c>
      <c r="J1243" t="s">
        <v>1</v>
      </c>
      <c r="K1243" s="10" t="str">
        <f t="shared" si="2084"/>
        <v>VI Semana de Pascua</v>
      </c>
      <c r="L1243" t="s">
        <v>3</v>
      </c>
      <c r="M1243" t="s">
        <v>12</v>
      </c>
      <c r="N1243" t="str">
        <f t="shared" si="1990"/>
        <v>tp</v>
      </c>
      <c r="O1243" s="1" t="s">
        <v>9</v>
      </c>
      <c r="P1243">
        <f t="shared" si="1994"/>
        <v>6</v>
      </c>
      <c r="Q1243" s="1" t="s">
        <v>9</v>
      </c>
      <c r="R1243" t="str">
        <f t="shared" si="2127"/>
        <v>domingo</v>
      </c>
      <c r="S1243" t="s">
        <v>71</v>
      </c>
      <c r="T1243" t="s">
        <v>6</v>
      </c>
      <c r="U1243" t="s">
        <v>7</v>
      </c>
      <c r="V1243">
        <f t="shared" si="1995"/>
        <v>2028</v>
      </c>
      <c r="W1243" s="1" t="s">
        <v>13</v>
      </c>
      <c r="X1243" s="1">
        <v>0</v>
      </c>
      <c r="Y1243" s="1">
        <f t="shared" si="2134"/>
        <v>5</v>
      </c>
      <c r="Z1243" s="1" t="s">
        <v>13</v>
      </c>
      <c r="AA1243" s="1"/>
      <c r="AB1243">
        <f t="shared" si="1996"/>
        <v>21</v>
      </c>
      <c r="AC1243" t="s">
        <v>63</v>
      </c>
      <c r="AD1243" t="str">
        <f>IF(G1243="Adviento", "ta",
   IF(G1243="Navidad", "tn",
      IF(G1243="Ordinario", "to",
         IF(G1243="Cuaresma", "tc",
            IF(G1243="Pascua", "tp", "No válido")
         )
      )
   )
)</f>
        <v>tp</v>
      </c>
      <c r="AE1243" s="1" t="s">
        <v>10</v>
      </c>
      <c r="AG1243" t="str">
        <f>_xlfn.CONCAT(I1243:AE1243)</f>
        <v>{ nombre: "VI Semana de Pascua", archivo: "/ev/tp/6/domingo.mp3", fecha: `2028-05-21`, tiempo: 'tp' },</v>
      </c>
    </row>
    <row r="1244" spans="1:33" x14ac:dyDescent="0.35">
      <c r="A1244">
        <f t="shared" ref="A1244:A1307" si="2194">A1243</f>
        <v>2028</v>
      </c>
      <c r="B1244">
        <f t="shared" ref="B1244:B1307" si="2195">B1243</f>
        <v>5</v>
      </c>
      <c r="C1244">
        <f t="shared" ref="C1244:C1307" si="2196">C1243+1</f>
        <v>22</v>
      </c>
      <c r="D1244">
        <f>D1243</f>
        <v>6</v>
      </c>
      <c r="F1244" t="s">
        <v>65</v>
      </c>
      <c r="G1244" s="6" t="s">
        <v>37</v>
      </c>
      <c r="H1244" s="5" t="str">
        <f t="shared" si="2129"/>
        <v>VI</v>
      </c>
      <c r="I1244" t="s">
        <v>11</v>
      </c>
      <c r="J1244" t="s">
        <v>1</v>
      </c>
      <c r="K1244" s="10" t="str">
        <f t="shared" si="2084"/>
        <v>VI Semana de Pascua</v>
      </c>
      <c r="L1244" t="s">
        <v>3</v>
      </c>
      <c r="M1244" t="s">
        <v>12</v>
      </c>
      <c r="N1244" t="str">
        <f t="shared" ref="N1244:N1307" si="2197">IF(G1244="Adviento", "ta",
   IF(G1244="Navidad", "tn",
      IF(G1244="Ordinario", "to",
         IF(G1244="Cuaresma", "tc",
            IF(G1244="Pascua", "tp", "No válido")
         )
      )
   )
)</f>
        <v>tp</v>
      </c>
      <c r="O1244" s="1" t="s">
        <v>9</v>
      </c>
      <c r="P1244">
        <f t="shared" si="1994"/>
        <v>6</v>
      </c>
      <c r="Q1244" s="1" t="s">
        <v>9</v>
      </c>
      <c r="R1244" t="str">
        <f t="shared" si="2127"/>
        <v>lunes</v>
      </c>
      <c r="S1244" t="s">
        <v>71</v>
      </c>
      <c r="T1244" t="s">
        <v>6</v>
      </c>
      <c r="U1244" t="s">
        <v>7</v>
      </c>
      <c r="V1244">
        <f t="shared" si="1995"/>
        <v>2028</v>
      </c>
      <c r="W1244" s="1" t="s">
        <v>13</v>
      </c>
      <c r="X1244" s="1">
        <v>0</v>
      </c>
      <c r="Y1244" s="1">
        <f t="shared" si="2134"/>
        <v>5</v>
      </c>
      <c r="Z1244" s="1" t="s">
        <v>13</v>
      </c>
      <c r="AA1244" s="1"/>
      <c r="AB1244">
        <f t="shared" si="1996"/>
        <v>22</v>
      </c>
      <c r="AC1244" t="s">
        <v>63</v>
      </c>
      <c r="AD1244" t="str">
        <f>IF(G1244="Adviento", "ta",
   IF(G1244="Navidad", "tn",
      IF(G1244="Ordinario", "to",
         IF(G1244="Cuaresma", "tc",
            IF(G1244="Pascua", "tp", "No válido")
         )
      )
   )
)</f>
        <v>tp</v>
      </c>
      <c r="AE1244" s="1" t="s">
        <v>10</v>
      </c>
      <c r="AG1244" t="str">
        <f>_xlfn.CONCAT(I1244:AE1244)</f>
        <v>{ nombre: "VI Semana de Pascua", archivo: "/ev/tp/6/lunes.mp3", fecha: `2028-05-22`, tiempo: 'tp' },</v>
      </c>
    </row>
    <row r="1245" spans="1:33" x14ac:dyDescent="0.35">
      <c r="A1245">
        <f t="shared" ref="A1245:A1308" si="2198">A1244</f>
        <v>2028</v>
      </c>
      <c r="B1245">
        <f t="shared" ref="B1245:B1308" si="2199">B1244</f>
        <v>5</v>
      </c>
      <c r="C1245">
        <f t="shared" ref="C1245:C1308" si="2200">C1244+1</f>
        <v>23</v>
      </c>
      <c r="D1245">
        <f t="shared" ref="D1245:D1249" si="2201">D1244</f>
        <v>6</v>
      </c>
      <c r="F1245" t="s">
        <v>66</v>
      </c>
      <c r="G1245" s="6" t="s">
        <v>37</v>
      </c>
      <c r="H1245" s="5" t="str">
        <f t="shared" si="2129"/>
        <v>VI</v>
      </c>
      <c r="I1245" t="s">
        <v>11</v>
      </c>
      <c r="J1245" t="s">
        <v>1</v>
      </c>
      <c r="K1245" s="10" t="str">
        <f t="shared" si="2084"/>
        <v>VI Semana de Pascua</v>
      </c>
      <c r="L1245" t="s">
        <v>3</v>
      </c>
      <c r="M1245" t="s">
        <v>12</v>
      </c>
      <c r="N1245" t="str">
        <f t="shared" si="2197"/>
        <v>tp</v>
      </c>
      <c r="O1245" s="1" t="s">
        <v>9</v>
      </c>
      <c r="P1245">
        <f t="shared" ref="P1245:P1308" si="2202">D1245</f>
        <v>6</v>
      </c>
      <c r="Q1245" s="1" t="s">
        <v>9</v>
      </c>
      <c r="R1245" t="str">
        <f t="shared" si="2127"/>
        <v>martes</v>
      </c>
      <c r="S1245" t="s">
        <v>71</v>
      </c>
      <c r="T1245" t="s">
        <v>6</v>
      </c>
      <c r="U1245" t="s">
        <v>7</v>
      </c>
      <c r="V1245">
        <f t="shared" ref="V1245:V1308" si="2203">A1245</f>
        <v>2028</v>
      </c>
      <c r="W1245" s="1" t="s">
        <v>13</v>
      </c>
      <c r="X1245" s="1">
        <v>0</v>
      </c>
      <c r="Y1245" s="1">
        <f t="shared" si="2134"/>
        <v>5</v>
      </c>
      <c r="Z1245" s="1" t="s">
        <v>13</v>
      </c>
      <c r="AA1245" s="1"/>
      <c r="AB1245">
        <f t="shared" ref="AB1245:AB1308" si="2204">C1245</f>
        <v>23</v>
      </c>
      <c r="AC1245" t="s">
        <v>63</v>
      </c>
      <c r="AD1245" t="str">
        <f>IF(G1245="Adviento", "ta",
   IF(G1245="Navidad", "tn",
      IF(G1245="Ordinario", "to",
         IF(G1245="Cuaresma", "tc",
            IF(G1245="Pascua", "tp", "No válido")
         )
      )
   )
)</f>
        <v>tp</v>
      </c>
      <c r="AE1245" s="1" t="s">
        <v>10</v>
      </c>
      <c r="AG1245" t="str">
        <f>_xlfn.CONCAT(I1245:AE1245)</f>
        <v>{ nombre: "VI Semana de Pascua", archivo: "/ev/tp/6/martes.mp3", fecha: `2028-05-23`, tiempo: 'tp' },</v>
      </c>
    </row>
    <row r="1246" spans="1:33" x14ac:dyDescent="0.35">
      <c r="A1246">
        <f t="shared" ref="A1246:A1309" si="2205">A1245</f>
        <v>2028</v>
      </c>
      <c r="B1246">
        <f t="shared" ref="B1246:B1309" si="2206">B1245</f>
        <v>5</v>
      </c>
      <c r="C1246">
        <f t="shared" ref="C1246:C1309" si="2207">C1245+1</f>
        <v>24</v>
      </c>
      <c r="D1246">
        <f t="shared" si="2201"/>
        <v>6</v>
      </c>
      <c r="F1246" t="s">
        <v>67</v>
      </c>
      <c r="G1246" s="6" t="s">
        <v>37</v>
      </c>
      <c r="H1246" s="5" t="str">
        <f t="shared" si="2129"/>
        <v>VI</v>
      </c>
      <c r="I1246" t="s">
        <v>11</v>
      </c>
      <c r="J1246" t="s">
        <v>1</v>
      </c>
      <c r="K1246" s="10" t="str">
        <f t="shared" si="2084"/>
        <v>VI Semana de Pascua</v>
      </c>
      <c r="L1246" t="s">
        <v>3</v>
      </c>
      <c r="M1246" t="s">
        <v>12</v>
      </c>
      <c r="N1246" t="str">
        <f t="shared" si="2197"/>
        <v>tp</v>
      </c>
      <c r="O1246" s="1" t="s">
        <v>9</v>
      </c>
      <c r="P1246">
        <f t="shared" si="2202"/>
        <v>6</v>
      </c>
      <c r="Q1246" s="1" t="s">
        <v>9</v>
      </c>
      <c r="R1246" t="str">
        <f t="shared" si="2127"/>
        <v>miercoles</v>
      </c>
      <c r="S1246" t="s">
        <v>71</v>
      </c>
      <c r="T1246" t="s">
        <v>6</v>
      </c>
      <c r="U1246" t="s">
        <v>7</v>
      </c>
      <c r="V1246">
        <f t="shared" si="2203"/>
        <v>2028</v>
      </c>
      <c r="W1246" s="1" t="s">
        <v>13</v>
      </c>
      <c r="X1246" s="1">
        <v>0</v>
      </c>
      <c r="Y1246" s="1">
        <f t="shared" si="2134"/>
        <v>5</v>
      </c>
      <c r="Z1246" s="1" t="s">
        <v>13</v>
      </c>
      <c r="AA1246" s="1"/>
      <c r="AB1246">
        <f t="shared" si="2204"/>
        <v>24</v>
      </c>
      <c r="AC1246" t="s">
        <v>63</v>
      </c>
      <c r="AD1246" t="str">
        <f>IF(G1246="Adviento", "ta",
   IF(G1246="Navidad", "tn",
      IF(G1246="Ordinario", "to",
         IF(G1246="Cuaresma", "tc",
            IF(G1246="Pascua", "tp", "No válido")
         )
      )
   )
)</f>
        <v>tp</v>
      </c>
      <c r="AE1246" s="1" t="s">
        <v>10</v>
      </c>
      <c r="AG1246" t="str">
        <f>_xlfn.CONCAT(I1246:AE1246)</f>
        <v>{ nombre: "VI Semana de Pascua", archivo: "/ev/tp/6/miercoles.mp3", fecha: `2028-05-24`, tiempo: 'tp' },</v>
      </c>
    </row>
    <row r="1247" spans="1:33" x14ac:dyDescent="0.35">
      <c r="A1247">
        <f t="shared" ref="A1247:A1310" si="2208">A1246</f>
        <v>2028</v>
      </c>
      <c r="B1247">
        <f t="shared" ref="B1247:B1310" si="2209">B1246</f>
        <v>5</v>
      </c>
      <c r="C1247">
        <f t="shared" ref="C1247:C1310" si="2210">C1246+1</f>
        <v>25</v>
      </c>
      <c r="D1247">
        <f t="shared" si="2201"/>
        <v>6</v>
      </c>
      <c r="F1247" t="s">
        <v>68</v>
      </c>
      <c r="G1247" s="6" t="s">
        <v>37</v>
      </c>
      <c r="H1247" s="5" t="str">
        <f t="shared" si="2129"/>
        <v>VI</v>
      </c>
      <c r="I1247" t="s">
        <v>11</v>
      </c>
      <c r="J1247" t="s">
        <v>1</v>
      </c>
      <c r="K1247" s="10" t="str">
        <f t="shared" si="2084"/>
        <v>VI Semana de Pascua</v>
      </c>
      <c r="L1247" t="s">
        <v>3</v>
      </c>
      <c r="M1247" t="s">
        <v>12</v>
      </c>
      <c r="N1247" t="str">
        <f t="shared" si="2197"/>
        <v>tp</v>
      </c>
      <c r="O1247" s="1" t="s">
        <v>9</v>
      </c>
      <c r="P1247">
        <f t="shared" si="2202"/>
        <v>6</v>
      </c>
      <c r="Q1247" s="1" t="s">
        <v>9</v>
      </c>
      <c r="R1247" t="str">
        <f t="shared" si="2127"/>
        <v>jueves</v>
      </c>
      <c r="S1247" t="s">
        <v>71</v>
      </c>
      <c r="T1247" t="s">
        <v>6</v>
      </c>
      <c r="U1247" t="s">
        <v>7</v>
      </c>
      <c r="V1247">
        <f t="shared" si="2203"/>
        <v>2028</v>
      </c>
      <c r="W1247" s="1" t="s">
        <v>13</v>
      </c>
      <c r="X1247" s="1">
        <v>0</v>
      </c>
      <c r="Y1247" s="1">
        <f t="shared" si="2134"/>
        <v>5</v>
      </c>
      <c r="Z1247" s="1" t="s">
        <v>13</v>
      </c>
      <c r="AA1247" s="1"/>
      <c r="AB1247">
        <f t="shared" si="2204"/>
        <v>25</v>
      </c>
      <c r="AC1247" t="s">
        <v>63</v>
      </c>
      <c r="AD1247" t="str">
        <f>IF(G1247="Adviento", "ta",
   IF(G1247="Navidad", "tn",
      IF(G1247="Ordinario", "to",
         IF(G1247="Cuaresma", "tc",
            IF(G1247="Pascua", "tp", "No válido")
         )
      )
   )
)</f>
        <v>tp</v>
      </c>
      <c r="AE1247" s="1" t="s">
        <v>10</v>
      </c>
      <c r="AG1247" t="str">
        <f>_xlfn.CONCAT(I1247:AE1247)</f>
        <v>{ nombre: "VI Semana de Pascua", archivo: "/ev/tp/6/jueves.mp3", fecha: `2028-05-25`, tiempo: 'tp' },</v>
      </c>
    </row>
    <row r="1248" spans="1:33" x14ac:dyDescent="0.35">
      <c r="A1248">
        <f t="shared" ref="A1248:A1311" si="2211">A1247</f>
        <v>2028</v>
      </c>
      <c r="B1248">
        <f t="shared" ref="B1248:B1311" si="2212">B1247</f>
        <v>5</v>
      </c>
      <c r="C1248">
        <f t="shared" ref="C1248:C1311" si="2213">C1247+1</f>
        <v>26</v>
      </c>
      <c r="D1248">
        <f t="shared" si="2201"/>
        <v>6</v>
      </c>
      <c r="F1248" t="s">
        <v>69</v>
      </c>
      <c r="G1248" s="6" t="s">
        <v>37</v>
      </c>
      <c r="H1248" s="5" t="str">
        <f t="shared" si="2129"/>
        <v>VI</v>
      </c>
      <c r="I1248" t="s">
        <v>11</v>
      </c>
      <c r="J1248" t="s">
        <v>1</v>
      </c>
      <c r="K1248" s="10" t="str">
        <f t="shared" si="2084"/>
        <v>VI Semana de Pascua</v>
      </c>
      <c r="L1248" t="s">
        <v>3</v>
      </c>
      <c r="M1248" t="s">
        <v>12</v>
      </c>
      <c r="N1248" t="str">
        <f t="shared" si="2197"/>
        <v>tp</v>
      </c>
      <c r="O1248" s="1" t="s">
        <v>9</v>
      </c>
      <c r="P1248">
        <f t="shared" si="2202"/>
        <v>6</v>
      </c>
      <c r="Q1248" s="1" t="s">
        <v>9</v>
      </c>
      <c r="R1248" t="str">
        <f t="shared" si="2127"/>
        <v>viernes</v>
      </c>
      <c r="S1248" t="s">
        <v>71</v>
      </c>
      <c r="T1248" t="s">
        <v>6</v>
      </c>
      <c r="U1248" t="s">
        <v>7</v>
      </c>
      <c r="V1248">
        <f t="shared" si="2203"/>
        <v>2028</v>
      </c>
      <c r="W1248" s="1" t="s">
        <v>13</v>
      </c>
      <c r="X1248" s="1">
        <v>0</v>
      </c>
      <c r="Y1248" s="1">
        <f t="shared" si="2134"/>
        <v>5</v>
      </c>
      <c r="Z1248" s="1" t="s">
        <v>13</v>
      </c>
      <c r="AA1248" s="1"/>
      <c r="AB1248">
        <f t="shared" si="2204"/>
        <v>26</v>
      </c>
      <c r="AC1248" t="s">
        <v>63</v>
      </c>
      <c r="AD1248" t="str">
        <f>IF(G1248="Adviento", "ta",
   IF(G1248="Navidad", "tn",
      IF(G1248="Ordinario", "to",
         IF(G1248="Cuaresma", "tc",
            IF(G1248="Pascua", "tp", "No válido")
         )
      )
   )
)</f>
        <v>tp</v>
      </c>
      <c r="AE1248" s="1" t="s">
        <v>10</v>
      </c>
      <c r="AG1248" t="str">
        <f>_xlfn.CONCAT(I1248:AE1248)</f>
        <v>{ nombre: "VI Semana de Pascua", archivo: "/ev/tp/6/viernes.mp3", fecha: `2028-05-26`, tiempo: 'tp' },</v>
      </c>
    </row>
    <row r="1249" spans="1:33" x14ac:dyDescent="0.35">
      <c r="A1249">
        <f t="shared" ref="A1249:A1312" si="2214">A1248</f>
        <v>2028</v>
      </c>
      <c r="B1249">
        <f t="shared" ref="B1249:B1312" si="2215">B1248</f>
        <v>5</v>
      </c>
      <c r="C1249">
        <f t="shared" ref="C1249:C1312" si="2216">C1248+1</f>
        <v>27</v>
      </c>
      <c r="D1249">
        <f t="shared" si="2201"/>
        <v>6</v>
      </c>
      <c r="F1249" t="s">
        <v>70</v>
      </c>
      <c r="G1249" s="6" t="s">
        <v>37</v>
      </c>
      <c r="H1249" s="5" t="str">
        <f t="shared" si="2129"/>
        <v>VI</v>
      </c>
      <c r="I1249" t="s">
        <v>11</v>
      </c>
      <c r="J1249" t="s">
        <v>1</v>
      </c>
      <c r="K1249" s="10" t="str">
        <f t="shared" si="2084"/>
        <v>VI Semana de Pascua</v>
      </c>
      <c r="L1249" t="s">
        <v>3</v>
      </c>
      <c r="M1249" t="s">
        <v>12</v>
      </c>
      <c r="N1249" t="str">
        <f t="shared" si="2197"/>
        <v>tp</v>
      </c>
      <c r="O1249" s="1" t="s">
        <v>9</v>
      </c>
      <c r="P1249">
        <f t="shared" si="2202"/>
        <v>6</v>
      </c>
      <c r="Q1249" s="1" t="s">
        <v>9</v>
      </c>
      <c r="R1249" t="str">
        <f t="shared" si="2127"/>
        <v>sabado</v>
      </c>
      <c r="S1249" t="s">
        <v>71</v>
      </c>
      <c r="T1249" t="s">
        <v>6</v>
      </c>
      <c r="U1249" t="s">
        <v>7</v>
      </c>
      <c r="V1249">
        <f t="shared" si="2203"/>
        <v>2028</v>
      </c>
      <c r="W1249" s="1" t="s">
        <v>13</v>
      </c>
      <c r="X1249" s="1">
        <v>0</v>
      </c>
      <c r="Y1249" s="1">
        <f t="shared" si="2134"/>
        <v>5</v>
      </c>
      <c r="Z1249" s="1" t="s">
        <v>13</v>
      </c>
      <c r="AA1249" s="1"/>
      <c r="AB1249">
        <f t="shared" si="2204"/>
        <v>27</v>
      </c>
      <c r="AC1249" t="s">
        <v>63</v>
      </c>
      <c r="AD1249" t="str">
        <f>IF(G1249="Adviento", "ta",
   IF(G1249="Navidad", "tn",
      IF(G1249="Ordinario", "to",
         IF(G1249="Cuaresma", "tc",
            IF(G1249="Pascua", "tp", "No válido")
         )
      )
   )
)</f>
        <v>tp</v>
      </c>
      <c r="AE1249" s="1" t="s">
        <v>10</v>
      </c>
      <c r="AG1249" t="str">
        <f>_xlfn.CONCAT(I1249:AE1249)</f>
        <v>{ nombre: "VI Semana de Pascua", archivo: "/ev/tp/6/sabado.mp3", fecha: `2028-05-27`, tiempo: 'tp' },</v>
      </c>
    </row>
    <row r="1250" spans="1:33" x14ac:dyDescent="0.35">
      <c r="A1250">
        <f t="shared" ref="A1250:A1313" si="2217">A1249</f>
        <v>2028</v>
      </c>
      <c r="B1250">
        <f t="shared" ref="B1250:B1313" si="2218">B1249</f>
        <v>5</v>
      </c>
      <c r="C1250">
        <f t="shared" ref="C1250:C1313" si="2219">C1249+1</f>
        <v>28</v>
      </c>
      <c r="D1250">
        <f t="shared" si="2104"/>
        <v>7</v>
      </c>
      <c r="F1250" t="s">
        <v>64</v>
      </c>
      <c r="G1250" s="6" t="s">
        <v>37</v>
      </c>
      <c r="H1250" s="5" t="str">
        <f t="shared" si="2129"/>
        <v>VII</v>
      </c>
      <c r="I1250" t="s">
        <v>11</v>
      </c>
      <c r="J1250" t="s">
        <v>1</v>
      </c>
      <c r="K1250" s="11" t="s">
        <v>38</v>
      </c>
      <c r="L1250" t="s">
        <v>3</v>
      </c>
      <c r="M1250" t="s">
        <v>12</v>
      </c>
      <c r="N1250" t="str">
        <f t="shared" si="2197"/>
        <v>tp</v>
      </c>
      <c r="O1250" s="1" t="s">
        <v>9</v>
      </c>
      <c r="P1250">
        <f t="shared" si="2202"/>
        <v>7</v>
      </c>
      <c r="Q1250" s="1" t="s">
        <v>9</v>
      </c>
      <c r="R1250" t="str">
        <f t="shared" si="2127"/>
        <v>domingo</v>
      </c>
      <c r="S1250" t="s">
        <v>71</v>
      </c>
      <c r="T1250" t="s">
        <v>6</v>
      </c>
      <c r="U1250" t="s">
        <v>7</v>
      </c>
      <c r="V1250">
        <f t="shared" si="2203"/>
        <v>2028</v>
      </c>
      <c r="W1250" s="1" t="s">
        <v>13</v>
      </c>
      <c r="X1250" s="1">
        <v>0</v>
      </c>
      <c r="Y1250" s="1">
        <f t="shared" si="2134"/>
        <v>5</v>
      </c>
      <c r="Z1250" s="1" t="s">
        <v>13</v>
      </c>
      <c r="AA1250" s="1"/>
      <c r="AB1250">
        <f t="shared" si="2204"/>
        <v>28</v>
      </c>
      <c r="AC1250" t="s">
        <v>63</v>
      </c>
      <c r="AD1250" t="str">
        <f>IF(G1250="Adviento", "ta",
   IF(G1250="Navidad", "tn",
      IF(G1250="Ordinario", "to",
         IF(G1250="Cuaresma", "tc",
            IF(G1250="Pascua", "tp", "No válido")
         )
      )
   )
)</f>
        <v>tp</v>
      </c>
      <c r="AE1250" s="1" t="s">
        <v>10</v>
      </c>
      <c r="AG1250" t="str">
        <f>_xlfn.CONCAT(I1250:AE1250)</f>
        <v>{ nombre: " La Ascensión del Señor", archivo: "/ev/tp/7/domingo.mp3", fecha: `2028-05-28`, tiempo: 'tp' },</v>
      </c>
    </row>
    <row r="1251" spans="1:33" x14ac:dyDescent="0.35">
      <c r="A1251">
        <f t="shared" ref="A1251:A1314" si="2220">A1250</f>
        <v>2028</v>
      </c>
      <c r="B1251">
        <f t="shared" ref="B1251:B1314" si="2221">B1250</f>
        <v>5</v>
      </c>
      <c r="C1251">
        <f t="shared" ref="C1251:C1314" si="2222">C1250+1</f>
        <v>29</v>
      </c>
      <c r="D1251">
        <f>D1250</f>
        <v>7</v>
      </c>
      <c r="F1251" t="s">
        <v>65</v>
      </c>
      <c r="G1251" s="6" t="s">
        <v>37</v>
      </c>
      <c r="H1251" s="5" t="str">
        <f t="shared" si="2129"/>
        <v>VII</v>
      </c>
      <c r="I1251" t="s">
        <v>11</v>
      </c>
      <c r="J1251" t="s">
        <v>1</v>
      </c>
      <c r="K1251" s="10" t="str">
        <f t="shared" si="2084"/>
        <v>VII Semana de Pascua</v>
      </c>
      <c r="L1251" t="s">
        <v>3</v>
      </c>
      <c r="M1251" t="s">
        <v>12</v>
      </c>
      <c r="N1251" t="str">
        <f t="shared" si="2197"/>
        <v>tp</v>
      </c>
      <c r="O1251" s="1" t="s">
        <v>9</v>
      </c>
      <c r="P1251">
        <f t="shared" si="2202"/>
        <v>7</v>
      </c>
      <c r="Q1251" s="1" t="s">
        <v>9</v>
      </c>
      <c r="R1251" t="str">
        <f t="shared" si="2127"/>
        <v>lunes</v>
      </c>
      <c r="S1251" t="s">
        <v>71</v>
      </c>
      <c r="T1251" t="s">
        <v>6</v>
      </c>
      <c r="U1251" t="s">
        <v>7</v>
      </c>
      <c r="V1251">
        <f t="shared" si="2203"/>
        <v>2028</v>
      </c>
      <c r="W1251" s="1" t="s">
        <v>13</v>
      </c>
      <c r="X1251" s="1">
        <v>0</v>
      </c>
      <c r="Y1251" s="1">
        <f t="shared" si="2134"/>
        <v>5</v>
      </c>
      <c r="Z1251" s="1" t="s">
        <v>13</v>
      </c>
      <c r="AA1251" s="1"/>
      <c r="AB1251">
        <f t="shared" si="2204"/>
        <v>29</v>
      </c>
      <c r="AC1251" t="s">
        <v>63</v>
      </c>
      <c r="AD1251" t="str">
        <f>IF(G1251="Adviento", "ta",
   IF(G1251="Navidad", "tn",
      IF(G1251="Ordinario", "to",
         IF(G1251="Cuaresma", "tc",
            IF(G1251="Pascua", "tp", "No válido")
         )
      )
   )
)</f>
        <v>tp</v>
      </c>
      <c r="AE1251" s="1" t="s">
        <v>10</v>
      </c>
      <c r="AG1251" t="str">
        <f>_xlfn.CONCAT(I1251:AE1251)</f>
        <v>{ nombre: "VII Semana de Pascua", archivo: "/ev/tp/7/lunes.mp3", fecha: `2028-05-29`, tiempo: 'tp' },</v>
      </c>
    </row>
    <row r="1252" spans="1:33" x14ac:dyDescent="0.35">
      <c r="A1252">
        <f t="shared" ref="A1252:A1315" si="2223">A1251</f>
        <v>2028</v>
      </c>
      <c r="B1252">
        <f t="shared" ref="B1252:B1315" si="2224">B1251</f>
        <v>5</v>
      </c>
      <c r="C1252">
        <f t="shared" ref="C1252:C1315" si="2225">C1251+1</f>
        <v>30</v>
      </c>
      <c r="D1252">
        <f t="shared" ref="D1252:D1256" si="2226">D1251</f>
        <v>7</v>
      </c>
      <c r="F1252" t="s">
        <v>66</v>
      </c>
      <c r="G1252" s="6" t="s">
        <v>37</v>
      </c>
      <c r="H1252" s="5" t="str">
        <f t="shared" si="2129"/>
        <v>VII</v>
      </c>
      <c r="I1252" t="s">
        <v>11</v>
      </c>
      <c r="J1252" t="s">
        <v>1</v>
      </c>
      <c r="K1252" s="10" t="str">
        <f t="shared" si="2084"/>
        <v>VII Semana de Pascua</v>
      </c>
      <c r="L1252" t="s">
        <v>3</v>
      </c>
      <c r="M1252" t="s">
        <v>12</v>
      </c>
      <c r="N1252" t="str">
        <f t="shared" si="2197"/>
        <v>tp</v>
      </c>
      <c r="O1252" s="1" t="s">
        <v>9</v>
      </c>
      <c r="P1252">
        <f t="shared" si="2202"/>
        <v>7</v>
      </c>
      <c r="Q1252" s="1" t="s">
        <v>9</v>
      </c>
      <c r="R1252" t="str">
        <f t="shared" si="2127"/>
        <v>martes</v>
      </c>
      <c r="S1252" t="s">
        <v>71</v>
      </c>
      <c r="T1252" t="s">
        <v>6</v>
      </c>
      <c r="U1252" t="s">
        <v>7</v>
      </c>
      <c r="V1252">
        <f t="shared" si="2203"/>
        <v>2028</v>
      </c>
      <c r="W1252" s="1" t="s">
        <v>13</v>
      </c>
      <c r="X1252" s="1">
        <v>0</v>
      </c>
      <c r="Y1252" s="1">
        <f t="shared" si="2134"/>
        <v>5</v>
      </c>
      <c r="Z1252" s="1" t="s">
        <v>13</v>
      </c>
      <c r="AA1252" s="1"/>
      <c r="AB1252">
        <f t="shared" si="2204"/>
        <v>30</v>
      </c>
      <c r="AC1252" t="s">
        <v>63</v>
      </c>
      <c r="AD1252" t="str">
        <f>IF(G1252="Adviento", "ta",
   IF(G1252="Navidad", "tn",
      IF(G1252="Ordinario", "to",
         IF(G1252="Cuaresma", "tc",
            IF(G1252="Pascua", "tp", "No válido")
         )
      )
   )
)</f>
        <v>tp</v>
      </c>
      <c r="AE1252" s="1" t="s">
        <v>10</v>
      </c>
      <c r="AG1252" t="str">
        <f>_xlfn.CONCAT(I1252:AE1252)</f>
        <v>{ nombre: "VII Semana de Pascua", archivo: "/ev/tp/7/martes.mp3", fecha: `2028-05-30`, tiempo: 'tp' },</v>
      </c>
    </row>
    <row r="1253" spans="1:33" x14ac:dyDescent="0.35">
      <c r="A1253">
        <f t="shared" ref="A1253:A1316" si="2227">A1252</f>
        <v>2028</v>
      </c>
      <c r="B1253">
        <f t="shared" ref="B1253:B1316" si="2228">B1252</f>
        <v>5</v>
      </c>
      <c r="C1253">
        <f t="shared" ref="C1253:C1316" si="2229">C1252+1</f>
        <v>31</v>
      </c>
      <c r="D1253">
        <f t="shared" si="2226"/>
        <v>7</v>
      </c>
      <c r="F1253" t="s">
        <v>67</v>
      </c>
      <c r="G1253" s="6" t="s">
        <v>37</v>
      </c>
      <c r="H1253" s="5" t="str">
        <f t="shared" si="2129"/>
        <v>VII</v>
      </c>
      <c r="I1253" t="s">
        <v>11</v>
      </c>
      <c r="J1253" t="s">
        <v>1</v>
      </c>
      <c r="K1253" s="10" t="str">
        <f t="shared" si="2084"/>
        <v>VII Semana de Pascua</v>
      </c>
      <c r="L1253" t="s">
        <v>3</v>
      </c>
      <c r="M1253" t="s">
        <v>12</v>
      </c>
      <c r="N1253" t="str">
        <f t="shared" si="2197"/>
        <v>tp</v>
      </c>
      <c r="O1253" s="1" t="s">
        <v>9</v>
      </c>
      <c r="P1253">
        <f t="shared" si="2202"/>
        <v>7</v>
      </c>
      <c r="Q1253" s="1" t="s">
        <v>9</v>
      </c>
      <c r="R1253" t="str">
        <f t="shared" si="2127"/>
        <v>miercoles</v>
      </c>
      <c r="S1253" t="s">
        <v>71</v>
      </c>
      <c r="T1253" t="s">
        <v>6</v>
      </c>
      <c r="U1253" t="s">
        <v>7</v>
      </c>
      <c r="V1253">
        <f t="shared" si="2203"/>
        <v>2028</v>
      </c>
      <c r="W1253" s="1" t="s">
        <v>13</v>
      </c>
      <c r="X1253" s="1">
        <v>0</v>
      </c>
      <c r="Y1253" s="1">
        <f t="shared" si="2134"/>
        <v>5</v>
      </c>
      <c r="Z1253" s="1" t="s">
        <v>13</v>
      </c>
      <c r="AA1253" s="1"/>
      <c r="AB1253">
        <f t="shared" si="2204"/>
        <v>31</v>
      </c>
      <c r="AC1253" t="s">
        <v>63</v>
      </c>
      <c r="AD1253" t="str">
        <f>IF(G1253="Adviento", "ta",
   IF(G1253="Navidad", "tn",
      IF(G1253="Ordinario", "to",
         IF(G1253="Cuaresma", "tc",
            IF(G1253="Pascua", "tp", "No válido")
         )
      )
   )
)</f>
        <v>tp</v>
      </c>
      <c r="AE1253" s="1" t="s">
        <v>10</v>
      </c>
      <c r="AG1253" t="str">
        <f>_xlfn.CONCAT(I1253:AE1253)</f>
        <v>{ nombre: "VII Semana de Pascua", archivo: "/ev/tp/7/miercoles.mp3", fecha: `2028-05-31`, tiempo: 'tp' },</v>
      </c>
    </row>
    <row r="1254" spans="1:33" x14ac:dyDescent="0.35">
      <c r="A1254">
        <f t="shared" ref="A1254:A1317" si="2230">A1253</f>
        <v>2028</v>
      </c>
      <c r="B1254">
        <v>6</v>
      </c>
      <c r="C1254">
        <v>1</v>
      </c>
      <c r="D1254">
        <f t="shared" si="2226"/>
        <v>7</v>
      </c>
      <c r="F1254" t="s">
        <v>68</v>
      </c>
      <c r="G1254" s="6" t="s">
        <v>37</v>
      </c>
      <c r="H1254" s="5" t="str">
        <f t="shared" si="2129"/>
        <v>VII</v>
      </c>
      <c r="I1254" t="s">
        <v>11</v>
      </c>
      <c r="J1254" t="s">
        <v>1</v>
      </c>
      <c r="K1254" s="10" t="str">
        <f t="shared" si="2084"/>
        <v>VII Semana de Pascua</v>
      </c>
      <c r="L1254" t="s">
        <v>3</v>
      </c>
      <c r="M1254" t="s">
        <v>12</v>
      </c>
      <c r="N1254" t="str">
        <f t="shared" si="2197"/>
        <v>tp</v>
      </c>
      <c r="O1254" s="1" t="s">
        <v>9</v>
      </c>
      <c r="P1254">
        <f t="shared" si="2202"/>
        <v>7</v>
      </c>
      <c r="Q1254" s="1" t="s">
        <v>9</v>
      </c>
      <c r="R1254" t="str">
        <f t="shared" si="2127"/>
        <v>jueves</v>
      </c>
      <c r="S1254" t="s">
        <v>71</v>
      </c>
      <c r="T1254" t="s">
        <v>6</v>
      </c>
      <c r="U1254" t="s">
        <v>7</v>
      </c>
      <c r="V1254">
        <f t="shared" si="2203"/>
        <v>2028</v>
      </c>
      <c r="W1254" s="1" t="s">
        <v>13</v>
      </c>
      <c r="X1254" s="1">
        <v>0</v>
      </c>
      <c r="Y1254" s="1">
        <f t="shared" si="2134"/>
        <v>6</v>
      </c>
      <c r="Z1254" s="1" t="s">
        <v>13</v>
      </c>
      <c r="AA1254" s="1">
        <v>0</v>
      </c>
      <c r="AB1254">
        <f t="shared" si="2204"/>
        <v>1</v>
      </c>
      <c r="AC1254" t="s">
        <v>63</v>
      </c>
      <c r="AD1254" t="str">
        <f>IF(G1254="Adviento", "ta",
   IF(G1254="Navidad", "tn",
      IF(G1254="Ordinario", "to",
         IF(G1254="Cuaresma", "tc",
            IF(G1254="Pascua", "tp", "No válido")
         )
      )
   )
)</f>
        <v>tp</v>
      </c>
      <c r="AE1254" s="1" t="s">
        <v>10</v>
      </c>
      <c r="AG1254" t="str">
        <f>_xlfn.CONCAT(I1254:AE1254)</f>
        <v>{ nombre: "VII Semana de Pascua", archivo: "/ev/tp/7/jueves.mp3", fecha: `2028-06-01`, tiempo: 'tp' },</v>
      </c>
    </row>
    <row r="1255" spans="1:33" x14ac:dyDescent="0.35">
      <c r="A1255">
        <f t="shared" ref="A1255:A1318" si="2231">A1254</f>
        <v>2028</v>
      </c>
      <c r="B1255">
        <f t="shared" ref="B1255:B1318" si="2232">B1254</f>
        <v>6</v>
      </c>
      <c r="C1255">
        <f t="shared" ref="C1255:C1318" si="2233">C1254+1</f>
        <v>2</v>
      </c>
      <c r="D1255">
        <f t="shared" si="2226"/>
        <v>7</v>
      </c>
      <c r="F1255" t="s">
        <v>69</v>
      </c>
      <c r="G1255" s="6" t="s">
        <v>37</v>
      </c>
      <c r="H1255" s="5" t="str">
        <f t="shared" si="2129"/>
        <v>VII</v>
      </c>
      <c r="I1255" t="s">
        <v>11</v>
      </c>
      <c r="J1255" t="s">
        <v>1</v>
      </c>
      <c r="K1255" s="10" t="str">
        <f t="shared" si="2084"/>
        <v>VII Semana de Pascua</v>
      </c>
      <c r="L1255" t="s">
        <v>3</v>
      </c>
      <c r="M1255" t="s">
        <v>12</v>
      </c>
      <c r="N1255" t="str">
        <f t="shared" si="2197"/>
        <v>tp</v>
      </c>
      <c r="O1255" s="1" t="s">
        <v>9</v>
      </c>
      <c r="P1255">
        <f t="shared" si="2202"/>
        <v>7</v>
      </c>
      <c r="Q1255" s="1" t="s">
        <v>9</v>
      </c>
      <c r="R1255" t="str">
        <f t="shared" si="2127"/>
        <v>viernes</v>
      </c>
      <c r="S1255" t="s">
        <v>71</v>
      </c>
      <c r="T1255" t="s">
        <v>6</v>
      </c>
      <c r="U1255" t="s">
        <v>7</v>
      </c>
      <c r="V1255">
        <f t="shared" si="2203"/>
        <v>2028</v>
      </c>
      <c r="W1255" s="1" t="s">
        <v>13</v>
      </c>
      <c r="X1255" s="1">
        <v>0</v>
      </c>
      <c r="Y1255" s="1">
        <f t="shared" si="2134"/>
        <v>6</v>
      </c>
      <c r="Z1255" s="1" t="s">
        <v>13</v>
      </c>
      <c r="AA1255" s="1">
        <v>0</v>
      </c>
      <c r="AB1255">
        <f t="shared" si="2204"/>
        <v>2</v>
      </c>
      <c r="AC1255" t="s">
        <v>63</v>
      </c>
      <c r="AD1255" t="str">
        <f>IF(G1255="Adviento", "ta",
   IF(G1255="Navidad", "tn",
      IF(G1255="Ordinario", "to",
         IF(G1255="Cuaresma", "tc",
            IF(G1255="Pascua", "tp", "No válido")
         )
      )
   )
)</f>
        <v>tp</v>
      </c>
      <c r="AE1255" s="1" t="s">
        <v>10</v>
      </c>
      <c r="AG1255" t="str">
        <f>_xlfn.CONCAT(I1255:AE1255)</f>
        <v>{ nombre: "VII Semana de Pascua", archivo: "/ev/tp/7/viernes.mp3", fecha: `2028-06-02`, tiempo: 'tp' },</v>
      </c>
    </row>
    <row r="1256" spans="1:33" x14ac:dyDescent="0.35">
      <c r="A1256">
        <f t="shared" ref="A1256:A1319" si="2234">A1255</f>
        <v>2028</v>
      </c>
      <c r="B1256">
        <f t="shared" ref="B1256:B1319" si="2235">B1255</f>
        <v>6</v>
      </c>
      <c r="C1256">
        <f t="shared" ref="C1256:C1319" si="2236">C1255+1</f>
        <v>3</v>
      </c>
      <c r="D1256">
        <f t="shared" si="2226"/>
        <v>7</v>
      </c>
      <c r="F1256" t="s">
        <v>70</v>
      </c>
      <c r="G1256" s="6" t="s">
        <v>37</v>
      </c>
      <c r="H1256" s="5" t="str">
        <f t="shared" si="2129"/>
        <v>VII</v>
      </c>
      <c r="I1256" t="s">
        <v>11</v>
      </c>
      <c r="J1256" t="s">
        <v>1</v>
      </c>
      <c r="K1256" s="10" t="str">
        <f t="shared" si="2084"/>
        <v>VII Semana de Pascua</v>
      </c>
      <c r="L1256" t="s">
        <v>3</v>
      </c>
      <c r="M1256" t="s">
        <v>12</v>
      </c>
      <c r="N1256" t="str">
        <f t="shared" si="2197"/>
        <v>tp</v>
      </c>
      <c r="O1256" s="1" t="s">
        <v>9</v>
      </c>
      <c r="P1256">
        <f t="shared" si="2202"/>
        <v>7</v>
      </c>
      <c r="Q1256" s="1" t="s">
        <v>9</v>
      </c>
      <c r="R1256" t="str">
        <f t="shared" si="2127"/>
        <v>sabado</v>
      </c>
      <c r="S1256" t="s">
        <v>71</v>
      </c>
      <c r="T1256" t="s">
        <v>6</v>
      </c>
      <c r="U1256" t="s">
        <v>7</v>
      </c>
      <c r="V1256">
        <f t="shared" si="2203"/>
        <v>2028</v>
      </c>
      <c r="W1256" s="1" t="s">
        <v>13</v>
      </c>
      <c r="X1256" s="1">
        <v>0</v>
      </c>
      <c r="Y1256" s="1">
        <f t="shared" si="2134"/>
        <v>6</v>
      </c>
      <c r="Z1256" s="1" t="s">
        <v>13</v>
      </c>
      <c r="AA1256" s="1">
        <v>0</v>
      </c>
      <c r="AB1256">
        <f t="shared" si="2204"/>
        <v>3</v>
      </c>
      <c r="AC1256" t="s">
        <v>63</v>
      </c>
      <c r="AD1256" t="str">
        <f>IF(G1256="Adviento", "ta",
   IF(G1256="Navidad", "tn",
      IF(G1256="Ordinario", "to",
         IF(G1256="Cuaresma", "tc",
            IF(G1256="Pascua", "tp", "No válido")
         )
      )
   )
)</f>
        <v>tp</v>
      </c>
      <c r="AE1256" s="1" t="s">
        <v>10</v>
      </c>
      <c r="AG1256" t="str">
        <f>_xlfn.CONCAT(I1256:AE1256)</f>
        <v>{ nombre: "VII Semana de Pascua", archivo: "/ev/tp/7/sabado.mp3", fecha: `2028-06-03`, tiempo: 'tp' },</v>
      </c>
    </row>
    <row r="1257" spans="1:33" x14ac:dyDescent="0.35">
      <c r="A1257">
        <f t="shared" ref="A1257:A1320" si="2237">A1256</f>
        <v>2028</v>
      </c>
      <c r="B1257">
        <f t="shared" ref="B1257:B1320" si="2238">B1256</f>
        <v>6</v>
      </c>
      <c r="C1257">
        <f t="shared" ref="C1257:C1320" si="2239">C1256+1</f>
        <v>4</v>
      </c>
      <c r="D1257">
        <v>9</v>
      </c>
      <c r="F1257" t="s">
        <v>64</v>
      </c>
      <c r="G1257" s="6" t="s">
        <v>26</v>
      </c>
      <c r="H1257" s="5" t="str">
        <f t="shared" si="2129"/>
        <v>IX</v>
      </c>
      <c r="I1257" t="s">
        <v>11</v>
      </c>
      <c r="J1257" t="s">
        <v>1</v>
      </c>
      <c r="K1257" s="12" t="s">
        <v>47</v>
      </c>
      <c r="L1257" t="s">
        <v>3</v>
      </c>
      <c r="M1257" t="s">
        <v>12</v>
      </c>
      <c r="N1257" t="str">
        <f t="shared" si="2197"/>
        <v>to</v>
      </c>
      <c r="O1257" s="1" t="s">
        <v>9</v>
      </c>
      <c r="P1257">
        <f t="shared" si="2202"/>
        <v>9</v>
      </c>
      <c r="Q1257" s="1" t="s">
        <v>9</v>
      </c>
      <c r="R1257" t="str">
        <f t="shared" si="2127"/>
        <v>domingo</v>
      </c>
      <c r="S1257" t="s">
        <v>71</v>
      </c>
      <c r="T1257" t="s">
        <v>6</v>
      </c>
      <c r="U1257" t="s">
        <v>7</v>
      </c>
      <c r="V1257">
        <f t="shared" si="2203"/>
        <v>2028</v>
      </c>
      <c r="W1257" s="1" t="s">
        <v>13</v>
      </c>
      <c r="X1257" s="1">
        <v>0</v>
      </c>
      <c r="Y1257" s="1">
        <f t="shared" si="2134"/>
        <v>6</v>
      </c>
      <c r="Z1257" s="1" t="s">
        <v>13</v>
      </c>
      <c r="AA1257" s="1">
        <v>0</v>
      </c>
      <c r="AB1257">
        <f t="shared" si="2204"/>
        <v>4</v>
      </c>
      <c r="AC1257" t="s">
        <v>63</v>
      </c>
      <c r="AD1257" t="str">
        <f>IF(G1257="Adviento", "ta",
   IF(G1257="Navidad", "tn",
      IF(G1257="Ordinario", "to",
         IF(G1257="Cuaresma", "tc",
            IF(G1257="Pascua", "tp", "No válido")
         )
      )
   )
)</f>
        <v>to</v>
      </c>
      <c r="AE1257" s="1" t="s">
        <v>10</v>
      </c>
      <c r="AG1257" t="str">
        <f>_xlfn.CONCAT(I1257:AE1257)</f>
        <v>{ nombre: " Domingo de Pentecostés", archivo: "/ev/to/9/domingo.mp3", fecha: `2028-06-04`, tiempo: 'to' },</v>
      </c>
    </row>
    <row r="1258" spans="1:33" x14ac:dyDescent="0.35">
      <c r="A1258">
        <f t="shared" ref="A1258:A1321" si="2240">A1257</f>
        <v>2028</v>
      </c>
      <c r="B1258">
        <f t="shared" ref="B1258:B1321" si="2241">B1257</f>
        <v>6</v>
      </c>
      <c r="C1258">
        <f t="shared" ref="C1258:C1321" si="2242">C1257+1</f>
        <v>5</v>
      </c>
      <c r="D1258">
        <f>D1257</f>
        <v>9</v>
      </c>
      <c r="F1258" t="s">
        <v>65</v>
      </c>
      <c r="G1258" s="6" t="s">
        <v>26</v>
      </c>
      <c r="H1258" s="5" t="str">
        <f t="shared" si="2129"/>
        <v>IX</v>
      </c>
      <c r="I1258" t="s">
        <v>11</v>
      </c>
      <c r="J1258" t="s">
        <v>1</v>
      </c>
      <c r="K1258" s="9" t="str">
        <f t="shared" ref="K1258:K1321" si="2243">_xlfn.CONCAT(H1258, " Semana de ",G1258)</f>
        <v>IX Semana de Ordinario</v>
      </c>
      <c r="L1258" t="s">
        <v>3</v>
      </c>
      <c r="M1258" t="s">
        <v>12</v>
      </c>
      <c r="N1258" t="str">
        <f t="shared" si="2197"/>
        <v>to</v>
      </c>
      <c r="O1258" s="1" t="s">
        <v>9</v>
      </c>
      <c r="P1258">
        <f t="shared" si="2202"/>
        <v>9</v>
      </c>
      <c r="Q1258" s="1" t="s">
        <v>9</v>
      </c>
      <c r="R1258" t="str">
        <f t="shared" si="2127"/>
        <v>lunes</v>
      </c>
      <c r="S1258" t="s">
        <v>71</v>
      </c>
      <c r="T1258" t="s">
        <v>6</v>
      </c>
      <c r="U1258" t="s">
        <v>7</v>
      </c>
      <c r="V1258">
        <f t="shared" si="2203"/>
        <v>2028</v>
      </c>
      <c r="W1258" s="1" t="s">
        <v>13</v>
      </c>
      <c r="X1258" s="1">
        <v>0</v>
      </c>
      <c r="Y1258" s="1">
        <f t="shared" si="2134"/>
        <v>6</v>
      </c>
      <c r="Z1258" s="1" t="s">
        <v>13</v>
      </c>
      <c r="AA1258" s="1">
        <v>0</v>
      </c>
      <c r="AB1258">
        <f t="shared" si="2204"/>
        <v>5</v>
      </c>
      <c r="AC1258" t="s">
        <v>63</v>
      </c>
      <c r="AD1258" t="str">
        <f>IF(G1258="Adviento", "ta",
   IF(G1258="Navidad", "tn",
      IF(G1258="Ordinario", "to",
         IF(G1258="Cuaresma", "tc",
            IF(G1258="Pascua", "tp", "No válido")
         )
      )
   )
)</f>
        <v>to</v>
      </c>
      <c r="AE1258" s="1" t="s">
        <v>10</v>
      </c>
      <c r="AG1258" t="str">
        <f>_xlfn.CONCAT(I1258:AE1258)</f>
        <v>{ nombre: "IX Semana de Ordinario", archivo: "/ev/to/9/lunes.mp3", fecha: `2028-06-05`, tiempo: 'to' },</v>
      </c>
    </row>
    <row r="1259" spans="1:33" x14ac:dyDescent="0.35">
      <c r="A1259">
        <f t="shared" ref="A1259:A1322" si="2244">A1258</f>
        <v>2028</v>
      </c>
      <c r="B1259">
        <f t="shared" ref="B1259:B1322" si="2245">B1258</f>
        <v>6</v>
      </c>
      <c r="C1259">
        <f t="shared" ref="C1259:C1322" si="2246">C1258+1</f>
        <v>6</v>
      </c>
      <c r="D1259">
        <f t="shared" ref="D1259:D1263" si="2247">D1258</f>
        <v>9</v>
      </c>
      <c r="F1259" t="s">
        <v>66</v>
      </c>
      <c r="G1259" s="6" t="s">
        <v>26</v>
      </c>
      <c r="H1259" s="5" t="str">
        <f t="shared" si="2129"/>
        <v>IX</v>
      </c>
      <c r="I1259" t="s">
        <v>11</v>
      </c>
      <c r="J1259" t="s">
        <v>1</v>
      </c>
      <c r="K1259" s="9" t="str">
        <f t="shared" si="2243"/>
        <v>IX Semana de Ordinario</v>
      </c>
      <c r="L1259" t="s">
        <v>3</v>
      </c>
      <c r="M1259" t="s">
        <v>12</v>
      </c>
      <c r="N1259" t="str">
        <f t="shared" si="2197"/>
        <v>to</v>
      </c>
      <c r="O1259" s="1" t="s">
        <v>9</v>
      </c>
      <c r="P1259">
        <f t="shared" si="2202"/>
        <v>9</v>
      </c>
      <c r="Q1259" s="1" t="s">
        <v>9</v>
      </c>
      <c r="R1259" t="str">
        <f t="shared" si="2127"/>
        <v>martes</v>
      </c>
      <c r="S1259" t="s">
        <v>71</v>
      </c>
      <c r="T1259" t="s">
        <v>6</v>
      </c>
      <c r="U1259" t="s">
        <v>7</v>
      </c>
      <c r="V1259">
        <f t="shared" si="2203"/>
        <v>2028</v>
      </c>
      <c r="W1259" s="1" t="s">
        <v>13</v>
      </c>
      <c r="X1259" s="1">
        <v>0</v>
      </c>
      <c r="Y1259" s="1">
        <f t="shared" si="2134"/>
        <v>6</v>
      </c>
      <c r="Z1259" s="1" t="s">
        <v>13</v>
      </c>
      <c r="AA1259" s="1">
        <v>0</v>
      </c>
      <c r="AB1259">
        <f t="shared" si="2204"/>
        <v>6</v>
      </c>
      <c r="AC1259" t="s">
        <v>63</v>
      </c>
      <c r="AD1259" t="str">
        <f>IF(G1259="Adviento", "ta",
   IF(G1259="Navidad", "tn",
      IF(G1259="Ordinario", "to",
         IF(G1259="Cuaresma", "tc",
            IF(G1259="Pascua", "tp", "No válido")
         )
      )
   )
)</f>
        <v>to</v>
      </c>
      <c r="AE1259" s="1" t="s">
        <v>10</v>
      </c>
      <c r="AG1259" t="str">
        <f>_xlfn.CONCAT(I1259:AE1259)</f>
        <v>{ nombre: "IX Semana de Ordinario", archivo: "/ev/to/9/martes.mp3", fecha: `2028-06-06`, tiempo: 'to' },</v>
      </c>
    </row>
    <row r="1260" spans="1:33" x14ac:dyDescent="0.35">
      <c r="A1260">
        <f t="shared" ref="A1260:A1323" si="2248">A1259</f>
        <v>2028</v>
      </c>
      <c r="B1260">
        <f t="shared" ref="B1260:B1323" si="2249">B1259</f>
        <v>6</v>
      </c>
      <c r="C1260">
        <f t="shared" ref="C1260:C1323" si="2250">C1259+1</f>
        <v>7</v>
      </c>
      <c r="D1260">
        <f t="shared" si="2247"/>
        <v>9</v>
      </c>
      <c r="F1260" t="s">
        <v>67</v>
      </c>
      <c r="G1260" s="6" t="s">
        <v>26</v>
      </c>
      <c r="H1260" s="5" t="str">
        <f t="shared" si="2129"/>
        <v>IX</v>
      </c>
      <c r="I1260" t="s">
        <v>11</v>
      </c>
      <c r="J1260" t="s">
        <v>1</v>
      </c>
      <c r="K1260" s="9" t="str">
        <f t="shared" si="2243"/>
        <v>IX Semana de Ordinario</v>
      </c>
      <c r="L1260" t="s">
        <v>3</v>
      </c>
      <c r="M1260" t="s">
        <v>12</v>
      </c>
      <c r="N1260" t="str">
        <f t="shared" si="2197"/>
        <v>to</v>
      </c>
      <c r="O1260" s="1" t="s">
        <v>9</v>
      </c>
      <c r="P1260">
        <f t="shared" si="2202"/>
        <v>9</v>
      </c>
      <c r="Q1260" s="1" t="s">
        <v>9</v>
      </c>
      <c r="R1260" t="str">
        <f t="shared" si="2127"/>
        <v>miercoles</v>
      </c>
      <c r="S1260" t="s">
        <v>71</v>
      </c>
      <c r="T1260" t="s">
        <v>6</v>
      </c>
      <c r="U1260" t="s">
        <v>7</v>
      </c>
      <c r="V1260">
        <f t="shared" si="2203"/>
        <v>2028</v>
      </c>
      <c r="W1260" s="1" t="s">
        <v>13</v>
      </c>
      <c r="X1260" s="1">
        <v>0</v>
      </c>
      <c r="Y1260" s="1">
        <f t="shared" si="2134"/>
        <v>6</v>
      </c>
      <c r="Z1260" s="1" t="s">
        <v>13</v>
      </c>
      <c r="AA1260" s="1">
        <v>0</v>
      </c>
      <c r="AB1260">
        <f t="shared" si="2204"/>
        <v>7</v>
      </c>
      <c r="AC1260" t="s">
        <v>63</v>
      </c>
      <c r="AD1260" t="str">
        <f>IF(G1260="Adviento", "ta",
   IF(G1260="Navidad", "tn",
      IF(G1260="Ordinario", "to",
         IF(G1260="Cuaresma", "tc",
            IF(G1260="Pascua", "tp", "No válido")
         )
      )
   )
)</f>
        <v>to</v>
      </c>
      <c r="AE1260" s="1" t="s">
        <v>10</v>
      </c>
      <c r="AG1260" t="str">
        <f>_xlfn.CONCAT(I1260:AE1260)</f>
        <v>{ nombre: "IX Semana de Ordinario", archivo: "/ev/to/9/miercoles.mp3", fecha: `2028-06-07`, tiempo: 'to' },</v>
      </c>
    </row>
    <row r="1261" spans="1:33" x14ac:dyDescent="0.35">
      <c r="A1261">
        <f t="shared" ref="A1261:A1324" si="2251">A1260</f>
        <v>2028</v>
      </c>
      <c r="B1261">
        <f t="shared" ref="B1261:B1324" si="2252">B1260</f>
        <v>6</v>
      </c>
      <c r="C1261">
        <f t="shared" ref="C1261:C1324" si="2253">C1260+1</f>
        <v>8</v>
      </c>
      <c r="D1261">
        <f t="shared" si="2247"/>
        <v>9</v>
      </c>
      <c r="F1261" t="s">
        <v>68</v>
      </c>
      <c r="G1261" s="6" t="s">
        <v>26</v>
      </c>
      <c r="H1261" s="5" t="str">
        <f t="shared" si="2129"/>
        <v>IX</v>
      </c>
      <c r="I1261" t="s">
        <v>11</v>
      </c>
      <c r="J1261" t="s">
        <v>1</v>
      </c>
      <c r="K1261" s="9" t="str">
        <f t="shared" si="2243"/>
        <v>IX Semana de Ordinario</v>
      </c>
      <c r="L1261" t="s">
        <v>3</v>
      </c>
      <c r="M1261" t="s">
        <v>12</v>
      </c>
      <c r="N1261" t="str">
        <f t="shared" si="2197"/>
        <v>to</v>
      </c>
      <c r="O1261" s="1" t="s">
        <v>9</v>
      </c>
      <c r="P1261">
        <f t="shared" si="2202"/>
        <v>9</v>
      </c>
      <c r="Q1261" s="1" t="s">
        <v>9</v>
      </c>
      <c r="R1261" t="str">
        <f t="shared" si="2127"/>
        <v>jueves</v>
      </c>
      <c r="S1261" t="s">
        <v>71</v>
      </c>
      <c r="T1261" t="s">
        <v>6</v>
      </c>
      <c r="U1261" t="s">
        <v>7</v>
      </c>
      <c r="V1261">
        <f t="shared" si="2203"/>
        <v>2028</v>
      </c>
      <c r="W1261" s="1" t="s">
        <v>13</v>
      </c>
      <c r="X1261" s="1">
        <v>0</v>
      </c>
      <c r="Y1261" s="1">
        <f t="shared" si="2134"/>
        <v>6</v>
      </c>
      <c r="Z1261" s="1" t="s">
        <v>13</v>
      </c>
      <c r="AA1261" s="1">
        <v>0</v>
      </c>
      <c r="AB1261">
        <f t="shared" si="2204"/>
        <v>8</v>
      </c>
      <c r="AC1261" t="s">
        <v>63</v>
      </c>
      <c r="AD1261" t="str">
        <f>IF(G1261="Adviento", "ta",
   IF(G1261="Navidad", "tn",
      IF(G1261="Ordinario", "to",
         IF(G1261="Cuaresma", "tc",
            IF(G1261="Pascua", "tp", "No válido")
         )
      )
   )
)</f>
        <v>to</v>
      </c>
      <c r="AE1261" s="1" t="s">
        <v>10</v>
      </c>
      <c r="AG1261" t="str">
        <f>_xlfn.CONCAT(I1261:AE1261)</f>
        <v>{ nombre: "IX Semana de Ordinario", archivo: "/ev/to/9/jueves.mp3", fecha: `2028-06-08`, tiempo: 'to' },</v>
      </c>
    </row>
    <row r="1262" spans="1:33" x14ac:dyDescent="0.35">
      <c r="A1262">
        <f t="shared" ref="A1262:A1325" si="2254">A1261</f>
        <v>2028</v>
      </c>
      <c r="B1262">
        <f t="shared" ref="B1262:B1325" si="2255">B1261</f>
        <v>6</v>
      </c>
      <c r="C1262">
        <f t="shared" ref="C1262:C1325" si="2256">C1261+1</f>
        <v>9</v>
      </c>
      <c r="D1262">
        <f t="shared" si="2247"/>
        <v>9</v>
      </c>
      <c r="F1262" t="s">
        <v>69</v>
      </c>
      <c r="G1262" s="6" t="s">
        <v>26</v>
      </c>
      <c r="H1262" s="5" t="str">
        <f t="shared" si="2129"/>
        <v>IX</v>
      </c>
      <c r="I1262" t="s">
        <v>11</v>
      </c>
      <c r="J1262" t="s">
        <v>1</v>
      </c>
      <c r="K1262" s="9" t="str">
        <f t="shared" si="2243"/>
        <v>IX Semana de Ordinario</v>
      </c>
      <c r="L1262" t="s">
        <v>3</v>
      </c>
      <c r="M1262" t="s">
        <v>12</v>
      </c>
      <c r="N1262" t="str">
        <f t="shared" si="2197"/>
        <v>to</v>
      </c>
      <c r="O1262" s="1" t="s">
        <v>9</v>
      </c>
      <c r="P1262">
        <f t="shared" si="2202"/>
        <v>9</v>
      </c>
      <c r="Q1262" s="1" t="s">
        <v>9</v>
      </c>
      <c r="R1262" t="str">
        <f t="shared" si="2127"/>
        <v>viernes</v>
      </c>
      <c r="S1262" t="s">
        <v>71</v>
      </c>
      <c r="T1262" t="s">
        <v>6</v>
      </c>
      <c r="U1262" t="s">
        <v>7</v>
      </c>
      <c r="V1262">
        <f t="shared" si="2203"/>
        <v>2028</v>
      </c>
      <c r="W1262" s="1" t="s">
        <v>13</v>
      </c>
      <c r="X1262" s="1">
        <v>0</v>
      </c>
      <c r="Y1262" s="1">
        <f t="shared" si="2134"/>
        <v>6</v>
      </c>
      <c r="Z1262" s="1" t="s">
        <v>13</v>
      </c>
      <c r="AA1262" s="1">
        <v>0</v>
      </c>
      <c r="AB1262">
        <f t="shared" si="2204"/>
        <v>9</v>
      </c>
      <c r="AC1262" t="s">
        <v>63</v>
      </c>
      <c r="AD1262" t="str">
        <f>IF(G1262="Adviento", "ta",
   IF(G1262="Navidad", "tn",
      IF(G1262="Ordinario", "to",
         IF(G1262="Cuaresma", "tc",
            IF(G1262="Pascua", "tp", "No válido")
         )
      )
   )
)</f>
        <v>to</v>
      </c>
      <c r="AE1262" s="1" t="s">
        <v>10</v>
      </c>
      <c r="AG1262" t="str">
        <f>_xlfn.CONCAT(I1262:AE1262)</f>
        <v>{ nombre: "IX Semana de Ordinario", archivo: "/ev/to/9/viernes.mp3", fecha: `2028-06-09`, tiempo: 'to' },</v>
      </c>
    </row>
    <row r="1263" spans="1:33" x14ac:dyDescent="0.35">
      <c r="A1263">
        <f t="shared" ref="A1263:A1326" si="2257">A1262</f>
        <v>2028</v>
      </c>
      <c r="B1263">
        <f t="shared" ref="B1263:B1326" si="2258">B1262</f>
        <v>6</v>
      </c>
      <c r="C1263">
        <f t="shared" ref="C1263:C1326" si="2259">C1262+1</f>
        <v>10</v>
      </c>
      <c r="D1263">
        <f t="shared" si="2247"/>
        <v>9</v>
      </c>
      <c r="F1263" t="s">
        <v>70</v>
      </c>
      <c r="G1263" s="6" t="s">
        <v>26</v>
      </c>
      <c r="H1263" s="5" t="str">
        <f t="shared" si="2129"/>
        <v>IX</v>
      </c>
      <c r="I1263" t="s">
        <v>11</v>
      </c>
      <c r="J1263" t="s">
        <v>1</v>
      </c>
      <c r="K1263" s="9" t="str">
        <f t="shared" si="2243"/>
        <v>IX Semana de Ordinario</v>
      </c>
      <c r="L1263" t="s">
        <v>3</v>
      </c>
      <c r="M1263" t="s">
        <v>12</v>
      </c>
      <c r="N1263" t="str">
        <f t="shared" si="2197"/>
        <v>to</v>
      </c>
      <c r="O1263" s="1" t="s">
        <v>9</v>
      </c>
      <c r="P1263">
        <f t="shared" si="2202"/>
        <v>9</v>
      </c>
      <c r="Q1263" s="1" t="s">
        <v>9</v>
      </c>
      <c r="R1263" t="str">
        <f t="shared" si="2127"/>
        <v>sabado</v>
      </c>
      <c r="S1263" t="s">
        <v>71</v>
      </c>
      <c r="T1263" t="s">
        <v>6</v>
      </c>
      <c r="U1263" t="s">
        <v>7</v>
      </c>
      <c r="V1263">
        <f t="shared" si="2203"/>
        <v>2028</v>
      </c>
      <c r="W1263" s="1" t="s">
        <v>13</v>
      </c>
      <c r="X1263" s="1">
        <v>0</v>
      </c>
      <c r="Y1263" s="1">
        <f t="shared" si="2134"/>
        <v>6</v>
      </c>
      <c r="Z1263" s="1" t="s">
        <v>13</v>
      </c>
      <c r="AA1263" s="1"/>
      <c r="AB1263">
        <f t="shared" si="2204"/>
        <v>10</v>
      </c>
      <c r="AC1263" t="s">
        <v>63</v>
      </c>
      <c r="AD1263" t="str">
        <f>IF(G1263="Adviento", "ta",
   IF(G1263="Navidad", "tn",
      IF(G1263="Ordinario", "to",
         IF(G1263="Cuaresma", "tc",
            IF(G1263="Pascua", "tp", "No válido")
         )
      )
   )
)</f>
        <v>to</v>
      </c>
      <c r="AE1263" s="1" t="s">
        <v>10</v>
      </c>
      <c r="AG1263" t="str">
        <f>_xlfn.CONCAT(I1263:AE1263)</f>
        <v>{ nombre: "IX Semana de Ordinario", archivo: "/ev/to/9/sabado.mp3", fecha: `2028-06-10`, tiempo: 'to' },</v>
      </c>
    </row>
    <row r="1264" spans="1:33" x14ac:dyDescent="0.35">
      <c r="A1264">
        <f t="shared" ref="A1264:A1327" si="2260">A1263</f>
        <v>2028</v>
      </c>
      <c r="B1264">
        <f t="shared" ref="B1264:B1327" si="2261">B1263</f>
        <v>6</v>
      </c>
      <c r="C1264">
        <f t="shared" ref="C1264:C1327" si="2262">C1263+1</f>
        <v>11</v>
      </c>
      <c r="D1264">
        <f>D1263+1</f>
        <v>10</v>
      </c>
      <c r="F1264" t="s">
        <v>64</v>
      </c>
      <c r="G1264" s="6" t="s">
        <v>26</v>
      </c>
      <c r="H1264" s="5" t="str">
        <f t="shared" si="2129"/>
        <v>X</v>
      </c>
      <c r="I1264" t="s">
        <v>11</v>
      </c>
      <c r="J1264" t="s">
        <v>1</v>
      </c>
      <c r="K1264" s="9" t="str">
        <f t="shared" si="2243"/>
        <v>X Semana de Ordinario</v>
      </c>
      <c r="L1264" t="s">
        <v>3</v>
      </c>
      <c r="M1264" t="s">
        <v>12</v>
      </c>
      <c r="N1264" t="str">
        <f t="shared" si="2197"/>
        <v>to</v>
      </c>
      <c r="O1264" s="1" t="s">
        <v>9</v>
      </c>
      <c r="P1264">
        <f t="shared" si="2202"/>
        <v>10</v>
      </c>
      <c r="Q1264" s="1" t="s">
        <v>9</v>
      </c>
      <c r="R1264" t="str">
        <f t="shared" si="2127"/>
        <v>domingo</v>
      </c>
      <c r="S1264" t="s">
        <v>71</v>
      </c>
      <c r="T1264" t="s">
        <v>6</v>
      </c>
      <c r="U1264" t="s">
        <v>7</v>
      </c>
      <c r="V1264">
        <f t="shared" si="2203"/>
        <v>2028</v>
      </c>
      <c r="W1264" s="1" t="s">
        <v>13</v>
      </c>
      <c r="X1264" s="1">
        <v>0</v>
      </c>
      <c r="Y1264" s="1">
        <f t="shared" si="2134"/>
        <v>6</v>
      </c>
      <c r="Z1264" s="1" t="s">
        <v>13</v>
      </c>
      <c r="AA1264" s="1"/>
      <c r="AB1264">
        <f t="shared" si="2204"/>
        <v>11</v>
      </c>
      <c r="AC1264" t="s">
        <v>63</v>
      </c>
      <c r="AD1264" t="str">
        <f>IF(G1264="Adviento", "ta",
   IF(G1264="Navidad", "tn",
      IF(G1264="Ordinario", "to",
         IF(G1264="Cuaresma", "tc",
            IF(G1264="Pascua", "tp", "No válido")
         )
      )
   )
)</f>
        <v>to</v>
      </c>
      <c r="AE1264" s="1" t="s">
        <v>10</v>
      </c>
      <c r="AG1264" t="str">
        <f>_xlfn.CONCAT(I1264:AE1264)</f>
        <v>{ nombre: "X Semana de Ordinario", archivo: "/ev/to/10/domingo.mp3", fecha: `2028-06-11`, tiempo: 'to' },</v>
      </c>
    </row>
    <row r="1265" spans="1:33" x14ac:dyDescent="0.35">
      <c r="A1265">
        <f t="shared" ref="A1265:A1328" si="2263">A1264</f>
        <v>2028</v>
      </c>
      <c r="B1265">
        <f t="shared" ref="B1265:B1328" si="2264">B1264</f>
        <v>6</v>
      </c>
      <c r="C1265">
        <f t="shared" ref="C1265:C1328" si="2265">C1264+1</f>
        <v>12</v>
      </c>
      <c r="D1265">
        <f>D1264</f>
        <v>10</v>
      </c>
      <c r="F1265" t="s">
        <v>65</v>
      </c>
      <c r="G1265" s="6" t="s">
        <v>26</v>
      </c>
      <c r="H1265" s="5" t="str">
        <f t="shared" si="2129"/>
        <v>X</v>
      </c>
      <c r="I1265" t="s">
        <v>11</v>
      </c>
      <c r="J1265" t="s">
        <v>1</v>
      </c>
      <c r="K1265" s="9" t="str">
        <f t="shared" si="2243"/>
        <v>X Semana de Ordinario</v>
      </c>
      <c r="L1265" t="s">
        <v>3</v>
      </c>
      <c r="M1265" t="s">
        <v>12</v>
      </c>
      <c r="N1265" t="str">
        <f t="shared" si="2197"/>
        <v>to</v>
      </c>
      <c r="O1265" s="1" t="s">
        <v>9</v>
      </c>
      <c r="P1265">
        <f t="shared" si="2202"/>
        <v>10</v>
      </c>
      <c r="Q1265" s="1" t="s">
        <v>9</v>
      </c>
      <c r="R1265" t="str">
        <f t="shared" si="2127"/>
        <v>lunes</v>
      </c>
      <c r="S1265" t="s">
        <v>71</v>
      </c>
      <c r="T1265" t="s">
        <v>6</v>
      </c>
      <c r="U1265" t="s">
        <v>7</v>
      </c>
      <c r="V1265">
        <f t="shared" si="2203"/>
        <v>2028</v>
      </c>
      <c r="W1265" s="1" t="s">
        <v>13</v>
      </c>
      <c r="X1265" s="1">
        <v>0</v>
      </c>
      <c r="Y1265" s="1">
        <f t="shared" si="2134"/>
        <v>6</v>
      </c>
      <c r="Z1265" s="1" t="s">
        <v>13</v>
      </c>
      <c r="AA1265" s="1"/>
      <c r="AB1265">
        <f t="shared" si="2204"/>
        <v>12</v>
      </c>
      <c r="AC1265" t="s">
        <v>63</v>
      </c>
      <c r="AD1265" t="str">
        <f>IF(G1265="Adviento", "ta",
   IF(G1265="Navidad", "tn",
      IF(G1265="Ordinario", "to",
         IF(G1265="Cuaresma", "tc",
            IF(G1265="Pascua", "tp", "No válido")
         )
      )
   )
)</f>
        <v>to</v>
      </c>
      <c r="AE1265" s="1" t="s">
        <v>10</v>
      </c>
      <c r="AG1265" t="str">
        <f>_xlfn.CONCAT(I1265:AE1265)</f>
        <v>{ nombre: "X Semana de Ordinario", archivo: "/ev/to/10/lunes.mp3", fecha: `2028-06-12`, tiempo: 'to' },</v>
      </c>
    </row>
    <row r="1266" spans="1:33" x14ac:dyDescent="0.35">
      <c r="A1266">
        <f t="shared" ref="A1266:A1329" si="2266">A1265</f>
        <v>2028</v>
      </c>
      <c r="B1266">
        <f t="shared" ref="B1266:B1329" si="2267">B1265</f>
        <v>6</v>
      </c>
      <c r="C1266">
        <f t="shared" ref="C1266:C1329" si="2268">C1265+1</f>
        <v>13</v>
      </c>
      <c r="D1266">
        <f t="shared" ref="D1266:D1270" si="2269">D1265</f>
        <v>10</v>
      </c>
      <c r="F1266" t="s">
        <v>66</v>
      </c>
      <c r="G1266" s="6" t="s">
        <v>26</v>
      </c>
      <c r="H1266" s="5" t="str">
        <f t="shared" si="2129"/>
        <v>X</v>
      </c>
      <c r="I1266" t="s">
        <v>11</v>
      </c>
      <c r="J1266" t="s">
        <v>1</v>
      </c>
      <c r="K1266" s="9" t="str">
        <f t="shared" si="2243"/>
        <v>X Semana de Ordinario</v>
      </c>
      <c r="L1266" t="s">
        <v>3</v>
      </c>
      <c r="M1266" t="s">
        <v>12</v>
      </c>
      <c r="N1266" t="str">
        <f t="shared" si="2197"/>
        <v>to</v>
      </c>
      <c r="O1266" s="1" t="s">
        <v>9</v>
      </c>
      <c r="P1266">
        <f t="shared" si="2202"/>
        <v>10</v>
      </c>
      <c r="Q1266" s="1" t="s">
        <v>9</v>
      </c>
      <c r="R1266" t="str">
        <f t="shared" si="2127"/>
        <v>martes</v>
      </c>
      <c r="S1266" t="s">
        <v>71</v>
      </c>
      <c r="T1266" t="s">
        <v>6</v>
      </c>
      <c r="U1266" t="s">
        <v>7</v>
      </c>
      <c r="V1266">
        <f t="shared" si="2203"/>
        <v>2028</v>
      </c>
      <c r="W1266" s="1" t="s">
        <v>13</v>
      </c>
      <c r="X1266" s="1">
        <v>0</v>
      </c>
      <c r="Y1266" s="1">
        <f t="shared" si="2134"/>
        <v>6</v>
      </c>
      <c r="Z1266" s="1" t="s">
        <v>13</v>
      </c>
      <c r="AA1266" s="1"/>
      <c r="AB1266">
        <f t="shared" si="2204"/>
        <v>13</v>
      </c>
      <c r="AC1266" t="s">
        <v>63</v>
      </c>
      <c r="AD1266" t="str">
        <f>IF(G1266="Adviento", "ta",
   IF(G1266="Navidad", "tn",
      IF(G1266="Ordinario", "to",
         IF(G1266="Cuaresma", "tc",
            IF(G1266="Pascua", "tp", "No válido")
         )
      )
   )
)</f>
        <v>to</v>
      </c>
      <c r="AE1266" s="1" t="s">
        <v>10</v>
      </c>
      <c r="AG1266" t="str">
        <f>_xlfn.CONCAT(I1266:AE1266)</f>
        <v>{ nombre: "X Semana de Ordinario", archivo: "/ev/to/10/martes.mp3", fecha: `2028-06-13`, tiempo: 'to' },</v>
      </c>
    </row>
    <row r="1267" spans="1:33" x14ac:dyDescent="0.35">
      <c r="A1267">
        <f t="shared" ref="A1267:A1330" si="2270">A1266</f>
        <v>2028</v>
      </c>
      <c r="B1267">
        <f t="shared" ref="B1267:B1330" si="2271">B1266</f>
        <v>6</v>
      </c>
      <c r="C1267">
        <f t="shared" ref="C1267:C1330" si="2272">C1266+1</f>
        <v>14</v>
      </c>
      <c r="D1267">
        <f t="shared" si="2269"/>
        <v>10</v>
      </c>
      <c r="F1267" t="s">
        <v>67</v>
      </c>
      <c r="G1267" s="6" t="s">
        <v>26</v>
      </c>
      <c r="H1267" s="5" t="str">
        <f t="shared" si="2129"/>
        <v>X</v>
      </c>
      <c r="I1267" t="s">
        <v>11</v>
      </c>
      <c r="J1267" t="s">
        <v>1</v>
      </c>
      <c r="K1267" s="9" t="str">
        <f t="shared" si="2243"/>
        <v>X Semana de Ordinario</v>
      </c>
      <c r="L1267" t="s">
        <v>3</v>
      </c>
      <c r="M1267" t="s">
        <v>12</v>
      </c>
      <c r="N1267" t="str">
        <f t="shared" si="2197"/>
        <v>to</v>
      </c>
      <c r="O1267" s="1" t="s">
        <v>9</v>
      </c>
      <c r="P1267">
        <f t="shared" si="2202"/>
        <v>10</v>
      </c>
      <c r="Q1267" s="1" t="s">
        <v>9</v>
      </c>
      <c r="R1267" t="str">
        <f t="shared" si="2127"/>
        <v>miercoles</v>
      </c>
      <c r="S1267" t="s">
        <v>71</v>
      </c>
      <c r="T1267" t="s">
        <v>6</v>
      </c>
      <c r="U1267" t="s">
        <v>7</v>
      </c>
      <c r="V1267">
        <f t="shared" si="2203"/>
        <v>2028</v>
      </c>
      <c r="W1267" s="1" t="s">
        <v>13</v>
      </c>
      <c r="X1267" s="1">
        <v>0</v>
      </c>
      <c r="Y1267" s="1">
        <f t="shared" si="2134"/>
        <v>6</v>
      </c>
      <c r="Z1267" s="1" t="s">
        <v>13</v>
      </c>
      <c r="AA1267" s="1"/>
      <c r="AB1267">
        <f t="shared" si="2204"/>
        <v>14</v>
      </c>
      <c r="AC1267" t="s">
        <v>63</v>
      </c>
      <c r="AD1267" t="str">
        <f>IF(G1267="Adviento", "ta",
   IF(G1267="Navidad", "tn",
      IF(G1267="Ordinario", "to",
         IF(G1267="Cuaresma", "tc",
            IF(G1267="Pascua", "tp", "No válido")
         )
      )
   )
)</f>
        <v>to</v>
      </c>
      <c r="AE1267" s="1" t="s">
        <v>10</v>
      </c>
      <c r="AG1267" t="str">
        <f>_xlfn.CONCAT(I1267:AE1267)</f>
        <v>{ nombre: "X Semana de Ordinario", archivo: "/ev/to/10/miercoles.mp3", fecha: `2028-06-14`, tiempo: 'to' },</v>
      </c>
    </row>
    <row r="1268" spans="1:33" x14ac:dyDescent="0.35">
      <c r="A1268">
        <f t="shared" ref="A1268:A1331" si="2273">A1267</f>
        <v>2028</v>
      </c>
      <c r="B1268">
        <f t="shared" ref="B1268:B1331" si="2274">B1267</f>
        <v>6</v>
      </c>
      <c r="C1268">
        <f t="shared" ref="C1268:C1331" si="2275">C1267+1</f>
        <v>15</v>
      </c>
      <c r="D1268">
        <f t="shared" si="2269"/>
        <v>10</v>
      </c>
      <c r="F1268" t="s">
        <v>68</v>
      </c>
      <c r="G1268" s="6" t="s">
        <v>26</v>
      </c>
      <c r="H1268" s="5" t="str">
        <f t="shared" si="2129"/>
        <v>X</v>
      </c>
      <c r="I1268" t="s">
        <v>11</v>
      </c>
      <c r="J1268" t="s">
        <v>1</v>
      </c>
      <c r="K1268" s="9" t="str">
        <f t="shared" si="2243"/>
        <v>X Semana de Ordinario</v>
      </c>
      <c r="L1268" t="s">
        <v>3</v>
      </c>
      <c r="M1268" t="s">
        <v>12</v>
      </c>
      <c r="N1268" t="str">
        <f t="shared" si="2197"/>
        <v>to</v>
      </c>
      <c r="O1268" s="1" t="s">
        <v>9</v>
      </c>
      <c r="P1268">
        <f t="shared" si="2202"/>
        <v>10</v>
      </c>
      <c r="Q1268" s="1" t="s">
        <v>9</v>
      </c>
      <c r="R1268" t="str">
        <f t="shared" si="2127"/>
        <v>jueves</v>
      </c>
      <c r="S1268" t="s">
        <v>71</v>
      </c>
      <c r="T1268" t="s">
        <v>6</v>
      </c>
      <c r="U1268" t="s">
        <v>7</v>
      </c>
      <c r="V1268">
        <f t="shared" si="2203"/>
        <v>2028</v>
      </c>
      <c r="W1268" s="1" t="s">
        <v>13</v>
      </c>
      <c r="X1268" s="1">
        <v>0</v>
      </c>
      <c r="Y1268" s="1">
        <f t="shared" si="2134"/>
        <v>6</v>
      </c>
      <c r="Z1268" s="1" t="s">
        <v>13</v>
      </c>
      <c r="AA1268" s="1"/>
      <c r="AB1268">
        <f t="shared" si="2204"/>
        <v>15</v>
      </c>
      <c r="AC1268" t="s">
        <v>63</v>
      </c>
      <c r="AD1268" t="str">
        <f>IF(G1268="Adviento", "ta",
   IF(G1268="Navidad", "tn",
      IF(G1268="Ordinario", "to",
         IF(G1268="Cuaresma", "tc",
            IF(G1268="Pascua", "tp", "No válido")
         )
      )
   )
)</f>
        <v>to</v>
      </c>
      <c r="AE1268" s="1" t="s">
        <v>10</v>
      </c>
      <c r="AG1268" t="str">
        <f>_xlfn.CONCAT(I1268:AE1268)</f>
        <v>{ nombre: "X Semana de Ordinario", archivo: "/ev/to/10/jueves.mp3", fecha: `2028-06-15`, tiempo: 'to' },</v>
      </c>
    </row>
    <row r="1269" spans="1:33" x14ac:dyDescent="0.35">
      <c r="A1269">
        <f t="shared" ref="A1269:A1332" si="2276">A1268</f>
        <v>2028</v>
      </c>
      <c r="B1269">
        <f t="shared" ref="B1269:B1332" si="2277">B1268</f>
        <v>6</v>
      </c>
      <c r="C1269">
        <f t="shared" ref="C1269:C1332" si="2278">C1268+1</f>
        <v>16</v>
      </c>
      <c r="D1269">
        <f t="shared" si="2269"/>
        <v>10</v>
      </c>
      <c r="F1269" t="s">
        <v>69</v>
      </c>
      <c r="G1269" s="6" t="s">
        <v>26</v>
      </c>
      <c r="H1269" s="5" t="str">
        <f t="shared" si="2129"/>
        <v>X</v>
      </c>
      <c r="I1269" t="s">
        <v>11</v>
      </c>
      <c r="J1269" t="s">
        <v>1</v>
      </c>
      <c r="K1269" s="9" t="str">
        <f t="shared" si="2243"/>
        <v>X Semana de Ordinario</v>
      </c>
      <c r="L1269" t="s">
        <v>3</v>
      </c>
      <c r="M1269" t="s">
        <v>12</v>
      </c>
      <c r="N1269" t="str">
        <f t="shared" si="2197"/>
        <v>to</v>
      </c>
      <c r="O1269" s="1" t="s">
        <v>9</v>
      </c>
      <c r="P1269">
        <f t="shared" si="2202"/>
        <v>10</v>
      </c>
      <c r="Q1269" s="1" t="s">
        <v>9</v>
      </c>
      <c r="R1269" t="str">
        <f t="shared" si="2127"/>
        <v>viernes</v>
      </c>
      <c r="S1269" t="s">
        <v>71</v>
      </c>
      <c r="T1269" t="s">
        <v>6</v>
      </c>
      <c r="U1269" t="s">
        <v>7</v>
      </c>
      <c r="V1269">
        <f t="shared" si="2203"/>
        <v>2028</v>
      </c>
      <c r="W1269" s="1" t="s">
        <v>13</v>
      </c>
      <c r="X1269" s="1">
        <v>0</v>
      </c>
      <c r="Y1269" s="1">
        <f t="shared" si="2134"/>
        <v>6</v>
      </c>
      <c r="Z1269" s="1" t="s">
        <v>13</v>
      </c>
      <c r="AA1269" s="1"/>
      <c r="AB1269">
        <f t="shared" si="2204"/>
        <v>16</v>
      </c>
      <c r="AC1269" t="s">
        <v>63</v>
      </c>
      <c r="AD1269" t="str">
        <f>IF(G1269="Adviento", "ta",
   IF(G1269="Navidad", "tn",
      IF(G1269="Ordinario", "to",
         IF(G1269="Cuaresma", "tc",
            IF(G1269="Pascua", "tp", "No válido")
         )
      )
   )
)</f>
        <v>to</v>
      </c>
      <c r="AE1269" s="1" t="s">
        <v>10</v>
      </c>
      <c r="AG1269" t="str">
        <f>_xlfn.CONCAT(I1269:AE1269)</f>
        <v>{ nombre: "X Semana de Ordinario", archivo: "/ev/to/10/viernes.mp3", fecha: `2028-06-16`, tiempo: 'to' },</v>
      </c>
    </row>
    <row r="1270" spans="1:33" x14ac:dyDescent="0.35">
      <c r="A1270">
        <f t="shared" ref="A1270:A1333" si="2279">A1269</f>
        <v>2028</v>
      </c>
      <c r="B1270">
        <f t="shared" ref="B1270:B1333" si="2280">B1269</f>
        <v>6</v>
      </c>
      <c r="C1270">
        <f t="shared" ref="C1270:C1333" si="2281">C1269+1</f>
        <v>17</v>
      </c>
      <c r="D1270">
        <f t="shared" si="2269"/>
        <v>10</v>
      </c>
      <c r="F1270" t="s">
        <v>70</v>
      </c>
      <c r="G1270" s="6" t="s">
        <v>26</v>
      </c>
      <c r="H1270" s="5" t="str">
        <f t="shared" si="2129"/>
        <v>X</v>
      </c>
      <c r="I1270" t="s">
        <v>11</v>
      </c>
      <c r="J1270" t="s">
        <v>1</v>
      </c>
      <c r="K1270" s="9" t="str">
        <f t="shared" si="2243"/>
        <v>X Semana de Ordinario</v>
      </c>
      <c r="L1270" t="s">
        <v>3</v>
      </c>
      <c r="M1270" t="s">
        <v>12</v>
      </c>
      <c r="N1270" t="str">
        <f t="shared" si="2197"/>
        <v>to</v>
      </c>
      <c r="O1270" s="1" t="s">
        <v>9</v>
      </c>
      <c r="P1270">
        <f t="shared" si="2202"/>
        <v>10</v>
      </c>
      <c r="Q1270" s="1" t="s">
        <v>9</v>
      </c>
      <c r="R1270" t="str">
        <f t="shared" si="2127"/>
        <v>sabado</v>
      </c>
      <c r="S1270" t="s">
        <v>71</v>
      </c>
      <c r="T1270" t="s">
        <v>6</v>
      </c>
      <c r="U1270" t="s">
        <v>7</v>
      </c>
      <c r="V1270">
        <f t="shared" si="2203"/>
        <v>2028</v>
      </c>
      <c r="W1270" s="1" t="s">
        <v>13</v>
      </c>
      <c r="X1270" s="1">
        <v>0</v>
      </c>
      <c r="Y1270" s="1">
        <f t="shared" si="2134"/>
        <v>6</v>
      </c>
      <c r="Z1270" s="1" t="s">
        <v>13</v>
      </c>
      <c r="AA1270" s="1"/>
      <c r="AB1270">
        <f t="shared" si="2204"/>
        <v>17</v>
      </c>
      <c r="AC1270" t="s">
        <v>63</v>
      </c>
      <c r="AD1270" t="str">
        <f>IF(G1270="Adviento", "ta",
   IF(G1270="Navidad", "tn",
      IF(G1270="Ordinario", "to",
         IF(G1270="Cuaresma", "tc",
            IF(G1270="Pascua", "tp", "No válido")
         )
      )
   )
)</f>
        <v>to</v>
      </c>
      <c r="AE1270" s="1" t="s">
        <v>10</v>
      </c>
      <c r="AG1270" t="str">
        <f>_xlfn.CONCAT(I1270:AE1270)</f>
        <v>{ nombre: "X Semana de Ordinario", archivo: "/ev/to/10/sabado.mp3", fecha: `2028-06-17`, tiempo: 'to' },</v>
      </c>
    </row>
    <row r="1271" spans="1:33" x14ac:dyDescent="0.35">
      <c r="A1271">
        <f t="shared" ref="A1271:A1334" si="2282">A1270</f>
        <v>2028</v>
      </c>
      <c r="B1271">
        <f t="shared" ref="B1271:B1334" si="2283">B1270</f>
        <v>6</v>
      </c>
      <c r="C1271">
        <f t="shared" ref="C1271:C1334" si="2284">C1270+1</f>
        <v>18</v>
      </c>
      <c r="D1271">
        <f t="shared" si="2104"/>
        <v>11</v>
      </c>
      <c r="F1271" t="s">
        <v>64</v>
      </c>
      <c r="G1271" s="6" t="s">
        <v>26</v>
      </c>
      <c r="H1271" s="5" t="str">
        <f t="shared" si="2129"/>
        <v>XI</v>
      </c>
      <c r="I1271" t="s">
        <v>11</v>
      </c>
      <c r="J1271" t="s">
        <v>1</v>
      </c>
      <c r="K1271" s="9" t="str">
        <f t="shared" si="2243"/>
        <v>XI Semana de Ordinario</v>
      </c>
      <c r="L1271" t="s">
        <v>3</v>
      </c>
      <c r="M1271" t="s">
        <v>12</v>
      </c>
      <c r="N1271" t="str">
        <f t="shared" si="2197"/>
        <v>to</v>
      </c>
      <c r="O1271" s="1" t="s">
        <v>9</v>
      </c>
      <c r="P1271">
        <f t="shared" si="2202"/>
        <v>11</v>
      </c>
      <c r="Q1271" s="1" t="s">
        <v>9</v>
      </c>
      <c r="R1271" t="str">
        <f t="shared" si="2127"/>
        <v>domingo</v>
      </c>
      <c r="S1271" t="s">
        <v>71</v>
      </c>
      <c r="T1271" t="s">
        <v>6</v>
      </c>
      <c r="U1271" t="s">
        <v>7</v>
      </c>
      <c r="V1271">
        <f t="shared" si="2203"/>
        <v>2028</v>
      </c>
      <c r="W1271" s="1" t="s">
        <v>13</v>
      </c>
      <c r="X1271" s="1">
        <v>0</v>
      </c>
      <c r="Y1271" s="1">
        <f t="shared" si="2134"/>
        <v>6</v>
      </c>
      <c r="Z1271" s="1" t="s">
        <v>13</v>
      </c>
      <c r="AA1271" s="1"/>
      <c r="AB1271">
        <f t="shared" si="2204"/>
        <v>18</v>
      </c>
      <c r="AC1271" t="s">
        <v>63</v>
      </c>
      <c r="AD1271" t="str">
        <f>IF(G1271="Adviento", "ta",
   IF(G1271="Navidad", "tn",
      IF(G1271="Ordinario", "to",
         IF(G1271="Cuaresma", "tc",
            IF(G1271="Pascua", "tp", "No válido")
         )
      )
   )
)</f>
        <v>to</v>
      </c>
      <c r="AE1271" s="1" t="s">
        <v>10</v>
      </c>
      <c r="AG1271" t="str">
        <f>_xlfn.CONCAT(I1271:AE1271)</f>
        <v>{ nombre: "XI Semana de Ordinario", archivo: "/ev/to/11/domingo.mp3", fecha: `2028-06-18`, tiempo: 'to' },</v>
      </c>
    </row>
    <row r="1272" spans="1:33" x14ac:dyDescent="0.35">
      <c r="A1272">
        <f t="shared" ref="A1272:A1335" si="2285">A1271</f>
        <v>2028</v>
      </c>
      <c r="B1272">
        <f t="shared" ref="B1272:B1335" si="2286">B1271</f>
        <v>6</v>
      </c>
      <c r="C1272">
        <f t="shared" ref="C1272:C1335" si="2287">C1271+1</f>
        <v>19</v>
      </c>
      <c r="D1272">
        <f>D1271</f>
        <v>11</v>
      </c>
      <c r="F1272" t="s">
        <v>65</v>
      </c>
      <c r="G1272" s="6" t="s">
        <v>26</v>
      </c>
      <c r="H1272" s="5" t="str">
        <f t="shared" si="2129"/>
        <v>XI</v>
      </c>
      <c r="I1272" t="s">
        <v>11</v>
      </c>
      <c r="J1272" t="s">
        <v>1</v>
      </c>
      <c r="K1272" s="9" t="str">
        <f t="shared" si="2243"/>
        <v>XI Semana de Ordinario</v>
      </c>
      <c r="L1272" t="s">
        <v>3</v>
      </c>
      <c r="M1272" t="s">
        <v>12</v>
      </c>
      <c r="N1272" t="str">
        <f t="shared" si="2197"/>
        <v>to</v>
      </c>
      <c r="O1272" s="1" t="s">
        <v>9</v>
      </c>
      <c r="P1272">
        <f t="shared" si="2202"/>
        <v>11</v>
      </c>
      <c r="Q1272" s="1" t="s">
        <v>9</v>
      </c>
      <c r="R1272" t="str">
        <f t="shared" si="2127"/>
        <v>lunes</v>
      </c>
      <c r="S1272" t="s">
        <v>71</v>
      </c>
      <c r="T1272" t="s">
        <v>6</v>
      </c>
      <c r="U1272" t="s">
        <v>7</v>
      </c>
      <c r="V1272">
        <f t="shared" si="2203"/>
        <v>2028</v>
      </c>
      <c r="W1272" s="1" t="s">
        <v>13</v>
      </c>
      <c r="X1272" s="1">
        <v>0</v>
      </c>
      <c r="Y1272" s="1">
        <f t="shared" si="2134"/>
        <v>6</v>
      </c>
      <c r="Z1272" s="1" t="s">
        <v>13</v>
      </c>
      <c r="AA1272" s="1"/>
      <c r="AB1272">
        <f t="shared" si="2204"/>
        <v>19</v>
      </c>
      <c r="AC1272" t="s">
        <v>63</v>
      </c>
      <c r="AD1272" t="str">
        <f>IF(G1272="Adviento", "ta",
   IF(G1272="Navidad", "tn",
      IF(G1272="Ordinario", "to",
         IF(G1272="Cuaresma", "tc",
            IF(G1272="Pascua", "tp", "No válido")
         )
      )
   )
)</f>
        <v>to</v>
      </c>
      <c r="AE1272" s="1" t="s">
        <v>10</v>
      </c>
      <c r="AG1272" t="str">
        <f>_xlfn.CONCAT(I1272:AE1272)</f>
        <v>{ nombre: "XI Semana de Ordinario", archivo: "/ev/to/11/lunes.mp3", fecha: `2028-06-19`, tiempo: 'to' },</v>
      </c>
    </row>
    <row r="1273" spans="1:33" x14ac:dyDescent="0.35">
      <c r="A1273">
        <f t="shared" ref="A1273:A1336" si="2288">A1272</f>
        <v>2028</v>
      </c>
      <c r="B1273">
        <f t="shared" ref="B1273:B1336" si="2289">B1272</f>
        <v>6</v>
      </c>
      <c r="C1273">
        <f t="shared" ref="C1273:C1336" si="2290">C1272+1</f>
        <v>20</v>
      </c>
      <c r="D1273">
        <f t="shared" ref="D1273:D1277" si="2291">D1272</f>
        <v>11</v>
      </c>
      <c r="F1273" t="s">
        <v>66</v>
      </c>
      <c r="G1273" s="6" t="s">
        <v>26</v>
      </c>
      <c r="H1273" s="5" t="str">
        <f t="shared" si="2129"/>
        <v>XI</v>
      </c>
      <c r="I1273" t="s">
        <v>11</v>
      </c>
      <c r="J1273" t="s">
        <v>1</v>
      </c>
      <c r="K1273" s="9" t="str">
        <f t="shared" si="2243"/>
        <v>XI Semana de Ordinario</v>
      </c>
      <c r="L1273" t="s">
        <v>3</v>
      </c>
      <c r="M1273" t="s">
        <v>12</v>
      </c>
      <c r="N1273" t="str">
        <f t="shared" si="2197"/>
        <v>to</v>
      </c>
      <c r="O1273" s="1" t="s">
        <v>9</v>
      </c>
      <c r="P1273">
        <f t="shared" si="2202"/>
        <v>11</v>
      </c>
      <c r="Q1273" s="1" t="s">
        <v>9</v>
      </c>
      <c r="R1273" t="str">
        <f t="shared" si="2127"/>
        <v>martes</v>
      </c>
      <c r="S1273" t="s">
        <v>71</v>
      </c>
      <c r="T1273" t="s">
        <v>6</v>
      </c>
      <c r="U1273" t="s">
        <v>7</v>
      </c>
      <c r="V1273">
        <f t="shared" si="2203"/>
        <v>2028</v>
      </c>
      <c r="W1273" s="1" t="s">
        <v>13</v>
      </c>
      <c r="X1273" s="1">
        <v>0</v>
      </c>
      <c r="Y1273" s="1">
        <f t="shared" si="2134"/>
        <v>6</v>
      </c>
      <c r="Z1273" s="1" t="s">
        <v>13</v>
      </c>
      <c r="AA1273" s="1"/>
      <c r="AB1273">
        <f t="shared" si="2204"/>
        <v>20</v>
      </c>
      <c r="AC1273" t="s">
        <v>63</v>
      </c>
      <c r="AD1273" t="str">
        <f>IF(G1273="Adviento", "ta",
   IF(G1273="Navidad", "tn",
      IF(G1273="Ordinario", "to",
         IF(G1273="Cuaresma", "tc",
            IF(G1273="Pascua", "tp", "No válido")
         )
      )
   )
)</f>
        <v>to</v>
      </c>
      <c r="AE1273" s="1" t="s">
        <v>10</v>
      </c>
      <c r="AG1273" t="str">
        <f>_xlfn.CONCAT(I1273:AE1273)</f>
        <v>{ nombre: "XI Semana de Ordinario", archivo: "/ev/to/11/martes.mp3", fecha: `2028-06-20`, tiempo: 'to' },</v>
      </c>
    </row>
    <row r="1274" spans="1:33" x14ac:dyDescent="0.35">
      <c r="A1274">
        <f t="shared" ref="A1274:A1337" si="2292">A1273</f>
        <v>2028</v>
      </c>
      <c r="B1274">
        <f t="shared" ref="B1274:B1337" si="2293">B1273</f>
        <v>6</v>
      </c>
      <c r="C1274">
        <f t="shared" ref="C1274:C1337" si="2294">C1273+1</f>
        <v>21</v>
      </c>
      <c r="D1274">
        <f t="shared" si="2291"/>
        <v>11</v>
      </c>
      <c r="F1274" t="s">
        <v>67</v>
      </c>
      <c r="G1274" s="6" t="s">
        <v>26</v>
      </c>
      <c r="H1274" s="5" t="str">
        <f t="shared" si="2129"/>
        <v>XI</v>
      </c>
      <c r="I1274" t="s">
        <v>11</v>
      </c>
      <c r="J1274" t="s">
        <v>1</v>
      </c>
      <c r="K1274" s="9" t="str">
        <f t="shared" si="2243"/>
        <v>XI Semana de Ordinario</v>
      </c>
      <c r="L1274" t="s">
        <v>3</v>
      </c>
      <c r="M1274" t="s">
        <v>12</v>
      </c>
      <c r="N1274" t="str">
        <f t="shared" si="2197"/>
        <v>to</v>
      </c>
      <c r="O1274" s="1" t="s">
        <v>9</v>
      </c>
      <c r="P1274">
        <f t="shared" si="2202"/>
        <v>11</v>
      </c>
      <c r="Q1274" s="1" t="s">
        <v>9</v>
      </c>
      <c r="R1274" t="str">
        <f t="shared" si="2127"/>
        <v>miercoles</v>
      </c>
      <c r="S1274" t="s">
        <v>71</v>
      </c>
      <c r="T1274" t="s">
        <v>6</v>
      </c>
      <c r="U1274" t="s">
        <v>7</v>
      </c>
      <c r="V1274">
        <f t="shared" si="2203"/>
        <v>2028</v>
      </c>
      <c r="W1274" s="1" t="s">
        <v>13</v>
      </c>
      <c r="X1274" s="1">
        <v>0</v>
      </c>
      <c r="Y1274" s="1">
        <f t="shared" si="2134"/>
        <v>6</v>
      </c>
      <c r="Z1274" s="1" t="s">
        <v>13</v>
      </c>
      <c r="AA1274" s="1"/>
      <c r="AB1274">
        <f t="shared" si="2204"/>
        <v>21</v>
      </c>
      <c r="AC1274" t="s">
        <v>63</v>
      </c>
      <c r="AD1274" t="str">
        <f>IF(G1274="Adviento", "ta",
   IF(G1274="Navidad", "tn",
      IF(G1274="Ordinario", "to",
         IF(G1274="Cuaresma", "tc",
            IF(G1274="Pascua", "tp", "No válido")
         )
      )
   )
)</f>
        <v>to</v>
      </c>
      <c r="AE1274" s="1" t="s">
        <v>10</v>
      </c>
      <c r="AG1274" t="str">
        <f>_xlfn.CONCAT(I1274:AE1274)</f>
        <v>{ nombre: "XI Semana de Ordinario", archivo: "/ev/to/11/miercoles.mp3", fecha: `2028-06-21`, tiempo: 'to' },</v>
      </c>
    </row>
    <row r="1275" spans="1:33" x14ac:dyDescent="0.35">
      <c r="A1275">
        <f t="shared" ref="A1275:A1338" si="2295">A1274</f>
        <v>2028</v>
      </c>
      <c r="B1275">
        <f t="shared" ref="B1275:B1338" si="2296">B1274</f>
        <v>6</v>
      </c>
      <c r="C1275">
        <f t="shared" ref="C1275:C1338" si="2297">C1274+1</f>
        <v>22</v>
      </c>
      <c r="D1275">
        <f t="shared" si="2291"/>
        <v>11</v>
      </c>
      <c r="F1275" t="s">
        <v>68</v>
      </c>
      <c r="G1275" s="6" t="s">
        <v>26</v>
      </c>
      <c r="H1275" s="5" t="str">
        <f t="shared" si="2129"/>
        <v>XI</v>
      </c>
      <c r="I1275" t="s">
        <v>11</v>
      </c>
      <c r="J1275" t="s">
        <v>1</v>
      </c>
      <c r="K1275" s="9" t="str">
        <f t="shared" si="2243"/>
        <v>XI Semana de Ordinario</v>
      </c>
      <c r="L1275" t="s">
        <v>3</v>
      </c>
      <c r="M1275" t="s">
        <v>12</v>
      </c>
      <c r="N1275" t="str">
        <f t="shared" si="2197"/>
        <v>to</v>
      </c>
      <c r="O1275" s="1" t="s">
        <v>9</v>
      </c>
      <c r="P1275">
        <f t="shared" si="2202"/>
        <v>11</v>
      </c>
      <c r="Q1275" s="1" t="s">
        <v>9</v>
      </c>
      <c r="R1275" t="str">
        <f t="shared" si="2127"/>
        <v>jueves</v>
      </c>
      <c r="S1275" t="s">
        <v>71</v>
      </c>
      <c r="T1275" t="s">
        <v>6</v>
      </c>
      <c r="U1275" t="s">
        <v>7</v>
      </c>
      <c r="V1275">
        <f t="shared" si="2203"/>
        <v>2028</v>
      </c>
      <c r="W1275" s="1" t="s">
        <v>13</v>
      </c>
      <c r="X1275" s="1">
        <v>0</v>
      </c>
      <c r="Y1275" s="1">
        <f t="shared" si="2134"/>
        <v>6</v>
      </c>
      <c r="Z1275" s="1" t="s">
        <v>13</v>
      </c>
      <c r="AA1275" s="1"/>
      <c r="AB1275">
        <f t="shared" si="2204"/>
        <v>22</v>
      </c>
      <c r="AC1275" t="s">
        <v>63</v>
      </c>
      <c r="AD1275" t="str">
        <f>IF(G1275="Adviento", "ta",
   IF(G1275="Navidad", "tn",
      IF(G1275="Ordinario", "to",
         IF(G1275="Cuaresma", "tc",
            IF(G1275="Pascua", "tp", "No válido")
         )
      )
   )
)</f>
        <v>to</v>
      </c>
      <c r="AE1275" s="1" t="s">
        <v>10</v>
      </c>
      <c r="AG1275" t="str">
        <f>_xlfn.CONCAT(I1275:AE1275)</f>
        <v>{ nombre: "XI Semana de Ordinario", archivo: "/ev/to/11/jueves.mp3", fecha: `2028-06-22`, tiempo: 'to' },</v>
      </c>
    </row>
    <row r="1276" spans="1:33" x14ac:dyDescent="0.35">
      <c r="A1276">
        <f t="shared" ref="A1276:A1339" si="2298">A1275</f>
        <v>2028</v>
      </c>
      <c r="B1276">
        <f t="shared" ref="B1276:B1339" si="2299">B1275</f>
        <v>6</v>
      </c>
      <c r="C1276">
        <f t="shared" ref="C1276:C1339" si="2300">C1275+1</f>
        <v>23</v>
      </c>
      <c r="D1276">
        <f t="shared" si="2291"/>
        <v>11</v>
      </c>
      <c r="F1276" t="s">
        <v>69</v>
      </c>
      <c r="G1276" s="6" t="s">
        <v>26</v>
      </c>
      <c r="H1276" s="5" t="str">
        <f t="shared" si="2129"/>
        <v>XI</v>
      </c>
      <c r="I1276" t="s">
        <v>11</v>
      </c>
      <c r="J1276" t="s">
        <v>1</v>
      </c>
      <c r="K1276" s="9" t="str">
        <f t="shared" si="2243"/>
        <v>XI Semana de Ordinario</v>
      </c>
      <c r="L1276" t="s">
        <v>3</v>
      </c>
      <c r="M1276" t="s">
        <v>12</v>
      </c>
      <c r="N1276" t="str">
        <f t="shared" si="2197"/>
        <v>to</v>
      </c>
      <c r="O1276" s="1" t="s">
        <v>9</v>
      </c>
      <c r="P1276">
        <f t="shared" si="2202"/>
        <v>11</v>
      </c>
      <c r="Q1276" s="1" t="s">
        <v>9</v>
      </c>
      <c r="R1276" t="str">
        <f t="shared" si="2127"/>
        <v>viernes</v>
      </c>
      <c r="S1276" t="s">
        <v>71</v>
      </c>
      <c r="T1276" t="s">
        <v>6</v>
      </c>
      <c r="U1276" t="s">
        <v>7</v>
      </c>
      <c r="V1276">
        <f t="shared" si="2203"/>
        <v>2028</v>
      </c>
      <c r="W1276" s="1" t="s">
        <v>13</v>
      </c>
      <c r="X1276" s="1">
        <v>0</v>
      </c>
      <c r="Y1276" s="1">
        <f t="shared" si="2134"/>
        <v>6</v>
      </c>
      <c r="Z1276" s="1" t="s">
        <v>13</v>
      </c>
      <c r="AA1276" s="1"/>
      <c r="AB1276">
        <f t="shared" si="2204"/>
        <v>23</v>
      </c>
      <c r="AC1276" t="s">
        <v>63</v>
      </c>
      <c r="AD1276" t="str">
        <f>IF(G1276="Adviento", "ta",
   IF(G1276="Navidad", "tn",
      IF(G1276="Ordinario", "to",
         IF(G1276="Cuaresma", "tc",
            IF(G1276="Pascua", "tp", "No válido")
         )
      )
   )
)</f>
        <v>to</v>
      </c>
      <c r="AE1276" s="1" t="s">
        <v>10</v>
      </c>
      <c r="AG1276" t="str">
        <f>_xlfn.CONCAT(I1276:AE1276)</f>
        <v>{ nombre: "XI Semana de Ordinario", archivo: "/ev/to/11/viernes.mp3", fecha: `2028-06-23`, tiempo: 'to' },</v>
      </c>
    </row>
    <row r="1277" spans="1:33" x14ac:dyDescent="0.35">
      <c r="A1277">
        <f t="shared" ref="A1277:A1340" si="2301">A1276</f>
        <v>2028</v>
      </c>
      <c r="B1277">
        <f t="shared" ref="B1277:B1340" si="2302">B1276</f>
        <v>6</v>
      </c>
      <c r="C1277">
        <f t="shared" ref="C1277:C1340" si="2303">C1276+1</f>
        <v>24</v>
      </c>
      <c r="D1277">
        <f t="shared" si="2291"/>
        <v>11</v>
      </c>
      <c r="F1277" t="s">
        <v>70</v>
      </c>
      <c r="G1277" s="6" t="s">
        <v>26</v>
      </c>
      <c r="H1277" s="5" t="str">
        <f t="shared" si="2129"/>
        <v>XI</v>
      </c>
      <c r="I1277" t="s">
        <v>11</v>
      </c>
      <c r="J1277" t="s">
        <v>1</v>
      </c>
      <c r="K1277" s="9" t="str">
        <f t="shared" si="2243"/>
        <v>XI Semana de Ordinario</v>
      </c>
      <c r="L1277" t="s">
        <v>3</v>
      </c>
      <c r="M1277" t="s">
        <v>12</v>
      </c>
      <c r="N1277" t="str">
        <f t="shared" si="2197"/>
        <v>to</v>
      </c>
      <c r="O1277" s="1" t="s">
        <v>9</v>
      </c>
      <c r="P1277">
        <f t="shared" si="2202"/>
        <v>11</v>
      </c>
      <c r="Q1277" s="1" t="s">
        <v>9</v>
      </c>
      <c r="R1277" t="str">
        <f t="shared" si="2127"/>
        <v>sabado</v>
      </c>
      <c r="S1277" t="s">
        <v>71</v>
      </c>
      <c r="T1277" t="s">
        <v>6</v>
      </c>
      <c r="U1277" t="s">
        <v>7</v>
      </c>
      <c r="V1277">
        <f t="shared" si="2203"/>
        <v>2028</v>
      </c>
      <c r="W1277" s="1" t="s">
        <v>13</v>
      </c>
      <c r="X1277" s="1">
        <v>0</v>
      </c>
      <c r="Y1277" s="1">
        <f t="shared" si="2134"/>
        <v>6</v>
      </c>
      <c r="Z1277" s="1" t="s">
        <v>13</v>
      </c>
      <c r="AA1277" s="1"/>
      <c r="AB1277">
        <f t="shared" si="2204"/>
        <v>24</v>
      </c>
      <c r="AC1277" t="s">
        <v>63</v>
      </c>
      <c r="AD1277" t="str">
        <f>IF(G1277="Adviento", "ta",
   IF(G1277="Navidad", "tn",
      IF(G1277="Ordinario", "to",
         IF(G1277="Cuaresma", "tc",
            IF(G1277="Pascua", "tp", "No válido")
         )
      )
   )
)</f>
        <v>to</v>
      </c>
      <c r="AE1277" s="1" t="s">
        <v>10</v>
      </c>
      <c r="AG1277" t="str">
        <f>_xlfn.CONCAT(I1277:AE1277)</f>
        <v>{ nombre: "XI Semana de Ordinario", archivo: "/ev/to/11/sabado.mp3", fecha: `2028-06-24`, tiempo: 'to' },</v>
      </c>
    </row>
    <row r="1278" spans="1:33" x14ac:dyDescent="0.35">
      <c r="A1278">
        <f t="shared" ref="A1278:A1341" si="2304">A1277</f>
        <v>2028</v>
      </c>
      <c r="B1278">
        <f t="shared" ref="B1278:B1341" si="2305">B1277</f>
        <v>6</v>
      </c>
      <c r="C1278">
        <f t="shared" ref="C1278:C1341" si="2306">C1277+1</f>
        <v>25</v>
      </c>
      <c r="D1278">
        <f t="shared" ref="D1278:D1298" si="2307">+D1277+1</f>
        <v>12</v>
      </c>
      <c r="F1278" t="s">
        <v>64</v>
      </c>
      <c r="G1278" s="6" t="s">
        <v>26</v>
      </c>
      <c r="H1278" s="5" t="str">
        <f t="shared" si="2129"/>
        <v>XII</v>
      </c>
      <c r="I1278" t="s">
        <v>11</v>
      </c>
      <c r="J1278" t="s">
        <v>1</v>
      </c>
      <c r="K1278" s="9" t="str">
        <f t="shared" si="2243"/>
        <v>XII Semana de Ordinario</v>
      </c>
      <c r="L1278" t="s">
        <v>3</v>
      </c>
      <c r="M1278" t="s">
        <v>12</v>
      </c>
      <c r="N1278" t="str">
        <f t="shared" si="2197"/>
        <v>to</v>
      </c>
      <c r="O1278" s="1" t="s">
        <v>9</v>
      </c>
      <c r="P1278">
        <f t="shared" si="2202"/>
        <v>12</v>
      </c>
      <c r="Q1278" s="1" t="s">
        <v>9</v>
      </c>
      <c r="R1278" t="str">
        <f t="shared" si="2127"/>
        <v>domingo</v>
      </c>
      <c r="S1278" t="s">
        <v>71</v>
      </c>
      <c r="T1278" t="s">
        <v>6</v>
      </c>
      <c r="U1278" t="s">
        <v>7</v>
      </c>
      <c r="V1278">
        <f t="shared" si="2203"/>
        <v>2028</v>
      </c>
      <c r="W1278" s="1" t="s">
        <v>13</v>
      </c>
      <c r="X1278" s="1">
        <v>0</v>
      </c>
      <c r="Y1278" s="1">
        <f t="shared" si="2134"/>
        <v>6</v>
      </c>
      <c r="Z1278" s="1" t="s">
        <v>13</v>
      </c>
      <c r="AA1278" s="1"/>
      <c r="AB1278">
        <f t="shared" si="2204"/>
        <v>25</v>
      </c>
      <c r="AC1278" t="s">
        <v>63</v>
      </c>
      <c r="AD1278" t="str">
        <f>IF(G1278="Adviento", "ta",
   IF(G1278="Navidad", "tn",
      IF(G1278="Ordinario", "to",
         IF(G1278="Cuaresma", "tc",
            IF(G1278="Pascua", "tp", "No válido")
         )
      )
   )
)</f>
        <v>to</v>
      </c>
      <c r="AE1278" s="1" t="s">
        <v>10</v>
      </c>
      <c r="AG1278" t="str">
        <f>_xlfn.CONCAT(I1278:AE1278)</f>
        <v>{ nombre: "XII Semana de Ordinario", archivo: "/ev/to/12/domingo.mp3", fecha: `2028-06-25`, tiempo: 'to' },</v>
      </c>
    </row>
    <row r="1279" spans="1:33" x14ac:dyDescent="0.35">
      <c r="A1279">
        <f t="shared" ref="A1279:A1342" si="2308">A1278</f>
        <v>2028</v>
      </c>
      <c r="B1279">
        <f t="shared" ref="B1279:B1342" si="2309">B1278</f>
        <v>6</v>
      </c>
      <c r="C1279">
        <f t="shared" ref="C1279:C1342" si="2310">C1278+1</f>
        <v>26</v>
      </c>
      <c r="D1279">
        <f>D1278</f>
        <v>12</v>
      </c>
      <c r="F1279" t="s">
        <v>65</v>
      </c>
      <c r="G1279" s="6" t="s">
        <v>26</v>
      </c>
      <c r="H1279" s="5" t="str">
        <f t="shared" si="2129"/>
        <v>XII</v>
      </c>
      <c r="I1279" t="s">
        <v>11</v>
      </c>
      <c r="J1279" t="s">
        <v>1</v>
      </c>
      <c r="K1279" s="9" t="str">
        <f t="shared" si="2243"/>
        <v>XII Semana de Ordinario</v>
      </c>
      <c r="L1279" t="s">
        <v>3</v>
      </c>
      <c r="M1279" t="s">
        <v>12</v>
      </c>
      <c r="N1279" t="str">
        <f t="shared" si="2197"/>
        <v>to</v>
      </c>
      <c r="O1279" s="1" t="s">
        <v>9</v>
      </c>
      <c r="P1279">
        <f t="shared" si="2202"/>
        <v>12</v>
      </c>
      <c r="Q1279" s="1" t="s">
        <v>9</v>
      </c>
      <c r="R1279" t="str">
        <f t="shared" si="2127"/>
        <v>lunes</v>
      </c>
      <c r="S1279" t="s">
        <v>71</v>
      </c>
      <c r="T1279" t="s">
        <v>6</v>
      </c>
      <c r="U1279" t="s">
        <v>7</v>
      </c>
      <c r="V1279">
        <f t="shared" si="2203"/>
        <v>2028</v>
      </c>
      <c r="W1279" s="1" t="s">
        <v>13</v>
      </c>
      <c r="X1279" s="1">
        <v>0</v>
      </c>
      <c r="Y1279" s="1">
        <f t="shared" si="2134"/>
        <v>6</v>
      </c>
      <c r="Z1279" s="1" t="s">
        <v>13</v>
      </c>
      <c r="AA1279" s="1"/>
      <c r="AB1279">
        <f t="shared" si="2204"/>
        <v>26</v>
      </c>
      <c r="AC1279" t="s">
        <v>63</v>
      </c>
      <c r="AD1279" t="str">
        <f>IF(G1279="Adviento", "ta",
   IF(G1279="Navidad", "tn",
      IF(G1279="Ordinario", "to",
         IF(G1279="Cuaresma", "tc",
            IF(G1279="Pascua", "tp", "No válido")
         )
      )
   )
)</f>
        <v>to</v>
      </c>
      <c r="AE1279" s="1" t="s">
        <v>10</v>
      </c>
      <c r="AG1279" t="str">
        <f>_xlfn.CONCAT(I1279:AE1279)</f>
        <v>{ nombre: "XII Semana de Ordinario", archivo: "/ev/to/12/lunes.mp3", fecha: `2028-06-26`, tiempo: 'to' },</v>
      </c>
    </row>
    <row r="1280" spans="1:33" x14ac:dyDescent="0.35">
      <c r="A1280">
        <f t="shared" ref="A1280:A1343" si="2311">A1279</f>
        <v>2028</v>
      </c>
      <c r="B1280">
        <f t="shared" ref="B1280:B1343" si="2312">B1279</f>
        <v>6</v>
      </c>
      <c r="C1280">
        <f t="shared" ref="C1280:C1343" si="2313">C1279+1</f>
        <v>27</v>
      </c>
      <c r="D1280">
        <f t="shared" ref="D1280:D1284" si="2314">D1279</f>
        <v>12</v>
      </c>
      <c r="F1280" t="s">
        <v>66</v>
      </c>
      <c r="G1280" s="6" t="s">
        <v>26</v>
      </c>
      <c r="H1280" s="5" t="str">
        <f t="shared" si="2129"/>
        <v>XII</v>
      </c>
      <c r="I1280" t="s">
        <v>11</v>
      </c>
      <c r="J1280" t="s">
        <v>1</v>
      </c>
      <c r="K1280" s="9" t="str">
        <f t="shared" si="2243"/>
        <v>XII Semana de Ordinario</v>
      </c>
      <c r="L1280" t="s">
        <v>3</v>
      </c>
      <c r="M1280" t="s">
        <v>12</v>
      </c>
      <c r="N1280" t="str">
        <f t="shared" si="2197"/>
        <v>to</v>
      </c>
      <c r="O1280" s="1" t="s">
        <v>9</v>
      </c>
      <c r="P1280">
        <f t="shared" si="2202"/>
        <v>12</v>
      </c>
      <c r="Q1280" s="1" t="s">
        <v>9</v>
      </c>
      <c r="R1280" t="str">
        <f t="shared" si="2127"/>
        <v>martes</v>
      </c>
      <c r="S1280" t="s">
        <v>71</v>
      </c>
      <c r="T1280" t="s">
        <v>6</v>
      </c>
      <c r="U1280" t="s">
        <v>7</v>
      </c>
      <c r="V1280">
        <f t="shared" si="2203"/>
        <v>2028</v>
      </c>
      <c r="W1280" s="1" t="s">
        <v>13</v>
      </c>
      <c r="X1280" s="1">
        <v>0</v>
      </c>
      <c r="Y1280" s="1">
        <f t="shared" si="2134"/>
        <v>6</v>
      </c>
      <c r="Z1280" s="1" t="s">
        <v>13</v>
      </c>
      <c r="AA1280" s="1"/>
      <c r="AB1280">
        <f t="shared" si="2204"/>
        <v>27</v>
      </c>
      <c r="AC1280" t="s">
        <v>63</v>
      </c>
      <c r="AD1280" t="str">
        <f>IF(G1280="Adviento", "ta",
   IF(G1280="Navidad", "tn",
      IF(G1280="Ordinario", "to",
         IF(G1280="Cuaresma", "tc",
            IF(G1280="Pascua", "tp", "No válido")
         )
      )
   )
)</f>
        <v>to</v>
      </c>
      <c r="AE1280" s="1" t="s">
        <v>10</v>
      </c>
      <c r="AG1280" t="str">
        <f>_xlfn.CONCAT(I1280:AE1280)</f>
        <v>{ nombre: "XII Semana de Ordinario", archivo: "/ev/to/12/martes.mp3", fecha: `2028-06-27`, tiempo: 'to' },</v>
      </c>
    </row>
    <row r="1281" spans="1:33" x14ac:dyDescent="0.35">
      <c r="A1281">
        <f t="shared" ref="A1281:A1344" si="2315">A1280</f>
        <v>2028</v>
      </c>
      <c r="B1281">
        <f t="shared" ref="B1281:B1344" si="2316">B1280</f>
        <v>6</v>
      </c>
      <c r="C1281">
        <f t="shared" ref="C1281:C1344" si="2317">C1280+1</f>
        <v>28</v>
      </c>
      <c r="D1281">
        <f t="shared" si="2314"/>
        <v>12</v>
      </c>
      <c r="F1281" t="s">
        <v>67</v>
      </c>
      <c r="G1281" s="6" t="s">
        <v>26</v>
      </c>
      <c r="H1281" s="5" t="str">
        <f t="shared" si="2129"/>
        <v>XII</v>
      </c>
      <c r="I1281" t="s">
        <v>11</v>
      </c>
      <c r="J1281" t="s">
        <v>1</v>
      </c>
      <c r="K1281" s="9" t="str">
        <f t="shared" si="2243"/>
        <v>XII Semana de Ordinario</v>
      </c>
      <c r="L1281" t="s">
        <v>3</v>
      </c>
      <c r="M1281" t="s">
        <v>12</v>
      </c>
      <c r="N1281" t="str">
        <f t="shared" si="2197"/>
        <v>to</v>
      </c>
      <c r="O1281" s="1" t="s">
        <v>9</v>
      </c>
      <c r="P1281">
        <f t="shared" si="2202"/>
        <v>12</v>
      </c>
      <c r="Q1281" s="1" t="s">
        <v>9</v>
      </c>
      <c r="R1281" t="str">
        <f t="shared" si="2127"/>
        <v>miercoles</v>
      </c>
      <c r="S1281" t="s">
        <v>71</v>
      </c>
      <c r="T1281" t="s">
        <v>6</v>
      </c>
      <c r="U1281" t="s">
        <v>7</v>
      </c>
      <c r="V1281">
        <f t="shared" si="2203"/>
        <v>2028</v>
      </c>
      <c r="W1281" s="1" t="s">
        <v>13</v>
      </c>
      <c r="X1281" s="1">
        <v>0</v>
      </c>
      <c r="Y1281" s="1">
        <f t="shared" si="2134"/>
        <v>6</v>
      </c>
      <c r="Z1281" s="1" t="s">
        <v>13</v>
      </c>
      <c r="AA1281" s="1"/>
      <c r="AB1281">
        <f t="shared" si="2204"/>
        <v>28</v>
      </c>
      <c r="AC1281" t="s">
        <v>63</v>
      </c>
      <c r="AD1281" t="str">
        <f>IF(G1281="Adviento", "ta",
   IF(G1281="Navidad", "tn",
      IF(G1281="Ordinario", "to",
         IF(G1281="Cuaresma", "tc",
            IF(G1281="Pascua", "tp", "No válido")
         )
      )
   )
)</f>
        <v>to</v>
      </c>
      <c r="AE1281" s="1" t="s">
        <v>10</v>
      </c>
      <c r="AG1281" t="str">
        <f>_xlfn.CONCAT(I1281:AE1281)</f>
        <v>{ nombre: "XII Semana de Ordinario", archivo: "/ev/to/12/miercoles.mp3", fecha: `2028-06-28`, tiempo: 'to' },</v>
      </c>
    </row>
    <row r="1282" spans="1:33" x14ac:dyDescent="0.35">
      <c r="A1282">
        <f t="shared" ref="A1282:A1345" si="2318">A1281</f>
        <v>2028</v>
      </c>
      <c r="B1282">
        <f t="shared" ref="B1282:B1345" si="2319">B1281</f>
        <v>6</v>
      </c>
      <c r="C1282">
        <f t="shared" ref="C1282:C1345" si="2320">C1281+1</f>
        <v>29</v>
      </c>
      <c r="D1282">
        <f t="shared" si="2314"/>
        <v>12</v>
      </c>
      <c r="F1282" t="s">
        <v>68</v>
      </c>
      <c r="G1282" s="6" t="s">
        <v>26</v>
      </c>
      <c r="H1282" s="5" t="str">
        <f t="shared" si="2129"/>
        <v>XII</v>
      </c>
      <c r="I1282" t="s">
        <v>11</v>
      </c>
      <c r="J1282" t="s">
        <v>1</v>
      </c>
      <c r="K1282" s="9" t="str">
        <f t="shared" si="2243"/>
        <v>XII Semana de Ordinario</v>
      </c>
      <c r="L1282" t="s">
        <v>3</v>
      </c>
      <c r="M1282" t="s">
        <v>12</v>
      </c>
      <c r="N1282" t="str">
        <f t="shared" si="2197"/>
        <v>to</v>
      </c>
      <c r="O1282" s="1" t="s">
        <v>9</v>
      </c>
      <c r="P1282">
        <f t="shared" si="2202"/>
        <v>12</v>
      </c>
      <c r="Q1282" s="1" t="s">
        <v>9</v>
      </c>
      <c r="R1282" t="str">
        <f t="shared" si="2127"/>
        <v>jueves</v>
      </c>
      <c r="S1282" t="s">
        <v>71</v>
      </c>
      <c r="T1282" t="s">
        <v>6</v>
      </c>
      <c r="U1282" t="s">
        <v>7</v>
      </c>
      <c r="V1282">
        <f t="shared" si="2203"/>
        <v>2028</v>
      </c>
      <c r="W1282" s="1" t="s">
        <v>13</v>
      </c>
      <c r="X1282" s="1">
        <v>0</v>
      </c>
      <c r="Y1282" s="1">
        <f t="shared" si="2134"/>
        <v>6</v>
      </c>
      <c r="Z1282" s="1" t="s">
        <v>13</v>
      </c>
      <c r="AA1282" s="1"/>
      <c r="AB1282">
        <f t="shared" si="2204"/>
        <v>29</v>
      </c>
      <c r="AC1282" t="s">
        <v>63</v>
      </c>
      <c r="AD1282" t="str">
        <f>IF(G1282="Adviento", "ta",
   IF(G1282="Navidad", "tn",
      IF(G1282="Ordinario", "to",
         IF(G1282="Cuaresma", "tc",
            IF(G1282="Pascua", "tp", "No válido")
         )
      )
   )
)</f>
        <v>to</v>
      </c>
      <c r="AE1282" s="1" t="s">
        <v>10</v>
      </c>
      <c r="AG1282" t="str">
        <f>_xlfn.CONCAT(I1282:AE1282)</f>
        <v>{ nombre: "XII Semana de Ordinario", archivo: "/ev/to/12/jueves.mp3", fecha: `2028-06-29`, tiempo: 'to' },</v>
      </c>
    </row>
    <row r="1283" spans="1:33" x14ac:dyDescent="0.35">
      <c r="A1283">
        <f t="shared" ref="A1283:A1346" si="2321">A1282</f>
        <v>2028</v>
      </c>
      <c r="B1283">
        <f t="shared" ref="B1283:B1346" si="2322">B1282</f>
        <v>6</v>
      </c>
      <c r="C1283">
        <f t="shared" ref="C1283:C1346" si="2323">C1282+1</f>
        <v>30</v>
      </c>
      <c r="D1283">
        <f t="shared" si="2314"/>
        <v>12</v>
      </c>
      <c r="F1283" t="s">
        <v>69</v>
      </c>
      <c r="G1283" s="6" t="s">
        <v>26</v>
      </c>
      <c r="H1283" s="5" t="str">
        <f t="shared" si="2129"/>
        <v>XII</v>
      </c>
      <c r="I1283" t="s">
        <v>11</v>
      </c>
      <c r="J1283" t="s">
        <v>1</v>
      </c>
      <c r="K1283" s="9" t="str">
        <f t="shared" si="2243"/>
        <v>XII Semana de Ordinario</v>
      </c>
      <c r="L1283" t="s">
        <v>3</v>
      </c>
      <c r="M1283" t="s">
        <v>12</v>
      </c>
      <c r="N1283" t="str">
        <f t="shared" si="2197"/>
        <v>to</v>
      </c>
      <c r="O1283" s="1" t="s">
        <v>9</v>
      </c>
      <c r="P1283">
        <f t="shared" si="2202"/>
        <v>12</v>
      </c>
      <c r="Q1283" s="1" t="s">
        <v>9</v>
      </c>
      <c r="R1283" t="str">
        <f t="shared" si="2127"/>
        <v>viernes</v>
      </c>
      <c r="S1283" t="s">
        <v>71</v>
      </c>
      <c r="T1283" t="s">
        <v>6</v>
      </c>
      <c r="U1283" t="s">
        <v>7</v>
      </c>
      <c r="V1283">
        <f t="shared" si="2203"/>
        <v>2028</v>
      </c>
      <c r="W1283" s="1" t="s">
        <v>13</v>
      </c>
      <c r="X1283" s="1">
        <v>0</v>
      </c>
      <c r="Y1283" s="1">
        <f t="shared" si="2134"/>
        <v>6</v>
      </c>
      <c r="Z1283" s="1" t="s">
        <v>13</v>
      </c>
      <c r="AA1283" s="1"/>
      <c r="AB1283">
        <f t="shared" si="2204"/>
        <v>30</v>
      </c>
      <c r="AC1283" t="s">
        <v>63</v>
      </c>
      <c r="AD1283" t="str">
        <f>IF(G1283="Adviento", "ta",
   IF(G1283="Navidad", "tn",
      IF(G1283="Ordinario", "to",
         IF(G1283="Cuaresma", "tc",
            IF(G1283="Pascua", "tp", "No válido")
         )
      )
   )
)</f>
        <v>to</v>
      </c>
      <c r="AE1283" s="1" t="s">
        <v>10</v>
      </c>
      <c r="AG1283" t="str">
        <f>_xlfn.CONCAT(I1283:AE1283)</f>
        <v>{ nombre: "XII Semana de Ordinario", archivo: "/ev/to/12/viernes.mp3", fecha: `2028-06-30`, tiempo: 'to' },</v>
      </c>
    </row>
    <row r="1284" spans="1:33" x14ac:dyDescent="0.35">
      <c r="A1284">
        <f t="shared" ref="A1284:A1347" si="2324">A1283</f>
        <v>2028</v>
      </c>
      <c r="B1284">
        <v>7</v>
      </c>
      <c r="C1284">
        <v>1</v>
      </c>
      <c r="D1284">
        <f t="shared" si="2314"/>
        <v>12</v>
      </c>
      <c r="F1284" t="s">
        <v>70</v>
      </c>
      <c r="G1284" s="6" t="s">
        <v>26</v>
      </c>
      <c r="H1284" s="5" t="str">
        <f t="shared" si="2129"/>
        <v>XII</v>
      </c>
      <c r="I1284" t="s">
        <v>11</v>
      </c>
      <c r="J1284" t="s">
        <v>1</v>
      </c>
      <c r="K1284" s="9" t="str">
        <f t="shared" si="2243"/>
        <v>XII Semana de Ordinario</v>
      </c>
      <c r="L1284" t="s">
        <v>3</v>
      </c>
      <c r="M1284" t="s">
        <v>12</v>
      </c>
      <c r="N1284" t="str">
        <f t="shared" si="2197"/>
        <v>to</v>
      </c>
      <c r="O1284" s="1" t="s">
        <v>9</v>
      </c>
      <c r="P1284">
        <f t="shared" si="2202"/>
        <v>12</v>
      </c>
      <c r="Q1284" s="1" t="s">
        <v>9</v>
      </c>
      <c r="R1284" t="str">
        <f t="shared" si="2127"/>
        <v>sabado</v>
      </c>
      <c r="S1284" t="s">
        <v>71</v>
      </c>
      <c r="T1284" t="s">
        <v>6</v>
      </c>
      <c r="U1284" t="s">
        <v>7</v>
      </c>
      <c r="V1284">
        <f t="shared" si="2203"/>
        <v>2028</v>
      </c>
      <c r="W1284" s="1" t="s">
        <v>13</v>
      </c>
      <c r="X1284" s="1">
        <v>0</v>
      </c>
      <c r="Y1284" s="1">
        <f t="shared" si="2134"/>
        <v>7</v>
      </c>
      <c r="Z1284" s="1" t="s">
        <v>13</v>
      </c>
      <c r="AA1284" s="1">
        <v>0</v>
      </c>
      <c r="AB1284">
        <f t="shared" si="2204"/>
        <v>1</v>
      </c>
      <c r="AC1284" t="s">
        <v>63</v>
      </c>
      <c r="AD1284" t="str">
        <f>IF(G1284="Adviento", "ta",
   IF(G1284="Navidad", "tn",
      IF(G1284="Ordinario", "to",
         IF(G1284="Cuaresma", "tc",
            IF(G1284="Pascua", "tp", "No válido")
         )
      )
   )
)</f>
        <v>to</v>
      </c>
      <c r="AE1284" s="1" t="s">
        <v>10</v>
      </c>
      <c r="AG1284" t="str">
        <f>_xlfn.CONCAT(I1284:AE1284)</f>
        <v>{ nombre: "XII Semana de Ordinario", archivo: "/ev/to/12/sabado.mp3", fecha: `2028-07-01`, tiempo: 'to' },</v>
      </c>
    </row>
    <row r="1285" spans="1:33" x14ac:dyDescent="0.35">
      <c r="A1285">
        <f t="shared" ref="A1285:A1348" si="2325">A1284</f>
        <v>2028</v>
      </c>
      <c r="B1285">
        <f t="shared" ref="B1285:B1348" si="2326">B1284</f>
        <v>7</v>
      </c>
      <c r="C1285">
        <f t="shared" ref="C1285:C1348" si="2327">C1284+1</f>
        <v>2</v>
      </c>
      <c r="D1285">
        <f>D1284+1</f>
        <v>13</v>
      </c>
      <c r="F1285" t="s">
        <v>64</v>
      </c>
      <c r="G1285" s="6" t="s">
        <v>26</v>
      </c>
      <c r="H1285" s="5" t="str">
        <f t="shared" si="2129"/>
        <v>XIII</v>
      </c>
      <c r="I1285" t="s">
        <v>11</v>
      </c>
      <c r="J1285" t="s">
        <v>1</v>
      </c>
      <c r="K1285" s="9" t="str">
        <f t="shared" si="2243"/>
        <v>XIII Semana de Ordinario</v>
      </c>
      <c r="L1285" t="s">
        <v>3</v>
      </c>
      <c r="M1285" t="s">
        <v>12</v>
      </c>
      <c r="N1285" t="str">
        <f t="shared" si="2197"/>
        <v>to</v>
      </c>
      <c r="O1285" s="1" t="s">
        <v>9</v>
      </c>
      <c r="P1285">
        <f t="shared" si="2202"/>
        <v>13</v>
      </c>
      <c r="Q1285" s="1" t="s">
        <v>9</v>
      </c>
      <c r="R1285" t="str">
        <f t="shared" si="2127"/>
        <v>domingo</v>
      </c>
      <c r="S1285" t="s">
        <v>71</v>
      </c>
      <c r="T1285" t="s">
        <v>6</v>
      </c>
      <c r="U1285" t="s">
        <v>7</v>
      </c>
      <c r="V1285">
        <f t="shared" si="2203"/>
        <v>2028</v>
      </c>
      <c r="W1285" s="1" t="s">
        <v>13</v>
      </c>
      <c r="X1285" s="1">
        <v>0</v>
      </c>
      <c r="Y1285" s="1">
        <f t="shared" si="2134"/>
        <v>7</v>
      </c>
      <c r="Z1285" s="1" t="s">
        <v>13</v>
      </c>
      <c r="AA1285" s="1">
        <v>0</v>
      </c>
      <c r="AB1285">
        <f t="shared" si="2204"/>
        <v>2</v>
      </c>
      <c r="AC1285" t="s">
        <v>63</v>
      </c>
      <c r="AD1285" t="str">
        <f>IF(G1285="Adviento", "ta",
   IF(G1285="Navidad", "tn",
      IF(G1285="Ordinario", "to",
         IF(G1285="Cuaresma", "tc",
            IF(G1285="Pascua", "tp", "No válido")
         )
      )
   )
)</f>
        <v>to</v>
      </c>
      <c r="AE1285" s="1" t="s">
        <v>10</v>
      </c>
      <c r="AG1285" t="str">
        <f>_xlfn.CONCAT(I1285:AE1285)</f>
        <v>{ nombre: "XIII Semana de Ordinario", archivo: "/ev/to/13/domingo.mp3", fecha: `2028-07-02`, tiempo: 'to' },</v>
      </c>
    </row>
    <row r="1286" spans="1:33" x14ac:dyDescent="0.35">
      <c r="A1286">
        <f t="shared" ref="A1286:A1349" si="2328">A1285</f>
        <v>2028</v>
      </c>
      <c r="B1286">
        <f t="shared" ref="B1286:B1349" si="2329">B1285</f>
        <v>7</v>
      </c>
      <c r="C1286">
        <f t="shared" ref="C1286:C1349" si="2330">C1285+1</f>
        <v>3</v>
      </c>
      <c r="D1286">
        <f>D1285</f>
        <v>13</v>
      </c>
      <c r="F1286" t="s">
        <v>65</v>
      </c>
      <c r="G1286" s="6" t="s">
        <v>26</v>
      </c>
      <c r="H1286" s="5" t="str">
        <f t="shared" si="2129"/>
        <v>XIII</v>
      </c>
      <c r="I1286" t="s">
        <v>11</v>
      </c>
      <c r="J1286" t="s">
        <v>1</v>
      </c>
      <c r="K1286" s="9" t="str">
        <f t="shared" si="2243"/>
        <v>XIII Semana de Ordinario</v>
      </c>
      <c r="L1286" t="s">
        <v>3</v>
      </c>
      <c r="M1286" t="s">
        <v>12</v>
      </c>
      <c r="N1286" t="str">
        <f t="shared" si="2197"/>
        <v>to</v>
      </c>
      <c r="O1286" s="1" t="s">
        <v>9</v>
      </c>
      <c r="P1286">
        <f t="shared" si="2202"/>
        <v>13</v>
      </c>
      <c r="Q1286" s="1" t="s">
        <v>9</v>
      </c>
      <c r="R1286" t="str">
        <f t="shared" ref="R1286:R1349" si="2331">F1286</f>
        <v>lunes</v>
      </c>
      <c r="S1286" t="s">
        <v>71</v>
      </c>
      <c r="T1286" t="s">
        <v>6</v>
      </c>
      <c r="U1286" t="s">
        <v>7</v>
      </c>
      <c r="V1286">
        <f t="shared" si="2203"/>
        <v>2028</v>
      </c>
      <c r="W1286" s="1" t="s">
        <v>13</v>
      </c>
      <c r="X1286" s="1">
        <v>0</v>
      </c>
      <c r="Y1286" s="1">
        <f t="shared" si="2134"/>
        <v>7</v>
      </c>
      <c r="Z1286" s="1" t="s">
        <v>13</v>
      </c>
      <c r="AA1286" s="1">
        <v>0</v>
      </c>
      <c r="AB1286">
        <f t="shared" si="2204"/>
        <v>3</v>
      </c>
      <c r="AC1286" t="s">
        <v>63</v>
      </c>
      <c r="AD1286" t="str">
        <f>IF(G1286="Adviento", "ta",
   IF(G1286="Navidad", "tn",
      IF(G1286="Ordinario", "to",
         IF(G1286="Cuaresma", "tc",
            IF(G1286="Pascua", "tp", "No válido")
         )
      )
   )
)</f>
        <v>to</v>
      </c>
      <c r="AE1286" s="1" t="s">
        <v>10</v>
      </c>
      <c r="AG1286" t="str">
        <f>_xlfn.CONCAT(I1286:AE1286)</f>
        <v>{ nombre: "XIII Semana de Ordinario", archivo: "/ev/to/13/lunes.mp3", fecha: `2028-07-03`, tiempo: 'to' },</v>
      </c>
    </row>
    <row r="1287" spans="1:33" x14ac:dyDescent="0.35">
      <c r="A1287">
        <f t="shared" ref="A1287:A1350" si="2332">A1286</f>
        <v>2028</v>
      </c>
      <c r="B1287">
        <f t="shared" ref="B1287:B1350" si="2333">B1286</f>
        <v>7</v>
      </c>
      <c r="C1287">
        <f t="shared" ref="C1287:C1350" si="2334">C1286+1</f>
        <v>4</v>
      </c>
      <c r="D1287">
        <f t="shared" ref="D1287:D1291" si="2335">D1286</f>
        <v>13</v>
      </c>
      <c r="F1287" t="s">
        <v>66</v>
      </c>
      <c r="G1287" s="6" t="s">
        <v>26</v>
      </c>
      <c r="H1287" s="5" t="str">
        <f t="shared" ref="H1287:H1350" si="2336">ROMAN(D1287)</f>
        <v>XIII</v>
      </c>
      <c r="I1287" t="s">
        <v>11</v>
      </c>
      <c r="J1287" t="s">
        <v>1</v>
      </c>
      <c r="K1287" s="9" t="str">
        <f t="shared" si="2243"/>
        <v>XIII Semana de Ordinario</v>
      </c>
      <c r="L1287" t="s">
        <v>3</v>
      </c>
      <c r="M1287" t="s">
        <v>12</v>
      </c>
      <c r="N1287" t="str">
        <f t="shared" si="2197"/>
        <v>to</v>
      </c>
      <c r="O1287" s="1" t="s">
        <v>9</v>
      </c>
      <c r="P1287">
        <f t="shared" si="2202"/>
        <v>13</v>
      </c>
      <c r="Q1287" s="1" t="s">
        <v>9</v>
      </c>
      <c r="R1287" t="str">
        <f t="shared" si="2331"/>
        <v>martes</v>
      </c>
      <c r="S1287" t="s">
        <v>71</v>
      </c>
      <c r="T1287" t="s">
        <v>6</v>
      </c>
      <c r="U1287" t="s">
        <v>7</v>
      </c>
      <c r="V1287">
        <f t="shared" si="2203"/>
        <v>2028</v>
      </c>
      <c r="W1287" s="1" t="s">
        <v>13</v>
      </c>
      <c r="X1287" s="1">
        <v>0</v>
      </c>
      <c r="Y1287" s="1">
        <f t="shared" si="2134"/>
        <v>7</v>
      </c>
      <c r="Z1287" s="1" t="s">
        <v>13</v>
      </c>
      <c r="AA1287" s="1">
        <v>0</v>
      </c>
      <c r="AB1287">
        <f t="shared" si="2204"/>
        <v>4</v>
      </c>
      <c r="AC1287" t="s">
        <v>63</v>
      </c>
      <c r="AD1287" t="str">
        <f>IF(G1287="Adviento", "ta",
   IF(G1287="Navidad", "tn",
      IF(G1287="Ordinario", "to",
         IF(G1287="Cuaresma", "tc",
            IF(G1287="Pascua", "tp", "No válido")
         )
      )
   )
)</f>
        <v>to</v>
      </c>
      <c r="AE1287" s="1" t="s">
        <v>10</v>
      </c>
      <c r="AG1287" t="str">
        <f>_xlfn.CONCAT(I1287:AE1287)</f>
        <v>{ nombre: "XIII Semana de Ordinario", archivo: "/ev/to/13/martes.mp3", fecha: `2028-07-04`, tiempo: 'to' },</v>
      </c>
    </row>
    <row r="1288" spans="1:33" x14ac:dyDescent="0.35">
      <c r="A1288">
        <f t="shared" ref="A1288:A1351" si="2337">A1287</f>
        <v>2028</v>
      </c>
      <c r="B1288">
        <f t="shared" ref="B1288:B1351" si="2338">B1287</f>
        <v>7</v>
      </c>
      <c r="C1288">
        <f t="shared" ref="C1288:C1351" si="2339">C1287+1</f>
        <v>5</v>
      </c>
      <c r="D1288">
        <f t="shared" si="2335"/>
        <v>13</v>
      </c>
      <c r="F1288" t="s">
        <v>67</v>
      </c>
      <c r="G1288" s="6" t="s">
        <v>26</v>
      </c>
      <c r="H1288" s="5" t="str">
        <f t="shared" si="2336"/>
        <v>XIII</v>
      </c>
      <c r="I1288" t="s">
        <v>11</v>
      </c>
      <c r="J1288" t="s">
        <v>1</v>
      </c>
      <c r="K1288" s="9" t="str">
        <f t="shared" si="2243"/>
        <v>XIII Semana de Ordinario</v>
      </c>
      <c r="L1288" t="s">
        <v>3</v>
      </c>
      <c r="M1288" t="s">
        <v>12</v>
      </c>
      <c r="N1288" t="str">
        <f t="shared" si="2197"/>
        <v>to</v>
      </c>
      <c r="O1288" s="1" t="s">
        <v>9</v>
      </c>
      <c r="P1288">
        <f t="shared" si="2202"/>
        <v>13</v>
      </c>
      <c r="Q1288" s="1" t="s">
        <v>9</v>
      </c>
      <c r="R1288" t="str">
        <f t="shared" si="2331"/>
        <v>miercoles</v>
      </c>
      <c r="S1288" t="s">
        <v>71</v>
      </c>
      <c r="T1288" t="s">
        <v>6</v>
      </c>
      <c r="U1288" t="s">
        <v>7</v>
      </c>
      <c r="V1288">
        <f t="shared" si="2203"/>
        <v>2028</v>
      </c>
      <c r="W1288" s="1" t="s">
        <v>13</v>
      </c>
      <c r="X1288" s="1">
        <v>0</v>
      </c>
      <c r="Y1288" s="1">
        <f t="shared" ref="Y1288:Y1351" si="2340">B1288</f>
        <v>7</v>
      </c>
      <c r="Z1288" s="1" t="s">
        <v>13</v>
      </c>
      <c r="AA1288" s="1">
        <v>0</v>
      </c>
      <c r="AB1288">
        <f t="shared" si="2204"/>
        <v>5</v>
      </c>
      <c r="AC1288" t="s">
        <v>63</v>
      </c>
      <c r="AD1288" t="str">
        <f>IF(G1288="Adviento", "ta",
   IF(G1288="Navidad", "tn",
      IF(G1288="Ordinario", "to",
         IF(G1288="Cuaresma", "tc",
            IF(G1288="Pascua", "tp", "No válido")
         )
      )
   )
)</f>
        <v>to</v>
      </c>
      <c r="AE1288" s="1" t="s">
        <v>10</v>
      </c>
      <c r="AG1288" t="str">
        <f>_xlfn.CONCAT(I1288:AE1288)</f>
        <v>{ nombre: "XIII Semana de Ordinario", archivo: "/ev/to/13/miercoles.mp3", fecha: `2028-07-05`, tiempo: 'to' },</v>
      </c>
    </row>
    <row r="1289" spans="1:33" x14ac:dyDescent="0.35">
      <c r="A1289">
        <f t="shared" ref="A1289:A1352" si="2341">A1288</f>
        <v>2028</v>
      </c>
      <c r="B1289">
        <f t="shared" ref="B1289:B1352" si="2342">B1288</f>
        <v>7</v>
      </c>
      <c r="C1289">
        <f t="shared" ref="C1289:C1352" si="2343">C1288+1</f>
        <v>6</v>
      </c>
      <c r="D1289">
        <f t="shared" si="2335"/>
        <v>13</v>
      </c>
      <c r="F1289" t="s">
        <v>68</v>
      </c>
      <c r="G1289" s="6" t="s">
        <v>26</v>
      </c>
      <c r="H1289" s="5" t="str">
        <f t="shared" si="2336"/>
        <v>XIII</v>
      </c>
      <c r="I1289" t="s">
        <v>11</v>
      </c>
      <c r="J1289" t="s">
        <v>1</v>
      </c>
      <c r="K1289" s="9" t="str">
        <f t="shared" si="2243"/>
        <v>XIII Semana de Ordinario</v>
      </c>
      <c r="L1289" t="s">
        <v>3</v>
      </c>
      <c r="M1289" t="s">
        <v>12</v>
      </c>
      <c r="N1289" t="str">
        <f t="shared" si="2197"/>
        <v>to</v>
      </c>
      <c r="O1289" s="1" t="s">
        <v>9</v>
      </c>
      <c r="P1289">
        <f t="shared" si="2202"/>
        <v>13</v>
      </c>
      <c r="Q1289" s="1" t="s">
        <v>9</v>
      </c>
      <c r="R1289" t="str">
        <f t="shared" si="2331"/>
        <v>jueves</v>
      </c>
      <c r="S1289" t="s">
        <v>71</v>
      </c>
      <c r="T1289" t="s">
        <v>6</v>
      </c>
      <c r="U1289" t="s">
        <v>7</v>
      </c>
      <c r="V1289">
        <f t="shared" si="2203"/>
        <v>2028</v>
      </c>
      <c r="W1289" s="1" t="s">
        <v>13</v>
      </c>
      <c r="X1289" s="1">
        <v>0</v>
      </c>
      <c r="Y1289" s="1">
        <f t="shared" si="2340"/>
        <v>7</v>
      </c>
      <c r="Z1289" s="1" t="s">
        <v>13</v>
      </c>
      <c r="AA1289" s="1">
        <v>0</v>
      </c>
      <c r="AB1289">
        <f t="shared" si="2204"/>
        <v>6</v>
      </c>
      <c r="AC1289" t="s">
        <v>63</v>
      </c>
      <c r="AD1289" t="str">
        <f>IF(G1289="Adviento", "ta",
   IF(G1289="Navidad", "tn",
      IF(G1289="Ordinario", "to",
         IF(G1289="Cuaresma", "tc",
            IF(G1289="Pascua", "tp", "No válido")
         )
      )
   )
)</f>
        <v>to</v>
      </c>
      <c r="AE1289" s="1" t="s">
        <v>10</v>
      </c>
      <c r="AG1289" t="str">
        <f>_xlfn.CONCAT(I1289:AE1289)</f>
        <v>{ nombre: "XIII Semana de Ordinario", archivo: "/ev/to/13/jueves.mp3", fecha: `2028-07-06`, tiempo: 'to' },</v>
      </c>
    </row>
    <row r="1290" spans="1:33" x14ac:dyDescent="0.35">
      <c r="A1290">
        <f t="shared" ref="A1290:A1353" si="2344">A1289</f>
        <v>2028</v>
      </c>
      <c r="B1290">
        <f t="shared" ref="B1290:B1353" si="2345">B1289</f>
        <v>7</v>
      </c>
      <c r="C1290">
        <f t="shared" ref="C1290:C1353" si="2346">C1289+1</f>
        <v>7</v>
      </c>
      <c r="D1290">
        <f t="shared" si="2335"/>
        <v>13</v>
      </c>
      <c r="F1290" t="s">
        <v>69</v>
      </c>
      <c r="G1290" s="6" t="s">
        <v>26</v>
      </c>
      <c r="H1290" s="5" t="str">
        <f t="shared" si="2336"/>
        <v>XIII</v>
      </c>
      <c r="I1290" t="s">
        <v>11</v>
      </c>
      <c r="J1290" t="s">
        <v>1</v>
      </c>
      <c r="K1290" s="9" t="str">
        <f t="shared" si="2243"/>
        <v>XIII Semana de Ordinario</v>
      </c>
      <c r="L1290" t="s">
        <v>3</v>
      </c>
      <c r="M1290" t="s">
        <v>12</v>
      </c>
      <c r="N1290" t="str">
        <f t="shared" si="2197"/>
        <v>to</v>
      </c>
      <c r="O1290" s="1" t="s">
        <v>9</v>
      </c>
      <c r="P1290">
        <f t="shared" si="2202"/>
        <v>13</v>
      </c>
      <c r="Q1290" s="1" t="s">
        <v>9</v>
      </c>
      <c r="R1290" t="str">
        <f t="shared" si="2331"/>
        <v>viernes</v>
      </c>
      <c r="S1290" t="s">
        <v>71</v>
      </c>
      <c r="T1290" t="s">
        <v>6</v>
      </c>
      <c r="U1290" t="s">
        <v>7</v>
      </c>
      <c r="V1290">
        <f t="shared" si="2203"/>
        <v>2028</v>
      </c>
      <c r="W1290" s="1" t="s">
        <v>13</v>
      </c>
      <c r="X1290" s="1">
        <v>0</v>
      </c>
      <c r="Y1290" s="1">
        <f t="shared" si="2340"/>
        <v>7</v>
      </c>
      <c r="Z1290" s="1" t="s">
        <v>13</v>
      </c>
      <c r="AA1290" s="1">
        <v>0</v>
      </c>
      <c r="AB1290">
        <f t="shared" si="2204"/>
        <v>7</v>
      </c>
      <c r="AC1290" t="s">
        <v>63</v>
      </c>
      <c r="AD1290" t="str">
        <f>IF(G1290="Adviento", "ta",
   IF(G1290="Navidad", "tn",
      IF(G1290="Ordinario", "to",
         IF(G1290="Cuaresma", "tc",
            IF(G1290="Pascua", "tp", "No válido")
         )
      )
   )
)</f>
        <v>to</v>
      </c>
      <c r="AE1290" s="1" t="s">
        <v>10</v>
      </c>
      <c r="AG1290" t="str">
        <f>_xlfn.CONCAT(I1290:AE1290)</f>
        <v>{ nombre: "XIII Semana de Ordinario", archivo: "/ev/to/13/viernes.mp3", fecha: `2028-07-07`, tiempo: 'to' },</v>
      </c>
    </row>
    <row r="1291" spans="1:33" x14ac:dyDescent="0.35">
      <c r="A1291">
        <f t="shared" ref="A1291:A1354" si="2347">A1290</f>
        <v>2028</v>
      </c>
      <c r="B1291">
        <f t="shared" ref="B1291:B1354" si="2348">B1290</f>
        <v>7</v>
      </c>
      <c r="C1291">
        <f t="shared" ref="C1291:C1354" si="2349">C1290+1</f>
        <v>8</v>
      </c>
      <c r="D1291">
        <f t="shared" si="2335"/>
        <v>13</v>
      </c>
      <c r="F1291" t="s">
        <v>70</v>
      </c>
      <c r="G1291" s="6" t="s">
        <v>26</v>
      </c>
      <c r="H1291" s="5" t="str">
        <f t="shared" si="2336"/>
        <v>XIII</v>
      </c>
      <c r="I1291" t="s">
        <v>11</v>
      </c>
      <c r="J1291" t="s">
        <v>1</v>
      </c>
      <c r="K1291" s="9" t="str">
        <f t="shared" si="2243"/>
        <v>XIII Semana de Ordinario</v>
      </c>
      <c r="L1291" t="s">
        <v>3</v>
      </c>
      <c r="M1291" t="s">
        <v>12</v>
      </c>
      <c r="N1291" t="str">
        <f t="shared" si="2197"/>
        <v>to</v>
      </c>
      <c r="O1291" s="1" t="s">
        <v>9</v>
      </c>
      <c r="P1291">
        <f t="shared" si="2202"/>
        <v>13</v>
      </c>
      <c r="Q1291" s="1" t="s">
        <v>9</v>
      </c>
      <c r="R1291" t="str">
        <f t="shared" si="2331"/>
        <v>sabado</v>
      </c>
      <c r="S1291" t="s">
        <v>71</v>
      </c>
      <c r="T1291" t="s">
        <v>6</v>
      </c>
      <c r="U1291" t="s">
        <v>7</v>
      </c>
      <c r="V1291">
        <f t="shared" si="2203"/>
        <v>2028</v>
      </c>
      <c r="W1291" s="1" t="s">
        <v>13</v>
      </c>
      <c r="X1291" s="1">
        <v>0</v>
      </c>
      <c r="Y1291" s="1">
        <f t="shared" si="2340"/>
        <v>7</v>
      </c>
      <c r="Z1291" s="1" t="s">
        <v>13</v>
      </c>
      <c r="AA1291" s="1">
        <v>0</v>
      </c>
      <c r="AB1291">
        <f t="shared" si="2204"/>
        <v>8</v>
      </c>
      <c r="AC1291" t="s">
        <v>63</v>
      </c>
      <c r="AD1291" t="str">
        <f>IF(G1291="Adviento", "ta",
   IF(G1291="Navidad", "tn",
      IF(G1291="Ordinario", "to",
         IF(G1291="Cuaresma", "tc",
            IF(G1291="Pascua", "tp", "No válido")
         )
      )
   )
)</f>
        <v>to</v>
      </c>
      <c r="AE1291" s="1" t="s">
        <v>10</v>
      </c>
      <c r="AG1291" t="str">
        <f>_xlfn.CONCAT(I1291:AE1291)</f>
        <v>{ nombre: "XIII Semana de Ordinario", archivo: "/ev/to/13/sabado.mp3", fecha: `2028-07-08`, tiempo: 'to' },</v>
      </c>
    </row>
    <row r="1292" spans="1:33" x14ac:dyDescent="0.35">
      <c r="A1292">
        <f t="shared" ref="A1292:A1355" si="2350">A1291</f>
        <v>2028</v>
      </c>
      <c r="B1292">
        <f t="shared" ref="B1292:B1355" si="2351">B1291</f>
        <v>7</v>
      </c>
      <c r="C1292">
        <f t="shared" ref="C1292:C1355" si="2352">C1291+1</f>
        <v>9</v>
      </c>
      <c r="D1292">
        <f t="shared" si="2307"/>
        <v>14</v>
      </c>
      <c r="F1292" t="s">
        <v>64</v>
      </c>
      <c r="G1292" s="6" t="s">
        <v>26</v>
      </c>
      <c r="H1292" s="5" t="str">
        <f t="shared" si="2336"/>
        <v>XIV</v>
      </c>
      <c r="I1292" t="s">
        <v>11</v>
      </c>
      <c r="J1292" t="s">
        <v>1</v>
      </c>
      <c r="K1292" s="9" t="str">
        <f t="shared" si="2243"/>
        <v>XIV Semana de Ordinario</v>
      </c>
      <c r="L1292" t="s">
        <v>3</v>
      </c>
      <c r="M1292" t="s">
        <v>12</v>
      </c>
      <c r="N1292" t="str">
        <f t="shared" si="2197"/>
        <v>to</v>
      </c>
      <c r="O1292" s="1" t="s">
        <v>9</v>
      </c>
      <c r="P1292">
        <f t="shared" si="2202"/>
        <v>14</v>
      </c>
      <c r="Q1292" s="1" t="s">
        <v>9</v>
      </c>
      <c r="R1292" t="str">
        <f t="shared" si="2331"/>
        <v>domingo</v>
      </c>
      <c r="S1292" t="s">
        <v>71</v>
      </c>
      <c r="T1292" t="s">
        <v>6</v>
      </c>
      <c r="U1292" t="s">
        <v>7</v>
      </c>
      <c r="V1292">
        <f t="shared" si="2203"/>
        <v>2028</v>
      </c>
      <c r="W1292" s="1" t="s">
        <v>13</v>
      </c>
      <c r="X1292" s="1">
        <v>0</v>
      </c>
      <c r="Y1292" s="1">
        <f t="shared" si="2340"/>
        <v>7</v>
      </c>
      <c r="Z1292" s="1" t="s">
        <v>13</v>
      </c>
      <c r="AA1292" s="1">
        <v>0</v>
      </c>
      <c r="AB1292">
        <f t="shared" si="2204"/>
        <v>9</v>
      </c>
      <c r="AC1292" t="s">
        <v>63</v>
      </c>
      <c r="AD1292" t="str">
        <f>IF(G1292="Adviento", "ta",
   IF(G1292="Navidad", "tn",
      IF(G1292="Ordinario", "to",
         IF(G1292="Cuaresma", "tc",
            IF(G1292="Pascua", "tp", "No válido")
         )
      )
   )
)</f>
        <v>to</v>
      </c>
      <c r="AE1292" s="1" t="s">
        <v>10</v>
      </c>
      <c r="AG1292" t="str">
        <f>_xlfn.CONCAT(I1292:AE1292)</f>
        <v>{ nombre: "XIV Semana de Ordinario", archivo: "/ev/to/14/domingo.mp3", fecha: `2028-07-09`, tiempo: 'to' },</v>
      </c>
    </row>
    <row r="1293" spans="1:33" x14ac:dyDescent="0.35">
      <c r="A1293">
        <f t="shared" ref="A1293:A1356" si="2353">A1292</f>
        <v>2028</v>
      </c>
      <c r="B1293">
        <f t="shared" ref="B1293:B1356" si="2354">B1292</f>
        <v>7</v>
      </c>
      <c r="C1293">
        <f t="shared" ref="C1293:C1356" si="2355">C1292+1</f>
        <v>10</v>
      </c>
      <c r="D1293">
        <f>D1292</f>
        <v>14</v>
      </c>
      <c r="F1293" t="s">
        <v>65</v>
      </c>
      <c r="G1293" s="6" t="s">
        <v>26</v>
      </c>
      <c r="H1293" s="5" t="str">
        <f t="shared" si="2336"/>
        <v>XIV</v>
      </c>
      <c r="I1293" t="s">
        <v>11</v>
      </c>
      <c r="J1293" t="s">
        <v>1</v>
      </c>
      <c r="K1293" s="9" t="str">
        <f t="shared" si="2243"/>
        <v>XIV Semana de Ordinario</v>
      </c>
      <c r="L1293" t="s">
        <v>3</v>
      </c>
      <c r="M1293" t="s">
        <v>12</v>
      </c>
      <c r="N1293" t="str">
        <f t="shared" si="2197"/>
        <v>to</v>
      </c>
      <c r="O1293" s="1" t="s">
        <v>9</v>
      </c>
      <c r="P1293">
        <f t="shared" si="2202"/>
        <v>14</v>
      </c>
      <c r="Q1293" s="1" t="s">
        <v>9</v>
      </c>
      <c r="R1293" t="str">
        <f t="shared" si="2331"/>
        <v>lunes</v>
      </c>
      <c r="S1293" t="s">
        <v>71</v>
      </c>
      <c r="T1293" t="s">
        <v>6</v>
      </c>
      <c r="U1293" t="s">
        <v>7</v>
      </c>
      <c r="V1293">
        <f t="shared" si="2203"/>
        <v>2028</v>
      </c>
      <c r="W1293" s="1" t="s">
        <v>13</v>
      </c>
      <c r="X1293" s="1">
        <v>0</v>
      </c>
      <c r="Y1293" s="1">
        <f t="shared" si="2340"/>
        <v>7</v>
      </c>
      <c r="Z1293" s="1" t="s">
        <v>13</v>
      </c>
      <c r="AA1293" s="1"/>
      <c r="AB1293">
        <f t="shared" si="2204"/>
        <v>10</v>
      </c>
      <c r="AC1293" t="s">
        <v>63</v>
      </c>
      <c r="AD1293" t="str">
        <f>IF(G1293="Adviento", "ta",
   IF(G1293="Navidad", "tn",
      IF(G1293="Ordinario", "to",
         IF(G1293="Cuaresma", "tc",
            IF(G1293="Pascua", "tp", "No válido")
         )
      )
   )
)</f>
        <v>to</v>
      </c>
      <c r="AE1293" s="1" t="s">
        <v>10</v>
      </c>
      <c r="AG1293" t="str">
        <f>_xlfn.CONCAT(I1293:AE1293)</f>
        <v>{ nombre: "XIV Semana de Ordinario", archivo: "/ev/to/14/lunes.mp3", fecha: `2028-07-10`, tiempo: 'to' },</v>
      </c>
    </row>
    <row r="1294" spans="1:33" x14ac:dyDescent="0.35">
      <c r="A1294">
        <f t="shared" ref="A1294:A1357" si="2356">A1293</f>
        <v>2028</v>
      </c>
      <c r="B1294">
        <f t="shared" ref="B1294:B1357" si="2357">B1293</f>
        <v>7</v>
      </c>
      <c r="C1294">
        <f t="shared" ref="C1294:C1357" si="2358">C1293+1</f>
        <v>11</v>
      </c>
      <c r="D1294">
        <f t="shared" ref="D1294:D1298" si="2359">D1293</f>
        <v>14</v>
      </c>
      <c r="F1294" t="s">
        <v>66</v>
      </c>
      <c r="G1294" s="6" t="s">
        <v>26</v>
      </c>
      <c r="H1294" s="5" t="str">
        <f t="shared" si="2336"/>
        <v>XIV</v>
      </c>
      <c r="I1294" t="s">
        <v>11</v>
      </c>
      <c r="J1294" t="s">
        <v>1</v>
      </c>
      <c r="K1294" s="9" t="str">
        <f t="shared" si="2243"/>
        <v>XIV Semana de Ordinario</v>
      </c>
      <c r="L1294" t="s">
        <v>3</v>
      </c>
      <c r="M1294" t="s">
        <v>12</v>
      </c>
      <c r="N1294" t="str">
        <f t="shared" si="2197"/>
        <v>to</v>
      </c>
      <c r="O1294" s="1" t="s">
        <v>9</v>
      </c>
      <c r="P1294">
        <f t="shared" si="2202"/>
        <v>14</v>
      </c>
      <c r="Q1294" s="1" t="s">
        <v>9</v>
      </c>
      <c r="R1294" t="str">
        <f t="shared" si="2331"/>
        <v>martes</v>
      </c>
      <c r="S1294" t="s">
        <v>71</v>
      </c>
      <c r="T1294" t="s">
        <v>6</v>
      </c>
      <c r="U1294" t="s">
        <v>7</v>
      </c>
      <c r="V1294">
        <f t="shared" si="2203"/>
        <v>2028</v>
      </c>
      <c r="W1294" s="1" t="s">
        <v>13</v>
      </c>
      <c r="X1294" s="1">
        <v>0</v>
      </c>
      <c r="Y1294" s="1">
        <f t="shared" si="2340"/>
        <v>7</v>
      </c>
      <c r="Z1294" s="1" t="s">
        <v>13</v>
      </c>
      <c r="AA1294" s="1"/>
      <c r="AB1294">
        <f t="shared" si="2204"/>
        <v>11</v>
      </c>
      <c r="AC1294" t="s">
        <v>63</v>
      </c>
      <c r="AD1294" t="str">
        <f>IF(G1294="Adviento", "ta",
   IF(G1294="Navidad", "tn",
      IF(G1294="Ordinario", "to",
         IF(G1294="Cuaresma", "tc",
            IF(G1294="Pascua", "tp", "No válido")
         )
      )
   )
)</f>
        <v>to</v>
      </c>
      <c r="AE1294" s="1" t="s">
        <v>10</v>
      </c>
      <c r="AG1294" t="str">
        <f>_xlfn.CONCAT(I1294:AE1294)</f>
        <v>{ nombre: "XIV Semana de Ordinario", archivo: "/ev/to/14/martes.mp3", fecha: `2028-07-11`, tiempo: 'to' },</v>
      </c>
    </row>
    <row r="1295" spans="1:33" x14ac:dyDescent="0.35">
      <c r="A1295">
        <f t="shared" ref="A1295:A1358" si="2360">A1294</f>
        <v>2028</v>
      </c>
      <c r="B1295">
        <f t="shared" ref="B1295:B1358" si="2361">B1294</f>
        <v>7</v>
      </c>
      <c r="C1295">
        <f t="shared" ref="C1295:C1358" si="2362">C1294+1</f>
        <v>12</v>
      </c>
      <c r="D1295">
        <f t="shared" si="2359"/>
        <v>14</v>
      </c>
      <c r="F1295" t="s">
        <v>67</v>
      </c>
      <c r="G1295" s="6" t="s">
        <v>26</v>
      </c>
      <c r="H1295" s="5" t="str">
        <f t="shared" si="2336"/>
        <v>XIV</v>
      </c>
      <c r="I1295" t="s">
        <v>11</v>
      </c>
      <c r="J1295" t="s">
        <v>1</v>
      </c>
      <c r="K1295" s="9" t="str">
        <f t="shared" si="2243"/>
        <v>XIV Semana de Ordinario</v>
      </c>
      <c r="L1295" t="s">
        <v>3</v>
      </c>
      <c r="M1295" t="s">
        <v>12</v>
      </c>
      <c r="N1295" t="str">
        <f t="shared" si="2197"/>
        <v>to</v>
      </c>
      <c r="O1295" s="1" t="s">
        <v>9</v>
      </c>
      <c r="P1295">
        <f t="shared" si="2202"/>
        <v>14</v>
      </c>
      <c r="Q1295" s="1" t="s">
        <v>9</v>
      </c>
      <c r="R1295" t="str">
        <f t="shared" si="2331"/>
        <v>miercoles</v>
      </c>
      <c r="S1295" t="s">
        <v>71</v>
      </c>
      <c r="T1295" t="s">
        <v>6</v>
      </c>
      <c r="U1295" t="s">
        <v>7</v>
      </c>
      <c r="V1295">
        <f t="shared" si="2203"/>
        <v>2028</v>
      </c>
      <c r="W1295" s="1" t="s">
        <v>13</v>
      </c>
      <c r="X1295" s="1">
        <v>0</v>
      </c>
      <c r="Y1295" s="1">
        <f t="shared" si="2340"/>
        <v>7</v>
      </c>
      <c r="Z1295" s="1" t="s">
        <v>13</v>
      </c>
      <c r="AA1295" s="1"/>
      <c r="AB1295">
        <f t="shared" si="2204"/>
        <v>12</v>
      </c>
      <c r="AC1295" t="s">
        <v>63</v>
      </c>
      <c r="AD1295" t="str">
        <f>IF(G1295="Adviento", "ta",
   IF(G1295="Navidad", "tn",
      IF(G1295="Ordinario", "to",
         IF(G1295="Cuaresma", "tc",
            IF(G1295="Pascua", "tp", "No válido")
         )
      )
   )
)</f>
        <v>to</v>
      </c>
      <c r="AE1295" s="1" t="s">
        <v>10</v>
      </c>
      <c r="AG1295" t="str">
        <f>_xlfn.CONCAT(I1295:AE1295)</f>
        <v>{ nombre: "XIV Semana de Ordinario", archivo: "/ev/to/14/miercoles.mp3", fecha: `2028-07-12`, tiempo: 'to' },</v>
      </c>
    </row>
    <row r="1296" spans="1:33" x14ac:dyDescent="0.35">
      <c r="A1296">
        <f t="shared" ref="A1296:A1359" si="2363">A1295</f>
        <v>2028</v>
      </c>
      <c r="B1296">
        <f t="shared" ref="B1296:B1359" si="2364">B1295</f>
        <v>7</v>
      </c>
      <c r="C1296">
        <f t="shared" ref="C1296:C1359" si="2365">C1295+1</f>
        <v>13</v>
      </c>
      <c r="D1296">
        <f t="shared" si="2359"/>
        <v>14</v>
      </c>
      <c r="F1296" t="s">
        <v>68</v>
      </c>
      <c r="G1296" s="6" t="s">
        <v>26</v>
      </c>
      <c r="H1296" s="5" t="str">
        <f t="shared" si="2336"/>
        <v>XIV</v>
      </c>
      <c r="I1296" t="s">
        <v>11</v>
      </c>
      <c r="J1296" t="s">
        <v>1</v>
      </c>
      <c r="K1296" s="9" t="str">
        <f t="shared" si="2243"/>
        <v>XIV Semana de Ordinario</v>
      </c>
      <c r="L1296" t="s">
        <v>3</v>
      </c>
      <c r="M1296" t="s">
        <v>12</v>
      </c>
      <c r="N1296" t="str">
        <f t="shared" si="2197"/>
        <v>to</v>
      </c>
      <c r="O1296" s="1" t="s">
        <v>9</v>
      </c>
      <c r="P1296">
        <f t="shared" si="2202"/>
        <v>14</v>
      </c>
      <c r="Q1296" s="1" t="s">
        <v>9</v>
      </c>
      <c r="R1296" t="str">
        <f t="shared" si="2331"/>
        <v>jueves</v>
      </c>
      <c r="S1296" t="s">
        <v>71</v>
      </c>
      <c r="T1296" t="s">
        <v>6</v>
      </c>
      <c r="U1296" t="s">
        <v>7</v>
      </c>
      <c r="V1296">
        <f t="shared" si="2203"/>
        <v>2028</v>
      </c>
      <c r="W1296" s="1" t="s">
        <v>13</v>
      </c>
      <c r="X1296" s="1">
        <v>0</v>
      </c>
      <c r="Y1296" s="1">
        <f t="shared" si="2340"/>
        <v>7</v>
      </c>
      <c r="Z1296" s="1" t="s">
        <v>13</v>
      </c>
      <c r="AA1296" s="1"/>
      <c r="AB1296">
        <f t="shared" si="2204"/>
        <v>13</v>
      </c>
      <c r="AC1296" t="s">
        <v>63</v>
      </c>
      <c r="AD1296" t="str">
        <f>IF(G1296="Adviento", "ta",
   IF(G1296="Navidad", "tn",
      IF(G1296="Ordinario", "to",
         IF(G1296="Cuaresma", "tc",
            IF(G1296="Pascua", "tp", "No válido")
         )
      )
   )
)</f>
        <v>to</v>
      </c>
      <c r="AE1296" s="1" t="s">
        <v>10</v>
      </c>
      <c r="AG1296" t="str">
        <f>_xlfn.CONCAT(I1296:AE1296)</f>
        <v>{ nombre: "XIV Semana de Ordinario", archivo: "/ev/to/14/jueves.mp3", fecha: `2028-07-13`, tiempo: 'to' },</v>
      </c>
    </row>
    <row r="1297" spans="1:33" x14ac:dyDescent="0.35">
      <c r="A1297">
        <f t="shared" ref="A1297:A1360" si="2366">A1296</f>
        <v>2028</v>
      </c>
      <c r="B1297">
        <f t="shared" ref="B1297:B1360" si="2367">B1296</f>
        <v>7</v>
      </c>
      <c r="C1297">
        <f t="shared" ref="C1297:C1360" si="2368">C1296+1</f>
        <v>14</v>
      </c>
      <c r="D1297">
        <f t="shared" si="2359"/>
        <v>14</v>
      </c>
      <c r="F1297" t="s">
        <v>69</v>
      </c>
      <c r="G1297" s="6" t="s">
        <v>26</v>
      </c>
      <c r="H1297" s="5" t="str">
        <f t="shared" si="2336"/>
        <v>XIV</v>
      </c>
      <c r="I1297" t="s">
        <v>11</v>
      </c>
      <c r="J1297" t="s">
        <v>1</v>
      </c>
      <c r="K1297" s="9" t="str">
        <f t="shared" si="2243"/>
        <v>XIV Semana de Ordinario</v>
      </c>
      <c r="L1297" t="s">
        <v>3</v>
      </c>
      <c r="M1297" t="s">
        <v>12</v>
      </c>
      <c r="N1297" t="str">
        <f t="shared" si="2197"/>
        <v>to</v>
      </c>
      <c r="O1297" s="1" t="s">
        <v>9</v>
      </c>
      <c r="P1297">
        <f t="shared" si="2202"/>
        <v>14</v>
      </c>
      <c r="Q1297" s="1" t="s">
        <v>9</v>
      </c>
      <c r="R1297" t="str">
        <f t="shared" si="2331"/>
        <v>viernes</v>
      </c>
      <c r="S1297" t="s">
        <v>71</v>
      </c>
      <c r="T1297" t="s">
        <v>6</v>
      </c>
      <c r="U1297" t="s">
        <v>7</v>
      </c>
      <c r="V1297">
        <f t="shared" si="2203"/>
        <v>2028</v>
      </c>
      <c r="W1297" s="1" t="s">
        <v>13</v>
      </c>
      <c r="X1297" s="1">
        <v>0</v>
      </c>
      <c r="Y1297" s="1">
        <f t="shared" si="2340"/>
        <v>7</v>
      </c>
      <c r="Z1297" s="1" t="s">
        <v>13</v>
      </c>
      <c r="AA1297" s="1"/>
      <c r="AB1297">
        <f t="shared" si="2204"/>
        <v>14</v>
      </c>
      <c r="AC1297" t="s">
        <v>63</v>
      </c>
      <c r="AD1297" t="str">
        <f>IF(G1297="Adviento", "ta",
   IF(G1297="Navidad", "tn",
      IF(G1297="Ordinario", "to",
         IF(G1297="Cuaresma", "tc",
            IF(G1297="Pascua", "tp", "No válido")
         )
      )
   )
)</f>
        <v>to</v>
      </c>
      <c r="AE1297" s="1" t="s">
        <v>10</v>
      </c>
      <c r="AG1297" t="str">
        <f>_xlfn.CONCAT(I1297:AE1297)</f>
        <v>{ nombre: "XIV Semana de Ordinario", archivo: "/ev/to/14/viernes.mp3", fecha: `2028-07-14`, tiempo: 'to' },</v>
      </c>
    </row>
    <row r="1298" spans="1:33" x14ac:dyDescent="0.35">
      <c r="A1298">
        <f t="shared" ref="A1298:A1361" si="2369">A1297</f>
        <v>2028</v>
      </c>
      <c r="B1298">
        <f t="shared" ref="B1298:B1361" si="2370">B1297</f>
        <v>7</v>
      </c>
      <c r="C1298">
        <f t="shared" ref="C1298:C1361" si="2371">C1297+1</f>
        <v>15</v>
      </c>
      <c r="D1298">
        <f t="shared" si="2359"/>
        <v>14</v>
      </c>
      <c r="F1298" t="s">
        <v>70</v>
      </c>
      <c r="G1298" s="6" t="s">
        <v>26</v>
      </c>
      <c r="H1298" s="5" t="str">
        <f t="shared" si="2336"/>
        <v>XIV</v>
      </c>
      <c r="I1298" t="s">
        <v>11</v>
      </c>
      <c r="J1298" t="s">
        <v>1</v>
      </c>
      <c r="K1298" s="9" t="str">
        <f t="shared" si="2243"/>
        <v>XIV Semana de Ordinario</v>
      </c>
      <c r="L1298" t="s">
        <v>3</v>
      </c>
      <c r="M1298" t="s">
        <v>12</v>
      </c>
      <c r="N1298" t="str">
        <f t="shared" si="2197"/>
        <v>to</v>
      </c>
      <c r="O1298" s="1" t="s">
        <v>9</v>
      </c>
      <c r="P1298">
        <f t="shared" si="2202"/>
        <v>14</v>
      </c>
      <c r="Q1298" s="1" t="s">
        <v>9</v>
      </c>
      <c r="R1298" t="str">
        <f t="shared" si="2331"/>
        <v>sabado</v>
      </c>
      <c r="S1298" t="s">
        <v>71</v>
      </c>
      <c r="T1298" t="s">
        <v>6</v>
      </c>
      <c r="U1298" t="s">
        <v>7</v>
      </c>
      <c r="V1298">
        <f t="shared" si="2203"/>
        <v>2028</v>
      </c>
      <c r="W1298" s="1" t="s">
        <v>13</v>
      </c>
      <c r="X1298" s="1">
        <v>0</v>
      </c>
      <c r="Y1298" s="1">
        <f t="shared" si="2340"/>
        <v>7</v>
      </c>
      <c r="Z1298" s="1" t="s">
        <v>13</v>
      </c>
      <c r="AA1298" s="1"/>
      <c r="AB1298">
        <f t="shared" si="2204"/>
        <v>15</v>
      </c>
      <c r="AC1298" t="s">
        <v>63</v>
      </c>
      <c r="AD1298" t="str">
        <f>IF(G1298="Adviento", "ta",
   IF(G1298="Navidad", "tn",
      IF(G1298="Ordinario", "to",
         IF(G1298="Cuaresma", "tc",
            IF(G1298="Pascua", "tp", "No válido")
         )
      )
   )
)</f>
        <v>to</v>
      </c>
      <c r="AE1298" s="1" t="s">
        <v>10</v>
      </c>
      <c r="AG1298" t="str">
        <f>_xlfn.CONCAT(I1298:AE1298)</f>
        <v>{ nombre: "XIV Semana de Ordinario", archivo: "/ev/to/14/sabado.mp3", fecha: `2028-07-15`, tiempo: 'to' },</v>
      </c>
    </row>
    <row r="1299" spans="1:33" x14ac:dyDescent="0.35">
      <c r="A1299">
        <f t="shared" ref="A1299:A1362" si="2372">A1298</f>
        <v>2028</v>
      </c>
      <c r="B1299">
        <f t="shared" ref="B1299:B1362" si="2373">B1298</f>
        <v>7</v>
      </c>
      <c r="C1299">
        <f t="shared" ref="C1299:C1362" si="2374">C1298+1</f>
        <v>16</v>
      </c>
      <c r="D1299">
        <f t="shared" ref="D1299:D1362" si="2375">+D1298+1</f>
        <v>15</v>
      </c>
      <c r="F1299" t="s">
        <v>64</v>
      </c>
      <c r="G1299" s="6" t="s">
        <v>26</v>
      </c>
      <c r="H1299" s="5" t="str">
        <f t="shared" si="2336"/>
        <v>XV</v>
      </c>
      <c r="I1299" t="s">
        <v>11</v>
      </c>
      <c r="J1299" t="s">
        <v>1</v>
      </c>
      <c r="K1299" s="9" t="str">
        <f t="shared" si="2243"/>
        <v>XV Semana de Ordinario</v>
      </c>
      <c r="L1299" t="s">
        <v>3</v>
      </c>
      <c r="M1299" t="s">
        <v>12</v>
      </c>
      <c r="N1299" t="str">
        <f t="shared" si="2197"/>
        <v>to</v>
      </c>
      <c r="O1299" s="1" t="s">
        <v>9</v>
      </c>
      <c r="P1299">
        <f t="shared" si="2202"/>
        <v>15</v>
      </c>
      <c r="Q1299" s="1" t="s">
        <v>9</v>
      </c>
      <c r="R1299" t="str">
        <f t="shared" si="2331"/>
        <v>domingo</v>
      </c>
      <c r="S1299" t="s">
        <v>71</v>
      </c>
      <c r="T1299" t="s">
        <v>6</v>
      </c>
      <c r="U1299" t="s">
        <v>7</v>
      </c>
      <c r="V1299">
        <f t="shared" si="2203"/>
        <v>2028</v>
      </c>
      <c r="W1299" s="1" t="s">
        <v>13</v>
      </c>
      <c r="X1299" s="1">
        <v>0</v>
      </c>
      <c r="Y1299" s="1">
        <f t="shared" si="2340"/>
        <v>7</v>
      </c>
      <c r="Z1299" s="1" t="s">
        <v>13</v>
      </c>
      <c r="AA1299" s="1"/>
      <c r="AB1299">
        <f t="shared" si="2204"/>
        <v>16</v>
      </c>
      <c r="AC1299" t="s">
        <v>63</v>
      </c>
      <c r="AD1299" t="str">
        <f>IF(G1299="Adviento", "ta",
   IF(G1299="Navidad", "tn",
      IF(G1299="Ordinario", "to",
         IF(G1299="Cuaresma", "tc",
            IF(G1299="Pascua", "tp", "No válido")
         )
      )
   )
)</f>
        <v>to</v>
      </c>
      <c r="AE1299" s="1" t="s">
        <v>10</v>
      </c>
      <c r="AG1299" t="str">
        <f>_xlfn.CONCAT(I1299:AE1299)</f>
        <v>{ nombre: "XV Semana de Ordinario", archivo: "/ev/to/15/domingo.mp3", fecha: `2028-07-16`, tiempo: 'to' },</v>
      </c>
    </row>
    <row r="1300" spans="1:33" x14ac:dyDescent="0.35">
      <c r="A1300">
        <f t="shared" ref="A1300:A1363" si="2376">A1299</f>
        <v>2028</v>
      </c>
      <c r="B1300">
        <f t="shared" ref="B1300:B1363" si="2377">B1299</f>
        <v>7</v>
      </c>
      <c r="C1300">
        <f t="shared" ref="C1300:C1363" si="2378">C1299+1</f>
        <v>17</v>
      </c>
      <c r="D1300">
        <f>D1299</f>
        <v>15</v>
      </c>
      <c r="F1300" t="s">
        <v>65</v>
      </c>
      <c r="G1300" s="6" t="s">
        <v>26</v>
      </c>
      <c r="H1300" s="5" t="str">
        <f t="shared" si="2336"/>
        <v>XV</v>
      </c>
      <c r="I1300" t="s">
        <v>11</v>
      </c>
      <c r="J1300" t="s">
        <v>1</v>
      </c>
      <c r="K1300" s="9" t="str">
        <f t="shared" si="2243"/>
        <v>XV Semana de Ordinario</v>
      </c>
      <c r="L1300" t="s">
        <v>3</v>
      </c>
      <c r="M1300" t="s">
        <v>12</v>
      </c>
      <c r="N1300" t="str">
        <f t="shared" si="2197"/>
        <v>to</v>
      </c>
      <c r="O1300" s="1" t="s">
        <v>9</v>
      </c>
      <c r="P1300">
        <f t="shared" si="2202"/>
        <v>15</v>
      </c>
      <c r="Q1300" s="1" t="s">
        <v>9</v>
      </c>
      <c r="R1300" t="str">
        <f t="shared" si="2331"/>
        <v>lunes</v>
      </c>
      <c r="S1300" t="s">
        <v>71</v>
      </c>
      <c r="T1300" t="s">
        <v>6</v>
      </c>
      <c r="U1300" t="s">
        <v>7</v>
      </c>
      <c r="V1300">
        <f t="shared" si="2203"/>
        <v>2028</v>
      </c>
      <c r="W1300" s="1" t="s">
        <v>13</v>
      </c>
      <c r="X1300" s="1">
        <v>0</v>
      </c>
      <c r="Y1300" s="1">
        <f t="shared" si="2340"/>
        <v>7</v>
      </c>
      <c r="Z1300" s="1" t="s">
        <v>13</v>
      </c>
      <c r="AA1300" s="1"/>
      <c r="AB1300">
        <f t="shared" si="2204"/>
        <v>17</v>
      </c>
      <c r="AC1300" t="s">
        <v>63</v>
      </c>
      <c r="AD1300" t="str">
        <f>IF(G1300="Adviento", "ta",
   IF(G1300="Navidad", "tn",
      IF(G1300="Ordinario", "to",
         IF(G1300="Cuaresma", "tc",
            IF(G1300="Pascua", "tp", "No válido")
         )
      )
   )
)</f>
        <v>to</v>
      </c>
      <c r="AE1300" s="1" t="s">
        <v>10</v>
      </c>
      <c r="AG1300" t="str">
        <f>_xlfn.CONCAT(I1300:AE1300)</f>
        <v>{ nombre: "XV Semana de Ordinario", archivo: "/ev/to/15/lunes.mp3", fecha: `2028-07-17`, tiempo: 'to' },</v>
      </c>
    </row>
    <row r="1301" spans="1:33" x14ac:dyDescent="0.35">
      <c r="A1301">
        <f t="shared" ref="A1301:A1364" si="2379">A1300</f>
        <v>2028</v>
      </c>
      <c r="B1301">
        <f t="shared" ref="B1301:B1364" si="2380">B1300</f>
        <v>7</v>
      </c>
      <c r="C1301">
        <f t="shared" ref="C1301:C1364" si="2381">C1300+1</f>
        <v>18</v>
      </c>
      <c r="D1301">
        <f t="shared" ref="D1301:D1305" si="2382">D1300</f>
        <v>15</v>
      </c>
      <c r="F1301" t="s">
        <v>66</v>
      </c>
      <c r="G1301" s="6" t="s">
        <v>26</v>
      </c>
      <c r="H1301" s="5" t="str">
        <f t="shared" si="2336"/>
        <v>XV</v>
      </c>
      <c r="I1301" t="s">
        <v>11</v>
      </c>
      <c r="J1301" t="s">
        <v>1</v>
      </c>
      <c r="K1301" s="9" t="str">
        <f t="shared" si="2243"/>
        <v>XV Semana de Ordinario</v>
      </c>
      <c r="L1301" t="s">
        <v>3</v>
      </c>
      <c r="M1301" t="s">
        <v>12</v>
      </c>
      <c r="N1301" t="str">
        <f t="shared" si="2197"/>
        <v>to</v>
      </c>
      <c r="O1301" s="1" t="s">
        <v>9</v>
      </c>
      <c r="P1301">
        <f t="shared" si="2202"/>
        <v>15</v>
      </c>
      <c r="Q1301" s="1" t="s">
        <v>9</v>
      </c>
      <c r="R1301" t="str">
        <f t="shared" si="2331"/>
        <v>martes</v>
      </c>
      <c r="S1301" t="s">
        <v>71</v>
      </c>
      <c r="T1301" t="s">
        <v>6</v>
      </c>
      <c r="U1301" t="s">
        <v>7</v>
      </c>
      <c r="V1301">
        <f t="shared" si="2203"/>
        <v>2028</v>
      </c>
      <c r="W1301" s="1" t="s">
        <v>13</v>
      </c>
      <c r="X1301" s="1">
        <v>0</v>
      </c>
      <c r="Y1301" s="1">
        <f t="shared" si="2340"/>
        <v>7</v>
      </c>
      <c r="Z1301" s="1" t="s">
        <v>13</v>
      </c>
      <c r="AA1301" s="1"/>
      <c r="AB1301">
        <f t="shared" si="2204"/>
        <v>18</v>
      </c>
      <c r="AC1301" t="s">
        <v>63</v>
      </c>
      <c r="AD1301" t="str">
        <f>IF(G1301="Adviento", "ta",
   IF(G1301="Navidad", "tn",
      IF(G1301="Ordinario", "to",
         IF(G1301="Cuaresma", "tc",
            IF(G1301="Pascua", "tp", "No válido")
         )
      )
   )
)</f>
        <v>to</v>
      </c>
      <c r="AE1301" s="1" t="s">
        <v>10</v>
      </c>
      <c r="AG1301" t="str">
        <f>_xlfn.CONCAT(I1301:AE1301)</f>
        <v>{ nombre: "XV Semana de Ordinario", archivo: "/ev/to/15/martes.mp3", fecha: `2028-07-18`, tiempo: 'to' },</v>
      </c>
    </row>
    <row r="1302" spans="1:33" x14ac:dyDescent="0.35">
      <c r="A1302">
        <f t="shared" ref="A1302:A1365" si="2383">A1301</f>
        <v>2028</v>
      </c>
      <c r="B1302">
        <f t="shared" ref="B1302:B1365" si="2384">B1301</f>
        <v>7</v>
      </c>
      <c r="C1302">
        <f t="shared" ref="C1302:C1365" si="2385">C1301+1</f>
        <v>19</v>
      </c>
      <c r="D1302">
        <f t="shared" si="2382"/>
        <v>15</v>
      </c>
      <c r="F1302" t="s">
        <v>67</v>
      </c>
      <c r="G1302" s="6" t="s">
        <v>26</v>
      </c>
      <c r="H1302" s="5" t="str">
        <f t="shared" si="2336"/>
        <v>XV</v>
      </c>
      <c r="I1302" t="s">
        <v>11</v>
      </c>
      <c r="J1302" t="s">
        <v>1</v>
      </c>
      <c r="K1302" s="9" t="str">
        <f t="shared" si="2243"/>
        <v>XV Semana de Ordinario</v>
      </c>
      <c r="L1302" t="s">
        <v>3</v>
      </c>
      <c r="M1302" t="s">
        <v>12</v>
      </c>
      <c r="N1302" t="str">
        <f t="shared" si="2197"/>
        <v>to</v>
      </c>
      <c r="O1302" s="1" t="s">
        <v>9</v>
      </c>
      <c r="P1302">
        <f t="shared" si="2202"/>
        <v>15</v>
      </c>
      <c r="Q1302" s="1" t="s">
        <v>9</v>
      </c>
      <c r="R1302" t="str">
        <f t="shared" si="2331"/>
        <v>miercoles</v>
      </c>
      <c r="S1302" t="s">
        <v>71</v>
      </c>
      <c r="T1302" t="s">
        <v>6</v>
      </c>
      <c r="U1302" t="s">
        <v>7</v>
      </c>
      <c r="V1302">
        <f t="shared" si="2203"/>
        <v>2028</v>
      </c>
      <c r="W1302" s="1" t="s">
        <v>13</v>
      </c>
      <c r="X1302" s="1">
        <v>0</v>
      </c>
      <c r="Y1302" s="1">
        <f t="shared" si="2340"/>
        <v>7</v>
      </c>
      <c r="Z1302" s="1" t="s">
        <v>13</v>
      </c>
      <c r="AA1302" s="1"/>
      <c r="AB1302">
        <f t="shared" si="2204"/>
        <v>19</v>
      </c>
      <c r="AC1302" t="s">
        <v>63</v>
      </c>
      <c r="AD1302" t="str">
        <f>IF(G1302="Adviento", "ta",
   IF(G1302="Navidad", "tn",
      IF(G1302="Ordinario", "to",
         IF(G1302="Cuaresma", "tc",
            IF(G1302="Pascua", "tp", "No válido")
         )
      )
   )
)</f>
        <v>to</v>
      </c>
      <c r="AE1302" s="1" t="s">
        <v>10</v>
      </c>
      <c r="AG1302" t="str">
        <f>_xlfn.CONCAT(I1302:AE1302)</f>
        <v>{ nombre: "XV Semana de Ordinario", archivo: "/ev/to/15/miercoles.mp3", fecha: `2028-07-19`, tiempo: 'to' },</v>
      </c>
    </row>
    <row r="1303" spans="1:33" x14ac:dyDescent="0.35">
      <c r="A1303">
        <f t="shared" ref="A1303:A1366" si="2386">A1302</f>
        <v>2028</v>
      </c>
      <c r="B1303">
        <f t="shared" ref="B1303:B1366" si="2387">B1302</f>
        <v>7</v>
      </c>
      <c r="C1303">
        <f t="shared" ref="C1303:C1366" si="2388">C1302+1</f>
        <v>20</v>
      </c>
      <c r="D1303">
        <f t="shared" si="2382"/>
        <v>15</v>
      </c>
      <c r="F1303" t="s">
        <v>68</v>
      </c>
      <c r="G1303" s="6" t="s">
        <v>26</v>
      </c>
      <c r="H1303" s="5" t="str">
        <f t="shared" si="2336"/>
        <v>XV</v>
      </c>
      <c r="I1303" t="s">
        <v>11</v>
      </c>
      <c r="J1303" t="s">
        <v>1</v>
      </c>
      <c r="K1303" s="9" t="str">
        <f t="shared" si="2243"/>
        <v>XV Semana de Ordinario</v>
      </c>
      <c r="L1303" t="s">
        <v>3</v>
      </c>
      <c r="M1303" t="s">
        <v>12</v>
      </c>
      <c r="N1303" t="str">
        <f t="shared" si="2197"/>
        <v>to</v>
      </c>
      <c r="O1303" s="1" t="s">
        <v>9</v>
      </c>
      <c r="P1303">
        <f t="shared" si="2202"/>
        <v>15</v>
      </c>
      <c r="Q1303" s="1" t="s">
        <v>9</v>
      </c>
      <c r="R1303" t="str">
        <f t="shared" si="2331"/>
        <v>jueves</v>
      </c>
      <c r="S1303" t="s">
        <v>71</v>
      </c>
      <c r="T1303" t="s">
        <v>6</v>
      </c>
      <c r="U1303" t="s">
        <v>7</v>
      </c>
      <c r="V1303">
        <f t="shared" si="2203"/>
        <v>2028</v>
      </c>
      <c r="W1303" s="1" t="s">
        <v>13</v>
      </c>
      <c r="X1303" s="1">
        <v>0</v>
      </c>
      <c r="Y1303" s="1">
        <f t="shared" si="2340"/>
        <v>7</v>
      </c>
      <c r="Z1303" s="1" t="s">
        <v>13</v>
      </c>
      <c r="AA1303" s="1"/>
      <c r="AB1303">
        <f t="shared" si="2204"/>
        <v>20</v>
      </c>
      <c r="AC1303" t="s">
        <v>63</v>
      </c>
      <c r="AD1303" t="str">
        <f>IF(G1303="Adviento", "ta",
   IF(G1303="Navidad", "tn",
      IF(G1303="Ordinario", "to",
         IF(G1303="Cuaresma", "tc",
            IF(G1303="Pascua", "tp", "No válido")
         )
      )
   )
)</f>
        <v>to</v>
      </c>
      <c r="AE1303" s="1" t="s">
        <v>10</v>
      </c>
      <c r="AG1303" t="str">
        <f>_xlfn.CONCAT(I1303:AE1303)</f>
        <v>{ nombre: "XV Semana de Ordinario", archivo: "/ev/to/15/jueves.mp3", fecha: `2028-07-20`, tiempo: 'to' },</v>
      </c>
    </row>
    <row r="1304" spans="1:33" x14ac:dyDescent="0.35">
      <c r="A1304">
        <f t="shared" ref="A1304:A1367" si="2389">A1303</f>
        <v>2028</v>
      </c>
      <c r="B1304">
        <f t="shared" ref="B1304:B1367" si="2390">B1303</f>
        <v>7</v>
      </c>
      <c r="C1304">
        <f t="shared" ref="C1304:C1367" si="2391">C1303+1</f>
        <v>21</v>
      </c>
      <c r="D1304">
        <f t="shared" si="2382"/>
        <v>15</v>
      </c>
      <c r="F1304" t="s">
        <v>69</v>
      </c>
      <c r="G1304" s="6" t="s">
        <v>26</v>
      </c>
      <c r="H1304" s="5" t="str">
        <f t="shared" si="2336"/>
        <v>XV</v>
      </c>
      <c r="I1304" t="s">
        <v>11</v>
      </c>
      <c r="J1304" t="s">
        <v>1</v>
      </c>
      <c r="K1304" s="9" t="str">
        <f t="shared" si="2243"/>
        <v>XV Semana de Ordinario</v>
      </c>
      <c r="L1304" t="s">
        <v>3</v>
      </c>
      <c r="M1304" t="s">
        <v>12</v>
      </c>
      <c r="N1304" t="str">
        <f t="shared" si="2197"/>
        <v>to</v>
      </c>
      <c r="O1304" s="1" t="s">
        <v>9</v>
      </c>
      <c r="P1304">
        <f t="shared" si="2202"/>
        <v>15</v>
      </c>
      <c r="Q1304" s="1" t="s">
        <v>9</v>
      </c>
      <c r="R1304" t="str">
        <f t="shared" si="2331"/>
        <v>viernes</v>
      </c>
      <c r="S1304" t="s">
        <v>71</v>
      </c>
      <c r="T1304" t="s">
        <v>6</v>
      </c>
      <c r="U1304" t="s">
        <v>7</v>
      </c>
      <c r="V1304">
        <f t="shared" si="2203"/>
        <v>2028</v>
      </c>
      <c r="W1304" s="1" t="s">
        <v>13</v>
      </c>
      <c r="X1304" s="1">
        <v>0</v>
      </c>
      <c r="Y1304" s="1">
        <f t="shared" si="2340"/>
        <v>7</v>
      </c>
      <c r="Z1304" s="1" t="s">
        <v>13</v>
      </c>
      <c r="AA1304" s="1"/>
      <c r="AB1304">
        <f t="shared" si="2204"/>
        <v>21</v>
      </c>
      <c r="AC1304" t="s">
        <v>63</v>
      </c>
      <c r="AD1304" t="str">
        <f>IF(G1304="Adviento", "ta",
   IF(G1304="Navidad", "tn",
      IF(G1304="Ordinario", "to",
         IF(G1304="Cuaresma", "tc",
            IF(G1304="Pascua", "tp", "No válido")
         )
      )
   )
)</f>
        <v>to</v>
      </c>
      <c r="AE1304" s="1" t="s">
        <v>10</v>
      </c>
      <c r="AG1304" t="str">
        <f>_xlfn.CONCAT(I1304:AE1304)</f>
        <v>{ nombre: "XV Semana de Ordinario", archivo: "/ev/to/15/viernes.mp3", fecha: `2028-07-21`, tiempo: 'to' },</v>
      </c>
    </row>
    <row r="1305" spans="1:33" x14ac:dyDescent="0.35">
      <c r="A1305">
        <f t="shared" ref="A1305:A1368" si="2392">A1304</f>
        <v>2028</v>
      </c>
      <c r="B1305">
        <f t="shared" ref="B1305:B1368" si="2393">B1304</f>
        <v>7</v>
      </c>
      <c r="C1305">
        <f t="shared" ref="C1305:C1368" si="2394">C1304+1</f>
        <v>22</v>
      </c>
      <c r="D1305">
        <f t="shared" si="2382"/>
        <v>15</v>
      </c>
      <c r="F1305" t="s">
        <v>70</v>
      </c>
      <c r="G1305" s="6" t="s">
        <v>26</v>
      </c>
      <c r="H1305" s="5" t="str">
        <f t="shared" si="2336"/>
        <v>XV</v>
      </c>
      <c r="I1305" t="s">
        <v>11</v>
      </c>
      <c r="J1305" t="s">
        <v>1</v>
      </c>
      <c r="K1305" s="9" t="str">
        <f t="shared" si="2243"/>
        <v>XV Semana de Ordinario</v>
      </c>
      <c r="L1305" t="s">
        <v>3</v>
      </c>
      <c r="M1305" t="s">
        <v>12</v>
      </c>
      <c r="N1305" t="str">
        <f t="shared" si="2197"/>
        <v>to</v>
      </c>
      <c r="O1305" s="1" t="s">
        <v>9</v>
      </c>
      <c r="P1305">
        <f t="shared" si="2202"/>
        <v>15</v>
      </c>
      <c r="Q1305" s="1" t="s">
        <v>9</v>
      </c>
      <c r="R1305" t="str">
        <f t="shared" si="2331"/>
        <v>sabado</v>
      </c>
      <c r="S1305" t="s">
        <v>71</v>
      </c>
      <c r="T1305" t="s">
        <v>6</v>
      </c>
      <c r="U1305" t="s">
        <v>7</v>
      </c>
      <c r="V1305">
        <f t="shared" si="2203"/>
        <v>2028</v>
      </c>
      <c r="W1305" s="1" t="s">
        <v>13</v>
      </c>
      <c r="X1305" s="1">
        <v>0</v>
      </c>
      <c r="Y1305" s="1">
        <f t="shared" si="2340"/>
        <v>7</v>
      </c>
      <c r="Z1305" s="1" t="s">
        <v>13</v>
      </c>
      <c r="AA1305" s="1"/>
      <c r="AB1305">
        <f t="shared" si="2204"/>
        <v>22</v>
      </c>
      <c r="AC1305" t="s">
        <v>63</v>
      </c>
      <c r="AD1305" t="str">
        <f>IF(G1305="Adviento", "ta",
   IF(G1305="Navidad", "tn",
      IF(G1305="Ordinario", "to",
         IF(G1305="Cuaresma", "tc",
            IF(G1305="Pascua", "tp", "No válido")
         )
      )
   )
)</f>
        <v>to</v>
      </c>
      <c r="AE1305" s="1" t="s">
        <v>10</v>
      </c>
      <c r="AG1305" t="str">
        <f>_xlfn.CONCAT(I1305:AE1305)</f>
        <v>{ nombre: "XV Semana de Ordinario", archivo: "/ev/to/15/sabado.mp3", fecha: `2028-07-22`, tiempo: 'to' },</v>
      </c>
    </row>
    <row r="1306" spans="1:33" x14ac:dyDescent="0.35">
      <c r="A1306">
        <f t="shared" ref="A1306:A1369" si="2395">A1305</f>
        <v>2028</v>
      </c>
      <c r="B1306">
        <f t="shared" ref="B1306:B1369" si="2396">B1305</f>
        <v>7</v>
      </c>
      <c r="C1306">
        <f t="shared" ref="C1306:C1369" si="2397">C1305+1</f>
        <v>23</v>
      </c>
      <c r="D1306">
        <f>D1305+1</f>
        <v>16</v>
      </c>
      <c r="F1306" t="s">
        <v>64</v>
      </c>
      <c r="G1306" s="6" t="s">
        <v>26</v>
      </c>
      <c r="H1306" s="5" t="str">
        <f t="shared" si="2336"/>
        <v>XVI</v>
      </c>
      <c r="I1306" t="s">
        <v>11</v>
      </c>
      <c r="J1306" t="s">
        <v>1</v>
      </c>
      <c r="K1306" s="9" t="str">
        <f t="shared" si="2243"/>
        <v>XVI Semana de Ordinario</v>
      </c>
      <c r="L1306" t="s">
        <v>3</v>
      </c>
      <c r="M1306" t="s">
        <v>12</v>
      </c>
      <c r="N1306" t="str">
        <f t="shared" si="2197"/>
        <v>to</v>
      </c>
      <c r="O1306" s="1" t="s">
        <v>9</v>
      </c>
      <c r="P1306">
        <f t="shared" si="2202"/>
        <v>16</v>
      </c>
      <c r="Q1306" s="1" t="s">
        <v>9</v>
      </c>
      <c r="R1306" t="str">
        <f t="shared" si="2331"/>
        <v>domingo</v>
      </c>
      <c r="S1306" t="s">
        <v>71</v>
      </c>
      <c r="T1306" t="s">
        <v>6</v>
      </c>
      <c r="U1306" t="s">
        <v>7</v>
      </c>
      <c r="V1306">
        <f t="shared" si="2203"/>
        <v>2028</v>
      </c>
      <c r="W1306" s="1" t="s">
        <v>13</v>
      </c>
      <c r="X1306" s="1">
        <v>0</v>
      </c>
      <c r="Y1306" s="1">
        <f t="shared" si="2340"/>
        <v>7</v>
      </c>
      <c r="Z1306" s="1" t="s">
        <v>13</v>
      </c>
      <c r="AA1306" s="1"/>
      <c r="AB1306">
        <f t="shared" si="2204"/>
        <v>23</v>
      </c>
      <c r="AC1306" t="s">
        <v>63</v>
      </c>
      <c r="AD1306" t="str">
        <f>IF(G1306="Adviento", "ta",
   IF(G1306="Navidad", "tn",
      IF(G1306="Ordinario", "to",
         IF(G1306="Cuaresma", "tc",
            IF(G1306="Pascua", "tp", "No válido")
         )
      )
   )
)</f>
        <v>to</v>
      </c>
      <c r="AE1306" s="1" t="s">
        <v>10</v>
      </c>
      <c r="AG1306" t="str">
        <f>_xlfn.CONCAT(I1306:AE1306)</f>
        <v>{ nombre: "XVI Semana de Ordinario", archivo: "/ev/to/16/domingo.mp3", fecha: `2028-07-23`, tiempo: 'to' },</v>
      </c>
    </row>
    <row r="1307" spans="1:33" x14ac:dyDescent="0.35">
      <c r="A1307">
        <f t="shared" ref="A1307:A1370" si="2398">A1306</f>
        <v>2028</v>
      </c>
      <c r="B1307">
        <f t="shared" ref="B1307:B1370" si="2399">B1306</f>
        <v>7</v>
      </c>
      <c r="C1307">
        <f t="shared" ref="C1307:C1370" si="2400">C1306+1</f>
        <v>24</v>
      </c>
      <c r="D1307">
        <f>D1306</f>
        <v>16</v>
      </c>
      <c r="F1307" t="s">
        <v>65</v>
      </c>
      <c r="G1307" s="6" t="s">
        <v>26</v>
      </c>
      <c r="H1307" s="5" t="str">
        <f t="shared" si="2336"/>
        <v>XVI</v>
      </c>
      <c r="I1307" t="s">
        <v>11</v>
      </c>
      <c r="J1307" t="s">
        <v>1</v>
      </c>
      <c r="K1307" s="9" t="str">
        <f t="shared" si="2243"/>
        <v>XVI Semana de Ordinario</v>
      </c>
      <c r="L1307" t="s">
        <v>3</v>
      </c>
      <c r="M1307" t="s">
        <v>12</v>
      </c>
      <c r="N1307" t="str">
        <f t="shared" si="2197"/>
        <v>to</v>
      </c>
      <c r="O1307" s="1" t="s">
        <v>9</v>
      </c>
      <c r="P1307">
        <f t="shared" si="2202"/>
        <v>16</v>
      </c>
      <c r="Q1307" s="1" t="s">
        <v>9</v>
      </c>
      <c r="R1307" t="str">
        <f t="shared" si="2331"/>
        <v>lunes</v>
      </c>
      <c r="S1307" t="s">
        <v>71</v>
      </c>
      <c r="T1307" t="s">
        <v>6</v>
      </c>
      <c r="U1307" t="s">
        <v>7</v>
      </c>
      <c r="V1307">
        <f t="shared" si="2203"/>
        <v>2028</v>
      </c>
      <c r="W1307" s="1" t="s">
        <v>13</v>
      </c>
      <c r="X1307" s="1">
        <v>0</v>
      </c>
      <c r="Y1307" s="1">
        <f t="shared" si="2340"/>
        <v>7</v>
      </c>
      <c r="Z1307" s="1" t="s">
        <v>13</v>
      </c>
      <c r="AA1307" s="1"/>
      <c r="AB1307">
        <f t="shared" si="2204"/>
        <v>24</v>
      </c>
      <c r="AC1307" t="s">
        <v>63</v>
      </c>
      <c r="AD1307" t="str">
        <f>IF(G1307="Adviento", "ta",
   IF(G1307="Navidad", "tn",
      IF(G1307="Ordinario", "to",
         IF(G1307="Cuaresma", "tc",
            IF(G1307="Pascua", "tp", "No válido")
         )
      )
   )
)</f>
        <v>to</v>
      </c>
      <c r="AE1307" s="1" t="s">
        <v>10</v>
      </c>
      <c r="AG1307" t="str">
        <f>_xlfn.CONCAT(I1307:AE1307)</f>
        <v>{ nombre: "XVI Semana de Ordinario", archivo: "/ev/to/16/lunes.mp3", fecha: `2028-07-24`, tiempo: 'to' },</v>
      </c>
    </row>
    <row r="1308" spans="1:33" x14ac:dyDescent="0.35">
      <c r="A1308">
        <f t="shared" ref="A1308:A1371" si="2401">A1307</f>
        <v>2028</v>
      </c>
      <c r="B1308">
        <f t="shared" ref="B1308:B1371" si="2402">B1307</f>
        <v>7</v>
      </c>
      <c r="C1308">
        <f t="shared" ref="C1308:C1371" si="2403">C1307+1</f>
        <v>25</v>
      </c>
      <c r="D1308">
        <f t="shared" ref="D1308:D1312" si="2404">D1307</f>
        <v>16</v>
      </c>
      <c r="F1308" t="s">
        <v>66</v>
      </c>
      <c r="G1308" s="6" t="s">
        <v>26</v>
      </c>
      <c r="H1308" s="5" t="str">
        <f t="shared" si="2336"/>
        <v>XVI</v>
      </c>
      <c r="I1308" t="s">
        <v>11</v>
      </c>
      <c r="J1308" t="s">
        <v>1</v>
      </c>
      <c r="K1308" s="9" t="str">
        <f t="shared" si="2243"/>
        <v>XVI Semana de Ordinario</v>
      </c>
      <c r="L1308" t="s">
        <v>3</v>
      </c>
      <c r="M1308" t="s">
        <v>12</v>
      </c>
      <c r="N1308" t="str">
        <f t="shared" ref="N1308:N1371" si="2405">IF(G1308="Adviento", "ta",
   IF(G1308="Navidad", "tn",
      IF(G1308="Ordinario", "to",
         IF(G1308="Cuaresma", "tc",
            IF(G1308="Pascua", "tp", "No válido")
         )
      )
   )
)</f>
        <v>to</v>
      </c>
      <c r="O1308" s="1" t="s">
        <v>9</v>
      </c>
      <c r="P1308">
        <f t="shared" si="2202"/>
        <v>16</v>
      </c>
      <c r="Q1308" s="1" t="s">
        <v>9</v>
      </c>
      <c r="R1308" t="str">
        <f t="shared" si="2331"/>
        <v>martes</v>
      </c>
      <c r="S1308" t="s">
        <v>71</v>
      </c>
      <c r="T1308" t="s">
        <v>6</v>
      </c>
      <c r="U1308" t="s">
        <v>7</v>
      </c>
      <c r="V1308">
        <f t="shared" si="2203"/>
        <v>2028</v>
      </c>
      <c r="W1308" s="1" t="s">
        <v>13</v>
      </c>
      <c r="X1308" s="1">
        <v>0</v>
      </c>
      <c r="Y1308" s="1">
        <f t="shared" si="2340"/>
        <v>7</v>
      </c>
      <c r="Z1308" s="1" t="s">
        <v>13</v>
      </c>
      <c r="AA1308" s="1"/>
      <c r="AB1308">
        <f t="shared" si="2204"/>
        <v>25</v>
      </c>
      <c r="AC1308" t="s">
        <v>63</v>
      </c>
      <c r="AD1308" t="str">
        <f>IF(G1308="Adviento", "ta",
   IF(G1308="Navidad", "tn",
      IF(G1308="Ordinario", "to",
         IF(G1308="Cuaresma", "tc",
            IF(G1308="Pascua", "tp", "No válido")
         )
      )
   )
)</f>
        <v>to</v>
      </c>
      <c r="AE1308" s="1" t="s">
        <v>10</v>
      </c>
      <c r="AG1308" t="str">
        <f>_xlfn.CONCAT(I1308:AE1308)</f>
        <v>{ nombre: "XVI Semana de Ordinario", archivo: "/ev/to/16/martes.mp3", fecha: `2028-07-25`, tiempo: 'to' },</v>
      </c>
    </row>
    <row r="1309" spans="1:33" x14ac:dyDescent="0.35">
      <c r="A1309">
        <f t="shared" ref="A1309:A1372" si="2406">A1308</f>
        <v>2028</v>
      </c>
      <c r="B1309">
        <f t="shared" ref="B1309:B1372" si="2407">B1308</f>
        <v>7</v>
      </c>
      <c r="C1309">
        <f t="shared" ref="C1309:C1372" si="2408">C1308+1</f>
        <v>26</v>
      </c>
      <c r="D1309">
        <f t="shared" si="2404"/>
        <v>16</v>
      </c>
      <c r="F1309" t="s">
        <v>67</v>
      </c>
      <c r="G1309" s="6" t="s">
        <v>26</v>
      </c>
      <c r="H1309" s="5" t="str">
        <f t="shared" si="2336"/>
        <v>XVI</v>
      </c>
      <c r="I1309" t="s">
        <v>11</v>
      </c>
      <c r="J1309" t="s">
        <v>1</v>
      </c>
      <c r="K1309" s="9" t="str">
        <f t="shared" si="2243"/>
        <v>XVI Semana de Ordinario</v>
      </c>
      <c r="L1309" t="s">
        <v>3</v>
      </c>
      <c r="M1309" t="s">
        <v>12</v>
      </c>
      <c r="N1309" t="str">
        <f t="shared" si="2405"/>
        <v>to</v>
      </c>
      <c r="O1309" s="1" t="s">
        <v>9</v>
      </c>
      <c r="P1309">
        <f t="shared" ref="P1309:P1372" si="2409">D1309</f>
        <v>16</v>
      </c>
      <c r="Q1309" s="1" t="s">
        <v>9</v>
      </c>
      <c r="R1309" t="str">
        <f t="shared" si="2331"/>
        <v>miercoles</v>
      </c>
      <c r="S1309" t="s">
        <v>71</v>
      </c>
      <c r="T1309" t="s">
        <v>6</v>
      </c>
      <c r="U1309" t="s">
        <v>7</v>
      </c>
      <c r="V1309">
        <f t="shared" ref="V1309:V1372" si="2410">A1309</f>
        <v>2028</v>
      </c>
      <c r="W1309" s="1" t="s">
        <v>13</v>
      </c>
      <c r="X1309" s="1">
        <v>0</v>
      </c>
      <c r="Y1309" s="1">
        <f t="shared" si="2340"/>
        <v>7</v>
      </c>
      <c r="Z1309" s="1" t="s">
        <v>13</v>
      </c>
      <c r="AA1309" s="1"/>
      <c r="AB1309">
        <f t="shared" ref="AB1309:AB1372" si="2411">C1309</f>
        <v>26</v>
      </c>
      <c r="AC1309" t="s">
        <v>63</v>
      </c>
      <c r="AD1309" t="str">
        <f>IF(G1309="Adviento", "ta",
   IF(G1309="Navidad", "tn",
      IF(G1309="Ordinario", "to",
         IF(G1309="Cuaresma", "tc",
            IF(G1309="Pascua", "tp", "No válido")
         )
      )
   )
)</f>
        <v>to</v>
      </c>
      <c r="AE1309" s="1" t="s">
        <v>10</v>
      </c>
      <c r="AG1309" t="str">
        <f>_xlfn.CONCAT(I1309:AE1309)</f>
        <v>{ nombre: "XVI Semana de Ordinario", archivo: "/ev/to/16/miercoles.mp3", fecha: `2028-07-26`, tiempo: 'to' },</v>
      </c>
    </row>
    <row r="1310" spans="1:33" x14ac:dyDescent="0.35">
      <c r="A1310">
        <f t="shared" ref="A1310:A1373" si="2412">A1309</f>
        <v>2028</v>
      </c>
      <c r="B1310">
        <f t="shared" ref="B1310:B1373" si="2413">B1309</f>
        <v>7</v>
      </c>
      <c r="C1310">
        <f t="shared" ref="C1310:C1373" si="2414">C1309+1</f>
        <v>27</v>
      </c>
      <c r="D1310">
        <f t="shared" si="2404"/>
        <v>16</v>
      </c>
      <c r="F1310" t="s">
        <v>68</v>
      </c>
      <c r="G1310" s="6" t="s">
        <v>26</v>
      </c>
      <c r="H1310" s="5" t="str">
        <f t="shared" si="2336"/>
        <v>XVI</v>
      </c>
      <c r="I1310" t="s">
        <v>11</v>
      </c>
      <c r="J1310" t="s">
        <v>1</v>
      </c>
      <c r="K1310" s="9" t="str">
        <f t="shared" si="2243"/>
        <v>XVI Semana de Ordinario</v>
      </c>
      <c r="L1310" t="s">
        <v>3</v>
      </c>
      <c r="M1310" t="s">
        <v>12</v>
      </c>
      <c r="N1310" t="str">
        <f t="shared" si="2405"/>
        <v>to</v>
      </c>
      <c r="O1310" s="1" t="s">
        <v>9</v>
      </c>
      <c r="P1310">
        <f t="shared" si="2409"/>
        <v>16</v>
      </c>
      <c r="Q1310" s="1" t="s">
        <v>9</v>
      </c>
      <c r="R1310" t="str">
        <f t="shared" si="2331"/>
        <v>jueves</v>
      </c>
      <c r="S1310" t="s">
        <v>71</v>
      </c>
      <c r="T1310" t="s">
        <v>6</v>
      </c>
      <c r="U1310" t="s">
        <v>7</v>
      </c>
      <c r="V1310">
        <f t="shared" si="2410"/>
        <v>2028</v>
      </c>
      <c r="W1310" s="1" t="s">
        <v>13</v>
      </c>
      <c r="X1310" s="1">
        <v>0</v>
      </c>
      <c r="Y1310" s="1">
        <f t="shared" si="2340"/>
        <v>7</v>
      </c>
      <c r="Z1310" s="1" t="s">
        <v>13</v>
      </c>
      <c r="AA1310" s="1"/>
      <c r="AB1310">
        <f t="shared" si="2411"/>
        <v>27</v>
      </c>
      <c r="AC1310" t="s">
        <v>63</v>
      </c>
      <c r="AD1310" t="str">
        <f>IF(G1310="Adviento", "ta",
   IF(G1310="Navidad", "tn",
      IF(G1310="Ordinario", "to",
         IF(G1310="Cuaresma", "tc",
            IF(G1310="Pascua", "tp", "No válido")
         )
      )
   )
)</f>
        <v>to</v>
      </c>
      <c r="AE1310" s="1" t="s">
        <v>10</v>
      </c>
      <c r="AG1310" t="str">
        <f>_xlfn.CONCAT(I1310:AE1310)</f>
        <v>{ nombre: "XVI Semana de Ordinario", archivo: "/ev/to/16/jueves.mp3", fecha: `2028-07-27`, tiempo: 'to' },</v>
      </c>
    </row>
    <row r="1311" spans="1:33" x14ac:dyDescent="0.35">
      <c r="A1311">
        <f t="shared" ref="A1311:A1374" si="2415">A1310</f>
        <v>2028</v>
      </c>
      <c r="B1311">
        <f t="shared" ref="B1311:B1374" si="2416">B1310</f>
        <v>7</v>
      </c>
      <c r="C1311">
        <f t="shared" ref="C1311:C1374" si="2417">C1310+1</f>
        <v>28</v>
      </c>
      <c r="D1311">
        <f t="shared" si="2404"/>
        <v>16</v>
      </c>
      <c r="F1311" t="s">
        <v>69</v>
      </c>
      <c r="G1311" s="6" t="s">
        <v>26</v>
      </c>
      <c r="H1311" s="5" t="str">
        <f t="shared" si="2336"/>
        <v>XVI</v>
      </c>
      <c r="I1311" t="s">
        <v>11</v>
      </c>
      <c r="J1311" t="s">
        <v>1</v>
      </c>
      <c r="K1311" s="9" t="str">
        <f t="shared" si="2243"/>
        <v>XVI Semana de Ordinario</v>
      </c>
      <c r="L1311" t="s">
        <v>3</v>
      </c>
      <c r="M1311" t="s">
        <v>12</v>
      </c>
      <c r="N1311" t="str">
        <f t="shared" si="2405"/>
        <v>to</v>
      </c>
      <c r="O1311" s="1" t="s">
        <v>9</v>
      </c>
      <c r="P1311">
        <f t="shared" si="2409"/>
        <v>16</v>
      </c>
      <c r="Q1311" s="1" t="s">
        <v>9</v>
      </c>
      <c r="R1311" t="str">
        <f t="shared" si="2331"/>
        <v>viernes</v>
      </c>
      <c r="S1311" t="s">
        <v>71</v>
      </c>
      <c r="T1311" t="s">
        <v>6</v>
      </c>
      <c r="U1311" t="s">
        <v>7</v>
      </c>
      <c r="V1311">
        <f t="shared" si="2410"/>
        <v>2028</v>
      </c>
      <c r="W1311" s="1" t="s">
        <v>13</v>
      </c>
      <c r="X1311" s="1">
        <v>0</v>
      </c>
      <c r="Y1311" s="1">
        <f t="shared" si="2340"/>
        <v>7</v>
      </c>
      <c r="Z1311" s="1" t="s">
        <v>13</v>
      </c>
      <c r="AA1311" s="1"/>
      <c r="AB1311">
        <f t="shared" si="2411"/>
        <v>28</v>
      </c>
      <c r="AC1311" t="s">
        <v>63</v>
      </c>
      <c r="AD1311" t="str">
        <f>IF(G1311="Adviento", "ta",
   IF(G1311="Navidad", "tn",
      IF(G1311="Ordinario", "to",
         IF(G1311="Cuaresma", "tc",
            IF(G1311="Pascua", "tp", "No válido")
         )
      )
   )
)</f>
        <v>to</v>
      </c>
      <c r="AE1311" s="1" t="s">
        <v>10</v>
      </c>
      <c r="AG1311" t="str">
        <f>_xlfn.CONCAT(I1311:AE1311)</f>
        <v>{ nombre: "XVI Semana de Ordinario", archivo: "/ev/to/16/viernes.mp3", fecha: `2028-07-28`, tiempo: 'to' },</v>
      </c>
    </row>
    <row r="1312" spans="1:33" x14ac:dyDescent="0.35">
      <c r="A1312">
        <f t="shared" ref="A1312:A1375" si="2418">A1311</f>
        <v>2028</v>
      </c>
      <c r="B1312">
        <f t="shared" ref="B1312:B1375" si="2419">B1311</f>
        <v>7</v>
      </c>
      <c r="C1312">
        <f t="shared" ref="C1312:C1375" si="2420">C1311+1</f>
        <v>29</v>
      </c>
      <c r="D1312">
        <f t="shared" si="2404"/>
        <v>16</v>
      </c>
      <c r="F1312" t="s">
        <v>70</v>
      </c>
      <c r="G1312" s="6" t="s">
        <v>26</v>
      </c>
      <c r="H1312" s="5" t="str">
        <f t="shared" si="2336"/>
        <v>XVI</v>
      </c>
      <c r="I1312" t="s">
        <v>11</v>
      </c>
      <c r="J1312" t="s">
        <v>1</v>
      </c>
      <c r="K1312" s="9" t="str">
        <f t="shared" si="2243"/>
        <v>XVI Semana de Ordinario</v>
      </c>
      <c r="L1312" t="s">
        <v>3</v>
      </c>
      <c r="M1312" t="s">
        <v>12</v>
      </c>
      <c r="N1312" t="str">
        <f t="shared" si="2405"/>
        <v>to</v>
      </c>
      <c r="O1312" s="1" t="s">
        <v>9</v>
      </c>
      <c r="P1312">
        <f t="shared" si="2409"/>
        <v>16</v>
      </c>
      <c r="Q1312" s="1" t="s">
        <v>9</v>
      </c>
      <c r="R1312" t="str">
        <f t="shared" si="2331"/>
        <v>sabado</v>
      </c>
      <c r="S1312" t="s">
        <v>71</v>
      </c>
      <c r="T1312" t="s">
        <v>6</v>
      </c>
      <c r="U1312" t="s">
        <v>7</v>
      </c>
      <c r="V1312">
        <f t="shared" si="2410"/>
        <v>2028</v>
      </c>
      <c r="W1312" s="1" t="s">
        <v>13</v>
      </c>
      <c r="X1312" s="1">
        <v>0</v>
      </c>
      <c r="Y1312" s="1">
        <f t="shared" si="2340"/>
        <v>7</v>
      </c>
      <c r="Z1312" s="1" t="s">
        <v>13</v>
      </c>
      <c r="AA1312" s="1"/>
      <c r="AB1312">
        <f t="shared" si="2411"/>
        <v>29</v>
      </c>
      <c r="AC1312" t="s">
        <v>63</v>
      </c>
      <c r="AD1312" t="str">
        <f>IF(G1312="Adviento", "ta",
   IF(G1312="Navidad", "tn",
      IF(G1312="Ordinario", "to",
         IF(G1312="Cuaresma", "tc",
            IF(G1312="Pascua", "tp", "No válido")
         )
      )
   )
)</f>
        <v>to</v>
      </c>
      <c r="AE1312" s="1" t="s">
        <v>10</v>
      </c>
      <c r="AG1312" t="str">
        <f>_xlfn.CONCAT(I1312:AE1312)</f>
        <v>{ nombre: "XVI Semana de Ordinario", archivo: "/ev/to/16/sabado.mp3", fecha: `2028-07-29`, tiempo: 'to' },</v>
      </c>
    </row>
    <row r="1313" spans="1:33" x14ac:dyDescent="0.35">
      <c r="A1313">
        <f t="shared" ref="A1313:A1376" si="2421">A1312</f>
        <v>2028</v>
      </c>
      <c r="B1313">
        <f t="shared" ref="B1313:B1376" si="2422">B1312</f>
        <v>7</v>
      </c>
      <c r="C1313">
        <f t="shared" ref="C1313:C1376" si="2423">C1312+1</f>
        <v>30</v>
      </c>
      <c r="D1313">
        <f t="shared" si="2375"/>
        <v>17</v>
      </c>
      <c r="F1313" t="s">
        <v>64</v>
      </c>
      <c r="G1313" s="6" t="s">
        <v>26</v>
      </c>
      <c r="H1313" s="5" t="str">
        <f t="shared" si="2336"/>
        <v>XVII</v>
      </c>
      <c r="I1313" t="s">
        <v>11</v>
      </c>
      <c r="J1313" t="s">
        <v>1</v>
      </c>
      <c r="K1313" s="9" t="str">
        <f t="shared" si="2243"/>
        <v>XVII Semana de Ordinario</v>
      </c>
      <c r="L1313" t="s">
        <v>3</v>
      </c>
      <c r="M1313" t="s">
        <v>12</v>
      </c>
      <c r="N1313" t="str">
        <f t="shared" si="2405"/>
        <v>to</v>
      </c>
      <c r="O1313" s="1" t="s">
        <v>9</v>
      </c>
      <c r="P1313">
        <f t="shared" si="2409"/>
        <v>17</v>
      </c>
      <c r="Q1313" s="1" t="s">
        <v>9</v>
      </c>
      <c r="R1313" t="str">
        <f t="shared" si="2331"/>
        <v>domingo</v>
      </c>
      <c r="S1313" t="s">
        <v>71</v>
      </c>
      <c r="T1313" t="s">
        <v>6</v>
      </c>
      <c r="U1313" t="s">
        <v>7</v>
      </c>
      <c r="V1313">
        <f t="shared" si="2410"/>
        <v>2028</v>
      </c>
      <c r="W1313" s="1" t="s">
        <v>13</v>
      </c>
      <c r="X1313" s="1">
        <v>0</v>
      </c>
      <c r="Y1313" s="1">
        <f t="shared" si="2340"/>
        <v>7</v>
      </c>
      <c r="Z1313" s="1" t="s">
        <v>13</v>
      </c>
      <c r="AA1313" s="1"/>
      <c r="AB1313">
        <f t="shared" si="2411"/>
        <v>30</v>
      </c>
      <c r="AC1313" t="s">
        <v>63</v>
      </c>
      <c r="AD1313" t="str">
        <f>IF(G1313="Adviento", "ta",
   IF(G1313="Navidad", "tn",
      IF(G1313="Ordinario", "to",
         IF(G1313="Cuaresma", "tc",
            IF(G1313="Pascua", "tp", "No válido")
         )
      )
   )
)</f>
        <v>to</v>
      </c>
      <c r="AE1313" s="1" t="s">
        <v>10</v>
      </c>
      <c r="AG1313" t="str">
        <f>_xlfn.CONCAT(I1313:AE1313)</f>
        <v>{ nombre: "XVII Semana de Ordinario", archivo: "/ev/to/17/domingo.mp3", fecha: `2028-07-30`, tiempo: 'to' },</v>
      </c>
    </row>
    <row r="1314" spans="1:33" x14ac:dyDescent="0.35">
      <c r="A1314">
        <f t="shared" ref="A1314:A1377" si="2424">A1313</f>
        <v>2028</v>
      </c>
      <c r="B1314">
        <f t="shared" ref="B1314:B1377" si="2425">B1313</f>
        <v>7</v>
      </c>
      <c r="C1314">
        <f t="shared" ref="C1314:C1377" si="2426">C1313+1</f>
        <v>31</v>
      </c>
      <c r="D1314">
        <f>D1313</f>
        <v>17</v>
      </c>
      <c r="F1314" t="s">
        <v>65</v>
      </c>
      <c r="G1314" s="6" t="s">
        <v>26</v>
      </c>
      <c r="H1314" s="5" t="str">
        <f t="shared" si="2336"/>
        <v>XVII</v>
      </c>
      <c r="I1314" t="s">
        <v>11</v>
      </c>
      <c r="J1314" t="s">
        <v>1</v>
      </c>
      <c r="K1314" s="9" t="str">
        <f t="shared" si="2243"/>
        <v>XVII Semana de Ordinario</v>
      </c>
      <c r="L1314" t="s">
        <v>3</v>
      </c>
      <c r="M1314" t="s">
        <v>12</v>
      </c>
      <c r="N1314" t="str">
        <f t="shared" si="2405"/>
        <v>to</v>
      </c>
      <c r="O1314" s="1" t="s">
        <v>9</v>
      </c>
      <c r="P1314">
        <f t="shared" si="2409"/>
        <v>17</v>
      </c>
      <c r="Q1314" s="1" t="s">
        <v>9</v>
      </c>
      <c r="R1314" t="str">
        <f t="shared" si="2331"/>
        <v>lunes</v>
      </c>
      <c r="S1314" t="s">
        <v>71</v>
      </c>
      <c r="T1314" t="s">
        <v>6</v>
      </c>
      <c r="U1314" t="s">
        <v>7</v>
      </c>
      <c r="V1314">
        <f t="shared" si="2410"/>
        <v>2028</v>
      </c>
      <c r="W1314" s="1" t="s">
        <v>13</v>
      </c>
      <c r="X1314" s="1">
        <v>0</v>
      </c>
      <c r="Y1314" s="1">
        <f t="shared" si="2340"/>
        <v>7</v>
      </c>
      <c r="Z1314" s="1" t="s">
        <v>13</v>
      </c>
      <c r="AA1314" s="1"/>
      <c r="AB1314">
        <f t="shared" si="2411"/>
        <v>31</v>
      </c>
      <c r="AC1314" t="s">
        <v>63</v>
      </c>
      <c r="AD1314" t="str">
        <f>IF(G1314="Adviento", "ta",
   IF(G1314="Navidad", "tn",
      IF(G1314="Ordinario", "to",
         IF(G1314="Cuaresma", "tc",
            IF(G1314="Pascua", "tp", "No válido")
         )
      )
   )
)</f>
        <v>to</v>
      </c>
      <c r="AE1314" s="1" t="s">
        <v>10</v>
      </c>
      <c r="AG1314" t="str">
        <f>_xlfn.CONCAT(I1314:AE1314)</f>
        <v>{ nombre: "XVII Semana de Ordinario", archivo: "/ev/to/17/lunes.mp3", fecha: `2028-07-31`, tiempo: 'to' },</v>
      </c>
    </row>
    <row r="1315" spans="1:33" x14ac:dyDescent="0.35">
      <c r="A1315">
        <f t="shared" ref="A1315:A1378" si="2427">A1314</f>
        <v>2028</v>
      </c>
      <c r="B1315">
        <v>8</v>
      </c>
      <c r="C1315">
        <v>1</v>
      </c>
      <c r="D1315">
        <f t="shared" ref="D1315:D1319" si="2428">D1314</f>
        <v>17</v>
      </c>
      <c r="F1315" t="s">
        <v>66</v>
      </c>
      <c r="G1315" s="6" t="s">
        <v>26</v>
      </c>
      <c r="H1315" s="5" t="str">
        <f t="shared" si="2336"/>
        <v>XVII</v>
      </c>
      <c r="I1315" t="s">
        <v>11</v>
      </c>
      <c r="J1315" t="s">
        <v>1</v>
      </c>
      <c r="K1315" s="9" t="str">
        <f t="shared" si="2243"/>
        <v>XVII Semana de Ordinario</v>
      </c>
      <c r="L1315" t="s">
        <v>3</v>
      </c>
      <c r="M1315" t="s">
        <v>12</v>
      </c>
      <c r="N1315" t="str">
        <f t="shared" si="2405"/>
        <v>to</v>
      </c>
      <c r="O1315" s="1" t="s">
        <v>9</v>
      </c>
      <c r="P1315">
        <f t="shared" si="2409"/>
        <v>17</v>
      </c>
      <c r="Q1315" s="1" t="s">
        <v>9</v>
      </c>
      <c r="R1315" t="str">
        <f t="shared" si="2331"/>
        <v>martes</v>
      </c>
      <c r="S1315" t="s">
        <v>71</v>
      </c>
      <c r="T1315" t="s">
        <v>6</v>
      </c>
      <c r="U1315" t="s">
        <v>7</v>
      </c>
      <c r="V1315">
        <f t="shared" si="2410"/>
        <v>2028</v>
      </c>
      <c r="W1315" s="1" t="s">
        <v>13</v>
      </c>
      <c r="X1315" s="1">
        <v>0</v>
      </c>
      <c r="Y1315" s="1">
        <f t="shared" si="2340"/>
        <v>8</v>
      </c>
      <c r="Z1315" s="1" t="s">
        <v>13</v>
      </c>
      <c r="AA1315" s="1">
        <v>0</v>
      </c>
      <c r="AB1315">
        <f t="shared" si="2411"/>
        <v>1</v>
      </c>
      <c r="AC1315" t="s">
        <v>63</v>
      </c>
      <c r="AD1315" t="str">
        <f>IF(G1315="Adviento", "ta",
   IF(G1315="Navidad", "tn",
      IF(G1315="Ordinario", "to",
         IF(G1315="Cuaresma", "tc",
            IF(G1315="Pascua", "tp", "No válido")
         )
      )
   )
)</f>
        <v>to</v>
      </c>
      <c r="AE1315" s="1" t="s">
        <v>10</v>
      </c>
      <c r="AG1315" t="str">
        <f>_xlfn.CONCAT(I1315:AE1315)</f>
        <v>{ nombre: "XVII Semana de Ordinario", archivo: "/ev/to/17/martes.mp3", fecha: `2028-08-01`, tiempo: 'to' },</v>
      </c>
    </row>
    <row r="1316" spans="1:33" x14ac:dyDescent="0.35">
      <c r="A1316">
        <f t="shared" ref="A1316:A1379" si="2429">A1315</f>
        <v>2028</v>
      </c>
      <c r="B1316">
        <f t="shared" ref="B1316:B1379" si="2430">B1315</f>
        <v>8</v>
      </c>
      <c r="C1316">
        <f t="shared" ref="C1316:C1379" si="2431">C1315+1</f>
        <v>2</v>
      </c>
      <c r="D1316">
        <f t="shared" si="2428"/>
        <v>17</v>
      </c>
      <c r="F1316" t="s">
        <v>67</v>
      </c>
      <c r="G1316" s="6" t="s">
        <v>26</v>
      </c>
      <c r="H1316" s="5" t="str">
        <f t="shared" si="2336"/>
        <v>XVII</v>
      </c>
      <c r="I1316" t="s">
        <v>11</v>
      </c>
      <c r="J1316" t="s">
        <v>1</v>
      </c>
      <c r="K1316" s="9" t="str">
        <f t="shared" si="2243"/>
        <v>XVII Semana de Ordinario</v>
      </c>
      <c r="L1316" t="s">
        <v>3</v>
      </c>
      <c r="M1316" t="s">
        <v>12</v>
      </c>
      <c r="N1316" t="str">
        <f t="shared" si="2405"/>
        <v>to</v>
      </c>
      <c r="O1316" s="1" t="s">
        <v>9</v>
      </c>
      <c r="P1316">
        <f t="shared" si="2409"/>
        <v>17</v>
      </c>
      <c r="Q1316" s="1" t="s">
        <v>9</v>
      </c>
      <c r="R1316" t="str">
        <f t="shared" si="2331"/>
        <v>miercoles</v>
      </c>
      <c r="S1316" t="s">
        <v>71</v>
      </c>
      <c r="T1316" t="s">
        <v>6</v>
      </c>
      <c r="U1316" t="s">
        <v>7</v>
      </c>
      <c r="V1316">
        <f t="shared" si="2410"/>
        <v>2028</v>
      </c>
      <c r="W1316" s="1" t="s">
        <v>13</v>
      </c>
      <c r="X1316" s="1">
        <v>0</v>
      </c>
      <c r="Y1316" s="1">
        <f t="shared" si="2340"/>
        <v>8</v>
      </c>
      <c r="Z1316" s="1" t="s">
        <v>13</v>
      </c>
      <c r="AA1316" s="1">
        <v>0</v>
      </c>
      <c r="AB1316">
        <f t="shared" si="2411"/>
        <v>2</v>
      </c>
      <c r="AC1316" t="s">
        <v>63</v>
      </c>
      <c r="AD1316" t="str">
        <f>IF(G1316="Adviento", "ta",
   IF(G1316="Navidad", "tn",
      IF(G1316="Ordinario", "to",
         IF(G1316="Cuaresma", "tc",
            IF(G1316="Pascua", "tp", "No válido")
         )
      )
   )
)</f>
        <v>to</v>
      </c>
      <c r="AE1316" s="1" t="s">
        <v>10</v>
      </c>
      <c r="AG1316" t="str">
        <f>_xlfn.CONCAT(I1316:AE1316)</f>
        <v>{ nombre: "XVII Semana de Ordinario", archivo: "/ev/to/17/miercoles.mp3", fecha: `2028-08-02`, tiempo: 'to' },</v>
      </c>
    </row>
    <row r="1317" spans="1:33" x14ac:dyDescent="0.35">
      <c r="A1317">
        <f t="shared" ref="A1317:A1380" si="2432">A1316</f>
        <v>2028</v>
      </c>
      <c r="B1317">
        <f t="shared" ref="B1317:B1380" si="2433">B1316</f>
        <v>8</v>
      </c>
      <c r="C1317">
        <f t="shared" ref="C1317:C1380" si="2434">C1316+1</f>
        <v>3</v>
      </c>
      <c r="D1317">
        <f t="shared" si="2428"/>
        <v>17</v>
      </c>
      <c r="F1317" t="s">
        <v>68</v>
      </c>
      <c r="G1317" s="6" t="s">
        <v>26</v>
      </c>
      <c r="H1317" s="5" t="str">
        <f t="shared" si="2336"/>
        <v>XVII</v>
      </c>
      <c r="I1317" t="s">
        <v>11</v>
      </c>
      <c r="J1317" t="s">
        <v>1</v>
      </c>
      <c r="K1317" s="9" t="str">
        <f t="shared" si="2243"/>
        <v>XVII Semana de Ordinario</v>
      </c>
      <c r="L1317" t="s">
        <v>3</v>
      </c>
      <c r="M1317" t="s">
        <v>12</v>
      </c>
      <c r="N1317" t="str">
        <f t="shared" si="2405"/>
        <v>to</v>
      </c>
      <c r="O1317" s="1" t="s">
        <v>9</v>
      </c>
      <c r="P1317">
        <f t="shared" si="2409"/>
        <v>17</v>
      </c>
      <c r="Q1317" s="1" t="s">
        <v>9</v>
      </c>
      <c r="R1317" t="str">
        <f t="shared" si="2331"/>
        <v>jueves</v>
      </c>
      <c r="S1317" t="s">
        <v>71</v>
      </c>
      <c r="T1317" t="s">
        <v>6</v>
      </c>
      <c r="U1317" t="s">
        <v>7</v>
      </c>
      <c r="V1317">
        <f t="shared" si="2410"/>
        <v>2028</v>
      </c>
      <c r="W1317" s="1" t="s">
        <v>13</v>
      </c>
      <c r="X1317" s="1">
        <v>0</v>
      </c>
      <c r="Y1317" s="1">
        <f t="shared" si="2340"/>
        <v>8</v>
      </c>
      <c r="Z1317" s="1" t="s">
        <v>13</v>
      </c>
      <c r="AA1317" s="1">
        <v>0</v>
      </c>
      <c r="AB1317">
        <f t="shared" si="2411"/>
        <v>3</v>
      </c>
      <c r="AC1317" t="s">
        <v>63</v>
      </c>
      <c r="AD1317" t="str">
        <f>IF(G1317="Adviento", "ta",
   IF(G1317="Navidad", "tn",
      IF(G1317="Ordinario", "to",
         IF(G1317="Cuaresma", "tc",
            IF(G1317="Pascua", "tp", "No válido")
         )
      )
   )
)</f>
        <v>to</v>
      </c>
      <c r="AE1317" s="1" t="s">
        <v>10</v>
      </c>
      <c r="AG1317" t="str">
        <f>_xlfn.CONCAT(I1317:AE1317)</f>
        <v>{ nombre: "XVII Semana de Ordinario", archivo: "/ev/to/17/jueves.mp3", fecha: `2028-08-03`, tiempo: 'to' },</v>
      </c>
    </row>
    <row r="1318" spans="1:33" x14ac:dyDescent="0.35">
      <c r="A1318">
        <f t="shared" ref="A1318:A1381" si="2435">A1317</f>
        <v>2028</v>
      </c>
      <c r="B1318">
        <f t="shared" ref="B1318:B1381" si="2436">B1317</f>
        <v>8</v>
      </c>
      <c r="C1318">
        <f t="shared" ref="C1318:C1381" si="2437">C1317+1</f>
        <v>4</v>
      </c>
      <c r="D1318">
        <f t="shared" si="2428"/>
        <v>17</v>
      </c>
      <c r="F1318" t="s">
        <v>69</v>
      </c>
      <c r="G1318" s="6" t="s">
        <v>26</v>
      </c>
      <c r="H1318" s="5" t="str">
        <f t="shared" si="2336"/>
        <v>XVII</v>
      </c>
      <c r="I1318" t="s">
        <v>11</v>
      </c>
      <c r="J1318" t="s">
        <v>1</v>
      </c>
      <c r="K1318" s="9" t="str">
        <f t="shared" si="2243"/>
        <v>XVII Semana de Ordinario</v>
      </c>
      <c r="L1318" t="s">
        <v>3</v>
      </c>
      <c r="M1318" t="s">
        <v>12</v>
      </c>
      <c r="N1318" t="str">
        <f t="shared" si="2405"/>
        <v>to</v>
      </c>
      <c r="O1318" s="1" t="s">
        <v>9</v>
      </c>
      <c r="P1318">
        <f t="shared" si="2409"/>
        <v>17</v>
      </c>
      <c r="Q1318" s="1" t="s">
        <v>9</v>
      </c>
      <c r="R1318" t="str">
        <f t="shared" si="2331"/>
        <v>viernes</v>
      </c>
      <c r="S1318" t="s">
        <v>71</v>
      </c>
      <c r="T1318" t="s">
        <v>6</v>
      </c>
      <c r="U1318" t="s">
        <v>7</v>
      </c>
      <c r="V1318">
        <f t="shared" si="2410"/>
        <v>2028</v>
      </c>
      <c r="W1318" s="1" t="s">
        <v>13</v>
      </c>
      <c r="X1318" s="1">
        <v>0</v>
      </c>
      <c r="Y1318" s="1">
        <f t="shared" si="2340"/>
        <v>8</v>
      </c>
      <c r="Z1318" s="1" t="s">
        <v>13</v>
      </c>
      <c r="AA1318" s="1">
        <v>0</v>
      </c>
      <c r="AB1318">
        <f t="shared" si="2411"/>
        <v>4</v>
      </c>
      <c r="AC1318" t="s">
        <v>63</v>
      </c>
      <c r="AD1318" t="str">
        <f>IF(G1318="Adviento", "ta",
   IF(G1318="Navidad", "tn",
      IF(G1318="Ordinario", "to",
         IF(G1318="Cuaresma", "tc",
            IF(G1318="Pascua", "tp", "No válido")
         )
      )
   )
)</f>
        <v>to</v>
      </c>
      <c r="AE1318" s="1" t="s">
        <v>10</v>
      </c>
      <c r="AG1318" t="str">
        <f>_xlfn.CONCAT(I1318:AE1318)</f>
        <v>{ nombre: "XVII Semana de Ordinario", archivo: "/ev/to/17/viernes.mp3", fecha: `2028-08-04`, tiempo: 'to' },</v>
      </c>
    </row>
    <row r="1319" spans="1:33" x14ac:dyDescent="0.35">
      <c r="A1319">
        <f t="shared" ref="A1319:A1382" si="2438">A1318</f>
        <v>2028</v>
      </c>
      <c r="B1319">
        <f t="shared" ref="B1319:B1382" si="2439">B1318</f>
        <v>8</v>
      </c>
      <c r="C1319">
        <f t="shared" ref="C1319:C1382" si="2440">C1318+1</f>
        <v>5</v>
      </c>
      <c r="D1319">
        <f t="shared" si="2428"/>
        <v>17</v>
      </c>
      <c r="F1319" t="s">
        <v>70</v>
      </c>
      <c r="G1319" s="6" t="s">
        <v>26</v>
      </c>
      <c r="H1319" s="5" t="str">
        <f t="shared" si="2336"/>
        <v>XVII</v>
      </c>
      <c r="I1319" t="s">
        <v>11</v>
      </c>
      <c r="J1319" t="s">
        <v>1</v>
      </c>
      <c r="K1319" s="9" t="str">
        <f t="shared" si="2243"/>
        <v>XVII Semana de Ordinario</v>
      </c>
      <c r="L1319" t="s">
        <v>3</v>
      </c>
      <c r="M1319" t="s">
        <v>12</v>
      </c>
      <c r="N1319" t="str">
        <f t="shared" si="2405"/>
        <v>to</v>
      </c>
      <c r="O1319" s="1" t="s">
        <v>9</v>
      </c>
      <c r="P1319">
        <f t="shared" si="2409"/>
        <v>17</v>
      </c>
      <c r="Q1319" s="1" t="s">
        <v>9</v>
      </c>
      <c r="R1319" t="str">
        <f t="shared" si="2331"/>
        <v>sabado</v>
      </c>
      <c r="S1319" t="s">
        <v>71</v>
      </c>
      <c r="T1319" t="s">
        <v>6</v>
      </c>
      <c r="U1319" t="s">
        <v>7</v>
      </c>
      <c r="V1319">
        <f t="shared" si="2410"/>
        <v>2028</v>
      </c>
      <c r="W1319" s="1" t="s">
        <v>13</v>
      </c>
      <c r="X1319" s="1">
        <v>0</v>
      </c>
      <c r="Y1319" s="1">
        <f t="shared" si="2340"/>
        <v>8</v>
      </c>
      <c r="Z1319" s="1" t="s">
        <v>13</v>
      </c>
      <c r="AA1319" s="1">
        <v>0</v>
      </c>
      <c r="AB1319">
        <f t="shared" si="2411"/>
        <v>5</v>
      </c>
      <c r="AC1319" t="s">
        <v>63</v>
      </c>
      <c r="AD1319" t="str">
        <f>IF(G1319="Adviento", "ta",
   IF(G1319="Navidad", "tn",
      IF(G1319="Ordinario", "to",
         IF(G1319="Cuaresma", "tc",
            IF(G1319="Pascua", "tp", "No válido")
         )
      )
   )
)</f>
        <v>to</v>
      </c>
      <c r="AE1319" s="1" t="s">
        <v>10</v>
      </c>
      <c r="AG1319" t="str">
        <f>_xlfn.CONCAT(I1319:AE1319)</f>
        <v>{ nombre: "XVII Semana de Ordinario", archivo: "/ev/to/17/sabado.mp3", fecha: `2028-08-05`, tiempo: 'to' },</v>
      </c>
    </row>
    <row r="1320" spans="1:33" x14ac:dyDescent="0.35">
      <c r="A1320">
        <f t="shared" ref="A1320:A1383" si="2441">A1319</f>
        <v>2028</v>
      </c>
      <c r="B1320">
        <f t="shared" ref="B1320:B1383" si="2442">B1319</f>
        <v>8</v>
      </c>
      <c r="C1320">
        <f t="shared" ref="C1320:C1383" si="2443">C1319+1</f>
        <v>6</v>
      </c>
      <c r="D1320">
        <f t="shared" si="2375"/>
        <v>18</v>
      </c>
      <c r="F1320" t="s">
        <v>64</v>
      </c>
      <c r="G1320" s="6" t="s">
        <v>26</v>
      </c>
      <c r="H1320" s="5" t="str">
        <f t="shared" si="2336"/>
        <v>XVIII</v>
      </c>
      <c r="I1320" t="s">
        <v>11</v>
      </c>
      <c r="J1320" t="s">
        <v>1</v>
      </c>
      <c r="K1320" s="9" t="str">
        <f t="shared" si="2243"/>
        <v>XVIII Semana de Ordinario</v>
      </c>
      <c r="L1320" t="s">
        <v>3</v>
      </c>
      <c r="M1320" t="s">
        <v>12</v>
      </c>
      <c r="N1320" t="str">
        <f t="shared" si="2405"/>
        <v>to</v>
      </c>
      <c r="O1320" s="1" t="s">
        <v>9</v>
      </c>
      <c r="P1320">
        <f t="shared" si="2409"/>
        <v>18</v>
      </c>
      <c r="Q1320" s="1" t="s">
        <v>9</v>
      </c>
      <c r="R1320" t="str">
        <f t="shared" si="2331"/>
        <v>domingo</v>
      </c>
      <c r="S1320" t="s">
        <v>71</v>
      </c>
      <c r="T1320" t="s">
        <v>6</v>
      </c>
      <c r="U1320" t="s">
        <v>7</v>
      </c>
      <c r="V1320">
        <f t="shared" si="2410"/>
        <v>2028</v>
      </c>
      <c r="W1320" s="1" t="s">
        <v>13</v>
      </c>
      <c r="X1320" s="1">
        <v>0</v>
      </c>
      <c r="Y1320" s="1">
        <f t="shared" si="2340"/>
        <v>8</v>
      </c>
      <c r="Z1320" s="1" t="s">
        <v>13</v>
      </c>
      <c r="AA1320" s="1">
        <v>0</v>
      </c>
      <c r="AB1320">
        <f t="shared" si="2411"/>
        <v>6</v>
      </c>
      <c r="AC1320" t="s">
        <v>63</v>
      </c>
      <c r="AD1320" t="str">
        <f>IF(G1320="Adviento", "ta",
   IF(G1320="Navidad", "tn",
      IF(G1320="Ordinario", "to",
         IF(G1320="Cuaresma", "tc",
            IF(G1320="Pascua", "tp", "No válido")
         )
      )
   )
)</f>
        <v>to</v>
      </c>
      <c r="AE1320" s="1" t="s">
        <v>10</v>
      </c>
      <c r="AG1320" t="str">
        <f>_xlfn.CONCAT(I1320:AE1320)</f>
        <v>{ nombre: "XVIII Semana de Ordinario", archivo: "/ev/to/18/domingo.mp3", fecha: `2028-08-06`, tiempo: 'to' },</v>
      </c>
    </row>
    <row r="1321" spans="1:33" x14ac:dyDescent="0.35">
      <c r="A1321">
        <f t="shared" ref="A1321:A1384" si="2444">A1320</f>
        <v>2028</v>
      </c>
      <c r="B1321">
        <f t="shared" ref="B1321:B1384" si="2445">B1320</f>
        <v>8</v>
      </c>
      <c r="C1321">
        <f t="shared" ref="C1321:C1384" si="2446">C1320+1</f>
        <v>7</v>
      </c>
      <c r="D1321">
        <f>D1320</f>
        <v>18</v>
      </c>
      <c r="F1321" t="s">
        <v>65</v>
      </c>
      <c r="G1321" s="6" t="s">
        <v>26</v>
      </c>
      <c r="H1321" s="5" t="str">
        <f t="shared" si="2336"/>
        <v>XVIII</v>
      </c>
      <c r="I1321" t="s">
        <v>11</v>
      </c>
      <c r="J1321" t="s">
        <v>1</v>
      </c>
      <c r="K1321" s="9" t="str">
        <f t="shared" si="2243"/>
        <v>XVIII Semana de Ordinario</v>
      </c>
      <c r="L1321" t="s">
        <v>3</v>
      </c>
      <c r="M1321" t="s">
        <v>12</v>
      </c>
      <c r="N1321" t="str">
        <f t="shared" si="2405"/>
        <v>to</v>
      </c>
      <c r="O1321" s="1" t="s">
        <v>9</v>
      </c>
      <c r="P1321">
        <f t="shared" si="2409"/>
        <v>18</v>
      </c>
      <c r="Q1321" s="1" t="s">
        <v>9</v>
      </c>
      <c r="R1321" t="str">
        <f t="shared" si="2331"/>
        <v>lunes</v>
      </c>
      <c r="S1321" t="s">
        <v>71</v>
      </c>
      <c r="T1321" t="s">
        <v>6</v>
      </c>
      <c r="U1321" t="s">
        <v>7</v>
      </c>
      <c r="V1321">
        <f t="shared" si="2410"/>
        <v>2028</v>
      </c>
      <c r="W1321" s="1" t="s">
        <v>13</v>
      </c>
      <c r="X1321" s="1">
        <v>0</v>
      </c>
      <c r="Y1321" s="1">
        <f t="shared" si="2340"/>
        <v>8</v>
      </c>
      <c r="Z1321" s="1" t="s">
        <v>13</v>
      </c>
      <c r="AA1321" s="1">
        <v>0</v>
      </c>
      <c r="AB1321">
        <f t="shared" si="2411"/>
        <v>7</v>
      </c>
      <c r="AC1321" t="s">
        <v>63</v>
      </c>
      <c r="AD1321" t="str">
        <f>IF(G1321="Adviento", "ta",
   IF(G1321="Navidad", "tn",
      IF(G1321="Ordinario", "to",
         IF(G1321="Cuaresma", "tc",
            IF(G1321="Pascua", "tp", "No válido")
         )
      )
   )
)</f>
        <v>to</v>
      </c>
      <c r="AE1321" s="1" t="s">
        <v>10</v>
      </c>
      <c r="AG1321" t="str">
        <f>_xlfn.CONCAT(I1321:AE1321)</f>
        <v>{ nombre: "XVIII Semana de Ordinario", archivo: "/ev/to/18/lunes.mp3", fecha: `2028-08-07`, tiempo: 'to' },</v>
      </c>
    </row>
    <row r="1322" spans="1:33" x14ac:dyDescent="0.35">
      <c r="A1322">
        <f t="shared" ref="A1322:A1385" si="2447">A1321</f>
        <v>2028</v>
      </c>
      <c r="B1322">
        <f t="shared" ref="B1322:B1385" si="2448">B1321</f>
        <v>8</v>
      </c>
      <c r="C1322">
        <f t="shared" ref="C1322:C1385" si="2449">C1321+1</f>
        <v>8</v>
      </c>
      <c r="D1322">
        <f t="shared" ref="D1322:D1326" si="2450">D1321</f>
        <v>18</v>
      </c>
      <c r="F1322" t="s">
        <v>66</v>
      </c>
      <c r="G1322" s="6" t="s">
        <v>26</v>
      </c>
      <c r="H1322" s="5" t="str">
        <f t="shared" si="2336"/>
        <v>XVIII</v>
      </c>
      <c r="I1322" t="s">
        <v>11</v>
      </c>
      <c r="J1322" t="s">
        <v>1</v>
      </c>
      <c r="K1322" s="9" t="str">
        <f t="shared" ref="K1322:K1385" si="2451">_xlfn.CONCAT(H1322, " Semana de ",G1322)</f>
        <v>XVIII Semana de Ordinario</v>
      </c>
      <c r="L1322" t="s">
        <v>3</v>
      </c>
      <c r="M1322" t="s">
        <v>12</v>
      </c>
      <c r="N1322" t="str">
        <f t="shared" si="2405"/>
        <v>to</v>
      </c>
      <c r="O1322" s="1" t="s">
        <v>9</v>
      </c>
      <c r="P1322">
        <f t="shared" si="2409"/>
        <v>18</v>
      </c>
      <c r="Q1322" s="1" t="s">
        <v>9</v>
      </c>
      <c r="R1322" t="str">
        <f t="shared" si="2331"/>
        <v>martes</v>
      </c>
      <c r="S1322" t="s">
        <v>71</v>
      </c>
      <c r="T1322" t="s">
        <v>6</v>
      </c>
      <c r="U1322" t="s">
        <v>7</v>
      </c>
      <c r="V1322">
        <f t="shared" si="2410"/>
        <v>2028</v>
      </c>
      <c r="W1322" s="1" t="s">
        <v>13</v>
      </c>
      <c r="X1322" s="1">
        <v>0</v>
      </c>
      <c r="Y1322" s="1">
        <f t="shared" si="2340"/>
        <v>8</v>
      </c>
      <c r="Z1322" s="1" t="s">
        <v>13</v>
      </c>
      <c r="AA1322" s="1">
        <v>0</v>
      </c>
      <c r="AB1322">
        <f t="shared" si="2411"/>
        <v>8</v>
      </c>
      <c r="AC1322" t="s">
        <v>63</v>
      </c>
      <c r="AD1322" t="str">
        <f>IF(G1322="Adviento", "ta",
   IF(G1322="Navidad", "tn",
      IF(G1322="Ordinario", "to",
         IF(G1322="Cuaresma", "tc",
            IF(G1322="Pascua", "tp", "No válido")
         )
      )
   )
)</f>
        <v>to</v>
      </c>
      <c r="AE1322" s="1" t="s">
        <v>10</v>
      </c>
      <c r="AG1322" t="str">
        <f>_xlfn.CONCAT(I1322:AE1322)</f>
        <v>{ nombre: "XVIII Semana de Ordinario", archivo: "/ev/to/18/martes.mp3", fecha: `2028-08-08`, tiempo: 'to' },</v>
      </c>
    </row>
    <row r="1323" spans="1:33" x14ac:dyDescent="0.35">
      <c r="A1323">
        <f t="shared" ref="A1323:A1386" si="2452">A1322</f>
        <v>2028</v>
      </c>
      <c r="B1323">
        <f t="shared" ref="B1323:B1386" si="2453">B1322</f>
        <v>8</v>
      </c>
      <c r="C1323">
        <f t="shared" ref="C1323:C1386" si="2454">C1322+1</f>
        <v>9</v>
      </c>
      <c r="D1323">
        <f t="shared" si="2450"/>
        <v>18</v>
      </c>
      <c r="F1323" t="s">
        <v>67</v>
      </c>
      <c r="G1323" s="6" t="s">
        <v>26</v>
      </c>
      <c r="H1323" s="5" t="str">
        <f t="shared" si="2336"/>
        <v>XVIII</v>
      </c>
      <c r="I1323" t="s">
        <v>11</v>
      </c>
      <c r="J1323" t="s">
        <v>1</v>
      </c>
      <c r="K1323" s="9" t="str">
        <f t="shared" si="2451"/>
        <v>XVIII Semana de Ordinario</v>
      </c>
      <c r="L1323" t="s">
        <v>3</v>
      </c>
      <c r="M1323" t="s">
        <v>12</v>
      </c>
      <c r="N1323" t="str">
        <f t="shared" si="2405"/>
        <v>to</v>
      </c>
      <c r="O1323" s="1" t="s">
        <v>9</v>
      </c>
      <c r="P1323">
        <f t="shared" si="2409"/>
        <v>18</v>
      </c>
      <c r="Q1323" s="1" t="s">
        <v>9</v>
      </c>
      <c r="R1323" t="str">
        <f t="shared" si="2331"/>
        <v>miercoles</v>
      </c>
      <c r="S1323" t="s">
        <v>71</v>
      </c>
      <c r="T1323" t="s">
        <v>6</v>
      </c>
      <c r="U1323" t="s">
        <v>7</v>
      </c>
      <c r="V1323">
        <f t="shared" si="2410"/>
        <v>2028</v>
      </c>
      <c r="W1323" s="1" t="s">
        <v>13</v>
      </c>
      <c r="X1323" s="1">
        <v>0</v>
      </c>
      <c r="Y1323" s="1">
        <f t="shared" si="2340"/>
        <v>8</v>
      </c>
      <c r="Z1323" s="1" t="s">
        <v>13</v>
      </c>
      <c r="AA1323" s="1">
        <v>0</v>
      </c>
      <c r="AB1323">
        <f t="shared" si="2411"/>
        <v>9</v>
      </c>
      <c r="AC1323" t="s">
        <v>63</v>
      </c>
      <c r="AD1323" t="str">
        <f>IF(G1323="Adviento", "ta",
   IF(G1323="Navidad", "tn",
      IF(G1323="Ordinario", "to",
         IF(G1323="Cuaresma", "tc",
            IF(G1323="Pascua", "tp", "No válido")
         )
      )
   )
)</f>
        <v>to</v>
      </c>
      <c r="AE1323" s="1" t="s">
        <v>10</v>
      </c>
      <c r="AG1323" t="str">
        <f>_xlfn.CONCAT(I1323:AE1323)</f>
        <v>{ nombre: "XVIII Semana de Ordinario", archivo: "/ev/to/18/miercoles.mp3", fecha: `2028-08-09`, tiempo: 'to' },</v>
      </c>
    </row>
    <row r="1324" spans="1:33" x14ac:dyDescent="0.35">
      <c r="A1324">
        <f t="shared" ref="A1324:A1387" si="2455">A1323</f>
        <v>2028</v>
      </c>
      <c r="B1324">
        <f t="shared" ref="B1324:B1387" si="2456">B1323</f>
        <v>8</v>
      </c>
      <c r="C1324">
        <f t="shared" ref="C1324:C1387" si="2457">C1323+1</f>
        <v>10</v>
      </c>
      <c r="D1324">
        <f t="shared" si="2450"/>
        <v>18</v>
      </c>
      <c r="F1324" t="s">
        <v>68</v>
      </c>
      <c r="G1324" s="6" t="s">
        <v>26</v>
      </c>
      <c r="H1324" s="5" t="str">
        <f t="shared" si="2336"/>
        <v>XVIII</v>
      </c>
      <c r="I1324" t="s">
        <v>11</v>
      </c>
      <c r="J1324" t="s">
        <v>1</v>
      </c>
      <c r="K1324" s="9" t="str">
        <f t="shared" si="2451"/>
        <v>XVIII Semana de Ordinario</v>
      </c>
      <c r="L1324" t="s">
        <v>3</v>
      </c>
      <c r="M1324" t="s">
        <v>12</v>
      </c>
      <c r="N1324" t="str">
        <f t="shared" si="2405"/>
        <v>to</v>
      </c>
      <c r="O1324" s="1" t="s">
        <v>9</v>
      </c>
      <c r="P1324">
        <f t="shared" si="2409"/>
        <v>18</v>
      </c>
      <c r="Q1324" s="1" t="s">
        <v>9</v>
      </c>
      <c r="R1324" t="str">
        <f t="shared" si="2331"/>
        <v>jueves</v>
      </c>
      <c r="S1324" t="s">
        <v>71</v>
      </c>
      <c r="T1324" t="s">
        <v>6</v>
      </c>
      <c r="U1324" t="s">
        <v>7</v>
      </c>
      <c r="V1324">
        <f t="shared" si="2410"/>
        <v>2028</v>
      </c>
      <c r="W1324" s="1" t="s">
        <v>13</v>
      </c>
      <c r="X1324" s="1">
        <v>0</v>
      </c>
      <c r="Y1324" s="1">
        <f t="shared" si="2340"/>
        <v>8</v>
      </c>
      <c r="Z1324" s="1" t="s">
        <v>13</v>
      </c>
      <c r="AA1324" s="1"/>
      <c r="AB1324">
        <f t="shared" si="2411"/>
        <v>10</v>
      </c>
      <c r="AC1324" t="s">
        <v>63</v>
      </c>
      <c r="AD1324" t="str">
        <f>IF(G1324="Adviento", "ta",
   IF(G1324="Navidad", "tn",
      IF(G1324="Ordinario", "to",
         IF(G1324="Cuaresma", "tc",
            IF(G1324="Pascua", "tp", "No válido")
         )
      )
   )
)</f>
        <v>to</v>
      </c>
      <c r="AE1324" s="1" t="s">
        <v>10</v>
      </c>
      <c r="AG1324" t="str">
        <f>_xlfn.CONCAT(I1324:AE1324)</f>
        <v>{ nombre: "XVIII Semana de Ordinario", archivo: "/ev/to/18/jueves.mp3", fecha: `2028-08-10`, tiempo: 'to' },</v>
      </c>
    </row>
    <row r="1325" spans="1:33" x14ac:dyDescent="0.35">
      <c r="A1325">
        <f t="shared" ref="A1325:A1388" si="2458">A1324</f>
        <v>2028</v>
      </c>
      <c r="B1325">
        <f t="shared" ref="B1325:B1388" si="2459">B1324</f>
        <v>8</v>
      </c>
      <c r="C1325">
        <f t="shared" ref="C1325:C1388" si="2460">C1324+1</f>
        <v>11</v>
      </c>
      <c r="D1325">
        <f t="shared" si="2450"/>
        <v>18</v>
      </c>
      <c r="F1325" t="s">
        <v>69</v>
      </c>
      <c r="G1325" s="6" t="s">
        <v>26</v>
      </c>
      <c r="H1325" s="5" t="str">
        <f t="shared" si="2336"/>
        <v>XVIII</v>
      </c>
      <c r="I1325" t="s">
        <v>11</v>
      </c>
      <c r="J1325" t="s">
        <v>1</v>
      </c>
      <c r="K1325" s="9" t="str">
        <f t="shared" si="2451"/>
        <v>XVIII Semana de Ordinario</v>
      </c>
      <c r="L1325" t="s">
        <v>3</v>
      </c>
      <c r="M1325" t="s">
        <v>12</v>
      </c>
      <c r="N1325" t="str">
        <f t="shared" si="2405"/>
        <v>to</v>
      </c>
      <c r="O1325" s="1" t="s">
        <v>9</v>
      </c>
      <c r="P1325">
        <f t="shared" si="2409"/>
        <v>18</v>
      </c>
      <c r="Q1325" s="1" t="s">
        <v>9</v>
      </c>
      <c r="R1325" t="str">
        <f t="shared" si="2331"/>
        <v>viernes</v>
      </c>
      <c r="S1325" t="s">
        <v>71</v>
      </c>
      <c r="T1325" t="s">
        <v>6</v>
      </c>
      <c r="U1325" t="s">
        <v>7</v>
      </c>
      <c r="V1325">
        <f t="shared" si="2410"/>
        <v>2028</v>
      </c>
      <c r="W1325" s="1" t="s">
        <v>13</v>
      </c>
      <c r="X1325" s="1">
        <v>0</v>
      </c>
      <c r="Y1325" s="1">
        <f t="shared" si="2340"/>
        <v>8</v>
      </c>
      <c r="Z1325" s="1" t="s">
        <v>13</v>
      </c>
      <c r="AA1325" s="1"/>
      <c r="AB1325">
        <f t="shared" si="2411"/>
        <v>11</v>
      </c>
      <c r="AC1325" t="s">
        <v>63</v>
      </c>
      <c r="AD1325" t="str">
        <f>IF(G1325="Adviento", "ta",
   IF(G1325="Navidad", "tn",
      IF(G1325="Ordinario", "to",
         IF(G1325="Cuaresma", "tc",
            IF(G1325="Pascua", "tp", "No válido")
         )
      )
   )
)</f>
        <v>to</v>
      </c>
      <c r="AE1325" s="1" t="s">
        <v>10</v>
      </c>
      <c r="AG1325" t="str">
        <f>_xlfn.CONCAT(I1325:AE1325)</f>
        <v>{ nombre: "XVIII Semana de Ordinario", archivo: "/ev/to/18/viernes.mp3", fecha: `2028-08-11`, tiempo: 'to' },</v>
      </c>
    </row>
    <row r="1326" spans="1:33" x14ac:dyDescent="0.35">
      <c r="A1326">
        <f t="shared" ref="A1326:A1389" si="2461">A1325</f>
        <v>2028</v>
      </c>
      <c r="B1326">
        <f t="shared" ref="B1326:B1389" si="2462">B1325</f>
        <v>8</v>
      </c>
      <c r="C1326">
        <f t="shared" ref="C1326:C1389" si="2463">C1325+1</f>
        <v>12</v>
      </c>
      <c r="D1326">
        <f t="shared" si="2450"/>
        <v>18</v>
      </c>
      <c r="F1326" t="s">
        <v>70</v>
      </c>
      <c r="G1326" s="6" t="s">
        <v>26</v>
      </c>
      <c r="H1326" s="5" t="str">
        <f t="shared" si="2336"/>
        <v>XVIII</v>
      </c>
      <c r="I1326" t="s">
        <v>11</v>
      </c>
      <c r="J1326" t="s">
        <v>1</v>
      </c>
      <c r="K1326" s="9" t="str">
        <f t="shared" si="2451"/>
        <v>XVIII Semana de Ordinario</v>
      </c>
      <c r="L1326" t="s">
        <v>3</v>
      </c>
      <c r="M1326" t="s">
        <v>12</v>
      </c>
      <c r="N1326" t="str">
        <f t="shared" si="2405"/>
        <v>to</v>
      </c>
      <c r="O1326" s="1" t="s">
        <v>9</v>
      </c>
      <c r="P1326">
        <f t="shared" si="2409"/>
        <v>18</v>
      </c>
      <c r="Q1326" s="1" t="s">
        <v>9</v>
      </c>
      <c r="R1326" t="str">
        <f t="shared" si="2331"/>
        <v>sabado</v>
      </c>
      <c r="S1326" t="s">
        <v>71</v>
      </c>
      <c r="T1326" t="s">
        <v>6</v>
      </c>
      <c r="U1326" t="s">
        <v>7</v>
      </c>
      <c r="V1326">
        <f t="shared" si="2410"/>
        <v>2028</v>
      </c>
      <c r="W1326" s="1" t="s">
        <v>13</v>
      </c>
      <c r="X1326" s="1">
        <v>0</v>
      </c>
      <c r="Y1326" s="1">
        <f t="shared" si="2340"/>
        <v>8</v>
      </c>
      <c r="Z1326" s="1" t="s">
        <v>13</v>
      </c>
      <c r="AA1326" s="1"/>
      <c r="AB1326">
        <f t="shared" si="2411"/>
        <v>12</v>
      </c>
      <c r="AC1326" t="s">
        <v>63</v>
      </c>
      <c r="AD1326" t="str">
        <f>IF(G1326="Adviento", "ta",
   IF(G1326="Navidad", "tn",
      IF(G1326="Ordinario", "to",
         IF(G1326="Cuaresma", "tc",
            IF(G1326="Pascua", "tp", "No válido")
         )
      )
   )
)</f>
        <v>to</v>
      </c>
      <c r="AE1326" s="1" t="s">
        <v>10</v>
      </c>
      <c r="AG1326" t="str">
        <f>_xlfn.CONCAT(I1326:AE1326)</f>
        <v>{ nombre: "XVIII Semana de Ordinario", archivo: "/ev/to/18/sabado.mp3", fecha: `2028-08-12`, tiempo: 'to' },</v>
      </c>
    </row>
    <row r="1327" spans="1:33" x14ac:dyDescent="0.35">
      <c r="A1327">
        <f t="shared" ref="A1327:A1390" si="2464">A1326</f>
        <v>2028</v>
      </c>
      <c r="B1327">
        <f t="shared" ref="B1327:B1390" si="2465">B1326</f>
        <v>8</v>
      </c>
      <c r="C1327">
        <f t="shared" ref="C1327:C1390" si="2466">C1326+1</f>
        <v>13</v>
      </c>
      <c r="D1327">
        <f>D1326+1</f>
        <v>19</v>
      </c>
      <c r="F1327" t="s">
        <v>64</v>
      </c>
      <c r="G1327" s="6" t="s">
        <v>26</v>
      </c>
      <c r="H1327" s="5" t="str">
        <f t="shared" si="2336"/>
        <v>XIX</v>
      </c>
      <c r="I1327" t="s">
        <v>11</v>
      </c>
      <c r="J1327" t="s">
        <v>1</v>
      </c>
      <c r="K1327" s="9" t="str">
        <f t="shared" si="2451"/>
        <v>XIX Semana de Ordinario</v>
      </c>
      <c r="L1327" t="s">
        <v>3</v>
      </c>
      <c r="M1327" t="s">
        <v>12</v>
      </c>
      <c r="N1327" t="str">
        <f t="shared" si="2405"/>
        <v>to</v>
      </c>
      <c r="O1327" s="1" t="s">
        <v>9</v>
      </c>
      <c r="P1327">
        <f t="shared" si="2409"/>
        <v>19</v>
      </c>
      <c r="Q1327" s="1" t="s">
        <v>9</v>
      </c>
      <c r="R1327" t="str">
        <f t="shared" si="2331"/>
        <v>domingo</v>
      </c>
      <c r="S1327" t="s">
        <v>71</v>
      </c>
      <c r="T1327" t="s">
        <v>6</v>
      </c>
      <c r="U1327" t="s">
        <v>7</v>
      </c>
      <c r="V1327">
        <f t="shared" si="2410"/>
        <v>2028</v>
      </c>
      <c r="W1327" s="1" t="s">
        <v>13</v>
      </c>
      <c r="X1327" s="1">
        <v>0</v>
      </c>
      <c r="Y1327" s="1">
        <f t="shared" si="2340"/>
        <v>8</v>
      </c>
      <c r="Z1327" s="1" t="s">
        <v>13</v>
      </c>
      <c r="AA1327" s="1"/>
      <c r="AB1327">
        <f t="shared" si="2411"/>
        <v>13</v>
      </c>
      <c r="AC1327" t="s">
        <v>63</v>
      </c>
      <c r="AD1327" t="str">
        <f>IF(G1327="Adviento", "ta",
   IF(G1327="Navidad", "tn",
      IF(G1327="Ordinario", "to",
         IF(G1327="Cuaresma", "tc",
            IF(G1327="Pascua", "tp", "No válido")
         )
      )
   )
)</f>
        <v>to</v>
      </c>
      <c r="AE1327" s="1" t="s">
        <v>10</v>
      </c>
      <c r="AG1327" t="str">
        <f>_xlfn.CONCAT(I1327:AE1327)</f>
        <v>{ nombre: "XIX Semana de Ordinario", archivo: "/ev/to/19/domingo.mp3", fecha: `2028-08-13`, tiempo: 'to' },</v>
      </c>
    </row>
    <row r="1328" spans="1:33" x14ac:dyDescent="0.35">
      <c r="A1328">
        <f t="shared" ref="A1328:A1391" si="2467">A1327</f>
        <v>2028</v>
      </c>
      <c r="B1328">
        <f t="shared" ref="B1328:B1391" si="2468">B1327</f>
        <v>8</v>
      </c>
      <c r="C1328">
        <f t="shared" ref="C1328:C1391" si="2469">C1327+1</f>
        <v>14</v>
      </c>
      <c r="D1328">
        <f>D1327</f>
        <v>19</v>
      </c>
      <c r="F1328" t="s">
        <v>65</v>
      </c>
      <c r="G1328" s="6" t="s">
        <v>26</v>
      </c>
      <c r="H1328" s="5" t="str">
        <f t="shared" si="2336"/>
        <v>XIX</v>
      </c>
      <c r="I1328" t="s">
        <v>11</v>
      </c>
      <c r="J1328" t="s">
        <v>1</v>
      </c>
      <c r="K1328" s="9" t="str">
        <f t="shared" si="2451"/>
        <v>XIX Semana de Ordinario</v>
      </c>
      <c r="L1328" t="s">
        <v>3</v>
      </c>
      <c r="M1328" t="s">
        <v>12</v>
      </c>
      <c r="N1328" t="str">
        <f t="shared" si="2405"/>
        <v>to</v>
      </c>
      <c r="O1328" s="1" t="s">
        <v>9</v>
      </c>
      <c r="P1328">
        <f t="shared" si="2409"/>
        <v>19</v>
      </c>
      <c r="Q1328" s="1" t="s">
        <v>9</v>
      </c>
      <c r="R1328" t="str">
        <f t="shared" si="2331"/>
        <v>lunes</v>
      </c>
      <c r="S1328" t="s">
        <v>71</v>
      </c>
      <c r="T1328" t="s">
        <v>6</v>
      </c>
      <c r="U1328" t="s">
        <v>7</v>
      </c>
      <c r="V1328">
        <f t="shared" si="2410"/>
        <v>2028</v>
      </c>
      <c r="W1328" s="1" t="s">
        <v>13</v>
      </c>
      <c r="X1328" s="1">
        <v>0</v>
      </c>
      <c r="Y1328" s="1">
        <f t="shared" si="2340"/>
        <v>8</v>
      </c>
      <c r="Z1328" s="1" t="s">
        <v>13</v>
      </c>
      <c r="AA1328" s="1"/>
      <c r="AB1328">
        <f t="shared" si="2411"/>
        <v>14</v>
      </c>
      <c r="AC1328" t="s">
        <v>63</v>
      </c>
      <c r="AD1328" t="str">
        <f>IF(G1328="Adviento", "ta",
   IF(G1328="Navidad", "tn",
      IF(G1328="Ordinario", "to",
         IF(G1328="Cuaresma", "tc",
            IF(G1328="Pascua", "tp", "No válido")
         )
      )
   )
)</f>
        <v>to</v>
      </c>
      <c r="AE1328" s="1" t="s">
        <v>10</v>
      </c>
      <c r="AG1328" t="str">
        <f>_xlfn.CONCAT(I1328:AE1328)</f>
        <v>{ nombre: "XIX Semana de Ordinario", archivo: "/ev/to/19/lunes.mp3", fecha: `2028-08-14`, tiempo: 'to' },</v>
      </c>
    </row>
    <row r="1329" spans="1:33" x14ac:dyDescent="0.35">
      <c r="A1329">
        <f t="shared" ref="A1329:A1392" si="2470">A1328</f>
        <v>2028</v>
      </c>
      <c r="B1329">
        <f t="shared" ref="B1329:B1392" si="2471">B1328</f>
        <v>8</v>
      </c>
      <c r="C1329">
        <f t="shared" ref="C1329:C1392" si="2472">C1328+1</f>
        <v>15</v>
      </c>
      <c r="D1329">
        <f t="shared" ref="D1329:D1333" si="2473">D1328</f>
        <v>19</v>
      </c>
      <c r="F1329" t="s">
        <v>66</v>
      </c>
      <c r="G1329" s="6" t="s">
        <v>26</v>
      </c>
      <c r="H1329" s="5" t="str">
        <f t="shared" si="2336"/>
        <v>XIX</v>
      </c>
      <c r="I1329" t="s">
        <v>11</v>
      </c>
      <c r="J1329" t="s">
        <v>1</v>
      </c>
      <c r="K1329" s="9" t="str">
        <f t="shared" si="2451"/>
        <v>XIX Semana de Ordinario</v>
      </c>
      <c r="L1329" t="s">
        <v>3</v>
      </c>
      <c r="M1329" t="s">
        <v>12</v>
      </c>
      <c r="N1329" t="str">
        <f t="shared" si="2405"/>
        <v>to</v>
      </c>
      <c r="O1329" s="1" t="s">
        <v>9</v>
      </c>
      <c r="P1329">
        <f t="shared" si="2409"/>
        <v>19</v>
      </c>
      <c r="Q1329" s="1" t="s">
        <v>9</v>
      </c>
      <c r="R1329" t="str">
        <f t="shared" si="2331"/>
        <v>martes</v>
      </c>
      <c r="S1329" t="s">
        <v>71</v>
      </c>
      <c r="T1329" t="s">
        <v>6</v>
      </c>
      <c r="U1329" t="s">
        <v>7</v>
      </c>
      <c r="V1329">
        <f t="shared" si="2410"/>
        <v>2028</v>
      </c>
      <c r="W1329" s="1" t="s">
        <v>13</v>
      </c>
      <c r="X1329" s="1">
        <v>0</v>
      </c>
      <c r="Y1329" s="1">
        <f t="shared" si="2340"/>
        <v>8</v>
      </c>
      <c r="Z1329" s="1" t="s">
        <v>13</v>
      </c>
      <c r="AA1329" s="1"/>
      <c r="AB1329">
        <f t="shared" si="2411"/>
        <v>15</v>
      </c>
      <c r="AC1329" t="s">
        <v>63</v>
      </c>
      <c r="AD1329" t="str">
        <f>IF(G1329="Adviento", "ta",
   IF(G1329="Navidad", "tn",
      IF(G1329="Ordinario", "to",
         IF(G1329="Cuaresma", "tc",
            IF(G1329="Pascua", "tp", "No válido")
         )
      )
   )
)</f>
        <v>to</v>
      </c>
      <c r="AE1329" s="1" t="s">
        <v>10</v>
      </c>
      <c r="AG1329" t="str">
        <f>_xlfn.CONCAT(I1329:AE1329)</f>
        <v>{ nombre: "XIX Semana de Ordinario", archivo: "/ev/to/19/martes.mp3", fecha: `2028-08-15`, tiempo: 'to' },</v>
      </c>
    </row>
    <row r="1330" spans="1:33" x14ac:dyDescent="0.35">
      <c r="A1330">
        <f t="shared" ref="A1330:A1393" si="2474">A1329</f>
        <v>2028</v>
      </c>
      <c r="B1330">
        <f t="shared" ref="B1330:B1393" si="2475">B1329</f>
        <v>8</v>
      </c>
      <c r="C1330">
        <f t="shared" ref="C1330:C1393" si="2476">C1329+1</f>
        <v>16</v>
      </c>
      <c r="D1330">
        <f t="shared" si="2473"/>
        <v>19</v>
      </c>
      <c r="F1330" t="s">
        <v>67</v>
      </c>
      <c r="G1330" s="6" t="s">
        <v>26</v>
      </c>
      <c r="H1330" s="5" t="str">
        <f t="shared" si="2336"/>
        <v>XIX</v>
      </c>
      <c r="I1330" t="s">
        <v>11</v>
      </c>
      <c r="J1330" t="s">
        <v>1</v>
      </c>
      <c r="K1330" s="9" t="str">
        <f t="shared" si="2451"/>
        <v>XIX Semana de Ordinario</v>
      </c>
      <c r="L1330" t="s">
        <v>3</v>
      </c>
      <c r="M1330" t="s">
        <v>12</v>
      </c>
      <c r="N1330" t="str">
        <f t="shared" si="2405"/>
        <v>to</v>
      </c>
      <c r="O1330" s="1" t="s">
        <v>9</v>
      </c>
      <c r="P1330">
        <f t="shared" si="2409"/>
        <v>19</v>
      </c>
      <c r="Q1330" s="1" t="s">
        <v>9</v>
      </c>
      <c r="R1330" t="str">
        <f t="shared" si="2331"/>
        <v>miercoles</v>
      </c>
      <c r="S1330" t="s">
        <v>71</v>
      </c>
      <c r="T1330" t="s">
        <v>6</v>
      </c>
      <c r="U1330" t="s">
        <v>7</v>
      </c>
      <c r="V1330">
        <f t="shared" si="2410"/>
        <v>2028</v>
      </c>
      <c r="W1330" s="1" t="s">
        <v>13</v>
      </c>
      <c r="X1330" s="1">
        <v>0</v>
      </c>
      <c r="Y1330" s="1">
        <f t="shared" si="2340"/>
        <v>8</v>
      </c>
      <c r="Z1330" s="1" t="s">
        <v>13</v>
      </c>
      <c r="AA1330" s="1"/>
      <c r="AB1330">
        <f t="shared" si="2411"/>
        <v>16</v>
      </c>
      <c r="AC1330" t="s">
        <v>63</v>
      </c>
      <c r="AD1330" t="str">
        <f>IF(G1330="Adviento", "ta",
   IF(G1330="Navidad", "tn",
      IF(G1330="Ordinario", "to",
         IF(G1330="Cuaresma", "tc",
            IF(G1330="Pascua", "tp", "No válido")
         )
      )
   )
)</f>
        <v>to</v>
      </c>
      <c r="AE1330" s="1" t="s">
        <v>10</v>
      </c>
      <c r="AG1330" t="str">
        <f>_xlfn.CONCAT(I1330:AE1330)</f>
        <v>{ nombre: "XIX Semana de Ordinario", archivo: "/ev/to/19/miercoles.mp3", fecha: `2028-08-16`, tiempo: 'to' },</v>
      </c>
    </row>
    <row r="1331" spans="1:33" x14ac:dyDescent="0.35">
      <c r="A1331">
        <f t="shared" ref="A1331:A1394" si="2477">A1330</f>
        <v>2028</v>
      </c>
      <c r="B1331">
        <f t="shared" ref="B1331:B1394" si="2478">B1330</f>
        <v>8</v>
      </c>
      <c r="C1331">
        <f t="shared" ref="C1331:C1394" si="2479">C1330+1</f>
        <v>17</v>
      </c>
      <c r="D1331">
        <f t="shared" si="2473"/>
        <v>19</v>
      </c>
      <c r="F1331" t="s">
        <v>68</v>
      </c>
      <c r="G1331" s="6" t="s">
        <v>26</v>
      </c>
      <c r="H1331" s="5" t="str">
        <f t="shared" si="2336"/>
        <v>XIX</v>
      </c>
      <c r="I1331" t="s">
        <v>11</v>
      </c>
      <c r="J1331" t="s">
        <v>1</v>
      </c>
      <c r="K1331" s="9" t="str">
        <f t="shared" si="2451"/>
        <v>XIX Semana de Ordinario</v>
      </c>
      <c r="L1331" t="s">
        <v>3</v>
      </c>
      <c r="M1331" t="s">
        <v>12</v>
      </c>
      <c r="N1331" t="str">
        <f t="shared" si="2405"/>
        <v>to</v>
      </c>
      <c r="O1331" s="1" t="s">
        <v>9</v>
      </c>
      <c r="P1331">
        <f t="shared" si="2409"/>
        <v>19</v>
      </c>
      <c r="Q1331" s="1" t="s">
        <v>9</v>
      </c>
      <c r="R1331" t="str">
        <f t="shared" si="2331"/>
        <v>jueves</v>
      </c>
      <c r="S1331" t="s">
        <v>71</v>
      </c>
      <c r="T1331" t="s">
        <v>6</v>
      </c>
      <c r="U1331" t="s">
        <v>7</v>
      </c>
      <c r="V1331">
        <f t="shared" si="2410"/>
        <v>2028</v>
      </c>
      <c r="W1331" s="1" t="s">
        <v>13</v>
      </c>
      <c r="X1331" s="1">
        <v>0</v>
      </c>
      <c r="Y1331" s="1">
        <f t="shared" si="2340"/>
        <v>8</v>
      </c>
      <c r="Z1331" s="1" t="s">
        <v>13</v>
      </c>
      <c r="AA1331" s="1"/>
      <c r="AB1331">
        <f t="shared" si="2411"/>
        <v>17</v>
      </c>
      <c r="AC1331" t="s">
        <v>63</v>
      </c>
      <c r="AD1331" t="str">
        <f>IF(G1331="Adviento", "ta",
   IF(G1331="Navidad", "tn",
      IF(G1331="Ordinario", "to",
         IF(G1331="Cuaresma", "tc",
            IF(G1331="Pascua", "tp", "No válido")
         )
      )
   )
)</f>
        <v>to</v>
      </c>
      <c r="AE1331" s="1" t="s">
        <v>10</v>
      </c>
      <c r="AG1331" t="str">
        <f>_xlfn.CONCAT(I1331:AE1331)</f>
        <v>{ nombre: "XIX Semana de Ordinario", archivo: "/ev/to/19/jueves.mp3", fecha: `2028-08-17`, tiempo: 'to' },</v>
      </c>
    </row>
    <row r="1332" spans="1:33" x14ac:dyDescent="0.35">
      <c r="A1332">
        <f t="shared" ref="A1332:A1395" si="2480">A1331</f>
        <v>2028</v>
      </c>
      <c r="B1332">
        <f t="shared" ref="B1332:B1395" si="2481">B1331</f>
        <v>8</v>
      </c>
      <c r="C1332">
        <f t="shared" ref="C1332:C1395" si="2482">C1331+1</f>
        <v>18</v>
      </c>
      <c r="D1332">
        <f t="shared" si="2473"/>
        <v>19</v>
      </c>
      <c r="F1332" t="s">
        <v>69</v>
      </c>
      <c r="G1332" s="6" t="s">
        <v>26</v>
      </c>
      <c r="H1332" s="5" t="str">
        <f t="shared" si="2336"/>
        <v>XIX</v>
      </c>
      <c r="I1332" t="s">
        <v>11</v>
      </c>
      <c r="J1332" t="s">
        <v>1</v>
      </c>
      <c r="K1332" s="9" t="str">
        <f t="shared" si="2451"/>
        <v>XIX Semana de Ordinario</v>
      </c>
      <c r="L1332" t="s">
        <v>3</v>
      </c>
      <c r="M1332" t="s">
        <v>12</v>
      </c>
      <c r="N1332" t="str">
        <f t="shared" si="2405"/>
        <v>to</v>
      </c>
      <c r="O1332" s="1" t="s">
        <v>9</v>
      </c>
      <c r="P1332">
        <f t="shared" si="2409"/>
        <v>19</v>
      </c>
      <c r="Q1332" s="1" t="s">
        <v>9</v>
      </c>
      <c r="R1332" t="str">
        <f t="shared" si="2331"/>
        <v>viernes</v>
      </c>
      <c r="S1332" t="s">
        <v>71</v>
      </c>
      <c r="T1332" t="s">
        <v>6</v>
      </c>
      <c r="U1332" t="s">
        <v>7</v>
      </c>
      <c r="V1332">
        <f t="shared" si="2410"/>
        <v>2028</v>
      </c>
      <c r="W1332" s="1" t="s">
        <v>13</v>
      </c>
      <c r="X1332" s="1">
        <v>0</v>
      </c>
      <c r="Y1332" s="1">
        <f t="shared" si="2340"/>
        <v>8</v>
      </c>
      <c r="Z1332" s="1" t="s">
        <v>13</v>
      </c>
      <c r="AA1332" s="1"/>
      <c r="AB1332">
        <f t="shared" si="2411"/>
        <v>18</v>
      </c>
      <c r="AC1332" t="s">
        <v>63</v>
      </c>
      <c r="AD1332" t="str">
        <f>IF(G1332="Adviento", "ta",
   IF(G1332="Navidad", "tn",
      IF(G1332="Ordinario", "to",
         IF(G1332="Cuaresma", "tc",
            IF(G1332="Pascua", "tp", "No válido")
         )
      )
   )
)</f>
        <v>to</v>
      </c>
      <c r="AE1332" s="1" t="s">
        <v>10</v>
      </c>
      <c r="AG1332" t="str">
        <f>_xlfn.CONCAT(I1332:AE1332)</f>
        <v>{ nombre: "XIX Semana de Ordinario", archivo: "/ev/to/19/viernes.mp3", fecha: `2028-08-18`, tiempo: 'to' },</v>
      </c>
    </row>
    <row r="1333" spans="1:33" x14ac:dyDescent="0.35">
      <c r="A1333">
        <f t="shared" ref="A1333:A1396" si="2483">A1332</f>
        <v>2028</v>
      </c>
      <c r="B1333">
        <f t="shared" ref="B1333:B1396" si="2484">B1332</f>
        <v>8</v>
      </c>
      <c r="C1333">
        <f t="shared" ref="C1333:C1396" si="2485">C1332+1</f>
        <v>19</v>
      </c>
      <c r="D1333">
        <f t="shared" si="2473"/>
        <v>19</v>
      </c>
      <c r="F1333" t="s">
        <v>70</v>
      </c>
      <c r="G1333" s="6" t="s">
        <v>26</v>
      </c>
      <c r="H1333" s="5" t="str">
        <f t="shared" si="2336"/>
        <v>XIX</v>
      </c>
      <c r="I1333" t="s">
        <v>11</v>
      </c>
      <c r="J1333" t="s">
        <v>1</v>
      </c>
      <c r="K1333" s="9" t="str">
        <f t="shared" si="2451"/>
        <v>XIX Semana de Ordinario</v>
      </c>
      <c r="L1333" t="s">
        <v>3</v>
      </c>
      <c r="M1333" t="s">
        <v>12</v>
      </c>
      <c r="N1333" t="str">
        <f t="shared" si="2405"/>
        <v>to</v>
      </c>
      <c r="O1333" s="1" t="s">
        <v>9</v>
      </c>
      <c r="P1333">
        <f t="shared" si="2409"/>
        <v>19</v>
      </c>
      <c r="Q1333" s="1" t="s">
        <v>9</v>
      </c>
      <c r="R1333" t="str">
        <f t="shared" si="2331"/>
        <v>sabado</v>
      </c>
      <c r="S1333" t="s">
        <v>71</v>
      </c>
      <c r="T1333" t="s">
        <v>6</v>
      </c>
      <c r="U1333" t="s">
        <v>7</v>
      </c>
      <c r="V1333">
        <f t="shared" si="2410"/>
        <v>2028</v>
      </c>
      <c r="W1333" s="1" t="s">
        <v>13</v>
      </c>
      <c r="X1333" s="1">
        <v>0</v>
      </c>
      <c r="Y1333" s="1">
        <f t="shared" si="2340"/>
        <v>8</v>
      </c>
      <c r="Z1333" s="1" t="s">
        <v>13</v>
      </c>
      <c r="AA1333" s="1"/>
      <c r="AB1333">
        <f t="shared" si="2411"/>
        <v>19</v>
      </c>
      <c r="AC1333" t="s">
        <v>63</v>
      </c>
      <c r="AD1333" t="str">
        <f>IF(G1333="Adviento", "ta",
   IF(G1333="Navidad", "tn",
      IF(G1333="Ordinario", "to",
         IF(G1333="Cuaresma", "tc",
            IF(G1333="Pascua", "tp", "No válido")
         )
      )
   )
)</f>
        <v>to</v>
      </c>
      <c r="AE1333" s="1" t="s">
        <v>10</v>
      </c>
      <c r="AG1333" t="str">
        <f>_xlfn.CONCAT(I1333:AE1333)</f>
        <v>{ nombre: "XIX Semana de Ordinario", archivo: "/ev/to/19/sabado.mp3", fecha: `2028-08-19`, tiempo: 'to' },</v>
      </c>
    </row>
    <row r="1334" spans="1:33" x14ac:dyDescent="0.35">
      <c r="A1334">
        <f t="shared" ref="A1334:A1397" si="2486">A1333</f>
        <v>2028</v>
      </c>
      <c r="B1334">
        <f t="shared" ref="B1334:B1397" si="2487">B1333</f>
        <v>8</v>
      </c>
      <c r="C1334">
        <f t="shared" ref="C1334:C1397" si="2488">C1333+1</f>
        <v>20</v>
      </c>
      <c r="D1334">
        <f t="shared" si="2375"/>
        <v>20</v>
      </c>
      <c r="F1334" t="s">
        <v>64</v>
      </c>
      <c r="G1334" s="6" t="s">
        <v>26</v>
      </c>
      <c r="H1334" s="5" t="str">
        <f t="shared" si="2336"/>
        <v>XX</v>
      </c>
      <c r="I1334" t="s">
        <v>11</v>
      </c>
      <c r="J1334" t="s">
        <v>1</v>
      </c>
      <c r="K1334" s="9" t="str">
        <f t="shared" si="2451"/>
        <v>XX Semana de Ordinario</v>
      </c>
      <c r="L1334" t="s">
        <v>3</v>
      </c>
      <c r="M1334" t="s">
        <v>12</v>
      </c>
      <c r="N1334" t="str">
        <f t="shared" si="2405"/>
        <v>to</v>
      </c>
      <c r="O1334" s="1" t="s">
        <v>9</v>
      </c>
      <c r="P1334">
        <f t="shared" si="2409"/>
        <v>20</v>
      </c>
      <c r="Q1334" s="1" t="s">
        <v>9</v>
      </c>
      <c r="R1334" t="str">
        <f t="shared" si="2331"/>
        <v>domingo</v>
      </c>
      <c r="S1334" t="s">
        <v>71</v>
      </c>
      <c r="T1334" t="s">
        <v>6</v>
      </c>
      <c r="U1334" t="s">
        <v>7</v>
      </c>
      <c r="V1334">
        <f t="shared" si="2410"/>
        <v>2028</v>
      </c>
      <c r="W1334" s="1" t="s">
        <v>13</v>
      </c>
      <c r="X1334" s="1">
        <v>0</v>
      </c>
      <c r="Y1334" s="1">
        <f t="shared" si="2340"/>
        <v>8</v>
      </c>
      <c r="Z1334" s="1" t="s">
        <v>13</v>
      </c>
      <c r="AA1334" s="1"/>
      <c r="AB1334">
        <f t="shared" si="2411"/>
        <v>20</v>
      </c>
      <c r="AC1334" t="s">
        <v>63</v>
      </c>
      <c r="AD1334" t="str">
        <f>IF(G1334="Adviento", "ta",
   IF(G1334="Navidad", "tn",
      IF(G1334="Ordinario", "to",
         IF(G1334="Cuaresma", "tc",
            IF(G1334="Pascua", "tp", "No válido")
         )
      )
   )
)</f>
        <v>to</v>
      </c>
      <c r="AE1334" s="1" t="s">
        <v>10</v>
      </c>
      <c r="AG1334" t="str">
        <f>_xlfn.CONCAT(I1334:AE1334)</f>
        <v>{ nombre: "XX Semana de Ordinario", archivo: "/ev/to/20/domingo.mp3", fecha: `2028-08-20`, tiempo: 'to' },</v>
      </c>
    </row>
    <row r="1335" spans="1:33" x14ac:dyDescent="0.35">
      <c r="A1335">
        <f t="shared" ref="A1335:A1398" si="2489">A1334</f>
        <v>2028</v>
      </c>
      <c r="B1335">
        <f t="shared" ref="B1335:B1398" si="2490">B1334</f>
        <v>8</v>
      </c>
      <c r="C1335">
        <f t="shared" ref="C1335:C1398" si="2491">C1334+1</f>
        <v>21</v>
      </c>
      <c r="D1335">
        <f>D1334</f>
        <v>20</v>
      </c>
      <c r="F1335" t="s">
        <v>65</v>
      </c>
      <c r="G1335" s="6" t="s">
        <v>26</v>
      </c>
      <c r="H1335" s="5" t="str">
        <f t="shared" si="2336"/>
        <v>XX</v>
      </c>
      <c r="I1335" t="s">
        <v>11</v>
      </c>
      <c r="J1335" t="s">
        <v>1</v>
      </c>
      <c r="K1335" s="9" t="str">
        <f t="shared" si="2451"/>
        <v>XX Semana de Ordinario</v>
      </c>
      <c r="L1335" t="s">
        <v>3</v>
      </c>
      <c r="M1335" t="s">
        <v>12</v>
      </c>
      <c r="N1335" t="str">
        <f t="shared" si="2405"/>
        <v>to</v>
      </c>
      <c r="O1335" s="1" t="s">
        <v>9</v>
      </c>
      <c r="P1335">
        <f t="shared" si="2409"/>
        <v>20</v>
      </c>
      <c r="Q1335" s="1" t="s">
        <v>9</v>
      </c>
      <c r="R1335" t="str">
        <f t="shared" si="2331"/>
        <v>lunes</v>
      </c>
      <c r="S1335" t="s">
        <v>71</v>
      </c>
      <c r="T1335" t="s">
        <v>6</v>
      </c>
      <c r="U1335" t="s">
        <v>7</v>
      </c>
      <c r="V1335">
        <f t="shared" si="2410"/>
        <v>2028</v>
      </c>
      <c r="W1335" s="1" t="s">
        <v>13</v>
      </c>
      <c r="X1335" s="1">
        <v>0</v>
      </c>
      <c r="Y1335" s="1">
        <f t="shared" si="2340"/>
        <v>8</v>
      </c>
      <c r="Z1335" s="1" t="s">
        <v>13</v>
      </c>
      <c r="AA1335" s="1"/>
      <c r="AB1335">
        <f t="shared" si="2411"/>
        <v>21</v>
      </c>
      <c r="AC1335" t="s">
        <v>63</v>
      </c>
      <c r="AD1335" t="str">
        <f>IF(G1335="Adviento", "ta",
   IF(G1335="Navidad", "tn",
      IF(G1335="Ordinario", "to",
         IF(G1335="Cuaresma", "tc",
            IF(G1335="Pascua", "tp", "No válido")
         )
      )
   )
)</f>
        <v>to</v>
      </c>
      <c r="AE1335" s="1" t="s">
        <v>10</v>
      </c>
      <c r="AG1335" t="str">
        <f>_xlfn.CONCAT(I1335:AE1335)</f>
        <v>{ nombre: "XX Semana de Ordinario", archivo: "/ev/to/20/lunes.mp3", fecha: `2028-08-21`, tiempo: 'to' },</v>
      </c>
    </row>
    <row r="1336" spans="1:33" x14ac:dyDescent="0.35">
      <c r="A1336">
        <f t="shared" ref="A1336:A1399" si="2492">A1335</f>
        <v>2028</v>
      </c>
      <c r="B1336">
        <f t="shared" ref="B1336:B1399" si="2493">B1335</f>
        <v>8</v>
      </c>
      <c r="C1336">
        <f t="shared" ref="C1336:C1399" si="2494">C1335+1</f>
        <v>22</v>
      </c>
      <c r="D1336">
        <f t="shared" ref="D1336:D1340" si="2495">D1335</f>
        <v>20</v>
      </c>
      <c r="F1336" t="s">
        <v>66</v>
      </c>
      <c r="G1336" s="6" t="s">
        <v>26</v>
      </c>
      <c r="H1336" s="5" t="str">
        <f t="shared" si="2336"/>
        <v>XX</v>
      </c>
      <c r="I1336" t="s">
        <v>11</v>
      </c>
      <c r="J1336" t="s">
        <v>1</v>
      </c>
      <c r="K1336" s="9" t="str">
        <f t="shared" si="2451"/>
        <v>XX Semana de Ordinario</v>
      </c>
      <c r="L1336" t="s">
        <v>3</v>
      </c>
      <c r="M1336" t="s">
        <v>12</v>
      </c>
      <c r="N1336" t="str">
        <f t="shared" si="2405"/>
        <v>to</v>
      </c>
      <c r="O1336" s="1" t="s">
        <v>9</v>
      </c>
      <c r="P1336">
        <f t="shared" si="2409"/>
        <v>20</v>
      </c>
      <c r="Q1336" s="1" t="s">
        <v>9</v>
      </c>
      <c r="R1336" t="str">
        <f t="shared" si="2331"/>
        <v>martes</v>
      </c>
      <c r="S1336" t="s">
        <v>71</v>
      </c>
      <c r="T1336" t="s">
        <v>6</v>
      </c>
      <c r="U1336" t="s">
        <v>7</v>
      </c>
      <c r="V1336">
        <f t="shared" si="2410"/>
        <v>2028</v>
      </c>
      <c r="W1336" s="1" t="s">
        <v>13</v>
      </c>
      <c r="X1336" s="1">
        <v>0</v>
      </c>
      <c r="Y1336" s="1">
        <f t="shared" si="2340"/>
        <v>8</v>
      </c>
      <c r="Z1336" s="1" t="s">
        <v>13</v>
      </c>
      <c r="AA1336" s="1"/>
      <c r="AB1336">
        <f t="shared" si="2411"/>
        <v>22</v>
      </c>
      <c r="AC1336" t="s">
        <v>63</v>
      </c>
      <c r="AD1336" t="str">
        <f>IF(G1336="Adviento", "ta",
   IF(G1336="Navidad", "tn",
      IF(G1336="Ordinario", "to",
         IF(G1336="Cuaresma", "tc",
            IF(G1336="Pascua", "tp", "No válido")
         )
      )
   )
)</f>
        <v>to</v>
      </c>
      <c r="AE1336" s="1" t="s">
        <v>10</v>
      </c>
      <c r="AG1336" t="str">
        <f>_xlfn.CONCAT(I1336:AE1336)</f>
        <v>{ nombre: "XX Semana de Ordinario", archivo: "/ev/to/20/martes.mp3", fecha: `2028-08-22`, tiempo: 'to' },</v>
      </c>
    </row>
    <row r="1337" spans="1:33" x14ac:dyDescent="0.35">
      <c r="A1337">
        <f t="shared" ref="A1337:A1400" si="2496">A1336</f>
        <v>2028</v>
      </c>
      <c r="B1337">
        <f t="shared" ref="B1337:B1400" si="2497">B1336</f>
        <v>8</v>
      </c>
      <c r="C1337">
        <f t="shared" ref="C1337:C1400" si="2498">C1336+1</f>
        <v>23</v>
      </c>
      <c r="D1337">
        <f t="shared" si="2495"/>
        <v>20</v>
      </c>
      <c r="F1337" t="s">
        <v>67</v>
      </c>
      <c r="G1337" s="6" t="s">
        <v>26</v>
      </c>
      <c r="H1337" s="5" t="str">
        <f t="shared" si="2336"/>
        <v>XX</v>
      </c>
      <c r="I1337" t="s">
        <v>11</v>
      </c>
      <c r="J1337" t="s">
        <v>1</v>
      </c>
      <c r="K1337" s="9" t="str">
        <f t="shared" si="2451"/>
        <v>XX Semana de Ordinario</v>
      </c>
      <c r="L1337" t="s">
        <v>3</v>
      </c>
      <c r="M1337" t="s">
        <v>12</v>
      </c>
      <c r="N1337" t="str">
        <f t="shared" si="2405"/>
        <v>to</v>
      </c>
      <c r="O1337" s="1" t="s">
        <v>9</v>
      </c>
      <c r="P1337">
        <f t="shared" si="2409"/>
        <v>20</v>
      </c>
      <c r="Q1337" s="1" t="s">
        <v>9</v>
      </c>
      <c r="R1337" t="str">
        <f t="shared" si="2331"/>
        <v>miercoles</v>
      </c>
      <c r="S1337" t="s">
        <v>71</v>
      </c>
      <c r="T1337" t="s">
        <v>6</v>
      </c>
      <c r="U1337" t="s">
        <v>7</v>
      </c>
      <c r="V1337">
        <f t="shared" si="2410"/>
        <v>2028</v>
      </c>
      <c r="W1337" s="1" t="s">
        <v>13</v>
      </c>
      <c r="X1337" s="1">
        <v>0</v>
      </c>
      <c r="Y1337" s="1">
        <f t="shared" si="2340"/>
        <v>8</v>
      </c>
      <c r="Z1337" s="1" t="s">
        <v>13</v>
      </c>
      <c r="AA1337" s="1"/>
      <c r="AB1337">
        <f t="shared" si="2411"/>
        <v>23</v>
      </c>
      <c r="AC1337" t="s">
        <v>63</v>
      </c>
      <c r="AD1337" t="str">
        <f>IF(G1337="Adviento", "ta",
   IF(G1337="Navidad", "tn",
      IF(G1337="Ordinario", "to",
         IF(G1337="Cuaresma", "tc",
            IF(G1337="Pascua", "tp", "No válido")
         )
      )
   )
)</f>
        <v>to</v>
      </c>
      <c r="AE1337" s="1" t="s">
        <v>10</v>
      </c>
      <c r="AG1337" t="str">
        <f>_xlfn.CONCAT(I1337:AE1337)</f>
        <v>{ nombre: "XX Semana de Ordinario", archivo: "/ev/to/20/miercoles.mp3", fecha: `2028-08-23`, tiempo: 'to' },</v>
      </c>
    </row>
    <row r="1338" spans="1:33" x14ac:dyDescent="0.35">
      <c r="A1338">
        <f t="shared" ref="A1338:A1401" si="2499">A1337</f>
        <v>2028</v>
      </c>
      <c r="B1338">
        <f t="shared" ref="B1338:B1401" si="2500">B1337</f>
        <v>8</v>
      </c>
      <c r="C1338">
        <f t="shared" ref="C1338:C1401" si="2501">C1337+1</f>
        <v>24</v>
      </c>
      <c r="D1338">
        <f t="shared" si="2495"/>
        <v>20</v>
      </c>
      <c r="F1338" t="s">
        <v>68</v>
      </c>
      <c r="G1338" s="6" t="s">
        <v>26</v>
      </c>
      <c r="H1338" s="5" t="str">
        <f t="shared" si="2336"/>
        <v>XX</v>
      </c>
      <c r="I1338" t="s">
        <v>11</v>
      </c>
      <c r="J1338" t="s">
        <v>1</v>
      </c>
      <c r="K1338" s="9" t="str">
        <f t="shared" si="2451"/>
        <v>XX Semana de Ordinario</v>
      </c>
      <c r="L1338" t="s">
        <v>3</v>
      </c>
      <c r="M1338" t="s">
        <v>12</v>
      </c>
      <c r="N1338" t="str">
        <f t="shared" si="2405"/>
        <v>to</v>
      </c>
      <c r="O1338" s="1" t="s">
        <v>9</v>
      </c>
      <c r="P1338">
        <f t="shared" si="2409"/>
        <v>20</v>
      </c>
      <c r="Q1338" s="1" t="s">
        <v>9</v>
      </c>
      <c r="R1338" t="str">
        <f t="shared" si="2331"/>
        <v>jueves</v>
      </c>
      <c r="S1338" t="s">
        <v>71</v>
      </c>
      <c r="T1338" t="s">
        <v>6</v>
      </c>
      <c r="U1338" t="s">
        <v>7</v>
      </c>
      <c r="V1338">
        <f t="shared" si="2410"/>
        <v>2028</v>
      </c>
      <c r="W1338" s="1" t="s">
        <v>13</v>
      </c>
      <c r="X1338" s="1">
        <v>0</v>
      </c>
      <c r="Y1338" s="1">
        <f t="shared" si="2340"/>
        <v>8</v>
      </c>
      <c r="Z1338" s="1" t="s">
        <v>13</v>
      </c>
      <c r="AA1338" s="1"/>
      <c r="AB1338">
        <f t="shared" si="2411"/>
        <v>24</v>
      </c>
      <c r="AC1338" t="s">
        <v>63</v>
      </c>
      <c r="AD1338" t="str">
        <f>IF(G1338="Adviento", "ta",
   IF(G1338="Navidad", "tn",
      IF(G1338="Ordinario", "to",
         IF(G1338="Cuaresma", "tc",
            IF(G1338="Pascua", "tp", "No válido")
         )
      )
   )
)</f>
        <v>to</v>
      </c>
      <c r="AE1338" s="1" t="s">
        <v>10</v>
      </c>
      <c r="AG1338" t="str">
        <f>_xlfn.CONCAT(I1338:AE1338)</f>
        <v>{ nombre: "XX Semana de Ordinario", archivo: "/ev/to/20/jueves.mp3", fecha: `2028-08-24`, tiempo: 'to' },</v>
      </c>
    </row>
    <row r="1339" spans="1:33" x14ac:dyDescent="0.35">
      <c r="A1339">
        <f t="shared" ref="A1339:A1402" si="2502">A1338</f>
        <v>2028</v>
      </c>
      <c r="B1339">
        <f t="shared" ref="B1339:B1402" si="2503">B1338</f>
        <v>8</v>
      </c>
      <c r="C1339">
        <f t="shared" ref="C1339:C1402" si="2504">C1338+1</f>
        <v>25</v>
      </c>
      <c r="D1339">
        <f t="shared" si="2495"/>
        <v>20</v>
      </c>
      <c r="F1339" t="s">
        <v>69</v>
      </c>
      <c r="G1339" s="6" t="s">
        <v>26</v>
      </c>
      <c r="H1339" s="5" t="str">
        <f t="shared" si="2336"/>
        <v>XX</v>
      </c>
      <c r="I1339" t="s">
        <v>11</v>
      </c>
      <c r="J1339" t="s">
        <v>1</v>
      </c>
      <c r="K1339" s="9" t="str">
        <f t="shared" si="2451"/>
        <v>XX Semana de Ordinario</v>
      </c>
      <c r="L1339" t="s">
        <v>3</v>
      </c>
      <c r="M1339" t="s">
        <v>12</v>
      </c>
      <c r="N1339" t="str">
        <f t="shared" si="2405"/>
        <v>to</v>
      </c>
      <c r="O1339" s="1" t="s">
        <v>9</v>
      </c>
      <c r="P1339">
        <f t="shared" si="2409"/>
        <v>20</v>
      </c>
      <c r="Q1339" s="1" t="s">
        <v>9</v>
      </c>
      <c r="R1339" t="str">
        <f t="shared" si="2331"/>
        <v>viernes</v>
      </c>
      <c r="S1339" t="s">
        <v>71</v>
      </c>
      <c r="T1339" t="s">
        <v>6</v>
      </c>
      <c r="U1339" t="s">
        <v>7</v>
      </c>
      <c r="V1339">
        <f t="shared" si="2410"/>
        <v>2028</v>
      </c>
      <c r="W1339" s="1" t="s">
        <v>13</v>
      </c>
      <c r="X1339" s="1">
        <v>0</v>
      </c>
      <c r="Y1339" s="1">
        <f t="shared" si="2340"/>
        <v>8</v>
      </c>
      <c r="Z1339" s="1" t="s">
        <v>13</v>
      </c>
      <c r="AA1339" s="1"/>
      <c r="AB1339">
        <f t="shared" si="2411"/>
        <v>25</v>
      </c>
      <c r="AC1339" t="s">
        <v>63</v>
      </c>
      <c r="AD1339" t="str">
        <f>IF(G1339="Adviento", "ta",
   IF(G1339="Navidad", "tn",
      IF(G1339="Ordinario", "to",
         IF(G1339="Cuaresma", "tc",
            IF(G1339="Pascua", "tp", "No válido")
         )
      )
   )
)</f>
        <v>to</v>
      </c>
      <c r="AE1339" s="1" t="s">
        <v>10</v>
      </c>
      <c r="AG1339" t="str">
        <f>_xlfn.CONCAT(I1339:AE1339)</f>
        <v>{ nombre: "XX Semana de Ordinario", archivo: "/ev/to/20/viernes.mp3", fecha: `2028-08-25`, tiempo: 'to' },</v>
      </c>
    </row>
    <row r="1340" spans="1:33" x14ac:dyDescent="0.35">
      <c r="A1340">
        <f t="shared" ref="A1340:A1403" si="2505">A1339</f>
        <v>2028</v>
      </c>
      <c r="B1340">
        <f t="shared" ref="B1340:B1403" si="2506">B1339</f>
        <v>8</v>
      </c>
      <c r="C1340">
        <f t="shared" ref="C1340:C1403" si="2507">C1339+1</f>
        <v>26</v>
      </c>
      <c r="D1340">
        <f t="shared" si="2495"/>
        <v>20</v>
      </c>
      <c r="F1340" t="s">
        <v>70</v>
      </c>
      <c r="G1340" s="6" t="s">
        <v>26</v>
      </c>
      <c r="H1340" s="5" t="str">
        <f t="shared" si="2336"/>
        <v>XX</v>
      </c>
      <c r="I1340" t="s">
        <v>11</v>
      </c>
      <c r="J1340" t="s">
        <v>1</v>
      </c>
      <c r="K1340" s="9" t="str">
        <f t="shared" si="2451"/>
        <v>XX Semana de Ordinario</v>
      </c>
      <c r="L1340" t="s">
        <v>3</v>
      </c>
      <c r="M1340" t="s">
        <v>12</v>
      </c>
      <c r="N1340" t="str">
        <f t="shared" si="2405"/>
        <v>to</v>
      </c>
      <c r="O1340" s="1" t="s">
        <v>9</v>
      </c>
      <c r="P1340">
        <f t="shared" si="2409"/>
        <v>20</v>
      </c>
      <c r="Q1340" s="1" t="s">
        <v>9</v>
      </c>
      <c r="R1340" t="str">
        <f t="shared" si="2331"/>
        <v>sabado</v>
      </c>
      <c r="S1340" t="s">
        <v>71</v>
      </c>
      <c r="T1340" t="s">
        <v>6</v>
      </c>
      <c r="U1340" t="s">
        <v>7</v>
      </c>
      <c r="V1340">
        <f t="shared" si="2410"/>
        <v>2028</v>
      </c>
      <c r="W1340" s="1" t="s">
        <v>13</v>
      </c>
      <c r="X1340" s="1">
        <v>0</v>
      </c>
      <c r="Y1340" s="1">
        <f t="shared" si="2340"/>
        <v>8</v>
      </c>
      <c r="Z1340" s="1" t="s">
        <v>13</v>
      </c>
      <c r="AA1340" s="1"/>
      <c r="AB1340">
        <f t="shared" si="2411"/>
        <v>26</v>
      </c>
      <c r="AC1340" t="s">
        <v>63</v>
      </c>
      <c r="AD1340" t="str">
        <f>IF(G1340="Adviento", "ta",
   IF(G1340="Navidad", "tn",
      IF(G1340="Ordinario", "to",
         IF(G1340="Cuaresma", "tc",
            IF(G1340="Pascua", "tp", "No válido")
         )
      )
   )
)</f>
        <v>to</v>
      </c>
      <c r="AE1340" s="1" t="s">
        <v>10</v>
      </c>
      <c r="AG1340" t="str">
        <f>_xlfn.CONCAT(I1340:AE1340)</f>
        <v>{ nombre: "XX Semana de Ordinario", archivo: "/ev/to/20/sabado.mp3", fecha: `2028-08-26`, tiempo: 'to' },</v>
      </c>
    </row>
    <row r="1341" spans="1:33" x14ac:dyDescent="0.35">
      <c r="A1341">
        <f t="shared" ref="A1341:A1404" si="2508">A1340</f>
        <v>2028</v>
      </c>
      <c r="B1341">
        <f t="shared" ref="B1341:B1404" si="2509">B1340</f>
        <v>8</v>
      </c>
      <c r="C1341">
        <f t="shared" ref="C1341:C1404" si="2510">C1340+1</f>
        <v>27</v>
      </c>
      <c r="D1341">
        <f t="shared" si="2375"/>
        <v>21</v>
      </c>
      <c r="F1341" t="s">
        <v>64</v>
      </c>
      <c r="G1341" s="6" t="s">
        <v>26</v>
      </c>
      <c r="H1341" s="5" t="str">
        <f t="shared" si="2336"/>
        <v>XXI</v>
      </c>
      <c r="I1341" t="s">
        <v>11</v>
      </c>
      <c r="J1341" t="s">
        <v>1</v>
      </c>
      <c r="K1341" s="9" t="str">
        <f t="shared" si="2451"/>
        <v>XXI Semana de Ordinario</v>
      </c>
      <c r="L1341" t="s">
        <v>3</v>
      </c>
      <c r="M1341" t="s">
        <v>12</v>
      </c>
      <c r="N1341" t="str">
        <f t="shared" si="2405"/>
        <v>to</v>
      </c>
      <c r="O1341" s="1" t="s">
        <v>9</v>
      </c>
      <c r="P1341">
        <f t="shared" si="2409"/>
        <v>21</v>
      </c>
      <c r="Q1341" s="1" t="s">
        <v>9</v>
      </c>
      <c r="R1341" t="str">
        <f t="shared" si="2331"/>
        <v>domingo</v>
      </c>
      <c r="S1341" t="s">
        <v>71</v>
      </c>
      <c r="T1341" t="s">
        <v>6</v>
      </c>
      <c r="U1341" t="s">
        <v>7</v>
      </c>
      <c r="V1341">
        <f t="shared" si="2410"/>
        <v>2028</v>
      </c>
      <c r="W1341" s="1" t="s">
        <v>13</v>
      </c>
      <c r="X1341" s="1">
        <v>0</v>
      </c>
      <c r="Y1341" s="1">
        <f t="shared" si="2340"/>
        <v>8</v>
      </c>
      <c r="Z1341" s="1" t="s">
        <v>13</v>
      </c>
      <c r="AA1341" s="1"/>
      <c r="AB1341">
        <f t="shared" si="2411"/>
        <v>27</v>
      </c>
      <c r="AC1341" t="s">
        <v>63</v>
      </c>
      <c r="AD1341" t="str">
        <f>IF(G1341="Adviento", "ta",
   IF(G1341="Navidad", "tn",
      IF(G1341="Ordinario", "to",
         IF(G1341="Cuaresma", "tc",
            IF(G1341="Pascua", "tp", "No válido")
         )
      )
   )
)</f>
        <v>to</v>
      </c>
      <c r="AE1341" s="1" t="s">
        <v>10</v>
      </c>
      <c r="AG1341" t="str">
        <f>_xlfn.CONCAT(I1341:AE1341)</f>
        <v>{ nombre: "XXI Semana de Ordinario", archivo: "/ev/to/21/domingo.mp3", fecha: `2028-08-27`, tiempo: 'to' },</v>
      </c>
    </row>
    <row r="1342" spans="1:33" x14ac:dyDescent="0.35">
      <c r="A1342">
        <f t="shared" ref="A1342:A1405" si="2511">A1341</f>
        <v>2028</v>
      </c>
      <c r="B1342">
        <f t="shared" ref="B1342:B1405" si="2512">B1341</f>
        <v>8</v>
      </c>
      <c r="C1342">
        <f t="shared" ref="C1342:C1405" si="2513">C1341+1</f>
        <v>28</v>
      </c>
      <c r="D1342">
        <f>D1341</f>
        <v>21</v>
      </c>
      <c r="F1342" t="s">
        <v>65</v>
      </c>
      <c r="G1342" s="6" t="s">
        <v>26</v>
      </c>
      <c r="H1342" s="5" t="str">
        <f t="shared" si="2336"/>
        <v>XXI</v>
      </c>
      <c r="I1342" t="s">
        <v>11</v>
      </c>
      <c r="J1342" t="s">
        <v>1</v>
      </c>
      <c r="K1342" s="9" t="str">
        <f t="shared" si="2451"/>
        <v>XXI Semana de Ordinario</v>
      </c>
      <c r="L1342" t="s">
        <v>3</v>
      </c>
      <c r="M1342" t="s">
        <v>12</v>
      </c>
      <c r="N1342" t="str">
        <f t="shared" si="2405"/>
        <v>to</v>
      </c>
      <c r="O1342" s="1" t="s">
        <v>9</v>
      </c>
      <c r="P1342">
        <f t="shared" si="2409"/>
        <v>21</v>
      </c>
      <c r="Q1342" s="1" t="s">
        <v>9</v>
      </c>
      <c r="R1342" t="str">
        <f t="shared" si="2331"/>
        <v>lunes</v>
      </c>
      <c r="S1342" t="s">
        <v>71</v>
      </c>
      <c r="T1342" t="s">
        <v>6</v>
      </c>
      <c r="U1342" t="s">
        <v>7</v>
      </c>
      <c r="V1342">
        <f t="shared" si="2410"/>
        <v>2028</v>
      </c>
      <c r="W1342" s="1" t="s">
        <v>13</v>
      </c>
      <c r="X1342" s="1">
        <v>0</v>
      </c>
      <c r="Y1342" s="1">
        <f t="shared" si="2340"/>
        <v>8</v>
      </c>
      <c r="Z1342" s="1" t="s">
        <v>13</v>
      </c>
      <c r="AA1342" s="1"/>
      <c r="AB1342">
        <f t="shared" si="2411"/>
        <v>28</v>
      </c>
      <c r="AC1342" t="s">
        <v>63</v>
      </c>
      <c r="AD1342" t="str">
        <f>IF(G1342="Adviento", "ta",
   IF(G1342="Navidad", "tn",
      IF(G1342="Ordinario", "to",
         IF(G1342="Cuaresma", "tc",
            IF(G1342="Pascua", "tp", "No válido")
         )
      )
   )
)</f>
        <v>to</v>
      </c>
      <c r="AE1342" s="1" t="s">
        <v>10</v>
      </c>
      <c r="AG1342" t="str">
        <f>_xlfn.CONCAT(I1342:AE1342)</f>
        <v>{ nombre: "XXI Semana de Ordinario", archivo: "/ev/to/21/lunes.mp3", fecha: `2028-08-28`, tiempo: 'to' },</v>
      </c>
    </row>
    <row r="1343" spans="1:33" x14ac:dyDescent="0.35">
      <c r="A1343">
        <f t="shared" ref="A1343:A1406" si="2514">A1342</f>
        <v>2028</v>
      </c>
      <c r="B1343">
        <f t="shared" ref="B1343:B1406" si="2515">B1342</f>
        <v>8</v>
      </c>
      <c r="C1343">
        <f t="shared" ref="C1343:C1406" si="2516">C1342+1</f>
        <v>29</v>
      </c>
      <c r="D1343">
        <f t="shared" ref="D1343:D1347" si="2517">D1342</f>
        <v>21</v>
      </c>
      <c r="F1343" t="s">
        <v>66</v>
      </c>
      <c r="G1343" s="6" t="s">
        <v>26</v>
      </c>
      <c r="H1343" s="5" t="str">
        <f t="shared" si="2336"/>
        <v>XXI</v>
      </c>
      <c r="I1343" t="s">
        <v>11</v>
      </c>
      <c r="J1343" t="s">
        <v>1</v>
      </c>
      <c r="K1343" s="9" t="str">
        <f t="shared" si="2451"/>
        <v>XXI Semana de Ordinario</v>
      </c>
      <c r="L1343" t="s">
        <v>3</v>
      </c>
      <c r="M1343" t="s">
        <v>12</v>
      </c>
      <c r="N1343" t="str">
        <f t="shared" si="2405"/>
        <v>to</v>
      </c>
      <c r="O1343" s="1" t="s">
        <v>9</v>
      </c>
      <c r="P1343">
        <f t="shared" si="2409"/>
        <v>21</v>
      </c>
      <c r="Q1343" s="1" t="s">
        <v>9</v>
      </c>
      <c r="R1343" t="str">
        <f t="shared" si="2331"/>
        <v>martes</v>
      </c>
      <c r="S1343" t="s">
        <v>71</v>
      </c>
      <c r="T1343" t="s">
        <v>6</v>
      </c>
      <c r="U1343" t="s">
        <v>7</v>
      </c>
      <c r="V1343">
        <f t="shared" si="2410"/>
        <v>2028</v>
      </c>
      <c r="W1343" s="1" t="s">
        <v>13</v>
      </c>
      <c r="X1343" s="1">
        <v>0</v>
      </c>
      <c r="Y1343" s="1">
        <f t="shared" si="2340"/>
        <v>8</v>
      </c>
      <c r="Z1343" s="1" t="s">
        <v>13</v>
      </c>
      <c r="AA1343" s="1"/>
      <c r="AB1343">
        <f t="shared" si="2411"/>
        <v>29</v>
      </c>
      <c r="AC1343" t="s">
        <v>63</v>
      </c>
      <c r="AD1343" t="str">
        <f>IF(G1343="Adviento", "ta",
   IF(G1343="Navidad", "tn",
      IF(G1343="Ordinario", "to",
         IF(G1343="Cuaresma", "tc",
            IF(G1343="Pascua", "tp", "No válido")
         )
      )
   )
)</f>
        <v>to</v>
      </c>
      <c r="AE1343" s="1" t="s">
        <v>10</v>
      </c>
      <c r="AG1343" t="str">
        <f>_xlfn.CONCAT(I1343:AE1343)</f>
        <v>{ nombre: "XXI Semana de Ordinario", archivo: "/ev/to/21/martes.mp3", fecha: `2028-08-29`, tiempo: 'to' },</v>
      </c>
    </row>
    <row r="1344" spans="1:33" x14ac:dyDescent="0.35">
      <c r="A1344">
        <f t="shared" ref="A1344:A1407" si="2518">A1343</f>
        <v>2028</v>
      </c>
      <c r="B1344">
        <f t="shared" ref="B1344:B1407" si="2519">B1343</f>
        <v>8</v>
      </c>
      <c r="C1344">
        <f t="shared" ref="C1344:C1407" si="2520">C1343+1</f>
        <v>30</v>
      </c>
      <c r="D1344">
        <f t="shared" si="2517"/>
        <v>21</v>
      </c>
      <c r="F1344" t="s">
        <v>67</v>
      </c>
      <c r="G1344" s="6" t="s">
        <v>26</v>
      </c>
      <c r="H1344" s="5" t="str">
        <f t="shared" si="2336"/>
        <v>XXI</v>
      </c>
      <c r="I1344" t="s">
        <v>11</v>
      </c>
      <c r="J1344" t="s">
        <v>1</v>
      </c>
      <c r="K1344" s="9" t="str">
        <f t="shared" si="2451"/>
        <v>XXI Semana de Ordinario</v>
      </c>
      <c r="L1344" t="s">
        <v>3</v>
      </c>
      <c r="M1344" t="s">
        <v>12</v>
      </c>
      <c r="N1344" t="str">
        <f t="shared" si="2405"/>
        <v>to</v>
      </c>
      <c r="O1344" s="1" t="s">
        <v>9</v>
      </c>
      <c r="P1344">
        <f t="shared" si="2409"/>
        <v>21</v>
      </c>
      <c r="Q1344" s="1" t="s">
        <v>9</v>
      </c>
      <c r="R1344" t="str">
        <f t="shared" si="2331"/>
        <v>miercoles</v>
      </c>
      <c r="S1344" t="s">
        <v>71</v>
      </c>
      <c r="T1344" t="s">
        <v>6</v>
      </c>
      <c r="U1344" t="s">
        <v>7</v>
      </c>
      <c r="V1344">
        <f t="shared" si="2410"/>
        <v>2028</v>
      </c>
      <c r="W1344" s="1" t="s">
        <v>13</v>
      </c>
      <c r="X1344" s="1">
        <v>0</v>
      </c>
      <c r="Y1344" s="1">
        <f t="shared" si="2340"/>
        <v>8</v>
      </c>
      <c r="Z1344" s="1" t="s">
        <v>13</v>
      </c>
      <c r="AA1344" s="1"/>
      <c r="AB1344">
        <f t="shared" si="2411"/>
        <v>30</v>
      </c>
      <c r="AC1344" t="s">
        <v>63</v>
      </c>
      <c r="AD1344" t="str">
        <f>IF(G1344="Adviento", "ta",
   IF(G1344="Navidad", "tn",
      IF(G1344="Ordinario", "to",
         IF(G1344="Cuaresma", "tc",
            IF(G1344="Pascua", "tp", "No válido")
         )
      )
   )
)</f>
        <v>to</v>
      </c>
      <c r="AE1344" s="1" t="s">
        <v>10</v>
      </c>
      <c r="AG1344" t="str">
        <f>_xlfn.CONCAT(I1344:AE1344)</f>
        <v>{ nombre: "XXI Semana de Ordinario", archivo: "/ev/to/21/miercoles.mp3", fecha: `2028-08-30`, tiempo: 'to' },</v>
      </c>
    </row>
    <row r="1345" spans="1:33" x14ac:dyDescent="0.35">
      <c r="A1345">
        <f t="shared" ref="A1345:A1408" si="2521">A1344</f>
        <v>2028</v>
      </c>
      <c r="B1345">
        <f t="shared" ref="B1345:B1408" si="2522">B1344</f>
        <v>8</v>
      </c>
      <c r="C1345">
        <f t="shared" ref="C1345:C1408" si="2523">C1344+1</f>
        <v>31</v>
      </c>
      <c r="D1345">
        <f t="shared" si="2517"/>
        <v>21</v>
      </c>
      <c r="F1345" t="s">
        <v>68</v>
      </c>
      <c r="G1345" s="6" t="s">
        <v>26</v>
      </c>
      <c r="H1345" s="5" t="str">
        <f t="shared" si="2336"/>
        <v>XXI</v>
      </c>
      <c r="I1345" t="s">
        <v>11</v>
      </c>
      <c r="J1345" t="s">
        <v>1</v>
      </c>
      <c r="K1345" s="9" t="str">
        <f t="shared" si="2451"/>
        <v>XXI Semana de Ordinario</v>
      </c>
      <c r="L1345" t="s">
        <v>3</v>
      </c>
      <c r="M1345" t="s">
        <v>12</v>
      </c>
      <c r="N1345" t="str">
        <f t="shared" si="2405"/>
        <v>to</v>
      </c>
      <c r="O1345" s="1" t="s">
        <v>9</v>
      </c>
      <c r="P1345">
        <f t="shared" si="2409"/>
        <v>21</v>
      </c>
      <c r="Q1345" s="1" t="s">
        <v>9</v>
      </c>
      <c r="R1345" t="str">
        <f t="shared" si="2331"/>
        <v>jueves</v>
      </c>
      <c r="S1345" t="s">
        <v>71</v>
      </c>
      <c r="T1345" t="s">
        <v>6</v>
      </c>
      <c r="U1345" t="s">
        <v>7</v>
      </c>
      <c r="V1345">
        <f t="shared" si="2410"/>
        <v>2028</v>
      </c>
      <c r="W1345" s="1" t="s">
        <v>13</v>
      </c>
      <c r="X1345" s="1">
        <v>0</v>
      </c>
      <c r="Y1345" s="1">
        <f t="shared" si="2340"/>
        <v>8</v>
      </c>
      <c r="Z1345" s="1" t="s">
        <v>13</v>
      </c>
      <c r="AA1345" s="1"/>
      <c r="AB1345">
        <f t="shared" si="2411"/>
        <v>31</v>
      </c>
      <c r="AC1345" t="s">
        <v>63</v>
      </c>
      <c r="AD1345" t="str">
        <f>IF(G1345="Adviento", "ta",
   IF(G1345="Navidad", "tn",
      IF(G1345="Ordinario", "to",
         IF(G1345="Cuaresma", "tc",
            IF(G1345="Pascua", "tp", "No válido")
         )
      )
   )
)</f>
        <v>to</v>
      </c>
      <c r="AE1345" s="1" t="s">
        <v>10</v>
      </c>
      <c r="AG1345" t="str">
        <f>_xlfn.CONCAT(I1345:AE1345)</f>
        <v>{ nombre: "XXI Semana de Ordinario", archivo: "/ev/to/21/jueves.mp3", fecha: `2028-08-31`, tiempo: 'to' },</v>
      </c>
    </row>
    <row r="1346" spans="1:33" x14ac:dyDescent="0.35">
      <c r="A1346">
        <f t="shared" ref="A1346:A1409" si="2524">A1345</f>
        <v>2028</v>
      </c>
      <c r="B1346">
        <v>9</v>
      </c>
      <c r="C1346">
        <v>1</v>
      </c>
      <c r="D1346">
        <f t="shared" si="2517"/>
        <v>21</v>
      </c>
      <c r="F1346" t="s">
        <v>69</v>
      </c>
      <c r="G1346" s="6" t="s">
        <v>26</v>
      </c>
      <c r="H1346" s="5" t="str">
        <f t="shared" si="2336"/>
        <v>XXI</v>
      </c>
      <c r="I1346" t="s">
        <v>11</v>
      </c>
      <c r="J1346" t="s">
        <v>1</v>
      </c>
      <c r="K1346" s="9" t="str">
        <f t="shared" si="2451"/>
        <v>XXI Semana de Ordinario</v>
      </c>
      <c r="L1346" t="s">
        <v>3</v>
      </c>
      <c r="M1346" t="s">
        <v>12</v>
      </c>
      <c r="N1346" t="str">
        <f t="shared" si="2405"/>
        <v>to</v>
      </c>
      <c r="O1346" s="1" t="s">
        <v>9</v>
      </c>
      <c r="P1346">
        <f t="shared" si="2409"/>
        <v>21</v>
      </c>
      <c r="Q1346" s="1" t="s">
        <v>9</v>
      </c>
      <c r="R1346" t="str">
        <f t="shared" si="2331"/>
        <v>viernes</v>
      </c>
      <c r="S1346" t="s">
        <v>71</v>
      </c>
      <c r="T1346" t="s">
        <v>6</v>
      </c>
      <c r="U1346" t="s">
        <v>7</v>
      </c>
      <c r="V1346">
        <f t="shared" si="2410"/>
        <v>2028</v>
      </c>
      <c r="W1346" s="1" t="s">
        <v>13</v>
      </c>
      <c r="X1346" s="1">
        <v>0</v>
      </c>
      <c r="Y1346" s="1">
        <f t="shared" si="2340"/>
        <v>9</v>
      </c>
      <c r="Z1346" s="1" t="s">
        <v>13</v>
      </c>
      <c r="AA1346" s="1">
        <v>0</v>
      </c>
      <c r="AB1346">
        <f t="shared" si="2411"/>
        <v>1</v>
      </c>
      <c r="AC1346" t="s">
        <v>63</v>
      </c>
      <c r="AD1346" t="str">
        <f>IF(G1346="Adviento", "ta",
   IF(G1346="Navidad", "tn",
      IF(G1346="Ordinario", "to",
         IF(G1346="Cuaresma", "tc",
            IF(G1346="Pascua", "tp", "No válido")
         )
      )
   )
)</f>
        <v>to</v>
      </c>
      <c r="AE1346" s="1" t="s">
        <v>10</v>
      </c>
      <c r="AG1346" t="str">
        <f>_xlfn.CONCAT(I1346:AE1346)</f>
        <v>{ nombre: "XXI Semana de Ordinario", archivo: "/ev/to/21/viernes.mp3", fecha: `2028-09-01`, tiempo: 'to' },</v>
      </c>
    </row>
    <row r="1347" spans="1:33" x14ac:dyDescent="0.35">
      <c r="A1347">
        <f t="shared" ref="A1347:A1410" si="2525">A1346</f>
        <v>2028</v>
      </c>
      <c r="B1347">
        <f t="shared" ref="B1347:B1410" si="2526">B1346</f>
        <v>9</v>
      </c>
      <c r="C1347">
        <f t="shared" ref="C1347:C1410" si="2527">C1346+1</f>
        <v>2</v>
      </c>
      <c r="D1347">
        <f t="shared" si="2517"/>
        <v>21</v>
      </c>
      <c r="F1347" t="s">
        <v>70</v>
      </c>
      <c r="G1347" s="6" t="s">
        <v>26</v>
      </c>
      <c r="H1347" s="5" t="str">
        <f t="shared" si="2336"/>
        <v>XXI</v>
      </c>
      <c r="I1347" t="s">
        <v>11</v>
      </c>
      <c r="J1347" t="s">
        <v>1</v>
      </c>
      <c r="K1347" s="9" t="str">
        <f t="shared" si="2451"/>
        <v>XXI Semana de Ordinario</v>
      </c>
      <c r="L1347" t="s">
        <v>3</v>
      </c>
      <c r="M1347" t="s">
        <v>12</v>
      </c>
      <c r="N1347" t="str">
        <f t="shared" si="2405"/>
        <v>to</v>
      </c>
      <c r="O1347" s="1" t="s">
        <v>9</v>
      </c>
      <c r="P1347">
        <f t="shared" si="2409"/>
        <v>21</v>
      </c>
      <c r="Q1347" s="1" t="s">
        <v>9</v>
      </c>
      <c r="R1347" t="str">
        <f t="shared" si="2331"/>
        <v>sabado</v>
      </c>
      <c r="S1347" t="s">
        <v>71</v>
      </c>
      <c r="T1347" t="s">
        <v>6</v>
      </c>
      <c r="U1347" t="s">
        <v>7</v>
      </c>
      <c r="V1347">
        <f t="shared" si="2410"/>
        <v>2028</v>
      </c>
      <c r="W1347" s="1" t="s">
        <v>13</v>
      </c>
      <c r="X1347" s="1">
        <v>0</v>
      </c>
      <c r="Y1347" s="1">
        <f t="shared" si="2340"/>
        <v>9</v>
      </c>
      <c r="Z1347" s="1" t="s">
        <v>13</v>
      </c>
      <c r="AA1347" s="1">
        <v>0</v>
      </c>
      <c r="AB1347">
        <f t="shared" si="2411"/>
        <v>2</v>
      </c>
      <c r="AC1347" t="s">
        <v>63</v>
      </c>
      <c r="AD1347" t="str">
        <f>IF(G1347="Adviento", "ta",
   IF(G1347="Navidad", "tn",
      IF(G1347="Ordinario", "to",
         IF(G1347="Cuaresma", "tc",
            IF(G1347="Pascua", "tp", "No válido")
         )
      )
   )
)</f>
        <v>to</v>
      </c>
      <c r="AE1347" s="1" t="s">
        <v>10</v>
      </c>
      <c r="AG1347" t="str">
        <f>_xlfn.CONCAT(I1347:AE1347)</f>
        <v>{ nombre: "XXI Semana de Ordinario", archivo: "/ev/to/21/sabado.mp3", fecha: `2028-09-02`, tiempo: 'to' },</v>
      </c>
    </row>
    <row r="1348" spans="1:33" x14ac:dyDescent="0.35">
      <c r="A1348">
        <f t="shared" ref="A1348:A1411" si="2528">A1347</f>
        <v>2028</v>
      </c>
      <c r="B1348">
        <f t="shared" ref="B1348:B1411" si="2529">B1347</f>
        <v>9</v>
      </c>
      <c r="C1348">
        <f t="shared" ref="C1348:C1411" si="2530">C1347+1</f>
        <v>3</v>
      </c>
      <c r="D1348">
        <f>D1347+1</f>
        <v>22</v>
      </c>
      <c r="F1348" t="s">
        <v>64</v>
      </c>
      <c r="G1348" s="6" t="s">
        <v>26</v>
      </c>
      <c r="H1348" s="5" t="str">
        <f t="shared" si="2336"/>
        <v>XXII</v>
      </c>
      <c r="I1348" t="s">
        <v>11</v>
      </c>
      <c r="J1348" t="s">
        <v>1</v>
      </c>
      <c r="K1348" s="9" t="str">
        <f t="shared" si="2451"/>
        <v>XXII Semana de Ordinario</v>
      </c>
      <c r="L1348" t="s">
        <v>3</v>
      </c>
      <c r="M1348" t="s">
        <v>12</v>
      </c>
      <c r="N1348" t="str">
        <f t="shared" si="2405"/>
        <v>to</v>
      </c>
      <c r="O1348" s="1" t="s">
        <v>9</v>
      </c>
      <c r="P1348">
        <f t="shared" si="2409"/>
        <v>22</v>
      </c>
      <c r="Q1348" s="1" t="s">
        <v>9</v>
      </c>
      <c r="R1348" t="str">
        <f t="shared" si="2331"/>
        <v>domingo</v>
      </c>
      <c r="S1348" t="s">
        <v>71</v>
      </c>
      <c r="T1348" t="s">
        <v>6</v>
      </c>
      <c r="U1348" t="s">
        <v>7</v>
      </c>
      <c r="V1348">
        <f t="shared" si="2410"/>
        <v>2028</v>
      </c>
      <c r="W1348" s="1" t="s">
        <v>13</v>
      </c>
      <c r="X1348" s="1">
        <v>0</v>
      </c>
      <c r="Y1348" s="1">
        <f t="shared" si="2340"/>
        <v>9</v>
      </c>
      <c r="Z1348" s="1" t="s">
        <v>13</v>
      </c>
      <c r="AA1348" s="1">
        <v>0</v>
      </c>
      <c r="AB1348">
        <f t="shared" si="2411"/>
        <v>3</v>
      </c>
      <c r="AC1348" t="s">
        <v>63</v>
      </c>
      <c r="AD1348" t="str">
        <f>IF(G1348="Adviento", "ta",
   IF(G1348="Navidad", "tn",
      IF(G1348="Ordinario", "to",
         IF(G1348="Cuaresma", "tc",
            IF(G1348="Pascua", "tp", "No válido")
         )
      )
   )
)</f>
        <v>to</v>
      </c>
      <c r="AE1348" s="1" t="s">
        <v>10</v>
      </c>
      <c r="AG1348" t="str">
        <f>_xlfn.CONCAT(I1348:AE1348)</f>
        <v>{ nombre: "XXII Semana de Ordinario", archivo: "/ev/to/22/domingo.mp3", fecha: `2028-09-03`, tiempo: 'to' },</v>
      </c>
    </row>
    <row r="1349" spans="1:33" x14ac:dyDescent="0.35">
      <c r="A1349">
        <f t="shared" ref="A1349:A1412" si="2531">A1348</f>
        <v>2028</v>
      </c>
      <c r="B1349">
        <f t="shared" ref="B1349:B1412" si="2532">B1348</f>
        <v>9</v>
      </c>
      <c r="C1349">
        <f t="shared" ref="C1349:C1412" si="2533">C1348+1</f>
        <v>4</v>
      </c>
      <c r="D1349">
        <f>D1348</f>
        <v>22</v>
      </c>
      <c r="F1349" t="s">
        <v>65</v>
      </c>
      <c r="G1349" s="6" t="s">
        <v>26</v>
      </c>
      <c r="H1349" s="5" t="str">
        <f t="shared" si="2336"/>
        <v>XXII</v>
      </c>
      <c r="I1349" t="s">
        <v>11</v>
      </c>
      <c r="J1349" t="s">
        <v>1</v>
      </c>
      <c r="K1349" s="9" t="str">
        <f t="shared" si="2451"/>
        <v>XXII Semana de Ordinario</v>
      </c>
      <c r="L1349" t="s">
        <v>3</v>
      </c>
      <c r="M1349" t="s">
        <v>12</v>
      </c>
      <c r="N1349" t="str">
        <f t="shared" si="2405"/>
        <v>to</v>
      </c>
      <c r="O1349" s="1" t="s">
        <v>9</v>
      </c>
      <c r="P1349">
        <f t="shared" si="2409"/>
        <v>22</v>
      </c>
      <c r="Q1349" s="1" t="s">
        <v>9</v>
      </c>
      <c r="R1349" t="str">
        <f t="shared" si="2331"/>
        <v>lunes</v>
      </c>
      <c r="S1349" t="s">
        <v>71</v>
      </c>
      <c r="T1349" t="s">
        <v>6</v>
      </c>
      <c r="U1349" t="s">
        <v>7</v>
      </c>
      <c r="V1349">
        <f t="shared" si="2410"/>
        <v>2028</v>
      </c>
      <c r="W1349" s="1" t="s">
        <v>13</v>
      </c>
      <c r="X1349" s="1">
        <v>0</v>
      </c>
      <c r="Y1349" s="1">
        <f t="shared" si="2340"/>
        <v>9</v>
      </c>
      <c r="Z1349" s="1" t="s">
        <v>13</v>
      </c>
      <c r="AA1349" s="1">
        <v>0</v>
      </c>
      <c r="AB1349">
        <f t="shared" si="2411"/>
        <v>4</v>
      </c>
      <c r="AC1349" t="s">
        <v>63</v>
      </c>
      <c r="AD1349" t="str">
        <f>IF(G1349="Adviento", "ta",
   IF(G1349="Navidad", "tn",
      IF(G1349="Ordinario", "to",
         IF(G1349="Cuaresma", "tc",
            IF(G1349="Pascua", "tp", "No válido")
         )
      )
   )
)</f>
        <v>to</v>
      </c>
      <c r="AE1349" s="1" t="s">
        <v>10</v>
      </c>
      <c r="AG1349" t="str">
        <f>_xlfn.CONCAT(I1349:AE1349)</f>
        <v>{ nombre: "XXII Semana de Ordinario", archivo: "/ev/to/22/lunes.mp3", fecha: `2028-09-04`, tiempo: 'to' },</v>
      </c>
    </row>
    <row r="1350" spans="1:33" x14ac:dyDescent="0.35">
      <c r="A1350">
        <f t="shared" ref="A1350:A1413" si="2534">A1349</f>
        <v>2028</v>
      </c>
      <c r="B1350">
        <f t="shared" ref="B1350:B1413" si="2535">B1349</f>
        <v>9</v>
      </c>
      <c r="C1350">
        <f t="shared" ref="C1350:C1413" si="2536">C1349+1</f>
        <v>5</v>
      </c>
      <c r="D1350">
        <f t="shared" ref="D1350:D1354" si="2537">D1349</f>
        <v>22</v>
      </c>
      <c r="F1350" t="s">
        <v>66</v>
      </c>
      <c r="G1350" s="6" t="s">
        <v>26</v>
      </c>
      <c r="H1350" s="5" t="str">
        <f t="shared" si="2336"/>
        <v>XXII</v>
      </c>
      <c r="I1350" t="s">
        <v>11</v>
      </c>
      <c r="J1350" t="s">
        <v>1</v>
      </c>
      <c r="K1350" s="9" t="str">
        <f t="shared" si="2451"/>
        <v>XXII Semana de Ordinario</v>
      </c>
      <c r="L1350" t="s">
        <v>3</v>
      </c>
      <c r="M1350" t="s">
        <v>12</v>
      </c>
      <c r="N1350" t="str">
        <f t="shared" si="2405"/>
        <v>to</v>
      </c>
      <c r="O1350" s="1" t="s">
        <v>9</v>
      </c>
      <c r="P1350">
        <f t="shared" si="2409"/>
        <v>22</v>
      </c>
      <c r="Q1350" s="1" t="s">
        <v>9</v>
      </c>
      <c r="R1350" t="str">
        <f t="shared" ref="R1350:R1413" si="2538">F1350</f>
        <v>martes</v>
      </c>
      <c r="S1350" t="s">
        <v>71</v>
      </c>
      <c r="T1350" t="s">
        <v>6</v>
      </c>
      <c r="U1350" t="s">
        <v>7</v>
      </c>
      <c r="V1350">
        <f t="shared" si="2410"/>
        <v>2028</v>
      </c>
      <c r="W1350" s="1" t="s">
        <v>13</v>
      </c>
      <c r="X1350" s="1">
        <v>0</v>
      </c>
      <c r="Y1350" s="1">
        <f t="shared" si="2340"/>
        <v>9</v>
      </c>
      <c r="Z1350" s="1" t="s">
        <v>13</v>
      </c>
      <c r="AA1350" s="1">
        <v>0</v>
      </c>
      <c r="AB1350">
        <f t="shared" si="2411"/>
        <v>5</v>
      </c>
      <c r="AC1350" t="s">
        <v>63</v>
      </c>
      <c r="AD1350" t="str">
        <f>IF(G1350="Adviento", "ta",
   IF(G1350="Navidad", "tn",
      IF(G1350="Ordinario", "to",
         IF(G1350="Cuaresma", "tc",
            IF(G1350="Pascua", "tp", "No válido")
         )
      )
   )
)</f>
        <v>to</v>
      </c>
      <c r="AE1350" s="1" t="s">
        <v>10</v>
      </c>
      <c r="AG1350" t="str">
        <f>_xlfn.CONCAT(I1350:AE1350)</f>
        <v>{ nombre: "XXII Semana de Ordinario", archivo: "/ev/to/22/martes.mp3", fecha: `2028-09-05`, tiempo: 'to' },</v>
      </c>
    </row>
    <row r="1351" spans="1:33" x14ac:dyDescent="0.35">
      <c r="A1351">
        <f t="shared" ref="A1351:A1414" si="2539">A1350</f>
        <v>2028</v>
      </c>
      <c r="B1351">
        <f t="shared" ref="B1351:B1414" si="2540">B1350</f>
        <v>9</v>
      </c>
      <c r="C1351">
        <f t="shared" ref="C1351:C1414" si="2541">C1350+1</f>
        <v>6</v>
      </c>
      <c r="D1351">
        <f t="shared" si="2537"/>
        <v>22</v>
      </c>
      <c r="F1351" t="s">
        <v>67</v>
      </c>
      <c r="G1351" s="6" t="s">
        <v>26</v>
      </c>
      <c r="H1351" s="5" t="str">
        <f t="shared" ref="H1351:H1414" si="2542">ROMAN(D1351)</f>
        <v>XXII</v>
      </c>
      <c r="I1351" t="s">
        <v>11</v>
      </c>
      <c r="J1351" t="s">
        <v>1</v>
      </c>
      <c r="K1351" s="9" t="str">
        <f t="shared" si="2451"/>
        <v>XXII Semana de Ordinario</v>
      </c>
      <c r="L1351" t="s">
        <v>3</v>
      </c>
      <c r="M1351" t="s">
        <v>12</v>
      </c>
      <c r="N1351" t="str">
        <f t="shared" si="2405"/>
        <v>to</v>
      </c>
      <c r="O1351" s="1" t="s">
        <v>9</v>
      </c>
      <c r="P1351">
        <f t="shared" si="2409"/>
        <v>22</v>
      </c>
      <c r="Q1351" s="1" t="s">
        <v>9</v>
      </c>
      <c r="R1351" t="str">
        <f t="shared" si="2538"/>
        <v>miercoles</v>
      </c>
      <c r="S1351" t="s">
        <v>71</v>
      </c>
      <c r="T1351" t="s">
        <v>6</v>
      </c>
      <c r="U1351" t="s">
        <v>7</v>
      </c>
      <c r="V1351">
        <f t="shared" si="2410"/>
        <v>2028</v>
      </c>
      <c r="W1351" s="1" t="s">
        <v>13</v>
      </c>
      <c r="X1351" s="1">
        <v>0</v>
      </c>
      <c r="Y1351" s="1">
        <f t="shared" si="2340"/>
        <v>9</v>
      </c>
      <c r="Z1351" s="1" t="s">
        <v>13</v>
      </c>
      <c r="AA1351" s="1">
        <v>0</v>
      </c>
      <c r="AB1351">
        <f t="shared" si="2411"/>
        <v>6</v>
      </c>
      <c r="AC1351" t="s">
        <v>63</v>
      </c>
      <c r="AD1351" t="str">
        <f>IF(G1351="Adviento", "ta",
   IF(G1351="Navidad", "tn",
      IF(G1351="Ordinario", "to",
         IF(G1351="Cuaresma", "tc",
            IF(G1351="Pascua", "tp", "No válido")
         )
      )
   )
)</f>
        <v>to</v>
      </c>
      <c r="AE1351" s="1" t="s">
        <v>10</v>
      </c>
      <c r="AG1351" t="str">
        <f>_xlfn.CONCAT(I1351:AE1351)</f>
        <v>{ nombre: "XXII Semana de Ordinario", archivo: "/ev/to/22/miercoles.mp3", fecha: `2028-09-06`, tiempo: 'to' },</v>
      </c>
    </row>
    <row r="1352" spans="1:33" x14ac:dyDescent="0.35">
      <c r="A1352">
        <f t="shared" ref="A1352:A1415" si="2543">A1351</f>
        <v>2028</v>
      </c>
      <c r="B1352">
        <f t="shared" ref="B1352:B1415" si="2544">B1351</f>
        <v>9</v>
      </c>
      <c r="C1352">
        <f t="shared" ref="C1352:C1415" si="2545">C1351+1</f>
        <v>7</v>
      </c>
      <c r="D1352">
        <f t="shared" si="2537"/>
        <v>22</v>
      </c>
      <c r="F1352" t="s">
        <v>68</v>
      </c>
      <c r="G1352" s="6" t="s">
        <v>26</v>
      </c>
      <c r="H1352" s="5" t="str">
        <f t="shared" si="2542"/>
        <v>XXII</v>
      </c>
      <c r="I1352" t="s">
        <v>11</v>
      </c>
      <c r="J1352" t="s">
        <v>1</v>
      </c>
      <c r="K1352" s="9" t="str">
        <f t="shared" si="2451"/>
        <v>XXII Semana de Ordinario</v>
      </c>
      <c r="L1352" t="s">
        <v>3</v>
      </c>
      <c r="M1352" t="s">
        <v>12</v>
      </c>
      <c r="N1352" t="str">
        <f t="shared" si="2405"/>
        <v>to</v>
      </c>
      <c r="O1352" s="1" t="s">
        <v>9</v>
      </c>
      <c r="P1352">
        <f t="shared" si="2409"/>
        <v>22</v>
      </c>
      <c r="Q1352" s="1" t="s">
        <v>9</v>
      </c>
      <c r="R1352" t="str">
        <f t="shared" si="2538"/>
        <v>jueves</v>
      </c>
      <c r="S1352" t="s">
        <v>71</v>
      </c>
      <c r="T1352" t="s">
        <v>6</v>
      </c>
      <c r="U1352" t="s">
        <v>7</v>
      </c>
      <c r="V1352">
        <f t="shared" si="2410"/>
        <v>2028</v>
      </c>
      <c r="W1352" s="1" t="s">
        <v>13</v>
      </c>
      <c r="X1352" s="1">
        <v>0</v>
      </c>
      <c r="Y1352" s="1">
        <f t="shared" ref="Y1352:Y1415" si="2546">B1352</f>
        <v>9</v>
      </c>
      <c r="Z1352" s="1" t="s">
        <v>13</v>
      </c>
      <c r="AA1352" s="1">
        <v>0</v>
      </c>
      <c r="AB1352">
        <f t="shared" si="2411"/>
        <v>7</v>
      </c>
      <c r="AC1352" t="s">
        <v>63</v>
      </c>
      <c r="AD1352" t="str">
        <f>IF(G1352="Adviento", "ta",
   IF(G1352="Navidad", "tn",
      IF(G1352="Ordinario", "to",
         IF(G1352="Cuaresma", "tc",
            IF(G1352="Pascua", "tp", "No válido")
         )
      )
   )
)</f>
        <v>to</v>
      </c>
      <c r="AE1352" s="1" t="s">
        <v>10</v>
      </c>
      <c r="AG1352" t="str">
        <f>_xlfn.CONCAT(I1352:AE1352)</f>
        <v>{ nombre: "XXII Semana de Ordinario", archivo: "/ev/to/22/jueves.mp3", fecha: `2028-09-07`, tiempo: 'to' },</v>
      </c>
    </row>
    <row r="1353" spans="1:33" x14ac:dyDescent="0.35">
      <c r="A1353">
        <f t="shared" ref="A1353:A1416" si="2547">A1352</f>
        <v>2028</v>
      </c>
      <c r="B1353">
        <f t="shared" ref="B1353:B1416" si="2548">B1352</f>
        <v>9</v>
      </c>
      <c r="C1353">
        <f t="shared" ref="C1353:C1416" si="2549">C1352+1</f>
        <v>8</v>
      </c>
      <c r="D1353">
        <f t="shared" si="2537"/>
        <v>22</v>
      </c>
      <c r="F1353" t="s">
        <v>69</v>
      </c>
      <c r="G1353" s="6" t="s">
        <v>26</v>
      </c>
      <c r="H1353" s="5" t="str">
        <f t="shared" si="2542"/>
        <v>XXII</v>
      </c>
      <c r="I1353" t="s">
        <v>11</v>
      </c>
      <c r="J1353" t="s">
        <v>1</v>
      </c>
      <c r="K1353" s="9" t="str">
        <f t="shared" si="2451"/>
        <v>XXII Semana de Ordinario</v>
      </c>
      <c r="L1353" t="s">
        <v>3</v>
      </c>
      <c r="M1353" t="s">
        <v>12</v>
      </c>
      <c r="N1353" t="str">
        <f t="shared" si="2405"/>
        <v>to</v>
      </c>
      <c r="O1353" s="1" t="s">
        <v>9</v>
      </c>
      <c r="P1353">
        <f t="shared" si="2409"/>
        <v>22</v>
      </c>
      <c r="Q1353" s="1" t="s">
        <v>9</v>
      </c>
      <c r="R1353" t="str">
        <f t="shared" si="2538"/>
        <v>viernes</v>
      </c>
      <c r="S1353" t="s">
        <v>71</v>
      </c>
      <c r="T1353" t="s">
        <v>6</v>
      </c>
      <c r="U1353" t="s">
        <v>7</v>
      </c>
      <c r="V1353">
        <f t="shared" si="2410"/>
        <v>2028</v>
      </c>
      <c r="W1353" s="1" t="s">
        <v>13</v>
      </c>
      <c r="X1353" s="1">
        <v>0</v>
      </c>
      <c r="Y1353" s="1">
        <f t="shared" si="2546"/>
        <v>9</v>
      </c>
      <c r="Z1353" s="1" t="s">
        <v>13</v>
      </c>
      <c r="AA1353" s="1">
        <v>0</v>
      </c>
      <c r="AB1353">
        <f t="shared" si="2411"/>
        <v>8</v>
      </c>
      <c r="AC1353" t="s">
        <v>63</v>
      </c>
      <c r="AD1353" t="str">
        <f>IF(G1353="Adviento", "ta",
   IF(G1353="Navidad", "tn",
      IF(G1353="Ordinario", "to",
         IF(G1353="Cuaresma", "tc",
            IF(G1353="Pascua", "tp", "No válido")
         )
      )
   )
)</f>
        <v>to</v>
      </c>
      <c r="AE1353" s="1" t="s">
        <v>10</v>
      </c>
      <c r="AG1353" t="str">
        <f>_xlfn.CONCAT(I1353:AE1353)</f>
        <v>{ nombre: "XXII Semana de Ordinario", archivo: "/ev/to/22/viernes.mp3", fecha: `2028-09-08`, tiempo: 'to' },</v>
      </c>
    </row>
    <row r="1354" spans="1:33" x14ac:dyDescent="0.35">
      <c r="A1354">
        <f t="shared" ref="A1354:A1417" si="2550">A1353</f>
        <v>2028</v>
      </c>
      <c r="B1354">
        <f t="shared" ref="B1354:B1417" si="2551">B1353</f>
        <v>9</v>
      </c>
      <c r="C1354">
        <f t="shared" ref="C1354:C1417" si="2552">C1353+1</f>
        <v>9</v>
      </c>
      <c r="D1354">
        <f t="shared" si="2537"/>
        <v>22</v>
      </c>
      <c r="F1354" t="s">
        <v>70</v>
      </c>
      <c r="G1354" s="6" t="s">
        <v>26</v>
      </c>
      <c r="H1354" s="5" t="str">
        <f t="shared" si="2542"/>
        <v>XXII</v>
      </c>
      <c r="I1354" t="s">
        <v>11</v>
      </c>
      <c r="J1354" t="s">
        <v>1</v>
      </c>
      <c r="K1354" s="9" t="str">
        <f t="shared" si="2451"/>
        <v>XXII Semana de Ordinario</v>
      </c>
      <c r="L1354" t="s">
        <v>3</v>
      </c>
      <c r="M1354" t="s">
        <v>12</v>
      </c>
      <c r="N1354" t="str">
        <f t="shared" si="2405"/>
        <v>to</v>
      </c>
      <c r="O1354" s="1" t="s">
        <v>9</v>
      </c>
      <c r="P1354">
        <f t="shared" si="2409"/>
        <v>22</v>
      </c>
      <c r="Q1354" s="1" t="s">
        <v>9</v>
      </c>
      <c r="R1354" t="str">
        <f t="shared" si="2538"/>
        <v>sabado</v>
      </c>
      <c r="S1354" t="s">
        <v>71</v>
      </c>
      <c r="T1354" t="s">
        <v>6</v>
      </c>
      <c r="U1354" t="s">
        <v>7</v>
      </c>
      <c r="V1354">
        <f t="shared" si="2410"/>
        <v>2028</v>
      </c>
      <c r="W1354" s="1" t="s">
        <v>13</v>
      </c>
      <c r="X1354" s="1">
        <v>0</v>
      </c>
      <c r="Y1354" s="1">
        <f t="shared" si="2546"/>
        <v>9</v>
      </c>
      <c r="Z1354" s="1" t="s">
        <v>13</v>
      </c>
      <c r="AA1354" s="1">
        <v>0</v>
      </c>
      <c r="AB1354">
        <f t="shared" si="2411"/>
        <v>9</v>
      </c>
      <c r="AC1354" t="s">
        <v>63</v>
      </c>
      <c r="AD1354" t="str">
        <f>IF(G1354="Adviento", "ta",
   IF(G1354="Navidad", "tn",
      IF(G1354="Ordinario", "to",
         IF(G1354="Cuaresma", "tc",
            IF(G1354="Pascua", "tp", "No válido")
         )
      )
   )
)</f>
        <v>to</v>
      </c>
      <c r="AE1354" s="1" t="s">
        <v>10</v>
      </c>
      <c r="AG1354" t="str">
        <f>_xlfn.CONCAT(I1354:AE1354)</f>
        <v>{ nombre: "XXII Semana de Ordinario", archivo: "/ev/to/22/sabado.mp3", fecha: `2028-09-09`, tiempo: 'to' },</v>
      </c>
    </row>
    <row r="1355" spans="1:33" x14ac:dyDescent="0.35">
      <c r="A1355">
        <f t="shared" ref="A1355:A1418" si="2553">A1354</f>
        <v>2028</v>
      </c>
      <c r="B1355">
        <f t="shared" ref="B1355:B1418" si="2554">B1354</f>
        <v>9</v>
      </c>
      <c r="C1355">
        <f t="shared" ref="C1355:C1418" si="2555">C1354+1</f>
        <v>10</v>
      </c>
      <c r="D1355">
        <f t="shared" si="2375"/>
        <v>23</v>
      </c>
      <c r="F1355" t="s">
        <v>64</v>
      </c>
      <c r="G1355" s="6" t="s">
        <v>26</v>
      </c>
      <c r="H1355" s="5" t="str">
        <f t="shared" si="2542"/>
        <v>XXIII</v>
      </c>
      <c r="I1355" t="s">
        <v>11</v>
      </c>
      <c r="J1355" t="s">
        <v>1</v>
      </c>
      <c r="K1355" s="9" t="str">
        <f t="shared" si="2451"/>
        <v>XXIII Semana de Ordinario</v>
      </c>
      <c r="L1355" t="s">
        <v>3</v>
      </c>
      <c r="M1355" t="s">
        <v>12</v>
      </c>
      <c r="N1355" t="str">
        <f t="shared" si="2405"/>
        <v>to</v>
      </c>
      <c r="O1355" s="1" t="s">
        <v>9</v>
      </c>
      <c r="P1355">
        <f t="shared" si="2409"/>
        <v>23</v>
      </c>
      <c r="Q1355" s="1" t="s">
        <v>9</v>
      </c>
      <c r="R1355" t="str">
        <f t="shared" si="2538"/>
        <v>domingo</v>
      </c>
      <c r="S1355" t="s">
        <v>71</v>
      </c>
      <c r="T1355" t="s">
        <v>6</v>
      </c>
      <c r="U1355" t="s">
        <v>7</v>
      </c>
      <c r="V1355">
        <f t="shared" si="2410"/>
        <v>2028</v>
      </c>
      <c r="W1355" s="1" t="s">
        <v>13</v>
      </c>
      <c r="X1355" s="1">
        <v>0</v>
      </c>
      <c r="Y1355" s="1">
        <f t="shared" si="2546"/>
        <v>9</v>
      </c>
      <c r="Z1355" s="1" t="s">
        <v>13</v>
      </c>
      <c r="AA1355" s="1"/>
      <c r="AB1355">
        <f t="shared" si="2411"/>
        <v>10</v>
      </c>
      <c r="AC1355" t="s">
        <v>63</v>
      </c>
      <c r="AD1355" t="str">
        <f>IF(G1355="Adviento", "ta",
   IF(G1355="Navidad", "tn",
      IF(G1355="Ordinario", "to",
         IF(G1355="Cuaresma", "tc",
            IF(G1355="Pascua", "tp", "No válido")
         )
      )
   )
)</f>
        <v>to</v>
      </c>
      <c r="AE1355" s="1" t="s">
        <v>10</v>
      </c>
      <c r="AG1355" t="str">
        <f>_xlfn.CONCAT(I1355:AE1355)</f>
        <v>{ nombre: "XXIII Semana de Ordinario", archivo: "/ev/to/23/domingo.mp3", fecha: `2028-09-10`, tiempo: 'to' },</v>
      </c>
    </row>
    <row r="1356" spans="1:33" x14ac:dyDescent="0.35">
      <c r="A1356">
        <f t="shared" ref="A1356:A1419" si="2556">A1355</f>
        <v>2028</v>
      </c>
      <c r="B1356">
        <f t="shared" ref="B1356:B1419" si="2557">B1355</f>
        <v>9</v>
      </c>
      <c r="C1356">
        <f t="shared" ref="C1356:C1419" si="2558">C1355+1</f>
        <v>11</v>
      </c>
      <c r="D1356">
        <f>D1355</f>
        <v>23</v>
      </c>
      <c r="F1356" t="s">
        <v>65</v>
      </c>
      <c r="G1356" s="6" t="s">
        <v>26</v>
      </c>
      <c r="H1356" s="5" t="str">
        <f t="shared" si="2542"/>
        <v>XXIII</v>
      </c>
      <c r="I1356" t="s">
        <v>11</v>
      </c>
      <c r="J1356" t="s">
        <v>1</v>
      </c>
      <c r="K1356" s="9" t="str">
        <f t="shared" si="2451"/>
        <v>XXIII Semana de Ordinario</v>
      </c>
      <c r="L1356" t="s">
        <v>3</v>
      </c>
      <c r="M1356" t="s">
        <v>12</v>
      </c>
      <c r="N1356" t="str">
        <f t="shared" si="2405"/>
        <v>to</v>
      </c>
      <c r="O1356" s="1" t="s">
        <v>9</v>
      </c>
      <c r="P1356">
        <f t="shared" si="2409"/>
        <v>23</v>
      </c>
      <c r="Q1356" s="1" t="s">
        <v>9</v>
      </c>
      <c r="R1356" t="str">
        <f t="shared" si="2538"/>
        <v>lunes</v>
      </c>
      <c r="S1356" t="s">
        <v>71</v>
      </c>
      <c r="T1356" t="s">
        <v>6</v>
      </c>
      <c r="U1356" t="s">
        <v>7</v>
      </c>
      <c r="V1356">
        <f t="shared" si="2410"/>
        <v>2028</v>
      </c>
      <c r="W1356" s="1" t="s">
        <v>13</v>
      </c>
      <c r="X1356" s="1">
        <v>0</v>
      </c>
      <c r="Y1356" s="1">
        <f t="shared" si="2546"/>
        <v>9</v>
      </c>
      <c r="Z1356" s="1" t="s">
        <v>13</v>
      </c>
      <c r="AA1356" s="1"/>
      <c r="AB1356">
        <f t="shared" si="2411"/>
        <v>11</v>
      </c>
      <c r="AC1356" t="s">
        <v>63</v>
      </c>
      <c r="AD1356" t="str">
        <f>IF(G1356="Adviento", "ta",
   IF(G1356="Navidad", "tn",
      IF(G1356="Ordinario", "to",
         IF(G1356="Cuaresma", "tc",
            IF(G1356="Pascua", "tp", "No válido")
         )
      )
   )
)</f>
        <v>to</v>
      </c>
      <c r="AE1356" s="1" t="s">
        <v>10</v>
      </c>
      <c r="AG1356" t="str">
        <f>_xlfn.CONCAT(I1356:AE1356)</f>
        <v>{ nombre: "XXIII Semana de Ordinario", archivo: "/ev/to/23/lunes.mp3", fecha: `2028-09-11`, tiempo: 'to' },</v>
      </c>
    </row>
    <row r="1357" spans="1:33" x14ac:dyDescent="0.35">
      <c r="A1357">
        <f t="shared" ref="A1357:A1420" si="2559">A1356</f>
        <v>2028</v>
      </c>
      <c r="B1357">
        <f t="shared" ref="B1357:B1420" si="2560">B1356</f>
        <v>9</v>
      </c>
      <c r="C1357">
        <f t="shared" ref="C1357:C1420" si="2561">C1356+1</f>
        <v>12</v>
      </c>
      <c r="D1357">
        <f t="shared" ref="D1357:D1361" si="2562">D1356</f>
        <v>23</v>
      </c>
      <c r="F1357" t="s">
        <v>66</v>
      </c>
      <c r="G1357" s="6" t="s">
        <v>26</v>
      </c>
      <c r="H1357" s="5" t="str">
        <f t="shared" si="2542"/>
        <v>XXIII</v>
      </c>
      <c r="I1357" t="s">
        <v>11</v>
      </c>
      <c r="J1357" t="s">
        <v>1</v>
      </c>
      <c r="K1357" s="9" t="str">
        <f t="shared" si="2451"/>
        <v>XXIII Semana de Ordinario</v>
      </c>
      <c r="L1357" t="s">
        <v>3</v>
      </c>
      <c r="M1357" t="s">
        <v>12</v>
      </c>
      <c r="N1357" t="str">
        <f t="shared" si="2405"/>
        <v>to</v>
      </c>
      <c r="O1357" s="1" t="s">
        <v>9</v>
      </c>
      <c r="P1357">
        <f t="shared" si="2409"/>
        <v>23</v>
      </c>
      <c r="Q1357" s="1" t="s">
        <v>9</v>
      </c>
      <c r="R1357" t="str">
        <f t="shared" si="2538"/>
        <v>martes</v>
      </c>
      <c r="S1357" t="s">
        <v>71</v>
      </c>
      <c r="T1357" t="s">
        <v>6</v>
      </c>
      <c r="U1357" t="s">
        <v>7</v>
      </c>
      <c r="V1357">
        <f t="shared" si="2410"/>
        <v>2028</v>
      </c>
      <c r="W1357" s="1" t="s">
        <v>13</v>
      </c>
      <c r="X1357" s="1">
        <v>0</v>
      </c>
      <c r="Y1357" s="1">
        <f t="shared" si="2546"/>
        <v>9</v>
      </c>
      <c r="Z1357" s="1" t="s">
        <v>13</v>
      </c>
      <c r="AA1357" s="1"/>
      <c r="AB1357">
        <f t="shared" si="2411"/>
        <v>12</v>
      </c>
      <c r="AC1357" t="s">
        <v>63</v>
      </c>
      <c r="AD1357" t="str">
        <f>IF(G1357="Adviento", "ta",
   IF(G1357="Navidad", "tn",
      IF(G1357="Ordinario", "to",
         IF(G1357="Cuaresma", "tc",
            IF(G1357="Pascua", "tp", "No válido")
         )
      )
   )
)</f>
        <v>to</v>
      </c>
      <c r="AE1357" s="1" t="s">
        <v>10</v>
      </c>
      <c r="AG1357" t="str">
        <f>_xlfn.CONCAT(I1357:AE1357)</f>
        <v>{ nombre: "XXIII Semana de Ordinario", archivo: "/ev/to/23/martes.mp3", fecha: `2028-09-12`, tiempo: 'to' },</v>
      </c>
    </row>
    <row r="1358" spans="1:33" x14ac:dyDescent="0.35">
      <c r="A1358">
        <f t="shared" ref="A1358:A1421" si="2563">A1357</f>
        <v>2028</v>
      </c>
      <c r="B1358">
        <f t="shared" ref="B1358:B1421" si="2564">B1357</f>
        <v>9</v>
      </c>
      <c r="C1358">
        <f t="shared" ref="C1358:C1421" si="2565">C1357+1</f>
        <v>13</v>
      </c>
      <c r="D1358">
        <f t="shared" si="2562"/>
        <v>23</v>
      </c>
      <c r="F1358" t="s">
        <v>67</v>
      </c>
      <c r="G1358" s="6" t="s">
        <v>26</v>
      </c>
      <c r="H1358" s="5" t="str">
        <f t="shared" si="2542"/>
        <v>XXIII</v>
      </c>
      <c r="I1358" t="s">
        <v>11</v>
      </c>
      <c r="J1358" t="s">
        <v>1</v>
      </c>
      <c r="K1358" s="9" t="str">
        <f t="shared" si="2451"/>
        <v>XXIII Semana de Ordinario</v>
      </c>
      <c r="L1358" t="s">
        <v>3</v>
      </c>
      <c r="M1358" t="s">
        <v>12</v>
      </c>
      <c r="N1358" t="str">
        <f t="shared" si="2405"/>
        <v>to</v>
      </c>
      <c r="O1358" s="1" t="s">
        <v>9</v>
      </c>
      <c r="P1358">
        <f t="shared" si="2409"/>
        <v>23</v>
      </c>
      <c r="Q1358" s="1" t="s">
        <v>9</v>
      </c>
      <c r="R1358" t="str">
        <f t="shared" si="2538"/>
        <v>miercoles</v>
      </c>
      <c r="S1358" t="s">
        <v>71</v>
      </c>
      <c r="T1358" t="s">
        <v>6</v>
      </c>
      <c r="U1358" t="s">
        <v>7</v>
      </c>
      <c r="V1358">
        <f t="shared" si="2410"/>
        <v>2028</v>
      </c>
      <c r="W1358" s="1" t="s">
        <v>13</v>
      </c>
      <c r="X1358" s="1">
        <v>0</v>
      </c>
      <c r="Y1358" s="1">
        <f t="shared" si="2546"/>
        <v>9</v>
      </c>
      <c r="Z1358" s="1" t="s">
        <v>13</v>
      </c>
      <c r="AA1358" s="1"/>
      <c r="AB1358">
        <f t="shared" si="2411"/>
        <v>13</v>
      </c>
      <c r="AC1358" t="s">
        <v>63</v>
      </c>
      <c r="AD1358" t="str">
        <f>IF(G1358="Adviento", "ta",
   IF(G1358="Navidad", "tn",
      IF(G1358="Ordinario", "to",
         IF(G1358="Cuaresma", "tc",
            IF(G1358="Pascua", "tp", "No válido")
         )
      )
   )
)</f>
        <v>to</v>
      </c>
      <c r="AE1358" s="1" t="s">
        <v>10</v>
      </c>
      <c r="AG1358" t="str">
        <f>_xlfn.CONCAT(I1358:AE1358)</f>
        <v>{ nombre: "XXIII Semana de Ordinario", archivo: "/ev/to/23/miercoles.mp3", fecha: `2028-09-13`, tiempo: 'to' },</v>
      </c>
    </row>
    <row r="1359" spans="1:33" x14ac:dyDescent="0.35">
      <c r="A1359">
        <f t="shared" ref="A1359:A1422" si="2566">A1358</f>
        <v>2028</v>
      </c>
      <c r="B1359">
        <f t="shared" ref="B1359:B1422" si="2567">B1358</f>
        <v>9</v>
      </c>
      <c r="C1359">
        <f t="shared" ref="C1359:C1422" si="2568">C1358+1</f>
        <v>14</v>
      </c>
      <c r="D1359">
        <f t="shared" si="2562"/>
        <v>23</v>
      </c>
      <c r="F1359" t="s">
        <v>68</v>
      </c>
      <c r="G1359" s="6" t="s">
        <v>26</v>
      </c>
      <c r="H1359" s="5" t="str">
        <f t="shared" si="2542"/>
        <v>XXIII</v>
      </c>
      <c r="I1359" t="s">
        <v>11</v>
      </c>
      <c r="J1359" t="s">
        <v>1</v>
      </c>
      <c r="K1359" s="9" t="str">
        <f t="shared" si="2451"/>
        <v>XXIII Semana de Ordinario</v>
      </c>
      <c r="L1359" t="s">
        <v>3</v>
      </c>
      <c r="M1359" t="s">
        <v>12</v>
      </c>
      <c r="N1359" t="str">
        <f t="shared" si="2405"/>
        <v>to</v>
      </c>
      <c r="O1359" s="1" t="s">
        <v>9</v>
      </c>
      <c r="P1359">
        <f t="shared" si="2409"/>
        <v>23</v>
      </c>
      <c r="Q1359" s="1" t="s">
        <v>9</v>
      </c>
      <c r="R1359" t="str">
        <f t="shared" si="2538"/>
        <v>jueves</v>
      </c>
      <c r="S1359" t="s">
        <v>71</v>
      </c>
      <c r="T1359" t="s">
        <v>6</v>
      </c>
      <c r="U1359" t="s">
        <v>7</v>
      </c>
      <c r="V1359">
        <f t="shared" si="2410"/>
        <v>2028</v>
      </c>
      <c r="W1359" s="1" t="s">
        <v>13</v>
      </c>
      <c r="X1359" s="1">
        <v>0</v>
      </c>
      <c r="Y1359" s="1">
        <f t="shared" si="2546"/>
        <v>9</v>
      </c>
      <c r="Z1359" s="1" t="s">
        <v>13</v>
      </c>
      <c r="AA1359" s="1"/>
      <c r="AB1359">
        <f t="shared" si="2411"/>
        <v>14</v>
      </c>
      <c r="AC1359" t="s">
        <v>63</v>
      </c>
      <c r="AD1359" t="str">
        <f>IF(G1359="Adviento", "ta",
   IF(G1359="Navidad", "tn",
      IF(G1359="Ordinario", "to",
         IF(G1359="Cuaresma", "tc",
            IF(G1359="Pascua", "tp", "No válido")
         )
      )
   )
)</f>
        <v>to</v>
      </c>
      <c r="AE1359" s="1" t="s">
        <v>10</v>
      </c>
      <c r="AG1359" t="str">
        <f>_xlfn.CONCAT(I1359:AE1359)</f>
        <v>{ nombre: "XXIII Semana de Ordinario", archivo: "/ev/to/23/jueves.mp3", fecha: `2028-09-14`, tiempo: 'to' },</v>
      </c>
    </row>
    <row r="1360" spans="1:33" x14ac:dyDescent="0.35">
      <c r="A1360">
        <f t="shared" ref="A1360:A1423" si="2569">A1359</f>
        <v>2028</v>
      </c>
      <c r="B1360">
        <f t="shared" ref="B1360:B1423" si="2570">B1359</f>
        <v>9</v>
      </c>
      <c r="C1360">
        <f t="shared" ref="C1360:C1423" si="2571">C1359+1</f>
        <v>15</v>
      </c>
      <c r="D1360">
        <f t="shared" si="2562"/>
        <v>23</v>
      </c>
      <c r="F1360" t="s">
        <v>69</v>
      </c>
      <c r="G1360" s="6" t="s">
        <v>26</v>
      </c>
      <c r="H1360" s="5" t="str">
        <f t="shared" si="2542"/>
        <v>XXIII</v>
      </c>
      <c r="I1360" t="s">
        <v>11</v>
      </c>
      <c r="J1360" t="s">
        <v>1</v>
      </c>
      <c r="K1360" s="9" t="str">
        <f t="shared" si="2451"/>
        <v>XXIII Semana de Ordinario</v>
      </c>
      <c r="L1360" t="s">
        <v>3</v>
      </c>
      <c r="M1360" t="s">
        <v>12</v>
      </c>
      <c r="N1360" t="str">
        <f t="shared" si="2405"/>
        <v>to</v>
      </c>
      <c r="O1360" s="1" t="s">
        <v>9</v>
      </c>
      <c r="P1360">
        <f t="shared" si="2409"/>
        <v>23</v>
      </c>
      <c r="Q1360" s="1" t="s">
        <v>9</v>
      </c>
      <c r="R1360" t="str">
        <f t="shared" si="2538"/>
        <v>viernes</v>
      </c>
      <c r="S1360" t="s">
        <v>71</v>
      </c>
      <c r="T1360" t="s">
        <v>6</v>
      </c>
      <c r="U1360" t="s">
        <v>7</v>
      </c>
      <c r="V1360">
        <f t="shared" si="2410"/>
        <v>2028</v>
      </c>
      <c r="W1360" s="1" t="s">
        <v>13</v>
      </c>
      <c r="X1360" s="1">
        <v>0</v>
      </c>
      <c r="Y1360" s="1">
        <f t="shared" si="2546"/>
        <v>9</v>
      </c>
      <c r="Z1360" s="1" t="s">
        <v>13</v>
      </c>
      <c r="AA1360" s="1"/>
      <c r="AB1360">
        <f t="shared" si="2411"/>
        <v>15</v>
      </c>
      <c r="AC1360" t="s">
        <v>63</v>
      </c>
      <c r="AD1360" t="str">
        <f>IF(G1360="Adviento", "ta",
   IF(G1360="Navidad", "tn",
      IF(G1360="Ordinario", "to",
         IF(G1360="Cuaresma", "tc",
            IF(G1360="Pascua", "tp", "No válido")
         )
      )
   )
)</f>
        <v>to</v>
      </c>
      <c r="AE1360" s="1" t="s">
        <v>10</v>
      </c>
      <c r="AG1360" t="str">
        <f>_xlfn.CONCAT(I1360:AE1360)</f>
        <v>{ nombre: "XXIII Semana de Ordinario", archivo: "/ev/to/23/viernes.mp3", fecha: `2028-09-15`, tiempo: 'to' },</v>
      </c>
    </row>
    <row r="1361" spans="1:33" x14ac:dyDescent="0.35">
      <c r="A1361">
        <f t="shared" ref="A1361:A1424" si="2572">A1360</f>
        <v>2028</v>
      </c>
      <c r="B1361">
        <f t="shared" ref="B1361:B1424" si="2573">B1360</f>
        <v>9</v>
      </c>
      <c r="C1361">
        <f t="shared" ref="C1361:C1424" si="2574">C1360+1</f>
        <v>16</v>
      </c>
      <c r="D1361">
        <f t="shared" si="2562"/>
        <v>23</v>
      </c>
      <c r="F1361" t="s">
        <v>70</v>
      </c>
      <c r="G1361" s="6" t="s">
        <v>26</v>
      </c>
      <c r="H1361" s="5" t="str">
        <f t="shared" si="2542"/>
        <v>XXIII</v>
      </c>
      <c r="I1361" t="s">
        <v>11</v>
      </c>
      <c r="J1361" t="s">
        <v>1</v>
      </c>
      <c r="K1361" s="9" t="str">
        <f t="shared" si="2451"/>
        <v>XXIII Semana de Ordinario</v>
      </c>
      <c r="L1361" t="s">
        <v>3</v>
      </c>
      <c r="M1361" t="s">
        <v>12</v>
      </c>
      <c r="N1361" t="str">
        <f t="shared" si="2405"/>
        <v>to</v>
      </c>
      <c r="O1361" s="1" t="s">
        <v>9</v>
      </c>
      <c r="P1361">
        <f t="shared" si="2409"/>
        <v>23</v>
      </c>
      <c r="Q1361" s="1" t="s">
        <v>9</v>
      </c>
      <c r="R1361" t="str">
        <f t="shared" si="2538"/>
        <v>sabado</v>
      </c>
      <c r="S1361" t="s">
        <v>71</v>
      </c>
      <c r="T1361" t="s">
        <v>6</v>
      </c>
      <c r="U1361" t="s">
        <v>7</v>
      </c>
      <c r="V1361">
        <f t="shared" si="2410"/>
        <v>2028</v>
      </c>
      <c r="W1361" s="1" t="s">
        <v>13</v>
      </c>
      <c r="X1361" s="1">
        <v>0</v>
      </c>
      <c r="Y1361" s="1">
        <f t="shared" si="2546"/>
        <v>9</v>
      </c>
      <c r="Z1361" s="1" t="s">
        <v>13</v>
      </c>
      <c r="AA1361" s="1"/>
      <c r="AB1361">
        <f t="shared" si="2411"/>
        <v>16</v>
      </c>
      <c r="AC1361" t="s">
        <v>63</v>
      </c>
      <c r="AD1361" t="str">
        <f>IF(G1361="Adviento", "ta",
   IF(G1361="Navidad", "tn",
      IF(G1361="Ordinario", "to",
         IF(G1361="Cuaresma", "tc",
            IF(G1361="Pascua", "tp", "No válido")
         )
      )
   )
)</f>
        <v>to</v>
      </c>
      <c r="AE1361" s="1" t="s">
        <v>10</v>
      </c>
      <c r="AG1361" t="str">
        <f>_xlfn.CONCAT(I1361:AE1361)</f>
        <v>{ nombre: "XXIII Semana de Ordinario", archivo: "/ev/to/23/sabado.mp3", fecha: `2028-09-16`, tiempo: 'to' },</v>
      </c>
    </row>
    <row r="1362" spans="1:33" x14ac:dyDescent="0.35">
      <c r="A1362">
        <f t="shared" ref="A1362:A1425" si="2575">A1361</f>
        <v>2028</v>
      </c>
      <c r="B1362">
        <f t="shared" ref="B1362:B1425" si="2576">B1361</f>
        <v>9</v>
      </c>
      <c r="C1362">
        <f t="shared" ref="C1362:C1425" si="2577">C1361+1</f>
        <v>17</v>
      </c>
      <c r="D1362">
        <f t="shared" ref="D1362:D1382" si="2578">+D1361+1</f>
        <v>24</v>
      </c>
      <c r="F1362" t="s">
        <v>64</v>
      </c>
      <c r="G1362" s="6" t="s">
        <v>26</v>
      </c>
      <c r="H1362" s="5" t="str">
        <f t="shared" si="2542"/>
        <v>XXIV</v>
      </c>
      <c r="I1362" t="s">
        <v>11</v>
      </c>
      <c r="J1362" t="s">
        <v>1</v>
      </c>
      <c r="K1362" s="9" t="str">
        <f t="shared" si="2451"/>
        <v>XXIV Semana de Ordinario</v>
      </c>
      <c r="L1362" t="s">
        <v>3</v>
      </c>
      <c r="M1362" t="s">
        <v>12</v>
      </c>
      <c r="N1362" t="str">
        <f t="shared" si="2405"/>
        <v>to</v>
      </c>
      <c r="O1362" s="1" t="s">
        <v>9</v>
      </c>
      <c r="P1362">
        <f t="shared" si="2409"/>
        <v>24</v>
      </c>
      <c r="Q1362" s="1" t="s">
        <v>9</v>
      </c>
      <c r="R1362" t="str">
        <f t="shared" si="2538"/>
        <v>domingo</v>
      </c>
      <c r="S1362" t="s">
        <v>71</v>
      </c>
      <c r="T1362" t="s">
        <v>6</v>
      </c>
      <c r="U1362" t="s">
        <v>7</v>
      </c>
      <c r="V1362">
        <f t="shared" si="2410"/>
        <v>2028</v>
      </c>
      <c r="W1362" s="1" t="s">
        <v>13</v>
      </c>
      <c r="X1362" s="1">
        <v>0</v>
      </c>
      <c r="Y1362" s="1">
        <f t="shared" si="2546"/>
        <v>9</v>
      </c>
      <c r="Z1362" s="1" t="s">
        <v>13</v>
      </c>
      <c r="AA1362" s="1"/>
      <c r="AB1362">
        <f t="shared" si="2411"/>
        <v>17</v>
      </c>
      <c r="AC1362" t="s">
        <v>63</v>
      </c>
      <c r="AD1362" t="str">
        <f>IF(G1362="Adviento", "ta",
   IF(G1362="Navidad", "tn",
      IF(G1362="Ordinario", "to",
         IF(G1362="Cuaresma", "tc",
            IF(G1362="Pascua", "tp", "No válido")
         )
      )
   )
)</f>
        <v>to</v>
      </c>
      <c r="AE1362" s="1" t="s">
        <v>10</v>
      </c>
      <c r="AG1362" t="str">
        <f>_xlfn.CONCAT(I1362:AE1362)</f>
        <v>{ nombre: "XXIV Semana de Ordinario", archivo: "/ev/to/24/domingo.mp3", fecha: `2028-09-17`, tiempo: 'to' },</v>
      </c>
    </row>
    <row r="1363" spans="1:33" x14ac:dyDescent="0.35">
      <c r="A1363">
        <f t="shared" ref="A1363:A1426" si="2579">A1362</f>
        <v>2028</v>
      </c>
      <c r="B1363">
        <f t="shared" ref="B1363:B1426" si="2580">B1362</f>
        <v>9</v>
      </c>
      <c r="C1363">
        <f t="shared" ref="C1363:C1426" si="2581">C1362+1</f>
        <v>18</v>
      </c>
      <c r="D1363">
        <f>D1362</f>
        <v>24</v>
      </c>
      <c r="F1363" t="s">
        <v>65</v>
      </c>
      <c r="G1363" s="6" t="s">
        <v>26</v>
      </c>
      <c r="H1363" s="5" t="str">
        <f t="shared" si="2542"/>
        <v>XXIV</v>
      </c>
      <c r="I1363" t="s">
        <v>11</v>
      </c>
      <c r="J1363" t="s">
        <v>1</v>
      </c>
      <c r="K1363" s="9" t="str">
        <f t="shared" si="2451"/>
        <v>XXIV Semana de Ordinario</v>
      </c>
      <c r="L1363" t="s">
        <v>3</v>
      </c>
      <c r="M1363" t="s">
        <v>12</v>
      </c>
      <c r="N1363" t="str">
        <f t="shared" si="2405"/>
        <v>to</v>
      </c>
      <c r="O1363" s="1" t="s">
        <v>9</v>
      </c>
      <c r="P1363">
        <f t="shared" si="2409"/>
        <v>24</v>
      </c>
      <c r="Q1363" s="1" t="s">
        <v>9</v>
      </c>
      <c r="R1363" t="str">
        <f t="shared" si="2538"/>
        <v>lunes</v>
      </c>
      <c r="S1363" t="s">
        <v>71</v>
      </c>
      <c r="T1363" t="s">
        <v>6</v>
      </c>
      <c r="U1363" t="s">
        <v>7</v>
      </c>
      <c r="V1363">
        <f t="shared" si="2410"/>
        <v>2028</v>
      </c>
      <c r="W1363" s="1" t="s">
        <v>13</v>
      </c>
      <c r="X1363" s="1">
        <v>0</v>
      </c>
      <c r="Y1363" s="1">
        <f t="shared" si="2546"/>
        <v>9</v>
      </c>
      <c r="Z1363" s="1" t="s">
        <v>13</v>
      </c>
      <c r="AA1363" s="1"/>
      <c r="AB1363">
        <f t="shared" si="2411"/>
        <v>18</v>
      </c>
      <c r="AC1363" t="s">
        <v>63</v>
      </c>
      <c r="AD1363" t="str">
        <f>IF(G1363="Adviento", "ta",
   IF(G1363="Navidad", "tn",
      IF(G1363="Ordinario", "to",
         IF(G1363="Cuaresma", "tc",
            IF(G1363="Pascua", "tp", "No válido")
         )
      )
   )
)</f>
        <v>to</v>
      </c>
      <c r="AE1363" s="1" t="s">
        <v>10</v>
      </c>
      <c r="AG1363" t="str">
        <f>_xlfn.CONCAT(I1363:AE1363)</f>
        <v>{ nombre: "XXIV Semana de Ordinario", archivo: "/ev/to/24/lunes.mp3", fecha: `2028-09-18`, tiempo: 'to' },</v>
      </c>
    </row>
    <row r="1364" spans="1:33" x14ac:dyDescent="0.35">
      <c r="A1364">
        <f t="shared" ref="A1364:A1427" si="2582">A1363</f>
        <v>2028</v>
      </c>
      <c r="B1364">
        <f t="shared" ref="B1364:B1427" si="2583">B1363</f>
        <v>9</v>
      </c>
      <c r="C1364">
        <f t="shared" ref="C1364:C1427" si="2584">C1363+1</f>
        <v>19</v>
      </c>
      <c r="D1364">
        <f t="shared" ref="D1364:D1368" si="2585">D1363</f>
        <v>24</v>
      </c>
      <c r="F1364" t="s">
        <v>66</v>
      </c>
      <c r="G1364" s="6" t="s">
        <v>26</v>
      </c>
      <c r="H1364" s="5" t="str">
        <f t="shared" si="2542"/>
        <v>XXIV</v>
      </c>
      <c r="I1364" t="s">
        <v>11</v>
      </c>
      <c r="J1364" t="s">
        <v>1</v>
      </c>
      <c r="K1364" s="9" t="str">
        <f t="shared" si="2451"/>
        <v>XXIV Semana de Ordinario</v>
      </c>
      <c r="L1364" t="s">
        <v>3</v>
      </c>
      <c r="M1364" t="s">
        <v>12</v>
      </c>
      <c r="N1364" t="str">
        <f t="shared" si="2405"/>
        <v>to</v>
      </c>
      <c r="O1364" s="1" t="s">
        <v>9</v>
      </c>
      <c r="P1364">
        <f t="shared" si="2409"/>
        <v>24</v>
      </c>
      <c r="Q1364" s="1" t="s">
        <v>9</v>
      </c>
      <c r="R1364" t="str">
        <f t="shared" si="2538"/>
        <v>martes</v>
      </c>
      <c r="S1364" t="s">
        <v>71</v>
      </c>
      <c r="T1364" t="s">
        <v>6</v>
      </c>
      <c r="U1364" t="s">
        <v>7</v>
      </c>
      <c r="V1364">
        <f t="shared" si="2410"/>
        <v>2028</v>
      </c>
      <c r="W1364" s="1" t="s">
        <v>13</v>
      </c>
      <c r="X1364" s="1">
        <v>0</v>
      </c>
      <c r="Y1364" s="1">
        <f t="shared" si="2546"/>
        <v>9</v>
      </c>
      <c r="Z1364" s="1" t="s">
        <v>13</v>
      </c>
      <c r="AA1364" s="1"/>
      <c r="AB1364">
        <f t="shared" si="2411"/>
        <v>19</v>
      </c>
      <c r="AC1364" t="s">
        <v>63</v>
      </c>
      <c r="AD1364" t="str">
        <f>IF(G1364="Adviento", "ta",
   IF(G1364="Navidad", "tn",
      IF(G1364="Ordinario", "to",
         IF(G1364="Cuaresma", "tc",
            IF(G1364="Pascua", "tp", "No válido")
         )
      )
   )
)</f>
        <v>to</v>
      </c>
      <c r="AE1364" s="1" t="s">
        <v>10</v>
      </c>
      <c r="AG1364" t="str">
        <f>_xlfn.CONCAT(I1364:AE1364)</f>
        <v>{ nombre: "XXIV Semana de Ordinario", archivo: "/ev/to/24/martes.mp3", fecha: `2028-09-19`, tiempo: 'to' },</v>
      </c>
    </row>
    <row r="1365" spans="1:33" x14ac:dyDescent="0.35">
      <c r="A1365">
        <f t="shared" ref="A1365:A1428" si="2586">A1364</f>
        <v>2028</v>
      </c>
      <c r="B1365">
        <f t="shared" ref="B1365:B1428" si="2587">B1364</f>
        <v>9</v>
      </c>
      <c r="C1365">
        <f t="shared" ref="C1365:C1428" si="2588">C1364+1</f>
        <v>20</v>
      </c>
      <c r="D1365">
        <f t="shared" si="2585"/>
        <v>24</v>
      </c>
      <c r="F1365" t="s">
        <v>67</v>
      </c>
      <c r="G1365" s="6" t="s">
        <v>26</v>
      </c>
      <c r="H1365" s="5" t="str">
        <f t="shared" si="2542"/>
        <v>XXIV</v>
      </c>
      <c r="I1365" t="s">
        <v>11</v>
      </c>
      <c r="J1365" t="s">
        <v>1</v>
      </c>
      <c r="K1365" s="9" t="str">
        <f t="shared" si="2451"/>
        <v>XXIV Semana de Ordinario</v>
      </c>
      <c r="L1365" t="s">
        <v>3</v>
      </c>
      <c r="M1365" t="s">
        <v>12</v>
      </c>
      <c r="N1365" t="str">
        <f t="shared" si="2405"/>
        <v>to</v>
      </c>
      <c r="O1365" s="1" t="s">
        <v>9</v>
      </c>
      <c r="P1365">
        <f t="shared" si="2409"/>
        <v>24</v>
      </c>
      <c r="Q1365" s="1" t="s">
        <v>9</v>
      </c>
      <c r="R1365" t="str">
        <f t="shared" si="2538"/>
        <v>miercoles</v>
      </c>
      <c r="S1365" t="s">
        <v>71</v>
      </c>
      <c r="T1365" t="s">
        <v>6</v>
      </c>
      <c r="U1365" t="s">
        <v>7</v>
      </c>
      <c r="V1365">
        <f t="shared" si="2410"/>
        <v>2028</v>
      </c>
      <c r="W1365" s="1" t="s">
        <v>13</v>
      </c>
      <c r="X1365" s="1">
        <v>0</v>
      </c>
      <c r="Y1365" s="1">
        <f t="shared" si="2546"/>
        <v>9</v>
      </c>
      <c r="Z1365" s="1" t="s">
        <v>13</v>
      </c>
      <c r="AA1365" s="1"/>
      <c r="AB1365">
        <f t="shared" si="2411"/>
        <v>20</v>
      </c>
      <c r="AC1365" t="s">
        <v>63</v>
      </c>
      <c r="AD1365" t="str">
        <f>IF(G1365="Adviento", "ta",
   IF(G1365="Navidad", "tn",
      IF(G1365="Ordinario", "to",
         IF(G1365="Cuaresma", "tc",
            IF(G1365="Pascua", "tp", "No válido")
         )
      )
   )
)</f>
        <v>to</v>
      </c>
      <c r="AE1365" s="1" t="s">
        <v>10</v>
      </c>
      <c r="AG1365" t="str">
        <f>_xlfn.CONCAT(I1365:AE1365)</f>
        <v>{ nombre: "XXIV Semana de Ordinario", archivo: "/ev/to/24/miercoles.mp3", fecha: `2028-09-20`, tiempo: 'to' },</v>
      </c>
    </row>
    <row r="1366" spans="1:33" x14ac:dyDescent="0.35">
      <c r="A1366">
        <f t="shared" ref="A1366:A1429" si="2589">A1365</f>
        <v>2028</v>
      </c>
      <c r="B1366">
        <f t="shared" ref="B1366:B1429" si="2590">B1365</f>
        <v>9</v>
      </c>
      <c r="C1366">
        <f t="shared" ref="C1366:C1429" si="2591">C1365+1</f>
        <v>21</v>
      </c>
      <c r="D1366">
        <f t="shared" si="2585"/>
        <v>24</v>
      </c>
      <c r="F1366" t="s">
        <v>68</v>
      </c>
      <c r="G1366" s="6" t="s">
        <v>26</v>
      </c>
      <c r="H1366" s="5" t="str">
        <f t="shared" si="2542"/>
        <v>XXIV</v>
      </c>
      <c r="I1366" t="s">
        <v>11</v>
      </c>
      <c r="J1366" t="s">
        <v>1</v>
      </c>
      <c r="K1366" s="9" t="str">
        <f t="shared" si="2451"/>
        <v>XXIV Semana de Ordinario</v>
      </c>
      <c r="L1366" t="s">
        <v>3</v>
      </c>
      <c r="M1366" t="s">
        <v>12</v>
      </c>
      <c r="N1366" t="str">
        <f t="shared" si="2405"/>
        <v>to</v>
      </c>
      <c r="O1366" s="1" t="s">
        <v>9</v>
      </c>
      <c r="P1366">
        <f t="shared" si="2409"/>
        <v>24</v>
      </c>
      <c r="Q1366" s="1" t="s">
        <v>9</v>
      </c>
      <c r="R1366" t="str">
        <f t="shared" si="2538"/>
        <v>jueves</v>
      </c>
      <c r="S1366" t="s">
        <v>71</v>
      </c>
      <c r="T1366" t="s">
        <v>6</v>
      </c>
      <c r="U1366" t="s">
        <v>7</v>
      </c>
      <c r="V1366">
        <f t="shared" si="2410"/>
        <v>2028</v>
      </c>
      <c r="W1366" s="1" t="s">
        <v>13</v>
      </c>
      <c r="X1366" s="1">
        <v>0</v>
      </c>
      <c r="Y1366" s="1">
        <f t="shared" si="2546"/>
        <v>9</v>
      </c>
      <c r="Z1366" s="1" t="s">
        <v>13</v>
      </c>
      <c r="AA1366" s="1"/>
      <c r="AB1366">
        <f t="shared" si="2411"/>
        <v>21</v>
      </c>
      <c r="AC1366" t="s">
        <v>63</v>
      </c>
      <c r="AD1366" t="str">
        <f>IF(G1366="Adviento", "ta",
   IF(G1366="Navidad", "tn",
      IF(G1366="Ordinario", "to",
         IF(G1366="Cuaresma", "tc",
            IF(G1366="Pascua", "tp", "No válido")
         )
      )
   )
)</f>
        <v>to</v>
      </c>
      <c r="AE1366" s="1" t="s">
        <v>10</v>
      </c>
      <c r="AG1366" t="str">
        <f>_xlfn.CONCAT(I1366:AE1366)</f>
        <v>{ nombre: "XXIV Semana de Ordinario", archivo: "/ev/to/24/jueves.mp3", fecha: `2028-09-21`, tiempo: 'to' },</v>
      </c>
    </row>
    <row r="1367" spans="1:33" x14ac:dyDescent="0.35">
      <c r="A1367">
        <f t="shared" ref="A1367:A1430" si="2592">A1366</f>
        <v>2028</v>
      </c>
      <c r="B1367">
        <f t="shared" ref="B1367:B1430" si="2593">B1366</f>
        <v>9</v>
      </c>
      <c r="C1367">
        <f t="shared" ref="C1367:C1430" si="2594">C1366+1</f>
        <v>22</v>
      </c>
      <c r="D1367">
        <f t="shared" si="2585"/>
        <v>24</v>
      </c>
      <c r="F1367" t="s">
        <v>69</v>
      </c>
      <c r="G1367" s="6" t="s">
        <v>26</v>
      </c>
      <c r="H1367" s="5" t="str">
        <f t="shared" si="2542"/>
        <v>XXIV</v>
      </c>
      <c r="I1367" t="s">
        <v>11</v>
      </c>
      <c r="J1367" t="s">
        <v>1</v>
      </c>
      <c r="K1367" s="9" t="str">
        <f t="shared" si="2451"/>
        <v>XXIV Semana de Ordinario</v>
      </c>
      <c r="L1367" t="s">
        <v>3</v>
      </c>
      <c r="M1367" t="s">
        <v>12</v>
      </c>
      <c r="N1367" t="str">
        <f t="shared" si="2405"/>
        <v>to</v>
      </c>
      <c r="O1367" s="1" t="s">
        <v>9</v>
      </c>
      <c r="P1367">
        <f t="shared" si="2409"/>
        <v>24</v>
      </c>
      <c r="Q1367" s="1" t="s">
        <v>9</v>
      </c>
      <c r="R1367" t="str">
        <f t="shared" si="2538"/>
        <v>viernes</v>
      </c>
      <c r="S1367" t="s">
        <v>71</v>
      </c>
      <c r="T1367" t="s">
        <v>6</v>
      </c>
      <c r="U1367" t="s">
        <v>7</v>
      </c>
      <c r="V1367">
        <f t="shared" si="2410"/>
        <v>2028</v>
      </c>
      <c r="W1367" s="1" t="s">
        <v>13</v>
      </c>
      <c r="X1367" s="1">
        <v>0</v>
      </c>
      <c r="Y1367" s="1">
        <f t="shared" si="2546"/>
        <v>9</v>
      </c>
      <c r="Z1367" s="1" t="s">
        <v>13</v>
      </c>
      <c r="AA1367" s="1"/>
      <c r="AB1367">
        <f t="shared" si="2411"/>
        <v>22</v>
      </c>
      <c r="AC1367" t="s">
        <v>63</v>
      </c>
      <c r="AD1367" t="str">
        <f>IF(G1367="Adviento", "ta",
   IF(G1367="Navidad", "tn",
      IF(G1367="Ordinario", "to",
         IF(G1367="Cuaresma", "tc",
            IF(G1367="Pascua", "tp", "No válido")
         )
      )
   )
)</f>
        <v>to</v>
      </c>
      <c r="AE1367" s="1" t="s">
        <v>10</v>
      </c>
      <c r="AG1367" t="str">
        <f>_xlfn.CONCAT(I1367:AE1367)</f>
        <v>{ nombre: "XXIV Semana de Ordinario", archivo: "/ev/to/24/viernes.mp3", fecha: `2028-09-22`, tiempo: 'to' },</v>
      </c>
    </row>
    <row r="1368" spans="1:33" x14ac:dyDescent="0.35">
      <c r="A1368">
        <f t="shared" ref="A1368:A1431" si="2595">A1367</f>
        <v>2028</v>
      </c>
      <c r="B1368">
        <f t="shared" ref="B1368:B1431" si="2596">B1367</f>
        <v>9</v>
      </c>
      <c r="C1368">
        <f t="shared" ref="C1368:C1431" si="2597">C1367+1</f>
        <v>23</v>
      </c>
      <c r="D1368">
        <f t="shared" si="2585"/>
        <v>24</v>
      </c>
      <c r="F1368" t="s">
        <v>70</v>
      </c>
      <c r="G1368" s="6" t="s">
        <v>26</v>
      </c>
      <c r="H1368" s="5" t="str">
        <f t="shared" si="2542"/>
        <v>XXIV</v>
      </c>
      <c r="I1368" t="s">
        <v>11</v>
      </c>
      <c r="J1368" t="s">
        <v>1</v>
      </c>
      <c r="K1368" s="9" t="str">
        <f t="shared" si="2451"/>
        <v>XXIV Semana de Ordinario</v>
      </c>
      <c r="L1368" t="s">
        <v>3</v>
      </c>
      <c r="M1368" t="s">
        <v>12</v>
      </c>
      <c r="N1368" t="str">
        <f t="shared" si="2405"/>
        <v>to</v>
      </c>
      <c r="O1368" s="1" t="s">
        <v>9</v>
      </c>
      <c r="P1368">
        <f t="shared" si="2409"/>
        <v>24</v>
      </c>
      <c r="Q1368" s="1" t="s">
        <v>9</v>
      </c>
      <c r="R1368" t="str">
        <f t="shared" si="2538"/>
        <v>sabado</v>
      </c>
      <c r="S1368" t="s">
        <v>71</v>
      </c>
      <c r="T1368" t="s">
        <v>6</v>
      </c>
      <c r="U1368" t="s">
        <v>7</v>
      </c>
      <c r="V1368">
        <f t="shared" si="2410"/>
        <v>2028</v>
      </c>
      <c r="W1368" s="1" t="s">
        <v>13</v>
      </c>
      <c r="X1368" s="1">
        <v>0</v>
      </c>
      <c r="Y1368" s="1">
        <f t="shared" si="2546"/>
        <v>9</v>
      </c>
      <c r="Z1368" s="1" t="s">
        <v>13</v>
      </c>
      <c r="AA1368" s="1"/>
      <c r="AB1368">
        <f t="shared" si="2411"/>
        <v>23</v>
      </c>
      <c r="AC1368" t="s">
        <v>63</v>
      </c>
      <c r="AD1368" t="str">
        <f>IF(G1368="Adviento", "ta",
   IF(G1368="Navidad", "tn",
      IF(G1368="Ordinario", "to",
         IF(G1368="Cuaresma", "tc",
            IF(G1368="Pascua", "tp", "No válido")
         )
      )
   )
)</f>
        <v>to</v>
      </c>
      <c r="AE1368" s="1" t="s">
        <v>10</v>
      </c>
      <c r="AG1368" t="str">
        <f>_xlfn.CONCAT(I1368:AE1368)</f>
        <v>{ nombre: "XXIV Semana de Ordinario", archivo: "/ev/to/24/sabado.mp3", fecha: `2028-09-23`, tiempo: 'to' },</v>
      </c>
    </row>
    <row r="1369" spans="1:33" x14ac:dyDescent="0.35">
      <c r="A1369">
        <f t="shared" ref="A1369:A1432" si="2598">A1368</f>
        <v>2028</v>
      </c>
      <c r="B1369">
        <f t="shared" ref="B1369:B1432" si="2599">B1368</f>
        <v>9</v>
      </c>
      <c r="C1369">
        <f t="shared" ref="C1369:C1432" si="2600">C1368+1</f>
        <v>24</v>
      </c>
      <c r="D1369">
        <f>D1368+1</f>
        <v>25</v>
      </c>
      <c r="F1369" t="s">
        <v>64</v>
      </c>
      <c r="G1369" s="6" t="s">
        <v>26</v>
      </c>
      <c r="H1369" s="5" t="str">
        <f t="shared" si="2542"/>
        <v>XXV</v>
      </c>
      <c r="I1369" t="s">
        <v>11</v>
      </c>
      <c r="J1369" t="s">
        <v>1</v>
      </c>
      <c r="K1369" s="9" t="str">
        <f t="shared" si="2451"/>
        <v>XXV Semana de Ordinario</v>
      </c>
      <c r="L1369" t="s">
        <v>3</v>
      </c>
      <c r="M1369" t="s">
        <v>12</v>
      </c>
      <c r="N1369" t="str">
        <f t="shared" si="2405"/>
        <v>to</v>
      </c>
      <c r="O1369" s="1" t="s">
        <v>9</v>
      </c>
      <c r="P1369">
        <f t="shared" si="2409"/>
        <v>25</v>
      </c>
      <c r="Q1369" s="1" t="s">
        <v>9</v>
      </c>
      <c r="R1369" t="str">
        <f t="shared" si="2538"/>
        <v>domingo</v>
      </c>
      <c r="S1369" t="s">
        <v>71</v>
      </c>
      <c r="T1369" t="s">
        <v>6</v>
      </c>
      <c r="U1369" t="s">
        <v>7</v>
      </c>
      <c r="V1369">
        <f t="shared" si="2410"/>
        <v>2028</v>
      </c>
      <c r="W1369" s="1" t="s">
        <v>13</v>
      </c>
      <c r="X1369" s="1">
        <v>0</v>
      </c>
      <c r="Y1369" s="1">
        <f t="shared" si="2546"/>
        <v>9</v>
      </c>
      <c r="Z1369" s="1" t="s">
        <v>13</v>
      </c>
      <c r="AA1369" s="1"/>
      <c r="AB1369">
        <f t="shared" si="2411"/>
        <v>24</v>
      </c>
      <c r="AC1369" t="s">
        <v>63</v>
      </c>
      <c r="AD1369" t="str">
        <f>IF(G1369="Adviento", "ta",
   IF(G1369="Navidad", "tn",
      IF(G1369="Ordinario", "to",
         IF(G1369="Cuaresma", "tc",
            IF(G1369="Pascua", "tp", "No válido")
         )
      )
   )
)</f>
        <v>to</v>
      </c>
      <c r="AE1369" s="1" t="s">
        <v>10</v>
      </c>
      <c r="AG1369" t="str">
        <f>_xlfn.CONCAT(I1369:AE1369)</f>
        <v>{ nombre: "XXV Semana de Ordinario", archivo: "/ev/to/25/domingo.mp3", fecha: `2028-09-24`, tiempo: 'to' },</v>
      </c>
    </row>
    <row r="1370" spans="1:33" x14ac:dyDescent="0.35">
      <c r="A1370">
        <f t="shared" ref="A1370:A1433" si="2601">A1369</f>
        <v>2028</v>
      </c>
      <c r="B1370">
        <f t="shared" ref="B1370:B1433" si="2602">B1369</f>
        <v>9</v>
      </c>
      <c r="C1370">
        <f t="shared" ref="C1370:C1433" si="2603">C1369+1</f>
        <v>25</v>
      </c>
      <c r="D1370">
        <f>D1369</f>
        <v>25</v>
      </c>
      <c r="F1370" t="s">
        <v>65</v>
      </c>
      <c r="G1370" s="6" t="s">
        <v>26</v>
      </c>
      <c r="H1370" s="5" t="str">
        <f t="shared" si="2542"/>
        <v>XXV</v>
      </c>
      <c r="I1370" t="s">
        <v>11</v>
      </c>
      <c r="J1370" t="s">
        <v>1</v>
      </c>
      <c r="K1370" s="9" t="str">
        <f t="shared" si="2451"/>
        <v>XXV Semana de Ordinario</v>
      </c>
      <c r="L1370" t="s">
        <v>3</v>
      </c>
      <c r="M1370" t="s">
        <v>12</v>
      </c>
      <c r="N1370" t="str">
        <f t="shared" si="2405"/>
        <v>to</v>
      </c>
      <c r="O1370" s="1" t="s">
        <v>9</v>
      </c>
      <c r="P1370">
        <f t="shared" si="2409"/>
        <v>25</v>
      </c>
      <c r="Q1370" s="1" t="s">
        <v>9</v>
      </c>
      <c r="R1370" t="str">
        <f t="shared" si="2538"/>
        <v>lunes</v>
      </c>
      <c r="S1370" t="s">
        <v>71</v>
      </c>
      <c r="T1370" t="s">
        <v>6</v>
      </c>
      <c r="U1370" t="s">
        <v>7</v>
      </c>
      <c r="V1370">
        <f t="shared" si="2410"/>
        <v>2028</v>
      </c>
      <c r="W1370" s="1" t="s">
        <v>13</v>
      </c>
      <c r="X1370" s="1">
        <v>0</v>
      </c>
      <c r="Y1370" s="1">
        <f t="shared" si="2546"/>
        <v>9</v>
      </c>
      <c r="Z1370" s="1" t="s">
        <v>13</v>
      </c>
      <c r="AA1370" s="1"/>
      <c r="AB1370">
        <f t="shared" si="2411"/>
        <v>25</v>
      </c>
      <c r="AC1370" t="s">
        <v>63</v>
      </c>
      <c r="AD1370" t="str">
        <f>IF(G1370="Adviento", "ta",
   IF(G1370="Navidad", "tn",
      IF(G1370="Ordinario", "to",
         IF(G1370="Cuaresma", "tc",
            IF(G1370="Pascua", "tp", "No válido")
         )
      )
   )
)</f>
        <v>to</v>
      </c>
      <c r="AE1370" s="1" t="s">
        <v>10</v>
      </c>
      <c r="AG1370" t="str">
        <f>_xlfn.CONCAT(I1370:AE1370)</f>
        <v>{ nombre: "XXV Semana de Ordinario", archivo: "/ev/to/25/lunes.mp3", fecha: `2028-09-25`, tiempo: 'to' },</v>
      </c>
    </row>
    <row r="1371" spans="1:33" x14ac:dyDescent="0.35">
      <c r="A1371">
        <f t="shared" ref="A1371:A1434" si="2604">A1370</f>
        <v>2028</v>
      </c>
      <c r="B1371">
        <f t="shared" ref="B1371:B1434" si="2605">B1370</f>
        <v>9</v>
      </c>
      <c r="C1371">
        <f t="shared" ref="C1371:C1434" si="2606">C1370+1</f>
        <v>26</v>
      </c>
      <c r="D1371">
        <f t="shared" ref="D1371:D1375" si="2607">D1370</f>
        <v>25</v>
      </c>
      <c r="F1371" t="s">
        <v>66</v>
      </c>
      <c r="G1371" s="6" t="s">
        <v>26</v>
      </c>
      <c r="H1371" s="5" t="str">
        <f t="shared" si="2542"/>
        <v>XXV</v>
      </c>
      <c r="I1371" t="s">
        <v>11</v>
      </c>
      <c r="J1371" t="s">
        <v>1</v>
      </c>
      <c r="K1371" s="9" t="str">
        <f t="shared" si="2451"/>
        <v>XXV Semana de Ordinario</v>
      </c>
      <c r="L1371" t="s">
        <v>3</v>
      </c>
      <c r="M1371" t="s">
        <v>12</v>
      </c>
      <c r="N1371" t="str">
        <f t="shared" si="2405"/>
        <v>to</v>
      </c>
      <c r="O1371" s="1" t="s">
        <v>9</v>
      </c>
      <c r="P1371">
        <f t="shared" si="2409"/>
        <v>25</v>
      </c>
      <c r="Q1371" s="1" t="s">
        <v>9</v>
      </c>
      <c r="R1371" t="str">
        <f t="shared" si="2538"/>
        <v>martes</v>
      </c>
      <c r="S1371" t="s">
        <v>71</v>
      </c>
      <c r="T1371" t="s">
        <v>6</v>
      </c>
      <c r="U1371" t="s">
        <v>7</v>
      </c>
      <c r="V1371">
        <f t="shared" si="2410"/>
        <v>2028</v>
      </c>
      <c r="W1371" s="1" t="s">
        <v>13</v>
      </c>
      <c r="X1371" s="1">
        <v>0</v>
      </c>
      <c r="Y1371" s="1">
        <f t="shared" si="2546"/>
        <v>9</v>
      </c>
      <c r="Z1371" s="1" t="s">
        <v>13</v>
      </c>
      <c r="AA1371" s="1"/>
      <c r="AB1371">
        <f t="shared" si="2411"/>
        <v>26</v>
      </c>
      <c r="AC1371" t="s">
        <v>63</v>
      </c>
      <c r="AD1371" t="str">
        <f>IF(G1371="Adviento", "ta",
   IF(G1371="Navidad", "tn",
      IF(G1371="Ordinario", "to",
         IF(G1371="Cuaresma", "tc",
            IF(G1371="Pascua", "tp", "No válido")
         )
      )
   )
)</f>
        <v>to</v>
      </c>
      <c r="AE1371" s="1" t="s">
        <v>10</v>
      </c>
      <c r="AG1371" t="str">
        <f>_xlfn.CONCAT(I1371:AE1371)</f>
        <v>{ nombre: "XXV Semana de Ordinario", archivo: "/ev/to/25/martes.mp3", fecha: `2028-09-26`, tiempo: 'to' },</v>
      </c>
    </row>
    <row r="1372" spans="1:33" x14ac:dyDescent="0.35">
      <c r="A1372">
        <f t="shared" ref="A1372:A1435" si="2608">A1371</f>
        <v>2028</v>
      </c>
      <c r="B1372">
        <f t="shared" ref="B1372:B1435" si="2609">B1371</f>
        <v>9</v>
      </c>
      <c r="C1372">
        <f t="shared" ref="C1372:C1435" si="2610">C1371+1</f>
        <v>27</v>
      </c>
      <c r="D1372">
        <f t="shared" si="2607"/>
        <v>25</v>
      </c>
      <c r="F1372" t="s">
        <v>67</v>
      </c>
      <c r="G1372" s="6" t="s">
        <v>26</v>
      </c>
      <c r="H1372" s="5" t="str">
        <f t="shared" si="2542"/>
        <v>XXV</v>
      </c>
      <c r="I1372" t="s">
        <v>11</v>
      </c>
      <c r="J1372" t="s">
        <v>1</v>
      </c>
      <c r="K1372" s="9" t="str">
        <f t="shared" si="2451"/>
        <v>XXV Semana de Ordinario</v>
      </c>
      <c r="L1372" t="s">
        <v>3</v>
      </c>
      <c r="M1372" t="s">
        <v>12</v>
      </c>
      <c r="N1372" t="str">
        <f t="shared" ref="N1372:N1435" si="2611">IF(G1372="Adviento", "ta",
   IF(G1372="Navidad", "tn",
      IF(G1372="Ordinario", "to",
         IF(G1372="Cuaresma", "tc",
            IF(G1372="Pascua", "tp", "No válido")
         )
      )
   )
)</f>
        <v>to</v>
      </c>
      <c r="O1372" s="1" t="s">
        <v>9</v>
      </c>
      <c r="P1372">
        <f t="shared" si="2409"/>
        <v>25</v>
      </c>
      <c r="Q1372" s="1" t="s">
        <v>9</v>
      </c>
      <c r="R1372" t="str">
        <f t="shared" si="2538"/>
        <v>miercoles</v>
      </c>
      <c r="S1372" t="s">
        <v>71</v>
      </c>
      <c r="T1372" t="s">
        <v>6</v>
      </c>
      <c r="U1372" t="s">
        <v>7</v>
      </c>
      <c r="V1372">
        <f t="shared" si="2410"/>
        <v>2028</v>
      </c>
      <c r="W1372" s="1" t="s">
        <v>13</v>
      </c>
      <c r="X1372" s="1">
        <v>0</v>
      </c>
      <c r="Y1372" s="1">
        <f t="shared" si="2546"/>
        <v>9</v>
      </c>
      <c r="Z1372" s="1" t="s">
        <v>13</v>
      </c>
      <c r="AA1372" s="1"/>
      <c r="AB1372">
        <f t="shared" si="2411"/>
        <v>27</v>
      </c>
      <c r="AC1372" t="s">
        <v>63</v>
      </c>
      <c r="AD1372" t="str">
        <f>IF(G1372="Adviento", "ta",
   IF(G1372="Navidad", "tn",
      IF(G1372="Ordinario", "to",
         IF(G1372="Cuaresma", "tc",
            IF(G1372="Pascua", "tp", "No válido")
         )
      )
   )
)</f>
        <v>to</v>
      </c>
      <c r="AE1372" s="1" t="s">
        <v>10</v>
      </c>
      <c r="AG1372" t="str">
        <f>_xlfn.CONCAT(I1372:AE1372)</f>
        <v>{ nombre: "XXV Semana de Ordinario", archivo: "/ev/to/25/miercoles.mp3", fecha: `2028-09-27`, tiempo: 'to' },</v>
      </c>
    </row>
    <row r="1373" spans="1:33" x14ac:dyDescent="0.35">
      <c r="A1373">
        <f t="shared" ref="A1373:A1436" si="2612">A1372</f>
        <v>2028</v>
      </c>
      <c r="B1373">
        <f t="shared" ref="B1373:B1436" si="2613">B1372</f>
        <v>9</v>
      </c>
      <c r="C1373">
        <f t="shared" ref="C1373:C1436" si="2614">C1372+1</f>
        <v>28</v>
      </c>
      <c r="D1373">
        <f t="shared" si="2607"/>
        <v>25</v>
      </c>
      <c r="F1373" t="s">
        <v>68</v>
      </c>
      <c r="G1373" s="6" t="s">
        <v>26</v>
      </c>
      <c r="H1373" s="5" t="str">
        <f t="shared" si="2542"/>
        <v>XXV</v>
      </c>
      <c r="I1373" t="s">
        <v>11</v>
      </c>
      <c r="J1373" t="s">
        <v>1</v>
      </c>
      <c r="K1373" s="9" t="str">
        <f t="shared" si="2451"/>
        <v>XXV Semana de Ordinario</v>
      </c>
      <c r="L1373" t="s">
        <v>3</v>
      </c>
      <c r="M1373" t="s">
        <v>12</v>
      </c>
      <c r="N1373" t="str">
        <f t="shared" si="2611"/>
        <v>to</v>
      </c>
      <c r="O1373" s="1" t="s">
        <v>9</v>
      </c>
      <c r="P1373">
        <f t="shared" ref="P1373:P1436" si="2615">D1373</f>
        <v>25</v>
      </c>
      <c r="Q1373" s="1" t="s">
        <v>9</v>
      </c>
      <c r="R1373" t="str">
        <f t="shared" si="2538"/>
        <v>jueves</v>
      </c>
      <c r="S1373" t="s">
        <v>71</v>
      </c>
      <c r="T1373" t="s">
        <v>6</v>
      </c>
      <c r="U1373" t="s">
        <v>7</v>
      </c>
      <c r="V1373">
        <f t="shared" ref="V1373:V1436" si="2616">A1373</f>
        <v>2028</v>
      </c>
      <c r="W1373" s="1" t="s">
        <v>13</v>
      </c>
      <c r="X1373" s="1">
        <v>0</v>
      </c>
      <c r="Y1373" s="1">
        <f t="shared" si="2546"/>
        <v>9</v>
      </c>
      <c r="Z1373" s="1" t="s">
        <v>13</v>
      </c>
      <c r="AA1373" s="1"/>
      <c r="AB1373">
        <f t="shared" ref="AB1373:AB1436" si="2617">C1373</f>
        <v>28</v>
      </c>
      <c r="AC1373" t="s">
        <v>63</v>
      </c>
      <c r="AD1373" t="str">
        <f>IF(G1373="Adviento", "ta",
   IF(G1373="Navidad", "tn",
      IF(G1373="Ordinario", "to",
         IF(G1373="Cuaresma", "tc",
            IF(G1373="Pascua", "tp", "No válido")
         )
      )
   )
)</f>
        <v>to</v>
      </c>
      <c r="AE1373" s="1" t="s">
        <v>10</v>
      </c>
      <c r="AG1373" t="str">
        <f>_xlfn.CONCAT(I1373:AE1373)</f>
        <v>{ nombre: "XXV Semana de Ordinario", archivo: "/ev/to/25/jueves.mp3", fecha: `2028-09-28`, tiempo: 'to' },</v>
      </c>
    </row>
    <row r="1374" spans="1:33" x14ac:dyDescent="0.35">
      <c r="A1374">
        <f t="shared" ref="A1374:A1437" si="2618">A1373</f>
        <v>2028</v>
      </c>
      <c r="B1374">
        <f t="shared" ref="B1374:B1437" si="2619">B1373</f>
        <v>9</v>
      </c>
      <c r="C1374">
        <f t="shared" ref="C1374:C1437" si="2620">C1373+1</f>
        <v>29</v>
      </c>
      <c r="D1374">
        <f t="shared" si="2607"/>
        <v>25</v>
      </c>
      <c r="F1374" t="s">
        <v>69</v>
      </c>
      <c r="G1374" s="6" t="s">
        <v>26</v>
      </c>
      <c r="H1374" s="5" t="str">
        <f t="shared" si="2542"/>
        <v>XXV</v>
      </c>
      <c r="I1374" t="s">
        <v>11</v>
      </c>
      <c r="J1374" t="s">
        <v>1</v>
      </c>
      <c r="K1374" s="9" t="str">
        <f t="shared" si="2451"/>
        <v>XXV Semana de Ordinario</v>
      </c>
      <c r="L1374" t="s">
        <v>3</v>
      </c>
      <c r="M1374" t="s">
        <v>12</v>
      </c>
      <c r="N1374" t="str">
        <f t="shared" si="2611"/>
        <v>to</v>
      </c>
      <c r="O1374" s="1" t="s">
        <v>9</v>
      </c>
      <c r="P1374">
        <f t="shared" si="2615"/>
        <v>25</v>
      </c>
      <c r="Q1374" s="1" t="s">
        <v>9</v>
      </c>
      <c r="R1374" t="str">
        <f t="shared" si="2538"/>
        <v>viernes</v>
      </c>
      <c r="S1374" t="s">
        <v>71</v>
      </c>
      <c r="T1374" t="s">
        <v>6</v>
      </c>
      <c r="U1374" t="s">
        <v>7</v>
      </c>
      <c r="V1374">
        <f t="shared" si="2616"/>
        <v>2028</v>
      </c>
      <c r="W1374" s="1" t="s">
        <v>13</v>
      </c>
      <c r="X1374" s="1">
        <v>0</v>
      </c>
      <c r="Y1374" s="1">
        <f t="shared" si="2546"/>
        <v>9</v>
      </c>
      <c r="Z1374" s="1" t="s">
        <v>13</v>
      </c>
      <c r="AA1374" s="1"/>
      <c r="AB1374">
        <f t="shared" si="2617"/>
        <v>29</v>
      </c>
      <c r="AC1374" t="s">
        <v>63</v>
      </c>
      <c r="AD1374" t="str">
        <f>IF(G1374="Adviento", "ta",
   IF(G1374="Navidad", "tn",
      IF(G1374="Ordinario", "to",
         IF(G1374="Cuaresma", "tc",
            IF(G1374="Pascua", "tp", "No válido")
         )
      )
   )
)</f>
        <v>to</v>
      </c>
      <c r="AE1374" s="1" t="s">
        <v>10</v>
      </c>
      <c r="AG1374" t="str">
        <f>_xlfn.CONCAT(I1374:AE1374)</f>
        <v>{ nombre: "XXV Semana de Ordinario", archivo: "/ev/to/25/viernes.mp3", fecha: `2028-09-29`, tiempo: 'to' },</v>
      </c>
    </row>
    <row r="1375" spans="1:33" x14ac:dyDescent="0.35">
      <c r="A1375">
        <f t="shared" ref="A1375:A1438" si="2621">A1374</f>
        <v>2028</v>
      </c>
      <c r="B1375">
        <f t="shared" ref="B1375:B1438" si="2622">B1374</f>
        <v>9</v>
      </c>
      <c r="C1375">
        <f t="shared" ref="C1375:C1438" si="2623">C1374+1</f>
        <v>30</v>
      </c>
      <c r="D1375">
        <f t="shared" si="2607"/>
        <v>25</v>
      </c>
      <c r="F1375" t="s">
        <v>70</v>
      </c>
      <c r="G1375" s="6" t="s">
        <v>26</v>
      </c>
      <c r="H1375" s="5" t="str">
        <f t="shared" si="2542"/>
        <v>XXV</v>
      </c>
      <c r="I1375" t="s">
        <v>11</v>
      </c>
      <c r="J1375" t="s">
        <v>1</v>
      </c>
      <c r="K1375" s="9" t="str">
        <f t="shared" si="2451"/>
        <v>XXV Semana de Ordinario</v>
      </c>
      <c r="L1375" t="s">
        <v>3</v>
      </c>
      <c r="M1375" t="s">
        <v>12</v>
      </c>
      <c r="N1375" t="str">
        <f t="shared" si="2611"/>
        <v>to</v>
      </c>
      <c r="O1375" s="1" t="s">
        <v>9</v>
      </c>
      <c r="P1375">
        <f t="shared" si="2615"/>
        <v>25</v>
      </c>
      <c r="Q1375" s="1" t="s">
        <v>9</v>
      </c>
      <c r="R1375" t="str">
        <f t="shared" si="2538"/>
        <v>sabado</v>
      </c>
      <c r="S1375" t="s">
        <v>71</v>
      </c>
      <c r="T1375" t="s">
        <v>6</v>
      </c>
      <c r="U1375" t="s">
        <v>7</v>
      </c>
      <c r="V1375">
        <f t="shared" si="2616"/>
        <v>2028</v>
      </c>
      <c r="W1375" s="1" t="s">
        <v>13</v>
      </c>
      <c r="X1375" s="1">
        <v>0</v>
      </c>
      <c r="Y1375" s="1">
        <f t="shared" si="2546"/>
        <v>9</v>
      </c>
      <c r="Z1375" s="1" t="s">
        <v>13</v>
      </c>
      <c r="AA1375" s="1"/>
      <c r="AB1375">
        <f t="shared" si="2617"/>
        <v>30</v>
      </c>
      <c r="AC1375" t="s">
        <v>63</v>
      </c>
      <c r="AD1375" t="str">
        <f>IF(G1375="Adviento", "ta",
   IF(G1375="Navidad", "tn",
      IF(G1375="Ordinario", "to",
         IF(G1375="Cuaresma", "tc",
            IF(G1375="Pascua", "tp", "No válido")
         )
      )
   )
)</f>
        <v>to</v>
      </c>
      <c r="AE1375" s="1" t="s">
        <v>10</v>
      </c>
      <c r="AG1375" t="str">
        <f>_xlfn.CONCAT(I1375:AE1375)</f>
        <v>{ nombre: "XXV Semana de Ordinario", archivo: "/ev/to/25/sabado.mp3", fecha: `2028-09-30`, tiempo: 'to' },</v>
      </c>
    </row>
    <row r="1376" spans="1:33" x14ac:dyDescent="0.35">
      <c r="A1376">
        <f t="shared" ref="A1376:A1439" si="2624">A1375</f>
        <v>2028</v>
      </c>
      <c r="B1376">
        <v>10</v>
      </c>
      <c r="C1376">
        <v>1</v>
      </c>
      <c r="D1376">
        <f t="shared" si="2578"/>
        <v>26</v>
      </c>
      <c r="F1376" t="s">
        <v>64</v>
      </c>
      <c r="G1376" s="6" t="s">
        <v>26</v>
      </c>
      <c r="H1376" s="5" t="str">
        <f t="shared" si="2542"/>
        <v>XXVI</v>
      </c>
      <c r="I1376" t="s">
        <v>11</v>
      </c>
      <c r="J1376" t="s">
        <v>1</v>
      </c>
      <c r="K1376" s="9" t="str">
        <f t="shared" si="2451"/>
        <v>XXVI Semana de Ordinario</v>
      </c>
      <c r="L1376" t="s">
        <v>3</v>
      </c>
      <c r="M1376" t="s">
        <v>12</v>
      </c>
      <c r="N1376" t="str">
        <f t="shared" si="2611"/>
        <v>to</v>
      </c>
      <c r="O1376" s="1" t="s">
        <v>9</v>
      </c>
      <c r="P1376">
        <f t="shared" si="2615"/>
        <v>26</v>
      </c>
      <c r="Q1376" s="1" t="s">
        <v>9</v>
      </c>
      <c r="R1376" t="str">
        <f t="shared" si="2538"/>
        <v>domingo</v>
      </c>
      <c r="S1376" t="s">
        <v>71</v>
      </c>
      <c r="T1376" t="s">
        <v>6</v>
      </c>
      <c r="U1376" t="s">
        <v>7</v>
      </c>
      <c r="V1376">
        <f t="shared" si="2616"/>
        <v>2028</v>
      </c>
      <c r="W1376" s="1" t="s">
        <v>13</v>
      </c>
      <c r="X1376" s="1">
        <v>0</v>
      </c>
      <c r="Y1376" s="1">
        <f t="shared" si="2546"/>
        <v>10</v>
      </c>
      <c r="Z1376" s="1" t="s">
        <v>13</v>
      </c>
      <c r="AA1376" s="1">
        <v>0</v>
      </c>
      <c r="AB1376">
        <f t="shared" si="2617"/>
        <v>1</v>
      </c>
      <c r="AC1376" t="s">
        <v>63</v>
      </c>
      <c r="AD1376" t="str">
        <f>IF(G1376="Adviento", "ta",
   IF(G1376="Navidad", "tn",
      IF(G1376="Ordinario", "to",
         IF(G1376="Cuaresma", "tc",
            IF(G1376="Pascua", "tp", "No válido")
         )
      )
   )
)</f>
        <v>to</v>
      </c>
      <c r="AE1376" s="1" t="s">
        <v>10</v>
      </c>
      <c r="AG1376" t="str">
        <f>_xlfn.CONCAT(I1376:AE1376)</f>
        <v>{ nombre: "XXVI Semana de Ordinario", archivo: "/ev/to/26/domingo.mp3", fecha: `2028-010-01`, tiempo: 'to' },</v>
      </c>
    </row>
    <row r="1377" spans="1:33" x14ac:dyDescent="0.35">
      <c r="A1377">
        <f t="shared" ref="A1377:A1440" si="2625">A1376</f>
        <v>2028</v>
      </c>
      <c r="B1377">
        <f t="shared" ref="B1377:B1440" si="2626">B1376</f>
        <v>10</v>
      </c>
      <c r="C1377">
        <f t="shared" ref="C1377:C1440" si="2627">C1376+1</f>
        <v>2</v>
      </c>
      <c r="D1377">
        <f>D1376</f>
        <v>26</v>
      </c>
      <c r="F1377" t="s">
        <v>65</v>
      </c>
      <c r="G1377" s="6" t="s">
        <v>26</v>
      </c>
      <c r="H1377" s="5" t="str">
        <f t="shared" si="2542"/>
        <v>XXVI</v>
      </c>
      <c r="I1377" t="s">
        <v>11</v>
      </c>
      <c r="J1377" t="s">
        <v>1</v>
      </c>
      <c r="K1377" s="9" t="str">
        <f t="shared" si="2451"/>
        <v>XXVI Semana de Ordinario</v>
      </c>
      <c r="L1377" t="s">
        <v>3</v>
      </c>
      <c r="M1377" t="s">
        <v>12</v>
      </c>
      <c r="N1377" t="str">
        <f t="shared" si="2611"/>
        <v>to</v>
      </c>
      <c r="O1377" s="1" t="s">
        <v>9</v>
      </c>
      <c r="P1377">
        <f t="shared" si="2615"/>
        <v>26</v>
      </c>
      <c r="Q1377" s="1" t="s">
        <v>9</v>
      </c>
      <c r="R1377" t="str">
        <f t="shared" si="2538"/>
        <v>lunes</v>
      </c>
      <c r="S1377" t="s">
        <v>71</v>
      </c>
      <c r="T1377" t="s">
        <v>6</v>
      </c>
      <c r="U1377" t="s">
        <v>7</v>
      </c>
      <c r="V1377">
        <f t="shared" si="2616"/>
        <v>2028</v>
      </c>
      <c r="W1377" s="1" t="s">
        <v>13</v>
      </c>
      <c r="X1377" s="1">
        <v>0</v>
      </c>
      <c r="Y1377" s="1">
        <f t="shared" si="2546"/>
        <v>10</v>
      </c>
      <c r="Z1377" s="1" t="s">
        <v>13</v>
      </c>
      <c r="AA1377" s="1">
        <v>0</v>
      </c>
      <c r="AB1377">
        <f t="shared" si="2617"/>
        <v>2</v>
      </c>
      <c r="AC1377" t="s">
        <v>63</v>
      </c>
      <c r="AD1377" t="str">
        <f>IF(G1377="Adviento", "ta",
   IF(G1377="Navidad", "tn",
      IF(G1377="Ordinario", "to",
         IF(G1377="Cuaresma", "tc",
            IF(G1377="Pascua", "tp", "No válido")
         )
      )
   )
)</f>
        <v>to</v>
      </c>
      <c r="AE1377" s="1" t="s">
        <v>10</v>
      </c>
      <c r="AG1377" t="str">
        <f>_xlfn.CONCAT(I1377:AE1377)</f>
        <v>{ nombre: "XXVI Semana de Ordinario", archivo: "/ev/to/26/lunes.mp3", fecha: `2028-010-02`, tiempo: 'to' },</v>
      </c>
    </row>
    <row r="1378" spans="1:33" x14ac:dyDescent="0.35">
      <c r="A1378">
        <f t="shared" ref="A1378:A1441" si="2628">A1377</f>
        <v>2028</v>
      </c>
      <c r="B1378">
        <f t="shared" ref="B1378:B1441" si="2629">B1377</f>
        <v>10</v>
      </c>
      <c r="C1378">
        <f t="shared" ref="C1378:C1441" si="2630">C1377+1</f>
        <v>3</v>
      </c>
      <c r="D1378">
        <f t="shared" ref="D1378:D1382" si="2631">D1377</f>
        <v>26</v>
      </c>
      <c r="F1378" t="s">
        <v>66</v>
      </c>
      <c r="G1378" s="6" t="s">
        <v>26</v>
      </c>
      <c r="H1378" s="5" t="str">
        <f t="shared" si="2542"/>
        <v>XXVI</v>
      </c>
      <c r="I1378" t="s">
        <v>11</v>
      </c>
      <c r="J1378" t="s">
        <v>1</v>
      </c>
      <c r="K1378" s="9" t="str">
        <f t="shared" si="2451"/>
        <v>XXVI Semana de Ordinario</v>
      </c>
      <c r="L1378" t="s">
        <v>3</v>
      </c>
      <c r="M1378" t="s">
        <v>12</v>
      </c>
      <c r="N1378" t="str">
        <f t="shared" si="2611"/>
        <v>to</v>
      </c>
      <c r="O1378" s="1" t="s">
        <v>9</v>
      </c>
      <c r="P1378">
        <f t="shared" si="2615"/>
        <v>26</v>
      </c>
      <c r="Q1378" s="1" t="s">
        <v>9</v>
      </c>
      <c r="R1378" t="str">
        <f t="shared" si="2538"/>
        <v>martes</v>
      </c>
      <c r="S1378" t="s">
        <v>71</v>
      </c>
      <c r="T1378" t="s">
        <v>6</v>
      </c>
      <c r="U1378" t="s">
        <v>7</v>
      </c>
      <c r="V1378">
        <f t="shared" si="2616"/>
        <v>2028</v>
      </c>
      <c r="W1378" s="1" t="s">
        <v>13</v>
      </c>
      <c r="X1378" s="1">
        <v>0</v>
      </c>
      <c r="Y1378" s="1">
        <f t="shared" si="2546"/>
        <v>10</v>
      </c>
      <c r="Z1378" s="1" t="s">
        <v>13</v>
      </c>
      <c r="AA1378" s="1">
        <v>0</v>
      </c>
      <c r="AB1378">
        <f t="shared" si="2617"/>
        <v>3</v>
      </c>
      <c r="AC1378" t="s">
        <v>63</v>
      </c>
      <c r="AD1378" t="str">
        <f>IF(G1378="Adviento", "ta",
   IF(G1378="Navidad", "tn",
      IF(G1378="Ordinario", "to",
         IF(G1378="Cuaresma", "tc",
            IF(G1378="Pascua", "tp", "No válido")
         )
      )
   )
)</f>
        <v>to</v>
      </c>
      <c r="AE1378" s="1" t="s">
        <v>10</v>
      </c>
      <c r="AG1378" t="str">
        <f>_xlfn.CONCAT(I1378:AE1378)</f>
        <v>{ nombre: "XXVI Semana de Ordinario", archivo: "/ev/to/26/martes.mp3", fecha: `2028-010-03`, tiempo: 'to' },</v>
      </c>
    </row>
    <row r="1379" spans="1:33" x14ac:dyDescent="0.35">
      <c r="A1379">
        <f t="shared" ref="A1379:A1442" si="2632">A1378</f>
        <v>2028</v>
      </c>
      <c r="B1379">
        <f t="shared" ref="B1379:B1442" si="2633">B1378</f>
        <v>10</v>
      </c>
      <c r="C1379">
        <f t="shared" ref="C1379:C1442" si="2634">C1378+1</f>
        <v>4</v>
      </c>
      <c r="D1379">
        <f t="shared" si="2631"/>
        <v>26</v>
      </c>
      <c r="F1379" t="s">
        <v>67</v>
      </c>
      <c r="G1379" s="6" t="s">
        <v>26</v>
      </c>
      <c r="H1379" s="5" t="str">
        <f t="shared" si="2542"/>
        <v>XXVI</v>
      </c>
      <c r="I1379" t="s">
        <v>11</v>
      </c>
      <c r="J1379" t="s">
        <v>1</v>
      </c>
      <c r="K1379" s="9" t="str">
        <f t="shared" si="2451"/>
        <v>XXVI Semana de Ordinario</v>
      </c>
      <c r="L1379" t="s">
        <v>3</v>
      </c>
      <c r="M1379" t="s">
        <v>12</v>
      </c>
      <c r="N1379" t="str">
        <f t="shared" si="2611"/>
        <v>to</v>
      </c>
      <c r="O1379" s="1" t="s">
        <v>9</v>
      </c>
      <c r="P1379">
        <f t="shared" si="2615"/>
        <v>26</v>
      </c>
      <c r="Q1379" s="1" t="s">
        <v>9</v>
      </c>
      <c r="R1379" t="str">
        <f t="shared" si="2538"/>
        <v>miercoles</v>
      </c>
      <c r="S1379" t="s">
        <v>71</v>
      </c>
      <c r="T1379" t="s">
        <v>6</v>
      </c>
      <c r="U1379" t="s">
        <v>7</v>
      </c>
      <c r="V1379">
        <f t="shared" si="2616"/>
        <v>2028</v>
      </c>
      <c r="W1379" s="1" t="s">
        <v>13</v>
      </c>
      <c r="X1379" s="1">
        <v>0</v>
      </c>
      <c r="Y1379" s="1">
        <f t="shared" si="2546"/>
        <v>10</v>
      </c>
      <c r="Z1379" s="1" t="s">
        <v>13</v>
      </c>
      <c r="AA1379" s="1">
        <v>0</v>
      </c>
      <c r="AB1379">
        <f t="shared" si="2617"/>
        <v>4</v>
      </c>
      <c r="AC1379" t="s">
        <v>63</v>
      </c>
      <c r="AD1379" t="str">
        <f>IF(G1379="Adviento", "ta",
   IF(G1379="Navidad", "tn",
      IF(G1379="Ordinario", "to",
         IF(G1379="Cuaresma", "tc",
            IF(G1379="Pascua", "tp", "No válido")
         )
      )
   )
)</f>
        <v>to</v>
      </c>
      <c r="AE1379" s="1" t="s">
        <v>10</v>
      </c>
      <c r="AG1379" t="str">
        <f>_xlfn.CONCAT(I1379:AE1379)</f>
        <v>{ nombre: "XXVI Semana de Ordinario", archivo: "/ev/to/26/miercoles.mp3", fecha: `2028-010-04`, tiempo: 'to' },</v>
      </c>
    </row>
    <row r="1380" spans="1:33" x14ac:dyDescent="0.35">
      <c r="A1380">
        <f t="shared" ref="A1380:A1443" si="2635">A1379</f>
        <v>2028</v>
      </c>
      <c r="B1380">
        <f t="shared" ref="B1380:B1443" si="2636">B1379</f>
        <v>10</v>
      </c>
      <c r="C1380">
        <f t="shared" ref="C1380:C1443" si="2637">C1379+1</f>
        <v>5</v>
      </c>
      <c r="D1380">
        <f t="shared" si="2631"/>
        <v>26</v>
      </c>
      <c r="F1380" t="s">
        <v>68</v>
      </c>
      <c r="G1380" s="6" t="s">
        <v>26</v>
      </c>
      <c r="H1380" s="5" t="str">
        <f t="shared" si="2542"/>
        <v>XXVI</v>
      </c>
      <c r="I1380" t="s">
        <v>11</v>
      </c>
      <c r="J1380" t="s">
        <v>1</v>
      </c>
      <c r="K1380" s="9" t="str">
        <f t="shared" si="2451"/>
        <v>XXVI Semana de Ordinario</v>
      </c>
      <c r="L1380" t="s">
        <v>3</v>
      </c>
      <c r="M1380" t="s">
        <v>12</v>
      </c>
      <c r="N1380" t="str">
        <f t="shared" si="2611"/>
        <v>to</v>
      </c>
      <c r="O1380" s="1" t="s">
        <v>9</v>
      </c>
      <c r="P1380">
        <f t="shared" si="2615"/>
        <v>26</v>
      </c>
      <c r="Q1380" s="1" t="s">
        <v>9</v>
      </c>
      <c r="R1380" t="str">
        <f t="shared" si="2538"/>
        <v>jueves</v>
      </c>
      <c r="S1380" t="s">
        <v>71</v>
      </c>
      <c r="T1380" t="s">
        <v>6</v>
      </c>
      <c r="U1380" t="s">
        <v>7</v>
      </c>
      <c r="V1380">
        <f t="shared" si="2616"/>
        <v>2028</v>
      </c>
      <c r="W1380" s="1" t="s">
        <v>13</v>
      </c>
      <c r="X1380" s="1">
        <v>0</v>
      </c>
      <c r="Y1380" s="1">
        <f t="shared" si="2546"/>
        <v>10</v>
      </c>
      <c r="Z1380" s="1" t="s">
        <v>13</v>
      </c>
      <c r="AA1380" s="1">
        <v>0</v>
      </c>
      <c r="AB1380">
        <f t="shared" si="2617"/>
        <v>5</v>
      </c>
      <c r="AC1380" t="s">
        <v>63</v>
      </c>
      <c r="AD1380" t="str">
        <f>IF(G1380="Adviento", "ta",
   IF(G1380="Navidad", "tn",
      IF(G1380="Ordinario", "to",
         IF(G1380="Cuaresma", "tc",
            IF(G1380="Pascua", "tp", "No válido")
         )
      )
   )
)</f>
        <v>to</v>
      </c>
      <c r="AE1380" s="1" t="s">
        <v>10</v>
      </c>
      <c r="AG1380" t="str">
        <f>_xlfn.CONCAT(I1380:AE1380)</f>
        <v>{ nombre: "XXVI Semana de Ordinario", archivo: "/ev/to/26/jueves.mp3", fecha: `2028-010-05`, tiempo: 'to' },</v>
      </c>
    </row>
    <row r="1381" spans="1:33" x14ac:dyDescent="0.35">
      <c r="A1381">
        <f t="shared" ref="A1381:A1444" si="2638">A1380</f>
        <v>2028</v>
      </c>
      <c r="B1381">
        <f t="shared" ref="B1381:B1444" si="2639">B1380</f>
        <v>10</v>
      </c>
      <c r="C1381">
        <f t="shared" ref="C1381:C1444" si="2640">C1380+1</f>
        <v>6</v>
      </c>
      <c r="D1381">
        <f t="shared" si="2631"/>
        <v>26</v>
      </c>
      <c r="F1381" t="s">
        <v>69</v>
      </c>
      <c r="G1381" s="6" t="s">
        <v>26</v>
      </c>
      <c r="H1381" s="5" t="str">
        <f t="shared" si="2542"/>
        <v>XXVI</v>
      </c>
      <c r="I1381" t="s">
        <v>11</v>
      </c>
      <c r="J1381" t="s">
        <v>1</v>
      </c>
      <c r="K1381" s="9" t="str">
        <f t="shared" si="2451"/>
        <v>XXVI Semana de Ordinario</v>
      </c>
      <c r="L1381" t="s">
        <v>3</v>
      </c>
      <c r="M1381" t="s">
        <v>12</v>
      </c>
      <c r="N1381" t="str">
        <f t="shared" si="2611"/>
        <v>to</v>
      </c>
      <c r="O1381" s="1" t="s">
        <v>9</v>
      </c>
      <c r="P1381">
        <f t="shared" si="2615"/>
        <v>26</v>
      </c>
      <c r="Q1381" s="1" t="s">
        <v>9</v>
      </c>
      <c r="R1381" t="str">
        <f t="shared" si="2538"/>
        <v>viernes</v>
      </c>
      <c r="S1381" t="s">
        <v>71</v>
      </c>
      <c r="T1381" t="s">
        <v>6</v>
      </c>
      <c r="U1381" t="s">
        <v>7</v>
      </c>
      <c r="V1381">
        <f t="shared" si="2616"/>
        <v>2028</v>
      </c>
      <c r="W1381" s="1" t="s">
        <v>13</v>
      </c>
      <c r="X1381" s="1">
        <v>0</v>
      </c>
      <c r="Y1381" s="1">
        <f t="shared" si="2546"/>
        <v>10</v>
      </c>
      <c r="Z1381" s="1" t="s">
        <v>13</v>
      </c>
      <c r="AA1381" s="1">
        <v>0</v>
      </c>
      <c r="AB1381">
        <f t="shared" si="2617"/>
        <v>6</v>
      </c>
      <c r="AC1381" t="s">
        <v>63</v>
      </c>
      <c r="AD1381" t="str">
        <f>IF(G1381="Adviento", "ta",
   IF(G1381="Navidad", "tn",
      IF(G1381="Ordinario", "to",
         IF(G1381="Cuaresma", "tc",
            IF(G1381="Pascua", "tp", "No válido")
         )
      )
   )
)</f>
        <v>to</v>
      </c>
      <c r="AE1381" s="1" t="s">
        <v>10</v>
      </c>
      <c r="AG1381" t="str">
        <f>_xlfn.CONCAT(I1381:AE1381)</f>
        <v>{ nombre: "XXVI Semana de Ordinario", archivo: "/ev/to/26/viernes.mp3", fecha: `2028-010-06`, tiempo: 'to' },</v>
      </c>
    </row>
    <row r="1382" spans="1:33" x14ac:dyDescent="0.35">
      <c r="A1382">
        <f t="shared" ref="A1382:A1445" si="2641">A1381</f>
        <v>2028</v>
      </c>
      <c r="B1382">
        <f t="shared" ref="B1382:B1445" si="2642">B1381</f>
        <v>10</v>
      </c>
      <c r="C1382">
        <f t="shared" ref="C1382:C1445" si="2643">C1381+1</f>
        <v>7</v>
      </c>
      <c r="D1382">
        <f t="shared" si="2631"/>
        <v>26</v>
      </c>
      <c r="F1382" t="s">
        <v>70</v>
      </c>
      <c r="G1382" s="6" t="s">
        <v>26</v>
      </c>
      <c r="H1382" s="5" t="str">
        <f t="shared" si="2542"/>
        <v>XXVI</v>
      </c>
      <c r="I1382" t="s">
        <v>11</v>
      </c>
      <c r="J1382" t="s">
        <v>1</v>
      </c>
      <c r="K1382" s="9" t="str">
        <f t="shared" si="2451"/>
        <v>XXVI Semana de Ordinario</v>
      </c>
      <c r="L1382" t="s">
        <v>3</v>
      </c>
      <c r="M1382" t="s">
        <v>12</v>
      </c>
      <c r="N1382" t="str">
        <f t="shared" si="2611"/>
        <v>to</v>
      </c>
      <c r="O1382" s="1" t="s">
        <v>9</v>
      </c>
      <c r="P1382">
        <f t="shared" si="2615"/>
        <v>26</v>
      </c>
      <c r="Q1382" s="1" t="s">
        <v>9</v>
      </c>
      <c r="R1382" t="str">
        <f t="shared" si="2538"/>
        <v>sabado</v>
      </c>
      <c r="S1382" t="s">
        <v>71</v>
      </c>
      <c r="T1382" t="s">
        <v>6</v>
      </c>
      <c r="U1382" t="s">
        <v>7</v>
      </c>
      <c r="V1382">
        <f t="shared" si="2616"/>
        <v>2028</v>
      </c>
      <c r="W1382" s="1" t="s">
        <v>13</v>
      </c>
      <c r="X1382" s="1">
        <v>0</v>
      </c>
      <c r="Y1382" s="1">
        <f t="shared" si="2546"/>
        <v>10</v>
      </c>
      <c r="Z1382" s="1" t="s">
        <v>13</v>
      </c>
      <c r="AA1382" s="1">
        <v>0</v>
      </c>
      <c r="AB1382">
        <f t="shared" si="2617"/>
        <v>7</v>
      </c>
      <c r="AC1382" t="s">
        <v>63</v>
      </c>
      <c r="AD1382" t="str">
        <f>IF(G1382="Adviento", "ta",
   IF(G1382="Navidad", "tn",
      IF(G1382="Ordinario", "to",
         IF(G1382="Cuaresma", "tc",
            IF(G1382="Pascua", "tp", "No válido")
         )
      )
   )
)</f>
        <v>to</v>
      </c>
      <c r="AE1382" s="1" t="s">
        <v>10</v>
      </c>
      <c r="AG1382" t="str">
        <f>_xlfn.CONCAT(I1382:AE1382)</f>
        <v>{ nombre: "XXVI Semana de Ordinario", archivo: "/ev/to/26/sabado.mp3", fecha: `2028-010-07`, tiempo: 'to' },</v>
      </c>
    </row>
    <row r="1383" spans="1:33" x14ac:dyDescent="0.35">
      <c r="A1383">
        <f t="shared" ref="A1383:A1446" si="2644">A1382</f>
        <v>2028</v>
      </c>
      <c r="B1383">
        <f t="shared" ref="B1383:B1446" si="2645">B1382</f>
        <v>10</v>
      </c>
      <c r="C1383">
        <f t="shared" ref="C1383:C1446" si="2646">C1382+1</f>
        <v>8</v>
      </c>
      <c r="D1383">
        <f t="shared" ref="D1383:D1425" si="2647">+D1382+1</f>
        <v>27</v>
      </c>
      <c r="F1383" t="s">
        <v>64</v>
      </c>
      <c r="G1383" s="6" t="s">
        <v>26</v>
      </c>
      <c r="H1383" s="5" t="str">
        <f t="shared" si="2542"/>
        <v>XXVII</v>
      </c>
      <c r="I1383" t="s">
        <v>11</v>
      </c>
      <c r="J1383" t="s">
        <v>1</v>
      </c>
      <c r="K1383" s="9" t="str">
        <f t="shared" si="2451"/>
        <v>XXVII Semana de Ordinario</v>
      </c>
      <c r="L1383" t="s">
        <v>3</v>
      </c>
      <c r="M1383" t="s">
        <v>12</v>
      </c>
      <c r="N1383" t="str">
        <f t="shared" si="2611"/>
        <v>to</v>
      </c>
      <c r="O1383" s="1" t="s">
        <v>9</v>
      </c>
      <c r="P1383">
        <f t="shared" si="2615"/>
        <v>27</v>
      </c>
      <c r="Q1383" s="1" t="s">
        <v>9</v>
      </c>
      <c r="R1383" t="str">
        <f t="shared" si="2538"/>
        <v>domingo</v>
      </c>
      <c r="S1383" t="s">
        <v>71</v>
      </c>
      <c r="T1383" t="s">
        <v>6</v>
      </c>
      <c r="U1383" t="s">
        <v>7</v>
      </c>
      <c r="V1383">
        <f t="shared" si="2616"/>
        <v>2028</v>
      </c>
      <c r="W1383" s="1" t="s">
        <v>13</v>
      </c>
      <c r="X1383" s="1">
        <v>0</v>
      </c>
      <c r="Y1383" s="1">
        <f t="shared" si="2546"/>
        <v>10</v>
      </c>
      <c r="Z1383" s="1" t="s">
        <v>13</v>
      </c>
      <c r="AA1383" s="1">
        <v>0</v>
      </c>
      <c r="AB1383">
        <f t="shared" si="2617"/>
        <v>8</v>
      </c>
      <c r="AC1383" t="s">
        <v>63</v>
      </c>
      <c r="AD1383" t="str">
        <f>IF(G1383="Adviento", "ta",
   IF(G1383="Navidad", "tn",
      IF(G1383="Ordinario", "to",
         IF(G1383="Cuaresma", "tc",
            IF(G1383="Pascua", "tp", "No válido")
         )
      )
   )
)</f>
        <v>to</v>
      </c>
      <c r="AE1383" s="1" t="s">
        <v>10</v>
      </c>
      <c r="AG1383" t="str">
        <f>_xlfn.CONCAT(I1383:AE1383)</f>
        <v>{ nombre: "XXVII Semana de Ordinario", archivo: "/ev/to/27/domingo.mp3", fecha: `2028-010-08`, tiempo: 'to' },</v>
      </c>
    </row>
    <row r="1384" spans="1:33" x14ac:dyDescent="0.35">
      <c r="A1384">
        <f t="shared" ref="A1384:A1447" si="2648">A1383</f>
        <v>2028</v>
      </c>
      <c r="B1384">
        <f t="shared" ref="B1384:B1447" si="2649">B1383</f>
        <v>10</v>
      </c>
      <c r="C1384">
        <f t="shared" ref="C1384:C1447" si="2650">C1383+1</f>
        <v>9</v>
      </c>
      <c r="D1384">
        <f>D1383</f>
        <v>27</v>
      </c>
      <c r="F1384" t="s">
        <v>65</v>
      </c>
      <c r="G1384" s="6" t="s">
        <v>26</v>
      </c>
      <c r="H1384" s="5" t="str">
        <f t="shared" si="2542"/>
        <v>XXVII</v>
      </c>
      <c r="I1384" t="s">
        <v>11</v>
      </c>
      <c r="J1384" t="s">
        <v>1</v>
      </c>
      <c r="K1384" s="9" t="str">
        <f t="shared" si="2451"/>
        <v>XXVII Semana de Ordinario</v>
      </c>
      <c r="L1384" t="s">
        <v>3</v>
      </c>
      <c r="M1384" t="s">
        <v>12</v>
      </c>
      <c r="N1384" t="str">
        <f t="shared" si="2611"/>
        <v>to</v>
      </c>
      <c r="O1384" s="1" t="s">
        <v>9</v>
      </c>
      <c r="P1384">
        <f t="shared" si="2615"/>
        <v>27</v>
      </c>
      <c r="Q1384" s="1" t="s">
        <v>9</v>
      </c>
      <c r="R1384" t="str">
        <f t="shared" si="2538"/>
        <v>lunes</v>
      </c>
      <c r="S1384" t="s">
        <v>71</v>
      </c>
      <c r="T1384" t="s">
        <v>6</v>
      </c>
      <c r="U1384" t="s">
        <v>7</v>
      </c>
      <c r="V1384">
        <f t="shared" si="2616"/>
        <v>2028</v>
      </c>
      <c r="W1384" s="1" t="s">
        <v>13</v>
      </c>
      <c r="X1384" s="1">
        <v>0</v>
      </c>
      <c r="Y1384" s="1">
        <f t="shared" si="2546"/>
        <v>10</v>
      </c>
      <c r="Z1384" s="1" t="s">
        <v>13</v>
      </c>
      <c r="AA1384" s="1">
        <v>0</v>
      </c>
      <c r="AB1384">
        <f t="shared" si="2617"/>
        <v>9</v>
      </c>
      <c r="AC1384" t="s">
        <v>63</v>
      </c>
      <c r="AD1384" t="str">
        <f>IF(G1384="Adviento", "ta",
   IF(G1384="Navidad", "tn",
      IF(G1384="Ordinario", "to",
         IF(G1384="Cuaresma", "tc",
            IF(G1384="Pascua", "tp", "No válido")
         )
      )
   )
)</f>
        <v>to</v>
      </c>
      <c r="AE1384" s="1" t="s">
        <v>10</v>
      </c>
      <c r="AG1384" t="str">
        <f>_xlfn.CONCAT(I1384:AE1384)</f>
        <v>{ nombre: "XXVII Semana de Ordinario", archivo: "/ev/to/27/lunes.mp3", fecha: `2028-010-09`, tiempo: 'to' },</v>
      </c>
    </row>
    <row r="1385" spans="1:33" x14ac:dyDescent="0.35">
      <c r="A1385">
        <f t="shared" ref="A1385:A1448" si="2651">A1384</f>
        <v>2028</v>
      </c>
      <c r="B1385">
        <f t="shared" ref="B1385:B1448" si="2652">B1384</f>
        <v>10</v>
      </c>
      <c r="C1385">
        <f t="shared" ref="C1385:C1448" si="2653">C1384+1</f>
        <v>10</v>
      </c>
      <c r="D1385">
        <f t="shared" ref="D1385:D1389" si="2654">D1384</f>
        <v>27</v>
      </c>
      <c r="F1385" t="s">
        <v>66</v>
      </c>
      <c r="G1385" s="6" t="s">
        <v>26</v>
      </c>
      <c r="H1385" s="5" t="str">
        <f t="shared" si="2542"/>
        <v>XXVII</v>
      </c>
      <c r="I1385" t="s">
        <v>11</v>
      </c>
      <c r="J1385" t="s">
        <v>1</v>
      </c>
      <c r="K1385" s="9" t="str">
        <f t="shared" si="2451"/>
        <v>XXVII Semana de Ordinario</v>
      </c>
      <c r="L1385" t="s">
        <v>3</v>
      </c>
      <c r="M1385" t="s">
        <v>12</v>
      </c>
      <c r="N1385" t="str">
        <f t="shared" si="2611"/>
        <v>to</v>
      </c>
      <c r="O1385" s="1" t="s">
        <v>9</v>
      </c>
      <c r="P1385">
        <f t="shared" si="2615"/>
        <v>27</v>
      </c>
      <c r="Q1385" s="1" t="s">
        <v>9</v>
      </c>
      <c r="R1385" t="str">
        <f t="shared" si="2538"/>
        <v>martes</v>
      </c>
      <c r="S1385" t="s">
        <v>71</v>
      </c>
      <c r="T1385" t="s">
        <v>6</v>
      </c>
      <c r="U1385" t="s">
        <v>7</v>
      </c>
      <c r="V1385">
        <f t="shared" si="2616"/>
        <v>2028</v>
      </c>
      <c r="W1385" s="1" t="s">
        <v>13</v>
      </c>
      <c r="X1385" s="1">
        <v>0</v>
      </c>
      <c r="Y1385" s="1">
        <f t="shared" si="2546"/>
        <v>10</v>
      </c>
      <c r="Z1385" s="1" t="s">
        <v>13</v>
      </c>
      <c r="AA1385" s="1"/>
      <c r="AB1385">
        <f t="shared" si="2617"/>
        <v>10</v>
      </c>
      <c r="AC1385" t="s">
        <v>63</v>
      </c>
      <c r="AD1385" t="str">
        <f>IF(G1385="Adviento", "ta",
   IF(G1385="Navidad", "tn",
      IF(G1385="Ordinario", "to",
         IF(G1385="Cuaresma", "tc",
            IF(G1385="Pascua", "tp", "No válido")
         )
      )
   )
)</f>
        <v>to</v>
      </c>
      <c r="AE1385" s="1" t="s">
        <v>10</v>
      </c>
      <c r="AG1385" t="str">
        <f>_xlfn.CONCAT(I1385:AE1385)</f>
        <v>{ nombre: "XXVII Semana de Ordinario", archivo: "/ev/to/27/martes.mp3", fecha: `2028-010-10`, tiempo: 'to' },</v>
      </c>
    </row>
    <row r="1386" spans="1:33" x14ac:dyDescent="0.35">
      <c r="A1386">
        <f t="shared" ref="A1386:A1449" si="2655">A1385</f>
        <v>2028</v>
      </c>
      <c r="B1386">
        <f t="shared" ref="B1386:B1449" si="2656">B1385</f>
        <v>10</v>
      </c>
      <c r="C1386">
        <f t="shared" ref="C1386:C1449" si="2657">C1385+1</f>
        <v>11</v>
      </c>
      <c r="D1386">
        <f t="shared" si="2654"/>
        <v>27</v>
      </c>
      <c r="F1386" t="s">
        <v>67</v>
      </c>
      <c r="G1386" s="6" t="s">
        <v>26</v>
      </c>
      <c r="H1386" s="5" t="str">
        <f t="shared" si="2542"/>
        <v>XXVII</v>
      </c>
      <c r="I1386" t="s">
        <v>11</v>
      </c>
      <c r="J1386" t="s">
        <v>1</v>
      </c>
      <c r="K1386" s="9" t="str">
        <f t="shared" ref="K1386:K1449" si="2658">_xlfn.CONCAT(H1386, " Semana de ",G1386)</f>
        <v>XXVII Semana de Ordinario</v>
      </c>
      <c r="L1386" t="s">
        <v>3</v>
      </c>
      <c r="M1386" t="s">
        <v>12</v>
      </c>
      <c r="N1386" t="str">
        <f t="shared" si="2611"/>
        <v>to</v>
      </c>
      <c r="O1386" s="1" t="s">
        <v>9</v>
      </c>
      <c r="P1386">
        <f t="shared" si="2615"/>
        <v>27</v>
      </c>
      <c r="Q1386" s="1" t="s">
        <v>9</v>
      </c>
      <c r="R1386" t="str">
        <f t="shared" si="2538"/>
        <v>miercoles</v>
      </c>
      <c r="S1386" t="s">
        <v>71</v>
      </c>
      <c r="T1386" t="s">
        <v>6</v>
      </c>
      <c r="U1386" t="s">
        <v>7</v>
      </c>
      <c r="V1386">
        <f t="shared" si="2616"/>
        <v>2028</v>
      </c>
      <c r="W1386" s="1" t="s">
        <v>13</v>
      </c>
      <c r="X1386" s="1">
        <v>0</v>
      </c>
      <c r="Y1386" s="1">
        <f t="shared" si="2546"/>
        <v>10</v>
      </c>
      <c r="Z1386" s="1" t="s">
        <v>13</v>
      </c>
      <c r="AA1386" s="1"/>
      <c r="AB1386">
        <f t="shared" si="2617"/>
        <v>11</v>
      </c>
      <c r="AC1386" t="s">
        <v>63</v>
      </c>
      <c r="AD1386" t="str">
        <f>IF(G1386="Adviento", "ta",
   IF(G1386="Navidad", "tn",
      IF(G1386="Ordinario", "to",
         IF(G1386="Cuaresma", "tc",
            IF(G1386="Pascua", "tp", "No válido")
         )
      )
   )
)</f>
        <v>to</v>
      </c>
      <c r="AE1386" s="1" t="s">
        <v>10</v>
      </c>
      <c r="AG1386" t="str">
        <f>_xlfn.CONCAT(I1386:AE1386)</f>
        <v>{ nombre: "XXVII Semana de Ordinario", archivo: "/ev/to/27/miercoles.mp3", fecha: `2028-010-11`, tiempo: 'to' },</v>
      </c>
    </row>
    <row r="1387" spans="1:33" x14ac:dyDescent="0.35">
      <c r="A1387">
        <f t="shared" ref="A1387:A1450" si="2659">A1386</f>
        <v>2028</v>
      </c>
      <c r="B1387">
        <f t="shared" ref="B1387:B1450" si="2660">B1386</f>
        <v>10</v>
      </c>
      <c r="C1387">
        <f t="shared" ref="C1387:C1450" si="2661">C1386+1</f>
        <v>12</v>
      </c>
      <c r="D1387">
        <f t="shared" si="2654"/>
        <v>27</v>
      </c>
      <c r="F1387" t="s">
        <v>68</v>
      </c>
      <c r="G1387" s="6" t="s">
        <v>26</v>
      </c>
      <c r="H1387" s="5" t="str">
        <f t="shared" si="2542"/>
        <v>XXVII</v>
      </c>
      <c r="I1387" t="s">
        <v>11</v>
      </c>
      <c r="J1387" t="s">
        <v>1</v>
      </c>
      <c r="K1387" s="9" t="str">
        <f t="shared" si="2658"/>
        <v>XXVII Semana de Ordinario</v>
      </c>
      <c r="L1387" t="s">
        <v>3</v>
      </c>
      <c r="M1387" t="s">
        <v>12</v>
      </c>
      <c r="N1387" t="str">
        <f t="shared" si="2611"/>
        <v>to</v>
      </c>
      <c r="O1387" s="1" t="s">
        <v>9</v>
      </c>
      <c r="P1387">
        <f t="shared" si="2615"/>
        <v>27</v>
      </c>
      <c r="Q1387" s="1" t="s">
        <v>9</v>
      </c>
      <c r="R1387" t="str">
        <f t="shared" si="2538"/>
        <v>jueves</v>
      </c>
      <c r="S1387" t="s">
        <v>71</v>
      </c>
      <c r="T1387" t="s">
        <v>6</v>
      </c>
      <c r="U1387" t="s">
        <v>7</v>
      </c>
      <c r="V1387">
        <f t="shared" si="2616"/>
        <v>2028</v>
      </c>
      <c r="W1387" s="1" t="s">
        <v>13</v>
      </c>
      <c r="X1387" s="1">
        <v>0</v>
      </c>
      <c r="Y1387" s="1">
        <f t="shared" si="2546"/>
        <v>10</v>
      </c>
      <c r="Z1387" s="1" t="s">
        <v>13</v>
      </c>
      <c r="AA1387" s="1"/>
      <c r="AB1387">
        <f t="shared" si="2617"/>
        <v>12</v>
      </c>
      <c r="AC1387" t="s">
        <v>63</v>
      </c>
      <c r="AD1387" t="str">
        <f>IF(G1387="Adviento", "ta",
   IF(G1387="Navidad", "tn",
      IF(G1387="Ordinario", "to",
         IF(G1387="Cuaresma", "tc",
            IF(G1387="Pascua", "tp", "No válido")
         )
      )
   )
)</f>
        <v>to</v>
      </c>
      <c r="AE1387" s="1" t="s">
        <v>10</v>
      </c>
      <c r="AG1387" t="str">
        <f>_xlfn.CONCAT(I1387:AE1387)</f>
        <v>{ nombre: "XXVII Semana de Ordinario", archivo: "/ev/to/27/jueves.mp3", fecha: `2028-010-12`, tiempo: 'to' },</v>
      </c>
    </row>
    <row r="1388" spans="1:33" x14ac:dyDescent="0.35">
      <c r="A1388">
        <f t="shared" ref="A1388:A1451" si="2662">A1387</f>
        <v>2028</v>
      </c>
      <c r="B1388">
        <f t="shared" ref="B1388:B1451" si="2663">B1387</f>
        <v>10</v>
      </c>
      <c r="C1388">
        <f t="shared" ref="C1388:C1451" si="2664">C1387+1</f>
        <v>13</v>
      </c>
      <c r="D1388">
        <f t="shared" si="2654"/>
        <v>27</v>
      </c>
      <c r="F1388" t="s">
        <v>69</v>
      </c>
      <c r="G1388" s="6" t="s">
        <v>26</v>
      </c>
      <c r="H1388" s="5" t="str">
        <f t="shared" si="2542"/>
        <v>XXVII</v>
      </c>
      <c r="I1388" t="s">
        <v>11</v>
      </c>
      <c r="J1388" t="s">
        <v>1</v>
      </c>
      <c r="K1388" s="9" t="str">
        <f t="shared" si="2658"/>
        <v>XXVII Semana de Ordinario</v>
      </c>
      <c r="L1388" t="s">
        <v>3</v>
      </c>
      <c r="M1388" t="s">
        <v>12</v>
      </c>
      <c r="N1388" t="str">
        <f t="shared" si="2611"/>
        <v>to</v>
      </c>
      <c r="O1388" s="1" t="s">
        <v>9</v>
      </c>
      <c r="P1388">
        <f t="shared" si="2615"/>
        <v>27</v>
      </c>
      <c r="Q1388" s="1" t="s">
        <v>9</v>
      </c>
      <c r="R1388" t="str">
        <f t="shared" si="2538"/>
        <v>viernes</v>
      </c>
      <c r="S1388" t="s">
        <v>71</v>
      </c>
      <c r="T1388" t="s">
        <v>6</v>
      </c>
      <c r="U1388" t="s">
        <v>7</v>
      </c>
      <c r="V1388">
        <f t="shared" si="2616"/>
        <v>2028</v>
      </c>
      <c r="W1388" s="1" t="s">
        <v>13</v>
      </c>
      <c r="X1388" s="1">
        <v>0</v>
      </c>
      <c r="Y1388" s="1">
        <f t="shared" si="2546"/>
        <v>10</v>
      </c>
      <c r="Z1388" s="1" t="s">
        <v>13</v>
      </c>
      <c r="AA1388" s="1"/>
      <c r="AB1388">
        <f t="shared" si="2617"/>
        <v>13</v>
      </c>
      <c r="AC1388" t="s">
        <v>63</v>
      </c>
      <c r="AD1388" t="str">
        <f>IF(G1388="Adviento", "ta",
   IF(G1388="Navidad", "tn",
      IF(G1388="Ordinario", "to",
         IF(G1388="Cuaresma", "tc",
            IF(G1388="Pascua", "tp", "No válido")
         )
      )
   )
)</f>
        <v>to</v>
      </c>
      <c r="AE1388" s="1" t="s">
        <v>10</v>
      </c>
      <c r="AG1388" t="str">
        <f>_xlfn.CONCAT(I1388:AE1388)</f>
        <v>{ nombre: "XXVII Semana de Ordinario", archivo: "/ev/to/27/viernes.mp3", fecha: `2028-010-13`, tiempo: 'to' },</v>
      </c>
    </row>
    <row r="1389" spans="1:33" x14ac:dyDescent="0.35">
      <c r="A1389">
        <f t="shared" ref="A1389:A1452" si="2665">A1388</f>
        <v>2028</v>
      </c>
      <c r="B1389">
        <f t="shared" ref="B1389:B1452" si="2666">B1388</f>
        <v>10</v>
      </c>
      <c r="C1389">
        <f t="shared" ref="C1389:C1452" si="2667">C1388+1</f>
        <v>14</v>
      </c>
      <c r="D1389">
        <f t="shared" si="2654"/>
        <v>27</v>
      </c>
      <c r="F1389" t="s">
        <v>70</v>
      </c>
      <c r="G1389" s="6" t="s">
        <v>26</v>
      </c>
      <c r="H1389" s="5" t="str">
        <f t="shared" si="2542"/>
        <v>XXVII</v>
      </c>
      <c r="I1389" t="s">
        <v>11</v>
      </c>
      <c r="J1389" t="s">
        <v>1</v>
      </c>
      <c r="K1389" s="9" t="str">
        <f t="shared" si="2658"/>
        <v>XXVII Semana de Ordinario</v>
      </c>
      <c r="L1389" t="s">
        <v>3</v>
      </c>
      <c r="M1389" t="s">
        <v>12</v>
      </c>
      <c r="N1389" t="str">
        <f t="shared" si="2611"/>
        <v>to</v>
      </c>
      <c r="O1389" s="1" t="s">
        <v>9</v>
      </c>
      <c r="P1389">
        <f t="shared" si="2615"/>
        <v>27</v>
      </c>
      <c r="Q1389" s="1" t="s">
        <v>9</v>
      </c>
      <c r="R1389" t="str">
        <f t="shared" si="2538"/>
        <v>sabado</v>
      </c>
      <c r="S1389" t="s">
        <v>71</v>
      </c>
      <c r="T1389" t="s">
        <v>6</v>
      </c>
      <c r="U1389" t="s">
        <v>7</v>
      </c>
      <c r="V1389">
        <f t="shared" si="2616"/>
        <v>2028</v>
      </c>
      <c r="W1389" s="1" t="s">
        <v>13</v>
      </c>
      <c r="X1389" s="1">
        <v>0</v>
      </c>
      <c r="Y1389" s="1">
        <f t="shared" si="2546"/>
        <v>10</v>
      </c>
      <c r="Z1389" s="1" t="s">
        <v>13</v>
      </c>
      <c r="AA1389" s="1"/>
      <c r="AB1389">
        <f t="shared" si="2617"/>
        <v>14</v>
      </c>
      <c r="AC1389" t="s">
        <v>63</v>
      </c>
      <c r="AD1389" t="str">
        <f>IF(G1389="Adviento", "ta",
   IF(G1389="Navidad", "tn",
      IF(G1389="Ordinario", "to",
         IF(G1389="Cuaresma", "tc",
            IF(G1389="Pascua", "tp", "No válido")
         )
      )
   )
)</f>
        <v>to</v>
      </c>
      <c r="AE1389" s="1" t="s">
        <v>10</v>
      </c>
      <c r="AG1389" t="str">
        <f>_xlfn.CONCAT(I1389:AE1389)</f>
        <v>{ nombre: "XXVII Semana de Ordinario", archivo: "/ev/to/27/sabado.mp3", fecha: `2028-010-14`, tiempo: 'to' },</v>
      </c>
    </row>
    <row r="1390" spans="1:33" x14ac:dyDescent="0.35">
      <c r="A1390">
        <f t="shared" ref="A1390:A1453" si="2668">A1389</f>
        <v>2028</v>
      </c>
      <c r="B1390">
        <f t="shared" ref="B1390:B1453" si="2669">B1389</f>
        <v>10</v>
      </c>
      <c r="C1390">
        <f t="shared" ref="C1390:C1453" si="2670">C1389+1</f>
        <v>15</v>
      </c>
      <c r="D1390">
        <f>D1389+1</f>
        <v>28</v>
      </c>
      <c r="F1390" t="s">
        <v>64</v>
      </c>
      <c r="G1390" s="6" t="s">
        <v>26</v>
      </c>
      <c r="H1390" s="5" t="str">
        <f t="shared" si="2542"/>
        <v>XXVIII</v>
      </c>
      <c r="I1390" t="s">
        <v>11</v>
      </c>
      <c r="J1390" t="s">
        <v>1</v>
      </c>
      <c r="K1390" s="9" t="str">
        <f t="shared" si="2658"/>
        <v>XXVIII Semana de Ordinario</v>
      </c>
      <c r="L1390" t="s">
        <v>3</v>
      </c>
      <c r="M1390" t="s">
        <v>12</v>
      </c>
      <c r="N1390" t="str">
        <f t="shared" si="2611"/>
        <v>to</v>
      </c>
      <c r="O1390" s="1" t="s">
        <v>9</v>
      </c>
      <c r="P1390">
        <f t="shared" si="2615"/>
        <v>28</v>
      </c>
      <c r="Q1390" s="1" t="s">
        <v>9</v>
      </c>
      <c r="R1390" t="str">
        <f t="shared" si="2538"/>
        <v>domingo</v>
      </c>
      <c r="S1390" t="s">
        <v>71</v>
      </c>
      <c r="T1390" t="s">
        <v>6</v>
      </c>
      <c r="U1390" t="s">
        <v>7</v>
      </c>
      <c r="V1390">
        <f t="shared" si="2616"/>
        <v>2028</v>
      </c>
      <c r="W1390" s="1" t="s">
        <v>13</v>
      </c>
      <c r="X1390" s="1">
        <v>0</v>
      </c>
      <c r="Y1390" s="1">
        <f t="shared" si="2546"/>
        <v>10</v>
      </c>
      <c r="Z1390" s="1" t="s">
        <v>13</v>
      </c>
      <c r="AA1390" s="1"/>
      <c r="AB1390">
        <f t="shared" si="2617"/>
        <v>15</v>
      </c>
      <c r="AC1390" t="s">
        <v>63</v>
      </c>
      <c r="AD1390" t="str">
        <f>IF(G1390="Adviento", "ta",
   IF(G1390="Navidad", "tn",
      IF(G1390="Ordinario", "to",
         IF(G1390="Cuaresma", "tc",
            IF(G1390="Pascua", "tp", "No válido")
         )
      )
   )
)</f>
        <v>to</v>
      </c>
      <c r="AE1390" s="1" t="s">
        <v>10</v>
      </c>
      <c r="AG1390" t="str">
        <f>_xlfn.CONCAT(I1390:AE1390)</f>
        <v>{ nombre: "XXVIII Semana de Ordinario", archivo: "/ev/to/28/domingo.mp3", fecha: `2028-010-15`, tiempo: 'to' },</v>
      </c>
    </row>
    <row r="1391" spans="1:33" x14ac:dyDescent="0.35">
      <c r="A1391">
        <f t="shared" ref="A1391:A1454" si="2671">A1390</f>
        <v>2028</v>
      </c>
      <c r="B1391">
        <f t="shared" ref="B1391:B1454" si="2672">B1390</f>
        <v>10</v>
      </c>
      <c r="C1391">
        <f t="shared" ref="C1391:C1454" si="2673">C1390+1</f>
        <v>16</v>
      </c>
      <c r="D1391">
        <f>D1390</f>
        <v>28</v>
      </c>
      <c r="F1391" t="s">
        <v>65</v>
      </c>
      <c r="G1391" s="6" t="s">
        <v>26</v>
      </c>
      <c r="H1391" s="5" t="str">
        <f t="shared" si="2542"/>
        <v>XXVIII</v>
      </c>
      <c r="I1391" t="s">
        <v>11</v>
      </c>
      <c r="J1391" t="s">
        <v>1</v>
      </c>
      <c r="K1391" s="9" t="str">
        <f t="shared" si="2658"/>
        <v>XXVIII Semana de Ordinario</v>
      </c>
      <c r="L1391" t="s">
        <v>3</v>
      </c>
      <c r="M1391" t="s">
        <v>12</v>
      </c>
      <c r="N1391" t="str">
        <f t="shared" si="2611"/>
        <v>to</v>
      </c>
      <c r="O1391" s="1" t="s">
        <v>9</v>
      </c>
      <c r="P1391">
        <f t="shared" si="2615"/>
        <v>28</v>
      </c>
      <c r="Q1391" s="1" t="s">
        <v>9</v>
      </c>
      <c r="R1391" t="str">
        <f t="shared" si="2538"/>
        <v>lunes</v>
      </c>
      <c r="S1391" t="s">
        <v>71</v>
      </c>
      <c r="T1391" t="s">
        <v>6</v>
      </c>
      <c r="U1391" t="s">
        <v>7</v>
      </c>
      <c r="V1391">
        <f t="shared" si="2616"/>
        <v>2028</v>
      </c>
      <c r="W1391" s="1" t="s">
        <v>13</v>
      </c>
      <c r="X1391" s="1">
        <v>0</v>
      </c>
      <c r="Y1391" s="1">
        <f t="shared" si="2546"/>
        <v>10</v>
      </c>
      <c r="Z1391" s="1" t="s">
        <v>13</v>
      </c>
      <c r="AA1391" s="1"/>
      <c r="AB1391">
        <f t="shared" si="2617"/>
        <v>16</v>
      </c>
      <c r="AC1391" t="s">
        <v>63</v>
      </c>
      <c r="AD1391" t="str">
        <f>IF(G1391="Adviento", "ta",
   IF(G1391="Navidad", "tn",
      IF(G1391="Ordinario", "to",
         IF(G1391="Cuaresma", "tc",
            IF(G1391="Pascua", "tp", "No válido")
         )
      )
   )
)</f>
        <v>to</v>
      </c>
      <c r="AE1391" s="1" t="s">
        <v>10</v>
      </c>
      <c r="AG1391" t="str">
        <f>_xlfn.CONCAT(I1391:AE1391)</f>
        <v>{ nombre: "XXVIII Semana de Ordinario", archivo: "/ev/to/28/lunes.mp3", fecha: `2028-010-16`, tiempo: 'to' },</v>
      </c>
    </row>
    <row r="1392" spans="1:33" x14ac:dyDescent="0.35">
      <c r="A1392">
        <f t="shared" ref="A1392:A1455" si="2674">A1391</f>
        <v>2028</v>
      </c>
      <c r="B1392">
        <f t="shared" ref="B1392:B1455" si="2675">B1391</f>
        <v>10</v>
      </c>
      <c r="C1392">
        <f t="shared" ref="C1392:C1455" si="2676">C1391+1</f>
        <v>17</v>
      </c>
      <c r="D1392">
        <f t="shared" ref="D1392:D1396" si="2677">D1391</f>
        <v>28</v>
      </c>
      <c r="F1392" t="s">
        <v>66</v>
      </c>
      <c r="G1392" s="6" t="s">
        <v>26</v>
      </c>
      <c r="H1392" s="5" t="str">
        <f t="shared" si="2542"/>
        <v>XXVIII</v>
      </c>
      <c r="I1392" t="s">
        <v>11</v>
      </c>
      <c r="J1392" t="s">
        <v>1</v>
      </c>
      <c r="K1392" s="9" t="str">
        <f t="shared" si="2658"/>
        <v>XXVIII Semana de Ordinario</v>
      </c>
      <c r="L1392" t="s">
        <v>3</v>
      </c>
      <c r="M1392" t="s">
        <v>12</v>
      </c>
      <c r="N1392" t="str">
        <f t="shared" si="2611"/>
        <v>to</v>
      </c>
      <c r="O1392" s="1" t="s">
        <v>9</v>
      </c>
      <c r="P1392">
        <f t="shared" si="2615"/>
        <v>28</v>
      </c>
      <c r="Q1392" s="1" t="s">
        <v>9</v>
      </c>
      <c r="R1392" t="str">
        <f t="shared" si="2538"/>
        <v>martes</v>
      </c>
      <c r="S1392" t="s">
        <v>71</v>
      </c>
      <c r="T1392" t="s">
        <v>6</v>
      </c>
      <c r="U1392" t="s">
        <v>7</v>
      </c>
      <c r="V1392">
        <f t="shared" si="2616"/>
        <v>2028</v>
      </c>
      <c r="W1392" s="1" t="s">
        <v>13</v>
      </c>
      <c r="X1392" s="1">
        <v>0</v>
      </c>
      <c r="Y1392" s="1">
        <f t="shared" si="2546"/>
        <v>10</v>
      </c>
      <c r="Z1392" s="1" t="s">
        <v>13</v>
      </c>
      <c r="AA1392" s="1"/>
      <c r="AB1392">
        <f t="shared" si="2617"/>
        <v>17</v>
      </c>
      <c r="AC1392" t="s">
        <v>63</v>
      </c>
      <c r="AD1392" t="str">
        <f>IF(G1392="Adviento", "ta",
   IF(G1392="Navidad", "tn",
      IF(G1392="Ordinario", "to",
         IF(G1392="Cuaresma", "tc",
            IF(G1392="Pascua", "tp", "No válido")
         )
      )
   )
)</f>
        <v>to</v>
      </c>
      <c r="AE1392" s="1" t="s">
        <v>10</v>
      </c>
      <c r="AG1392" t="str">
        <f>_xlfn.CONCAT(I1392:AE1392)</f>
        <v>{ nombre: "XXVIII Semana de Ordinario", archivo: "/ev/to/28/martes.mp3", fecha: `2028-010-17`, tiempo: 'to' },</v>
      </c>
    </row>
    <row r="1393" spans="1:33" x14ac:dyDescent="0.35">
      <c r="A1393">
        <f t="shared" ref="A1393:A1456" si="2678">A1392</f>
        <v>2028</v>
      </c>
      <c r="B1393">
        <f t="shared" ref="B1393:B1456" si="2679">B1392</f>
        <v>10</v>
      </c>
      <c r="C1393">
        <f t="shared" ref="C1393:C1456" si="2680">C1392+1</f>
        <v>18</v>
      </c>
      <c r="D1393">
        <f t="shared" si="2677"/>
        <v>28</v>
      </c>
      <c r="F1393" t="s">
        <v>67</v>
      </c>
      <c r="G1393" s="6" t="s">
        <v>26</v>
      </c>
      <c r="H1393" s="5" t="str">
        <f t="shared" si="2542"/>
        <v>XXVIII</v>
      </c>
      <c r="I1393" t="s">
        <v>11</v>
      </c>
      <c r="J1393" t="s">
        <v>1</v>
      </c>
      <c r="K1393" s="9" t="str">
        <f t="shared" si="2658"/>
        <v>XXVIII Semana de Ordinario</v>
      </c>
      <c r="L1393" t="s">
        <v>3</v>
      </c>
      <c r="M1393" t="s">
        <v>12</v>
      </c>
      <c r="N1393" t="str">
        <f t="shared" si="2611"/>
        <v>to</v>
      </c>
      <c r="O1393" s="1" t="s">
        <v>9</v>
      </c>
      <c r="P1393">
        <f t="shared" si="2615"/>
        <v>28</v>
      </c>
      <c r="Q1393" s="1" t="s">
        <v>9</v>
      </c>
      <c r="R1393" t="str">
        <f t="shared" si="2538"/>
        <v>miercoles</v>
      </c>
      <c r="S1393" t="s">
        <v>71</v>
      </c>
      <c r="T1393" t="s">
        <v>6</v>
      </c>
      <c r="U1393" t="s">
        <v>7</v>
      </c>
      <c r="V1393">
        <f t="shared" si="2616"/>
        <v>2028</v>
      </c>
      <c r="W1393" s="1" t="s">
        <v>13</v>
      </c>
      <c r="X1393" s="1">
        <v>0</v>
      </c>
      <c r="Y1393" s="1">
        <f t="shared" si="2546"/>
        <v>10</v>
      </c>
      <c r="Z1393" s="1" t="s">
        <v>13</v>
      </c>
      <c r="AA1393" s="1"/>
      <c r="AB1393">
        <f t="shared" si="2617"/>
        <v>18</v>
      </c>
      <c r="AC1393" t="s">
        <v>63</v>
      </c>
      <c r="AD1393" t="str">
        <f>IF(G1393="Adviento", "ta",
   IF(G1393="Navidad", "tn",
      IF(G1393="Ordinario", "to",
         IF(G1393="Cuaresma", "tc",
            IF(G1393="Pascua", "tp", "No válido")
         )
      )
   )
)</f>
        <v>to</v>
      </c>
      <c r="AE1393" s="1" t="s">
        <v>10</v>
      </c>
      <c r="AG1393" t="str">
        <f>_xlfn.CONCAT(I1393:AE1393)</f>
        <v>{ nombre: "XXVIII Semana de Ordinario", archivo: "/ev/to/28/miercoles.mp3", fecha: `2028-010-18`, tiempo: 'to' },</v>
      </c>
    </row>
    <row r="1394" spans="1:33" x14ac:dyDescent="0.35">
      <c r="A1394">
        <f t="shared" ref="A1394:A1457" si="2681">A1393</f>
        <v>2028</v>
      </c>
      <c r="B1394">
        <f t="shared" ref="B1394:B1457" si="2682">B1393</f>
        <v>10</v>
      </c>
      <c r="C1394">
        <f t="shared" ref="C1394:C1457" si="2683">C1393+1</f>
        <v>19</v>
      </c>
      <c r="D1394">
        <f t="shared" si="2677"/>
        <v>28</v>
      </c>
      <c r="F1394" t="s">
        <v>68</v>
      </c>
      <c r="G1394" s="6" t="s">
        <v>26</v>
      </c>
      <c r="H1394" s="5" t="str">
        <f t="shared" si="2542"/>
        <v>XXVIII</v>
      </c>
      <c r="I1394" t="s">
        <v>11</v>
      </c>
      <c r="J1394" t="s">
        <v>1</v>
      </c>
      <c r="K1394" s="9" t="str">
        <f t="shared" si="2658"/>
        <v>XXVIII Semana de Ordinario</v>
      </c>
      <c r="L1394" t="s">
        <v>3</v>
      </c>
      <c r="M1394" t="s">
        <v>12</v>
      </c>
      <c r="N1394" t="str">
        <f t="shared" si="2611"/>
        <v>to</v>
      </c>
      <c r="O1394" s="1" t="s">
        <v>9</v>
      </c>
      <c r="P1394">
        <f t="shared" si="2615"/>
        <v>28</v>
      </c>
      <c r="Q1394" s="1" t="s">
        <v>9</v>
      </c>
      <c r="R1394" t="str">
        <f t="shared" si="2538"/>
        <v>jueves</v>
      </c>
      <c r="S1394" t="s">
        <v>71</v>
      </c>
      <c r="T1394" t="s">
        <v>6</v>
      </c>
      <c r="U1394" t="s">
        <v>7</v>
      </c>
      <c r="V1394">
        <f t="shared" si="2616"/>
        <v>2028</v>
      </c>
      <c r="W1394" s="1" t="s">
        <v>13</v>
      </c>
      <c r="X1394" s="1">
        <v>0</v>
      </c>
      <c r="Y1394" s="1">
        <f t="shared" si="2546"/>
        <v>10</v>
      </c>
      <c r="Z1394" s="1" t="s">
        <v>13</v>
      </c>
      <c r="AA1394" s="1"/>
      <c r="AB1394">
        <f t="shared" si="2617"/>
        <v>19</v>
      </c>
      <c r="AC1394" t="s">
        <v>63</v>
      </c>
      <c r="AD1394" t="str">
        <f>IF(G1394="Adviento", "ta",
   IF(G1394="Navidad", "tn",
      IF(G1394="Ordinario", "to",
         IF(G1394="Cuaresma", "tc",
            IF(G1394="Pascua", "tp", "No válido")
         )
      )
   )
)</f>
        <v>to</v>
      </c>
      <c r="AE1394" s="1" t="s">
        <v>10</v>
      </c>
      <c r="AG1394" t="str">
        <f>_xlfn.CONCAT(I1394:AE1394)</f>
        <v>{ nombre: "XXVIII Semana de Ordinario", archivo: "/ev/to/28/jueves.mp3", fecha: `2028-010-19`, tiempo: 'to' },</v>
      </c>
    </row>
    <row r="1395" spans="1:33" x14ac:dyDescent="0.35">
      <c r="A1395">
        <f t="shared" ref="A1395:A1458" si="2684">A1394</f>
        <v>2028</v>
      </c>
      <c r="B1395">
        <f t="shared" ref="B1395:B1458" si="2685">B1394</f>
        <v>10</v>
      </c>
      <c r="C1395">
        <f t="shared" ref="C1395:C1458" si="2686">C1394+1</f>
        <v>20</v>
      </c>
      <c r="D1395">
        <f t="shared" si="2677"/>
        <v>28</v>
      </c>
      <c r="F1395" t="s">
        <v>69</v>
      </c>
      <c r="G1395" s="6" t="s">
        <v>26</v>
      </c>
      <c r="H1395" s="5" t="str">
        <f t="shared" si="2542"/>
        <v>XXVIII</v>
      </c>
      <c r="I1395" t="s">
        <v>11</v>
      </c>
      <c r="J1395" t="s">
        <v>1</v>
      </c>
      <c r="K1395" s="9" t="str">
        <f t="shared" si="2658"/>
        <v>XXVIII Semana de Ordinario</v>
      </c>
      <c r="L1395" t="s">
        <v>3</v>
      </c>
      <c r="M1395" t="s">
        <v>12</v>
      </c>
      <c r="N1395" t="str">
        <f t="shared" si="2611"/>
        <v>to</v>
      </c>
      <c r="O1395" s="1" t="s">
        <v>9</v>
      </c>
      <c r="P1395">
        <f t="shared" si="2615"/>
        <v>28</v>
      </c>
      <c r="Q1395" s="1" t="s">
        <v>9</v>
      </c>
      <c r="R1395" t="str">
        <f t="shared" si="2538"/>
        <v>viernes</v>
      </c>
      <c r="S1395" t="s">
        <v>71</v>
      </c>
      <c r="T1395" t="s">
        <v>6</v>
      </c>
      <c r="U1395" t="s">
        <v>7</v>
      </c>
      <c r="V1395">
        <f t="shared" si="2616"/>
        <v>2028</v>
      </c>
      <c r="W1395" s="1" t="s">
        <v>13</v>
      </c>
      <c r="X1395" s="1">
        <v>0</v>
      </c>
      <c r="Y1395" s="1">
        <f t="shared" si="2546"/>
        <v>10</v>
      </c>
      <c r="Z1395" s="1" t="s">
        <v>13</v>
      </c>
      <c r="AA1395" s="1"/>
      <c r="AB1395">
        <f t="shared" si="2617"/>
        <v>20</v>
      </c>
      <c r="AC1395" t="s">
        <v>63</v>
      </c>
      <c r="AD1395" t="str">
        <f>IF(G1395="Adviento", "ta",
   IF(G1395="Navidad", "tn",
      IF(G1395="Ordinario", "to",
         IF(G1395="Cuaresma", "tc",
            IF(G1395="Pascua", "tp", "No válido")
         )
      )
   )
)</f>
        <v>to</v>
      </c>
      <c r="AE1395" s="1" t="s">
        <v>10</v>
      </c>
      <c r="AG1395" t="str">
        <f>_xlfn.CONCAT(I1395:AE1395)</f>
        <v>{ nombre: "XXVIII Semana de Ordinario", archivo: "/ev/to/28/viernes.mp3", fecha: `2028-010-20`, tiempo: 'to' },</v>
      </c>
    </row>
    <row r="1396" spans="1:33" x14ac:dyDescent="0.35">
      <c r="A1396">
        <f t="shared" ref="A1396:A1459" si="2687">A1395</f>
        <v>2028</v>
      </c>
      <c r="B1396">
        <f t="shared" ref="B1396:B1459" si="2688">B1395</f>
        <v>10</v>
      </c>
      <c r="C1396">
        <f t="shared" ref="C1396:C1459" si="2689">C1395+1</f>
        <v>21</v>
      </c>
      <c r="D1396">
        <f t="shared" si="2677"/>
        <v>28</v>
      </c>
      <c r="F1396" t="s">
        <v>70</v>
      </c>
      <c r="G1396" s="6" t="s">
        <v>26</v>
      </c>
      <c r="H1396" s="5" t="str">
        <f t="shared" si="2542"/>
        <v>XXVIII</v>
      </c>
      <c r="I1396" t="s">
        <v>11</v>
      </c>
      <c r="J1396" t="s">
        <v>1</v>
      </c>
      <c r="K1396" s="9" t="str">
        <f t="shared" si="2658"/>
        <v>XXVIII Semana de Ordinario</v>
      </c>
      <c r="L1396" t="s">
        <v>3</v>
      </c>
      <c r="M1396" t="s">
        <v>12</v>
      </c>
      <c r="N1396" t="str">
        <f t="shared" si="2611"/>
        <v>to</v>
      </c>
      <c r="O1396" s="1" t="s">
        <v>9</v>
      </c>
      <c r="P1396">
        <f t="shared" si="2615"/>
        <v>28</v>
      </c>
      <c r="Q1396" s="1" t="s">
        <v>9</v>
      </c>
      <c r="R1396" t="str">
        <f t="shared" si="2538"/>
        <v>sabado</v>
      </c>
      <c r="S1396" t="s">
        <v>71</v>
      </c>
      <c r="T1396" t="s">
        <v>6</v>
      </c>
      <c r="U1396" t="s">
        <v>7</v>
      </c>
      <c r="V1396">
        <f t="shared" si="2616"/>
        <v>2028</v>
      </c>
      <c r="W1396" s="1" t="s">
        <v>13</v>
      </c>
      <c r="X1396" s="1">
        <v>0</v>
      </c>
      <c r="Y1396" s="1">
        <f t="shared" si="2546"/>
        <v>10</v>
      </c>
      <c r="Z1396" s="1" t="s">
        <v>13</v>
      </c>
      <c r="AA1396" s="1"/>
      <c r="AB1396">
        <f t="shared" si="2617"/>
        <v>21</v>
      </c>
      <c r="AC1396" t="s">
        <v>63</v>
      </c>
      <c r="AD1396" t="str">
        <f>IF(G1396="Adviento", "ta",
   IF(G1396="Navidad", "tn",
      IF(G1396="Ordinario", "to",
         IF(G1396="Cuaresma", "tc",
            IF(G1396="Pascua", "tp", "No válido")
         )
      )
   )
)</f>
        <v>to</v>
      </c>
      <c r="AE1396" s="1" t="s">
        <v>10</v>
      </c>
      <c r="AG1396" t="str">
        <f>_xlfn.CONCAT(I1396:AE1396)</f>
        <v>{ nombre: "XXVIII Semana de Ordinario", archivo: "/ev/to/28/sabado.mp3", fecha: `2028-010-21`, tiempo: 'to' },</v>
      </c>
    </row>
    <row r="1397" spans="1:33" x14ac:dyDescent="0.35">
      <c r="A1397">
        <f t="shared" ref="A1397:A1460" si="2690">A1396</f>
        <v>2028</v>
      </c>
      <c r="B1397">
        <f t="shared" ref="B1397:B1460" si="2691">B1396</f>
        <v>10</v>
      </c>
      <c r="C1397">
        <f t="shared" ref="C1397:C1460" si="2692">C1396+1</f>
        <v>22</v>
      </c>
      <c r="D1397">
        <f t="shared" si="2647"/>
        <v>29</v>
      </c>
      <c r="F1397" t="s">
        <v>64</v>
      </c>
      <c r="G1397" s="6" t="s">
        <v>26</v>
      </c>
      <c r="H1397" s="5" t="str">
        <f t="shared" si="2542"/>
        <v>XXIX</v>
      </c>
      <c r="I1397" t="s">
        <v>11</v>
      </c>
      <c r="J1397" t="s">
        <v>1</v>
      </c>
      <c r="K1397" s="9" t="str">
        <f t="shared" si="2658"/>
        <v>XXIX Semana de Ordinario</v>
      </c>
      <c r="L1397" t="s">
        <v>3</v>
      </c>
      <c r="M1397" t="s">
        <v>12</v>
      </c>
      <c r="N1397" t="str">
        <f t="shared" si="2611"/>
        <v>to</v>
      </c>
      <c r="O1397" s="1" t="s">
        <v>9</v>
      </c>
      <c r="P1397">
        <f t="shared" si="2615"/>
        <v>29</v>
      </c>
      <c r="Q1397" s="1" t="s">
        <v>9</v>
      </c>
      <c r="R1397" t="str">
        <f t="shared" si="2538"/>
        <v>domingo</v>
      </c>
      <c r="S1397" t="s">
        <v>71</v>
      </c>
      <c r="T1397" t="s">
        <v>6</v>
      </c>
      <c r="U1397" t="s">
        <v>7</v>
      </c>
      <c r="V1397">
        <f t="shared" si="2616"/>
        <v>2028</v>
      </c>
      <c r="W1397" s="1" t="s">
        <v>13</v>
      </c>
      <c r="X1397" s="1">
        <v>0</v>
      </c>
      <c r="Y1397" s="1">
        <f t="shared" si="2546"/>
        <v>10</v>
      </c>
      <c r="Z1397" s="1" t="s">
        <v>13</v>
      </c>
      <c r="AA1397" s="1"/>
      <c r="AB1397">
        <f t="shared" si="2617"/>
        <v>22</v>
      </c>
      <c r="AC1397" t="s">
        <v>63</v>
      </c>
      <c r="AD1397" t="str">
        <f>IF(G1397="Adviento", "ta",
   IF(G1397="Navidad", "tn",
      IF(G1397="Ordinario", "to",
         IF(G1397="Cuaresma", "tc",
            IF(G1397="Pascua", "tp", "No válido")
         )
      )
   )
)</f>
        <v>to</v>
      </c>
      <c r="AE1397" s="1" t="s">
        <v>10</v>
      </c>
      <c r="AG1397" t="str">
        <f>_xlfn.CONCAT(I1397:AE1397)</f>
        <v>{ nombre: "XXIX Semana de Ordinario", archivo: "/ev/to/29/domingo.mp3", fecha: `2028-010-22`, tiempo: 'to' },</v>
      </c>
    </row>
    <row r="1398" spans="1:33" x14ac:dyDescent="0.35">
      <c r="A1398">
        <f t="shared" ref="A1398:A1461" si="2693">A1397</f>
        <v>2028</v>
      </c>
      <c r="B1398">
        <f t="shared" ref="B1398:B1461" si="2694">B1397</f>
        <v>10</v>
      </c>
      <c r="C1398">
        <f t="shared" ref="C1398:C1461" si="2695">C1397+1</f>
        <v>23</v>
      </c>
      <c r="D1398">
        <f>D1397</f>
        <v>29</v>
      </c>
      <c r="F1398" t="s">
        <v>65</v>
      </c>
      <c r="G1398" s="6" t="s">
        <v>26</v>
      </c>
      <c r="H1398" s="5" t="str">
        <f t="shared" si="2542"/>
        <v>XXIX</v>
      </c>
      <c r="I1398" t="s">
        <v>11</v>
      </c>
      <c r="J1398" t="s">
        <v>1</v>
      </c>
      <c r="K1398" s="9" t="str">
        <f t="shared" si="2658"/>
        <v>XXIX Semana de Ordinario</v>
      </c>
      <c r="L1398" t="s">
        <v>3</v>
      </c>
      <c r="M1398" t="s">
        <v>12</v>
      </c>
      <c r="N1398" t="str">
        <f t="shared" si="2611"/>
        <v>to</v>
      </c>
      <c r="O1398" s="1" t="s">
        <v>9</v>
      </c>
      <c r="P1398">
        <f t="shared" si="2615"/>
        <v>29</v>
      </c>
      <c r="Q1398" s="1" t="s">
        <v>9</v>
      </c>
      <c r="R1398" t="str">
        <f t="shared" si="2538"/>
        <v>lunes</v>
      </c>
      <c r="S1398" t="s">
        <v>71</v>
      </c>
      <c r="T1398" t="s">
        <v>6</v>
      </c>
      <c r="U1398" t="s">
        <v>7</v>
      </c>
      <c r="V1398">
        <f t="shared" si="2616"/>
        <v>2028</v>
      </c>
      <c r="W1398" s="1" t="s">
        <v>13</v>
      </c>
      <c r="X1398" s="1">
        <v>0</v>
      </c>
      <c r="Y1398" s="1">
        <f t="shared" si="2546"/>
        <v>10</v>
      </c>
      <c r="Z1398" s="1" t="s">
        <v>13</v>
      </c>
      <c r="AA1398" s="1"/>
      <c r="AB1398">
        <f t="shared" si="2617"/>
        <v>23</v>
      </c>
      <c r="AC1398" t="s">
        <v>63</v>
      </c>
      <c r="AD1398" t="str">
        <f>IF(G1398="Adviento", "ta",
   IF(G1398="Navidad", "tn",
      IF(G1398="Ordinario", "to",
         IF(G1398="Cuaresma", "tc",
            IF(G1398="Pascua", "tp", "No válido")
         )
      )
   )
)</f>
        <v>to</v>
      </c>
      <c r="AE1398" s="1" t="s">
        <v>10</v>
      </c>
      <c r="AG1398" t="str">
        <f>_xlfn.CONCAT(I1398:AE1398)</f>
        <v>{ nombre: "XXIX Semana de Ordinario", archivo: "/ev/to/29/lunes.mp3", fecha: `2028-010-23`, tiempo: 'to' },</v>
      </c>
    </row>
    <row r="1399" spans="1:33" x14ac:dyDescent="0.35">
      <c r="A1399">
        <f t="shared" ref="A1399:A1462" si="2696">A1398</f>
        <v>2028</v>
      </c>
      <c r="B1399">
        <f t="shared" ref="B1399:B1462" si="2697">B1398</f>
        <v>10</v>
      </c>
      <c r="C1399">
        <f t="shared" ref="C1399:C1462" si="2698">C1398+1</f>
        <v>24</v>
      </c>
      <c r="D1399">
        <f t="shared" ref="D1399:D1403" si="2699">D1398</f>
        <v>29</v>
      </c>
      <c r="F1399" t="s">
        <v>66</v>
      </c>
      <c r="G1399" s="6" t="s">
        <v>26</v>
      </c>
      <c r="H1399" s="5" t="str">
        <f t="shared" si="2542"/>
        <v>XXIX</v>
      </c>
      <c r="I1399" t="s">
        <v>11</v>
      </c>
      <c r="J1399" t="s">
        <v>1</v>
      </c>
      <c r="K1399" s="9" t="str">
        <f t="shared" si="2658"/>
        <v>XXIX Semana de Ordinario</v>
      </c>
      <c r="L1399" t="s">
        <v>3</v>
      </c>
      <c r="M1399" t="s">
        <v>12</v>
      </c>
      <c r="N1399" t="str">
        <f t="shared" si="2611"/>
        <v>to</v>
      </c>
      <c r="O1399" s="1" t="s">
        <v>9</v>
      </c>
      <c r="P1399">
        <f t="shared" si="2615"/>
        <v>29</v>
      </c>
      <c r="Q1399" s="1" t="s">
        <v>9</v>
      </c>
      <c r="R1399" t="str">
        <f t="shared" si="2538"/>
        <v>martes</v>
      </c>
      <c r="S1399" t="s">
        <v>71</v>
      </c>
      <c r="T1399" t="s">
        <v>6</v>
      </c>
      <c r="U1399" t="s">
        <v>7</v>
      </c>
      <c r="V1399">
        <f t="shared" si="2616"/>
        <v>2028</v>
      </c>
      <c r="W1399" s="1" t="s">
        <v>13</v>
      </c>
      <c r="X1399" s="1">
        <v>0</v>
      </c>
      <c r="Y1399" s="1">
        <f t="shared" si="2546"/>
        <v>10</v>
      </c>
      <c r="Z1399" s="1" t="s">
        <v>13</v>
      </c>
      <c r="AA1399" s="1"/>
      <c r="AB1399">
        <f t="shared" si="2617"/>
        <v>24</v>
      </c>
      <c r="AC1399" t="s">
        <v>63</v>
      </c>
      <c r="AD1399" t="str">
        <f>IF(G1399="Adviento", "ta",
   IF(G1399="Navidad", "tn",
      IF(G1399="Ordinario", "to",
         IF(G1399="Cuaresma", "tc",
            IF(G1399="Pascua", "tp", "No válido")
         )
      )
   )
)</f>
        <v>to</v>
      </c>
      <c r="AE1399" s="1" t="s">
        <v>10</v>
      </c>
      <c r="AG1399" t="str">
        <f>_xlfn.CONCAT(I1399:AE1399)</f>
        <v>{ nombre: "XXIX Semana de Ordinario", archivo: "/ev/to/29/martes.mp3", fecha: `2028-010-24`, tiempo: 'to' },</v>
      </c>
    </row>
    <row r="1400" spans="1:33" x14ac:dyDescent="0.35">
      <c r="A1400">
        <f t="shared" ref="A1400:A1463" si="2700">A1399</f>
        <v>2028</v>
      </c>
      <c r="B1400">
        <f t="shared" ref="B1400:B1463" si="2701">B1399</f>
        <v>10</v>
      </c>
      <c r="C1400">
        <f t="shared" ref="C1400:C1463" si="2702">C1399+1</f>
        <v>25</v>
      </c>
      <c r="D1400">
        <f t="shared" si="2699"/>
        <v>29</v>
      </c>
      <c r="F1400" t="s">
        <v>67</v>
      </c>
      <c r="G1400" s="6" t="s">
        <v>26</v>
      </c>
      <c r="H1400" s="5" t="str">
        <f t="shared" si="2542"/>
        <v>XXIX</v>
      </c>
      <c r="I1400" t="s">
        <v>11</v>
      </c>
      <c r="J1400" t="s">
        <v>1</v>
      </c>
      <c r="K1400" s="9" t="str">
        <f t="shared" si="2658"/>
        <v>XXIX Semana de Ordinario</v>
      </c>
      <c r="L1400" t="s">
        <v>3</v>
      </c>
      <c r="M1400" t="s">
        <v>12</v>
      </c>
      <c r="N1400" t="str">
        <f t="shared" si="2611"/>
        <v>to</v>
      </c>
      <c r="O1400" s="1" t="s">
        <v>9</v>
      </c>
      <c r="P1400">
        <f t="shared" si="2615"/>
        <v>29</v>
      </c>
      <c r="Q1400" s="1" t="s">
        <v>9</v>
      </c>
      <c r="R1400" t="str">
        <f t="shared" si="2538"/>
        <v>miercoles</v>
      </c>
      <c r="S1400" t="s">
        <v>71</v>
      </c>
      <c r="T1400" t="s">
        <v>6</v>
      </c>
      <c r="U1400" t="s">
        <v>7</v>
      </c>
      <c r="V1400">
        <f t="shared" si="2616"/>
        <v>2028</v>
      </c>
      <c r="W1400" s="1" t="s">
        <v>13</v>
      </c>
      <c r="X1400" s="1">
        <v>0</v>
      </c>
      <c r="Y1400" s="1">
        <f t="shared" si="2546"/>
        <v>10</v>
      </c>
      <c r="Z1400" s="1" t="s">
        <v>13</v>
      </c>
      <c r="AA1400" s="1"/>
      <c r="AB1400">
        <f t="shared" si="2617"/>
        <v>25</v>
      </c>
      <c r="AC1400" t="s">
        <v>63</v>
      </c>
      <c r="AD1400" t="str">
        <f>IF(G1400="Adviento", "ta",
   IF(G1400="Navidad", "tn",
      IF(G1400="Ordinario", "to",
         IF(G1400="Cuaresma", "tc",
            IF(G1400="Pascua", "tp", "No válido")
         )
      )
   )
)</f>
        <v>to</v>
      </c>
      <c r="AE1400" s="1" t="s">
        <v>10</v>
      </c>
      <c r="AG1400" t="str">
        <f>_xlfn.CONCAT(I1400:AE1400)</f>
        <v>{ nombre: "XXIX Semana de Ordinario", archivo: "/ev/to/29/miercoles.mp3", fecha: `2028-010-25`, tiempo: 'to' },</v>
      </c>
    </row>
    <row r="1401" spans="1:33" x14ac:dyDescent="0.35">
      <c r="A1401">
        <f t="shared" ref="A1401:A1464" si="2703">A1400</f>
        <v>2028</v>
      </c>
      <c r="B1401">
        <f t="shared" ref="B1401:B1464" si="2704">B1400</f>
        <v>10</v>
      </c>
      <c r="C1401">
        <f t="shared" ref="C1401:C1464" si="2705">C1400+1</f>
        <v>26</v>
      </c>
      <c r="D1401">
        <f t="shared" si="2699"/>
        <v>29</v>
      </c>
      <c r="F1401" t="s">
        <v>68</v>
      </c>
      <c r="G1401" s="6" t="s">
        <v>26</v>
      </c>
      <c r="H1401" s="5" t="str">
        <f t="shared" si="2542"/>
        <v>XXIX</v>
      </c>
      <c r="I1401" t="s">
        <v>11</v>
      </c>
      <c r="J1401" t="s">
        <v>1</v>
      </c>
      <c r="K1401" s="9" t="str">
        <f t="shared" si="2658"/>
        <v>XXIX Semana de Ordinario</v>
      </c>
      <c r="L1401" t="s">
        <v>3</v>
      </c>
      <c r="M1401" t="s">
        <v>12</v>
      </c>
      <c r="N1401" t="str">
        <f t="shared" si="2611"/>
        <v>to</v>
      </c>
      <c r="O1401" s="1" t="s">
        <v>9</v>
      </c>
      <c r="P1401">
        <f t="shared" si="2615"/>
        <v>29</v>
      </c>
      <c r="Q1401" s="1" t="s">
        <v>9</v>
      </c>
      <c r="R1401" t="str">
        <f t="shared" si="2538"/>
        <v>jueves</v>
      </c>
      <c r="S1401" t="s">
        <v>71</v>
      </c>
      <c r="T1401" t="s">
        <v>6</v>
      </c>
      <c r="U1401" t="s">
        <v>7</v>
      </c>
      <c r="V1401">
        <f t="shared" si="2616"/>
        <v>2028</v>
      </c>
      <c r="W1401" s="1" t="s">
        <v>13</v>
      </c>
      <c r="X1401" s="1">
        <v>0</v>
      </c>
      <c r="Y1401" s="1">
        <f t="shared" si="2546"/>
        <v>10</v>
      </c>
      <c r="Z1401" s="1" t="s">
        <v>13</v>
      </c>
      <c r="AA1401" s="1"/>
      <c r="AB1401">
        <f t="shared" si="2617"/>
        <v>26</v>
      </c>
      <c r="AC1401" t="s">
        <v>63</v>
      </c>
      <c r="AD1401" t="str">
        <f>IF(G1401="Adviento", "ta",
   IF(G1401="Navidad", "tn",
      IF(G1401="Ordinario", "to",
         IF(G1401="Cuaresma", "tc",
            IF(G1401="Pascua", "tp", "No válido")
         )
      )
   )
)</f>
        <v>to</v>
      </c>
      <c r="AE1401" s="1" t="s">
        <v>10</v>
      </c>
      <c r="AG1401" t="str">
        <f>_xlfn.CONCAT(I1401:AE1401)</f>
        <v>{ nombre: "XXIX Semana de Ordinario", archivo: "/ev/to/29/jueves.mp3", fecha: `2028-010-26`, tiempo: 'to' },</v>
      </c>
    </row>
    <row r="1402" spans="1:33" x14ac:dyDescent="0.35">
      <c r="A1402">
        <f t="shared" ref="A1402:A1465" si="2706">A1401</f>
        <v>2028</v>
      </c>
      <c r="B1402">
        <f t="shared" ref="B1402:B1465" si="2707">B1401</f>
        <v>10</v>
      </c>
      <c r="C1402">
        <f t="shared" ref="C1402:C1465" si="2708">C1401+1</f>
        <v>27</v>
      </c>
      <c r="D1402">
        <f t="shared" si="2699"/>
        <v>29</v>
      </c>
      <c r="F1402" t="s">
        <v>69</v>
      </c>
      <c r="G1402" s="6" t="s">
        <v>26</v>
      </c>
      <c r="H1402" s="5" t="str">
        <f t="shared" si="2542"/>
        <v>XXIX</v>
      </c>
      <c r="I1402" t="s">
        <v>11</v>
      </c>
      <c r="J1402" t="s">
        <v>1</v>
      </c>
      <c r="K1402" s="9" t="str">
        <f t="shared" si="2658"/>
        <v>XXIX Semana de Ordinario</v>
      </c>
      <c r="L1402" t="s">
        <v>3</v>
      </c>
      <c r="M1402" t="s">
        <v>12</v>
      </c>
      <c r="N1402" t="str">
        <f t="shared" si="2611"/>
        <v>to</v>
      </c>
      <c r="O1402" s="1" t="s">
        <v>9</v>
      </c>
      <c r="P1402">
        <f t="shared" si="2615"/>
        <v>29</v>
      </c>
      <c r="Q1402" s="1" t="s">
        <v>9</v>
      </c>
      <c r="R1402" t="str">
        <f t="shared" si="2538"/>
        <v>viernes</v>
      </c>
      <c r="S1402" t="s">
        <v>71</v>
      </c>
      <c r="T1402" t="s">
        <v>6</v>
      </c>
      <c r="U1402" t="s">
        <v>7</v>
      </c>
      <c r="V1402">
        <f t="shared" si="2616"/>
        <v>2028</v>
      </c>
      <c r="W1402" s="1" t="s">
        <v>13</v>
      </c>
      <c r="X1402" s="1">
        <v>0</v>
      </c>
      <c r="Y1402" s="1">
        <f t="shared" si="2546"/>
        <v>10</v>
      </c>
      <c r="Z1402" s="1" t="s">
        <v>13</v>
      </c>
      <c r="AA1402" s="1"/>
      <c r="AB1402">
        <f t="shared" si="2617"/>
        <v>27</v>
      </c>
      <c r="AC1402" t="s">
        <v>63</v>
      </c>
      <c r="AD1402" t="str">
        <f>IF(G1402="Adviento", "ta",
   IF(G1402="Navidad", "tn",
      IF(G1402="Ordinario", "to",
         IF(G1402="Cuaresma", "tc",
            IF(G1402="Pascua", "tp", "No válido")
         )
      )
   )
)</f>
        <v>to</v>
      </c>
      <c r="AE1402" s="1" t="s">
        <v>10</v>
      </c>
      <c r="AG1402" t="str">
        <f>_xlfn.CONCAT(I1402:AE1402)</f>
        <v>{ nombre: "XXIX Semana de Ordinario", archivo: "/ev/to/29/viernes.mp3", fecha: `2028-010-27`, tiempo: 'to' },</v>
      </c>
    </row>
    <row r="1403" spans="1:33" x14ac:dyDescent="0.35">
      <c r="A1403">
        <f t="shared" ref="A1403:A1466" si="2709">A1402</f>
        <v>2028</v>
      </c>
      <c r="B1403">
        <f t="shared" ref="B1403:B1466" si="2710">B1402</f>
        <v>10</v>
      </c>
      <c r="C1403">
        <f t="shared" ref="C1403:C1466" si="2711">C1402+1</f>
        <v>28</v>
      </c>
      <c r="D1403">
        <f t="shared" si="2699"/>
        <v>29</v>
      </c>
      <c r="F1403" t="s">
        <v>70</v>
      </c>
      <c r="G1403" s="6" t="s">
        <v>26</v>
      </c>
      <c r="H1403" s="5" t="str">
        <f t="shared" si="2542"/>
        <v>XXIX</v>
      </c>
      <c r="I1403" t="s">
        <v>11</v>
      </c>
      <c r="J1403" t="s">
        <v>1</v>
      </c>
      <c r="K1403" s="9" t="str">
        <f t="shared" si="2658"/>
        <v>XXIX Semana de Ordinario</v>
      </c>
      <c r="L1403" t="s">
        <v>3</v>
      </c>
      <c r="M1403" t="s">
        <v>12</v>
      </c>
      <c r="N1403" t="str">
        <f t="shared" si="2611"/>
        <v>to</v>
      </c>
      <c r="O1403" s="1" t="s">
        <v>9</v>
      </c>
      <c r="P1403">
        <f t="shared" si="2615"/>
        <v>29</v>
      </c>
      <c r="Q1403" s="1" t="s">
        <v>9</v>
      </c>
      <c r="R1403" t="str">
        <f t="shared" si="2538"/>
        <v>sabado</v>
      </c>
      <c r="S1403" t="s">
        <v>71</v>
      </c>
      <c r="T1403" t="s">
        <v>6</v>
      </c>
      <c r="U1403" t="s">
        <v>7</v>
      </c>
      <c r="V1403">
        <f t="shared" si="2616"/>
        <v>2028</v>
      </c>
      <c r="W1403" s="1" t="s">
        <v>13</v>
      </c>
      <c r="X1403" s="1">
        <v>0</v>
      </c>
      <c r="Y1403" s="1">
        <f t="shared" si="2546"/>
        <v>10</v>
      </c>
      <c r="Z1403" s="1" t="s">
        <v>13</v>
      </c>
      <c r="AA1403" s="1"/>
      <c r="AB1403">
        <f t="shared" si="2617"/>
        <v>28</v>
      </c>
      <c r="AC1403" t="s">
        <v>63</v>
      </c>
      <c r="AD1403" t="str">
        <f>IF(G1403="Adviento", "ta",
   IF(G1403="Navidad", "tn",
      IF(G1403="Ordinario", "to",
         IF(G1403="Cuaresma", "tc",
            IF(G1403="Pascua", "tp", "No válido")
         )
      )
   )
)</f>
        <v>to</v>
      </c>
      <c r="AE1403" s="1" t="s">
        <v>10</v>
      </c>
      <c r="AG1403" t="str">
        <f>_xlfn.CONCAT(I1403:AE1403)</f>
        <v>{ nombre: "XXIX Semana de Ordinario", archivo: "/ev/to/29/sabado.mp3", fecha: `2028-010-28`, tiempo: 'to' },</v>
      </c>
    </row>
    <row r="1404" spans="1:33" x14ac:dyDescent="0.35">
      <c r="A1404">
        <f t="shared" ref="A1404:A1467" si="2712">A1403</f>
        <v>2028</v>
      </c>
      <c r="B1404">
        <f t="shared" ref="B1404:B1467" si="2713">B1403</f>
        <v>10</v>
      </c>
      <c r="C1404">
        <f t="shared" ref="C1404:C1467" si="2714">C1403+1</f>
        <v>29</v>
      </c>
      <c r="D1404">
        <f t="shared" si="2647"/>
        <v>30</v>
      </c>
      <c r="F1404" t="s">
        <v>64</v>
      </c>
      <c r="G1404" s="6" t="s">
        <v>26</v>
      </c>
      <c r="H1404" s="5" t="str">
        <f t="shared" si="2542"/>
        <v>XXX</v>
      </c>
      <c r="I1404" t="s">
        <v>11</v>
      </c>
      <c r="J1404" t="s">
        <v>1</v>
      </c>
      <c r="K1404" s="9" t="str">
        <f t="shared" si="2658"/>
        <v>XXX Semana de Ordinario</v>
      </c>
      <c r="L1404" t="s">
        <v>3</v>
      </c>
      <c r="M1404" t="s">
        <v>12</v>
      </c>
      <c r="N1404" t="str">
        <f t="shared" si="2611"/>
        <v>to</v>
      </c>
      <c r="O1404" s="1" t="s">
        <v>9</v>
      </c>
      <c r="P1404">
        <f t="shared" si="2615"/>
        <v>30</v>
      </c>
      <c r="Q1404" s="1" t="s">
        <v>9</v>
      </c>
      <c r="R1404" t="str">
        <f t="shared" si="2538"/>
        <v>domingo</v>
      </c>
      <c r="S1404" t="s">
        <v>71</v>
      </c>
      <c r="T1404" t="s">
        <v>6</v>
      </c>
      <c r="U1404" t="s">
        <v>7</v>
      </c>
      <c r="V1404">
        <f t="shared" si="2616"/>
        <v>2028</v>
      </c>
      <c r="W1404" s="1" t="s">
        <v>13</v>
      </c>
      <c r="X1404" s="1">
        <v>0</v>
      </c>
      <c r="Y1404" s="1">
        <f t="shared" si="2546"/>
        <v>10</v>
      </c>
      <c r="Z1404" s="1" t="s">
        <v>13</v>
      </c>
      <c r="AA1404" s="1"/>
      <c r="AB1404">
        <f t="shared" si="2617"/>
        <v>29</v>
      </c>
      <c r="AC1404" t="s">
        <v>63</v>
      </c>
      <c r="AD1404" t="str">
        <f>IF(G1404="Adviento", "ta",
   IF(G1404="Navidad", "tn",
      IF(G1404="Ordinario", "to",
         IF(G1404="Cuaresma", "tc",
            IF(G1404="Pascua", "tp", "No válido")
         )
      )
   )
)</f>
        <v>to</v>
      </c>
      <c r="AE1404" s="1" t="s">
        <v>10</v>
      </c>
      <c r="AG1404" t="str">
        <f>_xlfn.CONCAT(I1404:AE1404)</f>
        <v>{ nombre: "XXX Semana de Ordinario", archivo: "/ev/to/30/domingo.mp3", fecha: `2028-010-29`, tiempo: 'to' },</v>
      </c>
    </row>
    <row r="1405" spans="1:33" x14ac:dyDescent="0.35">
      <c r="A1405">
        <f t="shared" ref="A1405:A1468" si="2715">A1404</f>
        <v>2028</v>
      </c>
      <c r="B1405">
        <f t="shared" ref="B1405:B1468" si="2716">B1404</f>
        <v>10</v>
      </c>
      <c r="C1405">
        <f t="shared" ref="C1405:C1468" si="2717">C1404+1</f>
        <v>30</v>
      </c>
      <c r="D1405">
        <f>D1404</f>
        <v>30</v>
      </c>
      <c r="F1405" t="s">
        <v>65</v>
      </c>
      <c r="G1405" s="6" t="s">
        <v>26</v>
      </c>
      <c r="H1405" s="5" t="str">
        <f t="shared" si="2542"/>
        <v>XXX</v>
      </c>
      <c r="I1405" t="s">
        <v>11</v>
      </c>
      <c r="J1405" t="s">
        <v>1</v>
      </c>
      <c r="K1405" s="9" t="str">
        <f t="shared" si="2658"/>
        <v>XXX Semana de Ordinario</v>
      </c>
      <c r="L1405" t="s">
        <v>3</v>
      </c>
      <c r="M1405" t="s">
        <v>12</v>
      </c>
      <c r="N1405" t="str">
        <f t="shared" si="2611"/>
        <v>to</v>
      </c>
      <c r="O1405" s="1" t="s">
        <v>9</v>
      </c>
      <c r="P1405">
        <f t="shared" si="2615"/>
        <v>30</v>
      </c>
      <c r="Q1405" s="1" t="s">
        <v>9</v>
      </c>
      <c r="R1405" t="str">
        <f t="shared" si="2538"/>
        <v>lunes</v>
      </c>
      <c r="S1405" t="s">
        <v>71</v>
      </c>
      <c r="T1405" t="s">
        <v>6</v>
      </c>
      <c r="U1405" t="s">
        <v>7</v>
      </c>
      <c r="V1405">
        <f t="shared" si="2616"/>
        <v>2028</v>
      </c>
      <c r="W1405" s="1" t="s">
        <v>13</v>
      </c>
      <c r="X1405" s="1">
        <v>0</v>
      </c>
      <c r="Y1405" s="1">
        <f t="shared" si="2546"/>
        <v>10</v>
      </c>
      <c r="Z1405" s="1" t="s">
        <v>13</v>
      </c>
      <c r="AA1405" s="1"/>
      <c r="AB1405">
        <f t="shared" si="2617"/>
        <v>30</v>
      </c>
      <c r="AC1405" t="s">
        <v>63</v>
      </c>
      <c r="AD1405" t="str">
        <f>IF(G1405="Adviento", "ta",
   IF(G1405="Navidad", "tn",
      IF(G1405="Ordinario", "to",
         IF(G1405="Cuaresma", "tc",
            IF(G1405="Pascua", "tp", "No válido")
         )
      )
   )
)</f>
        <v>to</v>
      </c>
      <c r="AE1405" s="1" t="s">
        <v>10</v>
      </c>
      <c r="AG1405" t="str">
        <f>_xlfn.CONCAT(I1405:AE1405)</f>
        <v>{ nombre: "XXX Semana de Ordinario", archivo: "/ev/to/30/lunes.mp3", fecha: `2028-010-30`, tiempo: 'to' },</v>
      </c>
    </row>
    <row r="1406" spans="1:33" x14ac:dyDescent="0.35">
      <c r="A1406">
        <f t="shared" si="2715"/>
        <v>2028</v>
      </c>
      <c r="B1406">
        <f t="shared" si="2716"/>
        <v>10</v>
      </c>
      <c r="C1406">
        <f t="shared" si="2717"/>
        <v>31</v>
      </c>
      <c r="D1406">
        <f t="shared" ref="D1406:D1410" si="2718">D1405</f>
        <v>30</v>
      </c>
      <c r="F1406" t="s">
        <v>66</v>
      </c>
      <c r="G1406" s="6" t="s">
        <v>26</v>
      </c>
      <c r="H1406" s="5" t="str">
        <f t="shared" si="2542"/>
        <v>XXX</v>
      </c>
      <c r="I1406" t="s">
        <v>11</v>
      </c>
      <c r="J1406" t="s">
        <v>1</v>
      </c>
      <c r="K1406" s="9" t="str">
        <f t="shared" si="2658"/>
        <v>XXX Semana de Ordinario</v>
      </c>
      <c r="L1406" t="s">
        <v>3</v>
      </c>
      <c r="M1406" t="s">
        <v>12</v>
      </c>
      <c r="N1406" t="str">
        <f t="shared" si="2611"/>
        <v>to</v>
      </c>
      <c r="O1406" s="1" t="s">
        <v>9</v>
      </c>
      <c r="P1406">
        <f t="shared" si="2615"/>
        <v>30</v>
      </c>
      <c r="Q1406" s="1" t="s">
        <v>9</v>
      </c>
      <c r="R1406" t="str">
        <f t="shared" si="2538"/>
        <v>martes</v>
      </c>
      <c r="S1406" t="s">
        <v>71</v>
      </c>
      <c r="T1406" t="s">
        <v>6</v>
      </c>
      <c r="U1406" t="s">
        <v>7</v>
      </c>
      <c r="V1406">
        <f t="shared" si="2616"/>
        <v>2028</v>
      </c>
      <c r="W1406" s="1" t="s">
        <v>13</v>
      </c>
      <c r="X1406" s="1">
        <v>0</v>
      </c>
      <c r="Y1406" s="1">
        <f t="shared" si="2546"/>
        <v>10</v>
      </c>
      <c r="Z1406" s="1" t="s">
        <v>13</v>
      </c>
      <c r="AA1406" s="1"/>
      <c r="AB1406">
        <f t="shared" si="2617"/>
        <v>31</v>
      </c>
      <c r="AC1406" t="s">
        <v>63</v>
      </c>
      <c r="AD1406" t="str">
        <f>IF(G1406="Adviento", "ta",
   IF(G1406="Navidad", "tn",
      IF(G1406="Ordinario", "to",
         IF(G1406="Cuaresma", "tc",
            IF(G1406="Pascua", "tp", "No válido")
         )
      )
   )
)</f>
        <v>to</v>
      </c>
      <c r="AE1406" s="1" t="s">
        <v>10</v>
      </c>
      <c r="AG1406" t="str">
        <f>_xlfn.CONCAT(I1406:AE1406)</f>
        <v>{ nombre: "XXX Semana de Ordinario", archivo: "/ev/to/30/martes.mp3", fecha: `2028-010-31`, tiempo: 'to' },</v>
      </c>
    </row>
    <row r="1407" spans="1:33" x14ac:dyDescent="0.35">
      <c r="A1407">
        <f t="shared" si="2715"/>
        <v>2028</v>
      </c>
      <c r="B1407">
        <v>11</v>
      </c>
      <c r="C1407">
        <v>1</v>
      </c>
      <c r="D1407">
        <f t="shared" si="2718"/>
        <v>30</v>
      </c>
      <c r="F1407" t="s">
        <v>67</v>
      </c>
      <c r="G1407" s="6" t="s">
        <v>26</v>
      </c>
      <c r="H1407" s="5" t="str">
        <f t="shared" si="2542"/>
        <v>XXX</v>
      </c>
      <c r="I1407" t="s">
        <v>11</v>
      </c>
      <c r="J1407" t="s">
        <v>1</v>
      </c>
      <c r="K1407" s="9" t="str">
        <f t="shared" si="2658"/>
        <v>XXX Semana de Ordinario</v>
      </c>
      <c r="L1407" t="s">
        <v>3</v>
      </c>
      <c r="M1407" t="s">
        <v>12</v>
      </c>
      <c r="N1407" t="str">
        <f t="shared" si="2611"/>
        <v>to</v>
      </c>
      <c r="O1407" s="1" t="s">
        <v>9</v>
      </c>
      <c r="P1407">
        <f t="shared" si="2615"/>
        <v>30</v>
      </c>
      <c r="Q1407" s="1" t="s">
        <v>9</v>
      </c>
      <c r="R1407" t="str">
        <f t="shared" si="2538"/>
        <v>miercoles</v>
      </c>
      <c r="S1407" t="s">
        <v>71</v>
      </c>
      <c r="T1407" t="s">
        <v>6</v>
      </c>
      <c r="U1407" t="s">
        <v>7</v>
      </c>
      <c r="V1407">
        <f t="shared" si="2616"/>
        <v>2028</v>
      </c>
      <c r="W1407" s="1" t="s">
        <v>13</v>
      </c>
      <c r="X1407" s="1">
        <v>0</v>
      </c>
      <c r="Y1407" s="1">
        <f t="shared" si="2546"/>
        <v>11</v>
      </c>
      <c r="Z1407" s="1" t="s">
        <v>13</v>
      </c>
      <c r="AA1407" s="1">
        <v>0</v>
      </c>
      <c r="AB1407">
        <f t="shared" si="2617"/>
        <v>1</v>
      </c>
      <c r="AC1407" t="s">
        <v>63</v>
      </c>
      <c r="AD1407" t="str">
        <f>IF(G1407="Adviento", "ta",
   IF(G1407="Navidad", "tn",
      IF(G1407="Ordinario", "to",
         IF(G1407="Cuaresma", "tc",
            IF(G1407="Pascua", "tp", "No válido")
         )
      )
   )
)</f>
        <v>to</v>
      </c>
      <c r="AE1407" s="1" t="s">
        <v>10</v>
      </c>
      <c r="AG1407" t="str">
        <f>_xlfn.CONCAT(I1407:AE1407)</f>
        <v>{ nombre: "XXX Semana de Ordinario", archivo: "/ev/to/30/miercoles.mp3", fecha: `2028-011-01`, tiempo: 'to' },</v>
      </c>
    </row>
    <row r="1408" spans="1:33" x14ac:dyDescent="0.35">
      <c r="A1408">
        <f t="shared" si="2715"/>
        <v>2028</v>
      </c>
      <c r="B1408">
        <f t="shared" ref="B1408:B1468" si="2719">B1407</f>
        <v>11</v>
      </c>
      <c r="C1408">
        <f t="shared" ref="C1408:C1468" si="2720">C1407+1</f>
        <v>2</v>
      </c>
      <c r="D1408">
        <f t="shared" si="2718"/>
        <v>30</v>
      </c>
      <c r="F1408" t="s">
        <v>68</v>
      </c>
      <c r="G1408" s="6" t="s">
        <v>26</v>
      </c>
      <c r="H1408" s="5" t="str">
        <f t="shared" si="2542"/>
        <v>XXX</v>
      </c>
      <c r="I1408" t="s">
        <v>11</v>
      </c>
      <c r="J1408" t="s">
        <v>1</v>
      </c>
      <c r="K1408" s="9" t="str">
        <f t="shared" si="2658"/>
        <v>XXX Semana de Ordinario</v>
      </c>
      <c r="L1408" t="s">
        <v>3</v>
      </c>
      <c r="M1408" t="s">
        <v>12</v>
      </c>
      <c r="N1408" t="str">
        <f t="shared" si="2611"/>
        <v>to</v>
      </c>
      <c r="O1408" s="1" t="s">
        <v>9</v>
      </c>
      <c r="P1408">
        <f t="shared" si="2615"/>
        <v>30</v>
      </c>
      <c r="Q1408" s="1" t="s">
        <v>9</v>
      </c>
      <c r="R1408" t="str">
        <f t="shared" si="2538"/>
        <v>jueves</v>
      </c>
      <c r="S1408" t="s">
        <v>71</v>
      </c>
      <c r="T1408" t="s">
        <v>6</v>
      </c>
      <c r="U1408" t="s">
        <v>7</v>
      </c>
      <c r="V1408">
        <f t="shared" si="2616"/>
        <v>2028</v>
      </c>
      <c r="W1408" s="1" t="s">
        <v>13</v>
      </c>
      <c r="X1408" s="1">
        <v>0</v>
      </c>
      <c r="Y1408" s="1">
        <f t="shared" si="2546"/>
        <v>11</v>
      </c>
      <c r="Z1408" s="1" t="s">
        <v>13</v>
      </c>
      <c r="AA1408" s="1">
        <v>0</v>
      </c>
      <c r="AB1408">
        <f t="shared" si="2617"/>
        <v>2</v>
      </c>
      <c r="AC1408" t="s">
        <v>63</v>
      </c>
      <c r="AD1408" t="str">
        <f>IF(G1408="Adviento", "ta",
   IF(G1408="Navidad", "tn",
      IF(G1408="Ordinario", "to",
         IF(G1408="Cuaresma", "tc",
            IF(G1408="Pascua", "tp", "No válido")
         )
      )
   )
)</f>
        <v>to</v>
      </c>
      <c r="AE1408" s="1" t="s">
        <v>10</v>
      </c>
      <c r="AG1408" t="str">
        <f>_xlfn.CONCAT(I1408:AE1408)</f>
        <v>{ nombre: "XXX Semana de Ordinario", archivo: "/ev/to/30/jueves.mp3", fecha: `2028-011-02`, tiempo: 'to' },</v>
      </c>
    </row>
    <row r="1409" spans="1:33" x14ac:dyDescent="0.35">
      <c r="A1409">
        <f t="shared" si="2715"/>
        <v>2028</v>
      </c>
      <c r="B1409">
        <f t="shared" si="2719"/>
        <v>11</v>
      </c>
      <c r="C1409">
        <f t="shared" si="2720"/>
        <v>3</v>
      </c>
      <c r="D1409">
        <f t="shared" si="2718"/>
        <v>30</v>
      </c>
      <c r="F1409" t="s">
        <v>69</v>
      </c>
      <c r="G1409" s="6" t="s">
        <v>26</v>
      </c>
      <c r="H1409" s="5" t="str">
        <f t="shared" si="2542"/>
        <v>XXX</v>
      </c>
      <c r="I1409" t="s">
        <v>11</v>
      </c>
      <c r="J1409" t="s">
        <v>1</v>
      </c>
      <c r="K1409" s="9" t="str">
        <f t="shared" si="2658"/>
        <v>XXX Semana de Ordinario</v>
      </c>
      <c r="L1409" t="s">
        <v>3</v>
      </c>
      <c r="M1409" t="s">
        <v>12</v>
      </c>
      <c r="N1409" t="str">
        <f t="shared" si="2611"/>
        <v>to</v>
      </c>
      <c r="O1409" s="1" t="s">
        <v>9</v>
      </c>
      <c r="P1409">
        <f t="shared" si="2615"/>
        <v>30</v>
      </c>
      <c r="Q1409" s="1" t="s">
        <v>9</v>
      </c>
      <c r="R1409" t="str">
        <f t="shared" si="2538"/>
        <v>viernes</v>
      </c>
      <c r="S1409" t="s">
        <v>71</v>
      </c>
      <c r="T1409" t="s">
        <v>6</v>
      </c>
      <c r="U1409" t="s">
        <v>7</v>
      </c>
      <c r="V1409">
        <f t="shared" si="2616"/>
        <v>2028</v>
      </c>
      <c r="W1409" s="1" t="s">
        <v>13</v>
      </c>
      <c r="X1409" s="1">
        <v>0</v>
      </c>
      <c r="Y1409" s="1">
        <f t="shared" si="2546"/>
        <v>11</v>
      </c>
      <c r="Z1409" s="1" t="s">
        <v>13</v>
      </c>
      <c r="AA1409" s="1">
        <v>0</v>
      </c>
      <c r="AB1409">
        <f t="shared" si="2617"/>
        <v>3</v>
      </c>
      <c r="AC1409" t="s">
        <v>63</v>
      </c>
      <c r="AD1409" t="str">
        <f>IF(G1409="Adviento", "ta",
   IF(G1409="Navidad", "tn",
      IF(G1409="Ordinario", "to",
         IF(G1409="Cuaresma", "tc",
            IF(G1409="Pascua", "tp", "No válido")
         )
      )
   )
)</f>
        <v>to</v>
      </c>
      <c r="AE1409" s="1" t="s">
        <v>10</v>
      </c>
      <c r="AG1409" t="str">
        <f>_xlfn.CONCAT(I1409:AE1409)</f>
        <v>{ nombre: "XXX Semana de Ordinario", archivo: "/ev/to/30/viernes.mp3", fecha: `2028-011-03`, tiempo: 'to' },</v>
      </c>
    </row>
    <row r="1410" spans="1:33" x14ac:dyDescent="0.35">
      <c r="A1410">
        <f t="shared" si="2715"/>
        <v>2028</v>
      </c>
      <c r="B1410">
        <f t="shared" si="2719"/>
        <v>11</v>
      </c>
      <c r="C1410">
        <f t="shared" si="2720"/>
        <v>4</v>
      </c>
      <c r="D1410">
        <f t="shared" si="2718"/>
        <v>30</v>
      </c>
      <c r="F1410" t="s">
        <v>70</v>
      </c>
      <c r="G1410" s="6" t="s">
        <v>26</v>
      </c>
      <c r="H1410" s="5" t="str">
        <f t="shared" si="2542"/>
        <v>XXX</v>
      </c>
      <c r="I1410" t="s">
        <v>11</v>
      </c>
      <c r="J1410" t="s">
        <v>1</v>
      </c>
      <c r="K1410" s="9" t="str">
        <f t="shared" si="2658"/>
        <v>XXX Semana de Ordinario</v>
      </c>
      <c r="L1410" t="s">
        <v>3</v>
      </c>
      <c r="M1410" t="s">
        <v>12</v>
      </c>
      <c r="N1410" t="str">
        <f t="shared" si="2611"/>
        <v>to</v>
      </c>
      <c r="O1410" s="1" t="s">
        <v>9</v>
      </c>
      <c r="P1410">
        <f t="shared" si="2615"/>
        <v>30</v>
      </c>
      <c r="Q1410" s="1" t="s">
        <v>9</v>
      </c>
      <c r="R1410" t="str">
        <f t="shared" si="2538"/>
        <v>sabado</v>
      </c>
      <c r="S1410" t="s">
        <v>71</v>
      </c>
      <c r="T1410" t="s">
        <v>6</v>
      </c>
      <c r="U1410" t="s">
        <v>7</v>
      </c>
      <c r="V1410">
        <f t="shared" si="2616"/>
        <v>2028</v>
      </c>
      <c r="W1410" s="1" t="s">
        <v>13</v>
      </c>
      <c r="X1410" s="1">
        <v>0</v>
      </c>
      <c r="Y1410" s="1">
        <f t="shared" si="2546"/>
        <v>11</v>
      </c>
      <c r="Z1410" s="1" t="s">
        <v>13</v>
      </c>
      <c r="AA1410" s="1">
        <v>0</v>
      </c>
      <c r="AB1410">
        <f t="shared" si="2617"/>
        <v>4</v>
      </c>
      <c r="AC1410" t="s">
        <v>63</v>
      </c>
      <c r="AD1410" t="str">
        <f>IF(G1410="Adviento", "ta",
   IF(G1410="Navidad", "tn",
      IF(G1410="Ordinario", "to",
         IF(G1410="Cuaresma", "tc",
            IF(G1410="Pascua", "tp", "No válido")
         )
      )
   )
)</f>
        <v>to</v>
      </c>
      <c r="AE1410" s="1" t="s">
        <v>10</v>
      </c>
      <c r="AG1410" t="str">
        <f>_xlfn.CONCAT(I1410:AE1410)</f>
        <v>{ nombre: "XXX Semana de Ordinario", archivo: "/ev/to/30/sabado.mp3", fecha: `2028-011-04`, tiempo: 'to' },</v>
      </c>
    </row>
    <row r="1411" spans="1:33" x14ac:dyDescent="0.35">
      <c r="A1411">
        <f t="shared" si="2715"/>
        <v>2028</v>
      </c>
      <c r="B1411">
        <f t="shared" si="2719"/>
        <v>11</v>
      </c>
      <c r="C1411">
        <f t="shared" si="2720"/>
        <v>5</v>
      </c>
      <c r="D1411">
        <f>D1410+1</f>
        <v>31</v>
      </c>
      <c r="F1411" t="s">
        <v>64</v>
      </c>
      <c r="G1411" s="6" t="s">
        <v>26</v>
      </c>
      <c r="H1411" s="5" t="str">
        <f t="shared" si="2542"/>
        <v>XXXI</v>
      </c>
      <c r="I1411" t="s">
        <v>11</v>
      </c>
      <c r="J1411" t="s">
        <v>1</v>
      </c>
      <c r="K1411" s="9" t="str">
        <f t="shared" si="2658"/>
        <v>XXXI Semana de Ordinario</v>
      </c>
      <c r="L1411" t="s">
        <v>3</v>
      </c>
      <c r="M1411" t="s">
        <v>12</v>
      </c>
      <c r="N1411" t="str">
        <f t="shared" si="2611"/>
        <v>to</v>
      </c>
      <c r="O1411" s="1" t="s">
        <v>9</v>
      </c>
      <c r="P1411">
        <f t="shared" si="2615"/>
        <v>31</v>
      </c>
      <c r="Q1411" s="1" t="s">
        <v>9</v>
      </c>
      <c r="R1411" t="str">
        <f t="shared" si="2538"/>
        <v>domingo</v>
      </c>
      <c r="S1411" t="s">
        <v>71</v>
      </c>
      <c r="T1411" t="s">
        <v>6</v>
      </c>
      <c r="U1411" t="s">
        <v>7</v>
      </c>
      <c r="V1411">
        <f t="shared" si="2616"/>
        <v>2028</v>
      </c>
      <c r="W1411" s="1" t="s">
        <v>13</v>
      </c>
      <c r="X1411" s="1">
        <v>0</v>
      </c>
      <c r="Y1411" s="1">
        <f t="shared" si="2546"/>
        <v>11</v>
      </c>
      <c r="Z1411" s="1" t="s">
        <v>13</v>
      </c>
      <c r="AA1411" s="1">
        <v>0</v>
      </c>
      <c r="AB1411">
        <f t="shared" si="2617"/>
        <v>5</v>
      </c>
      <c r="AC1411" t="s">
        <v>63</v>
      </c>
      <c r="AD1411" t="str">
        <f>IF(G1411="Adviento", "ta",
   IF(G1411="Navidad", "tn",
      IF(G1411="Ordinario", "to",
         IF(G1411="Cuaresma", "tc",
            IF(G1411="Pascua", "tp", "No válido")
         )
      )
   )
)</f>
        <v>to</v>
      </c>
      <c r="AE1411" s="1" t="s">
        <v>10</v>
      </c>
      <c r="AG1411" t="str">
        <f>_xlfn.CONCAT(I1411:AE1411)</f>
        <v>{ nombre: "XXXI Semana de Ordinario", archivo: "/ev/to/31/domingo.mp3", fecha: `2028-011-05`, tiempo: 'to' },</v>
      </c>
    </row>
    <row r="1412" spans="1:33" x14ac:dyDescent="0.35">
      <c r="A1412">
        <f t="shared" si="2715"/>
        <v>2028</v>
      </c>
      <c r="B1412">
        <f t="shared" si="2719"/>
        <v>11</v>
      </c>
      <c r="C1412">
        <f t="shared" si="2720"/>
        <v>6</v>
      </c>
      <c r="D1412">
        <f>D1411</f>
        <v>31</v>
      </c>
      <c r="F1412" t="s">
        <v>65</v>
      </c>
      <c r="G1412" s="6" t="s">
        <v>26</v>
      </c>
      <c r="H1412" s="5" t="str">
        <f t="shared" si="2542"/>
        <v>XXXI</v>
      </c>
      <c r="I1412" t="s">
        <v>11</v>
      </c>
      <c r="J1412" t="s">
        <v>1</v>
      </c>
      <c r="K1412" s="9" t="str">
        <f t="shared" si="2658"/>
        <v>XXXI Semana de Ordinario</v>
      </c>
      <c r="L1412" t="s">
        <v>3</v>
      </c>
      <c r="M1412" t="s">
        <v>12</v>
      </c>
      <c r="N1412" t="str">
        <f t="shared" si="2611"/>
        <v>to</v>
      </c>
      <c r="O1412" s="1" t="s">
        <v>9</v>
      </c>
      <c r="P1412">
        <f t="shared" si="2615"/>
        <v>31</v>
      </c>
      <c r="Q1412" s="1" t="s">
        <v>9</v>
      </c>
      <c r="R1412" t="str">
        <f t="shared" si="2538"/>
        <v>lunes</v>
      </c>
      <c r="S1412" t="s">
        <v>71</v>
      </c>
      <c r="T1412" t="s">
        <v>6</v>
      </c>
      <c r="U1412" t="s">
        <v>7</v>
      </c>
      <c r="V1412">
        <f t="shared" si="2616"/>
        <v>2028</v>
      </c>
      <c r="W1412" s="1" t="s">
        <v>13</v>
      </c>
      <c r="X1412" s="1">
        <v>0</v>
      </c>
      <c r="Y1412" s="1">
        <f t="shared" si="2546"/>
        <v>11</v>
      </c>
      <c r="Z1412" s="1" t="s">
        <v>13</v>
      </c>
      <c r="AA1412" s="1">
        <v>0</v>
      </c>
      <c r="AB1412">
        <f t="shared" si="2617"/>
        <v>6</v>
      </c>
      <c r="AC1412" t="s">
        <v>63</v>
      </c>
      <c r="AD1412" t="str">
        <f>IF(G1412="Adviento", "ta",
   IF(G1412="Navidad", "tn",
      IF(G1412="Ordinario", "to",
         IF(G1412="Cuaresma", "tc",
            IF(G1412="Pascua", "tp", "No válido")
         )
      )
   )
)</f>
        <v>to</v>
      </c>
      <c r="AE1412" s="1" t="s">
        <v>10</v>
      </c>
      <c r="AG1412" t="str">
        <f>_xlfn.CONCAT(I1412:AE1412)</f>
        <v>{ nombre: "XXXI Semana de Ordinario", archivo: "/ev/to/31/lunes.mp3", fecha: `2028-011-06`, tiempo: 'to' },</v>
      </c>
    </row>
    <row r="1413" spans="1:33" x14ac:dyDescent="0.35">
      <c r="A1413">
        <f t="shared" si="2715"/>
        <v>2028</v>
      </c>
      <c r="B1413">
        <f t="shared" si="2719"/>
        <v>11</v>
      </c>
      <c r="C1413">
        <f t="shared" si="2720"/>
        <v>7</v>
      </c>
      <c r="D1413">
        <f t="shared" ref="D1413:D1417" si="2721">D1412</f>
        <v>31</v>
      </c>
      <c r="F1413" t="s">
        <v>66</v>
      </c>
      <c r="G1413" s="6" t="s">
        <v>26</v>
      </c>
      <c r="H1413" s="5" t="str">
        <f t="shared" si="2542"/>
        <v>XXXI</v>
      </c>
      <c r="I1413" t="s">
        <v>11</v>
      </c>
      <c r="J1413" t="s">
        <v>1</v>
      </c>
      <c r="K1413" s="9" t="str">
        <f t="shared" si="2658"/>
        <v>XXXI Semana de Ordinario</v>
      </c>
      <c r="L1413" t="s">
        <v>3</v>
      </c>
      <c r="M1413" t="s">
        <v>12</v>
      </c>
      <c r="N1413" t="str">
        <f t="shared" si="2611"/>
        <v>to</v>
      </c>
      <c r="O1413" s="1" t="s">
        <v>9</v>
      </c>
      <c r="P1413">
        <f t="shared" si="2615"/>
        <v>31</v>
      </c>
      <c r="Q1413" s="1" t="s">
        <v>9</v>
      </c>
      <c r="R1413" t="str">
        <f t="shared" si="2538"/>
        <v>martes</v>
      </c>
      <c r="S1413" t="s">
        <v>71</v>
      </c>
      <c r="T1413" t="s">
        <v>6</v>
      </c>
      <c r="U1413" t="s">
        <v>7</v>
      </c>
      <c r="V1413">
        <f t="shared" si="2616"/>
        <v>2028</v>
      </c>
      <c r="W1413" s="1" t="s">
        <v>13</v>
      </c>
      <c r="X1413" s="1">
        <v>0</v>
      </c>
      <c r="Y1413" s="1">
        <f t="shared" si="2546"/>
        <v>11</v>
      </c>
      <c r="Z1413" s="1" t="s">
        <v>13</v>
      </c>
      <c r="AA1413" s="1">
        <v>0</v>
      </c>
      <c r="AB1413">
        <f t="shared" si="2617"/>
        <v>7</v>
      </c>
      <c r="AC1413" t="s">
        <v>63</v>
      </c>
      <c r="AD1413" t="str">
        <f>IF(G1413="Adviento", "ta",
   IF(G1413="Navidad", "tn",
      IF(G1413="Ordinario", "to",
         IF(G1413="Cuaresma", "tc",
            IF(G1413="Pascua", "tp", "No válido")
         )
      )
   )
)</f>
        <v>to</v>
      </c>
      <c r="AE1413" s="1" t="s">
        <v>10</v>
      </c>
      <c r="AG1413" t="str">
        <f>_xlfn.CONCAT(I1413:AE1413)</f>
        <v>{ nombre: "XXXI Semana de Ordinario", archivo: "/ev/to/31/martes.mp3", fecha: `2028-011-07`, tiempo: 'to' },</v>
      </c>
    </row>
    <row r="1414" spans="1:33" x14ac:dyDescent="0.35">
      <c r="A1414">
        <f t="shared" si="2715"/>
        <v>2028</v>
      </c>
      <c r="B1414">
        <f t="shared" si="2719"/>
        <v>11</v>
      </c>
      <c r="C1414">
        <f t="shared" si="2720"/>
        <v>8</v>
      </c>
      <c r="D1414">
        <f t="shared" si="2721"/>
        <v>31</v>
      </c>
      <c r="F1414" t="s">
        <v>67</v>
      </c>
      <c r="G1414" s="6" t="s">
        <v>26</v>
      </c>
      <c r="H1414" s="5" t="str">
        <f t="shared" si="2542"/>
        <v>XXXI</v>
      </c>
      <c r="I1414" t="s">
        <v>11</v>
      </c>
      <c r="J1414" t="s">
        <v>1</v>
      </c>
      <c r="K1414" s="9" t="str">
        <f t="shared" si="2658"/>
        <v>XXXI Semana de Ordinario</v>
      </c>
      <c r="L1414" t="s">
        <v>3</v>
      </c>
      <c r="M1414" t="s">
        <v>12</v>
      </c>
      <c r="N1414" t="str">
        <f t="shared" si="2611"/>
        <v>to</v>
      </c>
      <c r="O1414" s="1" t="s">
        <v>9</v>
      </c>
      <c r="P1414">
        <f t="shared" si="2615"/>
        <v>31</v>
      </c>
      <c r="Q1414" s="1" t="s">
        <v>9</v>
      </c>
      <c r="R1414" t="str">
        <f t="shared" ref="R1414:R1451" si="2722">F1414</f>
        <v>miercoles</v>
      </c>
      <c r="S1414" t="s">
        <v>71</v>
      </c>
      <c r="T1414" t="s">
        <v>6</v>
      </c>
      <c r="U1414" t="s">
        <v>7</v>
      </c>
      <c r="V1414">
        <f t="shared" si="2616"/>
        <v>2028</v>
      </c>
      <c r="W1414" s="1" t="s">
        <v>13</v>
      </c>
      <c r="X1414" s="1">
        <v>0</v>
      </c>
      <c r="Y1414" s="1">
        <f t="shared" si="2546"/>
        <v>11</v>
      </c>
      <c r="Z1414" s="1" t="s">
        <v>13</v>
      </c>
      <c r="AA1414" s="1">
        <v>0</v>
      </c>
      <c r="AB1414">
        <f t="shared" si="2617"/>
        <v>8</v>
      </c>
      <c r="AC1414" t="s">
        <v>63</v>
      </c>
      <c r="AD1414" t="str">
        <f>IF(G1414="Adviento", "ta",
   IF(G1414="Navidad", "tn",
      IF(G1414="Ordinario", "to",
         IF(G1414="Cuaresma", "tc",
            IF(G1414="Pascua", "tp", "No válido")
         )
      )
   )
)</f>
        <v>to</v>
      </c>
      <c r="AE1414" s="1" t="s">
        <v>10</v>
      </c>
      <c r="AG1414" t="str">
        <f>_xlfn.CONCAT(I1414:AE1414)</f>
        <v>{ nombre: "XXXI Semana de Ordinario", archivo: "/ev/to/31/miercoles.mp3", fecha: `2028-011-08`, tiempo: 'to' },</v>
      </c>
    </row>
    <row r="1415" spans="1:33" x14ac:dyDescent="0.35">
      <c r="A1415">
        <f t="shared" si="2715"/>
        <v>2028</v>
      </c>
      <c r="B1415">
        <f t="shared" si="2719"/>
        <v>11</v>
      </c>
      <c r="C1415">
        <f t="shared" si="2720"/>
        <v>9</v>
      </c>
      <c r="D1415">
        <f t="shared" si="2721"/>
        <v>31</v>
      </c>
      <c r="F1415" t="s">
        <v>68</v>
      </c>
      <c r="G1415" s="6" t="s">
        <v>26</v>
      </c>
      <c r="H1415" s="5" t="str">
        <f t="shared" ref="H1415:H1468" si="2723">ROMAN(D1415)</f>
        <v>XXXI</v>
      </c>
      <c r="I1415" t="s">
        <v>11</v>
      </c>
      <c r="J1415" t="s">
        <v>1</v>
      </c>
      <c r="K1415" s="9" t="str">
        <f t="shared" si="2658"/>
        <v>XXXI Semana de Ordinario</v>
      </c>
      <c r="L1415" t="s">
        <v>3</v>
      </c>
      <c r="M1415" t="s">
        <v>12</v>
      </c>
      <c r="N1415" t="str">
        <f t="shared" si="2611"/>
        <v>to</v>
      </c>
      <c r="O1415" s="1" t="s">
        <v>9</v>
      </c>
      <c r="P1415">
        <f t="shared" si="2615"/>
        <v>31</v>
      </c>
      <c r="Q1415" s="1" t="s">
        <v>9</v>
      </c>
      <c r="R1415" t="str">
        <f t="shared" si="2722"/>
        <v>jueves</v>
      </c>
      <c r="S1415" t="s">
        <v>71</v>
      </c>
      <c r="T1415" t="s">
        <v>6</v>
      </c>
      <c r="U1415" t="s">
        <v>7</v>
      </c>
      <c r="V1415">
        <f t="shared" si="2616"/>
        <v>2028</v>
      </c>
      <c r="W1415" s="1" t="s">
        <v>13</v>
      </c>
      <c r="X1415" s="1">
        <v>0</v>
      </c>
      <c r="Y1415" s="1">
        <f t="shared" si="2546"/>
        <v>11</v>
      </c>
      <c r="Z1415" s="1" t="s">
        <v>13</v>
      </c>
      <c r="AA1415" s="1">
        <v>0</v>
      </c>
      <c r="AB1415">
        <f t="shared" si="2617"/>
        <v>9</v>
      </c>
      <c r="AC1415" t="s">
        <v>63</v>
      </c>
      <c r="AD1415" t="str">
        <f>IF(G1415="Adviento", "ta",
   IF(G1415="Navidad", "tn",
      IF(G1415="Ordinario", "to",
         IF(G1415="Cuaresma", "tc",
            IF(G1415="Pascua", "tp", "No válido")
         )
      )
   )
)</f>
        <v>to</v>
      </c>
      <c r="AE1415" s="1" t="s">
        <v>10</v>
      </c>
      <c r="AG1415" t="str">
        <f>_xlfn.CONCAT(I1415:AE1415)</f>
        <v>{ nombre: "XXXI Semana de Ordinario", archivo: "/ev/to/31/jueves.mp3", fecha: `2028-011-09`, tiempo: 'to' },</v>
      </c>
    </row>
    <row r="1416" spans="1:33" x14ac:dyDescent="0.35">
      <c r="A1416">
        <f t="shared" si="2715"/>
        <v>2028</v>
      </c>
      <c r="B1416">
        <f t="shared" si="2719"/>
        <v>11</v>
      </c>
      <c r="C1416">
        <f t="shared" si="2720"/>
        <v>10</v>
      </c>
      <c r="D1416">
        <f t="shared" si="2721"/>
        <v>31</v>
      </c>
      <c r="F1416" t="s">
        <v>69</v>
      </c>
      <c r="G1416" s="6" t="s">
        <v>26</v>
      </c>
      <c r="H1416" s="5" t="str">
        <f t="shared" si="2723"/>
        <v>XXXI</v>
      </c>
      <c r="I1416" t="s">
        <v>11</v>
      </c>
      <c r="J1416" t="s">
        <v>1</v>
      </c>
      <c r="K1416" s="9" t="str">
        <f t="shared" si="2658"/>
        <v>XXXI Semana de Ordinario</v>
      </c>
      <c r="L1416" t="s">
        <v>3</v>
      </c>
      <c r="M1416" t="s">
        <v>12</v>
      </c>
      <c r="N1416" t="str">
        <f t="shared" si="2611"/>
        <v>to</v>
      </c>
      <c r="O1416" s="1" t="s">
        <v>9</v>
      </c>
      <c r="P1416">
        <f t="shared" si="2615"/>
        <v>31</v>
      </c>
      <c r="Q1416" s="1" t="s">
        <v>9</v>
      </c>
      <c r="R1416" t="str">
        <f t="shared" si="2722"/>
        <v>viernes</v>
      </c>
      <c r="S1416" t="s">
        <v>71</v>
      </c>
      <c r="T1416" t="s">
        <v>6</v>
      </c>
      <c r="U1416" t="s">
        <v>7</v>
      </c>
      <c r="V1416">
        <f t="shared" si="2616"/>
        <v>2028</v>
      </c>
      <c r="W1416" s="1" t="s">
        <v>13</v>
      </c>
      <c r="X1416" s="1">
        <v>0</v>
      </c>
      <c r="Y1416" s="1">
        <f t="shared" ref="Y1416:Y1468" si="2724">B1416</f>
        <v>11</v>
      </c>
      <c r="Z1416" s="1" t="s">
        <v>13</v>
      </c>
      <c r="AA1416" s="1"/>
      <c r="AB1416">
        <f t="shared" si="2617"/>
        <v>10</v>
      </c>
      <c r="AC1416" t="s">
        <v>63</v>
      </c>
      <c r="AD1416" t="str">
        <f>IF(G1416="Adviento", "ta",
   IF(G1416="Navidad", "tn",
      IF(G1416="Ordinario", "to",
         IF(G1416="Cuaresma", "tc",
            IF(G1416="Pascua", "tp", "No válido")
         )
      )
   )
)</f>
        <v>to</v>
      </c>
      <c r="AE1416" s="1" t="s">
        <v>10</v>
      </c>
      <c r="AG1416" t="str">
        <f>_xlfn.CONCAT(I1416:AE1416)</f>
        <v>{ nombre: "XXXI Semana de Ordinario", archivo: "/ev/to/31/viernes.mp3", fecha: `2028-011-10`, tiempo: 'to' },</v>
      </c>
    </row>
    <row r="1417" spans="1:33" x14ac:dyDescent="0.35">
      <c r="A1417">
        <f t="shared" si="2715"/>
        <v>2028</v>
      </c>
      <c r="B1417">
        <f t="shared" si="2719"/>
        <v>11</v>
      </c>
      <c r="C1417">
        <f t="shared" si="2720"/>
        <v>11</v>
      </c>
      <c r="D1417">
        <f t="shared" si="2721"/>
        <v>31</v>
      </c>
      <c r="F1417" t="s">
        <v>70</v>
      </c>
      <c r="G1417" s="6" t="s">
        <v>26</v>
      </c>
      <c r="H1417" s="5" t="str">
        <f t="shared" si="2723"/>
        <v>XXXI</v>
      </c>
      <c r="I1417" t="s">
        <v>11</v>
      </c>
      <c r="J1417" t="s">
        <v>1</v>
      </c>
      <c r="K1417" s="9" t="str">
        <f t="shared" si="2658"/>
        <v>XXXI Semana de Ordinario</v>
      </c>
      <c r="L1417" t="s">
        <v>3</v>
      </c>
      <c r="M1417" t="s">
        <v>12</v>
      </c>
      <c r="N1417" t="str">
        <f t="shared" si="2611"/>
        <v>to</v>
      </c>
      <c r="O1417" s="1" t="s">
        <v>9</v>
      </c>
      <c r="P1417">
        <f t="shared" si="2615"/>
        <v>31</v>
      </c>
      <c r="Q1417" s="1" t="s">
        <v>9</v>
      </c>
      <c r="R1417" t="str">
        <f t="shared" si="2722"/>
        <v>sabado</v>
      </c>
      <c r="S1417" t="s">
        <v>71</v>
      </c>
      <c r="T1417" t="s">
        <v>6</v>
      </c>
      <c r="U1417" t="s">
        <v>7</v>
      </c>
      <c r="V1417">
        <f t="shared" si="2616"/>
        <v>2028</v>
      </c>
      <c r="W1417" s="1" t="s">
        <v>13</v>
      </c>
      <c r="X1417" s="1">
        <v>0</v>
      </c>
      <c r="Y1417" s="1">
        <f t="shared" si="2724"/>
        <v>11</v>
      </c>
      <c r="Z1417" s="1" t="s">
        <v>13</v>
      </c>
      <c r="AA1417" s="1"/>
      <c r="AB1417">
        <f t="shared" si="2617"/>
        <v>11</v>
      </c>
      <c r="AC1417" t="s">
        <v>63</v>
      </c>
      <c r="AD1417" t="str">
        <f>IF(G1417="Adviento", "ta",
   IF(G1417="Navidad", "tn",
      IF(G1417="Ordinario", "to",
         IF(G1417="Cuaresma", "tc",
            IF(G1417="Pascua", "tp", "No válido")
         )
      )
   )
)</f>
        <v>to</v>
      </c>
      <c r="AE1417" s="1" t="s">
        <v>10</v>
      </c>
      <c r="AG1417" t="str">
        <f>_xlfn.CONCAT(I1417:AE1417)</f>
        <v>{ nombre: "XXXI Semana de Ordinario", archivo: "/ev/to/31/sabado.mp3", fecha: `2028-011-11`, tiempo: 'to' },</v>
      </c>
    </row>
    <row r="1418" spans="1:33" x14ac:dyDescent="0.35">
      <c r="A1418">
        <f t="shared" si="2715"/>
        <v>2028</v>
      </c>
      <c r="B1418">
        <f t="shared" si="2719"/>
        <v>11</v>
      </c>
      <c r="C1418">
        <f t="shared" si="2720"/>
        <v>12</v>
      </c>
      <c r="D1418">
        <f t="shared" si="2647"/>
        <v>32</v>
      </c>
      <c r="F1418" t="s">
        <v>64</v>
      </c>
      <c r="G1418" s="6" t="s">
        <v>26</v>
      </c>
      <c r="H1418" s="5" t="str">
        <f t="shared" si="2723"/>
        <v>XXXII</v>
      </c>
      <c r="I1418" t="s">
        <v>11</v>
      </c>
      <c r="J1418" t="s">
        <v>1</v>
      </c>
      <c r="K1418" s="9" t="str">
        <f t="shared" si="2658"/>
        <v>XXXII Semana de Ordinario</v>
      </c>
      <c r="L1418" t="s">
        <v>3</v>
      </c>
      <c r="M1418" t="s">
        <v>12</v>
      </c>
      <c r="N1418" t="str">
        <f t="shared" si="2611"/>
        <v>to</v>
      </c>
      <c r="O1418" s="1" t="s">
        <v>9</v>
      </c>
      <c r="P1418">
        <f t="shared" si="2615"/>
        <v>32</v>
      </c>
      <c r="Q1418" s="1" t="s">
        <v>9</v>
      </c>
      <c r="R1418" t="str">
        <f t="shared" si="2722"/>
        <v>domingo</v>
      </c>
      <c r="S1418" t="s">
        <v>71</v>
      </c>
      <c r="T1418" t="s">
        <v>6</v>
      </c>
      <c r="U1418" t="s">
        <v>7</v>
      </c>
      <c r="V1418">
        <f t="shared" si="2616"/>
        <v>2028</v>
      </c>
      <c r="W1418" s="1" t="s">
        <v>13</v>
      </c>
      <c r="X1418" s="1">
        <v>0</v>
      </c>
      <c r="Y1418" s="1">
        <f t="shared" si="2724"/>
        <v>11</v>
      </c>
      <c r="Z1418" s="1" t="s">
        <v>13</v>
      </c>
      <c r="AA1418" s="1"/>
      <c r="AB1418">
        <f t="shared" si="2617"/>
        <v>12</v>
      </c>
      <c r="AC1418" t="s">
        <v>63</v>
      </c>
      <c r="AD1418" t="str">
        <f>IF(G1418="Adviento", "ta",
   IF(G1418="Navidad", "tn",
      IF(G1418="Ordinario", "to",
         IF(G1418="Cuaresma", "tc",
            IF(G1418="Pascua", "tp", "No válido")
         )
      )
   )
)</f>
        <v>to</v>
      </c>
      <c r="AE1418" s="1" t="s">
        <v>10</v>
      </c>
      <c r="AG1418" t="str">
        <f>_xlfn.CONCAT(I1418:AE1418)</f>
        <v>{ nombre: "XXXII Semana de Ordinario", archivo: "/ev/to/32/domingo.mp3", fecha: `2028-011-12`, tiempo: 'to' },</v>
      </c>
    </row>
    <row r="1419" spans="1:33" x14ac:dyDescent="0.35">
      <c r="A1419">
        <f t="shared" si="2715"/>
        <v>2028</v>
      </c>
      <c r="B1419">
        <f t="shared" si="2719"/>
        <v>11</v>
      </c>
      <c r="C1419">
        <f t="shared" si="2720"/>
        <v>13</v>
      </c>
      <c r="D1419">
        <f>D1418</f>
        <v>32</v>
      </c>
      <c r="F1419" t="s">
        <v>65</v>
      </c>
      <c r="G1419" s="6" t="s">
        <v>26</v>
      </c>
      <c r="H1419" s="5" t="str">
        <f t="shared" si="2723"/>
        <v>XXXII</v>
      </c>
      <c r="I1419" t="s">
        <v>11</v>
      </c>
      <c r="J1419" t="s">
        <v>1</v>
      </c>
      <c r="K1419" s="9" t="str">
        <f t="shared" si="2658"/>
        <v>XXXII Semana de Ordinario</v>
      </c>
      <c r="L1419" t="s">
        <v>3</v>
      </c>
      <c r="M1419" t="s">
        <v>12</v>
      </c>
      <c r="N1419" t="str">
        <f t="shared" si="2611"/>
        <v>to</v>
      </c>
      <c r="O1419" s="1" t="s">
        <v>9</v>
      </c>
      <c r="P1419">
        <f t="shared" si="2615"/>
        <v>32</v>
      </c>
      <c r="Q1419" s="1" t="s">
        <v>9</v>
      </c>
      <c r="R1419" t="str">
        <f t="shared" si="2722"/>
        <v>lunes</v>
      </c>
      <c r="S1419" t="s">
        <v>71</v>
      </c>
      <c r="T1419" t="s">
        <v>6</v>
      </c>
      <c r="U1419" t="s">
        <v>7</v>
      </c>
      <c r="V1419">
        <f t="shared" si="2616"/>
        <v>2028</v>
      </c>
      <c r="W1419" s="1" t="s">
        <v>13</v>
      </c>
      <c r="X1419" s="1">
        <v>0</v>
      </c>
      <c r="Y1419" s="1">
        <f t="shared" si="2724"/>
        <v>11</v>
      </c>
      <c r="Z1419" s="1" t="s">
        <v>13</v>
      </c>
      <c r="AA1419" s="1"/>
      <c r="AB1419">
        <f t="shared" si="2617"/>
        <v>13</v>
      </c>
      <c r="AC1419" t="s">
        <v>63</v>
      </c>
      <c r="AD1419" t="str">
        <f>IF(G1419="Adviento", "ta",
   IF(G1419="Navidad", "tn",
      IF(G1419="Ordinario", "to",
         IF(G1419="Cuaresma", "tc",
            IF(G1419="Pascua", "tp", "No válido")
         )
      )
   )
)</f>
        <v>to</v>
      </c>
      <c r="AE1419" s="1" t="s">
        <v>10</v>
      </c>
      <c r="AG1419" t="str">
        <f>_xlfn.CONCAT(I1419:AE1419)</f>
        <v>{ nombre: "XXXII Semana de Ordinario", archivo: "/ev/to/32/lunes.mp3", fecha: `2028-011-13`, tiempo: 'to' },</v>
      </c>
    </row>
    <row r="1420" spans="1:33" x14ac:dyDescent="0.35">
      <c r="A1420">
        <f t="shared" si="2715"/>
        <v>2028</v>
      </c>
      <c r="B1420">
        <f t="shared" si="2719"/>
        <v>11</v>
      </c>
      <c r="C1420">
        <f t="shared" si="2720"/>
        <v>14</v>
      </c>
      <c r="D1420">
        <f t="shared" ref="D1420:D1424" si="2725">D1419</f>
        <v>32</v>
      </c>
      <c r="F1420" t="s">
        <v>66</v>
      </c>
      <c r="G1420" s="6" t="s">
        <v>26</v>
      </c>
      <c r="H1420" s="5" t="str">
        <f t="shared" si="2723"/>
        <v>XXXII</v>
      </c>
      <c r="I1420" t="s">
        <v>11</v>
      </c>
      <c r="J1420" t="s">
        <v>1</v>
      </c>
      <c r="K1420" s="9" t="str">
        <f t="shared" si="2658"/>
        <v>XXXII Semana de Ordinario</v>
      </c>
      <c r="L1420" t="s">
        <v>3</v>
      </c>
      <c r="M1420" t="s">
        <v>12</v>
      </c>
      <c r="N1420" t="str">
        <f t="shared" si="2611"/>
        <v>to</v>
      </c>
      <c r="O1420" s="1" t="s">
        <v>9</v>
      </c>
      <c r="P1420">
        <f t="shared" si="2615"/>
        <v>32</v>
      </c>
      <c r="Q1420" s="1" t="s">
        <v>9</v>
      </c>
      <c r="R1420" t="str">
        <f t="shared" si="2722"/>
        <v>martes</v>
      </c>
      <c r="S1420" t="s">
        <v>71</v>
      </c>
      <c r="T1420" t="s">
        <v>6</v>
      </c>
      <c r="U1420" t="s">
        <v>7</v>
      </c>
      <c r="V1420">
        <f t="shared" si="2616"/>
        <v>2028</v>
      </c>
      <c r="W1420" s="1" t="s">
        <v>13</v>
      </c>
      <c r="X1420" s="1">
        <v>0</v>
      </c>
      <c r="Y1420" s="1">
        <f t="shared" si="2724"/>
        <v>11</v>
      </c>
      <c r="Z1420" s="1" t="s">
        <v>13</v>
      </c>
      <c r="AA1420" s="1"/>
      <c r="AB1420">
        <f t="shared" si="2617"/>
        <v>14</v>
      </c>
      <c r="AC1420" t="s">
        <v>63</v>
      </c>
      <c r="AD1420" t="str">
        <f>IF(G1420="Adviento", "ta",
   IF(G1420="Navidad", "tn",
      IF(G1420="Ordinario", "to",
         IF(G1420="Cuaresma", "tc",
            IF(G1420="Pascua", "tp", "No válido")
         )
      )
   )
)</f>
        <v>to</v>
      </c>
      <c r="AE1420" s="1" t="s">
        <v>10</v>
      </c>
      <c r="AG1420" t="str">
        <f>_xlfn.CONCAT(I1420:AE1420)</f>
        <v>{ nombre: "XXXII Semana de Ordinario", archivo: "/ev/to/32/martes.mp3", fecha: `2028-011-14`, tiempo: 'to' },</v>
      </c>
    </row>
    <row r="1421" spans="1:33" x14ac:dyDescent="0.35">
      <c r="A1421">
        <f t="shared" si="2715"/>
        <v>2028</v>
      </c>
      <c r="B1421">
        <f t="shared" si="2719"/>
        <v>11</v>
      </c>
      <c r="C1421">
        <f t="shared" si="2720"/>
        <v>15</v>
      </c>
      <c r="D1421">
        <f t="shared" si="2725"/>
        <v>32</v>
      </c>
      <c r="F1421" t="s">
        <v>67</v>
      </c>
      <c r="G1421" s="6" t="s">
        <v>26</v>
      </c>
      <c r="H1421" s="5" t="str">
        <f t="shared" si="2723"/>
        <v>XXXII</v>
      </c>
      <c r="I1421" t="s">
        <v>11</v>
      </c>
      <c r="J1421" t="s">
        <v>1</v>
      </c>
      <c r="K1421" s="9" t="str">
        <f t="shared" si="2658"/>
        <v>XXXII Semana de Ordinario</v>
      </c>
      <c r="L1421" t="s">
        <v>3</v>
      </c>
      <c r="M1421" t="s">
        <v>12</v>
      </c>
      <c r="N1421" t="str">
        <f t="shared" si="2611"/>
        <v>to</v>
      </c>
      <c r="O1421" s="1" t="s">
        <v>9</v>
      </c>
      <c r="P1421">
        <f t="shared" si="2615"/>
        <v>32</v>
      </c>
      <c r="Q1421" s="1" t="s">
        <v>9</v>
      </c>
      <c r="R1421" t="str">
        <f t="shared" si="2722"/>
        <v>miercoles</v>
      </c>
      <c r="S1421" t="s">
        <v>71</v>
      </c>
      <c r="T1421" t="s">
        <v>6</v>
      </c>
      <c r="U1421" t="s">
        <v>7</v>
      </c>
      <c r="V1421">
        <f t="shared" si="2616"/>
        <v>2028</v>
      </c>
      <c r="W1421" s="1" t="s">
        <v>13</v>
      </c>
      <c r="X1421" s="1">
        <v>0</v>
      </c>
      <c r="Y1421" s="1">
        <f t="shared" si="2724"/>
        <v>11</v>
      </c>
      <c r="Z1421" s="1" t="s">
        <v>13</v>
      </c>
      <c r="AA1421" s="1"/>
      <c r="AB1421">
        <f t="shared" si="2617"/>
        <v>15</v>
      </c>
      <c r="AC1421" t="s">
        <v>63</v>
      </c>
      <c r="AD1421" t="str">
        <f>IF(G1421="Adviento", "ta",
   IF(G1421="Navidad", "tn",
      IF(G1421="Ordinario", "to",
         IF(G1421="Cuaresma", "tc",
            IF(G1421="Pascua", "tp", "No válido")
         )
      )
   )
)</f>
        <v>to</v>
      </c>
      <c r="AE1421" s="1" t="s">
        <v>10</v>
      </c>
      <c r="AG1421" t="str">
        <f>_xlfn.CONCAT(I1421:AE1421)</f>
        <v>{ nombre: "XXXII Semana de Ordinario", archivo: "/ev/to/32/miercoles.mp3", fecha: `2028-011-15`, tiempo: 'to' },</v>
      </c>
    </row>
    <row r="1422" spans="1:33" x14ac:dyDescent="0.35">
      <c r="A1422">
        <f t="shared" si="2715"/>
        <v>2028</v>
      </c>
      <c r="B1422">
        <f t="shared" si="2719"/>
        <v>11</v>
      </c>
      <c r="C1422">
        <f t="shared" si="2720"/>
        <v>16</v>
      </c>
      <c r="D1422">
        <f t="shared" si="2725"/>
        <v>32</v>
      </c>
      <c r="F1422" t="s">
        <v>68</v>
      </c>
      <c r="G1422" s="6" t="s">
        <v>26</v>
      </c>
      <c r="H1422" s="5" t="str">
        <f t="shared" si="2723"/>
        <v>XXXII</v>
      </c>
      <c r="I1422" t="s">
        <v>11</v>
      </c>
      <c r="J1422" t="s">
        <v>1</v>
      </c>
      <c r="K1422" s="9" t="str">
        <f t="shared" si="2658"/>
        <v>XXXII Semana de Ordinario</v>
      </c>
      <c r="L1422" t="s">
        <v>3</v>
      </c>
      <c r="M1422" t="s">
        <v>12</v>
      </c>
      <c r="N1422" t="str">
        <f t="shared" si="2611"/>
        <v>to</v>
      </c>
      <c r="O1422" s="1" t="s">
        <v>9</v>
      </c>
      <c r="P1422">
        <f t="shared" si="2615"/>
        <v>32</v>
      </c>
      <c r="Q1422" s="1" t="s">
        <v>9</v>
      </c>
      <c r="R1422" t="str">
        <f t="shared" si="2722"/>
        <v>jueves</v>
      </c>
      <c r="S1422" t="s">
        <v>71</v>
      </c>
      <c r="T1422" t="s">
        <v>6</v>
      </c>
      <c r="U1422" t="s">
        <v>7</v>
      </c>
      <c r="V1422">
        <f t="shared" si="2616"/>
        <v>2028</v>
      </c>
      <c r="W1422" s="1" t="s">
        <v>13</v>
      </c>
      <c r="X1422" s="1">
        <v>0</v>
      </c>
      <c r="Y1422" s="1">
        <f t="shared" si="2724"/>
        <v>11</v>
      </c>
      <c r="Z1422" s="1" t="s">
        <v>13</v>
      </c>
      <c r="AA1422" s="1"/>
      <c r="AB1422">
        <f t="shared" si="2617"/>
        <v>16</v>
      </c>
      <c r="AC1422" t="s">
        <v>63</v>
      </c>
      <c r="AD1422" t="str">
        <f>IF(G1422="Adviento", "ta",
   IF(G1422="Navidad", "tn",
      IF(G1422="Ordinario", "to",
         IF(G1422="Cuaresma", "tc",
            IF(G1422="Pascua", "tp", "No válido")
         )
      )
   )
)</f>
        <v>to</v>
      </c>
      <c r="AE1422" s="1" t="s">
        <v>10</v>
      </c>
      <c r="AG1422" t="str">
        <f>_xlfn.CONCAT(I1422:AE1422)</f>
        <v>{ nombre: "XXXII Semana de Ordinario", archivo: "/ev/to/32/jueves.mp3", fecha: `2028-011-16`, tiempo: 'to' },</v>
      </c>
    </row>
    <row r="1423" spans="1:33" x14ac:dyDescent="0.35">
      <c r="A1423">
        <f t="shared" si="2715"/>
        <v>2028</v>
      </c>
      <c r="B1423">
        <f t="shared" si="2719"/>
        <v>11</v>
      </c>
      <c r="C1423">
        <f t="shared" si="2720"/>
        <v>17</v>
      </c>
      <c r="D1423">
        <f t="shared" si="2725"/>
        <v>32</v>
      </c>
      <c r="F1423" t="s">
        <v>69</v>
      </c>
      <c r="G1423" s="6" t="s">
        <v>26</v>
      </c>
      <c r="H1423" s="5" t="str">
        <f t="shared" si="2723"/>
        <v>XXXII</v>
      </c>
      <c r="I1423" t="s">
        <v>11</v>
      </c>
      <c r="J1423" t="s">
        <v>1</v>
      </c>
      <c r="K1423" s="9" t="str">
        <f t="shared" si="2658"/>
        <v>XXXII Semana de Ordinario</v>
      </c>
      <c r="L1423" t="s">
        <v>3</v>
      </c>
      <c r="M1423" t="s">
        <v>12</v>
      </c>
      <c r="N1423" t="str">
        <f t="shared" si="2611"/>
        <v>to</v>
      </c>
      <c r="O1423" s="1" t="s">
        <v>9</v>
      </c>
      <c r="P1423">
        <f t="shared" si="2615"/>
        <v>32</v>
      </c>
      <c r="Q1423" s="1" t="s">
        <v>9</v>
      </c>
      <c r="R1423" t="str">
        <f t="shared" si="2722"/>
        <v>viernes</v>
      </c>
      <c r="S1423" t="s">
        <v>71</v>
      </c>
      <c r="T1423" t="s">
        <v>6</v>
      </c>
      <c r="U1423" t="s">
        <v>7</v>
      </c>
      <c r="V1423">
        <f t="shared" si="2616"/>
        <v>2028</v>
      </c>
      <c r="W1423" s="1" t="s">
        <v>13</v>
      </c>
      <c r="X1423" s="1">
        <v>0</v>
      </c>
      <c r="Y1423" s="1">
        <f t="shared" si="2724"/>
        <v>11</v>
      </c>
      <c r="Z1423" s="1" t="s">
        <v>13</v>
      </c>
      <c r="AA1423" s="1"/>
      <c r="AB1423">
        <f t="shared" si="2617"/>
        <v>17</v>
      </c>
      <c r="AC1423" t="s">
        <v>63</v>
      </c>
      <c r="AD1423" t="str">
        <f>IF(G1423="Adviento", "ta",
   IF(G1423="Navidad", "tn",
      IF(G1423="Ordinario", "to",
         IF(G1423="Cuaresma", "tc",
            IF(G1423="Pascua", "tp", "No válido")
         )
      )
   )
)</f>
        <v>to</v>
      </c>
      <c r="AE1423" s="1" t="s">
        <v>10</v>
      </c>
      <c r="AG1423" t="str">
        <f>_xlfn.CONCAT(I1423:AE1423)</f>
        <v>{ nombre: "XXXII Semana de Ordinario", archivo: "/ev/to/32/viernes.mp3", fecha: `2028-011-17`, tiempo: 'to' },</v>
      </c>
    </row>
    <row r="1424" spans="1:33" x14ac:dyDescent="0.35">
      <c r="A1424">
        <f t="shared" si="2715"/>
        <v>2028</v>
      </c>
      <c r="B1424">
        <f t="shared" si="2719"/>
        <v>11</v>
      </c>
      <c r="C1424">
        <f t="shared" si="2720"/>
        <v>18</v>
      </c>
      <c r="D1424">
        <f t="shared" si="2725"/>
        <v>32</v>
      </c>
      <c r="F1424" t="s">
        <v>70</v>
      </c>
      <c r="G1424" s="6" t="s">
        <v>26</v>
      </c>
      <c r="H1424" s="5" t="str">
        <f t="shared" si="2723"/>
        <v>XXXII</v>
      </c>
      <c r="I1424" t="s">
        <v>11</v>
      </c>
      <c r="J1424" t="s">
        <v>1</v>
      </c>
      <c r="K1424" s="9" t="str">
        <f t="shared" si="2658"/>
        <v>XXXII Semana de Ordinario</v>
      </c>
      <c r="L1424" t="s">
        <v>3</v>
      </c>
      <c r="M1424" t="s">
        <v>12</v>
      </c>
      <c r="N1424" t="str">
        <f t="shared" si="2611"/>
        <v>to</v>
      </c>
      <c r="O1424" s="1" t="s">
        <v>9</v>
      </c>
      <c r="P1424">
        <f t="shared" si="2615"/>
        <v>32</v>
      </c>
      <c r="Q1424" s="1" t="s">
        <v>9</v>
      </c>
      <c r="R1424" t="str">
        <f t="shared" si="2722"/>
        <v>sabado</v>
      </c>
      <c r="S1424" t="s">
        <v>71</v>
      </c>
      <c r="T1424" t="s">
        <v>6</v>
      </c>
      <c r="U1424" t="s">
        <v>7</v>
      </c>
      <c r="V1424">
        <f t="shared" si="2616"/>
        <v>2028</v>
      </c>
      <c r="W1424" s="1" t="s">
        <v>13</v>
      </c>
      <c r="X1424" s="1">
        <v>0</v>
      </c>
      <c r="Y1424" s="1">
        <f t="shared" si="2724"/>
        <v>11</v>
      </c>
      <c r="Z1424" s="1" t="s">
        <v>13</v>
      </c>
      <c r="AA1424" s="1"/>
      <c r="AB1424">
        <f t="shared" si="2617"/>
        <v>18</v>
      </c>
      <c r="AC1424" t="s">
        <v>63</v>
      </c>
      <c r="AD1424" t="str">
        <f>IF(G1424="Adviento", "ta",
   IF(G1424="Navidad", "tn",
      IF(G1424="Ordinario", "to",
         IF(G1424="Cuaresma", "tc",
            IF(G1424="Pascua", "tp", "No válido")
         )
      )
   )
)</f>
        <v>to</v>
      </c>
      <c r="AE1424" s="1" t="s">
        <v>10</v>
      </c>
      <c r="AG1424" t="str">
        <f>_xlfn.CONCAT(I1424:AE1424)</f>
        <v>{ nombre: "XXXII Semana de Ordinario", archivo: "/ev/to/32/sabado.mp3", fecha: `2028-011-18`, tiempo: 'to' },</v>
      </c>
    </row>
    <row r="1425" spans="1:33" x14ac:dyDescent="0.35">
      <c r="A1425">
        <f t="shared" si="2715"/>
        <v>2028</v>
      </c>
      <c r="B1425">
        <f t="shared" si="2719"/>
        <v>11</v>
      </c>
      <c r="C1425">
        <f t="shared" si="2720"/>
        <v>19</v>
      </c>
      <c r="D1425">
        <f t="shared" si="2647"/>
        <v>33</v>
      </c>
      <c r="F1425" t="s">
        <v>64</v>
      </c>
      <c r="G1425" s="6" t="s">
        <v>26</v>
      </c>
      <c r="H1425" s="5" t="str">
        <f t="shared" si="2723"/>
        <v>XXXIII</v>
      </c>
      <c r="I1425" t="s">
        <v>11</v>
      </c>
      <c r="J1425" t="s">
        <v>1</v>
      </c>
      <c r="K1425" s="9" t="str">
        <f t="shared" si="2658"/>
        <v>XXXIII Semana de Ordinario</v>
      </c>
      <c r="L1425" t="s">
        <v>3</v>
      </c>
      <c r="M1425" t="s">
        <v>12</v>
      </c>
      <c r="N1425" t="str">
        <f t="shared" si="2611"/>
        <v>to</v>
      </c>
      <c r="O1425" s="1" t="s">
        <v>9</v>
      </c>
      <c r="P1425">
        <f t="shared" si="2615"/>
        <v>33</v>
      </c>
      <c r="Q1425" s="1" t="s">
        <v>9</v>
      </c>
      <c r="R1425" t="str">
        <f t="shared" si="2722"/>
        <v>domingo</v>
      </c>
      <c r="S1425" t="s">
        <v>71</v>
      </c>
      <c r="T1425" t="s">
        <v>6</v>
      </c>
      <c r="U1425" t="s">
        <v>7</v>
      </c>
      <c r="V1425">
        <f t="shared" si="2616"/>
        <v>2028</v>
      </c>
      <c r="W1425" s="1" t="s">
        <v>13</v>
      </c>
      <c r="X1425" s="1">
        <v>0</v>
      </c>
      <c r="Y1425" s="1">
        <f t="shared" si="2724"/>
        <v>11</v>
      </c>
      <c r="Z1425" s="1" t="s">
        <v>13</v>
      </c>
      <c r="AA1425" s="1"/>
      <c r="AB1425">
        <f t="shared" si="2617"/>
        <v>19</v>
      </c>
      <c r="AC1425" t="s">
        <v>63</v>
      </c>
      <c r="AD1425" t="str">
        <f>IF(G1425="Adviento", "ta",
   IF(G1425="Navidad", "tn",
      IF(G1425="Ordinario", "to",
         IF(G1425="Cuaresma", "tc",
            IF(G1425="Pascua", "tp", "No válido")
         )
      )
   )
)</f>
        <v>to</v>
      </c>
      <c r="AE1425" s="1" t="s">
        <v>10</v>
      </c>
      <c r="AG1425" t="str">
        <f>_xlfn.CONCAT(I1425:AE1425)</f>
        <v>{ nombre: "XXXIII Semana de Ordinario", archivo: "/ev/to/33/domingo.mp3", fecha: `2028-011-19`, tiempo: 'to' },</v>
      </c>
    </row>
    <row r="1426" spans="1:33" x14ac:dyDescent="0.35">
      <c r="A1426">
        <f t="shared" si="2715"/>
        <v>2028</v>
      </c>
      <c r="B1426">
        <f t="shared" si="2719"/>
        <v>11</v>
      </c>
      <c r="C1426">
        <f t="shared" si="2720"/>
        <v>20</v>
      </c>
      <c r="D1426">
        <f>D1425</f>
        <v>33</v>
      </c>
      <c r="F1426" t="s">
        <v>65</v>
      </c>
      <c r="G1426" s="6" t="s">
        <v>26</v>
      </c>
      <c r="H1426" s="5" t="str">
        <f t="shared" si="2723"/>
        <v>XXXIII</v>
      </c>
      <c r="I1426" t="s">
        <v>11</v>
      </c>
      <c r="J1426" t="s">
        <v>1</v>
      </c>
      <c r="K1426" s="9" t="str">
        <f t="shared" si="2658"/>
        <v>XXXIII Semana de Ordinario</v>
      </c>
      <c r="L1426" t="s">
        <v>3</v>
      </c>
      <c r="M1426" t="s">
        <v>12</v>
      </c>
      <c r="N1426" t="str">
        <f t="shared" si="2611"/>
        <v>to</v>
      </c>
      <c r="O1426" s="1" t="s">
        <v>9</v>
      </c>
      <c r="P1426">
        <f t="shared" si="2615"/>
        <v>33</v>
      </c>
      <c r="Q1426" s="1" t="s">
        <v>9</v>
      </c>
      <c r="R1426" t="str">
        <f t="shared" si="2722"/>
        <v>lunes</v>
      </c>
      <c r="S1426" t="s">
        <v>71</v>
      </c>
      <c r="T1426" t="s">
        <v>6</v>
      </c>
      <c r="U1426" t="s">
        <v>7</v>
      </c>
      <c r="V1426">
        <f t="shared" si="2616"/>
        <v>2028</v>
      </c>
      <c r="W1426" s="1" t="s">
        <v>13</v>
      </c>
      <c r="X1426" s="1">
        <v>0</v>
      </c>
      <c r="Y1426" s="1">
        <f t="shared" si="2724"/>
        <v>11</v>
      </c>
      <c r="Z1426" s="1" t="s">
        <v>13</v>
      </c>
      <c r="AA1426" s="1"/>
      <c r="AB1426">
        <f t="shared" si="2617"/>
        <v>20</v>
      </c>
      <c r="AC1426" t="s">
        <v>63</v>
      </c>
      <c r="AD1426" t="str">
        <f>IF(G1426="Adviento", "ta",
   IF(G1426="Navidad", "tn",
      IF(G1426="Ordinario", "to",
         IF(G1426="Cuaresma", "tc",
            IF(G1426="Pascua", "tp", "No válido")
         )
      )
   )
)</f>
        <v>to</v>
      </c>
      <c r="AE1426" s="1" t="s">
        <v>10</v>
      </c>
      <c r="AG1426" t="str">
        <f>_xlfn.CONCAT(I1426:AE1426)</f>
        <v>{ nombre: "XXXIII Semana de Ordinario", archivo: "/ev/to/33/lunes.mp3", fecha: `2028-011-20`, tiempo: 'to' },</v>
      </c>
    </row>
    <row r="1427" spans="1:33" x14ac:dyDescent="0.35">
      <c r="A1427">
        <f t="shared" si="2715"/>
        <v>2028</v>
      </c>
      <c r="B1427">
        <f t="shared" si="2719"/>
        <v>11</v>
      </c>
      <c r="C1427">
        <f t="shared" si="2720"/>
        <v>21</v>
      </c>
      <c r="D1427">
        <f t="shared" ref="D1427:D1431" si="2726">D1426</f>
        <v>33</v>
      </c>
      <c r="F1427" t="s">
        <v>66</v>
      </c>
      <c r="G1427" s="6" t="s">
        <v>26</v>
      </c>
      <c r="H1427" s="5" t="str">
        <f t="shared" si="2723"/>
        <v>XXXIII</v>
      </c>
      <c r="I1427" t="s">
        <v>11</v>
      </c>
      <c r="J1427" t="s">
        <v>1</v>
      </c>
      <c r="K1427" s="9" t="str">
        <f t="shared" si="2658"/>
        <v>XXXIII Semana de Ordinario</v>
      </c>
      <c r="L1427" t="s">
        <v>3</v>
      </c>
      <c r="M1427" t="s">
        <v>12</v>
      </c>
      <c r="N1427" t="str">
        <f t="shared" si="2611"/>
        <v>to</v>
      </c>
      <c r="O1427" s="1" t="s">
        <v>9</v>
      </c>
      <c r="P1427">
        <f t="shared" si="2615"/>
        <v>33</v>
      </c>
      <c r="Q1427" s="1" t="s">
        <v>9</v>
      </c>
      <c r="R1427" t="str">
        <f t="shared" si="2722"/>
        <v>martes</v>
      </c>
      <c r="S1427" t="s">
        <v>71</v>
      </c>
      <c r="T1427" t="s">
        <v>6</v>
      </c>
      <c r="U1427" t="s">
        <v>7</v>
      </c>
      <c r="V1427">
        <f t="shared" si="2616"/>
        <v>2028</v>
      </c>
      <c r="W1427" s="1" t="s">
        <v>13</v>
      </c>
      <c r="X1427" s="1">
        <v>0</v>
      </c>
      <c r="Y1427" s="1">
        <f t="shared" si="2724"/>
        <v>11</v>
      </c>
      <c r="Z1427" s="1" t="s">
        <v>13</v>
      </c>
      <c r="AA1427" s="1"/>
      <c r="AB1427">
        <f t="shared" si="2617"/>
        <v>21</v>
      </c>
      <c r="AC1427" t="s">
        <v>63</v>
      </c>
      <c r="AD1427" t="str">
        <f>IF(G1427="Adviento", "ta",
   IF(G1427="Navidad", "tn",
      IF(G1427="Ordinario", "to",
         IF(G1427="Cuaresma", "tc",
            IF(G1427="Pascua", "tp", "No válido")
         )
      )
   )
)</f>
        <v>to</v>
      </c>
      <c r="AE1427" s="1" t="s">
        <v>10</v>
      </c>
      <c r="AG1427" t="str">
        <f>_xlfn.CONCAT(I1427:AE1427)</f>
        <v>{ nombre: "XXXIII Semana de Ordinario", archivo: "/ev/to/33/martes.mp3", fecha: `2028-011-21`, tiempo: 'to' },</v>
      </c>
    </row>
    <row r="1428" spans="1:33" x14ac:dyDescent="0.35">
      <c r="A1428">
        <f t="shared" si="2715"/>
        <v>2028</v>
      </c>
      <c r="B1428">
        <f t="shared" si="2719"/>
        <v>11</v>
      </c>
      <c r="C1428">
        <f t="shared" si="2720"/>
        <v>22</v>
      </c>
      <c r="D1428">
        <f t="shared" si="2726"/>
        <v>33</v>
      </c>
      <c r="F1428" t="s">
        <v>67</v>
      </c>
      <c r="G1428" s="6" t="s">
        <v>26</v>
      </c>
      <c r="H1428" s="5" t="str">
        <f t="shared" si="2723"/>
        <v>XXXIII</v>
      </c>
      <c r="I1428" t="s">
        <v>11</v>
      </c>
      <c r="J1428" t="s">
        <v>1</v>
      </c>
      <c r="K1428" s="9" t="str">
        <f t="shared" si="2658"/>
        <v>XXXIII Semana de Ordinario</v>
      </c>
      <c r="L1428" t="s">
        <v>3</v>
      </c>
      <c r="M1428" t="s">
        <v>12</v>
      </c>
      <c r="N1428" t="str">
        <f t="shared" si="2611"/>
        <v>to</v>
      </c>
      <c r="O1428" s="1" t="s">
        <v>9</v>
      </c>
      <c r="P1428">
        <f t="shared" si="2615"/>
        <v>33</v>
      </c>
      <c r="Q1428" s="1" t="s">
        <v>9</v>
      </c>
      <c r="R1428" t="str">
        <f t="shared" si="2722"/>
        <v>miercoles</v>
      </c>
      <c r="S1428" t="s">
        <v>71</v>
      </c>
      <c r="T1428" t="s">
        <v>6</v>
      </c>
      <c r="U1428" t="s">
        <v>7</v>
      </c>
      <c r="V1428">
        <f t="shared" si="2616"/>
        <v>2028</v>
      </c>
      <c r="W1428" s="1" t="s">
        <v>13</v>
      </c>
      <c r="X1428" s="1">
        <v>0</v>
      </c>
      <c r="Y1428" s="1">
        <f t="shared" si="2724"/>
        <v>11</v>
      </c>
      <c r="Z1428" s="1" t="s">
        <v>13</v>
      </c>
      <c r="AA1428" s="1"/>
      <c r="AB1428">
        <f t="shared" si="2617"/>
        <v>22</v>
      </c>
      <c r="AC1428" t="s">
        <v>63</v>
      </c>
      <c r="AD1428" t="str">
        <f>IF(G1428="Adviento", "ta",
   IF(G1428="Navidad", "tn",
      IF(G1428="Ordinario", "to",
         IF(G1428="Cuaresma", "tc",
            IF(G1428="Pascua", "tp", "No válido")
         )
      )
   )
)</f>
        <v>to</v>
      </c>
      <c r="AE1428" s="1" t="s">
        <v>10</v>
      </c>
      <c r="AG1428" t="str">
        <f>_xlfn.CONCAT(I1428:AE1428)</f>
        <v>{ nombre: "XXXIII Semana de Ordinario", archivo: "/ev/to/33/miercoles.mp3", fecha: `2028-011-22`, tiempo: 'to' },</v>
      </c>
    </row>
    <row r="1429" spans="1:33" x14ac:dyDescent="0.35">
      <c r="A1429">
        <f t="shared" si="2715"/>
        <v>2028</v>
      </c>
      <c r="B1429">
        <f t="shared" si="2719"/>
        <v>11</v>
      </c>
      <c r="C1429">
        <f t="shared" si="2720"/>
        <v>23</v>
      </c>
      <c r="D1429">
        <f t="shared" si="2726"/>
        <v>33</v>
      </c>
      <c r="F1429" t="s">
        <v>68</v>
      </c>
      <c r="G1429" s="6" t="s">
        <v>26</v>
      </c>
      <c r="H1429" s="5" t="str">
        <f t="shared" si="2723"/>
        <v>XXXIII</v>
      </c>
      <c r="I1429" t="s">
        <v>11</v>
      </c>
      <c r="J1429" t="s">
        <v>1</v>
      </c>
      <c r="K1429" s="9" t="str">
        <f t="shared" si="2658"/>
        <v>XXXIII Semana de Ordinario</v>
      </c>
      <c r="L1429" t="s">
        <v>3</v>
      </c>
      <c r="M1429" t="s">
        <v>12</v>
      </c>
      <c r="N1429" t="str">
        <f t="shared" si="2611"/>
        <v>to</v>
      </c>
      <c r="O1429" s="1" t="s">
        <v>9</v>
      </c>
      <c r="P1429">
        <f t="shared" si="2615"/>
        <v>33</v>
      </c>
      <c r="Q1429" s="1" t="s">
        <v>9</v>
      </c>
      <c r="R1429" t="str">
        <f t="shared" si="2722"/>
        <v>jueves</v>
      </c>
      <c r="S1429" t="s">
        <v>71</v>
      </c>
      <c r="T1429" t="s">
        <v>6</v>
      </c>
      <c r="U1429" t="s">
        <v>7</v>
      </c>
      <c r="V1429">
        <f t="shared" si="2616"/>
        <v>2028</v>
      </c>
      <c r="W1429" s="1" t="s">
        <v>13</v>
      </c>
      <c r="X1429" s="1">
        <v>0</v>
      </c>
      <c r="Y1429" s="1">
        <f t="shared" si="2724"/>
        <v>11</v>
      </c>
      <c r="Z1429" s="1" t="s">
        <v>13</v>
      </c>
      <c r="AA1429" s="1"/>
      <c r="AB1429">
        <f t="shared" si="2617"/>
        <v>23</v>
      </c>
      <c r="AC1429" t="s">
        <v>63</v>
      </c>
      <c r="AD1429" t="str">
        <f>IF(G1429="Adviento", "ta",
   IF(G1429="Navidad", "tn",
      IF(G1429="Ordinario", "to",
         IF(G1429="Cuaresma", "tc",
            IF(G1429="Pascua", "tp", "No válido")
         )
      )
   )
)</f>
        <v>to</v>
      </c>
      <c r="AE1429" s="1" t="s">
        <v>10</v>
      </c>
      <c r="AG1429" t="str">
        <f>_xlfn.CONCAT(I1429:AE1429)</f>
        <v>{ nombre: "XXXIII Semana de Ordinario", archivo: "/ev/to/33/jueves.mp3", fecha: `2028-011-23`, tiempo: 'to' },</v>
      </c>
    </row>
    <row r="1430" spans="1:33" x14ac:dyDescent="0.35">
      <c r="A1430">
        <f t="shared" si="2715"/>
        <v>2028</v>
      </c>
      <c r="B1430">
        <f t="shared" si="2719"/>
        <v>11</v>
      </c>
      <c r="C1430">
        <f t="shared" si="2720"/>
        <v>24</v>
      </c>
      <c r="D1430">
        <f t="shared" si="2726"/>
        <v>33</v>
      </c>
      <c r="F1430" t="s">
        <v>69</v>
      </c>
      <c r="G1430" s="6" t="s">
        <v>26</v>
      </c>
      <c r="H1430" s="5" t="str">
        <f t="shared" si="2723"/>
        <v>XXXIII</v>
      </c>
      <c r="I1430" t="s">
        <v>11</v>
      </c>
      <c r="J1430" t="s">
        <v>1</v>
      </c>
      <c r="K1430" s="9" t="str">
        <f t="shared" si="2658"/>
        <v>XXXIII Semana de Ordinario</v>
      </c>
      <c r="L1430" t="s">
        <v>3</v>
      </c>
      <c r="M1430" t="s">
        <v>12</v>
      </c>
      <c r="N1430" t="str">
        <f t="shared" si="2611"/>
        <v>to</v>
      </c>
      <c r="O1430" s="1" t="s">
        <v>9</v>
      </c>
      <c r="P1430">
        <f t="shared" si="2615"/>
        <v>33</v>
      </c>
      <c r="Q1430" s="1" t="s">
        <v>9</v>
      </c>
      <c r="R1430" t="str">
        <f t="shared" si="2722"/>
        <v>viernes</v>
      </c>
      <c r="S1430" t="s">
        <v>71</v>
      </c>
      <c r="T1430" t="s">
        <v>6</v>
      </c>
      <c r="U1430" t="s">
        <v>7</v>
      </c>
      <c r="V1430">
        <f t="shared" si="2616"/>
        <v>2028</v>
      </c>
      <c r="W1430" s="1" t="s">
        <v>13</v>
      </c>
      <c r="X1430" s="1">
        <v>0</v>
      </c>
      <c r="Y1430" s="1">
        <f t="shared" si="2724"/>
        <v>11</v>
      </c>
      <c r="Z1430" s="1" t="s">
        <v>13</v>
      </c>
      <c r="AA1430" s="1"/>
      <c r="AB1430">
        <f t="shared" si="2617"/>
        <v>24</v>
      </c>
      <c r="AC1430" t="s">
        <v>63</v>
      </c>
      <c r="AD1430" t="str">
        <f>IF(G1430="Adviento", "ta",
   IF(G1430="Navidad", "tn",
      IF(G1430="Ordinario", "to",
         IF(G1430="Cuaresma", "tc",
            IF(G1430="Pascua", "tp", "No válido")
         )
      )
   )
)</f>
        <v>to</v>
      </c>
      <c r="AE1430" s="1" t="s">
        <v>10</v>
      </c>
      <c r="AG1430" t="str">
        <f>_xlfn.CONCAT(I1430:AE1430)</f>
        <v>{ nombre: "XXXIII Semana de Ordinario", archivo: "/ev/to/33/viernes.mp3", fecha: `2028-011-24`, tiempo: 'to' },</v>
      </c>
    </row>
    <row r="1431" spans="1:33" x14ac:dyDescent="0.35">
      <c r="A1431">
        <f t="shared" si="2715"/>
        <v>2028</v>
      </c>
      <c r="B1431">
        <f t="shared" si="2719"/>
        <v>11</v>
      </c>
      <c r="C1431">
        <f t="shared" si="2720"/>
        <v>25</v>
      </c>
      <c r="D1431">
        <f t="shared" si="2726"/>
        <v>33</v>
      </c>
      <c r="F1431" t="s">
        <v>70</v>
      </c>
      <c r="G1431" s="6" t="s">
        <v>26</v>
      </c>
      <c r="H1431" s="5" t="str">
        <f t="shared" si="2723"/>
        <v>XXXIII</v>
      </c>
      <c r="I1431" t="s">
        <v>11</v>
      </c>
      <c r="J1431" t="s">
        <v>1</v>
      </c>
      <c r="K1431" s="9" t="str">
        <f t="shared" si="2658"/>
        <v>XXXIII Semana de Ordinario</v>
      </c>
      <c r="L1431" t="s">
        <v>3</v>
      </c>
      <c r="M1431" t="s">
        <v>12</v>
      </c>
      <c r="N1431" t="str">
        <f t="shared" si="2611"/>
        <v>to</v>
      </c>
      <c r="O1431" s="1" t="s">
        <v>9</v>
      </c>
      <c r="P1431">
        <f t="shared" si="2615"/>
        <v>33</v>
      </c>
      <c r="Q1431" s="1" t="s">
        <v>9</v>
      </c>
      <c r="R1431" t="str">
        <f t="shared" si="2722"/>
        <v>sabado</v>
      </c>
      <c r="S1431" t="s">
        <v>71</v>
      </c>
      <c r="T1431" t="s">
        <v>6</v>
      </c>
      <c r="U1431" t="s">
        <v>7</v>
      </c>
      <c r="V1431">
        <f t="shared" si="2616"/>
        <v>2028</v>
      </c>
      <c r="W1431" s="1" t="s">
        <v>13</v>
      </c>
      <c r="X1431" s="1">
        <v>0</v>
      </c>
      <c r="Y1431" s="1">
        <f t="shared" si="2724"/>
        <v>11</v>
      </c>
      <c r="Z1431" s="1" t="s">
        <v>13</v>
      </c>
      <c r="AA1431" s="1"/>
      <c r="AB1431">
        <f t="shared" si="2617"/>
        <v>25</v>
      </c>
      <c r="AC1431" t="s">
        <v>63</v>
      </c>
      <c r="AD1431" t="str">
        <f>IF(G1431="Adviento", "ta",
   IF(G1431="Navidad", "tn",
      IF(G1431="Ordinario", "to",
         IF(G1431="Cuaresma", "tc",
            IF(G1431="Pascua", "tp", "No válido")
         )
      )
   )
)</f>
        <v>to</v>
      </c>
      <c r="AE1431" s="1" t="s">
        <v>10</v>
      </c>
      <c r="AG1431" t="str">
        <f>_xlfn.CONCAT(I1431:AE1431)</f>
        <v>{ nombre: "XXXIII Semana de Ordinario", archivo: "/ev/to/33/sabado.mp3", fecha: `2028-011-25`, tiempo: 'to' },</v>
      </c>
    </row>
    <row r="1432" spans="1:33" x14ac:dyDescent="0.35">
      <c r="A1432">
        <f t="shared" si="2715"/>
        <v>2028</v>
      </c>
      <c r="B1432">
        <f t="shared" si="2719"/>
        <v>11</v>
      </c>
      <c r="C1432">
        <f t="shared" si="2720"/>
        <v>26</v>
      </c>
      <c r="D1432">
        <f>D1431+1</f>
        <v>34</v>
      </c>
      <c r="F1432" t="s">
        <v>64</v>
      </c>
      <c r="G1432" s="6" t="s">
        <v>26</v>
      </c>
      <c r="H1432" s="5" t="str">
        <f t="shared" si="2723"/>
        <v>XXXIV</v>
      </c>
      <c r="I1432" t="s">
        <v>11</v>
      </c>
      <c r="J1432" t="s">
        <v>1</v>
      </c>
      <c r="K1432" s="9" t="str">
        <f t="shared" si="2658"/>
        <v>XXXIV Semana de Ordinario</v>
      </c>
      <c r="L1432" t="s">
        <v>3</v>
      </c>
      <c r="M1432" t="s">
        <v>12</v>
      </c>
      <c r="N1432" t="str">
        <f t="shared" si="2611"/>
        <v>to</v>
      </c>
      <c r="O1432" s="1" t="s">
        <v>9</v>
      </c>
      <c r="P1432">
        <f t="shared" si="2615"/>
        <v>34</v>
      </c>
      <c r="Q1432" s="1" t="s">
        <v>9</v>
      </c>
      <c r="R1432" t="str">
        <f t="shared" si="2722"/>
        <v>domingo</v>
      </c>
      <c r="S1432" t="s">
        <v>71</v>
      </c>
      <c r="T1432" t="s">
        <v>6</v>
      </c>
      <c r="U1432" t="s">
        <v>7</v>
      </c>
      <c r="V1432">
        <f t="shared" si="2616"/>
        <v>2028</v>
      </c>
      <c r="W1432" s="1" t="s">
        <v>13</v>
      </c>
      <c r="X1432" s="1">
        <v>0</v>
      </c>
      <c r="Y1432" s="1">
        <f t="shared" si="2724"/>
        <v>11</v>
      </c>
      <c r="Z1432" s="1" t="s">
        <v>13</v>
      </c>
      <c r="AA1432" s="1"/>
      <c r="AB1432">
        <f t="shared" si="2617"/>
        <v>26</v>
      </c>
      <c r="AC1432" t="s">
        <v>63</v>
      </c>
      <c r="AD1432" t="str">
        <f>IF(G1432="Adviento", "ta",
   IF(G1432="Navidad", "tn",
      IF(G1432="Ordinario", "to",
         IF(G1432="Cuaresma", "tc",
            IF(G1432="Pascua", "tp", "No válido")
         )
      )
   )
)</f>
        <v>to</v>
      </c>
      <c r="AE1432" s="1" t="s">
        <v>10</v>
      </c>
      <c r="AG1432" t="str">
        <f>_xlfn.CONCAT(I1432:AE1432)</f>
        <v>{ nombre: "XXXIV Semana de Ordinario", archivo: "/ev/to/34/domingo.mp3", fecha: `2028-011-26`, tiempo: 'to' },</v>
      </c>
    </row>
    <row r="1433" spans="1:33" x14ac:dyDescent="0.35">
      <c r="A1433">
        <f t="shared" si="2715"/>
        <v>2028</v>
      </c>
      <c r="B1433">
        <f t="shared" si="2719"/>
        <v>11</v>
      </c>
      <c r="C1433">
        <f t="shared" si="2720"/>
        <v>27</v>
      </c>
      <c r="D1433">
        <f>D1432</f>
        <v>34</v>
      </c>
      <c r="F1433" t="s">
        <v>65</v>
      </c>
      <c r="G1433" s="6" t="s">
        <v>26</v>
      </c>
      <c r="H1433" s="5" t="str">
        <f t="shared" si="2723"/>
        <v>XXXIV</v>
      </c>
      <c r="I1433" t="s">
        <v>11</v>
      </c>
      <c r="J1433" t="s">
        <v>1</v>
      </c>
      <c r="K1433" s="9" t="str">
        <f t="shared" si="2658"/>
        <v>XXXIV Semana de Ordinario</v>
      </c>
      <c r="L1433" t="s">
        <v>3</v>
      </c>
      <c r="M1433" t="s">
        <v>12</v>
      </c>
      <c r="N1433" t="str">
        <f t="shared" si="2611"/>
        <v>to</v>
      </c>
      <c r="O1433" s="1" t="s">
        <v>9</v>
      </c>
      <c r="P1433">
        <f t="shared" si="2615"/>
        <v>34</v>
      </c>
      <c r="Q1433" s="1" t="s">
        <v>9</v>
      </c>
      <c r="R1433" t="str">
        <f t="shared" si="2722"/>
        <v>lunes</v>
      </c>
      <c r="S1433" t="s">
        <v>71</v>
      </c>
      <c r="T1433" t="s">
        <v>6</v>
      </c>
      <c r="U1433" t="s">
        <v>7</v>
      </c>
      <c r="V1433">
        <f t="shared" si="2616"/>
        <v>2028</v>
      </c>
      <c r="W1433" s="1" t="s">
        <v>13</v>
      </c>
      <c r="X1433" s="1">
        <v>0</v>
      </c>
      <c r="Y1433" s="1">
        <f t="shared" si="2724"/>
        <v>11</v>
      </c>
      <c r="Z1433" s="1" t="s">
        <v>13</v>
      </c>
      <c r="AA1433" s="1"/>
      <c r="AB1433">
        <f t="shared" si="2617"/>
        <v>27</v>
      </c>
      <c r="AC1433" t="s">
        <v>63</v>
      </c>
      <c r="AD1433" t="str">
        <f>IF(G1433="Adviento", "ta",
   IF(G1433="Navidad", "tn",
      IF(G1433="Ordinario", "to",
         IF(G1433="Cuaresma", "tc",
            IF(G1433="Pascua", "tp", "No válido")
         )
      )
   )
)</f>
        <v>to</v>
      </c>
      <c r="AE1433" s="1" t="s">
        <v>10</v>
      </c>
      <c r="AG1433" t="str">
        <f>_xlfn.CONCAT(I1433:AE1433)</f>
        <v>{ nombre: "XXXIV Semana de Ordinario", archivo: "/ev/to/34/lunes.mp3", fecha: `2028-011-27`, tiempo: 'to' },</v>
      </c>
    </row>
    <row r="1434" spans="1:33" x14ac:dyDescent="0.35">
      <c r="A1434">
        <f t="shared" si="2715"/>
        <v>2028</v>
      </c>
      <c r="B1434">
        <f t="shared" si="2719"/>
        <v>11</v>
      </c>
      <c r="C1434">
        <f t="shared" si="2720"/>
        <v>28</v>
      </c>
      <c r="D1434">
        <f t="shared" ref="D1434:D1438" si="2727">D1433</f>
        <v>34</v>
      </c>
      <c r="F1434" t="s">
        <v>66</v>
      </c>
      <c r="G1434" s="6" t="s">
        <v>26</v>
      </c>
      <c r="H1434" s="5" t="str">
        <f t="shared" si="2723"/>
        <v>XXXIV</v>
      </c>
      <c r="I1434" t="s">
        <v>11</v>
      </c>
      <c r="J1434" t="s">
        <v>1</v>
      </c>
      <c r="K1434" s="9" t="str">
        <f t="shared" si="2658"/>
        <v>XXXIV Semana de Ordinario</v>
      </c>
      <c r="L1434" t="s">
        <v>3</v>
      </c>
      <c r="M1434" t="s">
        <v>12</v>
      </c>
      <c r="N1434" t="str">
        <f t="shared" si="2611"/>
        <v>to</v>
      </c>
      <c r="O1434" s="1" t="s">
        <v>9</v>
      </c>
      <c r="P1434">
        <f t="shared" si="2615"/>
        <v>34</v>
      </c>
      <c r="Q1434" s="1" t="s">
        <v>9</v>
      </c>
      <c r="R1434" t="str">
        <f t="shared" si="2722"/>
        <v>martes</v>
      </c>
      <c r="S1434" t="s">
        <v>71</v>
      </c>
      <c r="T1434" t="s">
        <v>6</v>
      </c>
      <c r="U1434" t="s">
        <v>7</v>
      </c>
      <c r="V1434">
        <f t="shared" si="2616"/>
        <v>2028</v>
      </c>
      <c r="W1434" s="1" t="s">
        <v>13</v>
      </c>
      <c r="X1434" s="1">
        <v>0</v>
      </c>
      <c r="Y1434" s="1">
        <f t="shared" si="2724"/>
        <v>11</v>
      </c>
      <c r="Z1434" s="1" t="s">
        <v>13</v>
      </c>
      <c r="AA1434" s="1"/>
      <c r="AB1434">
        <f t="shared" si="2617"/>
        <v>28</v>
      </c>
      <c r="AC1434" t="s">
        <v>63</v>
      </c>
      <c r="AD1434" t="str">
        <f>IF(G1434="Adviento", "ta",
   IF(G1434="Navidad", "tn",
      IF(G1434="Ordinario", "to",
         IF(G1434="Cuaresma", "tc",
            IF(G1434="Pascua", "tp", "No válido")
         )
      )
   )
)</f>
        <v>to</v>
      </c>
      <c r="AE1434" s="1" t="s">
        <v>10</v>
      </c>
      <c r="AG1434" t="str">
        <f>_xlfn.CONCAT(I1434:AE1434)</f>
        <v>{ nombre: "XXXIV Semana de Ordinario", archivo: "/ev/to/34/martes.mp3", fecha: `2028-011-28`, tiempo: 'to' },</v>
      </c>
    </row>
    <row r="1435" spans="1:33" x14ac:dyDescent="0.35">
      <c r="A1435">
        <f t="shared" si="2715"/>
        <v>2028</v>
      </c>
      <c r="B1435">
        <f t="shared" si="2719"/>
        <v>11</v>
      </c>
      <c r="C1435">
        <f t="shared" si="2720"/>
        <v>29</v>
      </c>
      <c r="D1435">
        <f t="shared" si="2727"/>
        <v>34</v>
      </c>
      <c r="F1435" t="s">
        <v>67</v>
      </c>
      <c r="G1435" s="6" t="s">
        <v>26</v>
      </c>
      <c r="H1435" s="5" t="str">
        <f t="shared" si="2723"/>
        <v>XXXIV</v>
      </c>
      <c r="I1435" t="s">
        <v>11</v>
      </c>
      <c r="J1435" t="s">
        <v>1</v>
      </c>
      <c r="K1435" s="9" t="str">
        <f t="shared" si="2658"/>
        <v>XXXIV Semana de Ordinario</v>
      </c>
      <c r="L1435" t="s">
        <v>3</v>
      </c>
      <c r="M1435" t="s">
        <v>12</v>
      </c>
      <c r="N1435" t="str">
        <f t="shared" si="2611"/>
        <v>to</v>
      </c>
      <c r="O1435" s="1" t="s">
        <v>9</v>
      </c>
      <c r="P1435">
        <f t="shared" si="2615"/>
        <v>34</v>
      </c>
      <c r="Q1435" s="1" t="s">
        <v>9</v>
      </c>
      <c r="R1435" t="str">
        <f t="shared" si="2722"/>
        <v>miercoles</v>
      </c>
      <c r="S1435" t="s">
        <v>71</v>
      </c>
      <c r="T1435" t="s">
        <v>6</v>
      </c>
      <c r="U1435" t="s">
        <v>7</v>
      </c>
      <c r="V1435">
        <f t="shared" si="2616"/>
        <v>2028</v>
      </c>
      <c r="W1435" s="1" t="s">
        <v>13</v>
      </c>
      <c r="X1435" s="1">
        <v>0</v>
      </c>
      <c r="Y1435" s="1">
        <f t="shared" si="2724"/>
        <v>11</v>
      </c>
      <c r="Z1435" s="1" t="s">
        <v>13</v>
      </c>
      <c r="AA1435" s="1"/>
      <c r="AB1435">
        <f t="shared" si="2617"/>
        <v>29</v>
      </c>
      <c r="AC1435" t="s">
        <v>63</v>
      </c>
      <c r="AD1435" t="str">
        <f>IF(G1435="Adviento", "ta",
   IF(G1435="Navidad", "tn",
      IF(G1435="Ordinario", "to",
         IF(G1435="Cuaresma", "tc",
            IF(G1435="Pascua", "tp", "No válido")
         )
      )
   )
)</f>
        <v>to</v>
      </c>
      <c r="AE1435" s="1" t="s">
        <v>10</v>
      </c>
      <c r="AG1435" t="str">
        <f>_xlfn.CONCAT(I1435:AE1435)</f>
        <v>{ nombre: "XXXIV Semana de Ordinario", archivo: "/ev/to/34/miercoles.mp3", fecha: `2028-011-29`, tiempo: 'to' },</v>
      </c>
    </row>
    <row r="1436" spans="1:33" x14ac:dyDescent="0.35">
      <c r="A1436">
        <f t="shared" si="2715"/>
        <v>2028</v>
      </c>
      <c r="B1436">
        <f t="shared" si="2719"/>
        <v>11</v>
      </c>
      <c r="C1436">
        <f t="shared" si="2720"/>
        <v>30</v>
      </c>
      <c r="D1436">
        <f t="shared" si="2727"/>
        <v>34</v>
      </c>
      <c r="F1436" t="s">
        <v>68</v>
      </c>
      <c r="G1436" s="6" t="s">
        <v>26</v>
      </c>
      <c r="H1436" s="5" t="str">
        <f t="shared" si="2723"/>
        <v>XXXIV</v>
      </c>
      <c r="I1436" t="s">
        <v>11</v>
      </c>
      <c r="J1436" t="s">
        <v>1</v>
      </c>
      <c r="K1436" s="9" t="str">
        <f t="shared" si="2658"/>
        <v>XXXIV Semana de Ordinario</v>
      </c>
      <c r="L1436" t="s">
        <v>3</v>
      </c>
      <c r="M1436" t="s">
        <v>12</v>
      </c>
      <c r="N1436" t="str">
        <f t="shared" ref="N1436:N1468" si="2728">IF(G1436="Adviento", "ta",
   IF(G1436="Navidad", "tn",
      IF(G1436="Ordinario", "to",
         IF(G1436="Cuaresma", "tc",
            IF(G1436="Pascua", "tp", "No válido")
         )
      )
   )
)</f>
        <v>to</v>
      </c>
      <c r="O1436" s="1" t="s">
        <v>9</v>
      </c>
      <c r="P1436">
        <f t="shared" si="2615"/>
        <v>34</v>
      </c>
      <c r="Q1436" s="1" t="s">
        <v>9</v>
      </c>
      <c r="R1436" t="str">
        <f t="shared" si="2722"/>
        <v>jueves</v>
      </c>
      <c r="S1436" t="s">
        <v>71</v>
      </c>
      <c r="T1436" t="s">
        <v>6</v>
      </c>
      <c r="U1436" t="s">
        <v>7</v>
      </c>
      <c r="V1436">
        <f t="shared" si="2616"/>
        <v>2028</v>
      </c>
      <c r="W1436" s="1" t="s">
        <v>13</v>
      </c>
      <c r="X1436" s="1">
        <v>0</v>
      </c>
      <c r="Y1436" s="1">
        <f t="shared" si="2724"/>
        <v>11</v>
      </c>
      <c r="Z1436" s="1" t="s">
        <v>13</v>
      </c>
      <c r="AA1436" s="1"/>
      <c r="AB1436">
        <f t="shared" si="2617"/>
        <v>30</v>
      </c>
      <c r="AC1436" t="s">
        <v>63</v>
      </c>
      <c r="AD1436" t="str">
        <f>IF(G1436="Adviento", "ta",
   IF(G1436="Navidad", "tn",
      IF(G1436="Ordinario", "to",
         IF(G1436="Cuaresma", "tc",
            IF(G1436="Pascua", "tp", "No válido")
         )
      )
   )
)</f>
        <v>to</v>
      </c>
      <c r="AE1436" s="1" t="s">
        <v>10</v>
      </c>
      <c r="AG1436" t="str">
        <f>_xlfn.CONCAT(I1436:AE1436)</f>
        <v>{ nombre: "XXXIV Semana de Ordinario", archivo: "/ev/to/34/jueves.mp3", fecha: `2028-011-30`, tiempo: 'to' },</v>
      </c>
    </row>
    <row r="1437" spans="1:33" x14ac:dyDescent="0.35">
      <c r="A1437">
        <f t="shared" si="2715"/>
        <v>2028</v>
      </c>
      <c r="B1437">
        <v>12</v>
      </c>
      <c r="C1437">
        <v>1</v>
      </c>
      <c r="D1437">
        <f t="shared" si="2727"/>
        <v>34</v>
      </c>
      <c r="F1437" t="s">
        <v>69</v>
      </c>
      <c r="G1437" s="6" t="s">
        <v>26</v>
      </c>
      <c r="H1437" s="5" t="str">
        <f t="shared" si="2723"/>
        <v>XXXIV</v>
      </c>
      <c r="I1437" t="s">
        <v>11</v>
      </c>
      <c r="J1437" t="s">
        <v>1</v>
      </c>
      <c r="K1437" s="9" t="str">
        <f t="shared" si="2658"/>
        <v>XXXIV Semana de Ordinario</v>
      </c>
      <c r="L1437" t="s">
        <v>3</v>
      </c>
      <c r="M1437" t="s">
        <v>12</v>
      </c>
      <c r="N1437" t="str">
        <f t="shared" si="2728"/>
        <v>to</v>
      </c>
      <c r="O1437" s="1" t="s">
        <v>9</v>
      </c>
      <c r="P1437">
        <f t="shared" ref="P1437:P1468" si="2729">D1437</f>
        <v>34</v>
      </c>
      <c r="Q1437" s="1" t="s">
        <v>9</v>
      </c>
      <c r="R1437" t="str">
        <f t="shared" si="2722"/>
        <v>viernes</v>
      </c>
      <c r="S1437" t="s">
        <v>71</v>
      </c>
      <c r="T1437" t="s">
        <v>6</v>
      </c>
      <c r="U1437" t="s">
        <v>7</v>
      </c>
      <c r="V1437">
        <f t="shared" ref="V1437:V1468" si="2730">A1437</f>
        <v>2028</v>
      </c>
      <c r="W1437" s="1" t="s">
        <v>13</v>
      </c>
      <c r="X1437" s="1">
        <v>0</v>
      </c>
      <c r="Y1437" s="1">
        <f t="shared" si="2724"/>
        <v>12</v>
      </c>
      <c r="Z1437" s="1" t="s">
        <v>13</v>
      </c>
      <c r="AA1437" s="1">
        <v>0</v>
      </c>
      <c r="AB1437">
        <f t="shared" ref="AB1437:AB1468" si="2731">C1437</f>
        <v>1</v>
      </c>
      <c r="AC1437" t="s">
        <v>63</v>
      </c>
      <c r="AD1437" t="str">
        <f>IF(G1437="Adviento", "ta",
   IF(G1437="Navidad", "tn",
      IF(G1437="Ordinario", "to",
         IF(G1437="Cuaresma", "tc",
            IF(G1437="Pascua", "tp", "No válido")
         )
      )
   )
)</f>
        <v>to</v>
      </c>
      <c r="AE1437" s="1" t="s">
        <v>10</v>
      </c>
      <c r="AG1437" t="str">
        <f>_xlfn.CONCAT(I1437:AE1437)</f>
        <v>{ nombre: "XXXIV Semana de Ordinario", archivo: "/ev/to/34/viernes.mp3", fecha: `2028-012-01`, tiempo: 'to' },</v>
      </c>
    </row>
    <row r="1438" spans="1:33" x14ac:dyDescent="0.35">
      <c r="A1438">
        <f t="shared" si="2715"/>
        <v>2028</v>
      </c>
      <c r="B1438">
        <f t="shared" ref="B1438:B1468" si="2732">B1437</f>
        <v>12</v>
      </c>
      <c r="C1438">
        <f t="shared" ref="C1438:C1468" si="2733">C1437+1</f>
        <v>2</v>
      </c>
      <c r="D1438">
        <f t="shared" si="2727"/>
        <v>34</v>
      </c>
      <c r="F1438" t="s">
        <v>70</v>
      </c>
      <c r="G1438" s="6" t="s">
        <v>26</v>
      </c>
      <c r="H1438" s="5" t="str">
        <f t="shared" si="2723"/>
        <v>XXXIV</v>
      </c>
      <c r="I1438" t="s">
        <v>11</v>
      </c>
      <c r="J1438" t="s">
        <v>1</v>
      </c>
      <c r="K1438" s="9" t="str">
        <f t="shared" si="2658"/>
        <v>XXXIV Semana de Ordinario</v>
      </c>
      <c r="L1438" t="s">
        <v>3</v>
      </c>
      <c r="M1438" t="s">
        <v>12</v>
      </c>
      <c r="N1438" t="str">
        <f t="shared" si="2728"/>
        <v>to</v>
      </c>
      <c r="O1438" s="1" t="s">
        <v>9</v>
      </c>
      <c r="P1438">
        <f t="shared" si="2729"/>
        <v>34</v>
      </c>
      <c r="Q1438" s="1" t="s">
        <v>9</v>
      </c>
      <c r="R1438" t="str">
        <f t="shared" si="2722"/>
        <v>sabado</v>
      </c>
      <c r="S1438" t="s">
        <v>71</v>
      </c>
      <c r="T1438" t="s">
        <v>6</v>
      </c>
      <c r="U1438" t="s">
        <v>7</v>
      </c>
      <c r="V1438">
        <f t="shared" si="2730"/>
        <v>2028</v>
      </c>
      <c r="W1438" s="1" t="s">
        <v>13</v>
      </c>
      <c r="X1438" s="1">
        <v>0</v>
      </c>
      <c r="Y1438" s="1">
        <f t="shared" si="2724"/>
        <v>12</v>
      </c>
      <c r="Z1438" s="1" t="s">
        <v>13</v>
      </c>
      <c r="AA1438" s="1">
        <v>0</v>
      </c>
      <c r="AB1438">
        <f t="shared" si="2731"/>
        <v>2</v>
      </c>
      <c r="AC1438" t="s">
        <v>63</v>
      </c>
      <c r="AD1438" t="str">
        <f>IF(G1438="Adviento", "ta",
   IF(G1438="Navidad", "tn",
      IF(G1438="Ordinario", "to",
         IF(G1438="Cuaresma", "tc",
            IF(G1438="Pascua", "tp", "No válido")
         )
      )
   )
)</f>
        <v>to</v>
      </c>
      <c r="AE1438" s="1" t="s">
        <v>10</v>
      </c>
      <c r="AG1438" t="str">
        <f>_xlfn.CONCAT(I1438:AE1438)</f>
        <v>{ nombre: "XXXIV Semana de Ordinario", archivo: "/ev/to/34/sabado.mp3", fecha: `2028-012-02`, tiempo: 'to' },</v>
      </c>
    </row>
    <row r="1439" spans="1:33" x14ac:dyDescent="0.35">
      <c r="A1439">
        <f t="shared" si="2715"/>
        <v>2028</v>
      </c>
      <c r="B1439">
        <f t="shared" si="2732"/>
        <v>12</v>
      </c>
      <c r="C1439">
        <f t="shared" si="2733"/>
        <v>3</v>
      </c>
      <c r="D1439">
        <v>1</v>
      </c>
      <c r="F1439" t="s">
        <v>64</v>
      </c>
      <c r="G1439" s="6" t="s">
        <v>40</v>
      </c>
      <c r="H1439" s="5" t="str">
        <f t="shared" si="2723"/>
        <v>I</v>
      </c>
      <c r="I1439" t="s">
        <v>11</v>
      </c>
      <c r="J1439" t="s">
        <v>1</v>
      </c>
      <c r="K1439" s="8" t="str">
        <f t="shared" si="2658"/>
        <v>I Semana de Adviento</v>
      </c>
      <c r="L1439" t="s">
        <v>3</v>
      </c>
      <c r="M1439" t="s">
        <v>12</v>
      </c>
      <c r="N1439" t="str">
        <f t="shared" si="2728"/>
        <v>ta</v>
      </c>
      <c r="O1439" s="1" t="s">
        <v>9</v>
      </c>
      <c r="P1439">
        <f t="shared" si="2729"/>
        <v>1</v>
      </c>
      <c r="Q1439" s="1" t="s">
        <v>9</v>
      </c>
      <c r="R1439" t="str">
        <f t="shared" si="2722"/>
        <v>domingo</v>
      </c>
      <c r="S1439" t="s">
        <v>71</v>
      </c>
      <c r="T1439" t="s">
        <v>6</v>
      </c>
      <c r="U1439" t="s">
        <v>7</v>
      </c>
      <c r="V1439">
        <f t="shared" si="2730"/>
        <v>2028</v>
      </c>
      <c r="W1439" s="1" t="s">
        <v>13</v>
      </c>
      <c r="X1439" s="1">
        <v>0</v>
      </c>
      <c r="Y1439" s="1">
        <f t="shared" si="2724"/>
        <v>12</v>
      </c>
      <c r="Z1439" s="1" t="s">
        <v>13</v>
      </c>
      <c r="AA1439" s="1">
        <v>0</v>
      </c>
      <c r="AB1439">
        <f t="shared" si="2731"/>
        <v>3</v>
      </c>
      <c r="AC1439" t="s">
        <v>63</v>
      </c>
      <c r="AD1439" t="str">
        <f>IF(G1439="Adviento", "ta",
   IF(G1439="Navidad", "tn",
      IF(G1439="Ordinario", "to",
         IF(G1439="Cuaresma", "tc",
            IF(G1439="Pascua", "tp", "No válido")
         )
      )
   )
)</f>
        <v>ta</v>
      </c>
      <c r="AE1439" s="1" t="s">
        <v>10</v>
      </c>
      <c r="AG1439" t="str">
        <f>_xlfn.CONCAT(I1439:AE1439)</f>
        <v>{ nombre: "I Semana de Adviento", archivo: "/ev/ta/1/domingo.mp3", fecha: `2028-012-03`, tiempo: 'ta' },</v>
      </c>
    </row>
    <row r="1440" spans="1:33" x14ac:dyDescent="0.35">
      <c r="A1440">
        <f t="shared" si="2715"/>
        <v>2028</v>
      </c>
      <c r="B1440">
        <f t="shared" si="2732"/>
        <v>12</v>
      </c>
      <c r="C1440">
        <f t="shared" si="2733"/>
        <v>4</v>
      </c>
      <c r="D1440">
        <f>D1439</f>
        <v>1</v>
      </c>
      <c r="F1440" t="s">
        <v>65</v>
      </c>
      <c r="G1440" s="6" t="s">
        <v>40</v>
      </c>
      <c r="H1440" s="5" t="str">
        <f t="shared" si="2723"/>
        <v>I</v>
      </c>
      <c r="I1440" t="s">
        <v>11</v>
      </c>
      <c r="J1440" t="s">
        <v>1</v>
      </c>
      <c r="K1440" s="8" t="str">
        <f t="shared" si="2658"/>
        <v>I Semana de Adviento</v>
      </c>
      <c r="L1440" t="s">
        <v>3</v>
      </c>
      <c r="M1440" t="s">
        <v>12</v>
      </c>
      <c r="N1440" t="str">
        <f t="shared" si="2728"/>
        <v>ta</v>
      </c>
      <c r="O1440" s="1" t="s">
        <v>9</v>
      </c>
      <c r="P1440">
        <f t="shared" si="2729"/>
        <v>1</v>
      </c>
      <c r="Q1440" s="1" t="s">
        <v>9</v>
      </c>
      <c r="R1440" t="str">
        <f t="shared" si="2722"/>
        <v>lunes</v>
      </c>
      <c r="S1440" t="s">
        <v>71</v>
      </c>
      <c r="T1440" t="s">
        <v>6</v>
      </c>
      <c r="U1440" t="s">
        <v>7</v>
      </c>
      <c r="V1440">
        <f t="shared" si="2730"/>
        <v>2028</v>
      </c>
      <c r="W1440" s="1" t="s">
        <v>13</v>
      </c>
      <c r="X1440" s="1">
        <v>0</v>
      </c>
      <c r="Y1440" s="1">
        <f t="shared" si="2724"/>
        <v>12</v>
      </c>
      <c r="Z1440" s="1" t="s">
        <v>13</v>
      </c>
      <c r="AA1440" s="1">
        <v>0</v>
      </c>
      <c r="AB1440">
        <f t="shared" si="2731"/>
        <v>4</v>
      </c>
      <c r="AC1440" t="s">
        <v>63</v>
      </c>
      <c r="AD1440" t="str">
        <f>IF(G1440="Adviento", "ta",
   IF(G1440="Navidad", "tn",
      IF(G1440="Ordinario", "to",
         IF(G1440="Cuaresma", "tc",
            IF(G1440="Pascua", "tp", "No válido")
         )
      )
   )
)</f>
        <v>ta</v>
      </c>
      <c r="AE1440" s="1" t="s">
        <v>10</v>
      </c>
      <c r="AG1440" t="str">
        <f>_xlfn.CONCAT(I1440:AE1440)</f>
        <v>{ nombre: "I Semana de Adviento", archivo: "/ev/ta/1/lunes.mp3", fecha: `2028-012-04`, tiempo: 'ta' },</v>
      </c>
    </row>
    <row r="1441" spans="1:33" x14ac:dyDescent="0.35">
      <c r="A1441">
        <f t="shared" si="2715"/>
        <v>2028</v>
      </c>
      <c r="B1441">
        <f t="shared" si="2732"/>
        <v>12</v>
      </c>
      <c r="C1441">
        <f t="shared" si="2733"/>
        <v>5</v>
      </c>
      <c r="D1441">
        <f t="shared" ref="D1441:D1445" si="2734">D1440</f>
        <v>1</v>
      </c>
      <c r="F1441" t="s">
        <v>66</v>
      </c>
      <c r="G1441" s="6" t="s">
        <v>40</v>
      </c>
      <c r="H1441" s="5" t="str">
        <f t="shared" si="2723"/>
        <v>I</v>
      </c>
      <c r="I1441" t="s">
        <v>11</v>
      </c>
      <c r="J1441" t="s">
        <v>1</v>
      </c>
      <c r="K1441" s="8" t="str">
        <f t="shared" si="2658"/>
        <v>I Semana de Adviento</v>
      </c>
      <c r="L1441" t="s">
        <v>3</v>
      </c>
      <c r="M1441" t="s">
        <v>12</v>
      </c>
      <c r="N1441" t="str">
        <f t="shared" si="2728"/>
        <v>ta</v>
      </c>
      <c r="O1441" s="1" t="s">
        <v>9</v>
      </c>
      <c r="P1441">
        <f t="shared" si="2729"/>
        <v>1</v>
      </c>
      <c r="Q1441" s="1" t="s">
        <v>9</v>
      </c>
      <c r="R1441" t="str">
        <f t="shared" si="2722"/>
        <v>martes</v>
      </c>
      <c r="S1441" t="s">
        <v>71</v>
      </c>
      <c r="T1441" t="s">
        <v>6</v>
      </c>
      <c r="U1441" t="s">
        <v>7</v>
      </c>
      <c r="V1441">
        <f t="shared" si="2730"/>
        <v>2028</v>
      </c>
      <c r="W1441" s="1" t="s">
        <v>13</v>
      </c>
      <c r="X1441" s="1">
        <v>0</v>
      </c>
      <c r="Y1441" s="1">
        <f t="shared" si="2724"/>
        <v>12</v>
      </c>
      <c r="Z1441" s="1" t="s">
        <v>13</v>
      </c>
      <c r="AA1441" s="1">
        <v>0</v>
      </c>
      <c r="AB1441">
        <f t="shared" si="2731"/>
        <v>5</v>
      </c>
      <c r="AC1441" t="s">
        <v>63</v>
      </c>
      <c r="AD1441" t="str">
        <f>IF(G1441="Adviento", "ta",
   IF(G1441="Navidad", "tn",
      IF(G1441="Ordinario", "to",
         IF(G1441="Cuaresma", "tc",
            IF(G1441="Pascua", "tp", "No válido")
         )
      )
   )
)</f>
        <v>ta</v>
      </c>
      <c r="AE1441" s="1" t="s">
        <v>10</v>
      </c>
      <c r="AG1441" t="str">
        <f>_xlfn.CONCAT(I1441:AE1441)</f>
        <v>{ nombre: "I Semana de Adviento", archivo: "/ev/ta/1/martes.mp3", fecha: `2028-012-05`, tiempo: 'ta' },</v>
      </c>
    </row>
    <row r="1442" spans="1:33" x14ac:dyDescent="0.35">
      <c r="A1442">
        <f t="shared" si="2715"/>
        <v>2028</v>
      </c>
      <c r="B1442">
        <f t="shared" si="2732"/>
        <v>12</v>
      </c>
      <c r="C1442">
        <f t="shared" si="2733"/>
        <v>6</v>
      </c>
      <c r="D1442">
        <f t="shared" si="2734"/>
        <v>1</v>
      </c>
      <c r="F1442" t="s">
        <v>67</v>
      </c>
      <c r="G1442" s="6" t="s">
        <v>40</v>
      </c>
      <c r="H1442" s="5" t="str">
        <f t="shared" si="2723"/>
        <v>I</v>
      </c>
      <c r="I1442" t="s">
        <v>11</v>
      </c>
      <c r="J1442" t="s">
        <v>1</v>
      </c>
      <c r="K1442" s="8" t="str">
        <f t="shared" si="2658"/>
        <v>I Semana de Adviento</v>
      </c>
      <c r="L1442" t="s">
        <v>3</v>
      </c>
      <c r="M1442" t="s">
        <v>12</v>
      </c>
      <c r="N1442" t="str">
        <f t="shared" si="2728"/>
        <v>ta</v>
      </c>
      <c r="O1442" s="1" t="s">
        <v>9</v>
      </c>
      <c r="P1442">
        <f t="shared" si="2729"/>
        <v>1</v>
      </c>
      <c r="Q1442" s="1" t="s">
        <v>9</v>
      </c>
      <c r="R1442" t="str">
        <f t="shared" si="2722"/>
        <v>miercoles</v>
      </c>
      <c r="S1442" t="s">
        <v>71</v>
      </c>
      <c r="T1442" t="s">
        <v>6</v>
      </c>
      <c r="U1442" t="s">
        <v>7</v>
      </c>
      <c r="V1442">
        <f t="shared" si="2730"/>
        <v>2028</v>
      </c>
      <c r="W1442" s="1" t="s">
        <v>13</v>
      </c>
      <c r="X1442" s="1">
        <v>0</v>
      </c>
      <c r="Y1442" s="1">
        <f t="shared" si="2724"/>
        <v>12</v>
      </c>
      <c r="Z1442" s="1" t="s">
        <v>13</v>
      </c>
      <c r="AA1442" s="1">
        <v>0</v>
      </c>
      <c r="AB1442">
        <f t="shared" si="2731"/>
        <v>6</v>
      </c>
      <c r="AC1442" t="s">
        <v>63</v>
      </c>
      <c r="AD1442" t="str">
        <f>IF(G1442="Adviento", "ta",
   IF(G1442="Navidad", "tn",
      IF(G1442="Ordinario", "to",
         IF(G1442="Cuaresma", "tc",
            IF(G1442="Pascua", "tp", "No válido")
         )
      )
   )
)</f>
        <v>ta</v>
      </c>
      <c r="AE1442" s="1" t="s">
        <v>10</v>
      </c>
      <c r="AG1442" t="str">
        <f>_xlfn.CONCAT(I1442:AE1442)</f>
        <v>{ nombre: "I Semana de Adviento", archivo: "/ev/ta/1/miercoles.mp3", fecha: `2028-012-06`, tiempo: 'ta' },</v>
      </c>
    </row>
    <row r="1443" spans="1:33" x14ac:dyDescent="0.35">
      <c r="A1443">
        <f t="shared" si="2715"/>
        <v>2028</v>
      </c>
      <c r="B1443">
        <f t="shared" si="2732"/>
        <v>12</v>
      </c>
      <c r="C1443">
        <f t="shared" si="2733"/>
        <v>7</v>
      </c>
      <c r="D1443">
        <f t="shared" si="2734"/>
        <v>1</v>
      </c>
      <c r="F1443" t="s">
        <v>68</v>
      </c>
      <c r="G1443" s="6" t="s">
        <v>40</v>
      </c>
      <c r="H1443" s="5" t="str">
        <f t="shared" si="2723"/>
        <v>I</v>
      </c>
      <c r="I1443" t="s">
        <v>11</v>
      </c>
      <c r="J1443" t="s">
        <v>1</v>
      </c>
      <c r="K1443" s="8" t="str">
        <f t="shared" si="2658"/>
        <v>I Semana de Adviento</v>
      </c>
      <c r="L1443" t="s">
        <v>3</v>
      </c>
      <c r="M1443" t="s">
        <v>12</v>
      </c>
      <c r="N1443" t="str">
        <f t="shared" si="2728"/>
        <v>ta</v>
      </c>
      <c r="O1443" s="1" t="s">
        <v>9</v>
      </c>
      <c r="P1443">
        <f t="shared" si="2729"/>
        <v>1</v>
      </c>
      <c r="Q1443" s="1" t="s">
        <v>9</v>
      </c>
      <c r="R1443" t="str">
        <f t="shared" si="2722"/>
        <v>jueves</v>
      </c>
      <c r="S1443" t="s">
        <v>71</v>
      </c>
      <c r="T1443" t="s">
        <v>6</v>
      </c>
      <c r="U1443" t="s">
        <v>7</v>
      </c>
      <c r="V1443">
        <f t="shared" si="2730"/>
        <v>2028</v>
      </c>
      <c r="W1443" s="1" t="s">
        <v>13</v>
      </c>
      <c r="X1443" s="1">
        <v>0</v>
      </c>
      <c r="Y1443" s="1">
        <f t="shared" si="2724"/>
        <v>12</v>
      </c>
      <c r="Z1443" s="1" t="s">
        <v>13</v>
      </c>
      <c r="AA1443" s="1">
        <v>0</v>
      </c>
      <c r="AB1443">
        <f t="shared" si="2731"/>
        <v>7</v>
      </c>
      <c r="AC1443" t="s">
        <v>63</v>
      </c>
      <c r="AD1443" t="str">
        <f>IF(G1443="Adviento", "ta",
   IF(G1443="Navidad", "tn",
      IF(G1443="Ordinario", "to",
         IF(G1443="Cuaresma", "tc",
            IF(G1443="Pascua", "tp", "No válido")
         )
      )
   )
)</f>
        <v>ta</v>
      </c>
      <c r="AE1443" s="1" t="s">
        <v>10</v>
      </c>
      <c r="AG1443" t="str">
        <f>_xlfn.CONCAT(I1443:AE1443)</f>
        <v>{ nombre: "I Semana de Adviento", archivo: "/ev/ta/1/jueves.mp3", fecha: `2028-012-07`, tiempo: 'ta' },</v>
      </c>
    </row>
    <row r="1444" spans="1:33" x14ac:dyDescent="0.35">
      <c r="A1444">
        <f t="shared" si="2715"/>
        <v>2028</v>
      </c>
      <c r="B1444">
        <f t="shared" si="2732"/>
        <v>12</v>
      </c>
      <c r="C1444">
        <f t="shared" si="2733"/>
        <v>8</v>
      </c>
      <c r="D1444">
        <f t="shared" si="2734"/>
        <v>1</v>
      </c>
      <c r="F1444" t="s">
        <v>69</v>
      </c>
      <c r="G1444" s="6" t="s">
        <v>40</v>
      </c>
      <c r="H1444" s="5" t="str">
        <f t="shared" si="2723"/>
        <v>I</v>
      </c>
      <c r="I1444" t="s">
        <v>11</v>
      </c>
      <c r="J1444" t="s">
        <v>1</v>
      </c>
      <c r="K1444" s="8" t="str">
        <f t="shared" si="2658"/>
        <v>I Semana de Adviento</v>
      </c>
      <c r="L1444" t="s">
        <v>3</v>
      </c>
      <c r="M1444" t="s">
        <v>12</v>
      </c>
      <c r="N1444" t="str">
        <f t="shared" si="2728"/>
        <v>ta</v>
      </c>
      <c r="O1444" s="1" t="s">
        <v>9</v>
      </c>
      <c r="P1444">
        <f t="shared" si="2729"/>
        <v>1</v>
      </c>
      <c r="Q1444" s="1" t="s">
        <v>9</v>
      </c>
      <c r="R1444" t="str">
        <f t="shared" si="2722"/>
        <v>viernes</v>
      </c>
      <c r="S1444" t="s">
        <v>71</v>
      </c>
      <c r="T1444" t="s">
        <v>6</v>
      </c>
      <c r="U1444" t="s">
        <v>7</v>
      </c>
      <c r="V1444">
        <f t="shared" si="2730"/>
        <v>2028</v>
      </c>
      <c r="W1444" s="1" t="s">
        <v>13</v>
      </c>
      <c r="X1444" s="1">
        <v>0</v>
      </c>
      <c r="Y1444" s="1">
        <f t="shared" si="2724"/>
        <v>12</v>
      </c>
      <c r="Z1444" s="1" t="s">
        <v>13</v>
      </c>
      <c r="AA1444" s="1">
        <v>0</v>
      </c>
      <c r="AB1444">
        <f t="shared" si="2731"/>
        <v>8</v>
      </c>
      <c r="AC1444" t="s">
        <v>63</v>
      </c>
      <c r="AD1444" t="str">
        <f>IF(G1444="Adviento", "ta",
   IF(G1444="Navidad", "tn",
      IF(G1444="Ordinario", "to",
         IF(G1444="Cuaresma", "tc",
            IF(G1444="Pascua", "tp", "No válido")
         )
      )
   )
)</f>
        <v>ta</v>
      </c>
      <c r="AE1444" s="1" t="s">
        <v>10</v>
      </c>
      <c r="AG1444" t="str">
        <f>_xlfn.CONCAT(I1444:AE1444)</f>
        <v>{ nombre: "I Semana de Adviento", archivo: "/ev/ta/1/viernes.mp3", fecha: `2028-012-08`, tiempo: 'ta' },</v>
      </c>
    </row>
    <row r="1445" spans="1:33" x14ac:dyDescent="0.35">
      <c r="A1445">
        <f t="shared" si="2715"/>
        <v>2028</v>
      </c>
      <c r="B1445">
        <f t="shared" si="2732"/>
        <v>12</v>
      </c>
      <c r="C1445">
        <f t="shared" si="2733"/>
        <v>9</v>
      </c>
      <c r="D1445">
        <f t="shared" si="2734"/>
        <v>1</v>
      </c>
      <c r="F1445" t="s">
        <v>70</v>
      </c>
      <c r="G1445" s="6" t="s">
        <v>40</v>
      </c>
      <c r="H1445" s="5" t="str">
        <f t="shared" si="2723"/>
        <v>I</v>
      </c>
      <c r="I1445" t="s">
        <v>11</v>
      </c>
      <c r="J1445" t="s">
        <v>1</v>
      </c>
      <c r="K1445" s="8" t="str">
        <f t="shared" si="2658"/>
        <v>I Semana de Adviento</v>
      </c>
      <c r="L1445" t="s">
        <v>3</v>
      </c>
      <c r="M1445" t="s">
        <v>12</v>
      </c>
      <c r="N1445" t="str">
        <f t="shared" si="2728"/>
        <v>ta</v>
      </c>
      <c r="O1445" s="1" t="s">
        <v>9</v>
      </c>
      <c r="P1445">
        <f t="shared" si="2729"/>
        <v>1</v>
      </c>
      <c r="Q1445" s="1" t="s">
        <v>9</v>
      </c>
      <c r="R1445" t="str">
        <f t="shared" si="2722"/>
        <v>sabado</v>
      </c>
      <c r="S1445" t="s">
        <v>71</v>
      </c>
      <c r="T1445" t="s">
        <v>6</v>
      </c>
      <c r="U1445" t="s">
        <v>7</v>
      </c>
      <c r="V1445">
        <f t="shared" si="2730"/>
        <v>2028</v>
      </c>
      <c r="W1445" s="1" t="s">
        <v>13</v>
      </c>
      <c r="X1445" s="1">
        <v>0</v>
      </c>
      <c r="Y1445" s="1">
        <f t="shared" si="2724"/>
        <v>12</v>
      </c>
      <c r="Z1445" s="1" t="s">
        <v>13</v>
      </c>
      <c r="AA1445" s="1">
        <v>0</v>
      </c>
      <c r="AB1445">
        <f t="shared" si="2731"/>
        <v>9</v>
      </c>
      <c r="AC1445" t="s">
        <v>63</v>
      </c>
      <c r="AD1445" t="str">
        <f>IF(G1445="Adviento", "ta",
   IF(G1445="Navidad", "tn",
      IF(G1445="Ordinario", "to",
         IF(G1445="Cuaresma", "tc",
            IF(G1445="Pascua", "tp", "No válido")
         )
      )
   )
)</f>
        <v>ta</v>
      </c>
      <c r="AE1445" s="1" t="s">
        <v>10</v>
      </c>
      <c r="AG1445" t="str">
        <f>_xlfn.CONCAT(I1445:AE1445)</f>
        <v>{ nombre: "I Semana de Adviento", archivo: "/ev/ta/1/sabado.mp3", fecha: `2028-012-09`, tiempo: 'ta' },</v>
      </c>
    </row>
    <row r="1446" spans="1:33" x14ac:dyDescent="0.35">
      <c r="A1446">
        <f t="shared" si="2715"/>
        <v>2028</v>
      </c>
      <c r="B1446">
        <f t="shared" si="2732"/>
        <v>12</v>
      </c>
      <c r="C1446">
        <f t="shared" si="2733"/>
        <v>10</v>
      </c>
      <c r="D1446">
        <f t="shared" ref="D1446:D1466" si="2735">+D1445+1</f>
        <v>2</v>
      </c>
      <c r="F1446" t="s">
        <v>64</v>
      </c>
      <c r="G1446" s="6" t="s">
        <v>40</v>
      </c>
      <c r="H1446" s="5" t="str">
        <f t="shared" si="2723"/>
        <v>II</v>
      </c>
      <c r="I1446" t="s">
        <v>11</v>
      </c>
      <c r="J1446" t="s">
        <v>1</v>
      </c>
      <c r="K1446" s="8" t="str">
        <f t="shared" si="2658"/>
        <v>II Semana de Adviento</v>
      </c>
      <c r="L1446" t="s">
        <v>3</v>
      </c>
      <c r="M1446" t="s">
        <v>12</v>
      </c>
      <c r="N1446" t="str">
        <f t="shared" si="2728"/>
        <v>ta</v>
      </c>
      <c r="O1446" s="1" t="s">
        <v>9</v>
      </c>
      <c r="P1446">
        <f t="shared" si="2729"/>
        <v>2</v>
      </c>
      <c r="Q1446" s="1" t="s">
        <v>9</v>
      </c>
      <c r="R1446" t="str">
        <f t="shared" si="2722"/>
        <v>domingo</v>
      </c>
      <c r="S1446" t="s">
        <v>71</v>
      </c>
      <c r="T1446" t="s">
        <v>6</v>
      </c>
      <c r="U1446" t="s">
        <v>7</v>
      </c>
      <c r="V1446">
        <f t="shared" si="2730"/>
        <v>2028</v>
      </c>
      <c r="W1446" s="1" t="s">
        <v>13</v>
      </c>
      <c r="X1446" s="1">
        <v>0</v>
      </c>
      <c r="Y1446" s="1">
        <f t="shared" si="2724"/>
        <v>12</v>
      </c>
      <c r="Z1446" s="1" t="s">
        <v>13</v>
      </c>
      <c r="AA1446" s="1"/>
      <c r="AB1446">
        <f t="shared" si="2731"/>
        <v>10</v>
      </c>
      <c r="AC1446" t="s">
        <v>63</v>
      </c>
      <c r="AD1446" t="str">
        <f>IF(G1446="Adviento", "ta",
   IF(G1446="Navidad", "tn",
      IF(G1446="Ordinario", "to",
         IF(G1446="Cuaresma", "tc",
            IF(G1446="Pascua", "tp", "No válido")
         )
      )
   )
)</f>
        <v>ta</v>
      </c>
      <c r="AE1446" s="1" t="s">
        <v>10</v>
      </c>
      <c r="AG1446" t="str">
        <f>_xlfn.CONCAT(I1446:AE1446)</f>
        <v>{ nombre: "II Semana de Adviento", archivo: "/ev/ta/2/domingo.mp3", fecha: `2028-012-10`, tiempo: 'ta' },</v>
      </c>
    </row>
    <row r="1447" spans="1:33" x14ac:dyDescent="0.35">
      <c r="A1447">
        <f t="shared" si="2715"/>
        <v>2028</v>
      </c>
      <c r="B1447">
        <f t="shared" si="2732"/>
        <v>12</v>
      </c>
      <c r="C1447">
        <f t="shared" si="2733"/>
        <v>11</v>
      </c>
      <c r="D1447">
        <f>D1446</f>
        <v>2</v>
      </c>
      <c r="F1447" t="s">
        <v>65</v>
      </c>
      <c r="G1447" s="6" t="s">
        <v>40</v>
      </c>
      <c r="H1447" s="5" t="str">
        <f t="shared" si="2723"/>
        <v>II</v>
      </c>
      <c r="I1447" t="s">
        <v>11</v>
      </c>
      <c r="J1447" t="s">
        <v>1</v>
      </c>
      <c r="K1447" s="8" t="str">
        <f t="shared" si="2658"/>
        <v>II Semana de Adviento</v>
      </c>
      <c r="L1447" t="s">
        <v>3</v>
      </c>
      <c r="M1447" t="s">
        <v>12</v>
      </c>
      <c r="N1447" t="str">
        <f t="shared" si="2728"/>
        <v>ta</v>
      </c>
      <c r="O1447" s="1" t="s">
        <v>9</v>
      </c>
      <c r="P1447">
        <f t="shared" si="2729"/>
        <v>2</v>
      </c>
      <c r="Q1447" s="1" t="s">
        <v>9</v>
      </c>
      <c r="R1447" t="str">
        <f t="shared" si="2722"/>
        <v>lunes</v>
      </c>
      <c r="S1447" t="s">
        <v>71</v>
      </c>
      <c r="T1447" t="s">
        <v>6</v>
      </c>
      <c r="U1447" t="s">
        <v>7</v>
      </c>
      <c r="V1447">
        <f t="shared" si="2730"/>
        <v>2028</v>
      </c>
      <c r="W1447" s="1" t="s">
        <v>13</v>
      </c>
      <c r="X1447" s="1">
        <v>0</v>
      </c>
      <c r="Y1447" s="1">
        <f t="shared" si="2724"/>
        <v>12</v>
      </c>
      <c r="Z1447" s="1" t="s">
        <v>13</v>
      </c>
      <c r="AA1447" s="1"/>
      <c r="AB1447">
        <f t="shared" si="2731"/>
        <v>11</v>
      </c>
      <c r="AC1447" t="s">
        <v>63</v>
      </c>
      <c r="AD1447" t="str">
        <f>IF(G1447="Adviento", "ta",
   IF(G1447="Navidad", "tn",
      IF(G1447="Ordinario", "to",
         IF(G1447="Cuaresma", "tc",
            IF(G1447="Pascua", "tp", "No válido")
         )
      )
   )
)</f>
        <v>ta</v>
      </c>
      <c r="AE1447" s="1" t="s">
        <v>10</v>
      </c>
      <c r="AG1447" t="str">
        <f>_xlfn.CONCAT(I1447:AE1447)</f>
        <v>{ nombre: "II Semana de Adviento", archivo: "/ev/ta/2/lunes.mp3", fecha: `2028-012-11`, tiempo: 'ta' },</v>
      </c>
    </row>
    <row r="1448" spans="1:33" x14ac:dyDescent="0.35">
      <c r="A1448">
        <f t="shared" si="2715"/>
        <v>2028</v>
      </c>
      <c r="B1448">
        <f t="shared" si="2732"/>
        <v>12</v>
      </c>
      <c r="C1448">
        <f t="shared" si="2733"/>
        <v>12</v>
      </c>
      <c r="D1448">
        <f t="shared" ref="D1448:D1452" si="2736">D1447</f>
        <v>2</v>
      </c>
      <c r="F1448" t="s">
        <v>66</v>
      </c>
      <c r="G1448" s="6" t="s">
        <v>40</v>
      </c>
      <c r="H1448" s="5" t="str">
        <f t="shared" si="2723"/>
        <v>II</v>
      </c>
      <c r="I1448" t="s">
        <v>11</v>
      </c>
      <c r="J1448" t="s">
        <v>1</v>
      </c>
      <c r="K1448" s="8" t="str">
        <f t="shared" si="2658"/>
        <v>II Semana de Adviento</v>
      </c>
      <c r="L1448" t="s">
        <v>3</v>
      </c>
      <c r="M1448" t="s">
        <v>12</v>
      </c>
      <c r="N1448" t="str">
        <f t="shared" si="2728"/>
        <v>ta</v>
      </c>
      <c r="O1448" s="1" t="s">
        <v>9</v>
      </c>
      <c r="P1448">
        <f t="shared" si="2729"/>
        <v>2</v>
      </c>
      <c r="Q1448" s="1" t="s">
        <v>9</v>
      </c>
      <c r="R1448" t="str">
        <f t="shared" si="2722"/>
        <v>martes</v>
      </c>
      <c r="S1448" t="s">
        <v>71</v>
      </c>
      <c r="T1448" t="s">
        <v>6</v>
      </c>
      <c r="U1448" t="s">
        <v>7</v>
      </c>
      <c r="V1448">
        <f t="shared" si="2730"/>
        <v>2028</v>
      </c>
      <c r="W1448" s="1" t="s">
        <v>13</v>
      </c>
      <c r="X1448" s="1">
        <v>0</v>
      </c>
      <c r="Y1448" s="1">
        <f t="shared" si="2724"/>
        <v>12</v>
      </c>
      <c r="Z1448" s="1" t="s">
        <v>13</v>
      </c>
      <c r="AA1448" s="1"/>
      <c r="AB1448">
        <f t="shared" si="2731"/>
        <v>12</v>
      </c>
      <c r="AC1448" t="s">
        <v>63</v>
      </c>
      <c r="AD1448" t="str">
        <f>IF(G1448="Adviento", "ta",
   IF(G1448="Navidad", "tn",
      IF(G1448="Ordinario", "to",
         IF(G1448="Cuaresma", "tc",
            IF(G1448="Pascua", "tp", "No válido")
         )
      )
   )
)</f>
        <v>ta</v>
      </c>
      <c r="AE1448" s="1" t="s">
        <v>10</v>
      </c>
      <c r="AG1448" t="str">
        <f>_xlfn.CONCAT(I1448:AE1448)</f>
        <v>{ nombre: "II Semana de Adviento", archivo: "/ev/ta/2/martes.mp3", fecha: `2028-012-12`, tiempo: 'ta' },</v>
      </c>
    </row>
    <row r="1449" spans="1:33" x14ac:dyDescent="0.35">
      <c r="A1449">
        <f t="shared" si="2715"/>
        <v>2028</v>
      </c>
      <c r="B1449">
        <f t="shared" si="2732"/>
        <v>12</v>
      </c>
      <c r="C1449">
        <f t="shared" si="2733"/>
        <v>13</v>
      </c>
      <c r="D1449">
        <f t="shared" si="2736"/>
        <v>2</v>
      </c>
      <c r="F1449" t="s">
        <v>67</v>
      </c>
      <c r="G1449" s="6" t="s">
        <v>40</v>
      </c>
      <c r="H1449" s="5" t="str">
        <f t="shared" si="2723"/>
        <v>II</v>
      </c>
      <c r="I1449" t="s">
        <v>11</v>
      </c>
      <c r="J1449" t="s">
        <v>1</v>
      </c>
      <c r="K1449" s="8" t="str">
        <f t="shared" si="2658"/>
        <v>II Semana de Adviento</v>
      </c>
      <c r="L1449" t="s">
        <v>3</v>
      </c>
      <c r="M1449" t="s">
        <v>12</v>
      </c>
      <c r="N1449" t="str">
        <f t="shared" si="2728"/>
        <v>ta</v>
      </c>
      <c r="O1449" s="1" t="s">
        <v>9</v>
      </c>
      <c r="P1449">
        <f t="shared" si="2729"/>
        <v>2</v>
      </c>
      <c r="Q1449" s="1" t="s">
        <v>9</v>
      </c>
      <c r="R1449" t="str">
        <f t="shared" si="2722"/>
        <v>miercoles</v>
      </c>
      <c r="S1449" t="s">
        <v>71</v>
      </c>
      <c r="T1449" t="s">
        <v>6</v>
      </c>
      <c r="U1449" t="s">
        <v>7</v>
      </c>
      <c r="V1449">
        <f t="shared" si="2730"/>
        <v>2028</v>
      </c>
      <c r="W1449" s="1" t="s">
        <v>13</v>
      </c>
      <c r="X1449" s="1">
        <v>0</v>
      </c>
      <c r="Y1449" s="1">
        <f t="shared" si="2724"/>
        <v>12</v>
      </c>
      <c r="Z1449" s="1" t="s">
        <v>13</v>
      </c>
      <c r="AA1449" s="1"/>
      <c r="AB1449">
        <f t="shared" si="2731"/>
        <v>13</v>
      </c>
      <c r="AC1449" t="s">
        <v>63</v>
      </c>
      <c r="AD1449" t="str">
        <f>IF(G1449="Adviento", "ta",
   IF(G1449="Navidad", "tn",
      IF(G1449="Ordinario", "to",
         IF(G1449="Cuaresma", "tc",
            IF(G1449="Pascua", "tp", "No válido")
         )
      )
   )
)</f>
        <v>ta</v>
      </c>
      <c r="AE1449" s="1" t="s">
        <v>10</v>
      </c>
      <c r="AG1449" t="str">
        <f>_xlfn.CONCAT(I1449:AE1449)</f>
        <v>{ nombre: "II Semana de Adviento", archivo: "/ev/ta/2/miercoles.mp3", fecha: `2028-012-13`, tiempo: 'ta' },</v>
      </c>
    </row>
    <row r="1450" spans="1:33" x14ac:dyDescent="0.35">
      <c r="A1450">
        <f t="shared" si="2715"/>
        <v>2028</v>
      </c>
      <c r="B1450">
        <f t="shared" si="2732"/>
        <v>12</v>
      </c>
      <c r="C1450">
        <f t="shared" si="2733"/>
        <v>14</v>
      </c>
      <c r="D1450">
        <f t="shared" si="2736"/>
        <v>2</v>
      </c>
      <c r="F1450" t="s">
        <v>68</v>
      </c>
      <c r="G1450" s="6" t="s">
        <v>40</v>
      </c>
      <c r="H1450" s="5" t="str">
        <f t="shared" si="2723"/>
        <v>II</v>
      </c>
      <c r="I1450" t="s">
        <v>11</v>
      </c>
      <c r="J1450" t="s">
        <v>1</v>
      </c>
      <c r="K1450" s="8" t="str">
        <f t="shared" ref="K1450:K1460" si="2737">_xlfn.CONCAT(H1450, " Semana de ",G1450)</f>
        <v>II Semana de Adviento</v>
      </c>
      <c r="L1450" t="s">
        <v>3</v>
      </c>
      <c r="M1450" t="s">
        <v>12</v>
      </c>
      <c r="N1450" t="str">
        <f t="shared" si="2728"/>
        <v>ta</v>
      </c>
      <c r="O1450" s="1" t="s">
        <v>9</v>
      </c>
      <c r="P1450">
        <f t="shared" si="2729"/>
        <v>2</v>
      </c>
      <c r="Q1450" s="1" t="s">
        <v>9</v>
      </c>
      <c r="R1450" t="str">
        <f t="shared" si="2722"/>
        <v>jueves</v>
      </c>
      <c r="S1450" t="s">
        <v>71</v>
      </c>
      <c r="T1450" t="s">
        <v>6</v>
      </c>
      <c r="U1450" t="s">
        <v>7</v>
      </c>
      <c r="V1450">
        <f t="shared" si="2730"/>
        <v>2028</v>
      </c>
      <c r="W1450" s="1" t="s">
        <v>13</v>
      </c>
      <c r="X1450" s="1">
        <v>0</v>
      </c>
      <c r="Y1450" s="1">
        <f t="shared" si="2724"/>
        <v>12</v>
      </c>
      <c r="Z1450" s="1" t="s">
        <v>13</v>
      </c>
      <c r="AA1450" s="1"/>
      <c r="AB1450">
        <f t="shared" si="2731"/>
        <v>14</v>
      </c>
      <c r="AC1450" t="s">
        <v>63</v>
      </c>
      <c r="AD1450" t="str">
        <f>IF(G1450="Adviento", "ta",
   IF(G1450="Navidad", "tn",
      IF(G1450="Ordinario", "to",
         IF(G1450="Cuaresma", "tc",
            IF(G1450="Pascua", "tp", "No válido")
         )
      )
   )
)</f>
        <v>ta</v>
      </c>
      <c r="AE1450" s="1" t="s">
        <v>10</v>
      </c>
      <c r="AG1450" t="str">
        <f>_xlfn.CONCAT(I1450:AE1450)</f>
        <v>{ nombre: "II Semana de Adviento", archivo: "/ev/ta/2/jueves.mp3", fecha: `2028-012-14`, tiempo: 'ta' },</v>
      </c>
    </row>
    <row r="1451" spans="1:33" x14ac:dyDescent="0.35">
      <c r="A1451">
        <f t="shared" si="2715"/>
        <v>2028</v>
      </c>
      <c r="B1451">
        <f t="shared" si="2732"/>
        <v>12</v>
      </c>
      <c r="C1451">
        <f t="shared" si="2733"/>
        <v>15</v>
      </c>
      <c r="D1451">
        <f t="shared" si="2736"/>
        <v>2</v>
      </c>
      <c r="F1451" t="s">
        <v>69</v>
      </c>
      <c r="G1451" s="6" t="s">
        <v>40</v>
      </c>
      <c r="H1451" s="5" t="str">
        <f t="shared" si="2723"/>
        <v>II</v>
      </c>
      <c r="I1451" t="s">
        <v>11</v>
      </c>
      <c r="J1451" t="s">
        <v>1</v>
      </c>
      <c r="K1451" s="8" t="str">
        <f t="shared" si="2737"/>
        <v>II Semana de Adviento</v>
      </c>
      <c r="L1451" t="s">
        <v>3</v>
      </c>
      <c r="M1451" t="s">
        <v>12</v>
      </c>
      <c r="N1451" t="str">
        <f t="shared" si="2728"/>
        <v>ta</v>
      </c>
      <c r="O1451" s="1" t="s">
        <v>9</v>
      </c>
      <c r="P1451">
        <f t="shared" si="2729"/>
        <v>2</v>
      </c>
      <c r="Q1451" s="1" t="s">
        <v>9</v>
      </c>
      <c r="R1451" t="str">
        <f>F1451</f>
        <v>viernes</v>
      </c>
      <c r="S1451" t="s">
        <v>71</v>
      </c>
      <c r="T1451" t="s">
        <v>6</v>
      </c>
      <c r="U1451" t="s">
        <v>7</v>
      </c>
      <c r="V1451">
        <f t="shared" si="2730"/>
        <v>2028</v>
      </c>
      <c r="W1451" s="1" t="s">
        <v>13</v>
      </c>
      <c r="X1451" s="1">
        <v>0</v>
      </c>
      <c r="Y1451" s="1">
        <f t="shared" si="2724"/>
        <v>12</v>
      </c>
      <c r="Z1451" s="1" t="s">
        <v>13</v>
      </c>
      <c r="AA1451" s="1"/>
      <c r="AB1451">
        <f t="shared" si="2731"/>
        <v>15</v>
      </c>
      <c r="AC1451" t="s">
        <v>63</v>
      </c>
      <c r="AD1451" t="str">
        <f>IF(G1451="Adviento", "ta",
   IF(G1451="Navidad", "tn",
      IF(G1451="Ordinario", "to",
         IF(G1451="Cuaresma", "tc",
            IF(G1451="Pascua", "tp", "No válido")
         )
      )
   )
)</f>
        <v>ta</v>
      </c>
      <c r="AE1451" s="1" t="s">
        <v>10</v>
      </c>
      <c r="AG1451" t="str">
        <f>_xlfn.CONCAT(I1451:AE1451)</f>
        <v>{ nombre: "II Semana de Adviento", archivo: "/ev/ta/2/viernes.mp3", fecha: `2028-012-15`, tiempo: 'ta' },</v>
      </c>
    </row>
    <row r="1452" spans="1:33" x14ac:dyDescent="0.35">
      <c r="A1452">
        <f t="shared" si="2715"/>
        <v>2028</v>
      </c>
      <c r="B1452">
        <f t="shared" si="2732"/>
        <v>12</v>
      </c>
      <c r="C1452">
        <f t="shared" si="2733"/>
        <v>16</v>
      </c>
      <c r="D1452">
        <f t="shared" si="2736"/>
        <v>2</v>
      </c>
      <c r="F1452" t="s">
        <v>70</v>
      </c>
      <c r="G1452" s="6" t="s">
        <v>40</v>
      </c>
      <c r="H1452" s="5" t="str">
        <f t="shared" si="2723"/>
        <v>II</v>
      </c>
      <c r="I1452" t="s">
        <v>11</v>
      </c>
      <c r="J1452" t="s">
        <v>1</v>
      </c>
      <c r="K1452" s="8" t="str">
        <f t="shared" si="2737"/>
        <v>II Semana de Adviento</v>
      </c>
      <c r="L1452" t="s">
        <v>3</v>
      </c>
      <c r="M1452" t="s">
        <v>12</v>
      </c>
      <c r="N1452" t="str">
        <f t="shared" si="2728"/>
        <v>ta</v>
      </c>
      <c r="O1452" s="1" t="s">
        <v>9</v>
      </c>
      <c r="P1452">
        <f t="shared" si="2729"/>
        <v>2</v>
      </c>
      <c r="Q1452" s="1" t="s">
        <v>9</v>
      </c>
      <c r="R1452" t="str">
        <f t="shared" ref="R1452:R1468" si="2738">F1452</f>
        <v>sabado</v>
      </c>
      <c r="S1452" t="s">
        <v>71</v>
      </c>
      <c r="T1452" t="s">
        <v>6</v>
      </c>
      <c r="U1452" t="s">
        <v>7</v>
      </c>
      <c r="V1452">
        <f t="shared" si="2730"/>
        <v>2028</v>
      </c>
      <c r="W1452" s="1" t="s">
        <v>13</v>
      </c>
      <c r="X1452" s="1">
        <v>0</v>
      </c>
      <c r="Y1452" s="1">
        <f t="shared" si="2724"/>
        <v>12</v>
      </c>
      <c r="Z1452" s="1" t="s">
        <v>13</v>
      </c>
      <c r="AA1452" s="1"/>
      <c r="AB1452">
        <f t="shared" si="2731"/>
        <v>16</v>
      </c>
      <c r="AC1452" t="s">
        <v>63</v>
      </c>
      <c r="AD1452" t="str">
        <f>IF(G1452="Adviento", "ta",
   IF(G1452="Navidad", "tn",
      IF(G1452="Ordinario", "to",
         IF(G1452="Cuaresma", "tc",
            IF(G1452="Pascua", "tp", "No válido")
         )
      )
   )
)</f>
        <v>ta</v>
      </c>
      <c r="AE1452" s="1" t="s">
        <v>10</v>
      </c>
      <c r="AG1452" t="str">
        <f>_xlfn.CONCAT(I1452:AE1452)</f>
        <v>{ nombre: "II Semana de Adviento", archivo: "/ev/ta/2/sabado.mp3", fecha: `2028-012-16`, tiempo: 'ta' },</v>
      </c>
    </row>
    <row r="1453" spans="1:33" x14ac:dyDescent="0.35">
      <c r="A1453">
        <f t="shared" si="2715"/>
        <v>2028</v>
      </c>
      <c r="B1453">
        <f t="shared" si="2732"/>
        <v>12</v>
      </c>
      <c r="C1453">
        <f t="shared" si="2733"/>
        <v>17</v>
      </c>
      <c r="D1453">
        <f>D1452+1</f>
        <v>3</v>
      </c>
      <c r="F1453" t="s">
        <v>64</v>
      </c>
      <c r="G1453" s="6" t="s">
        <v>40</v>
      </c>
      <c r="H1453" s="5" t="str">
        <f t="shared" si="2723"/>
        <v>III</v>
      </c>
      <c r="I1453" t="s">
        <v>11</v>
      </c>
      <c r="J1453" t="s">
        <v>1</v>
      </c>
      <c r="K1453" s="8" t="str">
        <f t="shared" si="2737"/>
        <v>III Semana de Adviento</v>
      </c>
      <c r="L1453" t="s">
        <v>3</v>
      </c>
      <c r="M1453" t="s">
        <v>12</v>
      </c>
      <c r="N1453" t="str">
        <f t="shared" si="2728"/>
        <v>ta</v>
      </c>
      <c r="O1453" s="1" t="s">
        <v>9</v>
      </c>
      <c r="P1453">
        <f t="shared" si="2729"/>
        <v>3</v>
      </c>
      <c r="Q1453" s="1" t="s">
        <v>9</v>
      </c>
      <c r="R1453" t="str">
        <f t="shared" si="2738"/>
        <v>domingo</v>
      </c>
      <c r="S1453" t="s">
        <v>71</v>
      </c>
      <c r="T1453" t="s">
        <v>6</v>
      </c>
      <c r="U1453" t="s">
        <v>7</v>
      </c>
      <c r="V1453">
        <f t="shared" si="2730"/>
        <v>2028</v>
      </c>
      <c r="W1453" s="1" t="s">
        <v>13</v>
      </c>
      <c r="X1453" s="1">
        <v>0</v>
      </c>
      <c r="Y1453" s="1">
        <f t="shared" si="2724"/>
        <v>12</v>
      </c>
      <c r="Z1453" s="1" t="s">
        <v>13</v>
      </c>
      <c r="AA1453" s="1"/>
      <c r="AB1453">
        <f t="shared" si="2731"/>
        <v>17</v>
      </c>
      <c r="AC1453" t="s">
        <v>63</v>
      </c>
      <c r="AD1453" t="str">
        <f>IF(G1453="Adviento", "ta",
   IF(G1453="Navidad", "tn",
      IF(G1453="Ordinario", "to",
         IF(G1453="Cuaresma", "tc",
            IF(G1453="Pascua", "tp", "No válido")
         )
      )
   )
)</f>
        <v>ta</v>
      </c>
      <c r="AE1453" s="1" t="s">
        <v>10</v>
      </c>
      <c r="AG1453" t="str">
        <f>_xlfn.CONCAT(I1453:AE1453)</f>
        <v>{ nombre: "III Semana de Adviento", archivo: "/ev/ta/3/domingo.mp3", fecha: `2028-012-17`, tiempo: 'ta' },</v>
      </c>
    </row>
    <row r="1454" spans="1:33" x14ac:dyDescent="0.35">
      <c r="A1454">
        <f t="shared" si="2715"/>
        <v>2028</v>
      </c>
      <c r="B1454">
        <f t="shared" si="2732"/>
        <v>12</v>
      </c>
      <c r="C1454">
        <f t="shared" si="2733"/>
        <v>18</v>
      </c>
      <c r="D1454">
        <f>D1453</f>
        <v>3</v>
      </c>
      <c r="F1454" t="s">
        <v>65</v>
      </c>
      <c r="G1454" s="6" t="s">
        <v>40</v>
      </c>
      <c r="H1454" s="5" t="str">
        <f t="shared" si="2723"/>
        <v>III</v>
      </c>
      <c r="I1454" t="s">
        <v>11</v>
      </c>
      <c r="J1454" t="s">
        <v>1</v>
      </c>
      <c r="K1454" s="8" t="str">
        <f t="shared" si="2737"/>
        <v>III Semana de Adviento</v>
      </c>
      <c r="L1454" t="s">
        <v>3</v>
      </c>
      <c r="M1454" t="s">
        <v>12</v>
      </c>
      <c r="N1454" t="str">
        <f t="shared" si="2728"/>
        <v>ta</v>
      </c>
      <c r="O1454" s="1" t="s">
        <v>9</v>
      </c>
      <c r="P1454">
        <f t="shared" si="2729"/>
        <v>3</v>
      </c>
      <c r="Q1454" s="1" t="s">
        <v>9</v>
      </c>
      <c r="R1454" t="str">
        <f t="shared" si="2738"/>
        <v>lunes</v>
      </c>
      <c r="S1454" t="s">
        <v>71</v>
      </c>
      <c r="T1454" t="s">
        <v>6</v>
      </c>
      <c r="U1454" t="s">
        <v>7</v>
      </c>
      <c r="V1454">
        <f t="shared" si="2730"/>
        <v>2028</v>
      </c>
      <c r="W1454" s="1" t="s">
        <v>13</v>
      </c>
      <c r="X1454" s="1">
        <v>0</v>
      </c>
      <c r="Y1454" s="1">
        <f t="shared" si="2724"/>
        <v>12</v>
      </c>
      <c r="Z1454" s="1" t="s">
        <v>13</v>
      </c>
      <c r="AA1454" s="1"/>
      <c r="AB1454">
        <f t="shared" si="2731"/>
        <v>18</v>
      </c>
      <c r="AC1454" t="s">
        <v>63</v>
      </c>
      <c r="AD1454" t="str">
        <f>IF(G1454="Adviento", "ta",
   IF(G1454="Navidad", "tn",
      IF(G1454="Ordinario", "to",
         IF(G1454="Cuaresma", "tc",
            IF(G1454="Pascua", "tp", "No válido")
         )
      )
   )
)</f>
        <v>ta</v>
      </c>
      <c r="AE1454" s="1" t="s">
        <v>10</v>
      </c>
      <c r="AG1454" t="str">
        <f>_xlfn.CONCAT(I1454:AE1454)</f>
        <v>{ nombre: "III Semana de Adviento", archivo: "/ev/ta/3/lunes.mp3", fecha: `2028-012-18`, tiempo: 'ta' },</v>
      </c>
    </row>
    <row r="1455" spans="1:33" x14ac:dyDescent="0.35">
      <c r="A1455">
        <f t="shared" si="2715"/>
        <v>2028</v>
      </c>
      <c r="B1455">
        <f t="shared" si="2732"/>
        <v>12</v>
      </c>
      <c r="C1455">
        <f t="shared" si="2733"/>
        <v>19</v>
      </c>
      <c r="D1455">
        <f t="shared" ref="D1455:D1459" si="2739">D1454</f>
        <v>3</v>
      </c>
      <c r="F1455" t="s">
        <v>66</v>
      </c>
      <c r="G1455" s="6" t="s">
        <v>40</v>
      </c>
      <c r="H1455" s="5" t="str">
        <f t="shared" si="2723"/>
        <v>III</v>
      </c>
      <c r="I1455" t="s">
        <v>11</v>
      </c>
      <c r="J1455" t="s">
        <v>1</v>
      </c>
      <c r="K1455" s="8" t="str">
        <f t="shared" si="2737"/>
        <v>III Semana de Adviento</v>
      </c>
      <c r="L1455" t="s">
        <v>3</v>
      </c>
      <c r="M1455" t="s">
        <v>12</v>
      </c>
      <c r="N1455" t="str">
        <f t="shared" si="2728"/>
        <v>ta</v>
      </c>
      <c r="O1455" s="1" t="s">
        <v>9</v>
      </c>
      <c r="P1455">
        <f t="shared" si="2729"/>
        <v>3</v>
      </c>
      <c r="Q1455" s="1" t="s">
        <v>9</v>
      </c>
      <c r="R1455" t="str">
        <f t="shared" si="2738"/>
        <v>martes</v>
      </c>
      <c r="S1455" t="s">
        <v>71</v>
      </c>
      <c r="T1455" t="s">
        <v>6</v>
      </c>
      <c r="U1455" t="s">
        <v>7</v>
      </c>
      <c r="V1455">
        <f t="shared" si="2730"/>
        <v>2028</v>
      </c>
      <c r="W1455" s="1" t="s">
        <v>13</v>
      </c>
      <c r="X1455" s="1">
        <v>0</v>
      </c>
      <c r="Y1455" s="1">
        <f t="shared" si="2724"/>
        <v>12</v>
      </c>
      <c r="Z1455" s="1" t="s">
        <v>13</v>
      </c>
      <c r="AA1455" s="1"/>
      <c r="AB1455">
        <f t="shared" si="2731"/>
        <v>19</v>
      </c>
      <c r="AC1455" t="s">
        <v>63</v>
      </c>
      <c r="AD1455" t="str">
        <f>IF(G1455="Adviento", "ta",
   IF(G1455="Navidad", "tn",
      IF(G1455="Ordinario", "to",
         IF(G1455="Cuaresma", "tc",
            IF(G1455="Pascua", "tp", "No válido")
         )
      )
   )
)</f>
        <v>ta</v>
      </c>
      <c r="AE1455" s="1" t="s">
        <v>10</v>
      </c>
      <c r="AG1455" t="str">
        <f>_xlfn.CONCAT(I1455:AE1455)</f>
        <v>{ nombre: "III Semana de Adviento", archivo: "/ev/ta/3/martes.mp3", fecha: `2028-012-19`, tiempo: 'ta' },</v>
      </c>
    </row>
    <row r="1456" spans="1:33" x14ac:dyDescent="0.35">
      <c r="A1456">
        <f t="shared" si="2715"/>
        <v>2028</v>
      </c>
      <c r="B1456">
        <f t="shared" si="2732"/>
        <v>12</v>
      </c>
      <c r="C1456">
        <f t="shared" si="2733"/>
        <v>20</v>
      </c>
      <c r="D1456">
        <f t="shared" si="2739"/>
        <v>3</v>
      </c>
      <c r="F1456" t="s">
        <v>67</v>
      </c>
      <c r="G1456" s="6" t="s">
        <v>40</v>
      </c>
      <c r="H1456" s="5" t="str">
        <f t="shared" si="2723"/>
        <v>III</v>
      </c>
      <c r="I1456" t="s">
        <v>11</v>
      </c>
      <c r="J1456" t="s">
        <v>1</v>
      </c>
      <c r="K1456" s="8" t="str">
        <f t="shared" si="2737"/>
        <v>III Semana de Adviento</v>
      </c>
      <c r="L1456" t="s">
        <v>3</v>
      </c>
      <c r="M1456" t="s">
        <v>12</v>
      </c>
      <c r="N1456" t="str">
        <f t="shared" si="2728"/>
        <v>ta</v>
      </c>
      <c r="O1456" s="1" t="s">
        <v>9</v>
      </c>
      <c r="P1456">
        <f t="shared" si="2729"/>
        <v>3</v>
      </c>
      <c r="Q1456" s="1" t="s">
        <v>9</v>
      </c>
      <c r="R1456" t="str">
        <f t="shared" si="2738"/>
        <v>miercoles</v>
      </c>
      <c r="S1456" t="s">
        <v>71</v>
      </c>
      <c r="T1456" t="s">
        <v>6</v>
      </c>
      <c r="U1456" t="s">
        <v>7</v>
      </c>
      <c r="V1456">
        <f t="shared" si="2730"/>
        <v>2028</v>
      </c>
      <c r="W1456" s="1" t="s">
        <v>13</v>
      </c>
      <c r="X1456" s="1">
        <v>0</v>
      </c>
      <c r="Y1456" s="1">
        <f t="shared" si="2724"/>
        <v>12</v>
      </c>
      <c r="Z1456" s="1" t="s">
        <v>13</v>
      </c>
      <c r="AA1456" s="1"/>
      <c r="AB1456">
        <f t="shared" si="2731"/>
        <v>20</v>
      </c>
      <c r="AC1456" t="s">
        <v>63</v>
      </c>
      <c r="AD1456" t="str">
        <f>IF(G1456="Adviento", "ta",
   IF(G1456="Navidad", "tn",
      IF(G1456="Ordinario", "to",
         IF(G1456="Cuaresma", "tc",
            IF(G1456="Pascua", "tp", "No válido")
         )
      )
   )
)</f>
        <v>ta</v>
      </c>
      <c r="AE1456" s="1" t="s">
        <v>10</v>
      </c>
      <c r="AG1456" t="str">
        <f>_xlfn.CONCAT(I1456:AE1456)</f>
        <v>{ nombre: "III Semana de Adviento", archivo: "/ev/ta/3/miercoles.mp3", fecha: `2028-012-20`, tiempo: 'ta' },</v>
      </c>
    </row>
    <row r="1457" spans="1:33" x14ac:dyDescent="0.35">
      <c r="A1457">
        <f t="shared" si="2715"/>
        <v>2028</v>
      </c>
      <c r="B1457">
        <f t="shared" si="2732"/>
        <v>12</v>
      </c>
      <c r="C1457">
        <f t="shared" si="2733"/>
        <v>21</v>
      </c>
      <c r="D1457">
        <f t="shared" si="2739"/>
        <v>3</v>
      </c>
      <c r="F1457" t="s">
        <v>68</v>
      </c>
      <c r="G1457" s="6" t="s">
        <v>40</v>
      </c>
      <c r="H1457" s="5" t="str">
        <f t="shared" si="2723"/>
        <v>III</v>
      </c>
      <c r="I1457" t="s">
        <v>11</v>
      </c>
      <c r="J1457" t="s">
        <v>1</v>
      </c>
      <c r="K1457" s="8" t="str">
        <f t="shared" si="2737"/>
        <v>III Semana de Adviento</v>
      </c>
      <c r="L1457" t="s">
        <v>3</v>
      </c>
      <c r="M1457" t="s">
        <v>12</v>
      </c>
      <c r="N1457" t="str">
        <f t="shared" si="2728"/>
        <v>ta</v>
      </c>
      <c r="O1457" s="1" t="s">
        <v>9</v>
      </c>
      <c r="P1457">
        <f t="shared" si="2729"/>
        <v>3</v>
      </c>
      <c r="Q1457" s="1" t="s">
        <v>9</v>
      </c>
      <c r="R1457" t="str">
        <f t="shared" si="2738"/>
        <v>jueves</v>
      </c>
      <c r="S1457" t="s">
        <v>71</v>
      </c>
      <c r="T1457" t="s">
        <v>6</v>
      </c>
      <c r="U1457" t="s">
        <v>7</v>
      </c>
      <c r="V1457">
        <f t="shared" si="2730"/>
        <v>2028</v>
      </c>
      <c r="W1457" s="1" t="s">
        <v>13</v>
      </c>
      <c r="X1457" s="1">
        <v>0</v>
      </c>
      <c r="Y1457" s="1">
        <f t="shared" si="2724"/>
        <v>12</v>
      </c>
      <c r="Z1457" s="1" t="s">
        <v>13</v>
      </c>
      <c r="AA1457" s="1"/>
      <c r="AB1457">
        <f t="shared" si="2731"/>
        <v>21</v>
      </c>
      <c r="AC1457" t="s">
        <v>63</v>
      </c>
      <c r="AD1457" t="str">
        <f>IF(G1457="Adviento", "ta",
   IF(G1457="Navidad", "tn",
      IF(G1457="Ordinario", "to",
         IF(G1457="Cuaresma", "tc",
            IF(G1457="Pascua", "tp", "No válido")
         )
      )
   )
)</f>
        <v>ta</v>
      </c>
      <c r="AE1457" s="1" t="s">
        <v>10</v>
      </c>
      <c r="AG1457" t="str">
        <f>_xlfn.CONCAT(I1457:AE1457)</f>
        <v>{ nombre: "III Semana de Adviento", archivo: "/ev/ta/3/jueves.mp3", fecha: `2028-012-21`, tiempo: 'ta' },</v>
      </c>
    </row>
    <row r="1458" spans="1:33" x14ac:dyDescent="0.35">
      <c r="A1458">
        <f t="shared" si="2715"/>
        <v>2028</v>
      </c>
      <c r="B1458">
        <f t="shared" si="2732"/>
        <v>12</v>
      </c>
      <c r="C1458">
        <f t="shared" si="2733"/>
        <v>22</v>
      </c>
      <c r="D1458">
        <f t="shared" si="2739"/>
        <v>3</v>
      </c>
      <c r="F1458" t="s">
        <v>69</v>
      </c>
      <c r="G1458" s="6" t="s">
        <v>40</v>
      </c>
      <c r="H1458" s="5" t="str">
        <f t="shared" si="2723"/>
        <v>III</v>
      </c>
      <c r="I1458" t="s">
        <v>11</v>
      </c>
      <c r="J1458" t="s">
        <v>1</v>
      </c>
      <c r="K1458" s="8" t="str">
        <f t="shared" si="2737"/>
        <v>III Semana de Adviento</v>
      </c>
      <c r="L1458" t="s">
        <v>3</v>
      </c>
      <c r="M1458" t="s">
        <v>12</v>
      </c>
      <c r="N1458" t="str">
        <f t="shared" si="2728"/>
        <v>ta</v>
      </c>
      <c r="O1458" s="1" t="s">
        <v>9</v>
      </c>
      <c r="P1458">
        <f t="shared" si="2729"/>
        <v>3</v>
      </c>
      <c r="Q1458" s="1" t="s">
        <v>9</v>
      </c>
      <c r="R1458" t="str">
        <f t="shared" si="2738"/>
        <v>viernes</v>
      </c>
      <c r="S1458" t="s">
        <v>71</v>
      </c>
      <c r="T1458" t="s">
        <v>6</v>
      </c>
      <c r="U1458" t="s">
        <v>7</v>
      </c>
      <c r="V1458">
        <f t="shared" si="2730"/>
        <v>2028</v>
      </c>
      <c r="W1458" s="1" t="s">
        <v>13</v>
      </c>
      <c r="X1458" s="1">
        <v>0</v>
      </c>
      <c r="Y1458" s="1">
        <f t="shared" si="2724"/>
        <v>12</v>
      </c>
      <c r="Z1458" s="1" t="s">
        <v>13</v>
      </c>
      <c r="AA1458" s="1"/>
      <c r="AB1458">
        <f t="shared" si="2731"/>
        <v>22</v>
      </c>
      <c r="AC1458" t="s">
        <v>63</v>
      </c>
      <c r="AD1458" t="str">
        <f>IF(G1458="Adviento", "ta",
   IF(G1458="Navidad", "tn",
      IF(G1458="Ordinario", "to",
         IF(G1458="Cuaresma", "tc",
            IF(G1458="Pascua", "tp", "No válido")
         )
      )
   )
)</f>
        <v>ta</v>
      </c>
      <c r="AE1458" s="1" t="s">
        <v>10</v>
      </c>
      <c r="AG1458" t="str">
        <f>_xlfn.CONCAT(I1458:AE1458)</f>
        <v>{ nombre: "III Semana de Adviento", archivo: "/ev/ta/3/viernes.mp3", fecha: `2028-012-22`, tiempo: 'ta' },</v>
      </c>
    </row>
    <row r="1459" spans="1:33" x14ac:dyDescent="0.35">
      <c r="A1459">
        <f t="shared" si="2715"/>
        <v>2028</v>
      </c>
      <c r="B1459">
        <f t="shared" si="2732"/>
        <v>12</v>
      </c>
      <c r="C1459">
        <f t="shared" si="2733"/>
        <v>23</v>
      </c>
      <c r="D1459">
        <f t="shared" si="2739"/>
        <v>3</v>
      </c>
      <c r="F1459" t="s">
        <v>70</v>
      </c>
      <c r="G1459" s="6" t="s">
        <v>40</v>
      </c>
      <c r="H1459" s="5" t="str">
        <f t="shared" si="2723"/>
        <v>III</v>
      </c>
      <c r="I1459" t="s">
        <v>11</v>
      </c>
      <c r="J1459" t="s">
        <v>1</v>
      </c>
      <c r="K1459" s="8" t="str">
        <f t="shared" si="2737"/>
        <v>III Semana de Adviento</v>
      </c>
      <c r="L1459" t="s">
        <v>3</v>
      </c>
      <c r="M1459" t="s">
        <v>12</v>
      </c>
      <c r="N1459" t="str">
        <f t="shared" si="2728"/>
        <v>ta</v>
      </c>
      <c r="O1459" s="1" t="s">
        <v>9</v>
      </c>
      <c r="P1459">
        <f t="shared" si="2729"/>
        <v>3</v>
      </c>
      <c r="Q1459" s="1" t="s">
        <v>9</v>
      </c>
      <c r="R1459" t="str">
        <f t="shared" si="2738"/>
        <v>sabado</v>
      </c>
      <c r="S1459" t="s">
        <v>71</v>
      </c>
      <c r="T1459" t="s">
        <v>6</v>
      </c>
      <c r="U1459" t="s">
        <v>7</v>
      </c>
      <c r="V1459">
        <f t="shared" si="2730"/>
        <v>2028</v>
      </c>
      <c r="W1459" s="1" t="s">
        <v>13</v>
      </c>
      <c r="X1459" s="1">
        <v>0</v>
      </c>
      <c r="Y1459" s="1">
        <f t="shared" si="2724"/>
        <v>12</v>
      </c>
      <c r="Z1459" s="1" t="s">
        <v>13</v>
      </c>
      <c r="AA1459" s="1"/>
      <c r="AB1459">
        <f t="shared" si="2731"/>
        <v>23</v>
      </c>
      <c r="AC1459" t="s">
        <v>63</v>
      </c>
      <c r="AD1459" t="str">
        <f>IF(G1459="Adviento", "ta",
   IF(G1459="Navidad", "tn",
      IF(G1459="Ordinario", "to",
         IF(G1459="Cuaresma", "tc",
            IF(G1459="Pascua", "tp", "No válido")
         )
      )
   )
)</f>
        <v>ta</v>
      </c>
      <c r="AE1459" s="1" t="s">
        <v>10</v>
      </c>
      <c r="AG1459" t="str">
        <f>_xlfn.CONCAT(I1459:AE1459)</f>
        <v>{ nombre: "III Semana de Adviento", archivo: "/ev/ta/3/sabado.mp3", fecha: `2028-012-23`, tiempo: 'ta' },</v>
      </c>
    </row>
    <row r="1460" spans="1:33" x14ac:dyDescent="0.35">
      <c r="A1460">
        <f t="shared" si="2715"/>
        <v>2028</v>
      </c>
      <c r="B1460">
        <f t="shared" si="2732"/>
        <v>12</v>
      </c>
      <c r="C1460">
        <f t="shared" si="2733"/>
        <v>24</v>
      </c>
      <c r="D1460">
        <f t="shared" si="2735"/>
        <v>4</v>
      </c>
      <c r="F1460" t="s">
        <v>64</v>
      </c>
      <c r="G1460" s="6" t="s">
        <v>40</v>
      </c>
      <c r="H1460" s="5" t="str">
        <f t="shared" si="2723"/>
        <v>IV</v>
      </c>
      <c r="I1460" t="s">
        <v>11</v>
      </c>
      <c r="J1460" t="s">
        <v>1</v>
      </c>
      <c r="K1460" s="8" t="str">
        <f t="shared" si="2737"/>
        <v>IV Semana de Adviento</v>
      </c>
      <c r="L1460" t="s">
        <v>3</v>
      </c>
      <c r="M1460" t="s">
        <v>12</v>
      </c>
      <c r="N1460" t="str">
        <f t="shared" si="2728"/>
        <v>ta</v>
      </c>
      <c r="O1460" s="1" t="s">
        <v>9</v>
      </c>
      <c r="P1460">
        <f t="shared" si="2729"/>
        <v>4</v>
      </c>
      <c r="Q1460" s="1" t="s">
        <v>9</v>
      </c>
      <c r="R1460" t="str">
        <f t="shared" si="2738"/>
        <v>domingo</v>
      </c>
      <c r="S1460" t="s">
        <v>71</v>
      </c>
      <c r="T1460" t="s">
        <v>6</v>
      </c>
      <c r="U1460" t="s">
        <v>7</v>
      </c>
      <c r="V1460">
        <f t="shared" si="2730"/>
        <v>2028</v>
      </c>
      <c r="W1460" s="1" t="s">
        <v>13</v>
      </c>
      <c r="X1460" s="1">
        <v>0</v>
      </c>
      <c r="Y1460" s="1">
        <f t="shared" si="2724"/>
        <v>12</v>
      </c>
      <c r="Z1460" s="1" t="s">
        <v>13</v>
      </c>
      <c r="AA1460" s="1"/>
      <c r="AB1460">
        <f t="shared" si="2731"/>
        <v>24</v>
      </c>
      <c r="AC1460" t="s">
        <v>63</v>
      </c>
      <c r="AD1460" t="str">
        <f>IF(G1460="Adviento", "ta",
   IF(G1460="Navidad", "tn",
      IF(G1460="Ordinario", "to",
         IF(G1460="Cuaresma", "tc",
            IF(G1460="Pascua", "tp", "No válido")
         )
      )
   )
)</f>
        <v>ta</v>
      </c>
      <c r="AE1460" s="1" t="s">
        <v>10</v>
      </c>
      <c r="AG1460" t="str">
        <f>_xlfn.CONCAT(I1460:AE1460)</f>
        <v>{ nombre: "IV Semana de Adviento", archivo: "/ev/ta/4/domingo.mp3", fecha: `2028-012-24`, tiempo: 'ta' },</v>
      </c>
    </row>
    <row r="1461" spans="1:33" x14ac:dyDescent="0.35">
      <c r="A1461">
        <f t="shared" si="2715"/>
        <v>2028</v>
      </c>
      <c r="B1461">
        <f t="shared" si="2732"/>
        <v>12</v>
      </c>
      <c r="C1461">
        <f t="shared" si="2733"/>
        <v>25</v>
      </c>
      <c r="D1461">
        <f>D1460</f>
        <v>4</v>
      </c>
      <c r="F1461" t="s">
        <v>65</v>
      </c>
      <c r="G1461" s="6" t="s">
        <v>25</v>
      </c>
      <c r="H1461" s="5" t="str">
        <f t="shared" si="2723"/>
        <v>IV</v>
      </c>
      <c r="I1461" t="s">
        <v>11</v>
      </c>
      <c r="J1461" t="s">
        <v>1</v>
      </c>
      <c r="K1461" s="12" t="s">
        <v>42</v>
      </c>
      <c r="L1461" t="s">
        <v>3</v>
      </c>
      <c r="M1461" t="s">
        <v>12</v>
      </c>
      <c r="N1461" t="str">
        <f t="shared" si="2728"/>
        <v>tn</v>
      </c>
      <c r="O1461" s="1" t="s">
        <v>9</v>
      </c>
      <c r="P1461">
        <f t="shared" si="2729"/>
        <v>4</v>
      </c>
      <c r="Q1461" s="1" t="s">
        <v>9</v>
      </c>
      <c r="R1461" t="str">
        <f t="shared" si="2738"/>
        <v>lunes</v>
      </c>
      <c r="S1461" t="s">
        <v>71</v>
      </c>
      <c r="T1461" t="s">
        <v>6</v>
      </c>
      <c r="U1461" t="s">
        <v>7</v>
      </c>
      <c r="V1461">
        <f t="shared" si="2730"/>
        <v>2028</v>
      </c>
      <c r="W1461" s="1" t="s">
        <v>13</v>
      </c>
      <c r="X1461" s="1">
        <v>0</v>
      </c>
      <c r="Y1461" s="1">
        <f t="shared" si="2724"/>
        <v>12</v>
      </c>
      <c r="Z1461" s="1" t="s">
        <v>13</v>
      </c>
      <c r="AA1461" s="1"/>
      <c r="AB1461">
        <f t="shared" si="2731"/>
        <v>25</v>
      </c>
      <c r="AC1461" t="s">
        <v>63</v>
      </c>
      <c r="AD1461" t="str">
        <f>IF(G1461="Adviento", "ta",
   IF(G1461="Navidad", "tn",
      IF(G1461="Ordinario", "to",
         IF(G1461="Cuaresma", "tc",
            IF(G1461="Pascua", "tp", "No válido")
         )
      )
   )
)</f>
        <v>tn</v>
      </c>
      <c r="AE1461" s="1" t="s">
        <v>10</v>
      </c>
      <c r="AG1461" t="str">
        <f>_xlfn.CONCAT(I1461:AE1461)</f>
        <v>{ nombre: "La Natividad del Señor", archivo: "/ev/tn/4/lunes.mp3", fecha: `2028-012-25`, tiempo: 'tn' },</v>
      </c>
    </row>
    <row r="1462" spans="1:33" x14ac:dyDescent="0.35">
      <c r="A1462">
        <f t="shared" si="2715"/>
        <v>2028</v>
      </c>
      <c r="B1462">
        <f t="shared" si="2732"/>
        <v>12</v>
      </c>
      <c r="C1462">
        <f t="shared" si="2733"/>
        <v>26</v>
      </c>
      <c r="D1462">
        <f t="shared" ref="D1462:D1466" si="2740">D1461</f>
        <v>4</v>
      </c>
      <c r="F1462" t="s">
        <v>66</v>
      </c>
      <c r="G1462" s="6" t="s">
        <v>25</v>
      </c>
      <c r="H1462" s="5" t="str">
        <f t="shared" si="2723"/>
        <v>IV</v>
      </c>
      <c r="I1462" t="s">
        <v>11</v>
      </c>
      <c r="J1462" t="s">
        <v>1</v>
      </c>
      <c r="K1462" s="15" t="s">
        <v>44</v>
      </c>
      <c r="L1462" t="s">
        <v>3</v>
      </c>
      <c r="M1462" t="s">
        <v>12</v>
      </c>
      <c r="N1462" t="str">
        <f t="shared" si="2728"/>
        <v>tn</v>
      </c>
      <c r="O1462" s="1" t="s">
        <v>9</v>
      </c>
      <c r="P1462">
        <f t="shared" si="2729"/>
        <v>4</v>
      </c>
      <c r="Q1462" s="1" t="s">
        <v>9</v>
      </c>
      <c r="R1462" t="str">
        <f t="shared" si="2738"/>
        <v>martes</v>
      </c>
      <c r="S1462" t="s">
        <v>71</v>
      </c>
      <c r="T1462" t="s">
        <v>6</v>
      </c>
      <c r="U1462" t="s">
        <v>7</v>
      </c>
      <c r="V1462">
        <f t="shared" si="2730"/>
        <v>2028</v>
      </c>
      <c r="W1462" s="1" t="s">
        <v>13</v>
      </c>
      <c r="X1462" s="1">
        <v>0</v>
      </c>
      <c r="Y1462" s="1">
        <f t="shared" si="2724"/>
        <v>12</v>
      </c>
      <c r="Z1462" s="1" t="s">
        <v>13</v>
      </c>
      <c r="AA1462" s="1"/>
      <c r="AB1462">
        <f t="shared" si="2731"/>
        <v>26</v>
      </c>
      <c r="AC1462" t="s">
        <v>63</v>
      </c>
      <c r="AD1462" t="str">
        <f>IF(G1462="Adviento", "ta",
   IF(G1462="Navidad", "tn",
      IF(G1462="Ordinario", "to",
         IF(G1462="Cuaresma", "tc",
            IF(G1462="Pascua", "tp", "No válido")
         )
      )
   )
)</f>
        <v>tn</v>
      </c>
      <c r="AE1462" s="1" t="s">
        <v>10</v>
      </c>
      <c r="AG1462" t="str">
        <f>_xlfn.CONCAT(I1462:AE1462)</f>
        <v>{ nombre: " San Esteban, protomártir", archivo: "/ev/tn/4/martes.mp3", fecha: `2028-012-26`, tiempo: 'tn' },</v>
      </c>
    </row>
    <row r="1463" spans="1:33" x14ac:dyDescent="0.35">
      <c r="A1463">
        <f t="shared" si="2715"/>
        <v>2028</v>
      </c>
      <c r="B1463">
        <f t="shared" si="2732"/>
        <v>12</v>
      </c>
      <c r="C1463">
        <f t="shared" si="2733"/>
        <v>27</v>
      </c>
      <c r="D1463">
        <f t="shared" si="2740"/>
        <v>4</v>
      </c>
      <c r="F1463" t="s">
        <v>67</v>
      </c>
      <c r="G1463" s="6" t="s">
        <v>25</v>
      </c>
      <c r="H1463" s="5" t="str">
        <f t="shared" si="2723"/>
        <v>IV</v>
      </c>
      <c r="I1463" t="s">
        <v>11</v>
      </c>
      <c r="J1463" t="s">
        <v>1</v>
      </c>
      <c r="K1463" s="15" t="s">
        <v>59</v>
      </c>
      <c r="L1463" t="s">
        <v>3</v>
      </c>
      <c r="M1463" t="s">
        <v>12</v>
      </c>
      <c r="N1463" t="str">
        <f t="shared" si="2728"/>
        <v>tn</v>
      </c>
      <c r="O1463" s="1" t="s">
        <v>9</v>
      </c>
      <c r="P1463">
        <f t="shared" si="2729"/>
        <v>4</v>
      </c>
      <c r="Q1463" s="1" t="s">
        <v>9</v>
      </c>
      <c r="R1463" t="str">
        <f t="shared" si="2738"/>
        <v>miercoles</v>
      </c>
      <c r="S1463" t="s">
        <v>71</v>
      </c>
      <c r="T1463" t="s">
        <v>6</v>
      </c>
      <c r="U1463" t="s">
        <v>7</v>
      </c>
      <c r="V1463">
        <f t="shared" si="2730"/>
        <v>2028</v>
      </c>
      <c r="W1463" s="1" t="s">
        <v>13</v>
      </c>
      <c r="X1463" s="1">
        <v>0</v>
      </c>
      <c r="Y1463" s="1">
        <f t="shared" si="2724"/>
        <v>12</v>
      </c>
      <c r="Z1463" s="1" t="s">
        <v>13</v>
      </c>
      <c r="AA1463" s="1"/>
      <c r="AB1463">
        <f t="shared" si="2731"/>
        <v>27</v>
      </c>
      <c r="AC1463" t="s">
        <v>63</v>
      </c>
      <c r="AD1463" t="str">
        <f>IF(G1463="Adviento", "ta",
   IF(G1463="Navidad", "tn",
      IF(G1463="Ordinario", "to",
         IF(G1463="Cuaresma", "tc",
            IF(G1463="Pascua", "tp", "No válido")
         )
      )
   )
)</f>
        <v>tn</v>
      </c>
      <c r="AE1463" s="1" t="s">
        <v>10</v>
      </c>
      <c r="AG1463" t="str">
        <f>_xlfn.CONCAT(I1463:AE1463)</f>
        <v>{ nombre: " San Juan, apóstol y evangelista", archivo: "/ev/tn/4/miercoles.mp3", fecha: `2028-012-27`, tiempo: 'tn' },</v>
      </c>
    </row>
    <row r="1464" spans="1:33" x14ac:dyDescent="0.35">
      <c r="A1464">
        <f t="shared" si="2715"/>
        <v>2028</v>
      </c>
      <c r="B1464">
        <f t="shared" si="2732"/>
        <v>12</v>
      </c>
      <c r="C1464">
        <f t="shared" si="2733"/>
        <v>28</v>
      </c>
      <c r="D1464">
        <f t="shared" si="2740"/>
        <v>4</v>
      </c>
      <c r="F1464" t="s">
        <v>68</v>
      </c>
      <c r="G1464" s="6" t="s">
        <v>25</v>
      </c>
      <c r="H1464" s="5" t="str">
        <f t="shared" si="2723"/>
        <v>IV</v>
      </c>
      <c r="I1464" t="s">
        <v>11</v>
      </c>
      <c r="J1464" t="s">
        <v>1</v>
      </c>
      <c r="K1464" s="15" t="s">
        <v>46</v>
      </c>
      <c r="L1464" t="s">
        <v>3</v>
      </c>
      <c r="M1464" t="s">
        <v>12</v>
      </c>
      <c r="N1464" t="str">
        <f t="shared" si="2728"/>
        <v>tn</v>
      </c>
      <c r="O1464" s="1" t="s">
        <v>9</v>
      </c>
      <c r="P1464">
        <f t="shared" si="2729"/>
        <v>4</v>
      </c>
      <c r="Q1464" s="1" t="s">
        <v>9</v>
      </c>
      <c r="R1464" t="str">
        <f t="shared" si="2738"/>
        <v>jueves</v>
      </c>
      <c r="S1464" t="s">
        <v>71</v>
      </c>
      <c r="T1464" t="s">
        <v>6</v>
      </c>
      <c r="U1464" t="s">
        <v>7</v>
      </c>
      <c r="V1464">
        <f t="shared" si="2730"/>
        <v>2028</v>
      </c>
      <c r="W1464" s="1" t="s">
        <v>13</v>
      </c>
      <c r="X1464" s="1">
        <v>0</v>
      </c>
      <c r="Y1464" s="1">
        <f t="shared" si="2724"/>
        <v>12</v>
      </c>
      <c r="Z1464" s="1" t="s">
        <v>13</v>
      </c>
      <c r="AA1464" s="1"/>
      <c r="AB1464">
        <f t="shared" si="2731"/>
        <v>28</v>
      </c>
      <c r="AC1464" t="s">
        <v>63</v>
      </c>
      <c r="AD1464" t="str">
        <f>IF(G1464="Adviento", "ta",
   IF(G1464="Navidad", "tn",
      IF(G1464="Ordinario", "to",
         IF(G1464="Cuaresma", "tc",
            IF(G1464="Pascua", "tp", "No válido")
         )
      )
   )
)</f>
        <v>tn</v>
      </c>
      <c r="AE1464" s="1" t="s">
        <v>10</v>
      </c>
      <c r="AG1464" t="str">
        <f>_xlfn.CONCAT(I1464:AE1464)</f>
        <v>{ nombre: " Los Santos Inocentes, mártires", archivo: "/ev/tn/4/jueves.mp3", fecha: `2028-012-28`, tiempo: 'tn' },</v>
      </c>
    </row>
    <row r="1465" spans="1:33" x14ac:dyDescent="0.35">
      <c r="A1465">
        <f t="shared" si="2715"/>
        <v>2028</v>
      </c>
      <c r="B1465">
        <f t="shared" si="2732"/>
        <v>12</v>
      </c>
      <c r="C1465">
        <f t="shared" si="2733"/>
        <v>29</v>
      </c>
      <c r="D1465">
        <f t="shared" si="2740"/>
        <v>4</v>
      </c>
      <c r="F1465" t="s">
        <v>69</v>
      </c>
      <c r="G1465" s="6" t="s">
        <v>25</v>
      </c>
      <c r="H1465" s="5" t="str">
        <f t="shared" si="2723"/>
        <v>IV</v>
      </c>
      <c r="I1465" t="s">
        <v>11</v>
      </c>
      <c r="J1465" t="s">
        <v>1</v>
      </c>
      <c r="K1465" s="13" t="s">
        <v>61</v>
      </c>
      <c r="L1465" t="s">
        <v>3</v>
      </c>
      <c r="M1465" t="s">
        <v>12</v>
      </c>
      <c r="N1465" t="str">
        <f t="shared" si="2728"/>
        <v>tn</v>
      </c>
      <c r="O1465" s="1" t="s">
        <v>9</v>
      </c>
      <c r="P1465">
        <f t="shared" si="2729"/>
        <v>4</v>
      </c>
      <c r="Q1465" s="1" t="s">
        <v>9</v>
      </c>
      <c r="R1465" t="str">
        <f t="shared" si="2738"/>
        <v>viernes</v>
      </c>
      <c r="S1465" t="s">
        <v>71</v>
      </c>
      <c r="T1465" t="s">
        <v>6</v>
      </c>
      <c r="U1465" t="s">
        <v>7</v>
      </c>
      <c r="V1465">
        <f t="shared" si="2730"/>
        <v>2028</v>
      </c>
      <c r="W1465" s="1" t="s">
        <v>13</v>
      </c>
      <c r="X1465" s="1">
        <v>0</v>
      </c>
      <c r="Y1465" s="1">
        <f t="shared" si="2724"/>
        <v>12</v>
      </c>
      <c r="Z1465" s="1" t="s">
        <v>13</v>
      </c>
      <c r="AA1465" s="1"/>
      <c r="AB1465">
        <f t="shared" si="2731"/>
        <v>29</v>
      </c>
      <c r="AC1465" t="s">
        <v>63</v>
      </c>
      <c r="AD1465" t="str">
        <f>IF(G1465="Adviento", "ta",
   IF(G1465="Navidad", "tn",
      IF(G1465="Ordinario", "to",
         IF(G1465="Cuaresma", "tc",
            IF(G1465="Pascua", "tp", "No válido")
         )
      )
   )
)</f>
        <v>tn</v>
      </c>
      <c r="AE1465" s="1" t="s">
        <v>10</v>
      </c>
      <c r="AG1465" t="str">
        <f>_xlfn.CONCAT(I1465:AE1465)</f>
        <v>{ nombre: " San Tomás Becket, obispo y mártir", archivo: "/ev/tn/4/viernes.mp3", fecha: `2028-012-29`, tiempo: 'tn' },</v>
      </c>
    </row>
    <row r="1466" spans="1:33" x14ac:dyDescent="0.35">
      <c r="A1466">
        <f t="shared" si="2715"/>
        <v>2028</v>
      </c>
      <c r="B1466">
        <f t="shared" si="2732"/>
        <v>12</v>
      </c>
      <c r="C1466">
        <f t="shared" si="2733"/>
        <v>30</v>
      </c>
      <c r="D1466">
        <f t="shared" si="2740"/>
        <v>4</v>
      </c>
      <c r="F1466" t="s">
        <v>70</v>
      </c>
      <c r="G1466" s="6" t="s">
        <v>25</v>
      </c>
      <c r="H1466" s="5" t="str">
        <f t="shared" si="2723"/>
        <v>IV</v>
      </c>
      <c r="I1466" t="s">
        <v>11</v>
      </c>
      <c r="J1466" t="s">
        <v>1</v>
      </c>
      <c r="K1466" s="13" t="s">
        <v>60</v>
      </c>
      <c r="L1466" t="s">
        <v>3</v>
      </c>
      <c r="M1466" t="s">
        <v>12</v>
      </c>
      <c r="N1466" t="str">
        <f t="shared" si="2728"/>
        <v>tn</v>
      </c>
      <c r="O1466" s="1" t="s">
        <v>9</v>
      </c>
      <c r="P1466">
        <f t="shared" si="2729"/>
        <v>4</v>
      </c>
      <c r="Q1466" s="1" t="s">
        <v>9</v>
      </c>
      <c r="R1466" t="str">
        <f t="shared" si="2738"/>
        <v>sabado</v>
      </c>
      <c r="S1466" t="s">
        <v>71</v>
      </c>
      <c r="T1466" t="s">
        <v>6</v>
      </c>
      <c r="U1466" t="s">
        <v>7</v>
      </c>
      <c r="V1466">
        <f t="shared" si="2730"/>
        <v>2028</v>
      </c>
      <c r="W1466" s="1" t="s">
        <v>13</v>
      </c>
      <c r="X1466" s="1">
        <v>0</v>
      </c>
      <c r="Y1466" s="1">
        <f t="shared" si="2724"/>
        <v>12</v>
      </c>
      <c r="Z1466" s="1" t="s">
        <v>13</v>
      </c>
      <c r="AA1466" s="1"/>
      <c r="AB1466">
        <f t="shared" si="2731"/>
        <v>30</v>
      </c>
      <c r="AC1466" t="s">
        <v>63</v>
      </c>
      <c r="AD1466" t="str">
        <f>IF(G1466="Adviento", "ta",
   IF(G1466="Navidad", "tn",
      IF(G1466="Ordinario", "to",
         IF(G1466="Cuaresma", "tc",
            IF(G1466="Pascua", "tp", "No válido")
         )
      )
   )
)</f>
        <v>tn</v>
      </c>
      <c r="AE1466" s="1" t="s">
        <v>10</v>
      </c>
      <c r="AG1466" t="str">
        <f>_xlfn.CONCAT(I1466:AE1466)</f>
        <v>{ nombre: " Día VI dentro de la Octava de la Natividad del Señor", archivo: "/ev/tn/4/sabado.mp3", fecha: `2028-012-30`, tiempo: 'tn' },</v>
      </c>
    </row>
    <row r="1467" spans="1:33" x14ac:dyDescent="0.35">
      <c r="A1467">
        <f t="shared" si="2715"/>
        <v>2028</v>
      </c>
      <c r="B1467">
        <f t="shared" si="2732"/>
        <v>12</v>
      </c>
      <c r="C1467">
        <f t="shared" si="2733"/>
        <v>31</v>
      </c>
      <c r="D1467">
        <f t="shared" ref="D1467" si="2741">+D1466+1</f>
        <v>5</v>
      </c>
      <c r="F1467" t="s">
        <v>64</v>
      </c>
      <c r="G1467" s="6" t="s">
        <v>25</v>
      </c>
      <c r="H1467" s="5" t="str">
        <f t="shared" si="2723"/>
        <v>V</v>
      </c>
      <c r="I1467" t="s">
        <v>11</v>
      </c>
      <c r="J1467" t="s">
        <v>1</v>
      </c>
      <c r="K1467" s="12" t="s">
        <v>45</v>
      </c>
      <c r="L1467" t="s">
        <v>3</v>
      </c>
      <c r="M1467" t="s">
        <v>12</v>
      </c>
      <c r="N1467" t="str">
        <f t="shared" si="2728"/>
        <v>tn</v>
      </c>
      <c r="O1467" s="1" t="s">
        <v>9</v>
      </c>
      <c r="P1467">
        <f t="shared" si="2729"/>
        <v>5</v>
      </c>
      <c r="Q1467" s="1" t="s">
        <v>9</v>
      </c>
      <c r="R1467" t="str">
        <f t="shared" si="2738"/>
        <v>domingo</v>
      </c>
      <c r="S1467" t="s">
        <v>71</v>
      </c>
      <c r="T1467" t="s">
        <v>6</v>
      </c>
      <c r="U1467" t="s">
        <v>7</v>
      </c>
      <c r="V1467">
        <f t="shared" si="2730"/>
        <v>2028</v>
      </c>
      <c r="W1467" s="1" t="s">
        <v>13</v>
      </c>
      <c r="X1467" s="1">
        <v>0</v>
      </c>
      <c r="Y1467" s="1">
        <f t="shared" si="2724"/>
        <v>12</v>
      </c>
      <c r="Z1467" s="1" t="s">
        <v>13</v>
      </c>
      <c r="AA1467" s="1"/>
      <c r="AB1467">
        <f t="shared" si="2731"/>
        <v>31</v>
      </c>
      <c r="AC1467" t="s">
        <v>63</v>
      </c>
      <c r="AD1467" t="str">
        <f>IF(G1467="Adviento", "ta",
   IF(G1467="Navidad", "tn",
      IF(G1467="Ordinario", "to",
         IF(G1467="Cuaresma", "tc",
            IF(G1467="Pascua", "tp", "No válido")
         )
      )
   )
)</f>
        <v>tn</v>
      </c>
      <c r="AE1467" s="1" t="s">
        <v>10</v>
      </c>
      <c r="AG1467" t="str">
        <f>_xlfn.CONCAT(I1467:AE1467)</f>
        <v>{ nombre: " La Sagrada Familia de Jesús, María y José", archivo: "/ev/tn/5/domingo.mp3", fecha: `2028-012-31`, tiempo: 'tn' },</v>
      </c>
    </row>
    <row r="1468" spans="1:33" x14ac:dyDescent="0.35">
      <c r="A1468">
        <f>+A1467+1</f>
        <v>2029</v>
      </c>
      <c r="B1468">
        <v>1</v>
      </c>
      <c r="C1468">
        <v>1</v>
      </c>
      <c r="D1468">
        <f>D1467</f>
        <v>5</v>
      </c>
      <c r="F1468" t="s">
        <v>65</v>
      </c>
      <c r="G1468" s="6" t="s">
        <v>25</v>
      </c>
      <c r="H1468" s="5" t="str">
        <f t="shared" si="2723"/>
        <v>V</v>
      </c>
      <c r="I1468" t="s">
        <v>11</v>
      </c>
      <c r="J1468" t="s">
        <v>1</v>
      </c>
      <c r="K1468" s="12" t="s">
        <v>62</v>
      </c>
      <c r="L1468" t="s">
        <v>3</v>
      </c>
      <c r="M1468" t="s">
        <v>12</v>
      </c>
      <c r="N1468" t="str">
        <f t="shared" si="2728"/>
        <v>tn</v>
      </c>
      <c r="O1468" s="1" t="s">
        <v>9</v>
      </c>
      <c r="P1468">
        <f t="shared" si="2729"/>
        <v>5</v>
      </c>
      <c r="Q1468" s="1" t="s">
        <v>9</v>
      </c>
      <c r="R1468" t="str">
        <f t="shared" si="2738"/>
        <v>lunes</v>
      </c>
      <c r="S1468" t="s">
        <v>71</v>
      </c>
      <c r="T1468" t="s">
        <v>6</v>
      </c>
      <c r="U1468" t="s">
        <v>7</v>
      </c>
      <c r="V1468">
        <f t="shared" si="2730"/>
        <v>2029</v>
      </c>
      <c r="W1468" s="1" t="s">
        <v>13</v>
      </c>
      <c r="X1468" s="1">
        <v>0</v>
      </c>
      <c r="Y1468" s="1">
        <f t="shared" si="2724"/>
        <v>1</v>
      </c>
      <c r="Z1468" s="1" t="s">
        <v>13</v>
      </c>
      <c r="AA1468" s="1">
        <v>0</v>
      </c>
      <c r="AB1468">
        <f t="shared" si="2731"/>
        <v>1</v>
      </c>
      <c r="AC1468" t="s">
        <v>63</v>
      </c>
      <c r="AD1468" t="str">
        <f>IF(G1468="Adviento", "ta",
   IF(G1468="Navidad", "tn",
      IF(G1468="Ordinario", "to",
         IF(G1468="Cuaresma", "tc",
            IF(G1468="Pascua", "tp", "No válido")
         )
      )
   )
)</f>
        <v>tn</v>
      </c>
      <c r="AE1468" s="1" t="s">
        <v>10</v>
      </c>
      <c r="AG1468" t="str">
        <f>_xlfn.CONCAT(I1468:AE1468)</f>
        <v>{ nombre: " Santa María, Madre de Dios", archivo: "/ev/tn/5/lunes.mp3", fecha: `2029-01-01`, tiempo: 'tn' },</v>
      </c>
    </row>
  </sheetData>
  <pageMargins left="0.7" right="0.7" top="0.75" bottom="0.75" header="0.3" footer="0.3"/>
  <pageSetup orientation="portrait" r:id="rId1"/>
  <ignoredErrors>
    <ignoredError sqref="C2:C6 D39:D46 C1469:C1048576 C7:C3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2D1C-2024-4FAE-A230-3DFCAAD2C4D5}">
  <dimension ref="A1:AW1468"/>
  <sheetViews>
    <sheetView topLeftCell="V113" zoomScale="145" zoomScaleNormal="145" workbookViewId="0">
      <selection activeCell="AG97" sqref="AG97:AG126"/>
    </sheetView>
  </sheetViews>
  <sheetFormatPr defaultRowHeight="14.5" x14ac:dyDescent="0.35"/>
  <cols>
    <col min="1" max="1" width="4.90625" bestFit="1" customWidth="1"/>
    <col min="2" max="5" width="3.36328125" bestFit="1" customWidth="1"/>
    <col min="6" max="6" width="4.36328125" bestFit="1" customWidth="1"/>
    <col min="7" max="7" width="9.1796875" bestFit="1" customWidth="1"/>
    <col min="8" max="8" width="5.36328125" bestFit="1" customWidth="1"/>
    <col min="9" max="9" width="8.54296875" bestFit="1" customWidth="1"/>
    <col min="10" max="10" width="1.453125" bestFit="1" customWidth="1"/>
    <col min="11" max="11" width="22.54296875" customWidth="1"/>
    <col min="12" max="12" width="2" bestFit="1" customWidth="1"/>
    <col min="13" max="13" width="11.7265625" bestFit="1" customWidth="1"/>
    <col min="14" max="14" width="7.54296875" bestFit="1" customWidth="1"/>
    <col min="15" max="15" width="2.453125" customWidth="1"/>
    <col min="16" max="16" width="1.81640625" bestFit="1" customWidth="1"/>
    <col min="17" max="17" width="1.81640625" customWidth="1"/>
    <col min="18" max="18" width="4.36328125" bestFit="1" customWidth="1"/>
    <col min="19" max="19" width="4.36328125" customWidth="1"/>
    <col min="20" max="20" width="9.453125" bestFit="1" customWidth="1"/>
    <col min="21" max="21" width="7.81640625" bestFit="1" customWidth="1"/>
    <col min="22" max="22" width="1.81640625" bestFit="1" customWidth="1"/>
    <col min="23" max="23" width="4.90625" bestFit="1" customWidth="1"/>
    <col min="24" max="24" width="1.453125" bestFit="1" customWidth="1"/>
    <col min="25" max="25" width="1.453125" customWidth="1"/>
    <col min="26" max="26" width="2.81640625" bestFit="1" customWidth="1"/>
    <col min="27" max="27" width="1.90625" customWidth="1"/>
    <col min="28" max="28" width="2.81640625" bestFit="1" customWidth="1"/>
    <col min="29" max="29" width="10" bestFit="1" customWidth="1"/>
    <col min="30" max="30" width="2.453125" bestFit="1" customWidth="1"/>
    <col min="31" max="31" width="2.26953125" bestFit="1" customWidth="1"/>
    <col min="33" max="33" width="110.90625" bestFit="1" customWidth="1"/>
  </cols>
  <sheetData>
    <row r="1" spans="1:49" x14ac:dyDescent="0.35">
      <c r="A1">
        <v>2025</v>
      </c>
      <c r="B1">
        <v>1</v>
      </c>
      <c r="C1">
        <v>1</v>
      </c>
      <c r="D1">
        <v>1</v>
      </c>
      <c r="E1">
        <v>1</v>
      </c>
      <c r="F1" s="5" t="s">
        <v>19</v>
      </c>
      <c r="G1" s="5" t="s">
        <v>25</v>
      </c>
      <c r="H1" s="5" t="str">
        <f>ROMAN(D1)</f>
        <v>I</v>
      </c>
      <c r="I1" t="s">
        <v>11</v>
      </c>
      <c r="J1" t="s">
        <v>1</v>
      </c>
      <c r="K1" s="8" t="str">
        <f>_xlfn.CONCAT(H1, " Semana de ",G1)</f>
        <v>I Semana de Navidad</v>
      </c>
      <c r="L1" t="s">
        <v>3</v>
      </c>
      <c r="M1" t="s">
        <v>12</v>
      </c>
      <c r="N1" t="str">
        <f>IF(G1="Adviento", "ta",
   IF(G1="Navidad", "tn",
      IF(G1="Ordinario", "to",
         IF(G1="Cuaresma", "tc",
            IF(G1="Pascua", "tp", "No válido")
         )
      )
   )
)</f>
        <v>tn</v>
      </c>
      <c r="O1" s="1" t="s">
        <v>9</v>
      </c>
      <c r="P1">
        <f>D1</f>
        <v>1</v>
      </c>
      <c r="Q1" s="1" t="s">
        <v>9</v>
      </c>
      <c r="R1" t="str">
        <f>F1</f>
        <v>mie</v>
      </c>
      <c r="S1" s="1" t="s">
        <v>9</v>
      </c>
      <c r="T1" t="s">
        <v>5</v>
      </c>
      <c r="U1" t="s">
        <v>6</v>
      </c>
      <c r="V1" t="s">
        <v>7</v>
      </c>
      <c r="W1">
        <f>A1</f>
        <v>2025</v>
      </c>
      <c r="X1" s="1" t="s">
        <v>13</v>
      </c>
      <c r="Y1" s="1">
        <v>0</v>
      </c>
      <c r="Z1" s="1">
        <v>1</v>
      </c>
      <c r="AA1" s="1" t="s">
        <v>13</v>
      </c>
      <c r="AB1">
        <v>19</v>
      </c>
      <c r="AC1" t="s">
        <v>63</v>
      </c>
      <c r="AD1" t="str">
        <f>IF(G1="Adviento", "ta",
   IF(G1="Navidad", "tn",
      IF(G1="Ordinario", "to",
         IF(G1="Cuaresma", "tc",
            IF(G1="Pascua", "tp", "No válido")
         )
      )
   )
)</f>
        <v>tn</v>
      </c>
      <c r="AE1" s="1" t="s">
        <v>10</v>
      </c>
      <c r="AG1" t="str">
        <f>_xlfn.CONCAT(I1:AE1)</f>
        <v>{ nombre: "I Semana de Navidad", archivo: "/ev/tn/1/mie/audio.mp3", fecha: `2025-01-19`, tiempo: 'tn' },</v>
      </c>
    </row>
    <row r="5" spans="1:49" x14ac:dyDescent="0.35">
      <c r="I5" s="2" t="s"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 t="s">
        <v>8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40.5" x14ac:dyDescent="0.35">
      <c r="A6" t="s">
        <v>15</v>
      </c>
      <c r="B6" s="4" t="s">
        <v>16</v>
      </c>
      <c r="C6" s="4" t="s">
        <v>17</v>
      </c>
      <c r="D6" s="4" t="s">
        <v>14</v>
      </c>
      <c r="E6" s="4" t="s">
        <v>18</v>
      </c>
    </row>
    <row r="7" spans="1:49" x14ac:dyDescent="0.35">
      <c r="A7">
        <f>A1</f>
        <v>2025</v>
      </c>
      <c r="B7">
        <f>B1</f>
        <v>1</v>
      </c>
      <c r="C7">
        <v>1</v>
      </c>
      <c r="D7">
        <f>D1</f>
        <v>1</v>
      </c>
      <c r="F7" s="5" t="s">
        <v>19</v>
      </c>
      <c r="G7" s="5" t="s">
        <v>25</v>
      </c>
      <c r="H7" s="5" t="str">
        <f t="shared" ref="H7:H70" si="0">ROMAN(D7)</f>
        <v>I</v>
      </c>
      <c r="I7" t="s">
        <v>11</v>
      </c>
      <c r="J7" t="s">
        <v>1</v>
      </c>
      <c r="K7" s="12" t="s">
        <v>62</v>
      </c>
      <c r="L7" t="s">
        <v>3</v>
      </c>
      <c r="M7" t="s">
        <v>12</v>
      </c>
      <c r="N7" t="str">
        <f t="shared" ref="N7:N70" si="1">IF(G7="Adviento", "ta",
   IF(G7="Navidad", "tn",
      IF(G7="Ordinario", "to",
         IF(G7="Cuaresma", "tc",
            IF(G7="Pascua", "tp", "No válido")
         )
      )
   )
)</f>
        <v>tn</v>
      </c>
      <c r="O7" s="1" t="s">
        <v>9</v>
      </c>
      <c r="P7">
        <f>D7</f>
        <v>1</v>
      </c>
      <c r="Q7" s="1" t="s">
        <v>9</v>
      </c>
      <c r="R7" t="str">
        <f t="shared" ref="R7:R70" si="2">F7</f>
        <v>mie</v>
      </c>
      <c r="S7" s="1" t="s">
        <v>9</v>
      </c>
      <c r="T7" t="s">
        <v>5</v>
      </c>
      <c r="U7" t="s">
        <v>6</v>
      </c>
      <c r="V7" t="s">
        <v>7</v>
      </c>
      <c r="W7">
        <f>A7</f>
        <v>2025</v>
      </c>
      <c r="X7" s="1" t="s">
        <v>13</v>
      </c>
      <c r="Y7" s="1">
        <v>0</v>
      </c>
      <c r="Z7" s="1">
        <f>B7</f>
        <v>1</v>
      </c>
      <c r="AA7" s="1" t="s">
        <v>13</v>
      </c>
      <c r="AB7">
        <f>C7</f>
        <v>1</v>
      </c>
      <c r="AC7" t="s">
        <v>63</v>
      </c>
      <c r="AD7" t="str">
        <f t="shared" ref="AD7:AD70" si="3">IF(G7="Adviento", "ta",
   IF(G7="Navidad", "tn",
      IF(G7="Ordinario", "to",
         IF(G7="Cuaresma", "tc",
            IF(G7="Pascua", "tp", "No válido")
         )
      )
   )
)</f>
        <v>tn</v>
      </c>
      <c r="AE7" s="1" t="s">
        <v>10</v>
      </c>
      <c r="AG7" t="str">
        <f>_xlfn.CONCAT(I7:AE7)</f>
        <v>{ nombre: " Santa María, Madre de Dios", archivo: "/ev/tn/1/mie/audio.mp3", fecha: `2025-01-1`, tiempo: 'tn' },</v>
      </c>
    </row>
    <row r="8" spans="1:49" x14ac:dyDescent="0.35">
      <c r="A8">
        <f>A7</f>
        <v>2025</v>
      </c>
      <c r="B8">
        <f>B7</f>
        <v>1</v>
      </c>
      <c r="C8">
        <f>C7+1</f>
        <v>2</v>
      </c>
      <c r="D8">
        <f t="shared" ref="D8:D10" si="4">D7</f>
        <v>1</v>
      </c>
      <c r="F8" t="s">
        <v>20</v>
      </c>
      <c r="G8" s="5" t="str">
        <f>G7</f>
        <v>Navidad</v>
      </c>
      <c r="H8" s="5" t="str">
        <f t="shared" si="0"/>
        <v>I</v>
      </c>
      <c r="I8" t="s">
        <v>11</v>
      </c>
      <c r="J8" t="s">
        <v>1</v>
      </c>
      <c r="K8" s="8" t="str">
        <f t="shared" ref="K8:K17" si="5">_xlfn.CONCAT(H8, " Semana de ",G8)</f>
        <v>I Semana de Navidad</v>
      </c>
      <c r="L8" t="s">
        <v>3</v>
      </c>
      <c r="M8" t="s">
        <v>12</v>
      </c>
      <c r="N8" t="str">
        <f t="shared" si="1"/>
        <v>tn</v>
      </c>
      <c r="O8" s="1" t="s">
        <v>9</v>
      </c>
      <c r="P8">
        <f>D8</f>
        <v>1</v>
      </c>
      <c r="Q8" s="1" t="s">
        <v>9</v>
      </c>
      <c r="R8" t="str">
        <f t="shared" si="2"/>
        <v>jue</v>
      </c>
      <c r="S8" s="1" t="s">
        <v>9</v>
      </c>
      <c r="T8" t="s">
        <v>5</v>
      </c>
      <c r="U8" t="s">
        <v>6</v>
      </c>
      <c r="V8" t="s">
        <v>7</v>
      </c>
      <c r="W8">
        <f>A8</f>
        <v>2025</v>
      </c>
      <c r="X8" s="1" t="s">
        <v>13</v>
      </c>
      <c r="Y8" s="1">
        <v>0</v>
      </c>
      <c r="Z8" s="1">
        <f t="shared" ref="Z8:Z71" si="6">B8</f>
        <v>1</v>
      </c>
      <c r="AA8" s="1" t="s">
        <v>13</v>
      </c>
      <c r="AB8">
        <f>C8</f>
        <v>2</v>
      </c>
      <c r="AC8" t="s">
        <v>63</v>
      </c>
      <c r="AD8" t="str">
        <f t="shared" si="3"/>
        <v>tn</v>
      </c>
      <c r="AE8" s="1" t="s">
        <v>10</v>
      </c>
      <c r="AG8" t="str">
        <f>_xlfn.CONCAT(I8:AE8)</f>
        <v>{ nombre: "I Semana de Navidad", archivo: "/ev/tn/1/jue/audio.mp3", fecha: `2025-01-2`, tiempo: 'tn' },</v>
      </c>
    </row>
    <row r="9" spans="1:49" x14ac:dyDescent="0.35">
      <c r="A9">
        <f>A8</f>
        <v>2025</v>
      </c>
      <c r="B9">
        <f>B8</f>
        <v>1</v>
      </c>
      <c r="C9">
        <f>C8+1</f>
        <v>3</v>
      </c>
      <c r="D9">
        <f t="shared" si="4"/>
        <v>1</v>
      </c>
      <c r="F9" t="s">
        <v>21</v>
      </c>
      <c r="G9" s="5" t="str">
        <f t="shared" ref="G9:G17" si="7">G8</f>
        <v>Navidad</v>
      </c>
      <c r="H9" s="5" t="str">
        <f t="shared" si="0"/>
        <v>I</v>
      </c>
      <c r="I9" t="s">
        <v>11</v>
      </c>
      <c r="J9" t="s">
        <v>1</v>
      </c>
      <c r="K9" s="8" t="str">
        <f t="shared" si="5"/>
        <v>I Semana de Navidad</v>
      </c>
      <c r="L9" t="s">
        <v>3</v>
      </c>
      <c r="M9" t="s">
        <v>12</v>
      </c>
      <c r="N9" t="str">
        <f t="shared" si="1"/>
        <v>tn</v>
      </c>
      <c r="O9" s="1" t="s">
        <v>9</v>
      </c>
      <c r="P9">
        <f>D9</f>
        <v>1</v>
      </c>
      <c r="Q9" s="1" t="s">
        <v>9</v>
      </c>
      <c r="R9" t="str">
        <f t="shared" si="2"/>
        <v>vie</v>
      </c>
      <c r="S9" s="1" t="s">
        <v>9</v>
      </c>
      <c r="T9" t="s">
        <v>5</v>
      </c>
      <c r="U9" t="s">
        <v>6</v>
      </c>
      <c r="V9" t="s">
        <v>7</v>
      </c>
      <c r="W9">
        <f>A9</f>
        <v>2025</v>
      </c>
      <c r="X9" s="1" t="s">
        <v>13</v>
      </c>
      <c r="Y9" s="1">
        <v>0</v>
      </c>
      <c r="Z9" s="1">
        <f t="shared" si="6"/>
        <v>1</v>
      </c>
      <c r="AA9" s="1" t="s">
        <v>13</v>
      </c>
      <c r="AB9">
        <f>C9</f>
        <v>3</v>
      </c>
      <c r="AC9" t="s">
        <v>63</v>
      </c>
      <c r="AD9" t="str">
        <f t="shared" si="3"/>
        <v>tn</v>
      </c>
      <c r="AE9" s="1" t="s">
        <v>10</v>
      </c>
      <c r="AG9" t="str">
        <f>_xlfn.CONCAT(I9:AE9)</f>
        <v>{ nombre: "I Semana de Navidad", archivo: "/ev/tn/1/vie/audio.mp3", fecha: `2025-01-3`, tiempo: 'tn' },</v>
      </c>
    </row>
    <row r="10" spans="1:49" x14ac:dyDescent="0.35">
      <c r="A10">
        <f t="shared" ref="A10:B25" si="8">A9</f>
        <v>2025</v>
      </c>
      <c r="B10">
        <f t="shared" si="8"/>
        <v>1</v>
      </c>
      <c r="C10">
        <f t="shared" ref="C10:C16" si="9">C9+1</f>
        <v>4</v>
      </c>
      <c r="D10">
        <f t="shared" si="4"/>
        <v>1</v>
      </c>
      <c r="F10" t="s">
        <v>22</v>
      </c>
      <c r="G10" s="5" t="str">
        <f t="shared" si="7"/>
        <v>Navidad</v>
      </c>
      <c r="H10" s="5" t="str">
        <f t="shared" si="0"/>
        <v>I</v>
      </c>
      <c r="I10" t="s">
        <v>11</v>
      </c>
      <c r="J10" t="s">
        <v>1</v>
      </c>
      <c r="K10" s="8" t="str">
        <f t="shared" si="5"/>
        <v>I Semana de Navidad</v>
      </c>
      <c r="L10" t="s">
        <v>3</v>
      </c>
      <c r="M10" t="s">
        <v>12</v>
      </c>
      <c r="N10" t="str">
        <f t="shared" si="1"/>
        <v>tn</v>
      </c>
      <c r="O10" s="1" t="s">
        <v>9</v>
      </c>
      <c r="P10">
        <f t="shared" ref="P10:P73" si="10">D10</f>
        <v>1</v>
      </c>
      <c r="Q10" s="1" t="s">
        <v>9</v>
      </c>
      <c r="R10" t="str">
        <f t="shared" si="2"/>
        <v>sab</v>
      </c>
      <c r="S10" s="1" t="s">
        <v>9</v>
      </c>
      <c r="T10" t="s">
        <v>5</v>
      </c>
      <c r="U10" t="s">
        <v>6</v>
      </c>
      <c r="V10" t="s">
        <v>7</v>
      </c>
      <c r="W10">
        <f t="shared" ref="W10:W73" si="11">A10</f>
        <v>2025</v>
      </c>
      <c r="X10" s="1" t="s">
        <v>13</v>
      </c>
      <c r="Y10" s="1">
        <v>0</v>
      </c>
      <c r="Z10" s="1">
        <f t="shared" si="6"/>
        <v>1</v>
      </c>
      <c r="AA10" s="1" t="s">
        <v>13</v>
      </c>
      <c r="AB10">
        <f t="shared" ref="AB10:AB73" si="12">C10</f>
        <v>4</v>
      </c>
      <c r="AC10" t="s">
        <v>63</v>
      </c>
      <c r="AD10" t="str">
        <f t="shared" si="3"/>
        <v>tn</v>
      </c>
      <c r="AE10" s="1" t="s">
        <v>10</v>
      </c>
      <c r="AG10" t="str">
        <f t="shared" ref="AG10:AG73" si="13">_xlfn.CONCAT(I10:AE10)</f>
        <v>{ nombre: "I Semana de Navidad", archivo: "/ev/tn/1/sab/audio.mp3", fecha: `2025-01-4`, tiempo: 'tn' },</v>
      </c>
    </row>
    <row r="11" spans="1:49" x14ac:dyDescent="0.35">
      <c r="A11">
        <f t="shared" si="8"/>
        <v>2025</v>
      </c>
      <c r="B11">
        <f t="shared" si="8"/>
        <v>1</v>
      </c>
      <c r="C11">
        <f t="shared" si="9"/>
        <v>5</v>
      </c>
      <c r="D11">
        <v>2</v>
      </c>
      <c r="F11" t="s">
        <v>4</v>
      </c>
      <c r="G11" s="5" t="str">
        <f t="shared" si="7"/>
        <v>Navidad</v>
      </c>
      <c r="H11" s="5" t="str">
        <f t="shared" si="0"/>
        <v>II</v>
      </c>
      <c r="I11" t="s">
        <v>11</v>
      </c>
      <c r="J11" t="s">
        <v>1</v>
      </c>
      <c r="K11" s="8" t="str">
        <f t="shared" si="5"/>
        <v>II Semana de Navidad</v>
      </c>
      <c r="L11" t="s">
        <v>3</v>
      </c>
      <c r="M11" t="s">
        <v>12</v>
      </c>
      <c r="N11" t="str">
        <f t="shared" si="1"/>
        <v>tn</v>
      </c>
      <c r="O11" s="1" t="s">
        <v>9</v>
      </c>
      <c r="P11">
        <f t="shared" si="10"/>
        <v>2</v>
      </c>
      <c r="Q11" s="1" t="s">
        <v>9</v>
      </c>
      <c r="R11" t="str">
        <f t="shared" si="2"/>
        <v>dom</v>
      </c>
      <c r="S11" s="1" t="s">
        <v>9</v>
      </c>
      <c r="T11" t="s">
        <v>5</v>
      </c>
      <c r="U11" t="s">
        <v>6</v>
      </c>
      <c r="V11" t="s">
        <v>7</v>
      </c>
      <c r="W11">
        <f t="shared" si="11"/>
        <v>2025</v>
      </c>
      <c r="X11" s="1" t="s">
        <v>13</v>
      </c>
      <c r="Y11" s="1">
        <v>0</v>
      </c>
      <c r="Z11" s="1">
        <f t="shared" si="6"/>
        <v>1</v>
      </c>
      <c r="AA11" s="1" t="s">
        <v>13</v>
      </c>
      <c r="AB11">
        <f t="shared" si="12"/>
        <v>5</v>
      </c>
      <c r="AC11" t="s">
        <v>63</v>
      </c>
      <c r="AD11" t="str">
        <f t="shared" si="3"/>
        <v>tn</v>
      </c>
      <c r="AE11" s="1" t="s">
        <v>10</v>
      </c>
      <c r="AG11" t="str">
        <f t="shared" si="13"/>
        <v>{ nombre: "II Semana de Navidad", archivo: "/ev/tn/2/dom/audio.mp3", fecha: `2025-01-5`, tiempo: 'tn' },</v>
      </c>
    </row>
    <row r="12" spans="1:49" x14ac:dyDescent="0.35">
      <c r="A12">
        <f t="shared" si="8"/>
        <v>2025</v>
      </c>
      <c r="B12">
        <f t="shared" si="8"/>
        <v>1</v>
      </c>
      <c r="C12">
        <f t="shared" si="9"/>
        <v>6</v>
      </c>
      <c r="D12">
        <f t="shared" ref="D12:D17" si="14">D11</f>
        <v>2</v>
      </c>
      <c r="F12" t="s">
        <v>23</v>
      </c>
      <c r="G12" s="5" t="str">
        <f t="shared" si="7"/>
        <v>Navidad</v>
      </c>
      <c r="H12" s="5" t="str">
        <f t="shared" si="0"/>
        <v>II</v>
      </c>
      <c r="I12" t="s">
        <v>11</v>
      </c>
      <c r="J12" t="s">
        <v>1</v>
      </c>
      <c r="K12" s="11" t="s">
        <v>43</v>
      </c>
      <c r="L12" t="s">
        <v>3</v>
      </c>
      <c r="M12" t="s">
        <v>12</v>
      </c>
      <c r="N12" t="str">
        <f t="shared" si="1"/>
        <v>tn</v>
      </c>
      <c r="O12" s="1" t="s">
        <v>9</v>
      </c>
      <c r="P12">
        <f t="shared" si="10"/>
        <v>2</v>
      </c>
      <c r="Q12" s="1" t="s">
        <v>9</v>
      </c>
      <c r="R12" t="str">
        <f t="shared" si="2"/>
        <v>lun</v>
      </c>
      <c r="S12" s="1" t="s">
        <v>9</v>
      </c>
      <c r="T12" t="s">
        <v>5</v>
      </c>
      <c r="U12" t="s">
        <v>6</v>
      </c>
      <c r="V12" t="s">
        <v>7</v>
      </c>
      <c r="W12">
        <f t="shared" si="11"/>
        <v>2025</v>
      </c>
      <c r="X12" s="1" t="s">
        <v>13</v>
      </c>
      <c r="Y12" s="1">
        <v>0</v>
      </c>
      <c r="Z12" s="1">
        <f t="shared" si="6"/>
        <v>1</v>
      </c>
      <c r="AA12" s="1" t="s">
        <v>13</v>
      </c>
      <c r="AB12">
        <f t="shared" si="12"/>
        <v>6</v>
      </c>
      <c r="AC12" t="s">
        <v>63</v>
      </c>
      <c r="AD12" t="str">
        <f t="shared" si="3"/>
        <v>tn</v>
      </c>
      <c r="AE12" s="1" t="s">
        <v>10</v>
      </c>
      <c r="AG12" t="str">
        <f t="shared" si="13"/>
        <v>{ nombre: " La Epifanía del Señor", archivo: "/ev/tn/2/lun/audio.mp3", fecha: `2025-01-6`, tiempo: 'tn' },</v>
      </c>
    </row>
    <row r="13" spans="1:49" x14ac:dyDescent="0.35">
      <c r="A13">
        <f t="shared" si="8"/>
        <v>2025</v>
      </c>
      <c r="B13">
        <f t="shared" si="8"/>
        <v>1</v>
      </c>
      <c r="C13">
        <f t="shared" si="9"/>
        <v>7</v>
      </c>
      <c r="D13">
        <f t="shared" si="14"/>
        <v>2</v>
      </c>
      <c r="F13" t="s">
        <v>24</v>
      </c>
      <c r="G13" s="5" t="str">
        <f t="shared" si="7"/>
        <v>Navidad</v>
      </c>
      <c r="H13" s="5" t="str">
        <f t="shared" si="0"/>
        <v>II</v>
      </c>
      <c r="I13" t="s">
        <v>11</v>
      </c>
      <c r="J13" t="s">
        <v>1</v>
      </c>
      <c r="K13" s="8" t="str">
        <f t="shared" si="5"/>
        <v>II Semana de Navidad</v>
      </c>
      <c r="L13" t="s">
        <v>3</v>
      </c>
      <c r="M13" t="s">
        <v>12</v>
      </c>
      <c r="N13" t="str">
        <f t="shared" si="1"/>
        <v>tn</v>
      </c>
      <c r="O13" s="1" t="s">
        <v>9</v>
      </c>
      <c r="P13">
        <f t="shared" si="10"/>
        <v>2</v>
      </c>
      <c r="Q13" s="1" t="s">
        <v>9</v>
      </c>
      <c r="R13" t="str">
        <f t="shared" si="2"/>
        <v>mar</v>
      </c>
      <c r="S13" s="1" t="s">
        <v>9</v>
      </c>
      <c r="T13" t="s">
        <v>5</v>
      </c>
      <c r="U13" t="s">
        <v>6</v>
      </c>
      <c r="V13" t="s">
        <v>7</v>
      </c>
      <c r="W13">
        <f t="shared" si="11"/>
        <v>2025</v>
      </c>
      <c r="X13" s="1" t="s">
        <v>13</v>
      </c>
      <c r="Y13" s="1">
        <v>0</v>
      </c>
      <c r="Z13" s="1">
        <f t="shared" si="6"/>
        <v>1</v>
      </c>
      <c r="AA13" s="1" t="s">
        <v>13</v>
      </c>
      <c r="AB13">
        <f t="shared" si="12"/>
        <v>7</v>
      </c>
      <c r="AC13" t="s">
        <v>63</v>
      </c>
      <c r="AD13" t="str">
        <f t="shared" si="3"/>
        <v>tn</v>
      </c>
      <c r="AE13" s="1" t="s">
        <v>10</v>
      </c>
      <c r="AG13" t="str">
        <f t="shared" si="13"/>
        <v>{ nombre: "II Semana de Navidad", archivo: "/ev/tn/2/mar/audio.mp3", fecha: `2025-01-7`, tiempo: 'tn' },</v>
      </c>
    </row>
    <row r="14" spans="1:49" x14ac:dyDescent="0.35">
      <c r="A14">
        <f t="shared" si="8"/>
        <v>2025</v>
      </c>
      <c r="B14">
        <f t="shared" si="8"/>
        <v>1</v>
      </c>
      <c r="C14">
        <f t="shared" si="9"/>
        <v>8</v>
      </c>
      <c r="D14">
        <f t="shared" si="14"/>
        <v>2</v>
      </c>
      <c r="F14" t="s">
        <v>19</v>
      </c>
      <c r="G14" s="5" t="str">
        <f t="shared" si="7"/>
        <v>Navidad</v>
      </c>
      <c r="H14" s="5" t="str">
        <f t="shared" si="0"/>
        <v>II</v>
      </c>
      <c r="I14" t="s">
        <v>11</v>
      </c>
      <c r="J14" t="s">
        <v>1</v>
      </c>
      <c r="K14" s="8" t="str">
        <f t="shared" si="5"/>
        <v>II Semana de Navidad</v>
      </c>
      <c r="L14" t="s">
        <v>3</v>
      </c>
      <c r="M14" t="s">
        <v>12</v>
      </c>
      <c r="N14" t="str">
        <f t="shared" si="1"/>
        <v>tn</v>
      </c>
      <c r="O14" s="1" t="s">
        <v>9</v>
      </c>
      <c r="P14">
        <f t="shared" si="10"/>
        <v>2</v>
      </c>
      <c r="Q14" s="1" t="s">
        <v>9</v>
      </c>
      <c r="R14" t="str">
        <f t="shared" si="2"/>
        <v>mie</v>
      </c>
      <c r="S14" s="1" t="s">
        <v>9</v>
      </c>
      <c r="T14" t="s">
        <v>5</v>
      </c>
      <c r="U14" t="s">
        <v>6</v>
      </c>
      <c r="V14" t="s">
        <v>7</v>
      </c>
      <c r="W14">
        <f t="shared" si="11"/>
        <v>2025</v>
      </c>
      <c r="X14" s="1" t="s">
        <v>13</v>
      </c>
      <c r="Y14" s="1">
        <v>0</v>
      </c>
      <c r="Z14" s="1">
        <f t="shared" si="6"/>
        <v>1</v>
      </c>
      <c r="AA14" s="1" t="s">
        <v>13</v>
      </c>
      <c r="AB14">
        <f t="shared" si="12"/>
        <v>8</v>
      </c>
      <c r="AC14" t="s">
        <v>63</v>
      </c>
      <c r="AD14" t="str">
        <f t="shared" si="3"/>
        <v>tn</v>
      </c>
      <c r="AE14" s="1" t="s">
        <v>10</v>
      </c>
      <c r="AG14" t="str">
        <f t="shared" si="13"/>
        <v>{ nombre: "II Semana de Navidad", archivo: "/ev/tn/2/mie/audio.mp3", fecha: `2025-01-8`, tiempo: 'tn' },</v>
      </c>
    </row>
    <row r="15" spans="1:49" x14ac:dyDescent="0.35">
      <c r="A15">
        <f t="shared" si="8"/>
        <v>2025</v>
      </c>
      <c r="B15">
        <f t="shared" si="8"/>
        <v>1</v>
      </c>
      <c r="C15">
        <f t="shared" si="9"/>
        <v>9</v>
      </c>
      <c r="D15">
        <f t="shared" si="14"/>
        <v>2</v>
      </c>
      <c r="F15" t="s">
        <v>20</v>
      </c>
      <c r="G15" s="5" t="str">
        <f t="shared" si="7"/>
        <v>Navidad</v>
      </c>
      <c r="H15" s="5" t="str">
        <f t="shared" si="0"/>
        <v>II</v>
      </c>
      <c r="I15" t="s">
        <v>11</v>
      </c>
      <c r="J15" t="s">
        <v>1</v>
      </c>
      <c r="K15" s="8" t="str">
        <f t="shared" si="5"/>
        <v>II Semana de Navidad</v>
      </c>
      <c r="L15" t="s">
        <v>3</v>
      </c>
      <c r="M15" t="s">
        <v>12</v>
      </c>
      <c r="N15" t="str">
        <f t="shared" si="1"/>
        <v>tn</v>
      </c>
      <c r="O15" s="1" t="s">
        <v>9</v>
      </c>
      <c r="P15">
        <f t="shared" si="10"/>
        <v>2</v>
      </c>
      <c r="Q15" s="1" t="s">
        <v>9</v>
      </c>
      <c r="R15" t="str">
        <f t="shared" si="2"/>
        <v>jue</v>
      </c>
      <c r="S15" s="1" t="s">
        <v>9</v>
      </c>
      <c r="T15" t="s">
        <v>5</v>
      </c>
      <c r="U15" t="s">
        <v>6</v>
      </c>
      <c r="V15" t="s">
        <v>7</v>
      </c>
      <c r="W15">
        <f t="shared" si="11"/>
        <v>2025</v>
      </c>
      <c r="X15" s="1" t="s">
        <v>13</v>
      </c>
      <c r="Y15" s="1">
        <v>0</v>
      </c>
      <c r="Z15" s="1">
        <f t="shared" si="6"/>
        <v>1</v>
      </c>
      <c r="AA15" s="1" t="s">
        <v>13</v>
      </c>
      <c r="AB15">
        <f t="shared" si="12"/>
        <v>9</v>
      </c>
      <c r="AC15" t="s">
        <v>63</v>
      </c>
      <c r="AD15" t="str">
        <f t="shared" si="3"/>
        <v>tn</v>
      </c>
      <c r="AE15" s="1" t="s">
        <v>10</v>
      </c>
      <c r="AG15" t="str">
        <f t="shared" si="13"/>
        <v>{ nombre: "II Semana de Navidad", archivo: "/ev/tn/2/jue/audio.mp3", fecha: `2025-01-9`, tiempo: 'tn' },</v>
      </c>
    </row>
    <row r="16" spans="1:49" x14ac:dyDescent="0.35">
      <c r="A16">
        <f t="shared" si="8"/>
        <v>2025</v>
      </c>
      <c r="B16">
        <f t="shared" si="8"/>
        <v>1</v>
      </c>
      <c r="C16">
        <f t="shared" si="9"/>
        <v>10</v>
      </c>
      <c r="D16">
        <f t="shared" si="14"/>
        <v>2</v>
      </c>
      <c r="F16" t="s">
        <v>21</v>
      </c>
      <c r="G16" s="5" t="str">
        <f t="shared" si="7"/>
        <v>Navidad</v>
      </c>
      <c r="H16" s="5" t="str">
        <f t="shared" si="0"/>
        <v>II</v>
      </c>
      <c r="I16" t="s">
        <v>11</v>
      </c>
      <c r="J16" t="s">
        <v>1</v>
      </c>
      <c r="K16" s="8" t="str">
        <f t="shared" si="5"/>
        <v>II Semana de Navidad</v>
      </c>
      <c r="L16" t="s">
        <v>3</v>
      </c>
      <c r="M16" t="s">
        <v>12</v>
      </c>
      <c r="N16" t="str">
        <f t="shared" si="1"/>
        <v>tn</v>
      </c>
      <c r="O16" s="1" t="s">
        <v>9</v>
      </c>
      <c r="P16">
        <f t="shared" si="10"/>
        <v>2</v>
      </c>
      <c r="Q16" s="1" t="s">
        <v>9</v>
      </c>
      <c r="R16" t="str">
        <f t="shared" si="2"/>
        <v>vie</v>
      </c>
      <c r="S16" s="1" t="s">
        <v>9</v>
      </c>
      <c r="T16" t="s">
        <v>5</v>
      </c>
      <c r="U16" t="s">
        <v>6</v>
      </c>
      <c r="V16" t="s">
        <v>7</v>
      </c>
      <c r="W16">
        <f t="shared" si="11"/>
        <v>2025</v>
      </c>
      <c r="X16" s="1" t="s">
        <v>13</v>
      </c>
      <c r="Y16" s="1">
        <v>0</v>
      </c>
      <c r="Z16" s="1">
        <f t="shared" si="6"/>
        <v>1</v>
      </c>
      <c r="AA16" s="1" t="s">
        <v>13</v>
      </c>
      <c r="AB16">
        <f t="shared" si="12"/>
        <v>10</v>
      </c>
      <c r="AC16" t="s">
        <v>63</v>
      </c>
      <c r="AD16" t="str">
        <f t="shared" si="3"/>
        <v>tn</v>
      </c>
      <c r="AE16" s="1" t="s">
        <v>10</v>
      </c>
      <c r="AG16" t="str">
        <f t="shared" si="13"/>
        <v>{ nombre: "II Semana de Navidad", archivo: "/ev/tn/2/vie/audio.mp3", fecha: `2025-01-10`, tiempo: 'tn' },</v>
      </c>
    </row>
    <row r="17" spans="1:33" x14ac:dyDescent="0.35">
      <c r="A17">
        <f t="shared" si="8"/>
        <v>2025</v>
      </c>
      <c r="B17">
        <f t="shared" si="8"/>
        <v>1</v>
      </c>
      <c r="C17">
        <f>C16+1</f>
        <v>11</v>
      </c>
      <c r="D17">
        <f t="shared" si="14"/>
        <v>2</v>
      </c>
      <c r="F17" t="s">
        <v>22</v>
      </c>
      <c r="G17" s="5" t="str">
        <f t="shared" si="7"/>
        <v>Navidad</v>
      </c>
      <c r="H17" s="5" t="str">
        <f t="shared" si="0"/>
        <v>II</v>
      </c>
      <c r="I17" t="s">
        <v>11</v>
      </c>
      <c r="J17" t="s">
        <v>1</v>
      </c>
      <c r="K17" s="8" t="str">
        <f t="shared" si="5"/>
        <v>II Semana de Navidad</v>
      </c>
      <c r="L17" t="s">
        <v>3</v>
      </c>
      <c r="M17" t="s">
        <v>12</v>
      </c>
      <c r="N17" t="str">
        <f t="shared" si="1"/>
        <v>tn</v>
      </c>
      <c r="O17" s="1" t="s">
        <v>9</v>
      </c>
      <c r="P17">
        <f t="shared" si="10"/>
        <v>2</v>
      </c>
      <c r="Q17" s="1" t="s">
        <v>9</v>
      </c>
      <c r="R17" t="str">
        <f t="shared" si="2"/>
        <v>sab</v>
      </c>
      <c r="S17" s="1" t="s">
        <v>9</v>
      </c>
      <c r="T17" t="s">
        <v>5</v>
      </c>
      <c r="U17" t="s">
        <v>6</v>
      </c>
      <c r="V17" t="s">
        <v>7</v>
      </c>
      <c r="W17">
        <f t="shared" si="11"/>
        <v>2025</v>
      </c>
      <c r="X17" s="1" t="s">
        <v>13</v>
      </c>
      <c r="Y17" s="1">
        <v>0</v>
      </c>
      <c r="Z17" s="1">
        <f t="shared" si="6"/>
        <v>1</v>
      </c>
      <c r="AA17" s="1" t="s">
        <v>13</v>
      </c>
      <c r="AB17">
        <f t="shared" si="12"/>
        <v>11</v>
      </c>
      <c r="AC17" t="s">
        <v>63</v>
      </c>
      <c r="AD17" t="str">
        <f t="shared" si="3"/>
        <v>tn</v>
      </c>
      <c r="AE17" s="1" t="s">
        <v>10</v>
      </c>
      <c r="AG17" t="str">
        <f t="shared" si="13"/>
        <v>{ nombre: "II Semana de Navidad", archivo: "/ev/tn/2/sab/audio.mp3", fecha: `2025-01-11`, tiempo: 'tn' },</v>
      </c>
    </row>
    <row r="18" spans="1:33" x14ac:dyDescent="0.35">
      <c r="A18">
        <f t="shared" si="8"/>
        <v>2025</v>
      </c>
      <c r="B18">
        <f t="shared" si="8"/>
        <v>1</v>
      </c>
      <c r="C18">
        <f t="shared" ref="C18:C37" si="15">C17+1</f>
        <v>12</v>
      </c>
      <c r="D18">
        <v>1</v>
      </c>
      <c r="F18" t="s">
        <v>4</v>
      </c>
      <c r="G18" s="5" t="s">
        <v>26</v>
      </c>
      <c r="H18" s="5" t="str">
        <f t="shared" si="0"/>
        <v>I</v>
      </c>
      <c r="I18" t="s">
        <v>11</v>
      </c>
      <c r="J18" t="s">
        <v>1</v>
      </c>
      <c r="K18" s="12" t="s">
        <v>2</v>
      </c>
      <c r="L18" t="s">
        <v>3</v>
      </c>
      <c r="M18" t="s">
        <v>12</v>
      </c>
      <c r="N18" t="str">
        <f t="shared" si="1"/>
        <v>to</v>
      </c>
      <c r="O18" s="1" t="s">
        <v>9</v>
      </c>
      <c r="P18">
        <f t="shared" si="10"/>
        <v>1</v>
      </c>
      <c r="Q18" s="1" t="s">
        <v>9</v>
      </c>
      <c r="R18" t="str">
        <f t="shared" si="2"/>
        <v>dom</v>
      </c>
      <c r="S18" s="1" t="s">
        <v>9</v>
      </c>
      <c r="T18" t="s">
        <v>5</v>
      </c>
      <c r="U18" t="s">
        <v>6</v>
      </c>
      <c r="V18" t="s">
        <v>7</v>
      </c>
      <c r="W18">
        <f t="shared" si="11"/>
        <v>2025</v>
      </c>
      <c r="X18" s="1" t="s">
        <v>13</v>
      </c>
      <c r="Y18" s="1">
        <v>0</v>
      </c>
      <c r="Z18" s="1">
        <f t="shared" si="6"/>
        <v>1</v>
      </c>
      <c r="AA18" s="1" t="s">
        <v>13</v>
      </c>
      <c r="AB18">
        <f t="shared" si="12"/>
        <v>12</v>
      </c>
      <c r="AC18" t="s">
        <v>63</v>
      </c>
      <c r="AD18" t="str">
        <f t="shared" si="3"/>
        <v>to</v>
      </c>
      <c r="AE18" s="1" t="s">
        <v>10</v>
      </c>
      <c r="AG18" t="str">
        <f t="shared" si="13"/>
        <v>{ nombre: "El Bautismo del Señor", archivo: "/ev/to/1/dom/audio.mp3", fecha: `2025-01-12`, tiempo: 'to' },</v>
      </c>
    </row>
    <row r="19" spans="1:33" x14ac:dyDescent="0.35">
      <c r="A19">
        <f t="shared" si="8"/>
        <v>2025</v>
      </c>
      <c r="B19">
        <f t="shared" si="8"/>
        <v>1</v>
      </c>
      <c r="C19">
        <f t="shared" si="15"/>
        <v>13</v>
      </c>
      <c r="D19">
        <f t="shared" ref="D19:D38" si="16">D18</f>
        <v>1</v>
      </c>
      <c r="F19" t="s">
        <v>23</v>
      </c>
      <c r="G19" s="5" t="s">
        <v>26</v>
      </c>
      <c r="H19" s="5" t="str">
        <f t="shared" si="0"/>
        <v>I</v>
      </c>
      <c r="I19" t="s">
        <v>11</v>
      </c>
      <c r="J19" t="s">
        <v>1</v>
      </c>
      <c r="K19" s="9" t="str">
        <f t="shared" ref="K19:K69" si="17">_xlfn.CONCAT(H19, " Semana de ",G19)</f>
        <v>I Semana de Ordinario</v>
      </c>
      <c r="L19" t="s">
        <v>3</v>
      </c>
      <c r="M19" t="s">
        <v>12</v>
      </c>
      <c r="N19" t="str">
        <f t="shared" si="1"/>
        <v>to</v>
      </c>
      <c r="O19" s="1" t="s">
        <v>9</v>
      </c>
      <c r="P19">
        <f t="shared" si="10"/>
        <v>1</v>
      </c>
      <c r="Q19" s="1" t="s">
        <v>9</v>
      </c>
      <c r="R19" t="str">
        <f t="shared" si="2"/>
        <v>lun</v>
      </c>
      <c r="S19" s="1" t="s">
        <v>9</v>
      </c>
      <c r="T19" t="s">
        <v>5</v>
      </c>
      <c r="U19" t="s">
        <v>6</v>
      </c>
      <c r="V19" t="s">
        <v>7</v>
      </c>
      <c r="W19">
        <f t="shared" si="11"/>
        <v>2025</v>
      </c>
      <c r="X19" s="1" t="s">
        <v>13</v>
      </c>
      <c r="Y19" s="1">
        <v>0</v>
      </c>
      <c r="Z19" s="1">
        <f t="shared" si="6"/>
        <v>1</v>
      </c>
      <c r="AA19" s="1" t="s">
        <v>13</v>
      </c>
      <c r="AB19">
        <f t="shared" si="12"/>
        <v>13</v>
      </c>
      <c r="AC19" t="s">
        <v>63</v>
      </c>
      <c r="AD19" t="str">
        <f t="shared" si="3"/>
        <v>to</v>
      </c>
      <c r="AE19" s="1" t="s">
        <v>10</v>
      </c>
      <c r="AG19" t="str">
        <f t="shared" si="13"/>
        <v>{ nombre: "I Semana de Ordinario", archivo: "/ev/to/1/lun/audio.mp3", fecha: `2025-01-13`, tiempo: 'to' },</v>
      </c>
    </row>
    <row r="20" spans="1:33" x14ac:dyDescent="0.35">
      <c r="A20">
        <f t="shared" si="8"/>
        <v>2025</v>
      </c>
      <c r="B20">
        <f t="shared" si="8"/>
        <v>1</v>
      </c>
      <c r="C20">
        <f t="shared" si="15"/>
        <v>14</v>
      </c>
      <c r="D20">
        <f t="shared" si="16"/>
        <v>1</v>
      </c>
      <c r="F20" t="s">
        <v>24</v>
      </c>
      <c r="G20" s="5" t="s">
        <v>26</v>
      </c>
      <c r="H20" s="5" t="str">
        <f t="shared" si="0"/>
        <v>I</v>
      </c>
      <c r="I20" t="s">
        <v>11</v>
      </c>
      <c r="J20" t="s">
        <v>1</v>
      </c>
      <c r="K20" s="9" t="str">
        <f t="shared" si="17"/>
        <v>I Semana de Ordinario</v>
      </c>
      <c r="L20" t="s">
        <v>3</v>
      </c>
      <c r="M20" t="s">
        <v>12</v>
      </c>
      <c r="N20" t="str">
        <f t="shared" si="1"/>
        <v>to</v>
      </c>
      <c r="O20" s="1" t="s">
        <v>9</v>
      </c>
      <c r="P20">
        <f t="shared" si="10"/>
        <v>1</v>
      </c>
      <c r="Q20" s="1" t="s">
        <v>9</v>
      </c>
      <c r="R20" t="str">
        <f t="shared" si="2"/>
        <v>mar</v>
      </c>
      <c r="S20" s="1" t="s">
        <v>9</v>
      </c>
      <c r="T20" t="s">
        <v>5</v>
      </c>
      <c r="U20" t="s">
        <v>6</v>
      </c>
      <c r="V20" t="s">
        <v>7</v>
      </c>
      <c r="W20">
        <f t="shared" si="11"/>
        <v>2025</v>
      </c>
      <c r="X20" s="1" t="s">
        <v>13</v>
      </c>
      <c r="Y20" s="1">
        <v>0</v>
      </c>
      <c r="Z20" s="1">
        <f t="shared" si="6"/>
        <v>1</v>
      </c>
      <c r="AA20" s="1" t="s">
        <v>13</v>
      </c>
      <c r="AB20">
        <f t="shared" si="12"/>
        <v>14</v>
      </c>
      <c r="AC20" t="s">
        <v>63</v>
      </c>
      <c r="AD20" t="str">
        <f t="shared" si="3"/>
        <v>to</v>
      </c>
      <c r="AE20" s="1" t="s">
        <v>10</v>
      </c>
      <c r="AG20" t="str">
        <f t="shared" si="13"/>
        <v>{ nombre: "I Semana de Ordinario", archivo: "/ev/to/1/mar/audio.mp3", fecha: `2025-01-14`, tiempo: 'to' },</v>
      </c>
    </row>
    <row r="21" spans="1:33" x14ac:dyDescent="0.35">
      <c r="A21">
        <f t="shared" si="8"/>
        <v>2025</v>
      </c>
      <c r="B21">
        <f t="shared" si="8"/>
        <v>1</v>
      </c>
      <c r="C21">
        <f t="shared" si="15"/>
        <v>15</v>
      </c>
      <c r="D21">
        <f t="shared" si="16"/>
        <v>1</v>
      </c>
      <c r="F21" t="s">
        <v>19</v>
      </c>
      <c r="G21" s="5" t="s">
        <v>26</v>
      </c>
      <c r="H21" s="5" t="str">
        <f t="shared" si="0"/>
        <v>I</v>
      </c>
      <c r="I21" t="s">
        <v>11</v>
      </c>
      <c r="J21" t="s">
        <v>1</v>
      </c>
      <c r="K21" s="9" t="str">
        <f t="shared" si="17"/>
        <v>I Semana de Ordinario</v>
      </c>
      <c r="L21" t="s">
        <v>3</v>
      </c>
      <c r="M21" t="s">
        <v>12</v>
      </c>
      <c r="N21" t="str">
        <f t="shared" si="1"/>
        <v>to</v>
      </c>
      <c r="O21" s="1" t="s">
        <v>9</v>
      </c>
      <c r="P21">
        <f t="shared" si="10"/>
        <v>1</v>
      </c>
      <c r="Q21" s="1" t="s">
        <v>9</v>
      </c>
      <c r="R21" t="str">
        <f t="shared" si="2"/>
        <v>mie</v>
      </c>
      <c r="S21" s="1" t="s">
        <v>9</v>
      </c>
      <c r="T21" t="s">
        <v>5</v>
      </c>
      <c r="U21" t="s">
        <v>6</v>
      </c>
      <c r="V21" t="s">
        <v>7</v>
      </c>
      <c r="W21">
        <f t="shared" si="11"/>
        <v>2025</v>
      </c>
      <c r="X21" s="1" t="s">
        <v>13</v>
      </c>
      <c r="Y21" s="1">
        <v>0</v>
      </c>
      <c r="Z21" s="1">
        <f t="shared" si="6"/>
        <v>1</v>
      </c>
      <c r="AA21" s="1" t="s">
        <v>13</v>
      </c>
      <c r="AB21">
        <f t="shared" si="12"/>
        <v>15</v>
      </c>
      <c r="AC21" t="s">
        <v>63</v>
      </c>
      <c r="AD21" t="str">
        <f t="shared" si="3"/>
        <v>to</v>
      </c>
      <c r="AE21" s="1" t="s">
        <v>10</v>
      </c>
      <c r="AG21" t="str">
        <f t="shared" si="13"/>
        <v>{ nombre: "I Semana de Ordinario", archivo: "/ev/to/1/mie/audio.mp3", fecha: `2025-01-15`, tiempo: 'to' },</v>
      </c>
    </row>
    <row r="22" spans="1:33" x14ac:dyDescent="0.35">
      <c r="A22">
        <f t="shared" si="8"/>
        <v>2025</v>
      </c>
      <c r="B22">
        <f t="shared" si="8"/>
        <v>1</v>
      </c>
      <c r="C22">
        <f t="shared" si="15"/>
        <v>16</v>
      </c>
      <c r="D22">
        <f t="shared" si="16"/>
        <v>1</v>
      </c>
      <c r="F22" t="s">
        <v>20</v>
      </c>
      <c r="G22" s="5" t="s">
        <v>26</v>
      </c>
      <c r="H22" s="5" t="str">
        <f t="shared" si="0"/>
        <v>I</v>
      </c>
      <c r="I22" t="s">
        <v>11</v>
      </c>
      <c r="J22" t="s">
        <v>1</v>
      </c>
      <c r="K22" s="9" t="str">
        <f t="shared" si="17"/>
        <v>I Semana de Ordinario</v>
      </c>
      <c r="L22" t="s">
        <v>3</v>
      </c>
      <c r="M22" t="s">
        <v>12</v>
      </c>
      <c r="N22" t="str">
        <f t="shared" si="1"/>
        <v>to</v>
      </c>
      <c r="O22" s="1" t="s">
        <v>9</v>
      </c>
      <c r="P22">
        <f t="shared" si="10"/>
        <v>1</v>
      </c>
      <c r="Q22" s="1" t="s">
        <v>9</v>
      </c>
      <c r="R22" t="str">
        <f t="shared" si="2"/>
        <v>jue</v>
      </c>
      <c r="S22" s="1" t="s">
        <v>9</v>
      </c>
      <c r="T22" t="s">
        <v>5</v>
      </c>
      <c r="U22" t="s">
        <v>6</v>
      </c>
      <c r="V22" t="s">
        <v>7</v>
      </c>
      <c r="W22">
        <f t="shared" si="11"/>
        <v>2025</v>
      </c>
      <c r="X22" s="1" t="s">
        <v>13</v>
      </c>
      <c r="Y22" s="1">
        <v>0</v>
      </c>
      <c r="Z22" s="1">
        <f t="shared" si="6"/>
        <v>1</v>
      </c>
      <c r="AA22" s="1" t="s">
        <v>13</v>
      </c>
      <c r="AB22">
        <f t="shared" si="12"/>
        <v>16</v>
      </c>
      <c r="AC22" t="s">
        <v>63</v>
      </c>
      <c r="AD22" t="str">
        <f t="shared" si="3"/>
        <v>to</v>
      </c>
      <c r="AE22" s="1" t="s">
        <v>10</v>
      </c>
      <c r="AG22" t="str">
        <f t="shared" si="13"/>
        <v>{ nombre: "I Semana de Ordinario", archivo: "/ev/to/1/jue/audio.mp3", fecha: `2025-01-16`, tiempo: 'to' },</v>
      </c>
    </row>
    <row r="23" spans="1:33" x14ac:dyDescent="0.35">
      <c r="A23">
        <f t="shared" si="8"/>
        <v>2025</v>
      </c>
      <c r="B23">
        <f t="shared" si="8"/>
        <v>1</v>
      </c>
      <c r="C23">
        <f t="shared" si="15"/>
        <v>17</v>
      </c>
      <c r="D23">
        <f t="shared" si="16"/>
        <v>1</v>
      </c>
      <c r="F23" t="s">
        <v>21</v>
      </c>
      <c r="G23" s="5" t="s">
        <v>26</v>
      </c>
      <c r="H23" s="5" t="str">
        <f t="shared" si="0"/>
        <v>I</v>
      </c>
      <c r="I23" t="s">
        <v>11</v>
      </c>
      <c r="J23" t="s">
        <v>1</v>
      </c>
      <c r="K23" s="9" t="str">
        <f t="shared" si="17"/>
        <v>I Semana de Ordinario</v>
      </c>
      <c r="L23" t="s">
        <v>3</v>
      </c>
      <c r="M23" t="s">
        <v>12</v>
      </c>
      <c r="N23" t="str">
        <f t="shared" si="1"/>
        <v>to</v>
      </c>
      <c r="O23" s="1" t="s">
        <v>9</v>
      </c>
      <c r="P23">
        <f t="shared" si="10"/>
        <v>1</v>
      </c>
      <c r="Q23" s="1" t="s">
        <v>9</v>
      </c>
      <c r="R23" t="str">
        <f t="shared" si="2"/>
        <v>vie</v>
      </c>
      <c r="S23" s="1" t="s">
        <v>9</v>
      </c>
      <c r="T23" t="s">
        <v>5</v>
      </c>
      <c r="U23" t="s">
        <v>6</v>
      </c>
      <c r="V23" t="s">
        <v>7</v>
      </c>
      <c r="W23">
        <f t="shared" si="11"/>
        <v>2025</v>
      </c>
      <c r="X23" s="1" t="s">
        <v>13</v>
      </c>
      <c r="Y23" s="1">
        <v>0</v>
      </c>
      <c r="Z23" s="1">
        <f t="shared" si="6"/>
        <v>1</v>
      </c>
      <c r="AA23" s="1" t="s">
        <v>13</v>
      </c>
      <c r="AB23">
        <f t="shared" si="12"/>
        <v>17</v>
      </c>
      <c r="AC23" t="s">
        <v>63</v>
      </c>
      <c r="AD23" t="str">
        <f t="shared" si="3"/>
        <v>to</v>
      </c>
      <c r="AE23" s="1" t="s">
        <v>10</v>
      </c>
      <c r="AG23" t="str">
        <f t="shared" si="13"/>
        <v>{ nombre: "I Semana de Ordinario", archivo: "/ev/to/1/vie/audio.mp3", fecha: `2025-01-17`, tiempo: 'to' },</v>
      </c>
    </row>
    <row r="24" spans="1:33" x14ac:dyDescent="0.35">
      <c r="A24">
        <f t="shared" si="8"/>
        <v>2025</v>
      </c>
      <c r="B24">
        <f t="shared" si="8"/>
        <v>1</v>
      </c>
      <c r="C24">
        <f t="shared" si="15"/>
        <v>18</v>
      </c>
      <c r="D24">
        <f t="shared" si="16"/>
        <v>1</v>
      </c>
      <c r="F24" t="s">
        <v>22</v>
      </c>
      <c r="G24" s="5" t="s">
        <v>26</v>
      </c>
      <c r="H24" s="5" t="str">
        <f t="shared" si="0"/>
        <v>I</v>
      </c>
      <c r="I24" t="s">
        <v>11</v>
      </c>
      <c r="J24" t="s">
        <v>1</v>
      </c>
      <c r="K24" s="9" t="str">
        <f t="shared" si="17"/>
        <v>I Semana de Ordinario</v>
      </c>
      <c r="L24" t="s">
        <v>3</v>
      </c>
      <c r="M24" t="s">
        <v>12</v>
      </c>
      <c r="N24" t="str">
        <f t="shared" si="1"/>
        <v>to</v>
      </c>
      <c r="O24" s="1" t="s">
        <v>9</v>
      </c>
      <c r="P24">
        <f t="shared" si="10"/>
        <v>1</v>
      </c>
      <c r="Q24" s="1" t="s">
        <v>9</v>
      </c>
      <c r="R24" t="str">
        <f t="shared" si="2"/>
        <v>sab</v>
      </c>
      <c r="S24" s="1" t="s">
        <v>9</v>
      </c>
      <c r="T24" t="s">
        <v>5</v>
      </c>
      <c r="U24" t="s">
        <v>6</v>
      </c>
      <c r="V24" t="s">
        <v>7</v>
      </c>
      <c r="W24">
        <f t="shared" si="11"/>
        <v>2025</v>
      </c>
      <c r="X24" s="1" t="s">
        <v>13</v>
      </c>
      <c r="Y24" s="1">
        <v>0</v>
      </c>
      <c r="Z24" s="1">
        <f t="shared" si="6"/>
        <v>1</v>
      </c>
      <c r="AA24" s="1" t="s">
        <v>13</v>
      </c>
      <c r="AB24">
        <f t="shared" si="12"/>
        <v>18</v>
      </c>
      <c r="AC24" t="s">
        <v>63</v>
      </c>
      <c r="AD24" t="str">
        <f t="shared" si="3"/>
        <v>to</v>
      </c>
      <c r="AE24" s="1" t="s">
        <v>10</v>
      </c>
      <c r="AG24" t="str">
        <f t="shared" si="13"/>
        <v>{ nombre: "I Semana de Ordinario", archivo: "/ev/to/1/sab/audio.mp3", fecha: `2025-01-18`, tiempo: 'to' },</v>
      </c>
    </row>
    <row r="25" spans="1:33" x14ac:dyDescent="0.35">
      <c r="A25">
        <f t="shared" si="8"/>
        <v>2025</v>
      </c>
      <c r="B25">
        <f t="shared" si="8"/>
        <v>1</v>
      </c>
      <c r="C25">
        <f t="shared" si="15"/>
        <v>19</v>
      </c>
      <c r="D25">
        <v>2</v>
      </c>
      <c r="F25" t="s">
        <v>4</v>
      </c>
      <c r="G25" s="5" t="s">
        <v>26</v>
      </c>
      <c r="H25" s="5" t="str">
        <f t="shared" si="0"/>
        <v>II</v>
      </c>
      <c r="I25" t="s">
        <v>11</v>
      </c>
      <c r="J25" t="s">
        <v>1</v>
      </c>
      <c r="K25" s="9" t="str">
        <f t="shared" si="17"/>
        <v>II Semana de Ordinario</v>
      </c>
      <c r="L25" t="s">
        <v>3</v>
      </c>
      <c r="M25" t="s">
        <v>12</v>
      </c>
      <c r="N25" t="str">
        <f t="shared" si="1"/>
        <v>to</v>
      </c>
      <c r="O25" s="1" t="s">
        <v>9</v>
      </c>
      <c r="P25">
        <f t="shared" si="10"/>
        <v>2</v>
      </c>
      <c r="Q25" s="1" t="s">
        <v>9</v>
      </c>
      <c r="R25" t="str">
        <f t="shared" si="2"/>
        <v>dom</v>
      </c>
      <c r="S25" s="1" t="s">
        <v>9</v>
      </c>
      <c r="T25" t="s">
        <v>5</v>
      </c>
      <c r="U25" t="s">
        <v>6</v>
      </c>
      <c r="V25" t="s">
        <v>7</v>
      </c>
      <c r="W25">
        <f t="shared" si="11"/>
        <v>2025</v>
      </c>
      <c r="X25" s="1" t="s">
        <v>13</v>
      </c>
      <c r="Y25" s="1">
        <v>0</v>
      </c>
      <c r="Z25" s="1">
        <f t="shared" si="6"/>
        <v>1</v>
      </c>
      <c r="AA25" s="1" t="s">
        <v>13</v>
      </c>
      <c r="AB25">
        <f t="shared" si="12"/>
        <v>19</v>
      </c>
      <c r="AC25" t="s">
        <v>63</v>
      </c>
      <c r="AD25" t="str">
        <f t="shared" si="3"/>
        <v>to</v>
      </c>
      <c r="AE25" s="1" t="s">
        <v>10</v>
      </c>
      <c r="AG25" t="str">
        <f t="shared" si="13"/>
        <v>{ nombre: "II Semana de Ordinario", archivo: "/ev/to/2/dom/audio.mp3", fecha: `2025-01-19`, tiempo: 'to' },</v>
      </c>
    </row>
    <row r="26" spans="1:33" x14ac:dyDescent="0.35">
      <c r="A26">
        <f t="shared" ref="A26:B45" si="18">A25</f>
        <v>2025</v>
      </c>
      <c r="B26">
        <f t="shared" si="18"/>
        <v>1</v>
      </c>
      <c r="C26">
        <f t="shared" si="15"/>
        <v>20</v>
      </c>
      <c r="D26">
        <f t="shared" si="16"/>
        <v>2</v>
      </c>
      <c r="F26" t="s">
        <v>23</v>
      </c>
      <c r="G26" s="5" t="s">
        <v>26</v>
      </c>
      <c r="H26" s="5" t="str">
        <f t="shared" si="0"/>
        <v>II</v>
      </c>
      <c r="I26" t="s">
        <v>11</v>
      </c>
      <c r="J26" t="s">
        <v>1</v>
      </c>
      <c r="K26" s="9" t="str">
        <f t="shared" si="17"/>
        <v>II Semana de Ordinario</v>
      </c>
      <c r="L26" t="s">
        <v>3</v>
      </c>
      <c r="M26" t="s">
        <v>12</v>
      </c>
      <c r="N26" t="str">
        <f t="shared" si="1"/>
        <v>to</v>
      </c>
      <c r="O26" s="1" t="s">
        <v>9</v>
      </c>
      <c r="P26">
        <f t="shared" si="10"/>
        <v>2</v>
      </c>
      <c r="Q26" s="1" t="s">
        <v>9</v>
      </c>
      <c r="R26" t="str">
        <f t="shared" si="2"/>
        <v>lun</v>
      </c>
      <c r="S26" s="1" t="s">
        <v>9</v>
      </c>
      <c r="T26" t="s">
        <v>5</v>
      </c>
      <c r="U26" t="s">
        <v>6</v>
      </c>
      <c r="V26" t="s">
        <v>7</v>
      </c>
      <c r="W26">
        <f t="shared" si="11"/>
        <v>2025</v>
      </c>
      <c r="X26" s="1" t="s">
        <v>13</v>
      </c>
      <c r="Y26" s="1">
        <v>0</v>
      </c>
      <c r="Z26" s="1">
        <f t="shared" si="6"/>
        <v>1</v>
      </c>
      <c r="AA26" s="1" t="s">
        <v>13</v>
      </c>
      <c r="AB26">
        <f t="shared" si="12"/>
        <v>20</v>
      </c>
      <c r="AC26" t="s">
        <v>63</v>
      </c>
      <c r="AD26" t="str">
        <f t="shared" si="3"/>
        <v>to</v>
      </c>
      <c r="AE26" s="1" t="s">
        <v>10</v>
      </c>
      <c r="AG26" t="str">
        <f t="shared" si="13"/>
        <v>{ nombre: "II Semana de Ordinario", archivo: "/ev/to/2/lun/audio.mp3", fecha: `2025-01-20`, tiempo: 'to' },</v>
      </c>
    </row>
    <row r="27" spans="1:33" x14ac:dyDescent="0.35">
      <c r="A27">
        <f t="shared" si="18"/>
        <v>2025</v>
      </c>
      <c r="B27">
        <f t="shared" si="18"/>
        <v>1</v>
      </c>
      <c r="C27">
        <f t="shared" si="15"/>
        <v>21</v>
      </c>
      <c r="D27">
        <f t="shared" si="16"/>
        <v>2</v>
      </c>
      <c r="F27" t="s">
        <v>24</v>
      </c>
      <c r="G27" s="5" t="s">
        <v>26</v>
      </c>
      <c r="H27" s="5" t="str">
        <f t="shared" si="0"/>
        <v>II</v>
      </c>
      <c r="I27" t="s">
        <v>11</v>
      </c>
      <c r="J27" t="s">
        <v>1</v>
      </c>
      <c r="K27" s="9" t="str">
        <f t="shared" si="17"/>
        <v>II Semana de Ordinario</v>
      </c>
      <c r="L27" t="s">
        <v>3</v>
      </c>
      <c r="M27" t="s">
        <v>12</v>
      </c>
      <c r="N27" t="str">
        <f t="shared" si="1"/>
        <v>to</v>
      </c>
      <c r="O27" s="1" t="s">
        <v>9</v>
      </c>
      <c r="P27">
        <f t="shared" si="10"/>
        <v>2</v>
      </c>
      <c r="Q27" s="1" t="s">
        <v>9</v>
      </c>
      <c r="R27" t="str">
        <f t="shared" si="2"/>
        <v>mar</v>
      </c>
      <c r="S27" s="1" t="s">
        <v>9</v>
      </c>
      <c r="T27" t="s">
        <v>5</v>
      </c>
      <c r="U27" t="s">
        <v>6</v>
      </c>
      <c r="V27" t="s">
        <v>7</v>
      </c>
      <c r="W27">
        <f t="shared" si="11"/>
        <v>2025</v>
      </c>
      <c r="X27" s="1" t="s">
        <v>13</v>
      </c>
      <c r="Y27" s="1">
        <v>0</v>
      </c>
      <c r="Z27" s="1">
        <f t="shared" si="6"/>
        <v>1</v>
      </c>
      <c r="AA27" s="1" t="s">
        <v>13</v>
      </c>
      <c r="AB27">
        <f t="shared" si="12"/>
        <v>21</v>
      </c>
      <c r="AC27" t="s">
        <v>63</v>
      </c>
      <c r="AD27" t="str">
        <f t="shared" si="3"/>
        <v>to</v>
      </c>
      <c r="AE27" s="1" t="s">
        <v>10</v>
      </c>
      <c r="AG27" t="str">
        <f t="shared" si="13"/>
        <v>{ nombre: "II Semana de Ordinario", archivo: "/ev/to/2/mar/audio.mp3", fecha: `2025-01-21`, tiempo: 'to' },</v>
      </c>
    </row>
    <row r="28" spans="1:33" x14ac:dyDescent="0.35">
      <c r="A28">
        <f t="shared" si="18"/>
        <v>2025</v>
      </c>
      <c r="B28">
        <f t="shared" si="18"/>
        <v>1</v>
      </c>
      <c r="C28">
        <f t="shared" si="15"/>
        <v>22</v>
      </c>
      <c r="D28">
        <f t="shared" si="16"/>
        <v>2</v>
      </c>
      <c r="F28" t="s">
        <v>19</v>
      </c>
      <c r="G28" s="5" t="s">
        <v>26</v>
      </c>
      <c r="H28" s="5" t="str">
        <f t="shared" si="0"/>
        <v>II</v>
      </c>
      <c r="I28" t="s">
        <v>11</v>
      </c>
      <c r="J28" t="s">
        <v>1</v>
      </c>
      <c r="K28" s="9" t="str">
        <f t="shared" si="17"/>
        <v>II Semana de Ordinario</v>
      </c>
      <c r="L28" t="s">
        <v>3</v>
      </c>
      <c r="M28" t="s">
        <v>12</v>
      </c>
      <c r="N28" t="str">
        <f t="shared" si="1"/>
        <v>to</v>
      </c>
      <c r="O28" s="1" t="s">
        <v>9</v>
      </c>
      <c r="P28">
        <f t="shared" si="10"/>
        <v>2</v>
      </c>
      <c r="Q28" s="1" t="s">
        <v>9</v>
      </c>
      <c r="R28" t="str">
        <f t="shared" si="2"/>
        <v>mie</v>
      </c>
      <c r="S28" s="1" t="s">
        <v>9</v>
      </c>
      <c r="T28" t="s">
        <v>5</v>
      </c>
      <c r="U28" t="s">
        <v>6</v>
      </c>
      <c r="V28" t="s">
        <v>7</v>
      </c>
      <c r="W28">
        <f t="shared" si="11"/>
        <v>2025</v>
      </c>
      <c r="X28" s="1" t="s">
        <v>13</v>
      </c>
      <c r="Y28" s="1">
        <v>0</v>
      </c>
      <c r="Z28" s="1">
        <f t="shared" si="6"/>
        <v>1</v>
      </c>
      <c r="AA28" s="1" t="s">
        <v>13</v>
      </c>
      <c r="AB28">
        <f t="shared" si="12"/>
        <v>22</v>
      </c>
      <c r="AC28" t="s">
        <v>63</v>
      </c>
      <c r="AD28" t="str">
        <f t="shared" si="3"/>
        <v>to</v>
      </c>
      <c r="AE28" s="1" t="s">
        <v>10</v>
      </c>
      <c r="AG28" t="str">
        <f t="shared" si="13"/>
        <v>{ nombre: "II Semana de Ordinario", archivo: "/ev/to/2/mie/audio.mp3", fecha: `2025-01-22`, tiempo: 'to' },</v>
      </c>
    </row>
    <row r="29" spans="1:33" x14ac:dyDescent="0.35">
      <c r="A29">
        <f t="shared" si="18"/>
        <v>2025</v>
      </c>
      <c r="B29">
        <f t="shared" si="18"/>
        <v>1</v>
      </c>
      <c r="C29">
        <f t="shared" si="15"/>
        <v>23</v>
      </c>
      <c r="D29">
        <f t="shared" si="16"/>
        <v>2</v>
      </c>
      <c r="F29" t="s">
        <v>20</v>
      </c>
      <c r="G29" s="5" t="s">
        <v>26</v>
      </c>
      <c r="H29" s="5" t="str">
        <f t="shared" si="0"/>
        <v>II</v>
      </c>
      <c r="I29" t="s">
        <v>11</v>
      </c>
      <c r="J29" t="s">
        <v>1</v>
      </c>
      <c r="K29" s="9" t="str">
        <f t="shared" si="17"/>
        <v>II Semana de Ordinario</v>
      </c>
      <c r="L29" t="s">
        <v>3</v>
      </c>
      <c r="M29" t="s">
        <v>12</v>
      </c>
      <c r="N29" t="str">
        <f t="shared" si="1"/>
        <v>to</v>
      </c>
      <c r="O29" s="1" t="s">
        <v>9</v>
      </c>
      <c r="P29">
        <f t="shared" si="10"/>
        <v>2</v>
      </c>
      <c r="Q29" s="1" t="s">
        <v>9</v>
      </c>
      <c r="R29" t="str">
        <f t="shared" si="2"/>
        <v>jue</v>
      </c>
      <c r="S29" s="1" t="s">
        <v>9</v>
      </c>
      <c r="T29" t="s">
        <v>5</v>
      </c>
      <c r="U29" t="s">
        <v>6</v>
      </c>
      <c r="V29" t="s">
        <v>7</v>
      </c>
      <c r="W29">
        <f t="shared" si="11"/>
        <v>2025</v>
      </c>
      <c r="X29" s="1" t="s">
        <v>13</v>
      </c>
      <c r="Y29" s="1">
        <v>0</v>
      </c>
      <c r="Z29" s="1">
        <f t="shared" si="6"/>
        <v>1</v>
      </c>
      <c r="AA29" s="1" t="s">
        <v>13</v>
      </c>
      <c r="AB29">
        <f t="shared" si="12"/>
        <v>23</v>
      </c>
      <c r="AC29" t="s">
        <v>63</v>
      </c>
      <c r="AD29" t="str">
        <f t="shared" si="3"/>
        <v>to</v>
      </c>
      <c r="AE29" s="1" t="s">
        <v>10</v>
      </c>
      <c r="AG29" t="str">
        <f t="shared" si="13"/>
        <v>{ nombre: "II Semana de Ordinario", archivo: "/ev/to/2/jue/audio.mp3", fecha: `2025-01-23`, tiempo: 'to' },</v>
      </c>
    </row>
    <row r="30" spans="1:33" x14ac:dyDescent="0.35">
      <c r="A30">
        <f t="shared" si="18"/>
        <v>2025</v>
      </c>
      <c r="B30">
        <f t="shared" si="18"/>
        <v>1</v>
      </c>
      <c r="C30">
        <f t="shared" si="15"/>
        <v>24</v>
      </c>
      <c r="D30">
        <f t="shared" si="16"/>
        <v>2</v>
      </c>
      <c r="F30" t="s">
        <v>21</v>
      </c>
      <c r="G30" s="5" t="s">
        <v>26</v>
      </c>
      <c r="H30" s="5" t="str">
        <f t="shared" si="0"/>
        <v>II</v>
      </c>
      <c r="I30" t="s">
        <v>11</v>
      </c>
      <c r="J30" t="s">
        <v>1</v>
      </c>
      <c r="K30" s="9" t="str">
        <f t="shared" si="17"/>
        <v>II Semana de Ordinario</v>
      </c>
      <c r="L30" t="s">
        <v>3</v>
      </c>
      <c r="M30" t="s">
        <v>12</v>
      </c>
      <c r="N30" t="str">
        <f t="shared" si="1"/>
        <v>to</v>
      </c>
      <c r="O30" s="1" t="s">
        <v>9</v>
      </c>
      <c r="P30">
        <f t="shared" si="10"/>
        <v>2</v>
      </c>
      <c r="Q30" s="1" t="s">
        <v>9</v>
      </c>
      <c r="R30" t="str">
        <f t="shared" si="2"/>
        <v>vie</v>
      </c>
      <c r="S30" s="1" t="s">
        <v>9</v>
      </c>
      <c r="T30" t="s">
        <v>5</v>
      </c>
      <c r="U30" t="s">
        <v>6</v>
      </c>
      <c r="V30" t="s">
        <v>7</v>
      </c>
      <c r="W30">
        <f t="shared" si="11"/>
        <v>2025</v>
      </c>
      <c r="X30" s="1" t="s">
        <v>13</v>
      </c>
      <c r="Y30" s="1">
        <v>0</v>
      </c>
      <c r="Z30" s="1">
        <f t="shared" si="6"/>
        <v>1</v>
      </c>
      <c r="AA30" s="1" t="s">
        <v>13</v>
      </c>
      <c r="AB30">
        <f t="shared" si="12"/>
        <v>24</v>
      </c>
      <c r="AC30" t="s">
        <v>63</v>
      </c>
      <c r="AD30" t="str">
        <f t="shared" si="3"/>
        <v>to</v>
      </c>
      <c r="AE30" s="1" t="s">
        <v>10</v>
      </c>
      <c r="AG30" t="str">
        <f t="shared" si="13"/>
        <v>{ nombre: "II Semana de Ordinario", archivo: "/ev/to/2/vie/audio.mp3", fecha: `2025-01-24`, tiempo: 'to' },</v>
      </c>
    </row>
    <row r="31" spans="1:33" x14ac:dyDescent="0.35">
      <c r="A31">
        <f t="shared" si="18"/>
        <v>2025</v>
      </c>
      <c r="B31">
        <f t="shared" si="18"/>
        <v>1</v>
      </c>
      <c r="C31">
        <f t="shared" si="15"/>
        <v>25</v>
      </c>
      <c r="D31">
        <f t="shared" si="16"/>
        <v>2</v>
      </c>
      <c r="F31" t="s">
        <v>22</v>
      </c>
      <c r="G31" s="5" t="s">
        <v>26</v>
      </c>
      <c r="H31" s="5" t="str">
        <f t="shared" si="0"/>
        <v>II</v>
      </c>
      <c r="I31" t="s">
        <v>11</v>
      </c>
      <c r="J31" t="s">
        <v>1</v>
      </c>
      <c r="K31" s="9" t="str">
        <f t="shared" si="17"/>
        <v>II Semana de Ordinario</v>
      </c>
      <c r="L31" t="s">
        <v>3</v>
      </c>
      <c r="M31" t="s">
        <v>12</v>
      </c>
      <c r="N31" t="str">
        <f t="shared" si="1"/>
        <v>to</v>
      </c>
      <c r="O31" s="1" t="s">
        <v>9</v>
      </c>
      <c r="P31">
        <f t="shared" si="10"/>
        <v>2</v>
      </c>
      <c r="Q31" s="1" t="s">
        <v>9</v>
      </c>
      <c r="R31" t="str">
        <f t="shared" si="2"/>
        <v>sab</v>
      </c>
      <c r="S31" s="1" t="s">
        <v>9</v>
      </c>
      <c r="T31" t="s">
        <v>5</v>
      </c>
      <c r="U31" t="s">
        <v>6</v>
      </c>
      <c r="V31" t="s">
        <v>7</v>
      </c>
      <c r="W31">
        <f t="shared" si="11"/>
        <v>2025</v>
      </c>
      <c r="X31" s="1" t="s">
        <v>13</v>
      </c>
      <c r="Y31" s="1">
        <v>0</v>
      </c>
      <c r="Z31" s="1">
        <f t="shared" si="6"/>
        <v>1</v>
      </c>
      <c r="AA31" s="1" t="s">
        <v>13</v>
      </c>
      <c r="AB31">
        <f t="shared" si="12"/>
        <v>25</v>
      </c>
      <c r="AC31" t="s">
        <v>63</v>
      </c>
      <c r="AD31" t="str">
        <f t="shared" si="3"/>
        <v>to</v>
      </c>
      <c r="AE31" s="1" t="s">
        <v>10</v>
      </c>
      <c r="AG31" t="str">
        <f t="shared" si="13"/>
        <v>{ nombre: "II Semana de Ordinario", archivo: "/ev/to/2/sab/audio.mp3", fecha: `2025-01-25`, tiempo: 'to' },</v>
      </c>
    </row>
    <row r="32" spans="1:33" x14ac:dyDescent="0.35">
      <c r="A32">
        <f t="shared" si="18"/>
        <v>2025</v>
      </c>
      <c r="B32">
        <f t="shared" si="18"/>
        <v>1</v>
      </c>
      <c r="C32">
        <f t="shared" si="15"/>
        <v>26</v>
      </c>
      <c r="D32">
        <v>3</v>
      </c>
      <c r="F32" t="s">
        <v>4</v>
      </c>
      <c r="G32" s="5" t="s">
        <v>26</v>
      </c>
      <c r="H32" s="5" t="str">
        <f t="shared" si="0"/>
        <v>III</v>
      </c>
      <c r="I32" t="s">
        <v>11</v>
      </c>
      <c r="J32" t="s">
        <v>1</v>
      </c>
      <c r="K32" s="9" t="str">
        <f t="shared" si="17"/>
        <v>III Semana de Ordinario</v>
      </c>
      <c r="L32" t="s">
        <v>3</v>
      </c>
      <c r="M32" t="s">
        <v>12</v>
      </c>
      <c r="N32" t="str">
        <f t="shared" si="1"/>
        <v>to</v>
      </c>
      <c r="O32" s="1" t="s">
        <v>9</v>
      </c>
      <c r="P32">
        <f t="shared" si="10"/>
        <v>3</v>
      </c>
      <c r="Q32" s="1" t="s">
        <v>9</v>
      </c>
      <c r="R32" t="str">
        <f t="shared" si="2"/>
        <v>dom</v>
      </c>
      <c r="S32" s="1" t="s">
        <v>9</v>
      </c>
      <c r="T32" t="s">
        <v>5</v>
      </c>
      <c r="U32" t="s">
        <v>6</v>
      </c>
      <c r="V32" t="s">
        <v>7</v>
      </c>
      <c r="W32">
        <f t="shared" si="11"/>
        <v>2025</v>
      </c>
      <c r="X32" s="1" t="s">
        <v>13</v>
      </c>
      <c r="Y32" s="1">
        <v>0</v>
      </c>
      <c r="Z32" s="1">
        <f t="shared" si="6"/>
        <v>1</v>
      </c>
      <c r="AA32" s="1" t="s">
        <v>13</v>
      </c>
      <c r="AB32">
        <f t="shared" si="12"/>
        <v>26</v>
      </c>
      <c r="AC32" t="s">
        <v>63</v>
      </c>
      <c r="AD32" t="str">
        <f t="shared" si="3"/>
        <v>to</v>
      </c>
      <c r="AE32" s="1" t="s">
        <v>10</v>
      </c>
      <c r="AG32" t="str">
        <f t="shared" si="13"/>
        <v>{ nombre: "III Semana de Ordinario", archivo: "/ev/to/3/dom/audio.mp3", fecha: `2025-01-26`, tiempo: 'to' },</v>
      </c>
    </row>
    <row r="33" spans="1:33" x14ac:dyDescent="0.35">
      <c r="A33">
        <f t="shared" si="18"/>
        <v>2025</v>
      </c>
      <c r="B33">
        <f t="shared" si="18"/>
        <v>1</v>
      </c>
      <c r="C33">
        <f t="shared" si="15"/>
        <v>27</v>
      </c>
      <c r="D33">
        <f t="shared" si="16"/>
        <v>3</v>
      </c>
      <c r="F33" t="s">
        <v>23</v>
      </c>
      <c r="G33" s="5" t="s">
        <v>26</v>
      </c>
      <c r="H33" s="5" t="str">
        <f t="shared" si="0"/>
        <v>III</v>
      </c>
      <c r="I33" t="s">
        <v>11</v>
      </c>
      <c r="J33" t="s">
        <v>1</v>
      </c>
      <c r="K33" s="9" t="str">
        <f t="shared" si="17"/>
        <v>III Semana de Ordinario</v>
      </c>
      <c r="L33" t="s">
        <v>3</v>
      </c>
      <c r="M33" t="s">
        <v>12</v>
      </c>
      <c r="N33" t="str">
        <f t="shared" si="1"/>
        <v>to</v>
      </c>
      <c r="O33" s="1" t="s">
        <v>9</v>
      </c>
      <c r="P33">
        <f t="shared" si="10"/>
        <v>3</v>
      </c>
      <c r="Q33" s="1" t="s">
        <v>9</v>
      </c>
      <c r="R33" t="str">
        <f t="shared" si="2"/>
        <v>lun</v>
      </c>
      <c r="S33" s="1" t="s">
        <v>9</v>
      </c>
      <c r="T33" t="s">
        <v>5</v>
      </c>
      <c r="U33" t="s">
        <v>6</v>
      </c>
      <c r="V33" t="s">
        <v>7</v>
      </c>
      <c r="W33">
        <f t="shared" si="11"/>
        <v>2025</v>
      </c>
      <c r="X33" s="1" t="s">
        <v>13</v>
      </c>
      <c r="Y33" s="1">
        <v>0</v>
      </c>
      <c r="Z33" s="1">
        <f t="shared" si="6"/>
        <v>1</v>
      </c>
      <c r="AA33" s="1" t="s">
        <v>13</v>
      </c>
      <c r="AB33">
        <f t="shared" si="12"/>
        <v>27</v>
      </c>
      <c r="AC33" t="s">
        <v>63</v>
      </c>
      <c r="AD33" t="str">
        <f t="shared" si="3"/>
        <v>to</v>
      </c>
      <c r="AE33" s="1" t="s">
        <v>10</v>
      </c>
      <c r="AG33" t="str">
        <f t="shared" si="13"/>
        <v>{ nombre: "III Semana de Ordinario", archivo: "/ev/to/3/lun/audio.mp3", fecha: `2025-01-27`, tiempo: 'to' },</v>
      </c>
    </row>
    <row r="34" spans="1:33" x14ac:dyDescent="0.35">
      <c r="A34">
        <f t="shared" si="18"/>
        <v>2025</v>
      </c>
      <c r="B34">
        <f t="shared" si="18"/>
        <v>1</v>
      </c>
      <c r="C34">
        <f t="shared" si="15"/>
        <v>28</v>
      </c>
      <c r="D34">
        <f t="shared" si="16"/>
        <v>3</v>
      </c>
      <c r="F34" t="s">
        <v>24</v>
      </c>
      <c r="G34" s="5" t="s">
        <v>26</v>
      </c>
      <c r="H34" s="5" t="str">
        <f t="shared" si="0"/>
        <v>III</v>
      </c>
      <c r="I34" t="s">
        <v>11</v>
      </c>
      <c r="J34" t="s">
        <v>1</v>
      </c>
      <c r="K34" s="9" t="str">
        <f t="shared" si="17"/>
        <v>III Semana de Ordinario</v>
      </c>
      <c r="L34" t="s">
        <v>3</v>
      </c>
      <c r="M34" t="s">
        <v>12</v>
      </c>
      <c r="N34" t="str">
        <f t="shared" si="1"/>
        <v>to</v>
      </c>
      <c r="O34" s="1" t="s">
        <v>9</v>
      </c>
      <c r="P34">
        <f t="shared" si="10"/>
        <v>3</v>
      </c>
      <c r="Q34" s="1" t="s">
        <v>9</v>
      </c>
      <c r="R34" t="str">
        <f t="shared" si="2"/>
        <v>mar</v>
      </c>
      <c r="S34" s="1" t="s">
        <v>9</v>
      </c>
      <c r="T34" t="s">
        <v>5</v>
      </c>
      <c r="U34" t="s">
        <v>6</v>
      </c>
      <c r="V34" t="s">
        <v>7</v>
      </c>
      <c r="W34">
        <f t="shared" si="11"/>
        <v>2025</v>
      </c>
      <c r="X34" s="1" t="s">
        <v>13</v>
      </c>
      <c r="Y34" s="1">
        <v>0</v>
      </c>
      <c r="Z34" s="1">
        <f t="shared" si="6"/>
        <v>1</v>
      </c>
      <c r="AA34" s="1" t="s">
        <v>13</v>
      </c>
      <c r="AB34">
        <f t="shared" si="12"/>
        <v>28</v>
      </c>
      <c r="AC34" t="s">
        <v>63</v>
      </c>
      <c r="AD34" t="str">
        <f t="shared" si="3"/>
        <v>to</v>
      </c>
      <c r="AE34" s="1" t="s">
        <v>10</v>
      </c>
      <c r="AG34" t="str">
        <f t="shared" si="13"/>
        <v>{ nombre: "III Semana de Ordinario", archivo: "/ev/to/3/mar/audio.mp3", fecha: `2025-01-28`, tiempo: 'to' },</v>
      </c>
    </row>
    <row r="35" spans="1:33" x14ac:dyDescent="0.35">
      <c r="A35">
        <f t="shared" si="18"/>
        <v>2025</v>
      </c>
      <c r="B35">
        <f t="shared" si="18"/>
        <v>1</v>
      </c>
      <c r="C35">
        <f t="shared" si="15"/>
        <v>29</v>
      </c>
      <c r="D35">
        <f t="shared" si="16"/>
        <v>3</v>
      </c>
      <c r="F35" t="s">
        <v>19</v>
      </c>
      <c r="G35" s="5" t="s">
        <v>26</v>
      </c>
      <c r="H35" s="5" t="str">
        <f t="shared" si="0"/>
        <v>III</v>
      </c>
      <c r="I35" t="s">
        <v>11</v>
      </c>
      <c r="J35" t="s">
        <v>1</v>
      </c>
      <c r="K35" s="9" t="str">
        <f t="shared" si="17"/>
        <v>III Semana de Ordinario</v>
      </c>
      <c r="L35" t="s">
        <v>3</v>
      </c>
      <c r="M35" t="s">
        <v>12</v>
      </c>
      <c r="N35" t="str">
        <f t="shared" si="1"/>
        <v>to</v>
      </c>
      <c r="O35" s="1" t="s">
        <v>9</v>
      </c>
      <c r="P35">
        <f t="shared" si="10"/>
        <v>3</v>
      </c>
      <c r="Q35" s="1" t="s">
        <v>9</v>
      </c>
      <c r="R35" t="str">
        <f t="shared" si="2"/>
        <v>mie</v>
      </c>
      <c r="S35" s="1" t="s">
        <v>9</v>
      </c>
      <c r="T35" t="s">
        <v>5</v>
      </c>
      <c r="U35" t="s">
        <v>6</v>
      </c>
      <c r="V35" t="s">
        <v>7</v>
      </c>
      <c r="W35">
        <f t="shared" si="11"/>
        <v>2025</v>
      </c>
      <c r="X35" s="1" t="s">
        <v>13</v>
      </c>
      <c r="Y35" s="1">
        <v>0</v>
      </c>
      <c r="Z35" s="1">
        <f t="shared" si="6"/>
        <v>1</v>
      </c>
      <c r="AA35" s="1" t="s">
        <v>13</v>
      </c>
      <c r="AB35">
        <f t="shared" si="12"/>
        <v>29</v>
      </c>
      <c r="AC35" t="s">
        <v>63</v>
      </c>
      <c r="AD35" t="str">
        <f t="shared" si="3"/>
        <v>to</v>
      </c>
      <c r="AE35" s="1" t="s">
        <v>10</v>
      </c>
      <c r="AG35" t="str">
        <f t="shared" si="13"/>
        <v>{ nombre: "III Semana de Ordinario", archivo: "/ev/to/3/mie/audio.mp3", fecha: `2025-01-29`, tiempo: 'to' },</v>
      </c>
    </row>
    <row r="36" spans="1:33" x14ac:dyDescent="0.35">
      <c r="A36">
        <f t="shared" si="18"/>
        <v>2025</v>
      </c>
      <c r="B36">
        <f t="shared" si="18"/>
        <v>1</v>
      </c>
      <c r="C36">
        <f t="shared" si="15"/>
        <v>30</v>
      </c>
      <c r="D36">
        <f t="shared" si="16"/>
        <v>3</v>
      </c>
      <c r="F36" t="s">
        <v>20</v>
      </c>
      <c r="G36" s="5" t="s">
        <v>26</v>
      </c>
      <c r="H36" s="5" t="str">
        <f t="shared" si="0"/>
        <v>III</v>
      </c>
      <c r="I36" t="s">
        <v>11</v>
      </c>
      <c r="J36" t="s">
        <v>1</v>
      </c>
      <c r="K36" s="9" t="str">
        <f t="shared" si="17"/>
        <v>III Semana de Ordinario</v>
      </c>
      <c r="L36" t="s">
        <v>3</v>
      </c>
      <c r="M36" t="s">
        <v>12</v>
      </c>
      <c r="N36" t="str">
        <f t="shared" si="1"/>
        <v>to</v>
      </c>
      <c r="O36" s="1" t="s">
        <v>9</v>
      </c>
      <c r="P36">
        <f t="shared" si="10"/>
        <v>3</v>
      </c>
      <c r="Q36" s="1" t="s">
        <v>9</v>
      </c>
      <c r="R36" t="str">
        <f t="shared" si="2"/>
        <v>jue</v>
      </c>
      <c r="S36" s="1" t="s">
        <v>9</v>
      </c>
      <c r="T36" t="s">
        <v>5</v>
      </c>
      <c r="U36" t="s">
        <v>6</v>
      </c>
      <c r="V36" t="s">
        <v>7</v>
      </c>
      <c r="W36">
        <f t="shared" si="11"/>
        <v>2025</v>
      </c>
      <c r="X36" s="1" t="s">
        <v>13</v>
      </c>
      <c r="Y36" s="1">
        <v>0</v>
      </c>
      <c r="Z36" s="1">
        <f t="shared" si="6"/>
        <v>1</v>
      </c>
      <c r="AA36" s="1" t="s">
        <v>13</v>
      </c>
      <c r="AB36">
        <f t="shared" si="12"/>
        <v>30</v>
      </c>
      <c r="AC36" t="s">
        <v>63</v>
      </c>
      <c r="AD36" t="str">
        <f t="shared" si="3"/>
        <v>to</v>
      </c>
      <c r="AE36" s="1" t="s">
        <v>10</v>
      </c>
      <c r="AG36" t="str">
        <f t="shared" si="13"/>
        <v>{ nombre: "III Semana de Ordinario", archivo: "/ev/to/3/jue/audio.mp3", fecha: `2025-01-30`, tiempo: 'to' },</v>
      </c>
    </row>
    <row r="37" spans="1:33" x14ac:dyDescent="0.35">
      <c r="A37">
        <f t="shared" si="18"/>
        <v>2025</v>
      </c>
      <c r="B37">
        <f t="shared" si="18"/>
        <v>1</v>
      </c>
      <c r="C37">
        <f t="shared" si="15"/>
        <v>31</v>
      </c>
      <c r="D37">
        <f t="shared" si="16"/>
        <v>3</v>
      </c>
      <c r="F37" t="s">
        <v>21</v>
      </c>
      <c r="G37" s="5" t="s">
        <v>26</v>
      </c>
      <c r="H37" s="5" t="str">
        <f t="shared" si="0"/>
        <v>III</v>
      </c>
      <c r="I37" t="s">
        <v>11</v>
      </c>
      <c r="J37" t="s">
        <v>1</v>
      </c>
      <c r="K37" s="9" t="str">
        <f t="shared" si="17"/>
        <v>III Semana de Ordinario</v>
      </c>
      <c r="L37" t="s">
        <v>3</v>
      </c>
      <c r="M37" t="s">
        <v>12</v>
      </c>
      <c r="N37" t="str">
        <f t="shared" si="1"/>
        <v>to</v>
      </c>
      <c r="O37" s="1" t="s">
        <v>9</v>
      </c>
      <c r="P37">
        <f t="shared" si="10"/>
        <v>3</v>
      </c>
      <c r="Q37" s="1" t="s">
        <v>9</v>
      </c>
      <c r="R37" t="str">
        <f t="shared" si="2"/>
        <v>vie</v>
      </c>
      <c r="S37" s="1" t="s">
        <v>9</v>
      </c>
      <c r="T37" t="s">
        <v>5</v>
      </c>
      <c r="U37" t="s">
        <v>6</v>
      </c>
      <c r="V37" t="s">
        <v>7</v>
      </c>
      <c r="W37">
        <f t="shared" si="11"/>
        <v>2025</v>
      </c>
      <c r="X37" s="1" t="s">
        <v>13</v>
      </c>
      <c r="Y37" s="1">
        <v>0</v>
      </c>
      <c r="Z37" s="1">
        <f t="shared" si="6"/>
        <v>1</v>
      </c>
      <c r="AA37" s="1" t="s">
        <v>13</v>
      </c>
      <c r="AB37">
        <f t="shared" si="12"/>
        <v>31</v>
      </c>
      <c r="AC37" t="s">
        <v>63</v>
      </c>
      <c r="AD37" t="str">
        <f t="shared" si="3"/>
        <v>to</v>
      </c>
      <c r="AE37" s="1" t="s">
        <v>10</v>
      </c>
      <c r="AG37" t="str">
        <f t="shared" si="13"/>
        <v>{ nombre: "III Semana de Ordinario", archivo: "/ev/to/3/vie/audio.mp3", fecha: `2025-01-31`, tiempo: 'to' },</v>
      </c>
    </row>
    <row r="38" spans="1:33" x14ac:dyDescent="0.35">
      <c r="A38">
        <f t="shared" si="18"/>
        <v>2025</v>
      </c>
      <c r="B38">
        <v>2</v>
      </c>
      <c r="C38">
        <v>1</v>
      </c>
      <c r="D38">
        <f t="shared" si="16"/>
        <v>3</v>
      </c>
      <c r="F38" t="s">
        <v>22</v>
      </c>
      <c r="G38" s="5" t="s">
        <v>26</v>
      </c>
      <c r="H38" s="5" t="str">
        <f t="shared" si="0"/>
        <v>III</v>
      </c>
      <c r="I38" t="s">
        <v>11</v>
      </c>
      <c r="J38" t="s">
        <v>1</v>
      </c>
      <c r="K38" s="9" t="str">
        <f t="shared" si="17"/>
        <v>III Semana de Ordinario</v>
      </c>
      <c r="L38" t="s">
        <v>3</v>
      </c>
      <c r="M38" t="s">
        <v>12</v>
      </c>
      <c r="N38" t="str">
        <f t="shared" si="1"/>
        <v>to</v>
      </c>
      <c r="O38" s="1" t="s">
        <v>9</v>
      </c>
      <c r="P38">
        <f t="shared" si="10"/>
        <v>3</v>
      </c>
      <c r="Q38" s="1" t="s">
        <v>9</v>
      </c>
      <c r="R38" t="str">
        <f t="shared" si="2"/>
        <v>sab</v>
      </c>
      <c r="S38" s="1" t="s">
        <v>9</v>
      </c>
      <c r="T38" t="s">
        <v>5</v>
      </c>
      <c r="U38" t="s">
        <v>6</v>
      </c>
      <c r="V38" t="s">
        <v>7</v>
      </c>
      <c r="W38">
        <f t="shared" si="11"/>
        <v>2025</v>
      </c>
      <c r="X38" s="1" t="s">
        <v>13</v>
      </c>
      <c r="Y38" s="1">
        <v>0</v>
      </c>
      <c r="Z38" s="1">
        <f t="shared" si="6"/>
        <v>2</v>
      </c>
      <c r="AA38" s="1" t="s">
        <v>13</v>
      </c>
      <c r="AB38">
        <f t="shared" si="12"/>
        <v>1</v>
      </c>
      <c r="AC38" t="s">
        <v>63</v>
      </c>
      <c r="AD38" t="str">
        <f t="shared" si="3"/>
        <v>to</v>
      </c>
      <c r="AE38" s="1" t="s">
        <v>10</v>
      </c>
      <c r="AG38" t="str">
        <f t="shared" si="13"/>
        <v>{ nombre: "III Semana de Ordinario", archivo: "/ev/to/3/sab/audio.mp3", fecha: `2025-02-1`, tiempo: 'to' },</v>
      </c>
    </row>
    <row r="39" spans="1:33" x14ac:dyDescent="0.35">
      <c r="A39">
        <f t="shared" si="18"/>
        <v>2025</v>
      </c>
      <c r="B39">
        <f t="shared" si="18"/>
        <v>2</v>
      </c>
      <c r="C39">
        <f t="shared" ref="C39:C102" si="19">C38+1</f>
        <v>2</v>
      </c>
      <c r="D39">
        <f>+D38+1</f>
        <v>4</v>
      </c>
      <c r="F39" t="s">
        <v>4</v>
      </c>
      <c r="G39" s="5" t="s">
        <v>26</v>
      </c>
      <c r="H39" s="5" t="str">
        <f t="shared" si="0"/>
        <v>IV</v>
      </c>
      <c r="I39" t="s">
        <v>11</v>
      </c>
      <c r="J39" t="s">
        <v>1</v>
      </c>
      <c r="K39" s="9" t="str">
        <f t="shared" si="17"/>
        <v>IV Semana de Ordinario</v>
      </c>
      <c r="L39" t="s">
        <v>3</v>
      </c>
      <c r="M39" t="s">
        <v>12</v>
      </c>
      <c r="N39" t="str">
        <f t="shared" si="1"/>
        <v>to</v>
      </c>
      <c r="O39" s="1" t="s">
        <v>9</v>
      </c>
      <c r="P39">
        <f t="shared" si="10"/>
        <v>4</v>
      </c>
      <c r="Q39" s="1" t="s">
        <v>9</v>
      </c>
      <c r="R39" t="str">
        <f t="shared" si="2"/>
        <v>dom</v>
      </c>
      <c r="S39" s="1" t="s">
        <v>9</v>
      </c>
      <c r="T39" t="s">
        <v>5</v>
      </c>
      <c r="U39" t="s">
        <v>6</v>
      </c>
      <c r="V39" t="s">
        <v>7</v>
      </c>
      <c r="W39">
        <f t="shared" si="11"/>
        <v>2025</v>
      </c>
      <c r="X39" s="1" t="s">
        <v>13</v>
      </c>
      <c r="Y39" s="1">
        <v>0</v>
      </c>
      <c r="Z39" s="1">
        <f t="shared" si="6"/>
        <v>2</v>
      </c>
      <c r="AA39" s="1" t="s">
        <v>13</v>
      </c>
      <c r="AB39">
        <f t="shared" si="12"/>
        <v>2</v>
      </c>
      <c r="AC39" t="s">
        <v>63</v>
      </c>
      <c r="AD39" t="str">
        <f t="shared" si="3"/>
        <v>to</v>
      </c>
      <c r="AE39" s="1" t="s">
        <v>10</v>
      </c>
      <c r="AG39" t="str">
        <f t="shared" si="13"/>
        <v>{ nombre: "IV Semana de Ordinario", archivo: "/ev/to/4/dom/audio.mp3", fecha: `2025-02-2`, tiempo: 'to' },</v>
      </c>
    </row>
    <row r="40" spans="1:33" x14ac:dyDescent="0.35">
      <c r="A40">
        <f t="shared" si="18"/>
        <v>2025</v>
      </c>
      <c r="B40">
        <f t="shared" si="18"/>
        <v>2</v>
      </c>
      <c r="C40">
        <f t="shared" si="19"/>
        <v>3</v>
      </c>
      <c r="D40">
        <f t="shared" ref="D40:D73" si="20">D39</f>
        <v>4</v>
      </c>
      <c r="F40" t="s">
        <v>23</v>
      </c>
      <c r="G40" s="6" t="s">
        <v>26</v>
      </c>
      <c r="H40" s="5" t="str">
        <f t="shared" si="0"/>
        <v>IV</v>
      </c>
      <c r="I40" t="s">
        <v>11</v>
      </c>
      <c r="J40" t="s">
        <v>1</v>
      </c>
      <c r="K40" s="9" t="str">
        <f t="shared" si="17"/>
        <v>IV Semana de Ordinario</v>
      </c>
      <c r="L40" t="s">
        <v>3</v>
      </c>
      <c r="M40" t="s">
        <v>12</v>
      </c>
      <c r="N40" t="str">
        <f t="shared" si="1"/>
        <v>to</v>
      </c>
      <c r="O40" s="1" t="s">
        <v>9</v>
      </c>
      <c r="P40">
        <f t="shared" si="10"/>
        <v>4</v>
      </c>
      <c r="Q40" s="1" t="s">
        <v>9</v>
      </c>
      <c r="R40" t="str">
        <f t="shared" si="2"/>
        <v>lun</v>
      </c>
      <c r="S40" s="1" t="s">
        <v>9</v>
      </c>
      <c r="T40" t="s">
        <v>5</v>
      </c>
      <c r="U40" t="s">
        <v>6</v>
      </c>
      <c r="V40" t="s">
        <v>7</v>
      </c>
      <c r="W40">
        <f t="shared" si="11"/>
        <v>2025</v>
      </c>
      <c r="X40" s="1" t="s">
        <v>13</v>
      </c>
      <c r="Y40" s="1">
        <v>0</v>
      </c>
      <c r="Z40" s="1">
        <f t="shared" si="6"/>
        <v>2</v>
      </c>
      <c r="AA40" s="1" t="s">
        <v>13</v>
      </c>
      <c r="AB40">
        <f t="shared" si="12"/>
        <v>3</v>
      </c>
      <c r="AC40" t="s">
        <v>63</v>
      </c>
      <c r="AD40" t="str">
        <f t="shared" si="3"/>
        <v>to</v>
      </c>
      <c r="AE40" s="1" t="s">
        <v>10</v>
      </c>
      <c r="AG40" t="str">
        <f t="shared" si="13"/>
        <v>{ nombre: "IV Semana de Ordinario", archivo: "/ev/to/4/lun/audio.mp3", fecha: `2025-02-3`, tiempo: 'to' },</v>
      </c>
    </row>
    <row r="41" spans="1:33" x14ac:dyDescent="0.35">
      <c r="A41">
        <f t="shared" si="18"/>
        <v>2025</v>
      </c>
      <c r="B41">
        <f t="shared" si="18"/>
        <v>2</v>
      </c>
      <c r="C41">
        <f t="shared" si="19"/>
        <v>4</v>
      </c>
      <c r="D41">
        <f t="shared" si="20"/>
        <v>4</v>
      </c>
      <c r="F41" t="s">
        <v>24</v>
      </c>
      <c r="G41" s="6" t="s">
        <v>26</v>
      </c>
      <c r="H41" s="5" t="str">
        <f t="shared" si="0"/>
        <v>IV</v>
      </c>
      <c r="I41" t="s">
        <v>11</v>
      </c>
      <c r="J41" t="s">
        <v>1</v>
      </c>
      <c r="K41" s="9" t="str">
        <f t="shared" si="17"/>
        <v>IV Semana de Ordinario</v>
      </c>
      <c r="L41" t="s">
        <v>3</v>
      </c>
      <c r="M41" t="s">
        <v>12</v>
      </c>
      <c r="N41" t="str">
        <f t="shared" si="1"/>
        <v>to</v>
      </c>
      <c r="O41" s="1" t="s">
        <v>9</v>
      </c>
      <c r="P41">
        <f t="shared" si="10"/>
        <v>4</v>
      </c>
      <c r="Q41" s="1" t="s">
        <v>9</v>
      </c>
      <c r="R41" t="str">
        <f t="shared" si="2"/>
        <v>mar</v>
      </c>
      <c r="S41" s="1" t="s">
        <v>9</v>
      </c>
      <c r="T41" t="s">
        <v>5</v>
      </c>
      <c r="U41" t="s">
        <v>6</v>
      </c>
      <c r="V41" t="s">
        <v>7</v>
      </c>
      <c r="W41">
        <f t="shared" si="11"/>
        <v>2025</v>
      </c>
      <c r="X41" s="1" t="s">
        <v>13</v>
      </c>
      <c r="Y41" s="1">
        <v>0</v>
      </c>
      <c r="Z41" s="1">
        <f t="shared" si="6"/>
        <v>2</v>
      </c>
      <c r="AA41" s="1" t="s">
        <v>13</v>
      </c>
      <c r="AB41">
        <f t="shared" si="12"/>
        <v>4</v>
      </c>
      <c r="AC41" t="s">
        <v>63</v>
      </c>
      <c r="AD41" t="str">
        <f t="shared" si="3"/>
        <v>to</v>
      </c>
      <c r="AE41" s="1" t="s">
        <v>10</v>
      </c>
      <c r="AG41" t="str">
        <f t="shared" si="13"/>
        <v>{ nombre: "IV Semana de Ordinario", archivo: "/ev/to/4/mar/audio.mp3", fecha: `2025-02-4`, tiempo: 'to' },</v>
      </c>
    </row>
    <row r="42" spans="1:33" x14ac:dyDescent="0.35">
      <c r="A42">
        <f t="shared" si="18"/>
        <v>2025</v>
      </c>
      <c r="B42">
        <f t="shared" si="18"/>
        <v>2</v>
      </c>
      <c r="C42">
        <f t="shared" si="19"/>
        <v>5</v>
      </c>
      <c r="D42">
        <f t="shared" si="20"/>
        <v>4</v>
      </c>
      <c r="F42" t="s">
        <v>19</v>
      </c>
      <c r="G42" s="6" t="s">
        <v>26</v>
      </c>
      <c r="H42" s="5" t="str">
        <f t="shared" si="0"/>
        <v>IV</v>
      </c>
      <c r="I42" t="s">
        <v>11</v>
      </c>
      <c r="J42" t="s">
        <v>1</v>
      </c>
      <c r="K42" s="9" t="str">
        <f t="shared" si="17"/>
        <v>IV Semana de Ordinario</v>
      </c>
      <c r="L42" t="s">
        <v>3</v>
      </c>
      <c r="M42" t="s">
        <v>12</v>
      </c>
      <c r="N42" t="str">
        <f t="shared" si="1"/>
        <v>to</v>
      </c>
      <c r="O42" s="1" t="s">
        <v>9</v>
      </c>
      <c r="P42">
        <f t="shared" si="10"/>
        <v>4</v>
      </c>
      <c r="Q42" s="1" t="s">
        <v>9</v>
      </c>
      <c r="R42" t="str">
        <f t="shared" si="2"/>
        <v>mie</v>
      </c>
      <c r="S42" s="1" t="s">
        <v>9</v>
      </c>
      <c r="T42" t="s">
        <v>5</v>
      </c>
      <c r="U42" t="s">
        <v>6</v>
      </c>
      <c r="V42" t="s">
        <v>7</v>
      </c>
      <c r="W42">
        <f t="shared" si="11"/>
        <v>2025</v>
      </c>
      <c r="X42" s="1" t="s">
        <v>13</v>
      </c>
      <c r="Y42" s="1">
        <v>0</v>
      </c>
      <c r="Z42" s="1">
        <f t="shared" si="6"/>
        <v>2</v>
      </c>
      <c r="AA42" s="1" t="s">
        <v>13</v>
      </c>
      <c r="AB42">
        <f t="shared" si="12"/>
        <v>5</v>
      </c>
      <c r="AC42" t="s">
        <v>63</v>
      </c>
      <c r="AD42" t="str">
        <f t="shared" si="3"/>
        <v>to</v>
      </c>
      <c r="AE42" s="1" t="s">
        <v>10</v>
      </c>
      <c r="AG42" t="str">
        <f t="shared" si="13"/>
        <v>{ nombre: "IV Semana de Ordinario", archivo: "/ev/to/4/mie/audio.mp3", fecha: `2025-02-5`, tiempo: 'to' },</v>
      </c>
    </row>
    <row r="43" spans="1:33" x14ac:dyDescent="0.35">
      <c r="A43">
        <f t="shared" si="18"/>
        <v>2025</v>
      </c>
      <c r="B43">
        <f t="shared" si="18"/>
        <v>2</v>
      </c>
      <c r="C43">
        <f t="shared" si="19"/>
        <v>6</v>
      </c>
      <c r="D43">
        <f t="shared" si="20"/>
        <v>4</v>
      </c>
      <c r="F43" t="s">
        <v>20</v>
      </c>
      <c r="G43" s="6" t="s">
        <v>26</v>
      </c>
      <c r="H43" s="5" t="str">
        <f t="shared" si="0"/>
        <v>IV</v>
      </c>
      <c r="I43" t="s">
        <v>11</v>
      </c>
      <c r="J43" t="s">
        <v>1</v>
      </c>
      <c r="K43" s="9" t="str">
        <f t="shared" si="17"/>
        <v>IV Semana de Ordinario</v>
      </c>
      <c r="L43" t="s">
        <v>3</v>
      </c>
      <c r="M43" t="s">
        <v>12</v>
      </c>
      <c r="N43" t="str">
        <f t="shared" si="1"/>
        <v>to</v>
      </c>
      <c r="O43" s="1" t="s">
        <v>9</v>
      </c>
      <c r="P43">
        <f t="shared" si="10"/>
        <v>4</v>
      </c>
      <c r="Q43" s="1" t="s">
        <v>9</v>
      </c>
      <c r="R43" t="str">
        <f t="shared" si="2"/>
        <v>jue</v>
      </c>
      <c r="S43" s="1" t="s">
        <v>9</v>
      </c>
      <c r="T43" t="s">
        <v>5</v>
      </c>
      <c r="U43" t="s">
        <v>6</v>
      </c>
      <c r="V43" t="s">
        <v>7</v>
      </c>
      <c r="W43">
        <f t="shared" si="11"/>
        <v>2025</v>
      </c>
      <c r="X43" s="1" t="s">
        <v>13</v>
      </c>
      <c r="Y43" s="1">
        <v>0</v>
      </c>
      <c r="Z43" s="1">
        <f t="shared" si="6"/>
        <v>2</v>
      </c>
      <c r="AA43" s="1" t="s">
        <v>13</v>
      </c>
      <c r="AB43">
        <f t="shared" si="12"/>
        <v>6</v>
      </c>
      <c r="AC43" t="s">
        <v>63</v>
      </c>
      <c r="AD43" t="str">
        <f t="shared" si="3"/>
        <v>to</v>
      </c>
      <c r="AE43" s="1" t="s">
        <v>10</v>
      </c>
      <c r="AG43" t="str">
        <f t="shared" si="13"/>
        <v>{ nombre: "IV Semana de Ordinario", archivo: "/ev/to/4/jue/audio.mp3", fecha: `2025-02-6`, tiempo: 'to' },</v>
      </c>
    </row>
    <row r="44" spans="1:33" x14ac:dyDescent="0.35">
      <c r="A44">
        <f t="shared" si="18"/>
        <v>2025</v>
      </c>
      <c r="B44">
        <f t="shared" si="18"/>
        <v>2</v>
      </c>
      <c r="C44">
        <f t="shared" si="19"/>
        <v>7</v>
      </c>
      <c r="D44">
        <f t="shared" si="20"/>
        <v>4</v>
      </c>
      <c r="F44" t="s">
        <v>21</v>
      </c>
      <c r="G44" s="6" t="s">
        <v>26</v>
      </c>
      <c r="H44" s="5" t="str">
        <f t="shared" si="0"/>
        <v>IV</v>
      </c>
      <c r="I44" t="s">
        <v>11</v>
      </c>
      <c r="J44" t="s">
        <v>1</v>
      </c>
      <c r="K44" s="9" t="str">
        <f t="shared" si="17"/>
        <v>IV Semana de Ordinario</v>
      </c>
      <c r="L44" t="s">
        <v>3</v>
      </c>
      <c r="M44" t="s">
        <v>12</v>
      </c>
      <c r="N44" t="str">
        <f t="shared" si="1"/>
        <v>to</v>
      </c>
      <c r="O44" s="1" t="s">
        <v>9</v>
      </c>
      <c r="P44">
        <f t="shared" si="10"/>
        <v>4</v>
      </c>
      <c r="Q44" s="1" t="s">
        <v>9</v>
      </c>
      <c r="R44" t="str">
        <f t="shared" si="2"/>
        <v>vie</v>
      </c>
      <c r="S44" s="1" t="s">
        <v>9</v>
      </c>
      <c r="T44" t="s">
        <v>5</v>
      </c>
      <c r="U44" t="s">
        <v>6</v>
      </c>
      <c r="V44" t="s">
        <v>7</v>
      </c>
      <c r="W44">
        <f t="shared" si="11"/>
        <v>2025</v>
      </c>
      <c r="X44" s="1" t="s">
        <v>13</v>
      </c>
      <c r="Y44" s="1">
        <v>0</v>
      </c>
      <c r="Z44" s="1">
        <f t="shared" si="6"/>
        <v>2</v>
      </c>
      <c r="AA44" s="1" t="s">
        <v>13</v>
      </c>
      <c r="AB44">
        <f t="shared" si="12"/>
        <v>7</v>
      </c>
      <c r="AC44" t="s">
        <v>63</v>
      </c>
      <c r="AD44" t="str">
        <f t="shared" si="3"/>
        <v>to</v>
      </c>
      <c r="AE44" s="1" t="s">
        <v>10</v>
      </c>
      <c r="AG44" t="str">
        <f t="shared" si="13"/>
        <v>{ nombre: "IV Semana de Ordinario", archivo: "/ev/to/4/vie/audio.mp3", fecha: `2025-02-7`, tiempo: 'to' },</v>
      </c>
    </row>
    <row r="45" spans="1:33" x14ac:dyDescent="0.35">
      <c r="A45">
        <f t="shared" si="18"/>
        <v>2025</v>
      </c>
      <c r="B45">
        <f t="shared" si="18"/>
        <v>2</v>
      </c>
      <c r="C45">
        <f t="shared" si="19"/>
        <v>8</v>
      </c>
      <c r="D45">
        <f t="shared" si="20"/>
        <v>4</v>
      </c>
      <c r="F45" t="s">
        <v>22</v>
      </c>
      <c r="G45" s="6" t="s">
        <v>26</v>
      </c>
      <c r="H45" s="5" t="str">
        <f t="shared" si="0"/>
        <v>IV</v>
      </c>
      <c r="I45" t="s">
        <v>11</v>
      </c>
      <c r="J45" t="s">
        <v>1</v>
      </c>
      <c r="K45" s="9" t="str">
        <f t="shared" si="17"/>
        <v>IV Semana de Ordinario</v>
      </c>
      <c r="L45" t="s">
        <v>3</v>
      </c>
      <c r="M45" t="s">
        <v>12</v>
      </c>
      <c r="N45" t="str">
        <f t="shared" si="1"/>
        <v>to</v>
      </c>
      <c r="O45" s="1" t="s">
        <v>9</v>
      </c>
      <c r="P45">
        <f t="shared" si="10"/>
        <v>4</v>
      </c>
      <c r="Q45" s="1" t="s">
        <v>9</v>
      </c>
      <c r="R45" t="str">
        <f t="shared" si="2"/>
        <v>sab</v>
      </c>
      <c r="S45" s="1" t="s">
        <v>9</v>
      </c>
      <c r="T45" t="s">
        <v>5</v>
      </c>
      <c r="U45" t="s">
        <v>6</v>
      </c>
      <c r="V45" t="s">
        <v>7</v>
      </c>
      <c r="W45">
        <f t="shared" si="11"/>
        <v>2025</v>
      </c>
      <c r="X45" s="1" t="s">
        <v>13</v>
      </c>
      <c r="Y45" s="1">
        <v>0</v>
      </c>
      <c r="Z45" s="1">
        <f t="shared" si="6"/>
        <v>2</v>
      </c>
      <c r="AA45" s="1" t="s">
        <v>13</v>
      </c>
      <c r="AB45">
        <f t="shared" si="12"/>
        <v>8</v>
      </c>
      <c r="AC45" t="s">
        <v>63</v>
      </c>
      <c r="AD45" t="str">
        <f t="shared" si="3"/>
        <v>to</v>
      </c>
      <c r="AE45" s="1" t="s">
        <v>10</v>
      </c>
      <c r="AG45" t="str">
        <f t="shared" si="13"/>
        <v>{ nombre: "IV Semana de Ordinario", archivo: "/ev/to/4/sab/audio.mp3", fecha: `2025-02-8`, tiempo: 'to' },</v>
      </c>
    </row>
    <row r="46" spans="1:33" x14ac:dyDescent="0.35">
      <c r="A46">
        <f t="shared" ref="A46:B66" si="21">A45</f>
        <v>2025</v>
      </c>
      <c r="B46">
        <f t="shared" si="21"/>
        <v>2</v>
      </c>
      <c r="C46">
        <f t="shared" si="19"/>
        <v>9</v>
      </c>
      <c r="D46">
        <f>+D45+1</f>
        <v>5</v>
      </c>
      <c r="F46" t="s">
        <v>4</v>
      </c>
      <c r="G46" s="6" t="s">
        <v>26</v>
      </c>
      <c r="H46" s="5" t="str">
        <f t="shared" si="0"/>
        <v>V</v>
      </c>
      <c r="I46" t="s">
        <v>11</v>
      </c>
      <c r="J46" t="s">
        <v>1</v>
      </c>
      <c r="K46" s="9" t="str">
        <f t="shared" si="17"/>
        <v>V Semana de Ordinario</v>
      </c>
      <c r="L46" t="s">
        <v>3</v>
      </c>
      <c r="M46" t="s">
        <v>12</v>
      </c>
      <c r="N46" t="str">
        <f t="shared" si="1"/>
        <v>to</v>
      </c>
      <c r="O46" s="1" t="s">
        <v>9</v>
      </c>
      <c r="P46">
        <f t="shared" si="10"/>
        <v>5</v>
      </c>
      <c r="Q46" s="1" t="s">
        <v>9</v>
      </c>
      <c r="R46" t="str">
        <f t="shared" si="2"/>
        <v>dom</v>
      </c>
      <c r="S46" s="1" t="s">
        <v>9</v>
      </c>
      <c r="T46" t="s">
        <v>5</v>
      </c>
      <c r="U46" t="s">
        <v>6</v>
      </c>
      <c r="V46" t="s">
        <v>7</v>
      </c>
      <c r="W46">
        <f t="shared" si="11"/>
        <v>2025</v>
      </c>
      <c r="X46" s="1" t="s">
        <v>13</v>
      </c>
      <c r="Y46" s="1">
        <v>0</v>
      </c>
      <c r="Z46" s="1">
        <f t="shared" si="6"/>
        <v>2</v>
      </c>
      <c r="AA46" s="1" t="s">
        <v>13</v>
      </c>
      <c r="AB46">
        <f t="shared" si="12"/>
        <v>9</v>
      </c>
      <c r="AC46" t="s">
        <v>63</v>
      </c>
      <c r="AD46" t="str">
        <f t="shared" si="3"/>
        <v>to</v>
      </c>
      <c r="AE46" s="1" t="s">
        <v>10</v>
      </c>
      <c r="AG46" t="str">
        <f t="shared" si="13"/>
        <v>{ nombre: "V Semana de Ordinario", archivo: "/ev/to/5/dom/audio.mp3", fecha: `2025-02-9`, tiempo: 'to' },</v>
      </c>
    </row>
    <row r="47" spans="1:33" x14ac:dyDescent="0.35">
      <c r="A47">
        <f t="shared" si="21"/>
        <v>2025</v>
      </c>
      <c r="B47">
        <f t="shared" si="21"/>
        <v>2</v>
      </c>
      <c r="C47">
        <f t="shared" si="19"/>
        <v>10</v>
      </c>
      <c r="D47">
        <f t="shared" si="20"/>
        <v>5</v>
      </c>
      <c r="F47" t="s">
        <v>23</v>
      </c>
      <c r="G47" s="6" t="s">
        <v>26</v>
      </c>
      <c r="H47" s="5" t="str">
        <f t="shared" si="0"/>
        <v>V</v>
      </c>
      <c r="I47" t="s">
        <v>11</v>
      </c>
      <c r="J47" t="s">
        <v>1</v>
      </c>
      <c r="K47" s="9" t="str">
        <f t="shared" si="17"/>
        <v>V Semana de Ordinario</v>
      </c>
      <c r="L47" t="s">
        <v>3</v>
      </c>
      <c r="M47" t="s">
        <v>12</v>
      </c>
      <c r="N47" t="str">
        <f t="shared" si="1"/>
        <v>to</v>
      </c>
      <c r="O47" s="1" t="s">
        <v>9</v>
      </c>
      <c r="P47">
        <f t="shared" si="10"/>
        <v>5</v>
      </c>
      <c r="Q47" s="1" t="s">
        <v>9</v>
      </c>
      <c r="R47" t="str">
        <f t="shared" si="2"/>
        <v>lun</v>
      </c>
      <c r="S47" s="1" t="s">
        <v>9</v>
      </c>
      <c r="T47" t="s">
        <v>5</v>
      </c>
      <c r="U47" t="s">
        <v>6</v>
      </c>
      <c r="V47" t="s">
        <v>7</v>
      </c>
      <c r="W47">
        <f t="shared" si="11"/>
        <v>2025</v>
      </c>
      <c r="X47" s="1" t="s">
        <v>13</v>
      </c>
      <c r="Y47" s="1">
        <v>0</v>
      </c>
      <c r="Z47" s="1">
        <f t="shared" si="6"/>
        <v>2</v>
      </c>
      <c r="AA47" s="1" t="s">
        <v>13</v>
      </c>
      <c r="AB47">
        <f t="shared" si="12"/>
        <v>10</v>
      </c>
      <c r="AC47" t="s">
        <v>63</v>
      </c>
      <c r="AD47" t="str">
        <f t="shared" si="3"/>
        <v>to</v>
      </c>
      <c r="AE47" s="1" t="s">
        <v>10</v>
      </c>
      <c r="AG47" t="str">
        <f t="shared" si="13"/>
        <v>{ nombre: "V Semana de Ordinario", archivo: "/ev/to/5/lun/audio.mp3", fecha: `2025-02-10`, tiempo: 'to' },</v>
      </c>
    </row>
    <row r="48" spans="1:33" x14ac:dyDescent="0.35">
      <c r="A48">
        <f t="shared" si="21"/>
        <v>2025</v>
      </c>
      <c r="B48">
        <f t="shared" si="21"/>
        <v>2</v>
      </c>
      <c r="C48">
        <f t="shared" si="19"/>
        <v>11</v>
      </c>
      <c r="D48">
        <f t="shared" si="20"/>
        <v>5</v>
      </c>
      <c r="F48" t="s">
        <v>24</v>
      </c>
      <c r="G48" s="6" t="s">
        <v>26</v>
      </c>
      <c r="H48" s="5" t="str">
        <f t="shared" si="0"/>
        <v>V</v>
      </c>
      <c r="I48" t="s">
        <v>11</v>
      </c>
      <c r="J48" t="s">
        <v>1</v>
      </c>
      <c r="K48" s="9" t="str">
        <f t="shared" si="17"/>
        <v>V Semana de Ordinario</v>
      </c>
      <c r="L48" t="s">
        <v>3</v>
      </c>
      <c r="M48" t="s">
        <v>12</v>
      </c>
      <c r="N48" t="str">
        <f t="shared" si="1"/>
        <v>to</v>
      </c>
      <c r="O48" s="1" t="s">
        <v>9</v>
      </c>
      <c r="P48">
        <f t="shared" si="10"/>
        <v>5</v>
      </c>
      <c r="Q48" s="1" t="s">
        <v>9</v>
      </c>
      <c r="R48" t="str">
        <f t="shared" si="2"/>
        <v>mar</v>
      </c>
      <c r="S48" s="1" t="s">
        <v>9</v>
      </c>
      <c r="T48" t="s">
        <v>5</v>
      </c>
      <c r="U48" t="s">
        <v>6</v>
      </c>
      <c r="V48" t="s">
        <v>7</v>
      </c>
      <c r="W48">
        <f t="shared" si="11"/>
        <v>2025</v>
      </c>
      <c r="X48" s="1" t="s">
        <v>13</v>
      </c>
      <c r="Y48" s="1">
        <v>0</v>
      </c>
      <c r="Z48" s="1">
        <f t="shared" si="6"/>
        <v>2</v>
      </c>
      <c r="AA48" s="1" t="s">
        <v>13</v>
      </c>
      <c r="AB48">
        <f t="shared" si="12"/>
        <v>11</v>
      </c>
      <c r="AC48" t="s">
        <v>63</v>
      </c>
      <c r="AD48" t="str">
        <f t="shared" si="3"/>
        <v>to</v>
      </c>
      <c r="AE48" s="1" t="s">
        <v>10</v>
      </c>
      <c r="AG48" t="str">
        <f t="shared" si="13"/>
        <v>{ nombre: "V Semana de Ordinario", archivo: "/ev/to/5/mar/audio.mp3", fecha: `2025-02-11`, tiempo: 'to' },</v>
      </c>
    </row>
    <row r="49" spans="1:33" x14ac:dyDescent="0.35">
      <c r="A49">
        <f t="shared" si="21"/>
        <v>2025</v>
      </c>
      <c r="B49">
        <f t="shared" si="21"/>
        <v>2</v>
      </c>
      <c r="C49">
        <f t="shared" si="19"/>
        <v>12</v>
      </c>
      <c r="D49">
        <f t="shared" si="20"/>
        <v>5</v>
      </c>
      <c r="F49" t="s">
        <v>19</v>
      </c>
      <c r="G49" s="6" t="s">
        <v>26</v>
      </c>
      <c r="H49" s="5" t="str">
        <f t="shared" si="0"/>
        <v>V</v>
      </c>
      <c r="I49" t="s">
        <v>11</v>
      </c>
      <c r="J49" t="s">
        <v>1</v>
      </c>
      <c r="K49" s="9" t="str">
        <f t="shared" si="17"/>
        <v>V Semana de Ordinario</v>
      </c>
      <c r="L49" t="s">
        <v>3</v>
      </c>
      <c r="M49" t="s">
        <v>12</v>
      </c>
      <c r="N49" t="str">
        <f t="shared" si="1"/>
        <v>to</v>
      </c>
      <c r="O49" s="1" t="s">
        <v>9</v>
      </c>
      <c r="P49">
        <f t="shared" si="10"/>
        <v>5</v>
      </c>
      <c r="Q49" s="1" t="s">
        <v>9</v>
      </c>
      <c r="R49" t="str">
        <f t="shared" si="2"/>
        <v>mie</v>
      </c>
      <c r="S49" s="1" t="s">
        <v>9</v>
      </c>
      <c r="T49" t="s">
        <v>5</v>
      </c>
      <c r="U49" t="s">
        <v>6</v>
      </c>
      <c r="V49" t="s">
        <v>7</v>
      </c>
      <c r="W49">
        <f t="shared" si="11"/>
        <v>2025</v>
      </c>
      <c r="X49" s="1" t="s">
        <v>13</v>
      </c>
      <c r="Y49" s="1">
        <v>0</v>
      </c>
      <c r="Z49" s="1">
        <f t="shared" si="6"/>
        <v>2</v>
      </c>
      <c r="AA49" s="1" t="s">
        <v>13</v>
      </c>
      <c r="AB49">
        <f t="shared" si="12"/>
        <v>12</v>
      </c>
      <c r="AC49" t="s">
        <v>63</v>
      </c>
      <c r="AD49" t="str">
        <f t="shared" si="3"/>
        <v>to</v>
      </c>
      <c r="AE49" s="1" t="s">
        <v>10</v>
      </c>
      <c r="AG49" t="str">
        <f t="shared" si="13"/>
        <v>{ nombre: "V Semana de Ordinario", archivo: "/ev/to/5/mie/audio.mp3", fecha: `2025-02-12`, tiempo: 'to' },</v>
      </c>
    </row>
    <row r="50" spans="1:33" x14ac:dyDescent="0.35">
      <c r="A50">
        <f t="shared" si="21"/>
        <v>2025</v>
      </c>
      <c r="B50">
        <f t="shared" si="21"/>
        <v>2</v>
      </c>
      <c r="C50">
        <f t="shared" si="19"/>
        <v>13</v>
      </c>
      <c r="D50">
        <f t="shared" si="20"/>
        <v>5</v>
      </c>
      <c r="F50" t="s">
        <v>20</v>
      </c>
      <c r="G50" s="6" t="s">
        <v>26</v>
      </c>
      <c r="H50" s="5" t="str">
        <f t="shared" si="0"/>
        <v>V</v>
      </c>
      <c r="I50" t="s">
        <v>11</v>
      </c>
      <c r="J50" t="s">
        <v>1</v>
      </c>
      <c r="K50" s="9" t="str">
        <f t="shared" si="17"/>
        <v>V Semana de Ordinario</v>
      </c>
      <c r="L50" t="s">
        <v>3</v>
      </c>
      <c r="M50" t="s">
        <v>12</v>
      </c>
      <c r="N50" t="str">
        <f t="shared" si="1"/>
        <v>to</v>
      </c>
      <c r="O50" s="1" t="s">
        <v>9</v>
      </c>
      <c r="P50">
        <f t="shared" si="10"/>
        <v>5</v>
      </c>
      <c r="Q50" s="1" t="s">
        <v>9</v>
      </c>
      <c r="R50" t="str">
        <f t="shared" si="2"/>
        <v>jue</v>
      </c>
      <c r="S50" s="1" t="s">
        <v>9</v>
      </c>
      <c r="T50" t="s">
        <v>5</v>
      </c>
      <c r="U50" t="s">
        <v>6</v>
      </c>
      <c r="V50" t="s">
        <v>7</v>
      </c>
      <c r="W50">
        <f t="shared" si="11"/>
        <v>2025</v>
      </c>
      <c r="X50" s="1" t="s">
        <v>13</v>
      </c>
      <c r="Y50" s="1">
        <v>0</v>
      </c>
      <c r="Z50" s="1">
        <f t="shared" si="6"/>
        <v>2</v>
      </c>
      <c r="AA50" s="1" t="s">
        <v>13</v>
      </c>
      <c r="AB50">
        <f t="shared" si="12"/>
        <v>13</v>
      </c>
      <c r="AC50" t="s">
        <v>63</v>
      </c>
      <c r="AD50" t="str">
        <f t="shared" si="3"/>
        <v>to</v>
      </c>
      <c r="AE50" s="1" t="s">
        <v>10</v>
      </c>
      <c r="AG50" t="str">
        <f t="shared" si="13"/>
        <v>{ nombre: "V Semana de Ordinario", archivo: "/ev/to/5/jue/audio.mp3", fecha: `2025-02-13`, tiempo: 'to' },</v>
      </c>
    </row>
    <row r="51" spans="1:33" x14ac:dyDescent="0.35">
      <c r="A51">
        <f t="shared" si="21"/>
        <v>2025</v>
      </c>
      <c r="B51">
        <f t="shared" si="21"/>
        <v>2</v>
      </c>
      <c r="C51">
        <f t="shared" si="19"/>
        <v>14</v>
      </c>
      <c r="D51">
        <f t="shared" si="20"/>
        <v>5</v>
      </c>
      <c r="F51" t="s">
        <v>21</v>
      </c>
      <c r="G51" s="6" t="s">
        <v>26</v>
      </c>
      <c r="H51" s="5" t="str">
        <f t="shared" si="0"/>
        <v>V</v>
      </c>
      <c r="I51" t="s">
        <v>11</v>
      </c>
      <c r="J51" t="s">
        <v>1</v>
      </c>
      <c r="K51" s="9" t="str">
        <f t="shared" si="17"/>
        <v>V Semana de Ordinario</v>
      </c>
      <c r="L51" t="s">
        <v>3</v>
      </c>
      <c r="M51" t="s">
        <v>12</v>
      </c>
      <c r="N51" t="str">
        <f t="shared" si="1"/>
        <v>to</v>
      </c>
      <c r="O51" s="1" t="s">
        <v>9</v>
      </c>
      <c r="P51">
        <f t="shared" si="10"/>
        <v>5</v>
      </c>
      <c r="Q51" s="1" t="s">
        <v>9</v>
      </c>
      <c r="R51" t="str">
        <f t="shared" si="2"/>
        <v>vie</v>
      </c>
      <c r="S51" s="1" t="s">
        <v>9</v>
      </c>
      <c r="T51" t="s">
        <v>5</v>
      </c>
      <c r="U51" t="s">
        <v>6</v>
      </c>
      <c r="V51" t="s">
        <v>7</v>
      </c>
      <c r="W51">
        <f t="shared" si="11"/>
        <v>2025</v>
      </c>
      <c r="X51" s="1" t="s">
        <v>13</v>
      </c>
      <c r="Y51" s="1">
        <v>0</v>
      </c>
      <c r="Z51" s="1">
        <f t="shared" si="6"/>
        <v>2</v>
      </c>
      <c r="AA51" s="1" t="s">
        <v>13</v>
      </c>
      <c r="AB51">
        <f t="shared" si="12"/>
        <v>14</v>
      </c>
      <c r="AC51" t="s">
        <v>63</v>
      </c>
      <c r="AD51" t="str">
        <f t="shared" si="3"/>
        <v>to</v>
      </c>
      <c r="AE51" s="1" t="s">
        <v>10</v>
      </c>
      <c r="AG51" t="str">
        <f t="shared" si="13"/>
        <v>{ nombre: "V Semana de Ordinario", archivo: "/ev/to/5/vie/audio.mp3", fecha: `2025-02-14`, tiempo: 'to' },</v>
      </c>
    </row>
    <row r="52" spans="1:33" x14ac:dyDescent="0.35">
      <c r="A52">
        <f t="shared" si="21"/>
        <v>2025</v>
      </c>
      <c r="B52">
        <f t="shared" si="21"/>
        <v>2</v>
      </c>
      <c r="C52">
        <f t="shared" si="19"/>
        <v>15</v>
      </c>
      <c r="D52">
        <f t="shared" si="20"/>
        <v>5</v>
      </c>
      <c r="F52" t="s">
        <v>22</v>
      </c>
      <c r="G52" s="6" t="s">
        <v>26</v>
      </c>
      <c r="H52" s="5" t="str">
        <f t="shared" si="0"/>
        <v>V</v>
      </c>
      <c r="I52" t="s">
        <v>11</v>
      </c>
      <c r="J52" t="s">
        <v>1</v>
      </c>
      <c r="K52" s="9" t="str">
        <f t="shared" si="17"/>
        <v>V Semana de Ordinario</v>
      </c>
      <c r="L52" t="s">
        <v>3</v>
      </c>
      <c r="M52" t="s">
        <v>12</v>
      </c>
      <c r="N52" t="str">
        <f t="shared" si="1"/>
        <v>to</v>
      </c>
      <c r="O52" s="1" t="s">
        <v>9</v>
      </c>
      <c r="P52">
        <f t="shared" si="10"/>
        <v>5</v>
      </c>
      <c r="Q52" s="1" t="s">
        <v>9</v>
      </c>
      <c r="R52" t="str">
        <f t="shared" si="2"/>
        <v>sab</v>
      </c>
      <c r="S52" s="1" t="s">
        <v>9</v>
      </c>
      <c r="T52" t="s">
        <v>5</v>
      </c>
      <c r="U52" t="s">
        <v>6</v>
      </c>
      <c r="V52" t="s">
        <v>7</v>
      </c>
      <c r="W52">
        <f t="shared" si="11"/>
        <v>2025</v>
      </c>
      <c r="X52" s="1" t="s">
        <v>13</v>
      </c>
      <c r="Y52" s="1">
        <v>0</v>
      </c>
      <c r="Z52" s="1">
        <f t="shared" si="6"/>
        <v>2</v>
      </c>
      <c r="AA52" s="1" t="s">
        <v>13</v>
      </c>
      <c r="AB52">
        <f t="shared" si="12"/>
        <v>15</v>
      </c>
      <c r="AC52" t="s">
        <v>63</v>
      </c>
      <c r="AD52" t="str">
        <f t="shared" si="3"/>
        <v>to</v>
      </c>
      <c r="AE52" s="1" t="s">
        <v>10</v>
      </c>
      <c r="AG52" t="str">
        <f t="shared" si="13"/>
        <v>{ nombre: "V Semana de Ordinario", archivo: "/ev/to/5/sab/audio.mp3", fecha: `2025-02-15`, tiempo: 'to' },</v>
      </c>
    </row>
    <row r="53" spans="1:33" x14ac:dyDescent="0.35">
      <c r="A53">
        <f t="shared" si="21"/>
        <v>2025</v>
      </c>
      <c r="B53">
        <f t="shared" si="21"/>
        <v>2</v>
      </c>
      <c r="C53">
        <f t="shared" si="19"/>
        <v>16</v>
      </c>
      <c r="D53">
        <f>+D52+1</f>
        <v>6</v>
      </c>
      <c r="F53" t="s">
        <v>4</v>
      </c>
      <c r="G53" s="6" t="s">
        <v>26</v>
      </c>
      <c r="H53" s="5" t="str">
        <f t="shared" si="0"/>
        <v>VI</v>
      </c>
      <c r="I53" t="s">
        <v>11</v>
      </c>
      <c r="J53" t="s">
        <v>1</v>
      </c>
      <c r="K53" s="9" t="str">
        <f t="shared" si="17"/>
        <v>VI Semana de Ordinario</v>
      </c>
      <c r="L53" t="s">
        <v>3</v>
      </c>
      <c r="M53" t="s">
        <v>12</v>
      </c>
      <c r="N53" t="str">
        <f t="shared" si="1"/>
        <v>to</v>
      </c>
      <c r="O53" s="1" t="s">
        <v>9</v>
      </c>
      <c r="P53">
        <f t="shared" si="10"/>
        <v>6</v>
      </c>
      <c r="Q53" s="1" t="s">
        <v>9</v>
      </c>
      <c r="R53" t="str">
        <f t="shared" si="2"/>
        <v>dom</v>
      </c>
      <c r="S53" s="1" t="s">
        <v>9</v>
      </c>
      <c r="T53" t="s">
        <v>5</v>
      </c>
      <c r="U53" t="s">
        <v>6</v>
      </c>
      <c r="V53" t="s">
        <v>7</v>
      </c>
      <c r="W53">
        <f t="shared" si="11"/>
        <v>2025</v>
      </c>
      <c r="X53" s="1" t="s">
        <v>13</v>
      </c>
      <c r="Y53" s="1">
        <v>0</v>
      </c>
      <c r="Z53" s="1">
        <f t="shared" si="6"/>
        <v>2</v>
      </c>
      <c r="AA53" s="1" t="s">
        <v>13</v>
      </c>
      <c r="AB53">
        <f t="shared" si="12"/>
        <v>16</v>
      </c>
      <c r="AC53" t="s">
        <v>63</v>
      </c>
      <c r="AD53" t="str">
        <f t="shared" si="3"/>
        <v>to</v>
      </c>
      <c r="AE53" s="1" t="s">
        <v>10</v>
      </c>
      <c r="AG53" t="str">
        <f t="shared" si="13"/>
        <v>{ nombre: "VI Semana de Ordinario", archivo: "/ev/to/6/dom/audio.mp3", fecha: `2025-02-16`, tiempo: 'to' },</v>
      </c>
    </row>
    <row r="54" spans="1:33" x14ac:dyDescent="0.35">
      <c r="A54">
        <f t="shared" si="21"/>
        <v>2025</v>
      </c>
      <c r="B54">
        <f t="shared" si="21"/>
        <v>2</v>
      </c>
      <c r="C54">
        <f t="shared" si="19"/>
        <v>17</v>
      </c>
      <c r="D54">
        <f t="shared" si="20"/>
        <v>6</v>
      </c>
      <c r="F54" t="s">
        <v>23</v>
      </c>
      <c r="G54" s="6" t="s">
        <v>26</v>
      </c>
      <c r="H54" s="5" t="str">
        <f t="shared" si="0"/>
        <v>VI</v>
      </c>
      <c r="I54" t="s">
        <v>11</v>
      </c>
      <c r="J54" t="s">
        <v>1</v>
      </c>
      <c r="K54" s="9" t="str">
        <f t="shared" si="17"/>
        <v>VI Semana de Ordinario</v>
      </c>
      <c r="L54" t="s">
        <v>3</v>
      </c>
      <c r="M54" t="s">
        <v>12</v>
      </c>
      <c r="N54" t="str">
        <f t="shared" si="1"/>
        <v>to</v>
      </c>
      <c r="O54" s="1" t="s">
        <v>9</v>
      </c>
      <c r="P54">
        <f t="shared" si="10"/>
        <v>6</v>
      </c>
      <c r="Q54" s="1" t="s">
        <v>9</v>
      </c>
      <c r="R54" t="str">
        <f t="shared" si="2"/>
        <v>lun</v>
      </c>
      <c r="S54" s="1" t="s">
        <v>9</v>
      </c>
      <c r="T54" t="s">
        <v>5</v>
      </c>
      <c r="U54" t="s">
        <v>6</v>
      </c>
      <c r="V54" t="s">
        <v>7</v>
      </c>
      <c r="W54">
        <f t="shared" si="11"/>
        <v>2025</v>
      </c>
      <c r="X54" s="1" t="s">
        <v>13</v>
      </c>
      <c r="Y54" s="1">
        <v>0</v>
      </c>
      <c r="Z54" s="1">
        <f t="shared" si="6"/>
        <v>2</v>
      </c>
      <c r="AA54" s="1" t="s">
        <v>13</v>
      </c>
      <c r="AB54">
        <f t="shared" si="12"/>
        <v>17</v>
      </c>
      <c r="AC54" t="s">
        <v>63</v>
      </c>
      <c r="AD54" t="str">
        <f t="shared" si="3"/>
        <v>to</v>
      </c>
      <c r="AE54" s="1" t="s">
        <v>10</v>
      </c>
      <c r="AG54" t="str">
        <f t="shared" si="13"/>
        <v>{ nombre: "VI Semana de Ordinario", archivo: "/ev/to/6/lun/audio.mp3", fecha: `2025-02-17`, tiempo: 'to' },</v>
      </c>
    </row>
    <row r="55" spans="1:33" x14ac:dyDescent="0.35">
      <c r="A55">
        <f t="shared" si="21"/>
        <v>2025</v>
      </c>
      <c r="B55">
        <f t="shared" si="21"/>
        <v>2</v>
      </c>
      <c r="C55">
        <f t="shared" si="19"/>
        <v>18</v>
      </c>
      <c r="D55">
        <f t="shared" si="20"/>
        <v>6</v>
      </c>
      <c r="F55" t="s">
        <v>24</v>
      </c>
      <c r="G55" s="6" t="s">
        <v>26</v>
      </c>
      <c r="H55" s="5" t="str">
        <f t="shared" si="0"/>
        <v>VI</v>
      </c>
      <c r="I55" t="s">
        <v>11</v>
      </c>
      <c r="J55" t="s">
        <v>1</v>
      </c>
      <c r="K55" s="9" t="str">
        <f t="shared" si="17"/>
        <v>VI Semana de Ordinario</v>
      </c>
      <c r="L55" t="s">
        <v>3</v>
      </c>
      <c r="M55" t="s">
        <v>12</v>
      </c>
      <c r="N55" t="str">
        <f t="shared" si="1"/>
        <v>to</v>
      </c>
      <c r="O55" s="1" t="s">
        <v>9</v>
      </c>
      <c r="P55">
        <f t="shared" si="10"/>
        <v>6</v>
      </c>
      <c r="Q55" s="1" t="s">
        <v>9</v>
      </c>
      <c r="R55" t="str">
        <f t="shared" si="2"/>
        <v>mar</v>
      </c>
      <c r="S55" s="1" t="s">
        <v>9</v>
      </c>
      <c r="T55" t="s">
        <v>5</v>
      </c>
      <c r="U55" t="s">
        <v>6</v>
      </c>
      <c r="V55" t="s">
        <v>7</v>
      </c>
      <c r="W55">
        <f t="shared" si="11"/>
        <v>2025</v>
      </c>
      <c r="X55" s="1" t="s">
        <v>13</v>
      </c>
      <c r="Y55" s="1">
        <v>0</v>
      </c>
      <c r="Z55" s="1">
        <f t="shared" si="6"/>
        <v>2</v>
      </c>
      <c r="AA55" s="1" t="s">
        <v>13</v>
      </c>
      <c r="AB55">
        <f t="shared" si="12"/>
        <v>18</v>
      </c>
      <c r="AC55" t="s">
        <v>63</v>
      </c>
      <c r="AD55" t="str">
        <f t="shared" si="3"/>
        <v>to</v>
      </c>
      <c r="AE55" s="1" t="s">
        <v>10</v>
      </c>
      <c r="AG55" t="str">
        <f t="shared" si="13"/>
        <v>{ nombre: "VI Semana de Ordinario", archivo: "/ev/to/6/mar/audio.mp3", fecha: `2025-02-18`, tiempo: 'to' },</v>
      </c>
    </row>
    <row r="56" spans="1:33" x14ac:dyDescent="0.35">
      <c r="A56">
        <f t="shared" si="21"/>
        <v>2025</v>
      </c>
      <c r="B56">
        <f t="shared" si="21"/>
        <v>2</v>
      </c>
      <c r="C56">
        <f t="shared" si="19"/>
        <v>19</v>
      </c>
      <c r="D56">
        <f t="shared" si="20"/>
        <v>6</v>
      </c>
      <c r="F56" t="s">
        <v>19</v>
      </c>
      <c r="G56" s="6" t="s">
        <v>26</v>
      </c>
      <c r="H56" s="5" t="str">
        <f t="shared" si="0"/>
        <v>VI</v>
      </c>
      <c r="I56" t="s">
        <v>11</v>
      </c>
      <c r="J56" t="s">
        <v>1</v>
      </c>
      <c r="K56" s="9" t="str">
        <f t="shared" si="17"/>
        <v>VI Semana de Ordinario</v>
      </c>
      <c r="L56" t="s">
        <v>3</v>
      </c>
      <c r="M56" t="s">
        <v>12</v>
      </c>
      <c r="N56" t="str">
        <f t="shared" si="1"/>
        <v>to</v>
      </c>
      <c r="O56" s="1" t="s">
        <v>9</v>
      </c>
      <c r="P56">
        <f t="shared" si="10"/>
        <v>6</v>
      </c>
      <c r="Q56" s="1" t="s">
        <v>9</v>
      </c>
      <c r="R56" t="str">
        <f t="shared" si="2"/>
        <v>mie</v>
      </c>
      <c r="S56" s="1" t="s">
        <v>9</v>
      </c>
      <c r="T56" t="s">
        <v>5</v>
      </c>
      <c r="U56" t="s">
        <v>6</v>
      </c>
      <c r="V56" t="s">
        <v>7</v>
      </c>
      <c r="W56">
        <f t="shared" si="11"/>
        <v>2025</v>
      </c>
      <c r="X56" s="1" t="s">
        <v>13</v>
      </c>
      <c r="Y56" s="1">
        <v>0</v>
      </c>
      <c r="Z56" s="1">
        <f t="shared" si="6"/>
        <v>2</v>
      </c>
      <c r="AA56" s="1" t="s">
        <v>13</v>
      </c>
      <c r="AB56">
        <f t="shared" si="12"/>
        <v>19</v>
      </c>
      <c r="AC56" t="s">
        <v>63</v>
      </c>
      <c r="AD56" t="str">
        <f t="shared" si="3"/>
        <v>to</v>
      </c>
      <c r="AE56" s="1" t="s">
        <v>10</v>
      </c>
      <c r="AG56" t="str">
        <f t="shared" si="13"/>
        <v>{ nombre: "VI Semana de Ordinario", archivo: "/ev/to/6/mie/audio.mp3", fecha: `2025-02-19`, tiempo: 'to' },</v>
      </c>
    </row>
    <row r="57" spans="1:33" x14ac:dyDescent="0.35">
      <c r="A57">
        <f t="shared" si="21"/>
        <v>2025</v>
      </c>
      <c r="B57">
        <f t="shared" si="21"/>
        <v>2</v>
      </c>
      <c r="C57">
        <f t="shared" si="19"/>
        <v>20</v>
      </c>
      <c r="D57">
        <f t="shared" si="20"/>
        <v>6</v>
      </c>
      <c r="F57" t="s">
        <v>20</v>
      </c>
      <c r="G57" s="6" t="s">
        <v>26</v>
      </c>
      <c r="H57" s="5" t="str">
        <f t="shared" si="0"/>
        <v>VI</v>
      </c>
      <c r="I57" t="s">
        <v>11</v>
      </c>
      <c r="J57" t="s">
        <v>1</v>
      </c>
      <c r="K57" s="9" t="str">
        <f t="shared" si="17"/>
        <v>VI Semana de Ordinario</v>
      </c>
      <c r="L57" t="s">
        <v>3</v>
      </c>
      <c r="M57" t="s">
        <v>12</v>
      </c>
      <c r="N57" t="str">
        <f t="shared" si="1"/>
        <v>to</v>
      </c>
      <c r="O57" s="1" t="s">
        <v>9</v>
      </c>
      <c r="P57">
        <f t="shared" si="10"/>
        <v>6</v>
      </c>
      <c r="Q57" s="1" t="s">
        <v>9</v>
      </c>
      <c r="R57" t="str">
        <f t="shared" si="2"/>
        <v>jue</v>
      </c>
      <c r="S57" s="1" t="s">
        <v>9</v>
      </c>
      <c r="T57" t="s">
        <v>5</v>
      </c>
      <c r="U57" t="s">
        <v>6</v>
      </c>
      <c r="V57" t="s">
        <v>7</v>
      </c>
      <c r="W57">
        <f t="shared" si="11"/>
        <v>2025</v>
      </c>
      <c r="X57" s="1" t="s">
        <v>13</v>
      </c>
      <c r="Y57" s="1">
        <v>0</v>
      </c>
      <c r="Z57" s="1">
        <f t="shared" si="6"/>
        <v>2</v>
      </c>
      <c r="AA57" s="1" t="s">
        <v>13</v>
      </c>
      <c r="AB57">
        <f t="shared" si="12"/>
        <v>20</v>
      </c>
      <c r="AC57" t="s">
        <v>63</v>
      </c>
      <c r="AD57" t="str">
        <f t="shared" si="3"/>
        <v>to</v>
      </c>
      <c r="AE57" s="1" t="s">
        <v>10</v>
      </c>
      <c r="AG57" t="str">
        <f t="shared" si="13"/>
        <v>{ nombre: "VI Semana de Ordinario", archivo: "/ev/to/6/jue/audio.mp3", fecha: `2025-02-20`, tiempo: 'to' },</v>
      </c>
    </row>
    <row r="58" spans="1:33" x14ac:dyDescent="0.35">
      <c r="A58">
        <f t="shared" si="21"/>
        <v>2025</v>
      </c>
      <c r="B58">
        <f t="shared" si="21"/>
        <v>2</v>
      </c>
      <c r="C58">
        <f t="shared" si="19"/>
        <v>21</v>
      </c>
      <c r="D58">
        <f t="shared" si="20"/>
        <v>6</v>
      </c>
      <c r="F58" t="s">
        <v>21</v>
      </c>
      <c r="G58" s="6" t="s">
        <v>26</v>
      </c>
      <c r="H58" s="5" t="str">
        <f t="shared" si="0"/>
        <v>VI</v>
      </c>
      <c r="I58" t="s">
        <v>11</v>
      </c>
      <c r="J58" t="s">
        <v>1</v>
      </c>
      <c r="K58" s="9" t="str">
        <f t="shared" si="17"/>
        <v>VI Semana de Ordinario</v>
      </c>
      <c r="L58" t="s">
        <v>3</v>
      </c>
      <c r="M58" t="s">
        <v>12</v>
      </c>
      <c r="N58" t="str">
        <f t="shared" si="1"/>
        <v>to</v>
      </c>
      <c r="O58" s="1" t="s">
        <v>9</v>
      </c>
      <c r="P58">
        <f t="shared" si="10"/>
        <v>6</v>
      </c>
      <c r="Q58" s="1" t="s">
        <v>9</v>
      </c>
      <c r="R58" t="str">
        <f t="shared" si="2"/>
        <v>vie</v>
      </c>
      <c r="S58" s="1" t="s">
        <v>9</v>
      </c>
      <c r="T58" t="s">
        <v>5</v>
      </c>
      <c r="U58" t="s">
        <v>6</v>
      </c>
      <c r="V58" t="s">
        <v>7</v>
      </c>
      <c r="W58">
        <f t="shared" si="11"/>
        <v>2025</v>
      </c>
      <c r="X58" s="1" t="s">
        <v>13</v>
      </c>
      <c r="Y58" s="1">
        <v>0</v>
      </c>
      <c r="Z58" s="1">
        <f t="shared" si="6"/>
        <v>2</v>
      </c>
      <c r="AA58" s="1" t="s">
        <v>13</v>
      </c>
      <c r="AB58">
        <f t="shared" si="12"/>
        <v>21</v>
      </c>
      <c r="AC58" t="s">
        <v>63</v>
      </c>
      <c r="AD58" t="str">
        <f t="shared" si="3"/>
        <v>to</v>
      </c>
      <c r="AE58" s="1" t="s">
        <v>10</v>
      </c>
      <c r="AG58" t="str">
        <f t="shared" si="13"/>
        <v>{ nombre: "VI Semana de Ordinario", archivo: "/ev/to/6/vie/audio.mp3", fecha: `2025-02-21`, tiempo: 'to' },</v>
      </c>
    </row>
    <row r="59" spans="1:33" x14ac:dyDescent="0.35">
      <c r="A59">
        <f t="shared" si="21"/>
        <v>2025</v>
      </c>
      <c r="B59">
        <f t="shared" si="21"/>
        <v>2</v>
      </c>
      <c r="C59">
        <f t="shared" si="19"/>
        <v>22</v>
      </c>
      <c r="D59">
        <f t="shared" si="20"/>
        <v>6</v>
      </c>
      <c r="F59" t="s">
        <v>22</v>
      </c>
      <c r="G59" s="6" t="s">
        <v>26</v>
      </c>
      <c r="H59" s="5" t="str">
        <f t="shared" si="0"/>
        <v>VI</v>
      </c>
      <c r="I59" t="s">
        <v>11</v>
      </c>
      <c r="J59" t="s">
        <v>1</v>
      </c>
      <c r="K59" s="9" t="str">
        <f t="shared" si="17"/>
        <v>VI Semana de Ordinario</v>
      </c>
      <c r="L59" t="s">
        <v>3</v>
      </c>
      <c r="M59" t="s">
        <v>12</v>
      </c>
      <c r="N59" t="str">
        <f t="shared" si="1"/>
        <v>to</v>
      </c>
      <c r="O59" s="1" t="s">
        <v>9</v>
      </c>
      <c r="P59">
        <f t="shared" si="10"/>
        <v>6</v>
      </c>
      <c r="Q59" s="1" t="s">
        <v>9</v>
      </c>
      <c r="R59" t="str">
        <f t="shared" si="2"/>
        <v>sab</v>
      </c>
      <c r="S59" s="1" t="s">
        <v>9</v>
      </c>
      <c r="T59" t="s">
        <v>5</v>
      </c>
      <c r="U59" t="s">
        <v>6</v>
      </c>
      <c r="V59" t="s">
        <v>7</v>
      </c>
      <c r="W59">
        <f t="shared" si="11"/>
        <v>2025</v>
      </c>
      <c r="X59" s="1" t="s">
        <v>13</v>
      </c>
      <c r="Y59" s="1">
        <v>0</v>
      </c>
      <c r="Z59" s="1">
        <f t="shared" si="6"/>
        <v>2</v>
      </c>
      <c r="AA59" s="1" t="s">
        <v>13</v>
      </c>
      <c r="AB59">
        <f t="shared" si="12"/>
        <v>22</v>
      </c>
      <c r="AC59" t="s">
        <v>63</v>
      </c>
      <c r="AD59" t="str">
        <f t="shared" si="3"/>
        <v>to</v>
      </c>
      <c r="AE59" s="1" t="s">
        <v>10</v>
      </c>
      <c r="AG59" t="str">
        <f t="shared" si="13"/>
        <v>{ nombre: "VI Semana de Ordinario", archivo: "/ev/to/6/sab/audio.mp3", fecha: `2025-02-22`, tiempo: 'to' },</v>
      </c>
    </row>
    <row r="60" spans="1:33" x14ac:dyDescent="0.35">
      <c r="A60">
        <f t="shared" si="21"/>
        <v>2025</v>
      </c>
      <c r="B60">
        <f t="shared" si="21"/>
        <v>2</v>
      </c>
      <c r="C60">
        <f t="shared" si="19"/>
        <v>23</v>
      </c>
      <c r="D60">
        <f>+D59+1</f>
        <v>7</v>
      </c>
      <c r="F60" t="s">
        <v>4</v>
      </c>
      <c r="G60" s="6" t="s">
        <v>26</v>
      </c>
      <c r="H60" s="5" t="str">
        <f t="shared" si="0"/>
        <v>VII</v>
      </c>
      <c r="I60" t="s">
        <v>11</v>
      </c>
      <c r="J60" t="s">
        <v>1</v>
      </c>
      <c r="K60" s="9" t="str">
        <f t="shared" si="17"/>
        <v>VII Semana de Ordinario</v>
      </c>
      <c r="L60" t="s">
        <v>3</v>
      </c>
      <c r="M60" t="s">
        <v>12</v>
      </c>
      <c r="N60" t="str">
        <f t="shared" si="1"/>
        <v>to</v>
      </c>
      <c r="O60" s="1" t="s">
        <v>9</v>
      </c>
      <c r="P60">
        <f t="shared" si="10"/>
        <v>7</v>
      </c>
      <c r="Q60" s="1" t="s">
        <v>9</v>
      </c>
      <c r="R60" t="str">
        <f t="shared" si="2"/>
        <v>dom</v>
      </c>
      <c r="S60" s="1" t="s">
        <v>9</v>
      </c>
      <c r="T60" t="s">
        <v>5</v>
      </c>
      <c r="U60" t="s">
        <v>6</v>
      </c>
      <c r="V60" t="s">
        <v>7</v>
      </c>
      <c r="W60">
        <f t="shared" si="11"/>
        <v>2025</v>
      </c>
      <c r="X60" s="1" t="s">
        <v>13</v>
      </c>
      <c r="Y60" s="1">
        <v>0</v>
      </c>
      <c r="Z60" s="1">
        <f t="shared" si="6"/>
        <v>2</v>
      </c>
      <c r="AA60" s="1" t="s">
        <v>13</v>
      </c>
      <c r="AB60">
        <f t="shared" si="12"/>
        <v>23</v>
      </c>
      <c r="AC60" t="s">
        <v>63</v>
      </c>
      <c r="AD60" t="str">
        <f t="shared" si="3"/>
        <v>to</v>
      </c>
      <c r="AE60" s="1" t="s">
        <v>10</v>
      </c>
      <c r="AG60" t="str">
        <f t="shared" si="13"/>
        <v>{ nombre: "VII Semana de Ordinario", archivo: "/ev/to/7/dom/audio.mp3", fecha: `2025-02-23`, tiempo: 'to' },</v>
      </c>
    </row>
    <row r="61" spans="1:33" x14ac:dyDescent="0.35">
      <c r="A61">
        <f t="shared" si="21"/>
        <v>2025</v>
      </c>
      <c r="B61">
        <f t="shared" si="21"/>
        <v>2</v>
      </c>
      <c r="C61">
        <f t="shared" si="19"/>
        <v>24</v>
      </c>
      <c r="D61">
        <f t="shared" si="20"/>
        <v>7</v>
      </c>
      <c r="F61" t="s">
        <v>23</v>
      </c>
      <c r="G61" s="6" t="s">
        <v>26</v>
      </c>
      <c r="H61" s="5" t="str">
        <f t="shared" si="0"/>
        <v>VII</v>
      </c>
      <c r="I61" t="s">
        <v>11</v>
      </c>
      <c r="J61" t="s">
        <v>1</v>
      </c>
      <c r="K61" s="9" t="str">
        <f t="shared" si="17"/>
        <v>VII Semana de Ordinario</v>
      </c>
      <c r="L61" t="s">
        <v>3</v>
      </c>
      <c r="M61" t="s">
        <v>12</v>
      </c>
      <c r="N61" t="str">
        <f t="shared" si="1"/>
        <v>to</v>
      </c>
      <c r="O61" s="1" t="s">
        <v>9</v>
      </c>
      <c r="P61">
        <f t="shared" si="10"/>
        <v>7</v>
      </c>
      <c r="Q61" s="1" t="s">
        <v>9</v>
      </c>
      <c r="R61" t="str">
        <f t="shared" si="2"/>
        <v>lun</v>
      </c>
      <c r="S61" s="1" t="s">
        <v>9</v>
      </c>
      <c r="T61" t="s">
        <v>5</v>
      </c>
      <c r="U61" t="s">
        <v>6</v>
      </c>
      <c r="V61" t="s">
        <v>7</v>
      </c>
      <c r="W61">
        <f t="shared" si="11"/>
        <v>2025</v>
      </c>
      <c r="X61" s="1" t="s">
        <v>13</v>
      </c>
      <c r="Y61" s="1">
        <v>0</v>
      </c>
      <c r="Z61" s="1">
        <f t="shared" si="6"/>
        <v>2</v>
      </c>
      <c r="AA61" s="1" t="s">
        <v>13</v>
      </c>
      <c r="AB61">
        <f t="shared" si="12"/>
        <v>24</v>
      </c>
      <c r="AC61" t="s">
        <v>63</v>
      </c>
      <c r="AD61" t="str">
        <f t="shared" si="3"/>
        <v>to</v>
      </c>
      <c r="AE61" s="1" t="s">
        <v>10</v>
      </c>
      <c r="AG61" t="str">
        <f t="shared" si="13"/>
        <v>{ nombre: "VII Semana de Ordinario", archivo: "/ev/to/7/lun/audio.mp3", fecha: `2025-02-24`, tiempo: 'to' },</v>
      </c>
    </row>
    <row r="62" spans="1:33" x14ac:dyDescent="0.35">
      <c r="A62">
        <f t="shared" si="21"/>
        <v>2025</v>
      </c>
      <c r="B62">
        <f t="shared" si="21"/>
        <v>2</v>
      </c>
      <c r="C62">
        <f t="shared" si="19"/>
        <v>25</v>
      </c>
      <c r="D62">
        <f t="shared" si="20"/>
        <v>7</v>
      </c>
      <c r="F62" t="s">
        <v>24</v>
      </c>
      <c r="G62" s="6" t="s">
        <v>26</v>
      </c>
      <c r="H62" s="5" t="str">
        <f t="shared" si="0"/>
        <v>VII</v>
      </c>
      <c r="I62" t="s">
        <v>11</v>
      </c>
      <c r="J62" t="s">
        <v>1</v>
      </c>
      <c r="K62" s="9" t="str">
        <f t="shared" si="17"/>
        <v>VII Semana de Ordinario</v>
      </c>
      <c r="L62" t="s">
        <v>3</v>
      </c>
      <c r="M62" t="s">
        <v>12</v>
      </c>
      <c r="N62" t="str">
        <f t="shared" si="1"/>
        <v>to</v>
      </c>
      <c r="O62" s="1" t="s">
        <v>9</v>
      </c>
      <c r="P62">
        <f t="shared" si="10"/>
        <v>7</v>
      </c>
      <c r="Q62" s="1" t="s">
        <v>9</v>
      </c>
      <c r="R62" t="str">
        <f t="shared" si="2"/>
        <v>mar</v>
      </c>
      <c r="S62" s="1" t="s">
        <v>9</v>
      </c>
      <c r="T62" t="s">
        <v>5</v>
      </c>
      <c r="U62" t="s">
        <v>6</v>
      </c>
      <c r="V62" t="s">
        <v>7</v>
      </c>
      <c r="W62">
        <f t="shared" si="11"/>
        <v>2025</v>
      </c>
      <c r="X62" s="1" t="s">
        <v>13</v>
      </c>
      <c r="Y62" s="1">
        <v>0</v>
      </c>
      <c r="Z62" s="1">
        <f t="shared" si="6"/>
        <v>2</v>
      </c>
      <c r="AA62" s="1" t="s">
        <v>13</v>
      </c>
      <c r="AB62">
        <f t="shared" si="12"/>
        <v>25</v>
      </c>
      <c r="AC62" t="s">
        <v>63</v>
      </c>
      <c r="AD62" t="str">
        <f t="shared" si="3"/>
        <v>to</v>
      </c>
      <c r="AE62" s="1" t="s">
        <v>10</v>
      </c>
      <c r="AG62" t="str">
        <f t="shared" si="13"/>
        <v>{ nombre: "VII Semana de Ordinario", archivo: "/ev/to/7/mar/audio.mp3", fecha: `2025-02-25`, tiempo: 'to' },</v>
      </c>
    </row>
    <row r="63" spans="1:33" x14ac:dyDescent="0.35">
      <c r="A63">
        <f t="shared" si="21"/>
        <v>2025</v>
      </c>
      <c r="B63">
        <f t="shared" si="21"/>
        <v>2</v>
      </c>
      <c r="C63">
        <f t="shared" si="19"/>
        <v>26</v>
      </c>
      <c r="D63">
        <f t="shared" si="20"/>
        <v>7</v>
      </c>
      <c r="F63" t="s">
        <v>19</v>
      </c>
      <c r="G63" s="6" t="s">
        <v>26</v>
      </c>
      <c r="H63" s="5" t="str">
        <f t="shared" si="0"/>
        <v>VII</v>
      </c>
      <c r="I63" t="s">
        <v>11</v>
      </c>
      <c r="J63" t="s">
        <v>1</v>
      </c>
      <c r="K63" s="9" t="str">
        <f t="shared" si="17"/>
        <v>VII Semana de Ordinario</v>
      </c>
      <c r="L63" t="s">
        <v>3</v>
      </c>
      <c r="M63" t="s">
        <v>12</v>
      </c>
      <c r="N63" t="str">
        <f t="shared" si="1"/>
        <v>to</v>
      </c>
      <c r="O63" s="1" t="s">
        <v>9</v>
      </c>
      <c r="P63">
        <f t="shared" si="10"/>
        <v>7</v>
      </c>
      <c r="Q63" s="1" t="s">
        <v>9</v>
      </c>
      <c r="R63" t="str">
        <f t="shared" si="2"/>
        <v>mie</v>
      </c>
      <c r="S63" s="1" t="s">
        <v>9</v>
      </c>
      <c r="T63" t="s">
        <v>5</v>
      </c>
      <c r="U63" t="s">
        <v>6</v>
      </c>
      <c r="V63" t="s">
        <v>7</v>
      </c>
      <c r="W63">
        <f t="shared" si="11"/>
        <v>2025</v>
      </c>
      <c r="X63" s="1" t="s">
        <v>13</v>
      </c>
      <c r="Y63" s="1">
        <v>0</v>
      </c>
      <c r="Z63" s="1">
        <f t="shared" si="6"/>
        <v>2</v>
      </c>
      <c r="AA63" s="1" t="s">
        <v>13</v>
      </c>
      <c r="AB63">
        <f t="shared" si="12"/>
        <v>26</v>
      </c>
      <c r="AC63" t="s">
        <v>63</v>
      </c>
      <c r="AD63" t="str">
        <f t="shared" si="3"/>
        <v>to</v>
      </c>
      <c r="AE63" s="1" t="s">
        <v>10</v>
      </c>
      <c r="AG63" t="str">
        <f t="shared" si="13"/>
        <v>{ nombre: "VII Semana de Ordinario", archivo: "/ev/to/7/mie/audio.mp3", fecha: `2025-02-26`, tiempo: 'to' },</v>
      </c>
    </row>
    <row r="64" spans="1:33" x14ac:dyDescent="0.35">
      <c r="A64">
        <f t="shared" si="21"/>
        <v>2025</v>
      </c>
      <c r="B64">
        <f t="shared" si="21"/>
        <v>2</v>
      </c>
      <c r="C64">
        <f t="shared" si="19"/>
        <v>27</v>
      </c>
      <c r="D64">
        <f t="shared" si="20"/>
        <v>7</v>
      </c>
      <c r="F64" t="s">
        <v>20</v>
      </c>
      <c r="G64" s="6" t="s">
        <v>26</v>
      </c>
      <c r="H64" s="5" t="str">
        <f t="shared" si="0"/>
        <v>VII</v>
      </c>
      <c r="I64" t="s">
        <v>11</v>
      </c>
      <c r="J64" t="s">
        <v>1</v>
      </c>
      <c r="K64" s="9" t="str">
        <f t="shared" si="17"/>
        <v>VII Semana de Ordinario</v>
      </c>
      <c r="L64" t="s">
        <v>3</v>
      </c>
      <c r="M64" t="s">
        <v>12</v>
      </c>
      <c r="N64" t="str">
        <f t="shared" si="1"/>
        <v>to</v>
      </c>
      <c r="O64" s="1" t="s">
        <v>9</v>
      </c>
      <c r="P64">
        <f t="shared" si="10"/>
        <v>7</v>
      </c>
      <c r="Q64" s="1" t="s">
        <v>9</v>
      </c>
      <c r="R64" t="str">
        <f t="shared" si="2"/>
        <v>jue</v>
      </c>
      <c r="S64" s="1" t="s">
        <v>9</v>
      </c>
      <c r="T64" t="s">
        <v>5</v>
      </c>
      <c r="U64" t="s">
        <v>6</v>
      </c>
      <c r="V64" t="s">
        <v>7</v>
      </c>
      <c r="W64">
        <f t="shared" si="11"/>
        <v>2025</v>
      </c>
      <c r="X64" s="1" t="s">
        <v>13</v>
      </c>
      <c r="Y64" s="1">
        <v>0</v>
      </c>
      <c r="Z64" s="1">
        <f t="shared" si="6"/>
        <v>2</v>
      </c>
      <c r="AA64" s="1" t="s">
        <v>13</v>
      </c>
      <c r="AB64">
        <f t="shared" si="12"/>
        <v>27</v>
      </c>
      <c r="AC64" t="s">
        <v>63</v>
      </c>
      <c r="AD64" t="str">
        <f t="shared" si="3"/>
        <v>to</v>
      </c>
      <c r="AE64" s="1" t="s">
        <v>10</v>
      </c>
      <c r="AG64" t="str">
        <f t="shared" si="13"/>
        <v>{ nombre: "VII Semana de Ordinario", archivo: "/ev/to/7/jue/audio.mp3", fecha: `2025-02-27`, tiempo: 'to' },</v>
      </c>
    </row>
    <row r="65" spans="1:33" x14ac:dyDescent="0.35">
      <c r="A65">
        <f t="shared" si="21"/>
        <v>2025</v>
      </c>
      <c r="B65">
        <f t="shared" si="21"/>
        <v>2</v>
      </c>
      <c r="C65">
        <f t="shared" si="19"/>
        <v>28</v>
      </c>
      <c r="D65">
        <f t="shared" si="20"/>
        <v>7</v>
      </c>
      <c r="F65" t="s">
        <v>21</v>
      </c>
      <c r="G65" s="6" t="s">
        <v>26</v>
      </c>
      <c r="H65" s="5" t="str">
        <f t="shared" si="0"/>
        <v>VII</v>
      </c>
      <c r="I65" t="s">
        <v>11</v>
      </c>
      <c r="J65" t="s">
        <v>1</v>
      </c>
      <c r="K65" s="9" t="str">
        <f t="shared" si="17"/>
        <v>VII Semana de Ordinario</v>
      </c>
      <c r="L65" t="s">
        <v>3</v>
      </c>
      <c r="M65" t="s">
        <v>12</v>
      </c>
      <c r="N65" t="str">
        <f t="shared" si="1"/>
        <v>to</v>
      </c>
      <c r="O65" s="1" t="s">
        <v>9</v>
      </c>
      <c r="P65">
        <f t="shared" si="10"/>
        <v>7</v>
      </c>
      <c r="Q65" s="1" t="s">
        <v>9</v>
      </c>
      <c r="R65" t="str">
        <f t="shared" si="2"/>
        <v>vie</v>
      </c>
      <c r="S65" s="1" t="s">
        <v>9</v>
      </c>
      <c r="T65" t="s">
        <v>5</v>
      </c>
      <c r="U65" t="s">
        <v>6</v>
      </c>
      <c r="V65" t="s">
        <v>7</v>
      </c>
      <c r="W65">
        <f t="shared" si="11"/>
        <v>2025</v>
      </c>
      <c r="X65" s="1" t="s">
        <v>13</v>
      </c>
      <c r="Y65" s="1">
        <v>0</v>
      </c>
      <c r="Z65" s="1">
        <f t="shared" si="6"/>
        <v>2</v>
      </c>
      <c r="AA65" s="1" t="s">
        <v>13</v>
      </c>
      <c r="AB65">
        <f t="shared" si="12"/>
        <v>28</v>
      </c>
      <c r="AC65" t="s">
        <v>63</v>
      </c>
      <c r="AD65" t="str">
        <f t="shared" si="3"/>
        <v>to</v>
      </c>
      <c r="AE65" s="1" t="s">
        <v>10</v>
      </c>
      <c r="AG65" t="str">
        <f t="shared" si="13"/>
        <v>{ nombre: "VII Semana de Ordinario", archivo: "/ev/to/7/vie/audio.mp3", fecha: `2025-02-28`, tiempo: 'to' },</v>
      </c>
    </row>
    <row r="66" spans="1:33" x14ac:dyDescent="0.35">
      <c r="A66">
        <f t="shared" si="21"/>
        <v>2025</v>
      </c>
      <c r="B66">
        <v>3</v>
      </c>
      <c r="C66">
        <v>1</v>
      </c>
      <c r="D66">
        <f t="shared" si="20"/>
        <v>7</v>
      </c>
      <c r="F66" t="s">
        <v>22</v>
      </c>
      <c r="G66" s="6" t="s">
        <v>26</v>
      </c>
      <c r="H66" s="5" t="str">
        <f t="shared" si="0"/>
        <v>VII</v>
      </c>
      <c r="I66" t="s">
        <v>11</v>
      </c>
      <c r="J66" t="s">
        <v>1</v>
      </c>
      <c r="K66" s="9" t="str">
        <f t="shared" si="17"/>
        <v>VII Semana de Ordinario</v>
      </c>
      <c r="L66" t="s">
        <v>3</v>
      </c>
      <c r="M66" t="s">
        <v>12</v>
      </c>
      <c r="N66" t="str">
        <f t="shared" si="1"/>
        <v>to</v>
      </c>
      <c r="O66" s="1" t="s">
        <v>9</v>
      </c>
      <c r="P66">
        <f t="shared" si="10"/>
        <v>7</v>
      </c>
      <c r="Q66" s="1" t="s">
        <v>9</v>
      </c>
      <c r="R66" t="str">
        <f t="shared" si="2"/>
        <v>sab</v>
      </c>
      <c r="S66" s="1" t="s">
        <v>9</v>
      </c>
      <c r="T66" t="s">
        <v>5</v>
      </c>
      <c r="U66" t="s">
        <v>6</v>
      </c>
      <c r="V66" t="s">
        <v>7</v>
      </c>
      <c r="W66">
        <f t="shared" si="11"/>
        <v>2025</v>
      </c>
      <c r="X66" s="1" t="s">
        <v>13</v>
      </c>
      <c r="Y66" s="1">
        <v>0</v>
      </c>
      <c r="Z66" s="1">
        <f t="shared" si="6"/>
        <v>3</v>
      </c>
      <c r="AA66" s="1" t="s">
        <v>13</v>
      </c>
      <c r="AB66">
        <f t="shared" si="12"/>
        <v>1</v>
      </c>
      <c r="AC66" t="s">
        <v>63</v>
      </c>
      <c r="AD66" t="str">
        <f t="shared" si="3"/>
        <v>to</v>
      </c>
      <c r="AE66" s="1" t="s">
        <v>10</v>
      </c>
      <c r="AG66" t="str">
        <f t="shared" si="13"/>
        <v>{ nombre: "VII Semana de Ordinario", archivo: "/ev/to/7/sab/audio.mp3", fecha: `2025-03-1`, tiempo: 'to' },</v>
      </c>
    </row>
    <row r="67" spans="1:33" x14ac:dyDescent="0.35">
      <c r="A67">
        <f t="shared" ref="A67:B130" si="22">A66</f>
        <v>2025</v>
      </c>
      <c r="B67">
        <f t="shared" si="22"/>
        <v>3</v>
      </c>
      <c r="C67">
        <f t="shared" si="19"/>
        <v>2</v>
      </c>
      <c r="D67">
        <f>+D66+1</f>
        <v>8</v>
      </c>
      <c r="F67" t="s">
        <v>4</v>
      </c>
      <c r="G67" s="6" t="s">
        <v>26</v>
      </c>
      <c r="H67" s="5" t="str">
        <f t="shared" si="0"/>
        <v>VIII</v>
      </c>
      <c r="I67" t="s">
        <v>11</v>
      </c>
      <c r="J67" t="s">
        <v>1</v>
      </c>
      <c r="K67" s="9" t="str">
        <f t="shared" si="17"/>
        <v>VIII Semana de Ordinario</v>
      </c>
      <c r="L67" t="s">
        <v>3</v>
      </c>
      <c r="M67" t="s">
        <v>12</v>
      </c>
      <c r="N67" t="str">
        <f t="shared" si="1"/>
        <v>to</v>
      </c>
      <c r="O67" s="1" t="s">
        <v>9</v>
      </c>
      <c r="P67">
        <f t="shared" si="10"/>
        <v>8</v>
      </c>
      <c r="Q67" s="1" t="s">
        <v>9</v>
      </c>
      <c r="R67" t="str">
        <f t="shared" si="2"/>
        <v>dom</v>
      </c>
      <c r="S67" s="1" t="s">
        <v>9</v>
      </c>
      <c r="T67" t="s">
        <v>5</v>
      </c>
      <c r="U67" t="s">
        <v>6</v>
      </c>
      <c r="V67" t="s">
        <v>7</v>
      </c>
      <c r="W67">
        <f t="shared" si="11"/>
        <v>2025</v>
      </c>
      <c r="X67" s="1" t="s">
        <v>13</v>
      </c>
      <c r="Y67" s="1">
        <v>0</v>
      </c>
      <c r="Z67" s="1">
        <f t="shared" si="6"/>
        <v>3</v>
      </c>
      <c r="AA67" s="1" t="s">
        <v>13</v>
      </c>
      <c r="AB67">
        <f t="shared" si="12"/>
        <v>2</v>
      </c>
      <c r="AC67" t="s">
        <v>63</v>
      </c>
      <c r="AD67" t="str">
        <f t="shared" si="3"/>
        <v>to</v>
      </c>
      <c r="AE67" s="1" t="s">
        <v>10</v>
      </c>
      <c r="AG67" t="str">
        <f t="shared" si="13"/>
        <v>{ nombre: "VIII Semana de Ordinario", archivo: "/ev/to/8/dom/audio.mp3", fecha: `2025-03-2`, tiempo: 'to' },</v>
      </c>
    </row>
    <row r="68" spans="1:33" x14ac:dyDescent="0.35">
      <c r="A68">
        <f t="shared" si="22"/>
        <v>2025</v>
      </c>
      <c r="B68">
        <f t="shared" si="22"/>
        <v>3</v>
      </c>
      <c r="C68">
        <f t="shared" si="19"/>
        <v>3</v>
      </c>
      <c r="D68">
        <f t="shared" si="20"/>
        <v>8</v>
      </c>
      <c r="F68" t="s">
        <v>23</v>
      </c>
      <c r="G68" s="6" t="s">
        <v>26</v>
      </c>
      <c r="H68" s="5" t="str">
        <f t="shared" si="0"/>
        <v>VIII</v>
      </c>
      <c r="I68" t="s">
        <v>11</v>
      </c>
      <c r="J68" t="s">
        <v>1</v>
      </c>
      <c r="K68" s="9" t="str">
        <f t="shared" si="17"/>
        <v>VIII Semana de Ordinario</v>
      </c>
      <c r="L68" t="s">
        <v>3</v>
      </c>
      <c r="M68" t="s">
        <v>12</v>
      </c>
      <c r="N68" t="str">
        <f t="shared" si="1"/>
        <v>to</v>
      </c>
      <c r="O68" s="1" t="s">
        <v>9</v>
      </c>
      <c r="P68">
        <f t="shared" si="10"/>
        <v>8</v>
      </c>
      <c r="Q68" s="1" t="s">
        <v>9</v>
      </c>
      <c r="R68" t="str">
        <f t="shared" si="2"/>
        <v>lun</v>
      </c>
      <c r="S68" s="1" t="s">
        <v>9</v>
      </c>
      <c r="T68" t="s">
        <v>5</v>
      </c>
      <c r="U68" t="s">
        <v>6</v>
      </c>
      <c r="V68" t="s">
        <v>7</v>
      </c>
      <c r="W68">
        <f t="shared" si="11"/>
        <v>2025</v>
      </c>
      <c r="X68" s="1" t="s">
        <v>13</v>
      </c>
      <c r="Y68" s="1">
        <v>0</v>
      </c>
      <c r="Z68" s="1">
        <f t="shared" si="6"/>
        <v>3</v>
      </c>
      <c r="AA68" s="1" t="s">
        <v>13</v>
      </c>
      <c r="AB68">
        <f t="shared" si="12"/>
        <v>3</v>
      </c>
      <c r="AC68" t="s">
        <v>63</v>
      </c>
      <c r="AD68" t="str">
        <f t="shared" si="3"/>
        <v>to</v>
      </c>
      <c r="AE68" s="1" t="s">
        <v>10</v>
      </c>
      <c r="AG68" t="str">
        <f t="shared" si="13"/>
        <v>{ nombre: "VIII Semana de Ordinario", archivo: "/ev/to/8/lun/audio.mp3", fecha: `2025-03-3`, tiempo: 'to' },</v>
      </c>
    </row>
    <row r="69" spans="1:33" x14ac:dyDescent="0.35">
      <c r="A69">
        <f t="shared" si="22"/>
        <v>2025</v>
      </c>
      <c r="B69">
        <f t="shared" si="22"/>
        <v>3</v>
      </c>
      <c r="C69">
        <f t="shared" si="19"/>
        <v>4</v>
      </c>
      <c r="D69">
        <f t="shared" si="20"/>
        <v>8</v>
      </c>
      <c r="F69" t="s">
        <v>24</v>
      </c>
      <c r="G69" s="6" t="s">
        <v>26</v>
      </c>
      <c r="H69" s="5" t="str">
        <f t="shared" si="0"/>
        <v>VIII</v>
      </c>
      <c r="I69" t="s">
        <v>11</v>
      </c>
      <c r="J69" t="s">
        <v>1</v>
      </c>
      <c r="K69" s="9" t="str">
        <f t="shared" si="17"/>
        <v>VIII Semana de Ordinario</v>
      </c>
      <c r="L69" t="s">
        <v>3</v>
      </c>
      <c r="M69" t="s">
        <v>12</v>
      </c>
      <c r="N69" t="str">
        <f t="shared" si="1"/>
        <v>to</v>
      </c>
      <c r="O69" s="1" t="s">
        <v>9</v>
      </c>
      <c r="P69">
        <f t="shared" si="10"/>
        <v>8</v>
      </c>
      <c r="Q69" s="1" t="s">
        <v>9</v>
      </c>
      <c r="R69" t="str">
        <f t="shared" si="2"/>
        <v>mar</v>
      </c>
      <c r="S69" s="1" t="s">
        <v>9</v>
      </c>
      <c r="T69" t="s">
        <v>5</v>
      </c>
      <c r="U69" t="s">
        <v>6</v>
      </c>
      <c r="V69" t="s">
        <v>7</v>
      </c>
      <c r="W69">
        <f t="shared" si="11"/>
        <v>2025</v>
      </c>
      <c r="X69" s="1" t="s">
        <v>13</v>
      </c>
      <c r="Y69" s="1">
        <v>0</v>
      </c>
      <c r="Z69" s="1">
        <f t="shared" si="6"/>
        <v>3</v>
      </c>
      <c r="AA69" s="1" t="s">
        <v>13</v>
      </c>
      <c r="AB69">
        <f t="shared" si="12"/>
        <v>4</v>
      </c>
      <c r="AC69" t="s">
        <v>63</v>
      </c>
      <c r="AD69" t="str">
        <f t="shared" si="3"/>
        <v>to</v>
      </c>
      <c r="AE69" s="1" t="s">
        <v>10</v>
      </c>
      <c r="AG69" t="str">
        <f t="shared" si="13"/>
        <v>{ nombre: "VIII Semana de Ordinario", archivo: "/ev/to/8/mar/audio.mp3", fecha: `2025-03-4`, tiempo: 'to' },</v>
      </c>
    </row>
    <row r="70" spans="1:33" x14ac:dyDescent="0.35">
      <c r="A70">
        <f t="shared" si="22"/>
        <v>2025</v>
      </c>
      <c r="B70">
        <f t="shared" si="22"/>
        <v>3</v>
      </c>
      <c r="C70">
        <f t="shared" si="19"/>
        <v>5</v>
      </c>
      <c r="D70">
        <f t="shared" si="20"/>
        <v>8</v>
      </c>
      <c r="F70" t="s">
        <v>19</v>
      </c>
      <c r="G70" s="6" t="s">
        <v>28</v>
      </c>
      <c r="H70" s="5"/>
      <c r="I70" t="s">
        <v>11</v>
      </c>
      <c r="J70" t="s">
        <v>1</v>
      </c>
      <c r="K70" s="7" t="str">
        <f>_xlfn.CONCAT(H70, "Miercoles de ",G70)</f>
        <v>Miercoles de Ceniza</v>
      </c>
      <c r="L70" t="s">
        <v>3</v>
      </c>
      <c r="M70" t="s">
        <v>12</v>
      </c>
      <c r="N70" t="str">
        <f t="shared" si="1"/>
        <v>No válido</v>
      </c>
      <c r="O70" s="1" t="s">
        <v>9</v>
      </c>
      <c r="P70">
        <f t="shared" si="10"/>
        <v>8</v>
      </c>
      <c r="Q70" s="1" t="s">
        <v>9</v>
      </c>
      <c r="R70" t="str">
        <f t="shared" si="2"/>
        <v>mie</v>
      </c>
      <c r="S70" s="1" t="s">
        <v>9</v>
      </c>
      <c r="T70" t="s">
        <v>5</v>
      </c>
      <c r="U70" t="s">
        <v>6</v>
      </c>
      <c r="V70" t="s">
        <v>7</v>
      </c>
      <c r="W70">
        <f t="shared" si="11"/>
        <v>2025</v>
      </c>
      <c r="X70" s="1" t="s">
        <v>13</v>
      </c>
      <c r="Y70" s="1">
        <v>0</v>
      </c>
      <c r="Z70" s="1">
        <f t="shared" si="6"/>
        <v>3</v>
      </c>
      <c r="AA70" s="1" t="s">
        <v>13</v>
      </c>
      <c r="AB70">
        <f t="shared" si="12"/>
        <v>5</v>
      </c>
      <c r="AC70" t="s">
        <v>63</v>
      </c>
      <c r="AD70" t="str">
        <f t="shared" si="3"/>
        <v>No válido</v>
      </c>
      <c r="AE70" s="1" t="s">
        <v>10</v>
      </c>
      <c r="AG70" t="str">
        <f t="shared" si="13"/>
        <v>{ nombre: "Miercoles de Ceniza", archivo: "/ev/No válido/8/mie/audio.mp3", fecha: `2025-03-5`, tiempo: 'No válido' },</v>
      </c>
    </row>
    <row r="71" spans="1:33" x14ac:dyDescent="0.35">
      <c r="A71">
        <f t="shared" si="22"/>
        <v>2025</v>
      </c>
      <c r="B71">
        <f t="shared" si="22"/>
        <v>3</v>
      </c>
      <c r="C71">
        <f t="shared" si="19"/>
        <v>6</v>
      </c>
      <c r="D71">
        <f t="shared" si="20"/>
        <v>8</v>
      </c>
      <c r="F71" t="s">
        <v>20</v>
      </c>
      <c r="G71" s="6" t="s">
        <v>28</v>
      </c>
      <c r="H71" s="5"/>
      <c r="I71" t="s">
        <v>11</v>
      </c>
      <c r="J71" t="s">
        <v>1</v>
      </c>
      <c r="K71" s="7" t="str">
        <f>_xlfn.CONCAT(H71, "Jueves de ",G71)</f>
        <v>Jueves de Ceniza</v>
      </c>
      <c r="L71" t="s">
        <v>3</v>
      </c>
      <c r="M71" t="s">
        <v>12</v>
      </c>
      <c r="N71" t="str">
        <f t="shared" ref="N71:N134" si="23">IF(G71="Adviento", "ta",
   IF(G71="Navidad", "tn",
      IF(G71="Ordinario", "to",
         IF(G71="Cuaresma", "tc",
            IF(G71="Pascua", "tp", "No válido")
         )
      )
   )
)</f>
        <v>No válido</v>
      </c>
      <c r="O71" s="1" t="s">
        <v>9</v>
      </c>
      <c r="P71">
        <f t="shared" si="10"/>
        <v>8</v>
      </c>
      <c r="Q71" s="1" t="s">
        <v>9</v>
      </c>
      <c r="R71" t="str">
        <f t="shared" ref="R71:R134" si="24">F71</f>
        <v>jue</v>
      </c>
      <c r="S71" s="1" t="s">
        <v>9</v>
      </c>
      <c r="T71" t="s">
        <v>5</v>
      </c>
      <c r="U71" t="s">
        <v>6</v>
      </c>
      <c r="V71" t="s">
        <v>7</v>
      </c>
      <c r="W71">
        <f t="shared" si="11"/>
        <v>2025</v>
      </c>
      <c r="X71" s="1" t="s">
        <v>13</v>
      </c>
      <c r="Y71" s="1">
        <v>0</v>
      </c>
      <c r="Z71" s="1">
        <f t="shared" si="6"/>
        <v>3</v>
      </c>
      <c r="AA71" s="1" t="s">
        <v>13</v>
      </c>
      <c r="AB71">
        <f t="shared" si="12"/>
        <v>6</v>
      </c>
      <c r="AC71" t="s">
        <v>63</v>
      </c>
      <c r="AD71" t="str">
        <f t="shared" ref="AD71:AD134" si="25">IF(G71="Adviento", "ta",
   IF(G71="Navidad", "tn",
      IF(G71="Ordinario", "to",
         IF(G71="Cuaresma", "tc",
            IF(G71="Pascua", "tp", "No válido")
         )
      )
   )
)</f>
        <v>No válido</v>
      </c>
      <c r="AE71" s="1" t="s">
        <v>10</v>
      </c>
      <c r="AG71" t="str">
        <f t="shared" si="13"/>
        <v>{ nombre: "Jueves de Ceniza", archivo: "/ev/No válido/8/jue/audio.mp3", fecha: `2025-03-6`, tiempo: 'No válido' },</v>
      </c>
    </row>
    <row r="72" spans="1:33" x14ac:dyDescent="0.35">
      <c r="A72">
        <f t="shared" si="22"/>
        <v>2025</v>
      </c>
      <c r="B72">
        <f t="shared" si="22"/>
        <v>3</v>
      </c>
      <c r="C72">
        <f t="shared" si="19"/>
        <v>7</v>
      </c>
      <c r="D72">
        <f t="shared" si="20"/>
        <v>8</v>
      </c>
      <c r="F72" t="s">
        <v>21</v>
      </c>
      <c r="G72" s="6" t="s">
        <v>28</v>
      </c>
      <c r="H72" s="5"/>
      <c r="I72" t="s">
        <v>11</v>
      </c>
      <c r="J72" t="s">
        <v>1</v>
      </c>
      <c r="K72" s="7" t="str">
        <f>_xlfn.CONCAT(H72, "Viernes de ",G72)</f>
        <v>Viernes de Ceniza</v>
      </c>
      <c r="L72" t="s">
        <v>3</v>
      </c>
      <c r="M72" t="s">
        <v>12</v>
      </c>
      <c r="N72" t="str">
        <f t="shared" si="23"/>
        <v>No válido</v>
      </c>
      <c r="O72" s="1" t="s">
        <v>9</v>
      </c>
      <c r="P72">
        <f t="shared" si="10"/>
        <v>8</v>
      </c>
      <c r="Q72" s="1" t="s">
        <v>9</v>
      </c>
      <c r="R72" t="str">
        <f t="shared" si="24"/>
        <v>vie</v>
      </c>
      <c r="S72" s="1" t="s">
        <v>9</v>
      </c>
      <c r="T72" t="s">
        <v>5</v>
      </c>
      <c r="U72" t="s">
        <v>6</v>
      </c>
      <c r="V72" t="s">
        <v>7</v>
      </c>
      <c r="W72">
        <f t="shared" si="11"/>
        <v>2025</v>
      </c>
      <c r="X72" s="1" t="s">
        <v>13</v>
      </c>
      <c r="Y72" s="1">
        <v>0</v>
      </c>
      <c r="Z72" s="1">
        <f t="shared" ref="Z72:Z135" si="26">B72</f>
        <v>3</v>
      </c>
      <c r="AA72" s="1" t="s">
        <v>13</v>
      </c>
      <c r="AB72">
        <f t="shared" si="12"/>
        <v>7</v>
      </c>
      <c r="AC72" t="s">
        <v>63</v>
      </c>
      <c r="AD72" t="str">
        <f t="shared" si="25"/>
        <v>No válido</v>
      </c>
      <c r="AE72" s="1" t="s">
        <v>10</v>
      </c>
      <c r="AG72" t="str">
        <f t="shared" si="13"/>
        <v>{ nombre: "Viernes de Ceniza", archivo: "/ev/No válido/8/vie/audio.mp3", fecha: `2025-03-7`, tiempo: 'No válido' },</v>
      </c>
    </row>
    <row r="73" spans="1:33" x14ac:dyDescent="0.35">
      <c r="A73">
        <f t="shared" si="22"/>
        <v>2025</v>
      </c>
      <c r="B73">
        <f t="shared" si="22"/>
        <v>3</v>
      </c>
      <c r="C73">
        <f t="shared" si="19"/>
        <v>8</v>
      </c>
      <c r="D73">
        <f t="shared" si="20"/>
        <v>8</v>
      </c>
      <c r="F73" t="s">
        <v>22</v>
      </c>
      <c r="G73" s="6" t="s">
        <v>28</v>
      </c>
      <c r="H73" s="5"/>
      <c r="I73" t="s">
        <v>11</v>
      </c>
      <c r="J73" t="s">
        <v>1</v>
      </c>
      <c r="K73" s="7" t="str">
        <f>_xlfn.CONCAT(H73, "Sábado de ",G73)</f>
        <v>Sábado de Ceniza</v>
      </c>
      <c r="L73" t="s">
        <v>3</v>
      </c>
      <c r="M73" t="s">
        <v>12</v>
      </c>
      <c r="N73" t="str">
        <f t="shared" si="23"/>
        <v>No válido</v>
      </c>
      <c r="O73" s="1" t="s">
        <v>9</v>
      </c>
      <c r="P73">
        <f t="shared" si="10"/>
        <v>8</v>
      </c>
      <c r="Q73" s="1" t="s">
        <v>9</v>
      </c>
      <c r="R73" t="str">
        <f t="shared" si="24"/>
        <v>sab</v>
      </c>
      <c r="S73" s="1" t="s">
        <v>9</v>
      </c>
      <c r="T73" t="s">
        <v>5</v>
      </c>
      <c r="U73" t="s">
        <v>6</v>
      </c>
      <c r="V73" t="s">
        <v>7</v>
      </c>
      <c r="W73">
        <f t="shared" si="11"/>
        <v>2025</v>
      </c>
      <c r="X73" s="1" t="s">
        <v>13</v>
      </c>
      <c r="Y73" s="1">
        <v>0</v>
      </c>
      <c r="Z73" s="1">
        <f t="shared" si="26"/>
        <v>3</v>
      </c>
      <c r="AA73" s="1" t="s">
        <v>13</v>
      </c>
      <c r="AB73">
        <f t="shared" si="12"/>
        <v>8</v>
      </c>
      <c r="AC73" t="s">
        <v>63</v>
      </c>
      <c r="AD73" t="str">
        <f t="shared" si="25"/>
        <v>No válido</v>
      </c>
      <c r="AE73" s="1" t="s">
        <v>10</v>
      </c>
      <c r="AG73" t="str">
        <f t="shared" si="13"/>
        <v>{ nombre: "Sábado de Ceniza", archivo: "/ev/No válido/8/sab/audio.mp3", fecha: `2025-03-8`, tiempo: 'No válido' },</v>
      </c>
    </row>
    <row r="74" spans="1:33" x14ac:dyDescent="0.35">
      <c r="A74">
        <f t="shared" si="22"/>
        <v>2025</v>
      </c>
      <c r="B74">
        <f t="shared" si="22"/>
        <v>3</v>
      </c>
      <c r="C74">
        <f t="shared" si="19"/>
        <v>9</v>
      </c>
      <c r="D74">
        <v>1</v>
      </c>
      <c r="F74" t="s">
        <v>4</v>
      </c>
      <c r="G74" s="6" t="s">
        <v>27</v>
      </c>
      <c r="H74" s="5" t="str">
        <f t="shared" ref="H74:H137" si="27">ROMAN(D74)</f>
        <v>I</v>
      </c>
      <c r="I74" t="s">
        <v>11</v>
      </c>
      <c r="J74" t="s">
        <v>1</v>
      </c>
      <c r="K74" s="8" t="str">
        <f>_xlfn.CONCAT(H74, " Semana de ",G74)</f>
        <v>I Semana de Cuaresma</v>
      </c>
      <c r="L74" t="s">
        <v>3</v>
      </c>
      <c r="M74" t="s">
        <v>12</v>
      </c>
      <c r="N74" t="str">
        <f t="shared" si="23"/>
        <v>tc</v>
      </c>
      <c r="O74" s="1" t="s">
        <v>9</v>
      </c>
      <c r="P74">
        <f t="shared" ref="P74:P137" si="28">D74</f>
        <v>1</v>
      </c>
      <c r="Q74" s="1" t="s">
        <v>9</v>
      </c>
      <c r="R74" t="str">
        <f t="shared" si="24"/>
        <v>dom</v>
      </c>
      <c r="S74" s="1" t="s">
        <v>9</v>
      </c>
      <c r="T74" t="s">
        <v>5</v>
      </c>
      <c r="U74" t="s">
        <v>6</v>
      </c>
      <c r="V74" t="s">
        <v>7</v>
      </c>
      <c r="W74">
        <f t="shared" ref="W74:W137" si="29">A74</f>
        <v>2025</v>
      </c>
      <c r="X74" s="1" t="s">
        <v>13</v>
      </c>
      <c r="Y74" s="1">
        <v>0</v>
      </c>
      <c r="Z74" s="1">
        <f t="shared" si="26"/>
        <v>3</v>
      </c>
      <c r="AA74" s="1" t="s">
        <v>13</v>
      </c>
      <c r="AB74">
        <f t="shared" ref="AB74:AB137" si="30">C74</f>
        <v>9</v>
      </c>
      <c r="AC74" t="s">
        <v>63</v>
      </c>
      <c r="AD74" t="str">
        <f t="shared" si="25"/>
        <v>tc</v>
      </c>
      <c r="AE74" s="1" t="s">
        <v>10</v>
      </c>
      <c r="AG74" t="str">
        <f t="shared" ref="AG74:AG137" si="31">_xlfn.CONCAT(I74:AE74)</f>
        <v>{ nombre: "I Semana de Cuaresma", archivo: "/ev/tc/1/dom/audio.mp3", fecha: `2025-03-9`, tiempo: 'tc' },</v>
      </c>
    </row>
    <row r="75" spans="1:33" x14ac:dyDescent="0.35">
      <c r="A75">
        <f t="shared" si="22"/>
        <v>2025</v>
      </c>
      <c r="B75">
        <f t="shared" si="22"/>
        <v>3</v>
      </c>
      <c r="C75">
        <f t="shared" si="19"/>
        <v>10</v>
      </c>
      <c r="D75">
        <f>D74</f>
        <v>1</v>
      </c>
      <c r="F75" t="s">
        <v>23</v>
      </c>
      <c r="G75" s="6" t="s">
        <v>27</v>
      </c>
      <c r="H75" s="5" t="str">
        <f t="shared" si="27"/>
        <v>I</v>
      </c>
      <c r="I75" t="s">
        <v>11</v>
      </c>
      <c r="J75" t="s">
        <v>1</v>
      </c>
      <c r="K75" s="8" t="str">
        <f t="shared" ref="K75:K108" si="32">_xlfn.CONCAT(H75, " Semana de ",G75)</f>
        <v>I Semana de Cuaresma</v>
      </c>
      <c r="L75" t="s">
        <v>3</v>
      </c>
      <c r="M75" t="s">
        <v>12</v>
      </c>
      <c r="N75" t="str">
        <f t="shared" si="23"/>
        <v>tc</v>
      </c>
      <c r="O75" s="1" t="s">
        <v>9</v>
      </c>
      <c r="P75">
        <f t="shared" si="28"/>
        <v>1</v>
      </c>
      <c r="Q75" s="1" t="s">
        <v>9</v>
      </c>
      <c r="R75" t="str">
        <f t="shared" si="24"/>
        <v>lun</v>
      </c>
      <c r="S75" s="1" t="s">
        <v>9</v>
      </c>
      <c r="T75" t="s">
        <v>5</v>
      </c>
      <c r="U75" t="s">
        <v>6</v>
      </c>
      <c r="V75" t="s">
        <v>7</v>
      </c>
      <c r="W75">
        <f t="shared" si="29"/>
        <v>2025</v>
      </c>
      <c r="X75" s="1" t="s">
        <v>13</v>
      </c>
      <c r="Y75" s="1">
        <v>0</v>
      </c>
      <c r="Z75" s="1">
        <f t="shared" si="26"/>
        <v>3</v>
      </c>
      <c r="AA75" s="1" t="s">
        <v>13</v>
      </c>
      <c r="AB75">
        <f t="shared" si="30"/>
        <v>10</v>
      </c>
      <c r="AC75" t="s">
        <v>63</v>
      </c>
      <c r="AD75" t="str">
        <f t="shared" si="25"/>
        <v>tc</v>
      </c>
      <c r="AE75" s="1" t="s">
        <v>10</v>
      </c>
      <c r="AG75" t="str">
        <f t="shared" si="31"/>
        <v>{ nombre: "I Semana de Cuaresma", archivo: "/ev/tc/1/lun/audio.mp3", fecha: `2025-03-10`, tiempo: 'tc' },</v>
      </c>
    </row>
    <row r="76" spans="1:33" x14ac:dyDescent="0.35">
      <c r="A76">
        <f t="shared" si="22"/>
        <v>2025</v>
      </c>
      <c r="B76">
        <f t="shared" si="22"/>
        <v>3</v>
      </c>
      <c r="C76">
        <f t="shared" si="19"/>
        <v>11</v>
      </c>
      <c r="D76">
        <f t="shared" ref="D76:D80" si="33">D75</f>
        <v>1</v>
      </c>
      <c r="F76" t="s">
        <v>24</v>
      </c>
      <c r="G76" s="6" t="s">
        <v>27</v>
      </c>
      <c r="H76" s="5" t="str">
        <f t="shared" si="27"/>
        <v>I</v>
      </c>
      <c r="I76" t="s">
        <v>11</v>
      </c>
      <c r="J76" t="s">
        <v>1</v>
      </c>
      <c r="K76" s="8" t="str">
        <f t="shared" si="32"/>
        <v>I Semana de Cuaresma</v>
      </c>
      <c r="L76" t="s">
        <v>3</v>
      </c>
      <c r="M76" t="s">
        <v>12</v>
      </c>
      <c r="N76" t="str">
        <f t="shared" si="23"/>
        <v>tc</v>
      </c>
      <c r="O76" s="1" t="s">
        <v>9</v>
      </c>
      <c r="P76">
        <f t="shared" si="28"/>
        <v>1</v>
      </c>
      <c r="Q76" s="1" t="s">
        <v>9</v>
      </c>
      <c r="R76" t="str">
        <f t="shared" si="24"/>
        <v>mar</v>
      </c>
      <c r="S76" s="1" t="s">
        <v>9</v>
      </c>
      <c r="T76" t="s">
        <v>5</v>
      </c>
      <c r="U76" t="s">
        <v>6</v>
      </c>
      <c r="V76" t="s">
        <v>7</v>
      </c>
      <c r="W76">
        <f t="shared" si="29"/>
        <v>2025</v>
      </c>
      <c r="X76" s="1" t="s">
        <v>13</v>
      </c>
      <c r="Y76" s="1">
        <v>0</v>
      </c>
      <c r="Z76" s="1">
        <f t="shared" si="26"/>
        <v>3</v>
      </c>
      <c r="AA76" s="1" t="s">
        <v>13</v>
      </c>
      <c r="AB76">
        <f t="shared" si="30"/>
        <v>11</v>
      </c>
      <c r="AC76" t="s">
        <v>63</v>
      </c>
      <c r="AD76" t="str">
        <f t="shared" si="25"/>
        <v>tc</v>
      </c>
      <c r="AE76" s="1" t="s">
        <v>10</v>
      </c>
      <c r="AG76" t="str">
        <f t="shared" si="31"/>
        <v>{ nombre: "I Semana de Cuaresma", archivo: "/ev/tc/1/mar/audio.mp3", fecha: `2025-03-11`, tiempo: 'tc' },</v>
      </c>
    </row>
    <row r="77" spans="1:33" x14ac:dyDescent="0.35">
      <c r="A77">
        <f t="shared" si="22"/>
        <v>2025</v>
      </c>
      <c r="B77">
        <f t="shared" si="22"/>
        <v>3</v>
      </c>
      <c r="C77">
        <f t="shared" si="19"/>
        <v>12</v>
      </c>
      <c r="D77">
        <f t="shared" si="33"/>
        <v>1</v>
      </c>
      <c r="F77" t="s">
        <v>19</v>
      </c>
      <c r="G77" s="6" t="s">
        <v>27</v>
      </c>
      <c r="H77" s="5" t="str">
        <f t="shared" si="27"/>
        <v>I</v>
      </c>
      <c r="I77" t="s">
        <v>11</v>
      </c>
      <c r="J77" t="s">
        <v>1</v>
      </c>
      <c r="K77" s="8" t="str">
        <f t="shared" si="32"/>
        <v>I Semana de Cuaresma</v>
      </c>
      <c r="L77" t="s">
        <v>3</v>
      </c>
      <c r="M77" t="s">
        <v>12</v>
      </c>
      <c r="N77" t="str">
        <f t="shared" si="23"/>
        <v>tc</v>
      </c>
      <c r="O77" s="1" t="s">
        <v>9</v>
      </c>
      <c r="P77">
        <f t="shared" si="28"/>
        <v>1</v>
      </c>
      <c r="Q77" s="1" t="s">
        <v>9</v>
      </c>
      <c r="R77" t="str">
        <f t="shared" si="24"/>
        <v>mie</v>
      </c>
      <c r="S77" s="1" t="s">
        <v>9</v>
      </c>
      <c r="T77" t="s">
        <v>5</v>
      </c>
      <c r="U77" t="s">
        <v>6</v>
      </c>
      <c r="V77" t="s">
        <v>7</v>
      </c>
      <c r="W77">
        <f t="shared" si="29"/>
        <v>2025</v>
      </c>
      <c r="X77" s="1" t="s">
        <v>13</v>
      </c>
      <c r="Y77" s="1">
        <v>0</v>
      </c>
      <c r="Z77" s="1">
        <f t="shared" si="26"/>
        <v>3</v>
      </c>
      <c r="AA77" s="1" t="s">
        <v>13</v>
      </c>
      <c r="AB77">
        <f t="shared" si="30"/>
        <v>12</v>
      </c>
      <c r="AC77" t="s">
        <v>63</v>
      </c>
      <c r="AD77" t="str">
        <f t="shared" si="25"/>
        <v>tc</v>
      </c>
      <c r="AE77" s="1" t="s">
        <v>10</v>
      </c>
      <c r="AG77" t="str">
        <f t="shared" si="31"/>
        <v>{ nombre: "I Semana de Cuaresma", archivo: "/ev/tc/1/mie/audio.mp3", fecha: `2025-03-12`, tiempo: 'tc' },</v>
      </c>
    </row>
    <row r="78" spans="1:33" x14ac:dyDescent="0.35">
      <c r="A78">
        <f t="shared" si="22"/>
        <v>2025</v>
      </c>
      <c r="B78">
        <f t="shared" si="22"/>
        <v>3</v>
      </c>
      <c r="C78">
        <f t="shared" si="19"/>
        <v>13</v>
      </c>
      <c r="D78">
        <f t="shared" si="33"/>
        <v>1</v>
      </c>
      <c r="F78" t="s">
        <v>20</v>
      </c>
      <c r="G78" s="6" t="s">
        <v>27</v>
      </c>
      <c r="H78" s="5" t="str">
        <f t="shared" si="27"/>
        <v>I</v>
      </c>
      <c r="I78" t="s">
        <v>11</v>
      </c>
      <c r="J78" t="s">
        <v>1</v>
      </c>
      <c r="K78" s="8" t="str">
        <f t="shared" si="32"/>
        <v>I Semana de Cuaresma</v>
      </c>
      <c r="L78" t="s">
        <v>3</v>
      </c>
      <c r="M78" t="s">
        <v>12</v>
      </c>
      <c r="N78" t="str">
        <f t="shared" si="23"/>
        <v>tc</v>
      </c>
      <c r="O78" s="1" t="s">
        <v>9</v>
      </c>
      <c r="P78">
        <f t="shared" si="28"/>
        <v>1</v>
      </c>
      <c r="Q78" s="1" t="s">
        <v>9</v>
      </c>
      <c r="R78" t="str">
        <f t="shared" si="24"/>
        <v>jue</v>
      </c>
      <c r="S78" s="1" t="s">
        <v>9</v>
      </c>
      <c r="T78" t="s">
        <v>5</v>
      </c>
      <c r="U78" t="s">
        <v>6</v>
      </c>
      <c r="V78" t="s">
        <v>7</v>
      </c>
      <c r="W78">
        <f t="shared" si="29"/>
        <v>2025</v>
      </c>
      <c r="X78" s="1" t="s">
        <v>13</v>
      </c>
      <c r="Y78" s="1">
        <v>0</v>
      </c>
      <c r="Z78" s="1">
        <f t="shared" si="26"/>
        <v>3</v>
      </c>
      <c r="AA78" s="1" t="s">
        <v>13</v>
      </c>
      <c r="AB78">
        <f t="shared" si="30"/>
        <v>13</v>
      </c>
      <c r="AC78" t="s">
        <v>63</v>
      </c>
      <c r="AD78" t="str">
        <f t="shared" si="25"/>
        <v>tc</v>
      </c>
      <c r="AE78" s="1" t="s">
        <v>10</v>
      </c>
      <c r="AG78" t="str">
        <f t="shared" si="31"/>
        <v>{ nombre: "I Semana de Cuaresma", archivo: "/ev/tc/1/jue/audio.mp3", fecha: `2025-03-13`, tiempo: 'tc' },</v>
      </c>
    </row>
    <row r="79" spans="1:33" x14ac:dyDescent="0.35">
      <c r="A79">
        <f t="shared" si="22"/>
        <v>2025</v>
      </c>
      <c r="B79">
        <f t="shared" si="22"/>
        <v>3</v>
      </c>
      <c r="C79">
        <f t="shared" si="19"/>
        <v>14</v>
      </c>
      <c r="D79">
        <f t="shared" si="33"/>
        <v>1</v>
      </c>
      <c r="F79" t="s">
        <v>21</v>
      </c>
      <c r="G79" s="6" t="s">
        <v>27</v>
      </c>
      <c r="H79" s="5" t="str">
        <f t="shared" si="27"/>
        <v>I</v>
      </c>
      <c r="I79" t="s">
        <v>11</v>
      </c>
      <c r="J79" t="s">
        <v>1</v>
      </c>
      <c r="K79" s="8" t="str">
        <f t="shared" si="32"/>
        <v>I Semana de Cuaresma</v>
      </c>
      <c r="L79" t="s">
        <v>3</v>
      </c>
      <c r="M79" t="s">
        <v>12</v>
      </c>
      <c r="N79" t="str">
        <f t="shared" si="23"/>
        <v>tc</v>
      </c>
      <c r="O79" s="1" t="s">
        <v>9</v>
      </c>
      <c r="P79">
        <f t="shared" si="28"/>
        <v>1</v>
      </c>
      <c r="Q79" s="1" t="s">
        <v>9</v>
      </c>
      <c r="R79" t="str">
        <f t="shared" si="24"/>
        <v>vie</v>
      </c>
      <c r="S79" s="1" t="s">
        <v>9</v>
      </c>
      <c r="T79" t="s">
        <v>5</v>
      </c>
      <c r="U79" t="s">
        <v>6</v>
      </c>
      <c r="V79" t="s">
        <v>7</v>
      </c>
      <c r="W79">
        <f t="shared" si="29"/>
        <v>2025</v>
      </c>
      <c r="X79" s="1" t="s">
        <v>13</v>
      </c>
      <c r="Y79" s="1">
        <v>0</v>
      </c>
      <c r="Z79" s="1">
        <f t="shared" si="26"/>
        <v>3</v>
      </c>
      <c r="AA79" s="1" t="s">
        <v>13</v>
      </c>
      <c r="AB79">
        <f t="shared" si="30"/>
        <v>14</v>
      </c>
      <c r="AC79" t="s">
        <v>63</v>
      </c>
      <c r="AD79" t="str">
        <f t="shared" si="25"/>
        <v>tc</v>
      </c>
      <c r="AE79" s="1" t="s">
        <v>10</v>
      </c>
      <c r="AG79" t="str">
        <f t="shared" si="31"/>
        <v>{ nombre: "I Semana de Cuaresma", archivo: "/ev/tc/1/vie/audio.mp3", fecha: `2025-03-14`, tiempo: 'tc' },</v>
      </c>
    </row>
    <row r="80" spans="1:33" x14ac:dyDescent="0.35">
      <c r="A80">
        <f t="shared" si="22"/>
        <v>2025</v>
      </c>
      <c r="B80">
        <f t="shared" si="22"/>
        <v>3</v>
      </c>
      <c r="C80">
        <f t="shared" si="19"/>
        <v>15</v>
      </c>
      <c r="D80">
        <f t="shared" si="33"/>
        <v>1</v>
      </c>
      <c r="F80" t="s">
        <v>22</v>
      </c>
      <c r="G80" s="6" t="s">
        <v>27</v>
      </c>
      <c r="H80" s="5" t="str">
        <f t="shared" si="27"/>
        <v>I</v>
      </c>
      <c r="I80" t="s">
        <v>11</v>
      </c>
      <c r="J80" t="s">
        <v>1</v>
      </c>
      <c r="K80" s="8" t="str">
        <f t="shared" si="32"/>
        <v>I Semana de Cuaresma</v>
      </c>
      <c r="L80" t="s">
        <v>3</v>
      </c>
      <c r="M80" t="s">
        <v>12</v>
      </c>
      <c r="N80" t="str">
        <f t="shared" si="23"/>
        <v>tc</v>
      </c>
      <c r="O80" s="1" t="s">
        <v>9</v>
      </c>
      <c r="P80">
        <f t="shared" si="28"/>
        <v>1</v>
      </c>
      <c r="Q80" s="1" t="s">
        <v>9</v>
      </c>
      <c r="R80" t="str">
        <f t="shared" si="24"/>
        <v>sab</v>
      </c>
      <c r="S80" s="1" t="s">
        <v>9</v>
      </c>
      <c r="T80" t="s">
        <v>5</v>
      </c>
      <c r="U80" t="s">
        <v>6</v>
      </c>
      <c r="V80" t="s">
        <v>7</v>
      </c>
      <c r="W80">
        <f t="shared" si="29"/>
        <v>2025</v>
      </c>
      <c r="X80" s="1" t="s">
        <v>13</v>
      </c>
      <c r="Y80" s="1">
        <v>0</v>
      </c>
      <c r="Z80" s="1">
        <f t="shared" si="26"/>
        <v>3</v>
      </c>
      <c r="AA80" s="1" t="s">
        <v>13</v>
      </c>
      <c r="AB80">
        <f t="shared" si="30"/>
        <v>15</v>
      </c>
      <c r="AC80" t="s">
        <v>63</v>
      </c>
      <c r="AD80" t="str">
        <f t="shared" si="25"/>
        <v>tc</v>
      </c>
      <c r="AE80" s="1" t="s">
        <v>10</v>
      </c>
      <c r="AG80" t="str">
        <f t="shared" si="31"/>
        <v>{ nombre: "I Semana de Cuaresma", archivo: "/ev/tc/1/sab/audio.mp3", fecha: `2025-03-15`, tiempo: 'tc' },</v>
      </c>
    </row>
    <row r="81" spans="1:33" x14ac:dyDescent="0.35">
      <c r="A81">
        <f t="shared" si="22"/>
        <v>2025</v>
      </c>
      <c r="B81">
        <f t="shared" si="22"/>
        <v>3</v>
      </c>
      <c r="C81">
        <f t="shared" si="19"/>
        <v>16</v>
      </c>
      <c r="D81">
        <f t="shared" ref="D81:D137" si="34">+D80+1</f>
        <v>2</v>
      </c>
      <c r="F81" t="s">
        <v>4</v>
      </c>
      <c r="G81" s="6" t="s">
        <v>27</v>
      </c>
      <c r="H81" s="5" t="str">
        <f t="shared" si="27"/>
        <v>II</v>
      </c>
      <c r="I81" t="s">
        <v>11</v>
      </c>
      <c r="J81" t="s">
        <v>1</v>
      </c>
      <c r="K81" s="8" t="str">
        <f t="shared" si="32"/>
        <v>II Semana de Cuaresma</v>
      </c>
      <c r="L81" t="s">
        <v>3</v>
      </c>
      <c r="M81" t="s">
        <v>12</v>
      </c>
      <c r="N81" t="str">
        <f t="shared" si="23"/>
        <v>tc</v>
      </c>
      <c r="O81" s="1" t="s">
        <v>9</v>
      </c>
      <c r="P81">
        <f t="shared" si="28"/>
        <v>2</v>
      </c>
      <c r="Q81" s="1" t="s">
        <v>9</v>
      </c>
      <c r="R81" t="str">
        <f t="shared" si="24"/>
        <v>dom</v>
      </c>
      <c r="S81" s="1" t="s">
        <v>9</v>
      </c>
      <c r="T81" t="s">
        <v>5</v>
      </c>
      <c r="U81" t="s">
        <v>6</v>
      </c>
      <c r="V81" t="s">
        <v>7</v>
      </c>
      <c r="W81">
        <f t="shared" si="29"/>
        <v>2025</v>
      </c>
      <c r="X81" s="1" t="s">
        <v>13</v>
      </c>
      <c r="Y81" s="1">
        <v>0</v>
      </c>
      <c r="Z81" s="1">
        <f t="shared" si="26"/>
        <v>3</v>
      </c>
      <c r="AA81" s="1" t="s">
        <v>13</v>
      </c>
      <c r="AB81">
        <f t="shared" si="30"/>
        <v>16</v>
      </c>
      <c r="AC81" t="s">
        <v>63</v>
      </c>
      <c r="AD81" t="str">
        <f t="shared" si="25"/>
        <v>tc</v>
      </c>
      <c r="AE81" s="1" t="s">
        <v>10</v>
      </c>
      <c r="AG81" t="str">
        <f t="shared" si="31"/>
        <v>{ nombre: "II Semana de Cuaresma", archivo: "/ev/tc/2/dom/audio.mp3", fecha: `2025-03-16`, tiempo: 'tc' },</v>
      </c>
    </row>
    <row r="82" spans="1:33" x14ac:dyDescent="0.35">
      <c r="A82">
        <f t="shared" si="22"/>
        <v>2025</v>
      </c>
      <c r="B82">
        <f t="shared" si="22"/>
        <v>3</v>
      </c>
      <c r="C82">
        <f t="shared" si="19"/>
        <v>17</v>
      </c>
      <c r="D82">
        <f>D81</f>
        <v>2</v>
      </c>
      <c r="F82" t="s">
        <v>23</v>
      </c>
      <c r="G82" s="6" t="s">
        <v>27</v>
      </c>
      <c r="H82" s="5" t="str">
        <f t="shared" si="27"/>
        <v>II</v>
      </c>
      <c r="I82" t="s">
        <v>11</v>
      </c>
      <c r="J82" t="s">
        <v>1</v>
      </c>
      <c r="K82" s="8" t="str">
        <f t="shared" si="32"/>
        <v>II Semana de Cuaresma</v>
      </c>
      <c r="L82" t="s">
        <v>3</v>
      </c>
      <c r="M82" t="s">
        <v>12</v>
      </c>
      <c r="N82" t="str">
        <f t="shared" si="23"/>
        <v>tc</v>
      </c>
      <c r="O82" s="1" t="s">
        <v>9</v>
      </c>
      <c r="P82">
        <f t="shared" si="28"/>
        <v>2</v>
      </c>
      <c r="Q82" s="1" t="s">
        <v>9</v>
      </c>
      <c r="R82" t="str">
        <f t="shared" si="24"/>
        <v>lun</v>
      </c>
      <c r="S82" s="1" t="s">
        <v>9</v>
      </c>
      <c r="T82" t="s">
        <v>5</v>
      </c>
      <c r="U82" t="s">
        <v>6</v>
      </c>
      <c r="V82" t="s">
        <v>7</v>
      </c>
      <c r="W82">
        <f t="shared" si="29"/>
        <v>2025</v>
      </c>
      <c r="X82" s="1" t="s">
        <v>13</v>
      </c>
      <c r="Y82" s="1">
        <v>0</v>
      </c>
      <c r="Z82" s="1">
        <f t="shared" si="26"/>
        <v>3</v>
      </c>
      <c r="AA82" s="1" t="s">
        <v>13</v>
      </c>
      <c r="AB82">
        <f t="shared" si="30"/>
        <v>17</v>
      </c>
      <c r="AC82" t="s">
        <v>63</v>
      </c>
      <c r="AD82" t="str">
        <f t="shared" si="25"/>
        <v>tc</v>
      </c>
      <c r="AE82" s="1" t="s">
        <v>10</v>
      </c>
      <c r="AG82" t="str">
        <f t="shared" si="31"/>
        <v>{ nombre: "II Semana de Cuaresma", archivo: "/ev/tc/2/lun/audio.mp3", fecha: `2025-03-17`, tiempo: 'tc' },</v>
      </c>
    </row>
    <row r="83" spans="1:33" x14ac:dyDescent="0.35">
      <c r="A83">
        <f t="shared" si="22"/>
        <v>2025</v>
      </c>
      <c r="B83">
        <f t="shared" si="22"/>
        <v>3</v>
      </c>
      <c r="C83">
        <f t="shared" si="19"/>
        <v>18</v>
      </c>
      <c r="D83">
        <f t="shared" ref="D83:D87" si="35">D82</f>
        <v>2</v>
      </c>
      <c r="F83" t="s">
        <v>24</v>
      </c>
      <c r="G83" s="6" t="s">
        <v>27</v>
      </c>
      <c r="H83" s="5" t="str">
        <f t="shared" si="27"/>
        <v>II</v>
      </c>
      <c r="I83" t="s">
        <v>11</v>
      </c>
      <c r="J83" t="s">
        <v>1</v>
      </c>
      <c r="K83" s="8" t="str">
        <f t="shared" si="32"/>
        <v>II Semana de Cuaresma</v>
      </c>
      <c r="L83" t="s">
        <v>3</v>
      </c>
      <c r="M83" t="s">
        <v>12</v>
      </c>
      <c r="N83" t="str">
        <f t="shared" si="23"/>
        <v>tc</v>
      </c>
      <c r="O83" s="1" t="s">
        <v>9</v>
      </c>
      <c r="P83">
        <f t="shared" si="28"/>
        <v>2</v>
      </c>
      <c r="Q83" s="1" t="s">
        <v>9</v>
      </c>
      <c r="R83" t="str">
        <f t="shared" si="24"/>
        <v>mar</v>
      </c>
      <c r="S83" s="1" t="s">
        <v>9</v>
      </c>
      <c r="T83" t="s">
        <v>5</v>
      </c>
      <c r="U83" t="s">
        <v>6</v>
      </c>
      <c r="V83" t="s">
        <v>7</v>
      </c>
      <c r="W83">
        <f t="shared" si="29"/>
        <v>2025</v>
      </c>
      <c r="X83" s="1" t="s">
        <v>13</v>
      </c>
      <c r="Y83" s="1">
        <v>0</v>
      </c>
      <c r="Z83" s="1">
        <f t="shared" si="26"/>
        <v>3</v>
      </c>
      <c r="AA83" s="1" t="s">
        <v>13</v>
      </c>
      <c r="AB83">
        <f t="shared" si="30"/>
        <v>18</v>
      </c>
      <c r="AC83" t="s">
        <v>63</v>
      </c>
      <c r="AD83" t="str">
        <f t="shared" si="25"/>
        <v>tc</v>
      </c>
      <c r="AE83" s="1" t="s">
        <v>10</v>
      </c>
      <c r="AG83" t="str">
        <f t="shared" si="31"/>
        <v>{ nombre: "II Semana de Cuaresma", archivo: "/ev/tc/2/mar/audio.mp3", fecha: `2025-03-18`, tiempo: 'tc' },</v>
      </c>
    </row>
    <row r="84" spans="1:33" x14ac:dyDescent="0.35">
      <c r="A84">
        <f t="shared" si="22"/>
        <v>2025</v>
      </c>
      <c r="B84">
        <f t="shared" si="22"/>
        <v>3</v>
      </c>
      <c r="C84">
        <f t="shared" si="19"/>
        <v>19</v>
      </c>
      <c r="D84">
        <f t="shared" si="35"/>
        <v>2</v>
      </c>
      <c r="F84" t="s">
        <v>19</v>
      </c>
      <c r="G84" s="6" t="s">
        <v>27</v>
      </c>
      <c r="H84" s="5" t="str">
        <f t="shared" si="27"/>
        <v>II</v>
      </c>
      <c r="I84" t="s">
        <v>11</v>
      </c>
      <c r="J84" t="s">
        <v>1</v>
      </c>
      <c r="K84" s="8" t="str">
        <f t="shared" si="32"/>
        <v>II Semana de Cuaresma</v>
      </c>
      <c r="L84" t="s">
        <v>3</v>
      </c>
      <c r="M84" t="s">
        <v>12</v>
      </c>
      <c r="N84" t="str">
        <f t="shared" si="23"/>
        <v>tc</v>
      </c>
      <c r="O84" s="1" t="s">
        <v>9</v>
      </c>
      <c r="P84">
        <f t="shared" si="28"/>
        <v>2</v>
      </c>
      <c r="Q84" s="1" t="s">
        <v>9</v>
      </c>
      <c r="R84" t="str">
        <f t="shared" si="24"/>
        <v>mie</v>
      </c>
      <c r="S84" s="1" t="s">
        <v>9</v>
      </c>
      <c r="T84" t="s">
        <v>5</v>
      </c>
      <c r="U84" t="s">
        <v>6</v>
      </c>
      <c r="V84" t="s">
        <v>7</v>
      </c>
      <c r="W84">
        <f t="shared" si="29"/>
        <v>2025</v>
      </c>
      <c r="X84" s="1" t="s">
        <v>13</v>
      </c>
      <c r="Y84" s="1">
        <v>0</v>
      </c>
      <c r="Z84" s="1">
        <f t="shared" si="26"/>
        <v>3</v>
      </c>
      <c r="AA84" s="1" t="s">
        <v>13</v>
      </c>
      <c r="AB84">
        <f t="shared" si="30"/>
        <v>19</v>
      </c>
      <c r="AC84" t="s">
        <v>63</v>
      </c>
      <c r="AD84" t="str">
        <f t="shared" si="25"/>
        <v>tc</v>
      </c>
      <c r="AE84" s="1" t="s">
        <v>10</v>
      </c>
      <c r="AG84" t="str">
        <f t="shared" si="31"/>
        <v>{ nombre: "II Semana de Cuaresma", archivo: "/ev/tc/2/mie/audio.mp3", fecha: `2025-03-19`, tiempo: 'tc' },</v>
      </c>
    </row>
    <row r="85" spans="1:33" x14ac:dyDescent="0.35">
      <c r="A85">
        <f t="shared" si="22"/>
        <v>2025</v>
      </c>
      <c r="B85">
        <f t="shared" si="22"/>
        <v>3</v>
      </c>
      <c r="C85">
        <f t="shared" si="19"/>
        <v>20</v>
      </c>
      <c r="D85">
        <f t="shared" si="35"/>
        <v>2</v>
      </c>
      <c r="F85" t="s">
        <v>20</v>
      </c>
      <c r="G85" s="6" t="s">
        <v>27</v>
      </c>
      <c r="H85" s="5" t="str">
        <f t="shared" si="27"/>
        <v>II</v>
      </c>
      <c r="I85" t="s">
        <v>11</v>
      </c>
      <c r="J85" t="s">
        <v>1</v>
      </c>
      <c r="K85" s="8" t="str">
        <f t="shared" si="32"/>
        <v>II Semana de Cuaresma</v>
      </c>
      <c r="L85" t="s">
        <v>3</v>
      </c>
      <c r="M85" t="s">
        <v>12</v>
      </c>
      <c r="N85" t="str">
        <f t="shared" si="23"/>
        <v>tc</v>
      </c>
      <c r="O85" s="1" t="s">
        <v>9</v>
      </c>
      <c r="P85">
        <f t="shared" si="28"/>
        <v>2</v>
      </c>
      <c r="Q85" s="1" t="s">
        <v>9</v>
      </c>
      <c r="R85" t="str">
        <f t="shared" si="24"/>
        <v>jue</v>
      </c>
      <c r="S85" s="1" t="s">
        <v>9</v>
      </c>
      <c r="T85" t="s">
        <v>5</v>
      </c>
      <c r="U85" t="s">
        <v>6</v>
      </c>
      <c r="V85" t="s">
        <v>7</v>
      </c>
      <c r="W85">
        <f t="shared" si="29"/>
        <v>2025</v>
      </c>
      <c r="X85" s="1" t="s">
        <v>13</v>
      </c>
      <c r="Y85" s="1">
        <v>0</v>
      </c>
      <c r="Z85" s="1">
        <f t="shared" si="26"/>
        <v>3</v>
      </c>
      <c r="AA85" s="1" t="s">
        <v>13</v>
      </c>
      <c r="AB85">
        <f t="shared" si="30"/>
        <v>20</v>
      </c>
      <c r="AC85" t="s">
        <v>63</v>
      </c>
      <c r="AD85" t="str">
        <f t="shared" si="25"/>
        <v>tc</v>
      </c>
      <c r="AE85" s="1" t="s">
        <v>10</v>
      </c>
      <c r="AG85" t="str">
        <f t="shared" si="31"/>
        <v>{ nombre: "II Semana de Cuaresma", archivo: "/ev/tc/2/jue/audio.mp3", fecha: `2025-03-20`, tiempo: 'tc' },</v>
      </c>
    </row>
    <row r="86" spans="1:33" x14ac:dyDescent="0.35">
      <c r="A86">
        <f t="shared" si="22"/>
        <v>2025</v>
      </c>
      <c r="B86">
        <f t="shared" si="22"/>
        <v>3</v>
      </c>
      <c r="C86">
        <f t="shared" si="19"/>
        <v>21</v>
      </c>
      <c r="D86">
        <f t="shared" si="35"/>
        <v>2</v>
      </c>
      <c r="F86" t="s">
        <v>21</v>
      </c>
      <c r="G86" s="6" t="s">
        <v>27</v>
      </c>
      <c r="H86" s="5" t="str">
        <f t="shared" si="27"/>
        <v>II</v>
      </c>
      <c r="I86" t="s">
        <v>11</v>
      </c>
      <c r="J86" t="s">
        <v>1</v>
      </c>
      <c r="K86" s="8" t="str">
        <f t="shared" si="32"/>
        <v>II Semana de Cuaresma</v>
      </c>
      <c r="L86" t="s">
        <v>3</v>
      </c>
      <c r="M86" t="s">
        <v>12</v>
      </c>
      <c r="N86" t="str">
        <f t="shared" si="23"/>
        <v>tc</v>
      </c>
      <c r="O86" s="1" t="s">
        <v>9</v>
      </c>
      <c r="P86">
        <f t="shared" si="28"/>
        <v>2</v>
      </c>
      <c r="Q86" s="1" t="s">
        <v>9</v>
      </c>
      <c r="R86" t="str">
        <f t="shared" si="24"/>
        <v>vie</v>
      </c>
      <c r="S86" s="1" t="s">
        <v>9</v>
      </c>
      <c r="T86" t="s">
        <v>5</v>
      </c>
      <c r="U86" t="s">
        <v>6</v>
      </c>
      <c r="V86" t="s">
        <v>7</v>
      </c>
      <c r="W86">
        <f t="shared" si="29"/>
        <v>2025</v>
      </c>
      <c r="X86" s="1" t="s">
        <v>13</v>
      </c>
      <c r="Y86" s="1">
        <v>0</v>
      </c>
      <c r="Z86" s="1">
        <f t="shared" si="26"/>
        <v>3</v>
      </c>
      <c r="AA86" s="1" t="s">
        <v>13</v>
      </c>
      <c r="AB86">
        <f t="shared" si="30"/>
        <v>21</v>
      </c>
      <c r="AC86" t="s">
        <v>63</v>
      </c>
      <c r="AD86" t="str">
        <f t="shared" si="25"/>
        <v>tc</v>
      </c>
      <c r="AE86" s="1" t="s">
        <v>10</v>
      </c>
      <c r="AG86" t="str">
        <f t="shared" si="31"/>
        <v>{ nombre: "II Semana de Cuaresma", archivo: "/ev/tc/2/vie/audio.mp3", fecha: `2025-03-21`, tiempo: 'tc' },</v>
      </c>
    </row>
    <row r="87" spans="1:33" x14ac:dyDescent="0.35">
      <c r="A87">
        <f t="shared" si="22"/>
        <v>2025</v>
      </c>
      <c r="B87">
        <f t="shared" si="22"/>
        <v>3</v>
      </c>
      <c r="C87">
        <f t="shared" si="19"/>
        <v>22</v>
      </c>
      <c r="D87">
        <f t="shared" si="35"/>
        <v>2</v>
      </c>
      <c r="F87" t="s">
        <v>22</v>
      </c>
      <c r="G87" s="6" t="s">
        <v>27</v>
      </c>
      <c r="H87" s="5" t="str">
        <f t="shared" si="27"/>
        <v>II</v>
      </c>
      <c r="I87" t="s">
        <v>11</v>
      </c>
      <c r="J87" t="s">
        <v>1</v>
      </c>
      <c r="K87" s="8" t="str">
        <f t="shared" si="32"/>
        <v>II Semana de Cuaresma</v>
      </c>
      <c r="L87" t="s">
        <v>3</v>
      </c>
      <c r="M87" t="s">
        <v>12</v>
      </c>
      <c r="N87" t="str">
        <f t="shared" si="23"/>
        <v>tc</v>
      </c>
      <c r="O87" s="1" t="s">
        <v>9</v>
      </c>
      <c r="P87">
        <f t="shared" si="28"/>
        <v>2</v>
      </c>
      <c r="Q87" s="1" t="s">
        <v>9</v>
      </c>
      <c r="R87" t="str">
        <f t="shared" si="24"/>
        <v>sab</v>
      </c>
      <c r="S87" s="1" t="s">
        <v>9</v>
      </c>
      <c r="T87" t="s">
        <v>5</v>
      </c>
      <c r="U87" t="s">
        <v>6</v>
      </c>
      <c r="V87" t="s">
        <v>7</v>
      </c>
      <c r="W87">
        <f t="shared" si="29"/>
        <v>2025</v>
      </c>
      <c r="X87" s="1" t="s">
        <v>13</v>
      </c>
      <c r="Y87" s="1">
        <v>0</v>
      </c>
      <c r="Z87" s="1">
        <f t="shared" si="26"/>
        <v>3</v>
      </c>
      <c r="AA87" s="1" t="s">
        <v>13</v>
      </c>
      <c r="AB87">
        <f t="shared" si="30"/>
        <v>22</v>
      </c>
      <c r="AC87" t="s">
        <v>63</v>
      </c>
      <c r="AD87" t="str">
        <f t="shared" si="25"/>
        <v>tc</v>
      </c>
      <c r="AE87" s="1" t="s">
        <v>10</v>
      </c>
      <c r="AG87" t="str">
        <f t="shared" si="31"/>
        <v>{ nombre: "II Semana de Cuaresma", archivo: "/ev/tc/2/sab/audio.mp3", fecha: `2025-03-22`, tiempo: 'tc' },</v>
      </c>
    </row>
    <row r="88" spans="1:33" x14ac:dyDescent="0.35">
      <c r="A88">
        <f t="shared" si="22"/>
        <v>2025</v>
      </c>
      <c r="B88">
        <f t="shared" si="22"/>
        <v>3</v>
      </c>
      <c r="C88">
        <f t="shared" si="19"/>
        <v>23</v>
      </c>
      <c r="D88">
        <f>D87+1</f>
        <v>3</v>
      </c>
      <c r="F88" t="s">
        <v>4</v>
      </c>
      <c r="G88" s="6" t="s">
        <v>27</v>
      </c>
      <c r="H88" s="5" t="str">
        <f t="shared" si="27"/>
        <v>III</v>
      </c>
      <c r="I88" t="s">
        <v>11</v>
      </c>
      <c r="J88" t="s">
        <v>1</v>
      </c>
      <c r="K88" s="8" t="str">
        <f t="shared" si="32"/>
        <v>III Semana de Cuaresma</v>
      </c>
      <c r="L88" t="s">
        <v>3</v>
      </c>
      <c r="M88" t="s">
        <v>12</v>
      </c>
      <c r="N88" t="str">
        <f t="shared" si="23"/>
        <v>tc</v>
      </c>
      <c r="O88" s="1" t="s">
        <v>9</v>
      </c>
      <c r="P88">
        <f t="shared" si="28"/>
        <v>3</v>
      </c>
      <c r="Q88" s="1" t="s">
        <v>9</v>
      </c>
      <c r="R88" t="str">
        <f t="shared" si="24"/>
        <v>dom</v>
      </c>
      <c r="S88" s="1" t="s">
        <v>9</v>
      </c>
      <c r="T88" t="s">
        <v>5</v>
      </c>
      <c r="U88" t="s">
        <v>6</v>
      </c>
      <c r="V88" t="s">
        <v>7</v>
      </c>
      <c r="W88">
        <f t="shared" si="29"/>
        <v>2025</v>
      </c>
      <c r="X88" s="1" t="s">
        <v>13</v>
      </c>
      <c r="Y88" s="1">
        <v>0</v>
      </c>
      <c r="Z88" s="1">
        <f t="shared" si="26"/>
        <v>3</v>
      </c>
      <c r="AA88" s="1" t="s">
        <v>13</v>
      </c>
      <c r="AB88">
        <f t="shared" si="30"/>
        <v>23</v>
      </c>
      <c r="AC88" t="s">
        <v>63</v>
      </c>
      <c r="AD88" t="str">
        <f t="shared" si="25"/>
        <v>tc</v>
      </c>
      <c r="AE88" s="1" t="s">
        <v>10</v>
      </c>
      <c r="AG88" t="str">
        <f t="shared" si="31"/>
        <v>{ nombre: "III Semana de Cuaresma", archivo: "/ev/tc/3/dom/audio.mp3", fecha: `2025-03-23`, tiempo: 'tc' },</v>
      </c>
    </row>
    <row r="89" spans="1:33" x14ac:dyDescent="0.35">
      <c r="A89">
        <f t="shared" si="22"/>
        <v>2025</v>
      </c>
      <c r="B89">
        <f t="shared" si="22"/>
        <v>3</v>
      </c>
      <c r="C89">
        <f t="shared" si="19"/>
        <v>24</v>
      </c>
      <c r="D89">
        <f>D88</f>
        <v>3</v>
      </c>
      <c r="F89" t="s">
        <v>23</v>
      </c>
      <c r="G89" s="6" t="s">
        <v>27</v>
      </c>
      <c r="H89" s="5" t="str">
        <f t="shared" si="27"/>
        <v>III</v>
      </c>
      <c r="I89" t="s">
        <v>11</v>
      </c>
      <c r="J89" t="s">
        <v>1</v>
      </c>
      <c r="K89" s="8" t="str">
        <f t="shared" si="32"/>
        <v>III Semana de Cuaresma</v>
      </c>
      <c r="L89" t="s">
        <v>3</v>
      </c>
      <c r="M89" t="s">
        <v>12</v>
      </c>
      <c r="N89" t="str">
        <f t="shared" si="23"/>
        <v>tc</v>
      </c>
      <c r="O89" s="1" t="s">
        <v>9</v>
      </c>
      <c r="P89">
        <f t="shared" si="28"/>
        <v>3</v>
      </c>
      <c r="Q89" s="1" t="s">
        <v>9</v>
      </c>
      <c r="R89" t="str">
        <f t="shared" si="24"/>
        <v>lun</v>
      </c>
      <c r="S89" s="1" t="s">
        <v>9</v>
      </c>
      <c r="T89" t="s">
        <v>5</v>
      </c>
      <c r="U89" t="s">
        <v>6</v>
      </c>
      <c r="V89" t="s">
        <v>7</v>
      </c>
      <c r="W89">
        <f t="shared" si="29"/>
        <v>2025</v>
      </c>
      <c r="X89" s="1" t="s">
        <v>13</v>
      </c>
      <c r="Y89" s="1">
        <v>0</v>
      </c>
      <c r="Z89" s="1">
        <f t="shared" si="26"/>
        <v>3</v>
      </c>
      <c r="AA89" s="1" t="s">
        <v>13</v>
      </c>
      <c r="AB89">
        <f t="shared" si="30"/>
        <v>24</v>
      </c>
      <c r="AC89" t="s">
        <v>63</v>
      </c>
      <c r="AD89" t="str">
        <f t="shared" si="25"/>
        <v>tc</v>
      </c>
      <c r="AE89" s="1" t="s">
        <v>10</v>
      </c>
      <c r="AG89" t="str">
        <f t="shared" si="31"/>
        <v>{ nombre: "III Semana de Cuaresma", archivo: "/ev/tc/3/lun/audio.mp3", fecha: `2025-03-24`, tiempo: 'tc' },</v>
      </c>
    </row>
    <row r="90" spans="1:33" x14ac:dyDescent="0.35">
      <c r="A90">
        <f t="shared" si="22"/>
        <v>2025</v>
      </c>
      <c r="B90">
        <f t="shared" si="22"/>
        <v>3</v>
      </c>
      <c r="C90">
        <f t="shared" si="19"/>
        <v>25</v>
      </c>
      <c r="D90">
        <f t="shared" ref="D90:D94" si="36">D89</f>
        <v>3</v>
      </c>
      <c r="F90" t="s">
        <v>24</v>
      </c>
      <c r="G90" s="6" t="s">
        <v>27</v>
      </c>
      <c r="H90" s="5" t="str">
        <f t="shared" si="27"/>
        <v>III</v>
      </c>
      <c r="I90" t="s">
        <v>11</v>
      </c>
      <c r="J90" t="s">
        <v>1</v>
      </c>
      <c r="K90" s="8" t="str">
        <f t="shared" si="32"/>
        <v>III Semana de Cuaresma</v>
      </c>
      <c r="L90" t="s">
        <v>3</v>
      </c>
      <c r="M90" t="s">
        <v>12</v>
      </c>
      <c r="N90" t="str">
        <f t="shared" si="23"/>
        <v>tc</v>
      </c>
      <c r="O90" s="1" t="s">
        <v>9</v>
      </c>
      <c r="P90">
        <f t="shared" si="28"/>
        <v>3</v>
      </c>
      <c r="Q90" s="1" t="s">
        <v>9</v>
      </c>
      <c r="R90" t="str">
        <f t="shared" si="24"/>
        <v>mar</v>
      </c>
      <c r="S90" s="1" t="s">
        <v>9</v>
      </c>
      <c r="T90" t="s">
        <v>5</v>
      </c>
      <c r="U90" t="s">
        <v>6</v>
      </c>
      <c r="V90" t="s">
        <v>7</v>
      </c>
      <c r="W90">
        <f t="shared" si="29"/>
        <v>2025</v>
      </c>
      <c r="X90" s="1" t="s">
        <v>13</v>
      </c>
      <c r="Y90" s="1">
        <v>0</v>
      </c>
      <c r="Z90" s="1">
        <f t="shared" si="26"/>
        <v>3</v>
      </c>
      <c r="AA90" s="1" t="s">
        <v>13</v>
      </c>
      <c r="AB90">
        <f t="shared" si="30"/>
        <v>25</v>
      </c>
      <c r="AC90" t="s">
        <v>63</v>
      </c>
      <c r="AD90" t="str">
        <f t="shared" si="25"/>
        <v>tc</v>
      </c>
      <c r="AE90" s="1" t="s">
        <v>10</v>
      </c>
      <c r="AG90" t="str">
        <f t="shared" si="31"/>
        <v>{ nombre: "III Semana de Cuaresma", archivo: "/ev/tc/3/mar/audio.mp3", fecha: `2025-03-25`, tiempo: 'tc' },</v>
      </c>
    </row>
    <row r="91" spans="1:33" x14ac:dyDescent="0.35">
      <c r="A91">
        <f t="shared" si="22"/>
        <v>2025</v>
      </c>
      <c r="B91">
        <f t="shared" si="22"/>
        <v>3</v>
      </c>
      <c r="C91">
        <f t="shared" si="19"/>
        <v>26</v>
      </c>
      <c r="D91">
        <f t="shared" si="36"/>
        <v>3</v>
      </c>
      <c r="F91" t="s">
        <v>19</v>
      </c>
      <c r="G91" s="6" t="s">
        <v>27</v>
      </c>
      <c r="H91" s="5" t="str">
        <f t="shared" si="27"/>
        <v>III</v>
      </c>
      <c r="I91" t="s">
        <v>11</v>
      </c>
      <c r="J91" t="s">
        <v>1</v>
      </c>
      <c r="K91" s="8" t="str">
        <f t="shared" si="32"/>
        <v>III Semana de Cuaresma</v>
      </c>
      <c r="L91" t="s">
        <v>3</v>
      </c>
      <c r="M91" t="s">
        <v>12</v>
      </c>
      <c r="N91" t="str">
        <f t="shared" si="23"/>
        <v>tc</v>
      </c>
      <c r="O91" s="1" t="s">
        <v>9</v>
      </c>
      <c r="P91">
        <f t="shared" si="28"/>
        <v>3</v>
      </c>
      <c r="Q91" s="1" t="s">
        <v>9</v>
      </c>
      <c r="R91" t="str">
        <f t="shared" si="24"/>
        <v>mie</v>
      </c>
      <c r="S91" s="1" t="s">
        <v>9</v>
      </c>
      <c r="T91" t="s">
        <v>5</v>
      </c>
      <c r="U91" t="s">
        <v>6</v>
      </c>
      <c r="V91" t="s">
        <v>7</v>
      </c>
      <c r="W91">
        <f t="shared" si="29"/>
        <v>2025</v>
      </c>
      <c r="X91" s="1" t="s">
        <v>13</v>
      </c>
      <c r="Y91" s="1">
        <v>0</v>
      </c>
      <c r="Z91" s="1">
        <f t="shared" si="26"/>
        <v>3</v>
      </c>
      <c r="AA91" s="1" t="s">
        <v>13</v>
      </c>
      <c r="AB91">
        <f t="shared" si="30"/>
        <v>26</v>
      </c>
      <c r="AC91" t="s">
        <v>63</v>
      </c>
      <c r="AD91" t="str">
        <f t="shared" si="25"/>
        <v>tc</v>
      </c>
      <c r="AE91" s="1" t="s">
        <v>10</v>
      </c>
      <c r="AG91" t="str">
        <f t="shared" si="31"/>
        <v>{ nombre: "III Semana de Cuaresma", archivo: "/ev/tc/3/mie/audio.mp3", fecha: `2025-03-26`, tiempo: 'tc' },</v>
      </c>
    </row>
    <row r="92" spans="1:33" x14ac:dyDescent="0.35">
      <c r="A92">
        <f t="shared" si="22"/>
        <v>2025</v>
      </c>
      <c r="B92">
        <f t="shared" si="22"/>
        <v>3</v>
      </c>
      <c r="C92">
        <f t="shared" si="19"/>
        <v>27</v>
      </c>
      <c r="D92">
        <f t="shared" si="36"/>
        <v>3</v>
      </c>
      <c r="F92" t="s">
        <v>20</v>
      </c>
      <c r="G92" s="6" t="s">
        <v>27</v>
      </c>
      <c r="H92" s="5" t="str">
        <f t="shared" si="27"/>
        <v>III</v>
      </c>
      <c r="I92" t="s">
        <v>11</v>
      </c>
      <c r="J92" t="s">
        <v>1</v>
      </c>
      <c r="K92" s="8" t="str">
        <f t="shared" si="32"/>
        <v>III Semana de Cuaresma</v>
      </c>
      <c r="L92" t="s">
        <v>3</v>
      </c>
      <c r="M92" t="s">
        <v>12</v>
      </c>
      <c r="N92" t="str">
        <f t="shared" si="23"/>
        <v>tc</v>
      </c>
      <c r="O92" s="1" t="s">
        <v>9</v>
      </c>
      <c r="P92">
        <f t="shared" si="28"/>
        <v>3</v>
      </c>
      <c r="Q92" s="1" t="s">
        <v>9</v>
      </c>
      <c r="R92" t="str">
        <f t="shared" si="24"/>
        <v>jue</v>
      </c>
      <c r="S92" s="1" t="s">
        <v>9</v>
      </c>
      <c r="T92" t="s">
        <v>5</v>
      </c>
      <c r="U92" t="s">
        <v>6</v>
      </c>
      <c r="V92" t="s">
        <v>7</v>
      </c>
      <c r="W92">
        <f t="shared" si="29"/>
        <v>2025</v>
      </c>
      <c r="X92" s="1" t="s">
        <v>13</v>
      </c>
      <c r="Y92" s="1">
        <v>0</v>
      </c>
      <c r="Z92" s="1">
        <f t="shared" si="26"/>
        <v>3</v>
      </c>
      <c r="AA92" s="1" t="s">
        <v>13</v>
      </c>
      <c r="AB92">
        <f t="shared" si="30"/>
        <v>27</v>
      </c>
      <c r="AC92" t="s">
        <v>63</v>
      </c>
      <c r="AD92" t="str">
        <f t="shared" si="25"/>
        <v>tc</v>
      </c>
      <c r="AE92" s="1" t="s">
        <v>10</v>
      </c>
      <c r="AG92" t="str">
        <f t="shared" si="31"/>
        <v>{ nombre: "III Semana de Cuaresma", archivo: "/ev/tc/3/jue/audio.mp3", fecha: `2025-03-27`, tiempo: 'tc' },</v>
      </c>
    </row>
    <row r="93" spans="1:33" x14ac:dyDescent="0.35">
      <c r="A93">
        <f t="shared" si="22"/>
        <v>2025</v>
      </c>
      <c r="B93">
        <f t="shared" si="22"/>
        <v>3</v>
      </c>
      <c r="C93">
        <f t="shared" si="19"/>
        <v>28</v>
      </c>
      <c r="D93">
        <f t="shared" si="36"/>
        <v>3</v>
      </c>
      <c r="F93" t="s">
        <v>21</v>
      </c>
      <c r="G93" s="6" t="s">
        <v>27</v>
      </c>
      <c r="H93" s="5" t="str">
        <f t="shared" si="27"/>
        <v>III</v>
      </c>
      <c r="I93" t="s">
        <v>11</v>
      </c>
      <c r="J93" t="s">
        <v>1</v>
      </c>
      <c r="K93" s="8" t="str">
        <f t="shared" si="32"/>
        <v>III Semana de Cuaresma</v>
      </c>
      <c r="L93" t="s">
        <v>3</v>
      </c>
      <c r="M93" t="s">
        <v>12</v>
      </c>
      <c r="N93" t="str">
        <f t="shared" si="23"/>
        <v>tc</v>
      </c>
      <c r="O93" s="1" t="s">
        <v>9</v>
      </c>
      <c r="P93">
        <f t="shared" si="28"/>
        <v>3</v>
      </c>
      <c r="Q93" s="1" t="s">
        <v>9</v>
      </c>
      <c r="R93" t="str">
        <f t="shared" si="24"/>
        <v>vie</v>
      </c>
      <c r="S93" s="1" t="s">
        <v>9</v>
      </c>
      <c r="T93" t="s">
        <v>5</v>
      </c>
      <c r="U93" t="s">
        <v>6</v>
      </c>
      <c r="V93" t="s">
        <v>7</v>
      </c>
      <c r="W93">
        <f t="shared" si="29"/>
        <v>2025</v>
      </c>
      <c r="X93" s="1" t="s">
        <v>13</v>
      </c>
      <c r="Y93" s="1">
        <v>0</v>
      </c>
      <c r="Z93" s="1">
        <f t="shared" si="26"/>
        <v>3</v>
      </c>
      <c r="AA93" s="1" t="s">
        <v>13</v>
      </c>
      <c r="AB93">
        <f t="shared" si="30"/>
        <v>28</v>
      </c>
      <c r="AC93" t="s">
        <v>63</v>
      </c>
      <c r="AD93" t="str">
        <f t="shared" si="25"/>
        <v>tc</v>
      </c>
      <c r="AE93" s="1" t="s">
        <v>10</v>
      </c>
      <c r="AG93" t="str">
        <f t="shared" si="31"/>
        <v>{ nombre: "III Semana de Cuaresma", archivo: "/ev/tc/3/vie/audio.mp3", fecha: `2025-03-28`, tiempo: 'tc' },</v>
      </c>
    </row>
    <row r="94" spans="1:33" x14ac:dyDescent="0.35">
      <c r="A94">
        <f t="shared" si="22"/>
        <v>2025</v>
      </c>
      <c r="B94">
        <f t="shared" si="22"/>
        <v>3</v>
      </c>
      <c r="C94">
        <f t="shared" si="19"/>
        <v>29</v>
      </c>
      <c r="D94">
        <f t="shared" si="36"/>
        <v>3</v>
      </c>
      <c r="F94" t="s">
        <v>22</v>
      </c>
      <c r="G94" s="6" t="s">
        <v>27</v>
      </c>
      <c r="H94" s="5" t="str">
        <f t="shared" si="27"/>
        <v>III</v>
      </c>
      <c r="I94" t="s">
        <v>11</v>
      </c>
      <c r="J94" t="s">
        <v>1</v>
      </c>
      <c r="K94" s="8" t="str">
        <f t="shared" si="32"/>
        <v>III Semana de Cuaresma</v>
      </c>
      <c r="L94" t="s">
        <v>3</v>
      </c>
      <c r="M94" t="s">
        <v>12</v>
      </c>
      <c r="N94" t="str">
        <f t="shared" si="23"/>
        <v>tc</v>
      </c>
      <c r="O94" s="1" t="s">
        <v>9</v>
      </c>
      <c r="P94">
        <f t="shared" si="28"/>
        <v>3</v>
      </c>
      <c r="Q94" s="1" t="s">
        <v>9</v>
      </c>
      <c r="R94" t="str">
        <f t="shared" si="24"/>
        <v>sab</v>
      </c>
      <c r="S94" s="1" t="s">
        <v>9</v>
      </c>
      <c r="T94" t="s">
        <v>5</v>
      </c>
      <c r="U94" t="s">
        <v>6</v>
      </c>
      <c r="V94" t="s">
        <v>7</v>
      </c>
      <c r="W94">
        <f t="shared" si="29"/>
        <v>2025</v>
      </c>
      <c r="X94" s="1" t="s">
        <v>13</v>
      </c>
      <c r="Y94" s="1">
        <v>0</v>
      </c>
      <c r="Z94" s="1">
        <f t="shared" si="26"/>
        <v>3</v>
      </c>
      <c r="AA94" s="1" t="s">
        <v>13</v>
      </c>
      <c r="AB94">
        <f t="shared" si="30"/>
        <v>29</v>
      </c>
      <c r="AC94" t="s">
        <v>63</v>
      </c>
      <c r="AD94" t="str">
        <f t="shared" si="25"/>
        <v>tc</v>
      </c>
      <c r="AE94" s="1" t="s">
        <v>10</v>
      </c>
      <c r="AG94" t="str">
        <f t="shared" si="31"/>
        <v>{ nombre: "III Semana de Cuaresma", archivo: "/ev/tc/3/sab/audio.mp3", fecha: `2025-03-29`, tiempo: 'tc' },</v>
      </c>
    </row>
    <row r="95" spans="1:33" x14ac:dyDescent="0.35">
      <c r="A95">
        <f t="shared" si="22"/>
        <v>2025</v>
      </c>
      <c r="B95">
        <f t="shared" si="22"/>
        <v>3</v>
      </c>
      <c r="C95">
        <f t="shared" si="19"/>
        <v>30</v>
      </c>
      <c r="D95">
        <f t="shared" si="34"/>
        <v>4</v>
      </c>
      <c r="F95" t="s">
        <v>4</v>
      </c>
      <c r="G95" s="6" t="s">
        <v>27</v>
      </c>
      <c r="H95" s="5" t="str">
        <f t="shared" si="27"/>
        <v>IV</v>
      </c>
      <c r="I95" t="s">
        <v>11</v>
      </c>
      <c r="J95" t="s">
        <v>1</v>
      </c>
      <c r="K95" s="8" t="str">
        <f t="shared" si="32"/>
        <v>IV Semana de Cuaresma</v>
      </c>
      <c r="L95" t="s">
        <v>3</v>
      </c>
      <c r="M95" t="s">
        <v>12</v>
      </c>
      <c r="N95" t="str">
        <f t="shared" si="23"/>
        <v>tc</v>
      </c>
      <c r="O95" s="1" t="s">
        <v>9</v>
      </c>
      <c r="P95">
        <f t="shared" si="28"/>
        <v>4</v>
      </c>
      <c r="Q95" s="1" t="s">
        <v>9</v>
      </c>
      <c r="R95" t="str">
        <f t="shared" si="24"/>
        <v>dom</v>
      </c>
      <c r="S95" s="1" t="s">
        <v>9</v>
      </c>
      <c r="T95" t="s">
        <v>5</v>
      </c>
      <c r="U95" t="s">
        <v>6</v>
      </c>
      <c r="V95" t="s">
        <v>7</v>
      </c>
      <c r="W95">
        <f t="shared" si="29"/>
        <v>2025</v>
      </c>
      <c r="X95" s="1" t="s">
        <v>13</v>
      </c>
      <c r="Y95" s="1">
        <v>0</v>
      </c>
      <c r="Z95" s="1">
        <f t="shared" si="26"/>
        <v>3</v>
      </c>
      <c r="AA95" s="1" t="s">
        <v>13</v>
      </c>
      <c r="AB95">
        <f t="shared" si="30"/>
        <v>30</v>
      </c>
      <c r="AC95" t="s">
        <v>63</v>
      </c>
      <c r="AD95" t="str">
        <f t="shared" si="25"/>
        <v>tc</v>
      </c>
      <c r="AE95" s="1" t="s">
        <v>10</v>
      </c>
      <c r="AG95" t="str">
        <f t="shared" si="31"/>
        <v>{ nombre: "IV Semana de Cuaresma", archivo: "/ev/tc/4/dom/audio.mp3", fecha: `2025-03-30`, tiempo: 'tc' },</v>
      </c>
    </row>
    <row r="96" spans="1:33" x14ac:dyDescent="0.35">
      <c r="A96">
        <f t="shared" si="22"/>
        <v>2025</v>
      </c>
      <c r="B96">
        <f t="shared" si="22"/>
        <v>3</v>
      </c>
      <c r="C96">
        <f t="shared" si="19"/>
        <v>31</v>
      </c>
      <c r="D96">
        <f>D95</f>
        <v>4</v>
      </c>
      <c r="F96" t="s">
        <v>23</v>
      </c>
      <c r="G96" s="6" t="s">
        <v>27</v>
      </c>
      <c r="H96" s="5" t="str">
        <f t="shared" si="27"/>
        <v>IV</v>
      </c>
      <c r="I96" t="s">
        <v>11</v>
      </c>
      <c r="J96" t="s">
        <v>1</v>
      </c>
      <c r="K96" s="8" t="str">
        <f t="shared" si="32"/>
        <v>IV Semana de Cuaresma</v>
      </c>
      <c r="L96" t="s">
        <v>3</v>
      </c>
      <c r="M96" t="s">
        <v>12</v>
      </c>
      <c r="N96" t="str">
        <f t="shared" si="23"/>
        <v>tc</v>
      </c>
      <c r="O96" s="1" t="s">
        <v>9</v>
      </c>
      <c r="P96">
        <f t="shared" si="28"/>
        <v>4</v>
      </c>
      <c r="Q96" s="1" t="s">
        <v>9</v>
      </c>
      <c r="R96" t="str">
        <f t="shared" si="24"/>
        <v>lun</v>
      </c>
      <c r="S96" s="1" t="s">
        <v>9</v>
      </c>
      <c r="T96" t="s">
        <v>5</v>
      </c>
      <c r="U96" t="s">
        <v>6</v>
      </c>
      <c r="V96" t="s">
        <v>7</v>
      </c>
      <c r="W96">
        <f t="shared" si="29"/>
        <v>2025</v>
      </c>
      <c r="X96" s="1" t="s">
        <v>13</v>
      </c>
      <c r="Y96" s="1">
        <v>0</v>
      </c>
      <c r="Z96" s="1">
        <f t="shared" si="26"/>
        <v>3</v>
      </c>
      <c r="AA96" s="1" t="s">
        <v>13</v>
      </c>
      <c r="AB96">
        <f t="shared" si="30"/>
        <v>31</v>
      </c>
      <c r="AC96" t="s">
        <v>63</v>
      </c>
      <c r="AD96" t="str">
        <f t="shared" si="25"/>
        <v>tc</v>
      </c>
      <c r="AE96" s="1" t="s">
        <v>10</v>
      </c>
      <c r="AG96" t="str">
        <f t="shared" si="31"/>
        <v>{ nombre: "IV Semana de Cuaresma", archivo: "/ev/tc/4/lun/audio.mp3", fecha: `2025-03-31`, tiempo: 'tc' },</v>
      </c>
    </row>
    <row r="97" spans="1:33" x14ac:dyDescent="0.35">
      <c r="A97">
        <f t="shared" si="22"/>
        <v>2025</v>
      </c>
      <c r="B97">
        <v>4</v>
      </c>
      <c r="C97">
        <v>1</v>
      </c>
      <c r="D97">
        <f t="shared" ref="D97:D101" si="37">D96</f>
        <v>4</v>
      </c>
      <c r="F97" t="s">
        <v>24</v>
      </c>
      <c r="G97" s="6" t="s">
        <v>27</v>
      </c>
      <c r="H97" s="5" t="str">
        <f t="shared" si="27"/>
        <v>IV</v>
      </c>
      <c r="I97" t="s">
        <v>11</v>
      </c>
      <c r="J97" t="s">
        <v>1</v>
      </c>
      <c r="K97" s="8" t="str">
        <f t="shared" si="32"/>
        <v>IV Semana de Cuaresma</v>
      </c>
      <c r="L97" t="s">
        <v>3</v>
      </c>
      <c r="M97" t="s">
        <v>12</v>
      </c>
      <c r="N97" t="str">
        <f t="shared" si="23"/>
        <v>tc</v>
      </c>
      <c r="O97" s="1" t="s">
        <v>9</v>
      </c>
      <c r="P97">
        <f t="shared" si="28"/>
        <v>4</v>
      </c>
      <c r="Q97" s="1" t="s">
        <v>9</v>
      </c>
      <c r="R97" t="str">
        <f t="shared" si="24"/>
        <v>mar</v>
      </c>
      <c r="S97" s="1" t="s">
        <v>9</v>
      </c>
      <c r="T97" t="s">
        <v>5</v>
      </c>
      <c r="U97" t="s">
        <v>6</v>
      </c>
      <c r="V97" t="s">
        <v>7</v>
      </c>
      <c r="W97">
        <f t="shared" si="29"/>
        <v>2025</v>
      </c>
      <c r="X97" s="1" t="s">
        <v>13</v>
      </c>
      <c r="Y97" s="1">
        <v>0</v>
      </c>
      <c r="Z97" s="1">
        <f t="shared" si="26"/>
        <v>4</v>
      </c>
      <c r="AA97" s="1" t="s">
        <v>13</v>
      </c>
      <c r="AB97">
        <f t="shared" si="30"/>
        <v>1</v>
      </c>
      <c r="AC97" t="s">
        <v>63</v>
      </c>
      <c r="AD97" t="str">
        <f t="shared" si="25"/>
        <v>tc</v>
      </c>
      <c r="AE97" s="1" t="s">
        <v>10</v>
      </c>
      <c r="AG97" t="str">
        <f t="shared" si="31"/>
        <v>{ nombre: "IV Semana de Cuaresma", archivo: "/ev/tc/4/mar/audio.mp3", fecha: `2025-04-1`, tiempo: 'tc' },</v>
      </c>
    </row>
    <row r="98" spans="1:33" x14ac:dyDescent="0.35">
      <c r="A98">
        <f t="shared" si="22"/>
        <v>2025</v>
      </c>
      <c r="B98">
        <f t="shared" si="22"/>
        <v>4</v>
      </c>
      <c r="C98">
        <f t="shared" si="19"/>
        <v>2</v>
      </c>
      <c r="D98">
        <f t="shared" si="37"/>
        <v>4</v>
      </c>
      <c r="F98" t="s">
        <v>19</v>
      </c>
      <c r="G98" s="6" t="s">
        <v>27</v>
      </c>
      <c r="H98" s="5" t="str">
        <f t="shared" si="27"/>
        <v>IV</v>
      </c>
      <c r="I98" t="s">
        <v>11</v>
      </c>
      <c r="J98" t="s">
        <v>1</v>
      </c>
      <c r="K98" s="8" t="str">
        <f t="shared" si="32"/>
        <v>IV Semana de Cuaresma</v>
      </c>
      <c r="L98" t="s">
        <v>3</v>
      </c>
      <c r="M98" t="s">
        <v>12</v>
      </c>
      <c r="N98" t="str">
        <f t="shared" si="23"/>
        <v>tc</v>
      </c>
      <c r="O98" s="1" t="s">
        <v>9</v>
      </c>
      <c r="P98">
        <f t="shared" si="28"/>
        <v>4</v>
      </c>
      <c r="Q98" s="1" t="s">
        <v>9</v>
      </c>
      <c r="R98" t="str">
        <f t="shared" si="24"/>
        <v>mie</v>
      </c>
      <c r="S98" s="1" t="s">
        <v>9</v>
      </c>
      <c r="T98" t="s">
        <v>5</v>
      </c>
      <c r="U98" t="s">
        <v>6</v>
      </c>
      <c r="V98" t="s">
        <v>7</v>
      </c>
      <c r="W98">
        <f t="shared" si="29"/>
        <v>2025</v>
      </c>
      <c r="X98" s="1" t="s">
        <v>13</v>
      </c>
      <c r="Y98" s="1">
        <v>0</v>
      </c>
      <c r="Z98" s="1">
        <f t="shared" si="26"/>
        <v>4</v>
      </c>
      <c r="AA98" s="1" t="s">
        <v>13</v>
      </c>
      <c r="AB98">
        <f t="shared" si="30"/>
        <v>2</v>
      </c>
      <c r="AC98" t="s">
        <v>63</v>
      </c>
      <c r="AD98" t="str">
        <f t="shared" si="25"/>
        <v>tc</v>
      </c>
      <c r="AE98" s="1" t="s">
        <v>10</v>
      </c>
      <c r="AG98" t="str">
        <f t="shared" si="31"/>
        <v>{ nombre: "IV Semana de Cuaresma", archivo: "/ev/tc/4/mie/audio.mp3", fecha: `2025-04-2`, tiempo: 'tc' },</v>
      </c>
    </row>
    <row r="99" spans="1:33" x14ac:dyDescent="0.35">
      <c r="A99">
        <f t="shared" si="22"/>
        <v>2025</v>
      </c>
      <c r="B99">
        <f t="shared" si="22"/>
        <v>4</v>
      </c>
      <c r="C99">
        <f t="shared" si="19"/>
        <v>3</v>
      </c>
      <c r="D99">
        <f t="shared" si="37"/>
        <v>4</v>
      </c>
      <c r="F99" t="s">
        <v>20</v>
      </c>
      <c r="G99" s="6" t="s">
        <v>27</v>
      </c>
      <c r="H99" s="5" t="str">
        <f t="shared" si="27"/>
        <v>IV</v>
      </c>
      <c r="I99" t="s">
        <v>11</v>
      </c>
      <c r="J99" t="s">
        <v>1</v>
      </c>
      <c r="K99" s="8" t="str">
        <f t="shared" si="32"/>
        <v>IV Semana de Cuaresma</v>
      </c>
      <c r="L99" t="s">
        <v>3</v>
      </c>
      <c r="M99" t="s">
        <v>12</v>
      </c>
      <c r="N99" t="str">
        <f t="shared" si="23"/>
        <v>tc</v>
      </c>
      <c r="O99" s="1" t="s">
        <v>9</v>
      </c>
      <c r="P99">
        <f t="shared" si="28"/>
        <v>4</v>
      </c>
      <c r="Q99" s="1" t="s">
        <v>9</v>
      </c>
      <c r="R99" t="str">
        <f t="shared" si="24"/>
        <v>jue</v>
      </c>
      <c r="S99" s="1" t="s">
        <v>9</v>
      </c>
      <c r="T99" t="s">
        <v>5</v>
      </c>
      <c r="U99" t="s">
        <v>6</v>
      </c>
      <c r="V99" t="s">
        <v>7</v>
      </c>
      <c r="W99">
        <f t="shared" si="29"/>
        <v>2025</v>
      </c>
      <c r="X99" s="1" t="s">
        <v>13</v>
      </c>
      <c r="Y99" s="1">
        <v>0</v>
      </c>
      <c r="Z99" s="1">
        <f t="shared" si="26"/>
        <v>4</v>
      </c>
      <c r="AA99" s="1" t="s">
        <v>13</v>
      </c>
      <c r="AB99">
        <f t="shared" si="30"/>
        <v>3</v>
      </c>
      <c r="AC99" t="s">
        <v>63</v>
      </c>
      <c r="AD99" t="str">
        <f t="shared" si="25"/>
        <v>tc</v>
      </c>
      <c r="AE99" s="1" t="s">
        <v>10</v>
      </c>
      <c r="AG99" t="str">
        <f t="shared" si="31"/>
        <v>{ nombre: "IV Semana de Cuaresma", archivo: "/ev/tc/4/jue/audio.mp3", fecha: `2025-04-3`, tiempo: 'tc' },</v>
      </c>
    </row>
    <row r="100" spans="1:33" x14ac:dyDescent="0.35">
      <c r="A100">
        <f t="shared" si="22"/>
        <v>2025</v>
      </c>
      <c r="B100">
        <f t="shared" si="22"/>
        <v>4</v>
      </c>
      <c r="C100">
        <f t="shared" si="19"/>
        <v>4</v>
      </c>
      <c r="D100">
        <f t="shared" si="37"/>
        <v>4</v>
      </c>
      <c r="F100" t="s">
        <v>21</v>
      </c>
      <c r="G100" s="6" t="s">
        <v>27</v>
      </c>
      <c r="H100" s="5" t="str">
        <f t="shared" si="27"/>
        <v>IV</v>
      </c>
      <c r="I100" t="s">
        <v>11</v>
      </c>
      <c r="J100" t="s">
        <v>1</v>
      </c>
      <c r="K100" s="8" t="str">
        <f t="shared" si="32"/>
        <v>IV Semana de Cuaresma</v>
      </c>
      <c r="L100" t="s">
        <v>3</v>
      </c>
      <c r="M100" t="s">
        <v>12</v>
      </c>
      <c r="N100" t="str">
        <f t="shared" si="23"/>
        <v>tc</v>
      </c>
      <c r="O100" s="1" t="s">
        <v>9</v>
      </c>
      <c r="P100">
        <f t="shared" si="28"/>
        <v>4</v>
      </c>
      <c r="Q100" s="1" t="s">
        <v>9</v>
      </c>
      <c r="R100" t="str">
        <f t="shared" si="24"/>
        <v>vie</v>
      </c>
      <c r="S100" s="1" t="s">
        <v>9</v>
      </c>
      <c r="T100" t="s">
        <v>5</v>
      </c>
      <c r="U100" t="s">
        <v>6</v>
      </c>
      <c r="V100" t="s">
        <v>7</v>
      </c>
      <c r="W100">
        <f t="shared" si="29"/>
        <v>2025</v>
      </c>
      <c r="X100" s="1" t="s">
        <v>13</v>
      </c>
      <c r="Y100" s="1">
        <v>0</v>
      </c>
      <c r="Z100" s="1">
        <f t="shared" si="26"/>
        <v>4</v>
      </c>
      <c r="AA100" s="1" t="s">
        <v>13</v>
      </c>
      <c r="AB100">
        <f t="shared" si="30"/>
        <v>4</v>
      </c>
      <c r="AC100" t="s">
        <v>63</v>
      </c>
      <c r="AD100" t="str">
        <f t="shared" si="25"/>
        <v>tc</v>
      </c>
      <c r="AE100" s="1" t="s">
        <v>10</v>
      </c>
      <c r="AG100" t="str">
        <f t="shared" si="31"/>
        <v>{ nombre: "IV Semana de Cuaresma", archivo: "/ev/tc/4/vie/audio.mp3", fecha: `2025-04-4`, tiempo: 'tc' },</v>
      </c>
    </row>
    <row r="101" spans="1:33" x14ac:dyDescent="0.35">
      <c r="A101">
        <f t="shared" si="22"/>
        <v>2025</v>
      </c>
      <c r="B101">
        <f t="shared" si="22"/>
        <v>4</v>
      </c>
      <c r="C101">
        <f t="shared" si="19"/>
        <v>5</v>
      </c>
      <c r="D101">
        <f t="shared" si="37"/>
        <v>4</v>
      </c>
      <c r="F101" t="s">
        <v>22</v>
      </c>
      <c r="G101" s="6" t="s">
        <v>27</v>
      </c>
      <c r="H101" s="5" t="str">
        <f t="shared" si="27"/>
        <v>IV</v>
      </c>
      <c r="I101" t="s">
        <v>11</v>
      </c>
      <c r="J101" t="s">
        <v>1</v>
      </c>
      <c r="K101" s="8" t="str">
        <f t="shared" si="32"/>
        <v>IV Semana de Cuaresma</v>
      </c>
      <c r="L101" t="s">
        <v>3</v>
      </c>
      <c r="M101" t="s">
        <v>12</v>
      </c>
      <c r="N101" t="str">
        <f t="shared" si="23"/>
        <v>tc</v>
      </c>
      <c r="O101" s="1" t="s">
        <v>9</v>
      </c>
      <c r="P101">
        <f t="shared" si="28"/>
        <v>4</v>
      </c>
      <c r="Q101" s="1" t="s">
        <v>9</v>
      </c>
      <c r="R101" t="str">
        <f t="shared" si="24"/>
        <v>sab</v>
      </c>
      <c r="S101" s="1" t="s">
        <v>9</v>
      </c>
      <c r="T101" t="s">
        <v>5</v>
      </c>
      <c r="U101" t="s">
        <v>6</v>
      </c>
      <c r="V101" t="s">
        <v>7</v>
      </c>
      <c r="W101">
        <f t="shared" si="29"/>
        <v>2025</v>
      </c>
      <c r="X101" s="1" t="s">
        <v>13</v>
      </c>
      <c r="Y101" s="1">
        <v>0</v>
      </c>
      <c r="Z101" s="1">
        <f t="shared" si="26"/>
        <v>4</v>
      </c>
      <c r="AA101" s="1" t="s">
        <v>13</v>
      </c>
      <c r="AB101">
        <f t="shared" si="30"/>
        <v>5</v>
      </c>
      <c r="AC101" t="s">
        <v>63</v>
      </c>
      <c r="AD101" t="str">
        <f t="shared" si="25"/>
        <v>tc</v>
      </c>
      <c r="AE101" s="1" t="s">
        <v>10</v>
      </c>
      <c r="AG101" t="str">
        <f t="shared" si="31"/>
        <v>{ nombre: "IV Semana de Cuaresma", archivo: "/ev/tc/4/sab/audio.mp3", fecha: `2025-04-5`, tiempo: 'tc' },</v>
      </c>
    </row>
    <row r="102" spans="1:33" x14ac:dyDescent="0.35">
      <c r="A102">
        <f t="shared" si="22"/>
        <v>2025</v>
      </c>
      <c r="B102">
        <f t="shared" si="22"/>
        <v>4</v>
      </c>
      <c r="C102">
        <f t="shared" si="19"/>
        <v>6</v>
      </c>
      <c r="D102">
        <f t="shared" si="34"/>
        <v>5</v>
      </c>
      <c r="F102" t="s">
        <v>4</v>
      </c>
      <c r="G102" s="6" t="s">
        <v>27</v>
      </c>
      <c r="H102" s="5" t="str">
        <f t="shared" si="27"/>
        <v>V</v>
      </c>
      <c r="I102" t="s">
        <v>11</v>
      </c>
      <c r="J102" t="s">
        <v>1</v>
      </c>
      <c r="K102" s="8" t="str">
        <f t="shared" si="32"/>
        <v>V Semana de Cuaresma</v>
      </c>
      <c r="L102" t="s">
        <v>3</v>
      </c>
      <c r="M102" t="s">
        <v>12</v>
      </c>
      <c r="N102" t="str">
        <f t="shared" si="23"/>
        <v>tc</v>
      </c>
      <c r="O102" s="1" t="s">
        <v>9</v>
      </c>
      <c r="P102">
        <f t="shared" si="28"/>
        <v>5</v>
      </c>
      <c r="Q102" s="1" t="s">
        <v>9</v>
      </c>
      <c r="R102" t="str">
        <f t="shared" si="24"/>
        <v>dom</v>
      </c>
      <c r="S102" s="1" t="s">
        <v>9</v>
      </c>
      <c r="T102" t="s">
        <v>5</v>
      </c>
      <c r="U102" t="s">
        <v>6</v>
      </c>
      <c r="V102" t="s">
        <v>7</v>
      </c>
      <c r="W102">
        <f t="shared" si="29"/>
        <v>2025</v>
      </c>
      <c r="X102" s="1" t="s">
        <v>13</v>
      </c>
      <c r="Y102" s="1">
        <v>0</v>
      </c>
      <c r="Z102" s="1">
        <f t="shared" si="26"/>
        <v>4</v>
      </c>
      <c r="AA102" s="1" t="s">
        <v>13</v>
      </c>
      <c r="AB102">
        <f t="shared" si="30"/>
        <v>6</v>
      </c>
      <c r="AC102" t="s">
        <v>63</v>
      </c>
      <c r="AD102" t="str">
        <f t="shared" si="25"/>
        <v>tc</v>
      </c>
      <c r="AE102" s="1" t="s">
        <v>10</v>
      </c>
      <c r="AG102" t="str">
        <f t="shared" si="31"/>
        <v>{ nombre: "V Semana de Cuaresma", archivo: "/ev/tc/5/dom/audio.mp3", fecha: `2025-04-6`, tiempo: 'tc' },</v>
      </c>
    </row>
    <row r="103" spans="1:33" x14ac:dyDescent="0.35">
      <c r="A103">
        <f t="shared" si="22"/>
        <v>2025</v>
      </c>
      <c r="B103">
        <f t="shared" si="22"/>
        <v>4</v>
      </c>
      <c r="C103">
        <f t="shared" ref="C103:C166" si="38">C102+1</f>
        <v>7</v>
      </c>
      <c r="D103">
        <f>D102</f>
        <v>5</v>
      </c>
      <c r="F103" t="s">
        <v>23</v>
      </c>
      <c r="G103" s="6" t="s">
        <v>27</v>
      </c>
      <c r="H103" s="5" t="str">
        <f t="shared" si="27"/>
        <v>V</v>
      </c>
      <c r="I103" t="s">
        <v>11</v>
      </c>
      <c r="J103" t="s">
        <v>1</v>
      </c>
      <c r="K103" s="8" t="str">
        <f t="shared" si="32"/>
        <v>V Semana de Cuaresma</v>
      </c>
      <c r="L103" t="s">
        <v>3</v>
      </c>
      <c r="M103" t="s">
        <v>12</v>
      </c>
      <c r="N103" t="str">
        <f t="shared" si="23"/>
        <v>tc</v>
      </c>
      <c r="O103" s="1" t="s">
        <v>9</v>
      </c>
      <c r="P103">
        <f t="shared" si="28"/>
        <v>5</v>
      </c>
      <c r="Q103" s="1" t="s">
        <v>9</v>
      </c>
      <c r="R103" t="str">
        <f t="shared" si="24"/>
        <v>lun</v>
      </c>
      <c r="S103" s="1" t="s">
        <v>9</v>
      </c>
      <c r="T103" t="s">
        <v>5</v>
      </c>
      <c r="U103" t="s">
        <v>6</v>
      </c>
      <c r="V103" t="s">
        <v>7</v>
      </c>
      <c r="W103">
        <f t="shared" si="29"/>
        <v>2025</v>
      </c>
      <c r="X103" s="1" t="s">
        <v>13</v>
      </c>
      <c r="Y103" s="1">
        <v>0</v>
      </c>
      <c r="Z103" s="1">
        <f t="shared" si="26"/>
        <v>4</v>
      </c>
      <c r="AA103" s="1" t="s">
        <v>13</v>
      </c>
      <c r="AB103">
        <f t="shared" si="30"/>
        <v>7</v>
      </c>
      <c r="AC103" t="s">
        <v>63</v>
      </c>
      <c r="AD103" t="str">
        <f t="shared" si="25"/>
        <v>tc</v>
      </c>
      <c r="AE103" s="1" t="s">
        <v>10</v>
      </c>
      <c r="AG103" t="str">
        <f t="shared" si="31"/>
        <v>{ nombre: "V Semana de Cuaresma", archivo: "/ev/tc/5/lun/audio.mp3", fecha: `2025-04-7`, tiempo: 'tc' },</v>
      </c>
    </row>
    <row r="104" spans="1:33" x14ac:dyDescent="0.35">
      <c r="A104">
        <f t="shared" si="22"/>
        <v>2025</v>
      </c>
      <c r="B104">
        <f t="shared" si="22"/>
        <v>4</v>
      </c>
      <c r="C104">
        <f t="shared" si="38"/>
        <v>8</v>
      </c>
      <c r="D104">
        <f t="shared" ref="D104:D108" si="39">D103</f>
        <v>5</v>
      </c>
      <c r="F104" t="s">
        <v>24</v>
      </c>
      <c r="G104" s="6" t="s">
        <v>27</v>
      </c>
      <c r="H104" s="5" t="str">
        <f t="shared" si="27"/>
        <v>V</v>
      </c>
      <c r="I104" t="s">
        <v>11</v>
      </c>
      <c r="J104" t="s">
        <v>1</v>
      </c>
      <c r="K104" s="8" t="str">
        <f t="shared" si="32"/>
        <v>V Semana de Cuaresma</v>
      </c>
      <c r="L104" t="s">
        <v>3</v>
      </c>
      <c r="M104" t="s">
        <v>12</v>
      </c>
      <c r="N104" t="str">
        <f t="shared" si="23"/>
        <v>tc</v>
      </c>
      <c r="O104" s="1" t="s">
        <v>9</v>
      </c>
      <c r="P104">
        <f t="shared" si="28"/>
        <v>5</v>
      </c>
      <c r="Q104" s="1" t="s">
        <v>9</v>
      </c>
      <c r="R104" t="str">
        <f t="shared" si="24"/>
        <v>mar</v>
      </c>
      <c r="S104" s="1" t="s">
        <v>9</v>
      </c>
      <c r="T104" t="s">
        <v>5</v>
      </c>
      <c r="U104" t="s">
        <v>6</v>
      </c>
      <c r="V104" t="s">
        <v>7</v>
      </c>
      <c r="W104">
        <f t="shared" si="29"/>
        <v>2025</v>
      </c>
      <c r="X104" s="1" t="s">
        <v>13</v>
      </c>
      <c r="Y104" s="1">
        <v>0</v>
      </c>
      <c r="Z104" s="1">
        <f t="shared" si="26"/>
        <v>4</v>
      </c>
      <c r="AA104" s="1" t="s">
        <v>13</v>
      </c>
      <c r="AB104">
        <f t="shared" si="30"/>
        <v>8</v>
      </c>
      <c r="AC104" t="s">
        <v>63</v>
      </c>
      <c r="AD104" t="str">
        <f t="shared" si="25"/>
        <v>tc</v>
      </c>
      <c r="AE104" s="1" t="s">
        <v>10</v>
      </c>
      <c r="AG104" t="str">
        <f t="shared" si="31"/>
        <v>{ nombre: "V Semana de Cuaresma", archivo: "/ev/tc/5/mar/audio.mp3", fecha: `2025-04-8`, tiempo: 'tc' },</v>
      </c>
    </row>
    <row r="105" spans="1:33" x14ac:dyDescent="0.35">
      <c r="A105">
        <f t="shared" si="22"/>
        <v>2025</v>
      </c>
      <c r="B105">
        <f t="shared" si="22"/>
        <v>4</v>
      </c>
      <c r="C105">
        <f t="shared" si="38"/>
        <v>9</v>
      </c>
      <c r="D105">
        <f t="shared" si="39"/>
        <v>5</v>
      </c>
      <c r="F105" t="s">
        <v>19</v>
      </c>
      <c r="G105" s="6" t="s">
        <v>27</v>
      </c>
      <c r="H105" s="5" t="str">
        <f t="shared" si="27"/>
        <v>V</v>
      </c>
      <c r="I105" t="s">
        <v>11</v>
      </c>
      <c r="J105" t="s">
        <v>1</v>
      </c>
      <c r="K105" s="8" t="str">
        <f t="shared" si="32"/>
        <v>V Semana de Cuaresma</v>
      </c>
      <c r="L105" t="s">
        <v>3</v>
      </c>
      <c r="M105" t="s">
        <v>12</v>
      </c>
      <c r="N105" t="str">
        <f t="shared" si="23"/>
        <v>tc</v>
      </c>
      <c r="O105" s="1" t="s">
        <v>9</v>
      </c>
      <c r="P105">
        <f t="shared" si="28"/>
        <v>5</v>
      </c>
      <c r="Q105" s="1" t="s">
        <v>9</v>
      </c>
      <c r="R105" t="str">
        <f t="shared" si="24"/>
        <v>mie</v>
      </c>
      <c r="S105" s="1" t="s">
        <v>9</v>
      </c>
      <c r="T105" t="s">
        <v>5</v>
      </c>
      <c r="U105" t="s">
        <v>6</v>
      </c>
      <c r="V105" t="s">
        <v>7</v>
      </c>
      <c r="W105">
        <f t="shared" si="29"/>
        <v>2025</v>
      </c>
      <c r="X105" s="1" t="s">
        <v>13</v>
      </c>
      <c r="Y105" s="1">
        <v>0</v>
      </c>
      <c r="Z105" s="1">
        <f t="shared" si="26"/>
        <v>4</v>
      </c>
      <c r="AA105" s="1" t="s">
        <v>13</v>
      </c>
      <c r="AB105">
        <f t="shared" si="30"/>
        <v>9</v>
      </c>
      <c r="AC105" t="s">
        <v>63</v>
      </c>
      <c r="AD105" t="str">
        <f t="shared" si="25"/>
        <v>tc</v>
      </c>
      <c r="AE105" s="1" t="s">
        <v>10</v>
      </c>
      <c r="AG105" t="str">
        <f t="shared" si="31"/>
        <v>{ nombre: "V Semana de Cuaresma", archivo: "/ev/tc/5/mie/audio.mp3", fecha: `2025-04-9`, tiempo: 'tc' },</v>
      </c>
    </row>
    <row r="106" spans="1:33" x14ac:dyDescent="0.35">
      <c r="A106">
        <f t="shared" si="22"/>
        <v>2025</v>
      </c>
      <c r="B106">
        <f t="shared" si="22"/>
        <v>4</v>
      </c>
      <c r="C106">
        <f t="shared" si="38"/>
        <v>10</v>
      </c>
      <c r="D106">
        <f t="shared" si="39"/>
        <v>5</v>
      </c>
      <c r="F106" t="s">
        <v>20</v>
      </c>
      <c r="G106" s="6" t="s">
        <v>27</v>
      </c>
      <c r="H106" s="5" t="str">
        <f t="shared" si="27"/>
        <v>V</v>
      </c>
      <c r="I106" t="s">
        <v>11</v>
      </c>
      <c r="J106" t="s">
        <v>1</v>
      </c>
      <c r="K106" s="8" t="str">
        <f t="shared" si="32"/>
        <v>V Semana de Cuaresma</v>
      </c>
      <c r="L106" t="s">
        <v>3</v>
      </c>
      <c r="M106" t="s">
        <v>12</v>
      </c>
      <c r="N106" t="str">
        <f t="shared" si="23"/>
        <v>tc</v>
      </c>
      <c r="O106" s="1" t="s">
        <v>9</v>
      </c>
      <c r="P106">
        <f t="shared" si="28"/>
        <v>5</v>
      </c>
      <c r="Q106" s="1" t="s">
        <v>9</v>
      </c>
      <c r="R106" t="str">
        <f t="shared" si="24"/>
        <v>jue</v>
      </c>
      <c r="S106" s="1" t="s">
        <v>9</v>
      </c>
      <c r="T106" t="s">
        <v>5</v>
      </c>
      <c r="U106" t="s">
        <v>6</v>
      </c>
      <c r="V106" t="s">
        <v>7</v>
      </c>
      <c r="W106">
        <f t="shared" si="29"/>
        <v>2025</v>
      </c>
      <c r="X106" s="1" t="s">
        <v>13</v>
      </c>
      <c r="Y106" s="1">
        <v>0</v>
      </c>
      <c r="Z106" s="1">
        <f t="shared" si="26"/>
        <v>4</v>
      </c>
      <c r="AA106" s="1" t="s">
        <v>13</v>
      </c>
      <c r="AB106">
        <f t="shared" si="30"/>
        <v>10</v>
      </c>
      <c r="AC106" t="s">
        <v>63</v>
      </c>
      <c r="AD106" t="str">
        <f t="shared" si="25"/>
        <v>tc</v>
      </c>
      <c r="AE106" s="1" t="s">
        <v>10</v>
      </c>
      <c r="AG106" t="str">
        <f t="shared" si="31"/>
        <v>{ nombre: "V Semana de Cuaresma", archivo: "/ev/tc/5/jue/audio.mp3", fecha: `2025-04-10`, tiempo: 'tc' },</v>
      </c>
    </row>
    <row r="107" spans="1:33" x14ac:dyDescent="0.35">
      <c r="A107">
        <f t="shared" si="22"/>
        <v>2025</v>
      </c>
      <c r="B107">
        <f t="shared" si="22"/>
        <v>4</v>
      </c>
      <c r="C107">
        <f t="shared" si="38"/>
        <v>11</v>
      </c>
      <c r="D107">
        <f t="shared" si="39"/>
        <v>5</v>
      </c>
      <c r="F107" t="s">
        <v>21</v>
      </c>
      <c r="G107" s="6" t="s">
        <v>27</v>
      </c>
      <c r="H107" s="5" t="str">
        <f t="shared" si="27"/>
        <v>V</v>
      </c>
      <c r="I107" t="s">
        <v>11</v>
      </c>
      <c r="J107" t="s">
        <v>1</v>
      </c>
      <c r="K107" s="8" t="str">
        <f t="shared" si="32"/>
        <v>V Semana de Cuaresma</v>
      </c>
      <c r="L107" t="s">
        <v>3</v>
      </c>
      <c r="M107" t="s">
        <v>12</v>
      </c>
      <c r="N107" t="str">
        <f t="shared" si="23"/>
        <v>tc</v>
      </c>
      <c r="O107" s="1" t="s">
        <v>9</v>
      </c>
      <c r="P107">
        <f t="shared" si="28"/>
        <v>5</v>
      </c>
      <c r="Q107" s="1" t="s">
        <v>9</v>
      </c>
      <c r="R107" t="str">
        <f t="shared" si="24"/>
        <v>vie</v>
      </c>
      <c r="S107" s="1" t="s">
        <v>9</v>
      </c>
      <c r="T107" t="s">
        <v>5</v>
      </c>
      <c r="U107" t="s">
        <v>6</v>
      </c>
      <c r="V107" t="s">
        <v>7</v>
      </c>
      <c r="W107">
        <f t="shared" si="29"/>
        <v>2025</v>
      </c>
      <c r="X107" s="1" t="s">
        <v>13</v>
      </c>
      <c r="Y107" s="1">
        <v>0</v>
      </c>
      <c r="Z107" s="1">
        <f t="shared" si="26"/>
        <v>4</v>
      </c>
      <c r="AA107" s="1" t="s">
        <v>13</v>
      </c>
      <c r="AB107">
        <f t="shared" si="30"/>
        <v>11</v>
      </c>
      <c r="AC107" t="s">
        <v>63</v>
      </c>
      <c r="AD107" t="str">
        <f t="shared" si="25"/>
        <v>tc</v>
      </c>
      <c r="AE107" s="1" t="s">
        <v>10</v>
      </c>
      <c r="AG107" t="str">
        <f t="shared" si="31"/>
        <v>{ nombre: "V Semana de Cuaresma", archivo: "/ev/tc/5/vie/audio.mp3", fecha: `2025-04-11`, tiempo: 'tc' },</v>
      </c>
    </row>
    <row r="108" spans="1:33" x14ac:dyDescent="0.35">
      <c r="A108">
        <f t="shared" si="22"/>
        <v>2025</v>
      </c>
      <c r="B108">
        <f t="shared" si="22"/>
        <v>4</v>
      </c>
      <c r="C108">
        <f t="shared" si="38"/>
        <v>12</v>
      </c>
      <c r="D108">
        <f t="shared" si="39"/>
        <v>5</v>
      </c>
      <c r="F108" t="s">
        <v>22</v>
      </c>
      <c r="G108" s="6" t="s">
        <v>27</v>
      </c>
      <c r="H108" s="5" t="str">
        <f t="shared" si="27"/>
        <v>V</v>
      </c>
      <c r="I108" t="s">
        <v>11</v>
      </c>
      <c r="J108" t="s">
        <v>1</v>
      </c>
      <c r="K108" s="8" t="str">
        <f t="shared" si="32"/>
        <v>V Semana de Cuaresma</v>
      </c>
      <c r="L108" t="s">
        <v>3</v>
      </c>
      <c r="M108" t="s">
        <v>12</v>
      </c>
      <c r="N108" t="str">
        <f t="shared" si="23"/>
        <v>tc</v>
      </c>
      <c r="O108" s="1" t="s">
        <v>9</v>
      </c>
      <c r="P108">
        <f t="shared" si="28"/>
        <v>5</v>
      </c>
      <c r="Q108" s="1" t="s">
        <v>9</v>
      </c>
      <c r="R108" t="str">
        <f t="shared" si="24"/>
        <v>sab</v>
      </c>
      <c r="S108" s="1" t="s">
        <v>9</v>
      </c>
      <c r="T108" t="s">
        <v>5</v>
      </c>
      <c r="U108" t="s">
        <v>6</v>
      </c>
      <c r="V108" t="s">
        <v>7</v>
      </c>
      <c r="W108">
        <f t="shared" si="29"/>
        <v>2025</v>
      </c>
      <c r="X108" s="1" t="s">
        <v>13</v>
      </c>
      <c r="Y108" s="1">
        <v>0</v>
      </c>
      <c r="Z108" s="1">
        <f t="shared" si="26"/>
        <v>4</v>
      </c>
      <c r="AA108" s="1" t="s">
        <v>13</v>
      </c>
      <c r="AB108">
        <f t="shared" si="30"/>
        <v>12</v>
      </c>
      <c r="AC108" t="s">
        <v>63</v>
      </c>
      <c r="AD108" t="str">
        <f t="shared" si="25"/>
        <v>tc</v>
      </c>
      <c r="AE108" s="1" t="s">
        <v>10</v>
      </c>
      <c r="AG108" t="str">
        <f t="shared" si="31"/>
        <v>{ nombre: "V Semana de Cuaresma", archivo: "/ev/tc/5/sab/audio.mp3", fecha: `2025-04-12`, tiempo: 'tc' },</v>
      </c>
    </row>
    <row r="109" spans="1:33" x14ac:dyDescent="0.35">
      <c r="A109">
        <f t="shared" si="22"/>
        <v>2025</v>
      </c>
      <c r="B109">
        <f t="shared" si="22"/>
        <v>4</v>
      </c>
      <c r="C109">
        <f t="shared" si="38"/>
        <v>13</v>
      </c>
      <c r="D109">
        <f>D108+1</f>
        <v>6</v>
      </c>
      <c r="F109" t="s">
        <v>4</v>
      </c>
      <c r="G109" s="6" t="s">
        <v>27</v>
      </c>
      <c r="H109" s="5" t="str">
        <f t="shared" si="27"/>
        <v>VI</v>
      </c>
      <c r="I109" t="s">
        <v>11</v>
      </c>
      <c r="J109" t="s">
        <v>1</v>
      </c>
      <c r="K109" s="12" t="s">
        <v>50</v>
      </c>
      <c r="L109" t="s">
        <v>3</v>
      </c>
      <c r="M109" t="s">
        <v>12</v>
      </c>
      <c r="N109" t="str">
        <f t="shared" si="23"/>
        <v>tc</v>
      </c>
      <c r="O109" s="1" t="s">
        <v>9</v>
      </c>
      <c r="P109">
        <f t="shared" si="28"/>
        <v>6</v>
      </c>
      <c r="Q109" s="1" t="s">
        <v>9</v>
      </c>
      <c r="R109" t="str">
        <f t="shared" si="24"/>
        <v>dom</v>
      </c>
      <c r="S109" s="1" t="s">
        <v>9</v>
      </c>
      <c r="T109" t="s">
        <v>5</v>
      </c>
      <c r="U109" t="s">
        <v>6</v>
      </c>
      <c r="V109" t="s">
        <v>7</v>
      </c>
      <c r="W109">
        <f t="shared" si="29"/>
        <v>2025</v>
      </c>
      <c r="X109" s="1" t="s">
        <v>13</v>
      </c>
      <c r="Y109" s="1">
        <v>0</v>
      </c>
      <c r="Z109" s="1">
        <f t="shared" si="26"/>
        <v>4</v>
      </c>
      <c r="AA109" s="1" t="s">
        <v>13</v>
      </c>
      <c r="AB109">
        <f t="shared" si="30"/>
        <v>13</v>
      </c>
      <c r="AC109" t="s">
        <v>63</v>
      </c>
      <c r="AD109" t="str">
        <f t="shared" si="25"/>
        <v>tc</v>
      </c>
      <c r="AE109" s="1" t="s">
        <v>10</v>
      </c>
      <c r="AG109" t="str">
        <f t="shared" si="31"/>
        <v>{ nombre: " Domingo de Ramos en la Pasión del Señor", archivo: "/ev/tc/6/dom/audio.mp3", fecha: `2025-04-13`, tiempo: 'tc' },</v>
      </c>
    </row>
    <row r="110" spans="1:33" x14ac:dyDescent="0.35">
      <c r="A110">
        <f t="shared" si="22"/>
        <v>2025</v>
      </c>
      <c r="B110">
        <f t="shared" si="22"/>
        <v>4</v>
      </c>
      <c r="C110">
        <f t="shared" si="38"/>
        <v>14</v>
      </c>
      <c r="D110">
        <f>D109</f>
        <v>6</v>
      </c>
      <c r="F110" t="s">
        <v>23</v>
      </c>
      <c r="G110" s="6" t="s">
        <v>27</v>
      </c>
      <c r="H110" s="5" t="str">
        <f t="shared" si="27"/>
        <v>VI</v>
      </c>
      <c r="I110" t="s">
        <v>11</v>
      </c>
      <c r="J110" t="s">
        <v>1</v>
      </c>
      <c r="K110" t="s">
        <v>30</v>
      </c>
      <c r="L110" t="s">
        <v>3</v>
      </c>
      <c r="M110" t="s">
        <v>12</v>
      </c>
      <c r="N110" t="str">
        <f t="shared" si="23"/>
        <v>tc</v>
      </c>
      <c r="O110" s="1" t="s">
        <v>9</v>
      </c>
      <c r="P110">
        <f t="shared" si="28"/>
        <v>6</v>
      </c>
      <c r="Q110" s="1" t="s">
        <v>9</v>
      </c>
      <c r="R110" t="str">
        <f t="shared" si="24"/>
        <v>lun</v>
      </c>
      <c r="S110" s="1" t="s">
        <v>9</v>
      </c>
      <c r="T110" t="s">
        <v>5</v>
      </c>
      <c r="U110" t="s">
        <v>6</v>
      </c>
      <c r="V110" t="s">
        <v>7</v>
      </c>
      <c r="W110">
        <f t="shared" si="29"/>
        <v>2025</v>
      </c>
      <c r="X110" s="1" t="s">
        <v>13</v>
      </c>
      <c r="Y110" s="1">
        <v>0</v>
      </c>
      <c r="Z110" s="1">
        <f t="shared" si="26"/>
        <v>4</v>
      </c>
      <c r="AA110" s="1" t="s">
        <v>13</v>
      </c>
      <c r="AB110">
        <f t="shared" si="30"/>
        <v>14</v>
      </c>
      <c r="AC110" t="s">
        <v>63</v>
      </c>
      <c r="AD110" t="str">
        <f t="shared" si="25"/>
        <v>tc</v>
      </c>
      <c r="AE110" s="1" t="s">
        <v>10</v>
      </c>
      <c r="AG110" t="str">
        <f t="shared" si="31"/>
        <v>{ nombre: "Lunes Santo", archivo: "/ev/tc/6/lun/audio.mp3", fecha: `2025-04-14`, tiempo: 'tc' },</v>
      </c>
    </row>
    <row r="111" spans="1:33" x14ac:dyDescent="0.35">
      <c r="A111">
        <f t="shared" si="22"/>
        <v>2025</v>
      </c>
      <c r="B111">
        <f t="shared" si="22"/>
        <v>4</v>
      </c>
      <c r="C111">
        <f t="shared" si="38"/>
        <v>15</v>
      </c>
      <c r="D111">
        <f t="shared" ref="D111:D115" si="40">D110</f>
        <v>6</v>
      </c>
      <c r="F111" t="s">
        <v>24</v>
      </c>
      <c r="G111" s="6" t="s">
        <v>27</v>
      </c>
      <c r="H111" s="5" t="str">
        <f t="shared" si="27"/>
        <v>VI</v>
      </c>
      <c r="I111" t="s">
        <v>11</v>
      </c>
      <c r="J111" t="s">
        <v>1</v>
      </c>
      <c r="K111" t="s">
        <v>31</v>
      </c>
      <c r="L111" t="s">
        <v>3</v>
      </c>
      <c r="M111" t="s">
        <v>12</v>
      </c>
      <c r="N111" t="str">
        <f t="shared" si="23"/>
        <v>tc</v>
      </c>
      <c r="O111" s="1" t="s">
        <v>9</v>
      </c>
      <c r="P111">
        <f t="shared" si="28"/>
        <v>6</v>
      </c>
      <c r="Q111" s="1" t="s">
        <v>9</v>
      </c>
      <c r="R111" t="str">
        <f t="shared" si="24"/>
        <v>mar</v>
      </c>
      <c r="S111" s="1" t="s">
        <v>9</v>
      </c>
      <c r="T111" t="s">
        <v>5</v>
      </c>
      <c r="U111" t="s">
        <v>6</v>
      </c>
      <c r="V111" t="s">
        <v>7</v>
      </c>
      <c r="W111">
        <f t="shared" si="29"/>
        <v>2025</v>
      </c>
      <c r="X111" s="1" t="s">
        <v>13</v>
      </c>
      <c r="Y111" s="1">
        <v>0</v>
      </c>
      <c r="Z111" s="1">
        <f t="shared" si="26"/>
        <v>4</v>
      </c>
      <c r="AA111" s="1" t="s">
        <v>13</v>
      </c>
      <c r="AB111">
        <f t="shared" si="30"/>
        <v>15</v>
      </c>
      <c r="AC111" t="s">
        <v>63</v>
      </c>
      <c r="AD111" t="str">
        <f t="shared" si="25"/>
        <v>tc</v>
      </c>
      <c r="AE111" s="1" t="s">
        <v>10</v>
      </c>
      <c r="AG111" t="str">
        <f t="shared" si="31"/>
        <v>{ nombre: "Martes Santo", archivo: "/ev/tc/6/mar/audio.mp3", fecha: `2025-04-15`, tiempo: 'tc' },</v>
      </c>
    </row>
    <row r="112" spans="1:33" x14ac:dyDescent="0.35">
      <c r="A112">
        <f t="shared" si="22"/>
        <v>2025</v>
      </c>
      <c r="B112">
        <f t="shared" si="22"/>
        <v>4</v>
      </c>
      <c r="C112">
        <f t="shared" si="38"/>
        <v>16</v>
      </c>
      <c r="D112">
        <f t="shared" si="40"/>
        <v>6</v>
      </c>
      <c r="F112" t="s">
        <v>19</v>
      </c>
      <c r="G112" s="6" t="s">
        <v>27</v>
      </c>
      <c r="H112" s="5" t="str">
        <f t="shared" si="27"/>
        <v>VI</v>
      </c>
      <c r="I112" t="s">
        <v>11</v>
      </c>
      <c r="J112" t="s">
        <v>1</v>
      </c>
      <c r="K112" t="s">
        <v>32</v>
      </c>
      <c r="L112" t="s">
        <v>3</v>
      </c>
      <c r="M112" t="s">
        <v>12</v>
      </c>
      <c r="N112" t="str">
        <f t="shared" si="23"/>
        <v>tc</v>
      </c>
      <c r="O112" s="1" t="s">
        <v>9</v>
      </c>
      <c r="P112">
        <f t="shared" si="28"/>
        <v>6</v>
      </c>
      <c r="Q112" s="1" t="s">
        <v>9</v>
      </c>
      <c r="R112" t="str">
        <f t="shared" si="24"/>
        <v>mie</v>
      </c>
      <c r="S112" s="1" t="s">
        <v>9</v>
      </c>
      <c r="T112" t="s">
        <v>5</v>
      </c>
      <c r="U112" t="s">
        <v>6</v>
      </c>
      <c r="V112" t="s">
        <v>7</v>
      </c>
      <c r="W112">
        <f t="shared" si="29"/>
        <v>2025</v>
      </c>
      <c r="X112" s="1" t="s">
        <v>13</v>
      </c>
      <c r="Y112" s="1">
        <v>0</v>
      </c>
      <c r="Z112" s="1">
        <f t="shared" si="26"/>
        <v>4</v>
      </c>
      <c r="AA112" s="1" t="s">
        <v>13</v>
      </c>
      <c r="AB112">
        <f t="shared" si="30"/>
        <v>16</v>
      </c>
      <c r="AC112" t="s">
        <v>63</v>
      </c>
      <c r="AD112" t="str">
        <f t="shared" si="25"/>
        <v>tc</v>
      </c>
      <c r="AE112" s="1" t="s">
        <v>10</v>
      </c>
      <c r="AG112" t="str">
        <f t="shared" si="31"/>
        <v>{ nombre: "Miercoles Santo", archivo: "/ev/tc/6/mie/audio.mp3", fecha: `2025-04-16`, tiempo: 'tc' },</v>
      </c>
    </row>
    <row r="113" spans="1:33" x14ac:dyDescent="0.35">
      <c r="A113">
        <f t="shared" si="22"/>
        <v>2025</v>
      </c>
      <c r="B113">
        <f t="shared" si="22"/>
        <v>4</v>
      </c>
      <c r="C113">
        <f t="shared" si="38"/>
        <v>17</v>
      </c>
      <c r="D113">
        <f t="shared" si="40"/>
        <v>6</v>
      </c>
      <c r="F113" t="s">
        <v>20</v>
      </c>
      <c r="G113" s="6" t="s">
        <v>27</v>
      </c>
      <c r="H113" s="5" t="str">
        <f t="shared" si="27"/>
        <v>VI</v>
      </c>
      <c r="I113" t="s">
        <v>11</v>
      </c>
      <c r="J113" t="s">
        <v>1</v>
      </c>
      <c r="K113" t="s">
        <v>33</v>
      </c>
      <c r="L113" t="s">
        <v>3</v>
      </c>
      <c r="M113" t="s">
        <v>12</v>
      </c>
      <c r="N113" t="str">
        <f t="shared" si="23"/>
        <v>tc</v>
      </c>
      <c r="O113" s="1" t="s">
        <v>9</v>
      </c>
      <c r="P113">
        <f t="shared" si="28"/>
        <v>6</v>
      </c>
      <c r="Q113" s="1" t="s">
        <v>9</v>
      </c>
      <c r="R113" t="str">
        <f t="shared" si="24"/>
        <v>jue</v>
      </c>
      <c r="S113" s="1" t="s">
        <v>9</v>
      </c>
      <c r="T113" t="s">
        <v>5</v>
      </c>
      <c r="U113" t="s">
        <v>6</v>
      </c>
      <c r="V113" t="s">
        <v>7</v>
      </c>
      <c r="W113">
        <f t="shared" si="29"/>
        <v>2025</v>
      </c>
      <c r="X113" s="1" t="s">
        <v>13</v>
      </c>
      <c r="Y113" s="1">
        <v>0</v>
      </c>
      <c r="Z113" s="1">
        <f t="shared" si="26"/>
        <v>4</v>
      </c>
      <c r="AA113" s="1" t="s">
        <v>13</v>
      </c>
      <c r="AB113">
        <f t="shared" si="30"/>
        <v>17</v>
      </c>
      <c r="AC113" t="s">
        <v>63</v>
      </c>
      <c r="AD113" t="str">
        <f t="shared" si="25"/>
        <v>tc</v>
      </c>
      <c r="AE113" s="1" t="s">
        <v>10</v>
      </c>
      <c r="AG113" t="str">
        <f t="shared" si="31"/>
        <v>{ nombre: "Jueves Santo", archivo: "/ev/tc/6/jue/audio.mp3", fecha: `2025-04-17`, tiempo: 'tc' },</v>
      </c>
    </row>
    <row r="114" spans="1:33" x14ac:dyDescent="0.35">
      <c r="A114">
        <f t="shared" si="22"/>
        <v>2025</v>
      </c>
      <c r="B114">
        <f t="shared" si="22"/>
        <v>4</v>
      </c>
      <c r="C114">
        <f t="shared" si="38"/>
        <v>18</v>
      </c>
      <c r="D114">
        <f t="shared" si="40"/>
        <v>6</v>
      </c>
      <c r="F114" t="s">
        <v>21</v>
      </c>
      <c r="G114" s="6" t="s">
        <v>27</v>
      </c>
      <c r="H114" s="5" t="str">
        <f t="shared" si="27"/>
        <v>VI</v>
      </c>
      <c r="I114" t="s">
        <v>11</v>
      </c>
      <c r="J114" t="s">
        <v>1</v>
      </c>
      <c r="K114" t="s">
        <v>34</v>
      </c>
      <c r="L114" t="s">
        <v>3</v>
      </c>
      <c r="M114" t="s">
        <v>12</v>
      </c>
      <c r="N114" t="str">
        <f t="shared" si="23"/>
        <v>tc</v>
      </c>
      <c r="O114" s="1" t="s">
        <v>9</v>
      </c>
      <c r="P114">
        <f t="shared" si="28"/>
        <v>6</v>
      </c>
      <c r="Q114" s="1" t="s">
        <v>9</v>
      </c>
      <c r="R114" t="str">
        <f t="shared" si="24"/>
        <v>vie</v>
      </c>
      <c r="S114" s="1" t="s">
        <v>9</v>
      </c>
      <c r="T114" t="s">
        <v>5</v>
      </c>
      <c r="U114" t="s">
        <v>6</v>
      </c>
      <c r="V114" t="s">
        <v>7</v>
      </c>
      <c r="W114">
        <f t="shared" si="29"/>
        <v>2025</v>
      </c>
      <c r="X114" s="1" t="s">
        <v>13</v>
      </c>
      <c r="Y114" s="1">
        <v>0</v>
      </c>
      <c r="Z114" s="1">
        <f t="shared" si="26"/>
        <v>4</v>
      </c>
      <c r="AA114" s="1" t="s">
        <v>13</v>
      </c>
      <c r="AB114">
        <f t="shared" si="30"/>
        <v>18</v>
      </c>
      <c r="AC114" t="s">
        <v>63</v>
      </c>
      <c r="AD114" t="str">
        <f t="shared" si="25"/>
        <v>tc</v>
      </c>
      <c r="AE114" s="1" t="s">
        <v>10</v>
      </c>
      <c r="AG114" t="str">
        <f t="shared" si="31"/>
        <v>{ nombre: "Viernes Santo", archivo: "/ev/tc/6/vie/audio.mp3", fecha: `2025-04-18`, tiempo: 'tc' },</v>
      </c>
    </row>
    <row r="115" spans="1:33" x14ac:dyDescent="0.35">
      <c r="A115">
        <f t="shared" si="22"/>
        <v>2025</v>
      </c>
      <c r="B115">
        <f t="shared" si="22"/>
        <v>4</v>
      </c>
      <c r="C115">
        <f t="shared" si="38"/>
        <v>19</v>
      </c>
      <c r="D115">
        <f t="shared" si="40"/>
        <v>6</v>
      </c>
      <c r="F115" t="s">
        <v>22</v>
      </c>
      <c r="G115" s="6" t="s">
        <v>27</v>
      </c>
      <c r="H115" s="5" t="str">
        <f t="shared" si="27"/>
        <v>VI</v>
      </c>
      <c r="I115" t="s">
        <v>11</v>
      </c>
      <c r="J115" t="s">
        <v>1</v>
      </c>
      <c r="K115" t="s">
        <v>35</v>
      </c>
      <c r="L115" t="s">
        <v>3</v>
      </c>
      <c r="M115" t="s">
        <v>12</v>
      </c>
      <c r="N115" t="str">
        <f t="shared" si="23"/>
        <v>tc</v>
      </c>
      <c r="O115" s="1" t="s">
        <v>9</v>
      </c>
      <c r="P115">
        <f t="shared" si="28"/>
        <v>6</v>
      </c>
      <c r="Q115" s="1" t="s">
        <v>9</v>
      </c>
      <c r="R115" t="str">
        <f t="shared" si="24"/>
        <v>sab</v>
      </c>
      <c r="S115" s="1" t="s">
        <v>9</v>
      </c>
      <c r="T115" t="s">
        <v>5</v>
      </c>
      <c r="U115" t="s">
        <v>6</v>
      </c>
      <c r="V115" t="s">
        <v>7</v>
      </c>
      <c r="W115">
        <f t="shared" si="29"/>
        <v>2025</v>
      </c>
      <c r="X115" s="1" t="s">
        <v>13</v>
      </c>
      <c r="Y115" s="1">
        <v>0</v>
      </c>
      <c r="Z115" s="1">
        <f t="shared" si="26"/>
        <v>4</v>
      </c>
      <c r="AA115" s="1" t="s">
        <v>13</v>
      </c>
      <c r="AB115">
        <f t="shared" si="30"/>
        <v>19</v>
      </c>
      <c r="AC115" t="s">
        <v>63</v>
      </c>
      <c r="AD115" t="str">
        <f t="shared" si="25"/>
        <v>tc</v>
      </c>
      <c r="AE115" s="1" t="s">
        <v>10</v>
      </c>
      <c r="AG115" t="str">
        <f t="shared" si="31"/>
        <v>{ nombre: "Sábado Santo", archivo: "/ev/tc/6/sab/audio.mp3", fecha: `2025-04-19`, tiempo: 'tc' },</v>
      </c>
    </row>
    <row r="116" spans="1:33" x14ac:dyDescent="0.35">
      <c r="A116">
        <f t="shared" si="22"/>
        <v>2025</v>
      </c>
      <c r="B116">
        <f t="shared" si="22"/>
        <v>4</v>
      </c>
      <c r="C116">
        <f t="shared" si="38"/>
        <v>20</v>
      </c>
      <c r="D116">
        <v>1</v>
      </c>
      <c r="F116" t="s">
        <v>4</v>
      </c>
      <c r="G116" s="6" t="s">
        <v>37</v>
      </c>
      <c r="H116" s="5" t="str">
        <f t="shared" si="27"/>
        <v>I</v>
      </c>
      <c r="I116" t="s">
        <v>11</v>
      </c>
      <c r="J116" t="s">
        <v>1</v>
      </c>
      <c r="K116" s="14" t="s">
        <v>36</v>
      </c>
      <c r="L116" t="s">
        <v>3</v>
      </c>
      <c r="M116" t="s">
        <v>12</v>
      </c>
      <c r="N116" t="str">
        <f t="shared" si="23"/>
        <v>tp</v>
      </c>
      <c r="O116" s="1" t="s">
        <v>9</v>
      </c>
      <c r="P116">
        <f t="shared" si="28"/>
        <v>1</v>
      </c>
      <c r="Q116" s="1" t="s">
        <v>9</v>
      </c>
      <c r="R116" t="str">
        <f t="shared" si="24"/>
        <v>dom</v>
      </c>
      <c r="S116" s="1" t="s">
        <v>9</v>
      </c>
      <c r="T116" t="s">
        <v>5</v>
      </c>
      <c r="U116" t="s">
        <v>6</v>
      </c>
      <c r="V116" t="s">
        <v>7</v>
      </c>
      <c r="W116">
        <f t="shared" si="29"/>
        <v>2025</v>
      </c>
      <c r="X116" s="1" t="s">
        <v>13</v>
      </c>
      <c r="Y116" s="1">
        <v>0</v>
      </c>
      <c r="Z116" s="1">
        <f t="shared" si="26"/>
        <v>4</v>
      </c>
      <c r="AA116" s="1" t="s">
        <v>13</v>
      </c>
      <c r="AB116">
        <f t="shared" si="30"/>
        <v>20</v>
      </c>
      <c r="AC116" t="s">
        <v>63</v>
      </c>
      <c r="AD116" t="str">
        <f t="shared" si="25"/>
        <v>tp</v>
      </c>
      <c r="AE116" s="1" t="s">
        <v>10</v>
      </c>
      <c r="AG116" t="str">
        <f t="shared" si="31"/>
        <v>{ nombre: "Domingo de Pascua de la Resurrección del Señor", archivo: "/ev/tp/1/dom/audio.mp3", fecha: `2025-04-20`, tiempo: 'tp' },</v>
      </c>
    </row>
    <row r="117" spans="1:33" x14ac:dyDescent="0.35">
      <c r="A117">
        <f t="shared" si="22"/>
        <v>2025</v>
      </c>
      <c r="B117">
        <f t="shared" si="22"/>
        <v>4</v>
      </c>
      <c r="C117">
        <f t="shared" si="38"/>
        <v>21</v>
      </c>
      <c r="D117">
        <f t="shared" ref="D117:D122" si="41">D116</f>
        <v>1</v>
      </c>
      <c r="F117" t="s">
        <v>23</v>
      </c>
      <c r="G117" s="6" t="str">
        <f>G116</f>
        <v>Pascua</v>
      </c>
      <c r="H117" s="5" t="str">
        <f t="shared" si="27"/>
        <v>I</v>
      </c>
      <c r="I117" t="s">
        <v>11</v>
      </c>
      <c r="J117" t="s">
        <v>1</v>
      </c>
      <c r="K117" s="10" t="str">
        <f t="shared" ref="K117:K180" si="42">_xlfn.CONCAT(H117, " Semana de ",G117)</f>
        <v>I Semana de Pascua</v>
      </c>
      <c r="L117" t="s">
        <v>3</v>
      </c>
      <c r="M117" t="s">
        <v>12</v>
      </c>
      <c r="N117" t="str">
        <f t="shared" si="23"/>
        <v>tp</v>
      </c>
      <c r="O117" s="1" t="s">
        <v>9</v>
      </c>
      <c r="P117">
        <f t="shared" si="28"/>
        <v>1</v>
      </c>
      <c r="Q117" s="1" t="s">
        <v>9</v>
      </c>
      <c r="R117" t="str">
        <f t="shared" si="24"/>
        <v>lun</v>
      </c>
      <c r="S117" s="1" t="s">
        <v>9</v>
      </c>
      <c r="T117" t="s">
        <v>5</v>
      </c>
      <c r="U117" t="s">
        <v>6</v>
      </c>
      <c r="V117" t="s">
        <v>7</v>
      </c>
      <c r="W117">
        <f t="shared" si="29"/>
        <v>2025</v>
      </c>
      <c r="X117" s="1" t="s">
        <v>13</v>
      </c>
      <c r="Y117" s="1">
        <v>0</v>
      </c>
      <c r="Z117" s="1">
        <f t="shared" si="26"/>
        <v>4</v>
      </c>
      <c r="AA117" s="1" t="s">
        <v>13</v>
      </c>
      <c r="AB117">
        <f t="shared" si="30"/>
        <v>21</v>
      </c>
      <c r="AC117" t="s">
        <v>63</v>
      </c>
      <c r="AD117" t="str">
        <f t="shared" si="25"/>
        <v>tp</v>
      </c>
      <c r="AE117" s="1" t="s">
        <v>10</v>
      </c>
      <c r="AG117" t="str">
        <f t="shared" si="31"/>
        <v>{ nombre: "I Semana de Pascua", archivo: "/ev/tp/1/lun/audio.mp3", fecha: `2025-04-21`, tiempo: 'tp' },</v>
      </c>
    </row>
    <row r="118" spans="1:33" x14ac:dyDescent="0.35">
      <c r="A118">
        <f t="shared" si="22"/>
        <v>2025</v>
      </c>
      <c r="B118">
        <f t="shared" si="22"/>
        <v>4</v>
      </c>
      <c r="C118">
        <f t="shared" si="38"/>
        <v>22</v>
      </c>
      <c r="D118">
        <f t="shared" si="41"/>
        <v>1</v>
      </c>
      <c r="F118" t="s">
        <v>24</v>
      </c>
      <c r="G118" s="6" t="str">
        <f t="shared" ref="G118:G164" si="43">G117</f>
        <v>Pascua</v>
      </c>
      <c r="H118" s="5" t="str">
        <f t="shared" si="27"/>
        <v>I</v>
      </c>
      <c r="I118" t="s">
        <v>11</v>
      </c>
      <c r="J118" t="s">
        <v>1</v>
      </c>
      <c r="K118" s="10" t="str">
        <f t="shared" si="42"/>
        <v>I Semana de Pascua</v>
      </c>
      <c r="L118" t="s">
        <v>3</v>
      </c>
      <c r="M118" t="s">
        <v>12</v>
      </c>
      <c r="N118" t="str">
        <f t="shared" si="23"/>
        <v>tp</v>
      </c>
      <c r="O118" s="1" t="s">
        <v>9</v>
      </c>
      <c r="P118">
        <f t="shared" si="28"/>
        <v>1</v>
      </c>
      <c r="Q118" s="1" t="s">
        <v>9</v>
      </c>
      <c r="R118" t="str">
        <f t="shared" si="24"/>
        <v>mar</v>
      </c>
      <c r="S118" s="1" t="s">
        <v>9</v>
      </c>
      <c r="T118" t="s">
        <v>5</v>
      </c>
      <c r="U118" t="s">
        <v>6</v>
      </c>
      <c r="V118" t="s">
        <v>7</v>
      </c>
      <c r="W118">
        <f t="shared" si="29"/>
        <v>2025</v>
      </c>
      <c r="X118" s="1" t="s">
        <v>13</v>
      </c>
      <c r="Y118" s="1">
        <v>0</v>
      </c>
      <c r="Z118" s="1">
        <f t="shared" si="26"/>
        <v>4</v>
      </c>
      <c r="AA118" s="1" t="s">
        <v>13</v>
      </c>
      <c r="AB118">
        <f t="shared" si="30"/>
        <v>22</v>
      </c>
      <c r="AC118" t="s">
        <v>63</v>
      </c>
      <c r="AD118" t="str">
        <f t="shared" si="25"/>
        <v>tp</v>
      </c>
      <c r="AE118" s="1" t="s">
        <v>10</v>
      </c>
      <c r="AG118" t="str">
        <f t="shared" si="31"/>
        <v>{ nombre: "I Semana de Pascua", archivo: "/ev/tp/1/mar/audio.mp3", fecha: `2025-04-22`, tiempo: 'tp' },</v>
      </c>
    </row>
    <row r="119" spans="1:33" x14ac:dyDescent="0.35">
      <c r="A119">
        <f t="shared" si="22"/>
        <v>2025</v>
      </c>
      <c r="B119">
        <f t="shared" si="22"/>
        <v>4</v>
      </c>
      <c r="C119">
        <f t="shared" si="38"/>
        <v>23</v>
      </c>
      <c r="D119">
        <f t="shared" si="41"/>
        <v>1</v>
      </c>
      <c r="F119" t="s">
        <v>19</v>
      </c>
      <c r="G119" s="6" t="str">
        <f t="shared" si="43"/>
        <v>Pascua</v>
      </c>
      <c r="H119" s="5" t="str">
        <f t="shared" si="27"/>
        <v>I</v>
      </c>
      <c r="I119" t="s">
        <v>11</v>
      </c>
      <c r="J119" t="s">
        <v>1</v>
      </c>
      <c r="K119" s="10" t="str">
        <f t="shared" si="42"/>
        <v>I Semana de Pascua</v>
      </c>
      <c r="L119" t="s">
        <v>3</v>
      </c>
      <c r="M119" t="s">
        <v>12</v>
      </c>
      <c r="N119" t="str">
        <f t="shared" si="23"/>
        <v>tp</v>
      </c>
      <c r="O119" s="1" t="s">
        <v>9</v>
      </c>
      <c r="P119">
        <f t="shared" si="28"/>
        <v>1</v>
      </c>
      <c r="Q119" s="1" t="s">
        <v>9</v>
      </c>
      <c r="R119" t="str">
        <f t="shared" si="24"/>
        <v>mie</v>
      </c>
      <c r="S119" s="1" t="s">
        <v>9</v>
      </c>
      <c r="T119" t="s">
        <v>5</v>
      </c>
      <c r="U119" t="s">
        <v>6</v>
      </c>
      <c r="V119" t="s">
        <v>7</v>
      </c>
      <c r="W119">
        <f t="shared" si="29"/>
        <v>2025</v>
      </c>
      <c r="X119" s="1" t="s">
        <v>13</v>
      </c>
      <c r="Y119" s="1">
        <v>0</v>
      </c>
      <c r="Z119" s="1">
        <f t="shared" si="26"/>
        <v>4</v>
      </c>
      <c r="AA119" s="1" t="s">
        <v>13</v>
      </c>
      <c r="AB119">
        <f t="shared" si="30"/>
        <v>23</v>
      </c>
      <c r="AC119" t="s">
        <v>63</v>
      </c>
      <c r="AD119" t="str">
        <f t="shared" si="25"/>
        <v>tp</v>
      </c>
      <c r="AE119" s="1" t="s">
        <v>10</v>
      </c>
      <c r="AG119" t="str">
        <f t="shared" si="31"/>
        <v>{ nombre: "I Semana de Pascua", archivo: "/ev/tp/1/mie/audio.mp3", fecha: `2025-04-23`, tiempo: 'tp' },</v>
      </c>
    </row>
    <row r="120" spans="1:33" x14ac:dyDescent="0.35">
      <c r="A120">
        <f t="shared" si="22"/>
        <v>2025</v>
      </c>
      <c r="B120">
        <f t="shared" si="22"/>
        <v>4</v>
      </c>
      <c r="C120">
        <f t="shared" si="38"/>
        <v>24</v>
      </c>
      <c r="D120">
        <f t="shared" si="41"/>
        <v>1</v>
      </c>
      <c r="F120" t="s">
        <v>20</v>
      </c>
      <c r="G120" s="6" t="str">
        <f t="shared" si="43"/>
        <v>Pascua</v>
      </c>
      <c r="H120" s="5" t="str">
        <f t="shared" si="27"/>
        <v>I</v>
      </c>
      <c r="I120" t="s">
        <v>11</v>
      </c>
      <c r="J120" t="s">
        <v>1</v>
      </c>
      <c r="K120" s="10" t="str">
        <f t="shared" si="42"/>
        <v>I Semana de Pascua</v>
      </c>
      <c r="L120" t="s">
        <v>3</v>
      </c>
      <c r="M120" t="s">
        <v>12</v>
      </c>
      <c r="N120" t="str">
        <f t="shared" si="23"/>
        <v>tp</v>
      </c>
      <c r="O120" s="1" t="s">
        <v>9</v>
      </c>
      <c r="P120">
        <f t="shared" si="28"/>
        <v>1</v>
      </c>
      <c r="Q120" s="1" t="s">
        <v>9</v>
      </c>
      <c r="R120" t="str">
        <f t="shared" si="24"/>
        <v>jue</v>
      </c>
      <c r="S120" s="1" t="s">
        <v>9</v>
      </c>
      <c r="T120" t="s">
        <v>5</v>
      </c>
      <c r="U120" t="s">
        <v>6</v>
      </c>
      <c r="V120" t="s">
        <v>7</v>
      </c>
      <c r="W120">
        <f t="shared" si="29"/>
        <v>2025</v>
      </c>
      <c r="X120" s="1" t="s">
        <v>13</v>
      </c>
      <c r="Y120" s="1">
        <v>0</v>
      </c>
      <c r="Z120" s="1">
        <f t="shared" si="26"/>
        <v>4</v>
      </c>
      <c r="AA120" s="1" t="s">
        <v>13</v>
      </c>
      <c r="AB120">
        <f t="shared" si="30"/>
        <v>24</v>
      </c>
      <c r="AC120" t="s">
        <v>63</v>
      </c>
      <c r="AD120" t="str">
        <f t="shared" si="25"/>
        <v>tp</v>
      </c>
      <c r="AE120" s="1" t="s">
        <v>10</v>
      </c>
      <c r="AG120" t="str">
        <f t="shared" si="31"/>
        <v>{ nombre: "I Semana de Pascua", archivo: "/ev/tp/1/jue/audio.mp3", fecha: `2025-04-24`, tiempo: 'tp' },</v>
      </c>
    </row>
    <row r="121" spans="1:33" x14ac:dyDescent="0.35">
      <c r="A121">
        <f t="shared" si="22"/>
        <v>2025</v>
      </c>
      <c r="B121">
        <f t="shared" si="22"/>
        <v>4</v>
      </c>
      <c r="C121">
        <f t="shared" si="38"/>
        <v>25</v>
      </c>
      <c r="D121">
        <f t="shared" si="41"/>
        <v>1</v>
      </c>
      <c r="F121" t="s">
        <v>21</v>
      </c>
      <c r="G121" s="6" t="str">
        <f t="shared" si="43"/>
        <v>Pascua</v>
      </c>
      <c r="H121" s="5" t="str">
        <f t="shared" si="27"/>
        <v>I</v>
      </c>
      <c r="I121" t="s">
        <v>11</v>
      </c>
      <c r="J121" t="s">
        <v>1</v>
      </c>
      <c r="K121" s="10" t="str">
        <f t="shared" si="42"/>
        <v>I Semana de Pascua</v>
      </c>
      <c r="L121" t="s">
        <v>3</v>
      </c>
      <c r="M121" t="s">
        <v>12</v>
      </c>
      <c r="N121" t="str">
        <f t="shared" si="23"/>
        <v>tp</v>
      </c>
      <c r="O121" s="1" t="s">
        <v>9</v>
      </c>
      <c r="P121">
        <f t="shared" si="28"/>
        <v>1</v>
      </c>
      <c r="Q121" s="1" t="s">
        <v>9</v>
      </c>
      <c r="R121" t="str">
        <f t="shared" si="24"/>
        <v>vie</v>
      </c>
      <c r="S121" s="1" t="s">
        <v>9</v>
      </c>
      <c r="T121" t="s">
        <v>5</v>
      </c>
      <c r="U121" t="s">
        <v>6</v>
      </c>
      <c r="V121" t="s">
        <v>7</v>
      </c>
      <c r="W121">
        <f t="shared" si="29"/>
        <v>2025</v>
      </c>
      <c r="X121" s="1" t="s">
        <v>13</v>
      </c>
      <c r="Y121" s="1">
        <v>0</v>
      </c>
      <c r="Z121" s="1">
        <f t="shared" si="26"/>
        <v>4</v>
      </c>
      <c r="AA121" s="1" t="s">
        <v>13</v>
      </c>
      <c r="AB121">
        <f t="shared" si="30"/>
        <v>25</v>
      </c>
      <c r="AC121" t="s">
        <v>63</v>
      </c>
      <c r="AD121" t="str">
        <f t="shared" si="25"/>
        <v>tp</v>
      </c>
      <c r="AE121" s="1" t="s">
        <v>10</v>
      </c>
      <c r="AG121" t="str">
        <f t="shared" si="31"/>
        <v>{ nombre: "I Semana de Pascua", archivo: "/ev/tp/1/vie/audio.mp3", fecha: `2025-04-25`, tiempo: 'tp' },</v>
      </c>
    </row>
    <row r="122" spans="1:33" x14ac:dyDescent="0.35">
      <c r="A122">
        <f t="shared" si="22"/>
        <v>2025</v>
      </c>
      <c r="B122">
        <f t="shared" si="22"/>
        <v>4</v>
      </c>
      <c r="C122">
        <f t="shared" si="38"/>
        <v>26</v>
      </c>
      <c r="D122">
        <f t="shared" si="41"/>
        <v>1</v>
      </c>
      <c r="F122" t="s">
        <v>22</v>
      </c>
      <c r="G122" s="6" t="str">
        <f t="shared" si="43"/>
        <v>Pascua</v>
      </c>
      <c r="H122" s="5" t="str">
        <f t="shared" si="27"/>
        <v>I</v>
      </c>
      <c r="I122" t="s">
        <v>11</v>
      </c>
      <c r="J122" t="s">
        <v>1</v>
      </c>
      <c r="K122" s="10" t="str">
        <f t="shared" si="42"/>
        <v>I Semana de Pascua</v>
      </c>
      <c r="L122" t="s">
        <v>3</v>
      </c>
      <c r="M122" t="s">
        <v>12</v>
      </c>
      <c r="N122" t="str">
        <f t="shared" si="23"/>
        <v>tp</v>
      </c>
      <c r="O122" s="1" t="s">
        <v>9</v>
      </c>
      <c r="P122">
        <f t="shared" si="28"/>
        <v>1</v>
      </c>
      <c r="Q122" s="1" t="s">
        <v>9</v>
      </c>
      <c r="R122" t="str">
        <f t="shared" si="24"/>
        <v>sab</v>
      </c>
      <c r="S122" s="1" t="s">
        <v>9</v>
      </c>
      <c r="T122" t="s">
        <v>5</v>
      </c>
      <c r="U122" t="s">
        <v>6</v>
      </c>
      <c r="V122" t="s">
        <v>7</v>
      </c>
      <c r="W122">
        <f t="shared" si="29"/>
        <v>2025</v>
      </c>
      <c r="X122" s="1" t="s">
        <v>13</v>
      </c>
      <c r="Y122" s="1">
        <v>0</v>
      </c>
      <c r="Z122" s="1">
        <f t="shared" si="26"/>
        <v>4</v>
      </c>
      <c r="AA122" s="1" t="s">
        <v>13</v>
      </c>
      <c r="AB122">
        <f t="shared" si="30"/>
        <v>26</v>
      </c>
      <c r="AC122" t="s">
        <v>63</v>
      </c>
      <c r="AD122" t="str">
        <f t="shared" si="25"/>
        <v>tp</v>
      </c>
      <c r="AE122" s="1" t="s">
        <v>10</v>
      </c>
      <c r="AG122" t="str">
        <f t="shared" si="31"/>
        <v>{ nombre: "I Semana de Pascua", archivo: "/ev/tp/1/sab/audio.mp3", fecha: `2025-04-26`, tiempo: 'tp' },</v>
      </c>
    </row>
    <row r="123" spans="1:33" x14ac:dyDescent="0.35">
      <c r="A123">
        <f t="shared" si="22"/>
        <v>2025</v>
      </c>
      <c r="B123">
        <f t="shared" si="22"/>
        <v>4</v>
      </c>
      <c r="C123">
        <f t="shared" si="38"/>
        <v>27</v>
      </c>
      <c r="D123">
        <f t="shared" si="34"/>
        <v>2</v>
      </c>
      <c r="F123" t="s">
        <v>4</v>
      </c>
      <c r="G123" s="6" t="str">
        <f t="shared" si="43"/>
        <v>Pascua</v>
      </c>
      <c r="H123" s="5" t="str">
        <f t="shared" si="27"/>
        <v>II</v>
      </c>
      <c r="I123" t="s">
        <v>11</v>
      </c>
      <c r="J123" t="s">
        <v>1</v>
      </c>
      <c r="K123" s="10" t="str">
        <f t="shared" si="42"/>
        <v>II Semana de Pascua</v>
      </c>
      <c r="L123" t="s">
        <v>3</v>
      </c>
      <c r="M123" t="s">
        <v>12</v>
      </c>
      <c r="N123" t="str">
        <f t="shared" si="23"/>
        <v>tp</v>
      </c>
      <c r="O123" s="1" t="s">
        <v>9</v>
      </c>
      <c r="P123">
        <f t="shared" si="28"/>
        <v>2</v>
      </c>
      <c r="Q123" s="1" t="s">
        <v>9</v>
      </c>
      <c r="R123" t="str">
        <f t="shared" si="24"/>
        <v>dom</v>
      </c>
      <c r="S123" s="1" t="s">
        <v>9</v>
      </c>
      <c r="T123" t="s">
        <v>5</v>
      </c>
      <c r="U123" t="s">
        <v>6</v>
      </c>
      <c r="V123" t="s">
        <v>7</v>
      </c>
      <c r="W123">
        <f t="shared" si="29"/>
        <v>2025</v>
      </c>
      <c r="X123" s="1" t="s">
        <v>13</v>
      </c>
      <c r="Y123" s="1">
        <v>0</v>
      </c>
      <c r="Z123" s="1">
        <f t="shared" si="26"/>
        <v>4</v>
      </c>
      <c r="AA123" s="1" t="s">
        <v>13</v>
      </c>
      <c r="AB123">
        <f t="shared" si="30"/>
        <v>27</v>
      </c>
      <c r="AC123" t="s">
        <v>63</v>
      </c>
      <c r="AD123" t="str">
        <f t="shared" si="25"/>
        <v>tp</v>
      </c>
      <c r="AE123" s="1" t="s">
        <v>10</v>
      </c>
      <c r="AG123" t="str">
        <f t="shared" si="31"/>
        <v>{ nombre: "II Semana de Pascua", archivo: "/ev/tp/2/dom/audio.mp3", fecha: `2025-04-27`, tiempo: 'tp' },</v>
      </c>
    </row>
    <row r="124" spans="1:33" x14ac:dyDescent="0.35">
      <c r="A124">
        <f t="shared" si="22"/>
        <v>2025</v>
      </c>
      <c r="B124">
        <f t="shared" si="22"/>
        <v>4</v>
      </c>
      <c r="C124">
        <f t="shared" si="38"/>
        <v>28</v>
      </c>
      <c r="D124">
        <f>D123</f>
        <v>2</v>
      </c>
      <c r="F124" t="s">
        <v>23</v>
      </c>
      <c r="G124" s="6" t="str">
        <f t="shared" si="43"/>
        <v>Pascua</v>
      </c>
      <c r="H124" s="5" t="str">
        <f t="shared" si="27"/>
        <v>II</v>
      </c>
      <c r="I124" t="s">
        <v>11</v>
      </c>
      <c r="J124" t="s">
        <v>1</v>
      </c>
      <c r="K124" s="10" t="str">
        <f t="shared" si="42"/>
        <v>II Semana de Pascua</v>
      </c>
      <c r="L124" t="s">
        <v>3</v>
      </c>
      <c r="M124" t="s">
        <v>12</v>
      </c>
      <c r="N124" t="str">
        <f t="shared" si="23"/>
        <v>tp</v>
      </c>
      <c r="O124" s="1" t="s">
        <v>9</v>
      </c>
      <c r="P124">
        <f t="shared" si="28"/>
        <v>2</v>
      </c>
      <c r="Q124" s="1" t="s">
        <v>9</v>
      </c>
      <c r="R124" t="str">
        <f t="shared" si="24"/>
        <v>lun</v>
      </c>
      <c r="S124" s="1" t="s">
        <v>9</v>
      </c>
      <c r="T124" t="s">
        <v>5</v>
      </c>
      <c r="U124" t="s">
        <v>6</v>
      </c>
      <c r="V124" t="s">
        <v>7</v>
      </c>
      <c r="W124">
        <f t="shared" si="29"/>
        <v>2025</v>
      </c>
      <c r="X124" s="1" t="s">
        <v>13</v>
      </c>
      <c r="Y124" s="1">
        <v>0</v>
      </c>
      <c r="Z124" s="1">
        <f t="shared" si="26"/>
        <v>4</v>
      </c>
      <c r="AA124" s="1" t="s">
        <v>13</v>
      </c>
      <c r="AB124">
        <f t="shared" si="30"/>
        <v>28</v>
      </c>
      <c r="AC124" t="s">
        <v>63</v>
      </c>
      <c r="AD124" t="str">
        <f t="shared" si="25"/>
        <v>tp</v>
      </c>
      <c r="AE124" s="1" t="s">
        <v>10</v>
      </c>
      <c r="AG124" t="str">
        <f t="shared" si="31"/>
        <v>{ nombre: "II Semana de Pascua", archivo: "/ev/tp/2/lun/audio.mp3", fecha: `2025-04-28`, tiempo: 'tp' },</v>
      </c>
    </row>
    <row r="125" spans="1:33" x14ac:dyDescent="0.35">
      <c r="A125">
        <f t="shared" si="22"/>
        <v>2025</v>
      </c>
      <c r="B125">
        <f t="shared" si="22"/>
        <v>4</v>
      </c>
      <c r="C125">
        <f t="shared" si="38"/>
        <v>29</v>
      </c>
      <c r="D125">
        <f t="shared" ref="D125:D129" si="44">D124</f>
        <v>2</v>
      </c>
      <c r="F125" t="s">
        <v>24</v>
      </c>
      <c r="G125" s="6" t="str">
        <f t="shared" si="43"/>
        <v>Pascua</v>
      </c>
      <c r="H125" s="5" t="str">
        <f t="shared" si="27"/>
        <v>II</v>
      </c>
      <c r="I125" t="s">
        <v>11</v>
      </c>
      <c r="J125" t="s">
        <v>1</v>
      </c>
      <c r="K125" s="10" t="str">
        <f t="shared" si="42"/>
        <v>II Semana de Pascua</v>
      </c>
      <c r="L125" t="s">
        <v>3</v>
      </c>
      <c r="M125" t="s">
        <v>12</v>
      </c>
      <c r="N125" t="str">
        <f t="shared" si="23"/>
        <v>tp</v>
      </c>
      <c r="O125" s="1" t="s">
        <v>9</v>
      </c>
      <c r="P125">
        <f t="shared" si="28"/>
        <v>2</v>
      </c>
      <c r="Q125" s="1" t="s">
        <v>9</v>
      </c>
      <c r="R125" t="str">
        <f t="shared" si="24"/>
        <v>mar</v>
      </c>
      <c r="S125" s="1" t="s">
        <v>9</v>
      </c>
      <c r="T125" t="s">
        <v>5</v>
      </c>
      <c r="U125" t="s">
        <v>6</v>
      </c>
      <c r="V125" t="s">
        <v>7</v>
      </c>
      <c r="W125">
        <f t="shared" si="29"/>
        <v>2025</v>
      </c>
      <c r="X125" s="1" t="s">
        <v>13</v>
      </c>
      <c r="Y125" s="1">
        <v>0</v>
      </c>
      <c r="Z125" s="1">
        <f t="shared" si="26"/>
        <v>4</v>
      </c>
      <c r="AA125" s="1" t="s">
        <v>13</v>
      </c>
      <c r="AB125">
        <f t="shared" si="30"/>
        <v>29</v>
      </c>
      <c r="AC125" t="s">
        <v>63</v>
      </c>
      <c r="AD125" t="str">
        <f t="shared" si="25"/>
        <v>tp</v>
      </c>
      <c r="AE125" s="1" t="s">
        <v>10</v>
      </c>
      <c r="AG125" t="str">
        <f t="shared" si="31"/>
        <v>{ nombre: "II Semana de Pascua", archivo: "/ev/tp/2/mar/audio.mp3", fecha: `2025-04-29`, tiempo: 'tp' },</v>
      </c>
    </row>
    <row r="126" spans="1:33" x14ac:dyDescent="0.35">
      <c r="A126">
        <f t="shared" si="22"/>
        <v>2025</v>
      </c>
      <c r="B126">
        <f t="shared" si="22"/>
        <v>4</v>
      </c>
      <c r="C126">
        <f t="shared" si="38"/>
        <v>30</v>
      </c>
      <c r="D126">
        <f t="shared" si="44"/>
        <v>2</v>
      </c>
      <c r="F126" t="s">
        <v>19</v>
      </c>
      <c r="G126" s="6" t="str">
        <f t="shared" si="43"/>
        <v>Pascua</v>
      </c>
      <c r="H126" s="5" t="str">
        <f t="shared" si="27"/>
        <v>II</v>
      </c>
      <c r="I126" t="s">
        <v>11</v>
      </c>
      <c r="J126" t="s">
        <v>1</v>
      </c>
      <c r="K126" s="10" t="str">
        <f t="shared" si="42"/>
        <v>II Semana de Pascua</v>
      </c>
      <c r="L126" t="s">
        <v>3</v>
      </c>
      <c r="M126" t="s">
        <v>12</v>
      </c>
      <c r="N126" t="str">
        <f t="shared" si="23"/>
        <v>tp</v>
      </c>
      <c r="O126" s="1" t="s">
        <v>9</v>
      </c>
      <c r="P126">
        <f t="shared" si="28"/>
        <v>2</v>
      </c>
      <c r="Q126" s="1" t="s">
        <v>9</v>
      </c>
      <c r="R126" t="str">
        <f t="shared" si="24"/>
        <v>mie</v>
      </c>
      <c r="S126" s="1" t="s">
        <v>9</v>
      </c>
      <c r="T126" t="s">
        <v>5</v>
      </c>
      <c r="U126" t="s">
        <v>6</v>
      </c>
      <c r="V126" t="s">
        <v>7</v>
      </c>
      <c r="W126">
        <f t="shared" si="29"/>
        <v>2025</v>
      </c>
      <c r="X126" s="1" t="s">
        <v>13</v>
      </c>
      <c r="Y126" s="1">
        <v>0</v>
      </c>
      <c r="Z126" s="1">
        <f t="shared" si="26"/>
        <v>4</v>
      </c>
      <c r="AA126" s="1" t="s">
        <v>13</v>
      </c>
      <c r="AB126">
        <f t="shared" si="30"/>
        <v>30</v>
      </c>
      <c r="AC126" t="s">
        <v>63</v>
      </c>
      <c r="AD126" t="str">
        <f t="shared" si="25"/>
        <v>tp</v>
      </c>
      <c r="AE126" s="1" t="s">
        <v>10</v>
      </c>
      <c r="AG126" t="str">
        <f t="shared" si="31"/>
        <v>{ nombre: "II Semana de Pascua", archivo: "/ev/tp/2/mie/audio.mp3", fecha: `2025-04-30`, tiempo: 'tp' },</v>
      </c>
    </row>
    <row r="127" spans="1:33" x14ac:dyDescent="0.35">
      <c r="A127">
        <f t="shared" si="22"/>
        <v>2025</v>
      </c>
      <c r="B127">
        <v>5</v>
      </c>
      <c r="C127">
        <v>1</v>
      </c>
      <c r="D127">
        <f t="shared" si="44"/>
        <v>2</v>
      </c>
      <c r="F127" t="s">
        <v>20</v>
      </c>
      <c r="G127" s="6" t="str">
        <f t="shared" si="43"/>
        <v>Pascua</v>
      </c>
      <c r="H127" s="5" t="str">
        <f t="shared" si="27"/>
        <v>II</v>
      </c>
      <c r="I127" t="s">
        <v>11</v>
      </c>
      <c r="J127" t="s">
        <v>1</v>
      </c>
      <c r="K127" s="10" t="str">
        <f t="shared" si="42"/>
        <v>II Semana de Pascua</v>
      </c>
      <c r="L127" t="s">
        <v>3</v>
      </c>
      <c r="M127" t="s">
        <v>12</v>
      </c>
      <c r="N127" t="str">
        <f t="shared" si="23"/>
        <v>tp</v>
      </c>
      <c r="O127" s="1" t="s">
        <v>9</v>
      </c>
      <c r="P127">
        <f t="shared" si="28"/>
        <v>2</v>
      </c>
      <c r="Q127" s="1" t="s">
        <v>9</v>
      </c>
      <c r="R127" t="str">
        <f t="shared" si="24"/>
        <v>jue</v>
      </c>
      <c r="S127" s="1" t="s">
        <v>9</v>
      </c>
      <c r="T127" t="s">
        <v>5</v>
      </c>
      <c r="U127" t="s">
        <v>6</v>
      </c>
      <c r="V127" t="s">
        <v>7</v>
      </c>
      <c r="W127">
        <f t="shared" si="29"/>
        <v>2025</v>
      </c>
      <c r="X127" s="1" t="s">
        <v>13</v>
      </c>
      <c r="Y127" s="1">
        <v>0</v>
      </c>
      <c r="Z127" s="1">
        <f t="shared" si="26"/>
        <v>5</v>
      </c>
      <c r="AA127" s="1" t="s">
        <v>13</v>
      </c>
      <c r="AB127">
        <f t="shared" si="30"/>
        <v>1</v>
      </c>
      <c r="AC127" t="s">
        <v>63</v>
      </c>
      <c r="AD127" t="str">
        <f t="shared" si="25"/>
        <v>tp</v>
      </c>
      <c r="AE127" s="1" t="s">
        <v>10</v>
      </c>
      <c r="AG127" t="str">
        <f t="shared" si="31"/>
        <v>{ nombre: "II Semana de Pascua", archivo: "/ev/tp/2/jue/audio.mp3", fecha: `2025-05-1`, tiempo: 'tp' },</v>
      </c>
    </row>
    <row r="128" spans="1:33" x14ac:dyDescent="0.35">
      <c r="A128">
        <f t="shared" si="22"/>
        <v>2025</v>
      </c>
      <c r="B128">
        <f t="shared" si="22"/>
        <v>5</v>
      </c>
      <c r="C128">
        <f t="shared" si="38"/>
        <v>2</v>
      </c>
      <c r="D128">
        <f t="shared" si="44"/>
        <v>2</v>
      </c>
      <c r="F128" t="s">
        <v>21</v>
      </c>
      <c r="G128" s="6" t="str">
        <f t="shared" si="43"/>
        <v>Pascua</v>
      </c>
      <c r="H128" s="5" t="str">
        <f t="shared" si="27"/>
        <v>II</v>
      </c>
      <c r="I128" t="s">
        <v>11</v>
      </c>
      <c r="J128" t="s">
        <v>1</v>
      </c>
      <c r="K128" s="10" t="str">
        <f t="shared" si="42"/>
        <v>II Semana de Pascua</v>
      </c>
      <c r="L128" t="s">
        <v>3</v>
      </c>
      <c r="M128" t="s">
        <v>12</v>
      </c>
      <c r="N128" t="str">
        <f t="shared" si="23"/>
        <v>tp</v>
      </c>
      <c r="O128" s="1" t="s">
        <v>9</v>
      </c>
      <c r="P128">
        <f t="shared" si="28"/>
        <v>2</v>
      </c>
      <c r="Q128" s="1" t="s">
        <v>9</v>
      </c>
      <c r="R128" t="str">
        <f t="shared" si="24"/>
        <v>vie</v>
      </c>
      <c r="S128" s="1" t="s">
        <v>9</v>
      </c>
      <c r="T128" t="s">
        <v>5</v>
      </c>
      <c r="U128" t="s">
        <v>6</v>
      </c>
      <c r="V128" t="s">
        <v>7</v>
      </c>
      <c r="W128">
        <f t="shared" si="29"/>
        <v>2025</v>
      </c>
      <c r="X128" s="1" t="s">
        <v>13</v>
      </c>
      <c r="Y128" s="1">
        <v>0</v>
      </c>
      <c r="Z128" s="1">
        <f t="shared" si="26"/>
        <v>5</v>
      </c>
      <c r="AA128" s="1" t="s">
        <v>13</v>
      </c>
      <c r="AB128">
        <f t="shared" si="30"/>
        <v>2</v>
      </c>
      <c r="AC128" t="s">
        <v>63</v>
      </c>
      <c r="AD128" t="str">
        <f t="shared" si="25"/>
        <v>tp</v>
      </c>
      <c r="AE128" s="1" t="s">
        <v>10</v>
      </c>
      <c r="AG128" t="str">
        <f t="shared" si="31"/>
        <v>{ nombre: "II Semana de Pascua", archivo: "/ev/tp/2/vie/audio.mp3", fecha: `2025-05-2`, tiempo: 'tp' },</v>
      </c>
    </row>
    <row r="129" spans="1:33" x14ac:dyDescent="0.35">
      <c r="A129">
        <f t="shared" si="22"/>
        <v>2025</v>
      </c>
      <c r="B129">
        <f t="shared" si="22"/>
        <v>5</v>
      </c>
      <c r="C129">
        <f t="shared" si="38"/>
        <v>3</v>
      </c>
      <c r="D129">
        <f t="shared" si="44"/>
        <v>2</v>
      </c>
      <c r="F129" t="s">
        <v>22</v>
      </c>
      <c r="G129" s="6" t="str">
        <f t="shared" si="43"/>
        <v>Pascua</v>
      </c>
      <c r="H129" s="5" t="str">
        <f t="shared" si="27"/>
        <v>II</v>
      </c>
      <c r="I129" t="s">
        <v>11</v>
      </c>
      <c r="J129" t="s">
        <v>1</v>
      </c>
      <c r="K129" s="10" t="str">
        <f t="shared" si="42"/>
        <v>II Semana de Pascua</v>
      </c>
      <c r="L129" t="s">
        <v>3</v>
      </c>
      <c r="M129" t="s">
        <v>12</v>
      </c>
      <c r="N129" t="str">
        <f t="shared" si="23"/>
        <v>tp</v>
      </c>
      <c r="O129" s="1" t="s">
        <v>9</v>
      </c>
      <c r="P129">
        <f t="shared" si="28"/>
        <v>2</v>
      </c>
      <c r="Q129" s="1" t="s">
        <v>9</v>
      </c>
      <c r="R129" t="str">
        <f t="shared" si="24"/>
        <v>sab</v>
      </c>
      <c r="S129" s="1" t="s">
        <v>9</v>
      </c>
      <c r="T129" t="s">
        <v>5</v>
      </c>
      <c r="U129" t="s">
        <v>6</v>
      </c>
      <c r="V129" t="s">
        <v>7</v>
      </c>
      <c r="W129">
        <f t="shared" si="29"/>
        <v>2025</v>
      </c>
      <c r="X129" s="1" t="s">
        <v>13</v>
      </c>
      <c r="Y129" s="1">
        <v>0</v>
      </c>
      <c r="Z129" s="1">
        <f t="shared" si="26"/>
        <v>5</v>
      </c>
      <c r="AA129" s="1" t="s">
        <v>13</v>
      </c>
      <c r="AB129">
        <f t="shared" si="30"/>
        <v>3</v>
      </c>
      <c r="AC129" t="s">
        <v>63</v>
      </c>
      <c r="AD129" t="str">
        <f t="shared" si="25"/>
        <v>tp</v>
      </c>
      <c r="AE129" s="1" t="s">
        <v>10</v>
      </c>
      <c r="AG129" t="str">
        <f t="shared" si="31"/>
        <v>{ nombre: "II Semana de Pascua", archivo: "/ev/tp/2/sab/audio.mp3", fecha: `2025-05-3`, tiempo: 'tp' },</v>
      </c>
    </row>
    <row r="130" spans="1:33" x14ac:dyDescent="0.35">
      <c r="A130">
        <f t="shared" si="22"/>
        <v>2025</v>
      </c>
      <c r="B130">
        <f t="shared" si="22"/>
        <v>5</v>
      </c>
      <c r="C130">
        <f t="shared" si="38"/>
        <v>4</v>
      </c>
      <c r="D130">
        <f>D129+1</f>
        <v>3</v>
      </c>
      <c r="F130" t="s">
        <v>4</v>
      </c>
      <c r="G130" s="6" t="str">
        <f t="shared" si="43"/>
        <v>Pascua</v>
      </c>
      <c r="H130" s="5" t="str">
        <f t="shared" si="27"/>
        <v>III</v>
      </c>
      <c r="I130" t="s">
        <v>11</v>
      </c>
      <c r="J130" t="s">
        <v>1</v>
      </c>
      <c r="K130" s="10" t="str">
        <f t="shared" si="42"/>
        <v>III Semana de Pascua</v>
      </c>
      <c r="L130" t="s">
        <v>3</v>
      </c>
      <c r="M130" t="s">
        <v>12</v>
      </c>
      <c r="N130" t="str">
        <f t="shared" si="23"/>
        <v>tp</v>
      </c>
      <c r="O130" s="1" t="s">
        <v>9</v>
      </c>
      <c r="P130">
        <f t="shared" si="28"/>
        <v>3</v>
      </c>
      <c r="Q130" s="1" t="s">
        <v>9</v>
      </c>
      <c r="R130" t="str">
        <f t="shared" si="24"/>
        <v>dom</v>
      </c>
      <c r="S130" s="1" t="s">
        <v>9</v>
      </c>
      <c r="T130" t="s">
        <v>5</v>
      </c>
      <c r="U130" t="s">
        <v>6</v>
      </c>
      <c r="V130" t="s">
        <v>7</v>
      </c>
      <c r="W130">
        <f t="shared" si="29"/>
        <v>2025</v>
      </c>
      <c r="X130" s="1" t="s">
        <v>13</v>
      </c>
      <c r="Y130" s="1">
        <v>0</v>
      </c>
      <c r="Z130" s="1">
        <f t="shared" si="26"/>
        <v>5</v>
      </c>
      <c r="AA130" s="1" t="s">
        <v>13</v>
      </c>
      <c r="AB130">
        <f t="shared" si="30"/>
        <v>4</v>
      </c>
      <c r="AC130" t="s">
        <v>63</v>
      </c>
      <c r="AD130" t="str">
        <f t="shared" si="25"/>
        <v>tp</v>
      </c>
      <c r="AE130" s="1" t="s">
        <v>10</v>
      </c>
      <c r="AG130" t="str">
        <f t="shared" si="31"/>
        <v>{ nombre: "III Semana de Pascua", archivo: "/ev/tp/3/dom/audio.mp3", fecha: `2025-05-4`, tiempo: 'tp' },</v>
      </c>
    </row>
    <row r="131" spans="1:33" x14ac:dyDescent="0.35">
      <c r="A131">
        <f t="shared" ref="A131:B194" si="45">A130</f>
        <v>2025</v>
      </c>
      <c r="B131">
        <f t="shared" si="45"/>
        <v>5</v>
      </c>
      <c r="C131">
        <f t="shared" si="38"/>
        <v>5</v>
      </c>
      <c r="D131">
        <f>D130</f>
        <v>3</v>
      </c>
      <c r="F131" t="s">
        <v>23</v>
      </c>
      <c r="G131" s="6" t="str">
        <f t="shared" si="43"/>
        <v>Pascua</v>
      </c>
      <c r="H131" s="5" t="str">
        <f t="shared" si="27"/>
        <v>III</v>
      </c>
      <c r="I131" t="s">
        <v>11</v>
      </c>
      <c r="J131" t="s">
        <v>1</v>
      </c>
      <c r="K131" s="10" t="str">
        <f t="shared" si="42"/>
        <v>III Semana de Pascua</v>
      </c>
      <c r="L131" t="s">
        <v>3</v>
      </c>
      <c r="M131" t="s">
        <v>12</v>
      </c>
      <c r="N131" t="str">
        <f t="shared" si="23"/>
        <v>tp</v>
      </c>
      <c r="O131" s="1" t="s">
        <v>9</v>
      </c>
      <c r="P131">
        <f t="shared" si="28"/>
        <v>3</v>
      </c>
      <c r="Q131" s="1" t="s">
        <v>9</v>
      </c>
      <c r="R131" t="str">
        <f t="shared" si="24"/>
        <v>lun</v>
      </c>
      <c r="S131" s="1" t="s">
        <v>9</v>
      </c>
      <c r="T131" t="s">
        <v>5</v>
      </c>
      <c r="U131" t="s">
        <v>6</v>
      </c>
      <c r="V131" t="s">
        <v>7</v>
      </c>
      <c r="W131">
        <f t="shared" si="29"/>
        <v>2025</v>
      </c>
      <c r="X131" s="1" t="s">
        <v>13</v>
      </c>
      <c r="Y131" s="1">
        <v>0</v>
      </c>
      <c r="Z131" s="1">
        <f t="shared" si="26"/>
        <v>5</v>
      </c>
      <c r="AA131" s="1" t="s">
        <v>13</v>
      </c>
      <c r="AB131">
        <f t="shared" si="30"/>
        <v>5</v>
      </c>
      <c r="AC131" t="s">
        <v>63</v>
      </c>
      <c r="AD131" t="str">
        <f t="shared" si="25"/>
        <v>tp</v>
      </c>
      <c r="AE131" s="1" t="s">
        <v>10</v>
      </c>
      <c r="AG131" t="str">
        <f t="shared" si="31"/>
        <v>{ nombre: "III Semana de Pascua", archivo: "/ev/tp/3/lun/audio.mp3", fecha: `2025-05-5`, tiempo: 'tp' },</v>
      </c>
    </row>
    <row r="132" spans="1:33" x14ac:dyDescent="0.35">
      <c r="A132">
        <f t="shared" si="45"/>
        <v>2025</v>
      </c>
      <c r="B132">
        <f t="shared" si="45"/>
        <v>5</v>
      </c>
      <c r="C132">
        <f t="shared" si="38"/>
        <v>6</v>
      </c>
      <c r="D132">
        <f t="shared" ref="D132:D136" si="46">D131</f>
        <v>3</v>
      </c>
      <c r="F132" t="s">
        <v>24</v>
      </c>
      <c r="G132" s="6" t="str">
        <f t="shared" si="43"/>
        <v>Pascua</v>
      </c>
      <c r="H132" s="5" t="str">
        <f t="shared" si="27"/>
        <v>III</v>
      </c>
      <c r="I132" t="s">
        <v>11</v>
      </c>
      <c r="J132" t="s">
        <v>1</v>
      </c>
      <c r="K132" s="10" t="str">
        <f t="shared" si="42"/>
        <v>III Semana de Pascua</v>
      </c>
      <c r="L132" t="s">
        <v>3</v>
      </c>
      <c r="M132" t="s">
        <v>12</v>
      </c>
      <c r="N132" t="str">
        <f t="shared" si="23"/>
        <v>tp</v>
      </c>
      <c r="O132" s="1" t="s">
        <v>9</v>
      </c>
      <c r="P132">
        <f t="shared" si="28"/>
        <v>3</v>
      </c>
      <c r="Q132" s="1" t="s">
        <v>9</v>
      </c>
      <c r="R132" t="str">
        <f t="shared" si="24"/>
        <v>mar</v>
      </c>
      <c r="S132" s="1" t="s">
        <v>9</v>
      </c>
      <c r="T132" t="s">
        <v>5</v>
      </c>
      <c r="U132" t="s">
        <v>6</v>
      </c>
      <c r="V132" t="s">
        <v>7</v>
      </c>
      <c r="W132">
        <f t="shared" si="29"/>
        <v>2025</v>
      </c>
      <c r="X132" s="1" t="s">
        <v>13</v>
      </c>
      <c r="Y132" s="1">
        <v>0</v>
      </c>
      <c r="Z132" s="1">
        <f t="shared" si="26"/>
        <v>5</v>
      </c>
      <c r="AA132" s="1" t="s">
        <v>13</v>
      </c>
      <c r="AB132">
        <f t="shared" si="30"/>
        <v>6</v>
      </c>
      <c r="AC132" t="s">
        <v>63</v>
      </c>
      <c r="AD132" t="str">
        <f t="shared" si="25"/>
        <v>tp</v>
      </c>
      <c r="AE132" s="1" t="s">
        <v>10</v>
      </c>
      <c r="AG132" t="str">
        <f t="shared" si="31"/>
        <v>{ nombre: "III Semana de Pascua", archivo: "/ev/tp/3/mar/audio.mp3", fecha: `2025-05-6`, tiempo: 'tp' },</v>
      </c>
    </row>
    <row r="133" spans="1:33" x14ac:dyDescent="0.35">
      <c r="A133">
        <f t="shared" si="45"/>
        <v>2025</v>
      </c>
      <c r="B133">
        <f t="shared" si="45"/>
        <v>5</v>
      </c>
      <c r="C133">
        <f t="shared" si="38"/>
        <v>7</v>
      </c>
      <c r="D133">
        <f t="shared" si="46"/>
        <v>3</v>
      </c>
      <c r="F133" t="s">
        <v>19</v>
      </c>
      <c r="G133" s="6" t="str">
        <f t="shared" si="43"/>
        <v>Pascua</v>
      </c>
      <c r="H133" s="5" t="str">
        <f t="shared" si="27"/>
        <v>III</v>
      </c>
      <c r="I133" t="s">
        <v>11</v>
      </c>
      <c r="J133" t="s">
        <v>1</v>
      </c>
      <c r="K133" s="10" t="str">
        <f t="shared" si="42"/>
        <v>III Semana de Pascua</v>
      </c>
      <c r="L133" t="s">
        <v>3</v>
      </c>
      <c r="M133" t="s">
        <v>12</v>
      </c>
      <c r="N133" t="str">
        <f t="shared" si="23"/>
        <v>tp</v>
      </c>
      <c r="O133" s="1" t="s">
        <v>9</v>
      </c>
      <c r="P133">
        <f t="shared" si="28"/>
        <v>3</v>
      </c>
      <c r="Q133" s="1" t="s">
        <v>9</v>
      </c>
      <c r="R133" t="str">
        <f t="shared" si="24"/>
        <v>mie</v>
      </c>
      <c r="S133" s="1" t="s">
        <v>9</v>
      </c>
      <c r="T133" t="s">
        <v>5</v>
      </c>
      <c r="U133" t="s">
        <v>6</v>
      </c>
      <c r="V133" t="s">
        <v>7</v>
      </c>
      <c r="W133">
        <f t="shared" si="29"/>
        <v>2025</v>
      </c>
      <c r="X133" s="1" t="s">
        <v>13</v>
      </c>
      <c r="Y133" s="1">
        <v>0</v>
      </c>
      <c r="Z133" s="1">
        <f t="shared" si="26"/>
        <v>5</v>
      </c>
      <c r="AA133" s="1" t="s">
        <v>13</v>
      </c>
      <c r="AB133">
        <f t="shared" si="30"/>
        <v>7</v>
      </c>
      <c r="AC133" t="s">
        <v>63</v>
      </c>
      <c r="AD133" t="str">
        <f t="shared" si="25"/>
        <v>tp</v>
      </c>
      <c r="AE133" s="1" t="s">
        <v>10</v>
      </c>
      <c r="AG133" t="str">
        <f t="shared" si="31"/>
        <v>{ nombre: "III Semana de Pascua", archivo: "/ev/tp/3/mie/audio.mp3", fecha: `2025-05-7`, tiempo: 'tp' },</v>
      </c>
    </row>
    <row r="134" spans="1:33" x14ac:dyDescent="0.35">
      <c r="A134">
        <f t="shared" si="45"/>
        <v>2025</v>
      </c>
      <c r="B134">
        <f t="shared" si="45"/>
        <v>5</v>
      </c>
      <c r="C134">
        <f t="shared" si="38"/>
        <v>8</v>
      </c>
      <c r="D134">
        <f t="shared" si="46"/>
        <v>3</v>
      </c>
      <c r="F134" t="s">
        <v>20</v>
      </c>
      <c r="G134" s="6" t="str">
        <f t="shared" si="43"/>
        <v>Pascua</v>
      </c>
      <c r="H134" s="5" t="str">
        <f t="shared" si="27"/>
        <v>III</v>
      </c>
      <c r="I134" t="s">
        <v>11</v>
      </c>
      <c r="J134" t="s">
        <v>1</v>
      </c>
      <c r="K134" s="10" t="str">
        <f t="shared" si="42"/>
        <v>III Semana de Pascua</v>
      </c>
      <c r="L134" t="s">
        <v>3</v>
      </c>
      <c r="M134" t="s">
        <v>12</v>
      </c>
      <c r="N134" t="str">
        <f t="shared" si="23"/>
        <v>tp</v>
      </c>
      <c r="O134" s="1" t="s">
        <v>9</v>
      </c>
      <c r="P134">
        <f t="shared" si="28"/>
        <v>3</v>
      </c>
      <c r="Q134" s="1" t="s">
        <v>9</v>
      </c>
      <c r="R134" t="str">
        <f t="shared" si="24"/>
        <v>jue</v>
      </c>
      <c r="S134" s="1" t="s">
        <v>9</v>
      </c>
      <c r="T134" t="s">
        <v>5</v>
      </c>
      <c r="U134" t="s">
        <v>6</v>
      </c>
      <c r="V134" t="s">
        <v>7</v>
      </c>
      <c r="W134">
        <f t="shared" si="29"/>
        <v>2025</v>
      </c>
      <c r="X134" s="1" t="s">
        <v>13</v>
      </c>
      <c r="Y134" s="1">
        <v>0</v>
      </c>
      <c r="Z134" s="1">
        <f t="shared" si="26"/>
        <v>5</v>
      </c>
      <c r="AA134" s="1" t="s">
        <v>13</v>
      </c>
      <c r="AB134">
        <f t="shared" si="30"/>
        <v>8</v>
      </c>
      <c r="AC134" t="s">
        <v>63</v>
      </c>
      <c r="AD134" t="str">
        <f t="shared" si="25"/>
        <v>tp</v>
      </c>
      <c r="AE134" s="1" t="s">
        <v>10</v>
      </c>
      <c r="AG134" t="str">
        <f t="shared" si="31"/>
        <v>{ nombre: "III Semana de Pascua", archivo: "/ev/tp/3/jue/audio.mp3", fecha: `2025-05-8`, tiempo: 'tp' },</v>
      </c>
    </row>
    <row r="135" spans="1:33" x14ac:dyDescent="0.35">
      <c r="A135">
        <f t="shared" si="45"/>
        <v>2025</v>
      </c>
      <c r="B135">
        <f t="shared" si="45"/>
        <v>5</v>
      </c>
      <c r="C135">
        <f t="shared" si="38"/>
        <v>9</v>
      </c>
      <c r="D135">
        <f t="shared" si="46"/>
        <v>3</v>
      </c>
      <c r="F135" t="s">
        <v>21</v>
      </c>
      <c r="G135" s="6" t="str">
        <f t="shared" si="43"/>
        <v>Pascua</v>
      </c>
      <c r="H135" s="5" t="str">
        <f t="shared" si="27"/>
        <v>III</v>
      </c>
      <c r="I135" t="s">
        <v>11</v>
      </c>
      <c r="J135" t="s">
        <v>1</v>
      </c>
      <c r="K135" s="10" t="str">
        <f t="shared" si="42"/>
        <v>III Semana de Pascua</v>
      </c>
      <c r="L135" t="s">
        <v>3</v>
      </c>
      <c r="M135" t="s">
        <v>12</v>
      </c>
      <c r="N135" t="str">
        <f t="shared" ref="N135:N198" si="47">IF(G135="Adviento", "ta",
   IF(G135="Navidad", "tn",
      IF(G135="Ordinario", "to",
         IF(G135="Cuaresma", "tc",
            IF(G135="Pascua", "tp", "No válido")
         )
      )
   )
)</f>
        <v>tp</v>
      </c>
      <c r="O135" s="1" t="s">
        <v>9</v>
      </c>
      <c r="P135">
        <f t="shared" si="28"/>
        <v>3</v>
      </c>
      <c r="Q135" s="1" t="s">
        <v>9</v>
      </c>
      <c r="R135" t="str">
        <f t="shared" ref="R135:R198" si="48">F135</f>
        <v>vie</v>
      </c>
      <c r="S135" s="1" t="s">
        <v>9</v>
      </c>
      <c r="T135" t="s">
        <v>5</v>
      </c>
      <c r="U135" t="s">
        <v>6</v>
      </c>
      <c r="V135" t="s">
        <v>7</v>
      </c>
      <c r="W135">
        <f t="shared" si="29"/>
        <v>2025</v>
      </c>
      <c r="X135" s="1" t="s">
        <v>13</v>
      </c>
      <c r="Y135" s="1">
        <v>0</v>
      </c>
      <c r="Z135" s="1">
        <f t="shared" si="26"/>
        <v>5</v>
      </c>
      <c r="AA135" s="1" t="s">
        <v>13</v>
      </c>
      <c r="AB135">
        <f t="shared" si="30"/>
        <v>9</v>
      </c>
      <c r="AC135" t="s">
        <v>63</v>
      </c>
      <c r="AD135" t="str">
        <f t="shared" ref="AD135:AD198" si="49">IF(G135="Adviento", "ta",
   IF(G135="Navidad", "tn",
      IF(G135="Ordinario", "to",
         IF(G135="Cuaresma", "tc",
            IF(G135="Pascua", "tp", "No válido")
         )
      )
   )
)</f>
        <v>tp</v>
      </c>
      <c r="AE135" s="1" t="s">
        <v>10</v>
      </c>
      <c r="AG135" t="str">
        <f t="shared" si="31"/>
        <v>{ nombre: "III Semana de Pascua", archivo: "/ev/tp/3/vie/audio.mp3", fecha: `2025-05-9`, tiempo: 'tp' },</v>
      </c>
    </row>
    <row r="136" spans="1:33" x14ac:dyDescent="0.35">
      <c r="A136">
        <f t="shared" si="45"/>
        <v>2025</v>
      </c>
      <c r="B136">
        <f t="shared" si="45"/>
        <v>5</v>
      </c>
      <c r="C136">
        <f t="shared" si="38"/>
        <v>10</v>
      </c>
      <c r="D136">
        <f t="shared" si="46"/>
        <v>3</v>
      </c>
      <c r="F136" t="s">
        <v>22</v>
      </c>
      <c r="G136" s="6" t="str">
        <f t="shared" si="43"/>
        <v>Pascua</v>
      </c>
      <c r="H136" s="5" t="str">
        <f t="shared" si="27"/>
        <v>III</v>
      </c>
      <c r="I136" t="s">
        <v>11</v>
      </c>
      <c r="J136" t="s">
        <v>1</v>
      </c>
      <c r="K136" s="10" t="str">
        <f t="shared" si="42"/>
        <v>III Semana de Pascua</v>
      </c>
      <c r="L136" t="s">
        <v>3</v>
      </c>
      <c r="M136" t="s">
        <v>12</v>
      </c>
      <c r="N136" t="str">
        <f t="shared" si="47"/>
        <v>tp</v>
      </c>
      <c r="O136" s="1" t="s">
        <v>9</v>
      </c>
      <c r="P136">
        <f t="shared" si="28"/>
        <v>3</v>
      </c>
      <c r="Q136" s="1" t="s">
        <v>9</v>
      </c>
      <c r="R136" t="str">
        <f t="shared" si="48"/>
        <v>sab</v>
      </c>
      <c r="S136" s="1" t="s">
        <v>9</v>
      </c>
      <c r="T136" t="s">
        <v>5</v>
      </c>
      <c r="U136" t="s">
        <v>6</v>
      </c>
      <c r="V136" t="s">
        <v>7</v>
      </c>
      <c r="W136">
        <f t="shared" si="29"/>
        <v>2025</v>
      </c>
      <c r="X136" s="1" t="s">
        <v>13</v>
      </c>
      <c r="Y136" s="1">
        <v>0</v>
      </c>
      <c r="Z136" s="1">
        <f t="shared" ref="Z136:Z199" si="50">B136</f>
        <v>5</v>
      </c>
      <c r="AA136" s="1" t="s">
        <v>13</v>
      </c>
      <c r="AB136">
        <f t="shared" si="30"/>
        <v>10</v>
      </c>
      <c r="AC136" t="s">
        <v>63</v>
      </c>
      <c r="AD136" t="str">
        <f t="shared" si="49"/>
        <v>tp</v>
      </c>
      <c r="AE136" s="1" t="s">
        <v>10</v>
      </c>
      <c r="AG136" t="str">
        <f t="shared" si="31"/>
        <v>{ nombre: "III Semana de Pascua", archivo: "/ev/tp/3/sab/audio.mp3", fecha: `2025-05-10`, tiempo: 'tp' },</v>
      </c>
    </row>
    <row r="137" spans="1:33" x14ac:dyDescent="0.35">
      <c r="A137">
        <f t="shared" si="45"/>
        <v>2025</v>
      </c>
      <c r="B137">
        <f t="shared" si="45"/>
        <v>5</v>
      </c>
      <c r="C137">
        <f t="shared" si="38"/>
        <v>11</v>
      </c>
      <c r="D137">
        <f t="shared" si="34"/>
        <v>4</v>
      </c>
      <c r="F137" t="s">
        <v>4</v>
      </c>
      <c r="G137" s="6" t="str">
        <f t="shared" si="43"/>
        <v>Pascua</v>
      </c>
      <c r="H137" s="5" t="str">
        <f t="shared" si="27"/>
        <v>IV</v>
      </c>
      <c r="I137" t="s">
        <v>11</v>
      </c>
      <c r="J137" t="s">
        <v>1</v>
      </c>
      <c r="K137" s="10" t="str">
        <f t="shared" si="42"/>
        <v>IV Semana de Pascua</v>
      </c>
      <c r="L137" t="s">
        <v>3</v>
      </c>
      <c r="M137" t="s">
        <v>12</v>
      </c>
      <c r="N137" t="str">
        <f t="shared" si="47"/>
        <v>tp</v>
      </c>
      <c r="O137" s="1" t="s">
        <v>9</v>
      </c>
      <c r="P137">
        <f t="shared" si="28"/>
        <v>4</v>
      </c>
      <c r="Q137" s="1" t="s">
        <v>9</v>
      </c>
      <c r="R137" t="str">
        <f t="shared" si="48"/>
        <v>dom</v>
      </c>
      <c r="S137" s="1" t="s">
        <v>9</v>
      </c>
      <c r="T137" t="s">
        <v>5</v>
      </c>
      <c r="U137" t="s">
        <v>6</v>
      </c>
      <c r="V137" t="s">
        <v>7</v>
      </c>
      <c r="W137">
        <f t="shared" si="29"/>
        <v>2025</v>
      </c>
      <c r="X137" s="1" t="s">
        <v>13</v>
      </c>
      <c r="Y137" s="1">
        <v>0</v>
      </c>
      <c r="Z137" s="1">
        <f t="shared" si="50"/>
        <v>5</v>
      </c>
      <c r="AA137" s="1" t="s">
        <v>13</v>
      </c>
      <c r="AB137">
        <f t="shared" si="30"/>
        <v>11</v>
      </c>
      <c r="AC137" t="s">
        <v>63</v>
      </c>
      <c r="AD137" t="str">
        <f t="shared" si="49"/>
        <v>tp</v>
      </c>
      <c r="AE137" s="1" t="s">
        <v>10</v>
      </c>
      <c r="AG137" t="str">
        <f t="shared" si="31"/>
        <v>{ nombre: "IV Semana de Pascua", archivo: "/ev/tp/4/dom/audio.mp3", fecha: `2025-05-11`, tiempo: 'tp' },</v>
      </c>
    </row>
    <row r="138" spans="1:33" x14ac:dyDescent="0.35">
      <c r="A138">
        <f t="shared" si="45"/>
        <v>2025</v>
      </c>
      <c r="B138">
        <f t="shared" si="45"/>
        <v>5</v>
      </c>
      <c r="C138">
        <f t="shared" si="38"/>
        <v>12</v>
      </c>
      <c r="D138">
        <f>D137</f>
        <v>4</v>
      </c>
      <c r="F138" t="s">
        <v>23</v>
      </c>
      <c r="G138" s="6" t="str">
        <f t="shared" si="43"/>
        <v>Pascua</v>
      </c>
      <c r="H138" s="5" t="str">
        <f t="shared" ref="H138:H201" si="51">ROMAN(D138)</f>
        <v>IV</v>
      </c>
      <c r="I138" t="s">
        <v>11</v>
      </c>
      <c r="J138" t="s">
        <v>1</v>
      </c>
      <c r="K138" s="10" t="str">
        <f t="shared" si="42"/>
        <v>IV Semana de Pascua</v>
      </c>
      <c r="L138" t="s">
        <v>3</v>
      </c>
      <c r="M138" t="s">
        <v>12</v>
      </c>
      <c r="N138" t="str">
        <f t="shared" si="47"/>
        <v>tp</v>
      </c>
      <c r="O138" s="1" t="s">
        <v>9</v>
      </c>
      <c r="P138">
        <f t="shared" ref="P138:P201" si="52">D138</f>
        <v>4</v>
      </c>
      <c r="Q138" s="1" t="s">
        <v>9</v>
      </c>
      <c r="R138" t="str">
        <f t="shared" si="48"/>
        <v>lun</v>
      </c>
      <c r="S138" s="1" t="s">
        <v>9</v>
      </c>
      <c r="T138" t="s">
        <v>5</v>
      </c>
      <c r="U138" t="s">
        <v>6</v>
      </c>
      <c r="V138" t="s">
        <v>7</v>
      </c>
      <c r="W138">
        <f t="shared" ref="W138:W201" si="53">A138</f>
        <v>2025</v>
      </c>
      <c r="X138" s="1" t="s">
        <v>13</v>
      </c>
      <c r="Y138" s="1">
        <v>0</v>
      </c>
      <c r="Z138" s="1">
        <f t="shared" si="50"/>
        <v>5</v>
      </c>
      <c r="AA138" s="1" t="s">
        <v>13</v>
      </c>
      <c r="AB138">
        <f t="shared" ref="AB138:AB201" si="54">C138</f>
        <v>12</v>
      </c>
      <c r="AC138" t="s">
        <v>63</v>
      </c>
      <c r="AD138" t="str">
        <f t="shared" si="49"/>
        <v>tp</v>
      </c>
      <c r="AE138" s="1" t="s">
        <v>10</v>
      </c>
      <c r="AG138" t="str">
        <f t="shared" ref="AG138:AG201" si="55">_xlfn.CONCAT(I138:AE138)</f>
        <v>{ nombre: "IV Semana de Pascua", archivo: "/ev/tp/4/lun/audio.mp3", fecha: `2025-05-12`, tiempo: 'tp' },</v>
      </c>
    </row>
    <row r="139" spans="1:33" x14ac:dyDescent="0.35">
      <c r="A139">
        <f t="shared" si="45"/>
        <v>2025</v>
      </c>
      <c r="B139">
        <f t="shared" si="45"/>
        <v>5</v>
      </c>
      <c r="C139">
        <f t="shared" si="38"/>
        <v>13</v>
      </c>
      <c r="D139">
        <f t="shared" ref="D139:D143" si="56">D138</f>
        <v>4</v>
      </c>
      <c r="F139" t="s">
        <v>24</v>
      </c>
      <c r="G139" s="6" t="str">
        <f t="shared" si="43"/>
        <v>Pascua</v>
      </c>
      <c r="H139" s="5" t="str">
        <f t="shared" si="51"/>
        <v>IV</v>
      </c>
      <c r="I139" t="s">
        <v>11</v>
      </c>
      <c r="J139" t="s">
        <v>1</v>
      </c>
      <c r="K139" s="10" t="str">
        <f t="shared" si="42"/>
        <v>IV Semana de Pascua</v>
      </c>
      <c r="L139" t="s">
        <v>3</v>
      </c>
      <c r="M139" t="s">
        <v>12</v>
      </c>
      <c r="N139" t="str">
        <f t="shared" si="47"/>
        <v>tp</v>
      </c>
      <c r="O139" s="1" t="s">
        <v>9</v>
      </c>
      <c r="P139">
        <f t="shared" si="52"/>
        <v>4</v>
      </c>
      <c r="Q139" s="1" t="s">
        <v>9</v>
      </c>
      <c r="R139" t="str">
        <f t="shared" si="48"/>
        <v>mar</v>
      </c>
      <c r="S139" s="1" t="s">
        <v>9</v>
      </c>
      <c r="T139" t="s">
        <v>5</v>
      </c>
      <c r="U139" t="s">
        <v>6</v>
      </c>
      <c r="V139" t="s">
        <v>7</v>
      </c>
      <c r="W139">
        <f t="shared" si="53"/>
        <v>2025</v>
      </c>
      <c r="X139" s="1" t="s">
        <v>13</v>
      </c>
      <c r="Y139" s="1">
        <v>0</v>
      </c>
      <c r="Z139" s="1">
        <f t="shared" si="50"/>
        <v>5</v>
      </c>
      <c r="AA139" s="1" t="s">
        <v>13</v>
      </c>
      <c r="AB139">
        <f t="shared" si="54"/>
        <v>13</v>
      </c>
      <c r="AC139" t="s">
        <v>63</v>
      </c>
      <c r="AD139" t="str">
        <f t="shared" si="49"/>
        <v>tp</v>
      </c>
      <c r="AE139" s="1" t="s">
        <v>10</v>
      </c>
      <c r="AG139" t="str">
        <f t="shared" si="55"/>
        <v>{ nombre: "IV Semana de Pascua", archivo: "/ev/tp/4/mar/audio.mp3", fecha: `2025-05-13`, tiempo: 'tp' },</v>
      </c>
    </row>
    <row r="140" spans="1:33" x14ac:dyDescent="0.35">
      <c r="A140">
        <f t="shared" si="45"/>
        <v>2025</v>
      </c>
      <c r="B140">
        <f t="shared" si="45"/>
        <v>5</v>
      </c>
      <c r="C140">
        <f t="shared" si="38"/>
        <v>14</v>
      </c>
      <c r="D140">
        <f t="shared" si="56"/>
        <v>4</v>
      </c>
      <c r="F140" t="s">
        <v>19</v>
      </c>
      <c r="G140" s="6" t="str">
        <f t="shared" si="43"/>
        <v>Pascua</v>
      </c>
      <c r="H140" s="5" t="str">
        <f t="shared" si="51"/>
        <v>IV</v>
      </c>
      <c r="I140" t="s">
        <v>11</v>
      </c>
      <c r="J140" t="s">
        <v>1</v>
      </c>
      <c r="K140" s="10" t="str">
        <f t="shared" si="42"/>
        <v>IV Semana de Pascua</v>
      </c>
      <c r="L140" t="s">
        <v>3</v>
      </c>
      <c r="M140" t="s">
        <v>12</v>
      </c>
      <c r="N140" t="str">
        <f t="shared" si="47"/>
        <v>tp</v>
      </c>
      <c r="O140" s="1" t="s">
        <v>9</v>
      </c>
      <c r="P140">
        <f t="shared" si="52"/>
        <v>4</v>
      </c>
      <c r="Q140" s="1" t="s">
        <v>9</v>
      </c>
      <c r="R140" t="str">
        <f t="shared" si="48"/>
        <v>mie</v>
      </c>
      <c r="S140" s="1" t="s">
        <v>9</v>
      </c>
      <c r="T140" t="s">
        <v>5</v>
      </c>
      <c r="U140" t="s">
        <v>6</v>
      </c>
      <c r="V140" t="s">
        <v>7</v>
      </c>
      <c r="W140">
        <f t="shared" si="53"/>
        <v>2025</v>
      </c>
      <c r="X140" s="1" t="s">
        <v>13</v>
      </c>
      <c r="Y140" s="1">
        <v>0</v>
      </c>
      <c r="Z140" s="1">
        <f t="shared" si="50"/>
        <v>5</v>
      </c>
      <c r="AA140" s="1" t="s">
        <v>13</v>
      </c>
      <c r="AB140">
        <f t="shared" si="54"/>
        <v>14</v>
      </c>
      <c r="AC140" t="s">
        <v>63</v>
      </c>
      <c r="AD140" t="str">
        <f t="shared" si="49"/>
        <v>tp</v>
      </c>
      <c r="AE140" s="1" t="s">
        <v>10</v>
      </c>
      <c r="AG140" t="str">
        <f t="shared" si="55"/>
        <v>{ nombre: "IV Semana de Pascua", archivo: "/ev/tp/4/mie/audio.mp3", fecha: `2025-05-14`, tiempo: 'tp' },</v>
      </c>
    </row>
    <row r="141" spans="1:33" x14ac:dyDescent="0.35">
      <c r="A141">
        <f t="shared" si="45"/>
        <v>2025</v>
      </c>
      <c r="B141">
        <f t="shared" si="45"/>
        <v>5</v>
      </c>
      <c r="C141">
        <f t="shared" si="38"/>
        <v>15</v>
      </c>
      <c r="D141">
        <f t="shared" si="56"/>
        <v>4</v>
      </c>
      <c r="F141" t="s">
        <v>20</v>
      </c>
      <c r="G141" s="6" t="str">
        <f t="shared" si="43"/>
        <v>Pascua</v>
      </c>
      <c r="H141" s="5" t="str">
        <f t="shared" si="51"/>
        <v>IV</v>
      </c>
      <c r="I141" t="s">
        <v>11</v>
      </c>
      <c r="J141" t="s">
        <v>1</v>
      </c>
      <c r="K141" s="10" t="str">
        <f t="shared" si="42"/>
        <v>IV Semana de Pascua</v>
      </c>
      <c r="L141" t="s">
        <v>3</v>
      </c>
      <c r="M141" t="s">
        <v>12</v>
      </c>
      <c r="N141" t="str">
        <f t="shared" si="47"/>
        <v>tp</v>
      </c>
      <c r="O141" s="1" t="s">
        <v>9</v>
      </c>
      <c r="P141">
        <f t="shared" si="52"/>
        <v>4</v>
      </c>
      <c r="Q141" s="1" t="s">
        <v>9</v>
      </c>
      <c r="R141" t="str">
        <f t="shared" si="48"/>
        <v>jue</v>
      </c>
      <c r="S141" s="1" t="s">
        <v>9</v>
      </c>
      <c r="T141" t="s">
        <v>5</v>
      </c>
      <c r="U141" t="s">
        <v>6</v>
      </c>
      <c r="V141" t="s">
        <v>7</v>
      </c>
      <c r="W141">
        <f t="shared" si="53"/>
        <v>2025</v>
      </c>
      <c r="X141" s="1" t="s">
        <v>13</v>
      </c>
      <c r="Y141" s="1">
        <v>0</v>
      </c>
      <c r="Z141" s="1">
        <f t="shared" si="50"/>
        <v>5</v>
      </c>
      <c r="AA141" s="1" t="s">
        <v>13</v>
      </c>
      <c r="AB141">
        <f t="shared" si="54"/>
        <v>15</v>
      </c>
      <c r="AC141" t="s">
        <v>63</v>
      </c>
      <c r="AD141" t="str">
        <f t="shared" si="49"/>
        <v>tp</v>
      </c>
      <c r="AE141" s="1" t="s">
        <v>10</v>
      </c>
      <c r="AG141" t="str">
        <f t="shared" si="55"/>
        <v>{ nombre: "IV Semana de Pascua", archivo: "/ev/tp/4/jue/audio.mp3", fecha: `2025-05-15`, tiempo: 'tp' },</v>
      </c>
    </row>
    <row r="142" spans="1:33" x14ac:dyDescent="0.35">
      <c r="A142">
        <f t="shared" si="45"/>
        <v>2025</v>
      </c>
      <c r="B142">
        <f t="shared" si="45"/>
        <v>5</v>
      </c>
      <c r="C142">
        <f t="shared" si="38"/>
        <v>16</v>
      </c>
      <c r="D142">
        <f t="shared" si="56"/>
        <v>4</v>
      </c>
      <c r="F142" t="s">
        <v>21</v>
      </c>
      <c r="G142" s="6" t="str">
        <f t="shared" si="43"/>
        <v>Pascua</v>
      </c>
      <c r="H142" s="5" t="str">
        <f t="shared" si="51"/>
        <v>IV</v>
      </c>
      <c r="I142" t="s">
        <v>11</v>
      </c>
      <c r="J142" t="s">
        <v>1</v>
      </c>
      <c r="K142" s="10" t="str">
        <f t="shared" si="42"/>
        <v>IV Semana de Pascua</v>
      </c>
      <c r="L142" t="s">
        <v>3</v>
      </c>
      <c r="M142" t="s">
        <v>12</v>
      </c>
      <c r="N142" t="str">
        <f t="shared" si="47"/>
        <v>tp</v>
      </c>
      <c r="O142" s="1" t="s">
        <v>9</v>
      </c>
      <c r="P142">
        <f t="shared" si="52"/>
        <v>4</v>
      </c>
      <c r="Q142" s="1" t="s">
        <v>9</v>
      </c>
      <c r="R142" t="str">
        <f t="shared" si="48"/>
        <v>vie</v>
      </c>
      <c r="S142" s="1" t="s">
        <v>9</v>
      </c>
      <c r="T142" t="s">
        <v>5</v>
      </c>
      <c r="U142" t="s">
        <v>6</v>
      </c>
      <c r="V142" t="s">
        <v>7</v>
      </c>
      <c r="W142">
        <f t="shared" si="53"/>
        <v>2025</v>
      </c>
      <c r="X142" s="1" t="s">
        <v>13</v>
      </c>
      <c r="Y142" s="1">
        <v>0</v>
      </c>
      <c r="Z142" s="1">
        <f t="shared" si="50"/>
        <v>5</v>
      </c>
      <c r="AA142" s="1" t="s">
        <v>13</v>
      </c>
      <c r="AB142">
        <f t="shared" si="54"/>
        <v>16</v>
      </c>
      <c r="AC142" t="s">
        <v>63</v>
      </c>
      <c r="AD142" t="str">
        <f t="shared" si="49"/>
        <v>tp</v>
      </c>
      <c r="AE142" s="1" t="s">
        <v>10</v>
      </c>
      <c r="AG142" t="str">
        <f t="shared" si="55"/>
        <v>{ nombre: "IV Semana de Pascua", archivo: "/ev/tp/4/vie/audio.mp3", fecha: `2025-05-16`, tiempo: 'tp' },</v>
      </c>
    </row>
    <row r="143" spans="1:33" x14ac:dyDescent="0.35">
      <c r="A143">
        <f t="shared" si="45"/>
        <v>2025</v>
      </c>
      <c r="B143">
        <f t="shared" si="45"/>
        <v>5</v>
      </c>
      <c r="C143">
        <f t="shared" si="38"/>
        <v>17</v>
      </c>
      <c r="D143">
        <f t="shared" si="56"/>
        <v>4</v>
      </c>
      <c r="F143" t="s">
        <v>22</v>
      </c>
      <c r="G143" s="6" t="str">
        <f t="shared" si="43"/>
        <v>Pascua</v>
      </c>
      <c r="H143" s="5" t="str">
        <f t="shared" si="51"/>
        <v>IV</v>
      </c>
      <c r="I143" t="s">
        <v>11</v>
      </c>
      <c r="J143" t="s">
        <v>1</v>
      </c>
      <c r="K143" s="10" t="str">
        <f t="shared" si="42"/>
        <v>IV Semana de Pascua</v>
      </c>
      <c r="L143" t="s">
        <v>3</v>
      </c>
      <c r="M143" t="s">
        <v>12</v>
      </c>
      <c r="N143" t="str">
        <f t="shared" si="47"/>
        <v>tp</v>
      </c>
      <c r="O143" s="1" t="s">
        <v>9</v>
      </c>
      <c r="P143">
        <f t="shared" si="52"/>
        <v>4</v>
      </c>
      <c r="Q143" s="1" t="s">
        <v>9</v>
      </c>
      <c r="R143" t="str">
        <f t="shared" si="48"/>
        <v>sab</v>
      </c>
      <c r="S143" s="1" t="s">
        <v>9</v>
      </c>
      <c r="T143" t="s">
        <v>5</v>
      </c>
      <c r="U143" t="s">
        <v>6</v>
      </c>
      <c r="V143" t="s">
        <v>7</v>
      </c>
      <c r="W143">
        <f t="shared" si="53"/>
        <v>2025</v>
      </c>
      <c r="X143" s="1" t="s">
        <v>13</v>
      </c>
      <c r="Y143" s="1">
        <v>0</v>
      </c>
      <c r="Z143" s="1">
        <f t="shared" si="50"/>
        <v>5</v>
      </c>
      <c r="AA143" s="1" t="s">
        <v>13</v>
      </c>
      <c r="AB143">
        <f t="shared" si="54"/>
        <v>17</v>
      </c>
      <c r="AC143" t="s">
        <v>63</v>
      </c>
      <c r="AD143" t="str">
        <f t="shared" si="49"/>
        <v>tp</v>
      </c>
      <c r="AE143" s="1" t="s">
        <v>10</v>
      </c>
      <c r="AG143" t="str">
        <f t="shared" si="55"/>
        <v>{ nombre: "IV Semana de Pascua", archivo: "/ev/tp/4/sab/audio.mp3", fecha: `2025-05-17`, tiempo: 'tp' },</v>
      </c>
    </row>
    <row r="144" spans="1:33" x14ac:dyDescent="0.35">
      <c r="A144">
        <f t="shared" si="45"/>
        <v>2025</v>
      </c>
      <c r="B144">
        <f t="shared" si="45"/>
        <v>5</v>
      </c>
      <c r="C144">
        <f t="shared" si="38"/>
        <v>18</v>
      </c>
      <c r="D144">
        <f t="shared" ref="D144:D164" si="57">+D143+1</f>
        <v>5</v>
      </c>
      <c r="F144" t="s">
        <v>4</v>
      </c>
      <c r="G144" s="6" t="str">
        <f t="shared" si="43"/>
        <v>Pascua</v>
      </c>
      <c r="H144" s="5" t="str">
        <f t="shared" si="51"/>
        <v>V</v>
      </c>
      <c r="I144" t="s">
        <v>11</v>
      </c>
      <c r="J144" t="s">
        <v>1</v>
      </c>
      <c r="K144" s="10" t="str">
        <f t="shared" si="42"/>
        <v>V Semana de Pascua</v>
      </c>
      <c r="L144" t="s">
        <v>3</v>
      </c>
      <c r="M144" t="s">
        <v>12</v>
      </c>
      <c r="N144" t="str">
        <f t="shared" si="47"/>
        <v>tp</v>
      </c>
      <c r="O144" s="1" t="s">
        <v>9</v>
      </c>
      <c r="P144">
        <f t="shared" si="52"/>
        <v>5</v>
      </c>
      <c r="Q144" s="1" t="s">
        <v>9</v>
      </c>
      <c r="R144" t="str">
        <f t="shared" si="48"/>
        <v>dom</v>
      </c>
      <c r="S144" s="1" t="s">
        <v>9</v>
      </c>
      <c r="T144" t="s">
        <v>5</v>
      </c>
      <c r="U144" t="s">
        <v>6</v>
      </c>
      <c r="V144" t="s">
        <v>7</v>
      </c>
      <c r="W144">
        <f t="shared" si="53"/>
        <v>2025</v>
      </c>
      <c r="X144" s="1" t="s">
        <v>13</v>
      </c>
      <c r="Y144" s="1">
        <v>0</v>
      </c>
      <c r="Z144" s="1">
        <f t="shared" si="50"/>
        <v>5</v>
      </c>
      <c r="AA144" s="1" t="s">
        <v>13</v>
      </c>
      <c r="AB144">
        <f t="shared" si="54"/>
        <v>18</v>
      </c>
      <c r="AC144" t="s">
        <v>63</v>
      </c>
      <c r="AD144" t="str">
        <f t="shared" si="49"/>
        <v>tp</v>
      </c>
      <c r="AE144" s="1" t="s">
        <v>10</v>
      </c>
      <c r="AG144" t="str">
        <f t="shared" si="55"/>
        <v>{ nombre: "V Semana de Pascua", archivo: "/ev/tp/5/dom/audio.mp3", fecha: `2025-05-18`, tiempo: 'tp' },</v>
      </c>
    </row>
    <row r="145" spans="1:33" x14ac:dyDescent="0.35">
      <c r="A145">
        <f t="shared" si="45"/>
        <v>2025</v>
      </c>
      <c r="B145">
        <f t="shared" si="45"/>
        <v>5</v>
      </c>
      <c r="C145">
        <f t="shared" si="38"/>
        <v>19</v>
      </c>
      <c r="D145">
        <f>D144</f>
        <v>5</v>
      </c>
      <c r="F145" t="s">
        <v>23</v>
      </c>
      <c r="G145" s="6" t="str">
        <f t="shared" si="43"/>
        <v>Pascua</v>
      </c>
      <c r="H145" s="5" t="str">
        <f t="shared" si="51"/>
        <v>V</v>
      </c>
      <c r="I145" t="s">
        <v>11</v>
      </c>
      <c r="J145" t="s">
        <v>1</v>
      </c>
      <c r="K145" s="10" t="str">
        <f t="shared" si="42"/>
        <v>V Semana de Pascua</v>
      </c>
      <c r="L145" t="s">
        <v>3</v>
      </c>
      <c r="M145" t="s">
        <v>12</v>
      </c>
      <c r="N145" t="str">
        <f t="shared" si="47"/>
        <v>tp</v>
      </c>
      <c r="O145" s="1" t="s">
        <v>9</v>
      </c>
      <c r="P145">
        <f t="shared" si="52"/>
        <v>5</v>
      </c>
      <c r="Q145" s="1" t="s">
        <v>9</v>
      </c>
      <c r="R145" t="str">
        <f t="shared" si="48"/>
        <v>lun</v>
      </c>
      <c r="S145" s="1" t="s">
        <v>9</v>
      </c>
      <c r="T145" t="s">
        <v>5</v>
      </c>
      <c r="U145" t="s">
        <v>6</v>
      </c>
      <c r="V145" t="s">
        <v>7</v>
      </c>
      <c r="W145">
        <f t="shared" si="53"/>
        <v>2025</v>
      </c>
      <c r="X145" s="1" t="s">
        <v>13</v>
      </c>
      <c r="Y145" s="1">
        <v>0</v>
      </c>
      <c r="Z145" s="1">
        <f t="shared" si="50"/>
        <v>5</v>
      </c>
      <c r="AA145" s="1" t="s">
        <v>13</v>
      </c>
      <c r="AB145">
        <f t="shared" si="54"/>
        <v>19</v>
      </c>
      <c r="AC145" t="s">
        <v>63</v>
      </c>
      <c r="AD145" t="str">
        <f t="shared" si="49"/>
        <v>tp</v>
      </c>
      <c r="AE145" s="1" t="s">
        <v>10</v>
      </c>
      <c r="AG145" t="str">
        <f t="shared" si="55"/>
        <v>{ nombre: "V Semana de Pascua", archivo: "/ev/tp/5/lun/audio.mp3", fecha: `2025-05-19`, tiempo: 'tp' },</v>
      </c>
    </row>
    <row r="146" spans="1:33" x14ac:dyDescent="0.35">
      <c r="A146">
        <f t="shared" si="45"/>
        <v>2025</v>
      </c>
      <c r="B146">
        <f t="shared" si="45"/>
        <v>5</v>
      </c>
      <c r="C146">
        <f t="shared" si="38"/>
        <v>20</v>
      </c>
      <c r="D146">
        <f t="shared" ref="D146:D150" si="58">D145</f>
        <v>5</v>
      </c>
      <c r="F146" t="s">
        <v>24</v>
      </c>
      <c r="G146" s="6" t="str">
        <f t="shared" si="43"/>
        <v>Pascua</v>
      </c>
      <c r="H146" s="5" t="str">
        <f t="shared" si="51"/>
        <v>V</v>
      </c>
      <c r="I146" t="s">
        <v>11</v>
      </c>
      <c r="J146" t="s">
        <v>1</v>
      </c>
      <c r="K146" s="10" t="str">
        <f t="shared" si="42"/>
        <v>V Semana de Pascua</v>
      </c>
      <c r="L146" t="s">
        <v>3</v>
      </c>
      <c r="M146" t="s">
        <v>12</v>
      </c>
      <c r="N146" t="str">
        <f t="shared" si="47"/>
        <v>tp</v>
      </c>
      <c r="O146" s="1" t="s">
        <v>9</v>
      </c>
      <c r="P146">
        <f t="shared" si="52"/>
        <v>5</v>
      </c>
      <c r="Q146" s="1" t="s">
        <v>9</v>
      </c>
      <c r="R146" t="str">
        <f t="shared" si="48"/>
        <v>mar</v>
      </c>
      <c r="S146" s="1" t="s">
        <v>9</v>
      </c>
      <c r="T146" t="s">
        <v>5</v>
      </c>
      <c r="U146" t="s">
        <v>6</v>
      </c>
      <c r="V146" t="s">
        <v>7</v>
      </c>
      <c r="W146">
        <f t="shared" si="53"/>
        <v>2025</v>
      </c>
      <c r="X146" s="1" t="s">
        <v>13</v>
      </c>
      <c r="Y146" s="1">
        <v>0</v>
      </c>
      <c r="Z146" s="1">
        <f t="shared" si="50"/>
        <v>5</v>
      </c>
      <c r="AA146" s="1" t="s">
        <v>13</v>
      </c>
      <c r="AB146">
        <f t="shared" si="54"/>
        <v>20</v>
      </c>
      <c r="AC146" t="s">
        <v>63</v>
      </c>
      <c r="AD146" t="str">
        <f t="shared" si="49"/>
        <v>tp</v>
      </c>
      <c r="AE146" s="1" t="s">
        <v>10</v>
      </c>
      <c r="AG146" t="str">
        <f t="shared" si="55"/>
        <v>{ nombre: "V Semana de Pascua", archivo: "/ev/tp/5/mar/audio.mp3", fecha: `2025-05-20`, tiempo: 'tp' },</v>
      </c>
    </row>
    <row r="147" spans="1:33" x14ac:dyDescent="0.35">
      <c r="A147">
        <f t="shared" si="45"/>
        <v>2025</v>
      </c>
      <c r="B147">
        <f t="shared" si="45"/>
        <v>5</v>
      </c>
      <c r="C147">
        <f t="shared" si="38"/>
        <v>21</v>
      </c>
      <c r="D147">
        <f t="shared" si="58"/>
        <v>5</v>
      </c>
      <c r="F147" t="s">
        <v>19</v>
      </c>
      <c r="G147" s="6" t="str">
        <f t="shared" si="43"/>
        <v>Pascua</v>
      </c>
      <c r="H147" s="5" t="str">
        <f t="shared" si="51"/>
        <v>V</v>
      </c>
      <c r="I147" t="s">
        <v>11</v>
      </c>
      <c r="J147" t="s">
        <v>1</v>
      </c>
      <c r="K147" s="10" t="str">
        <f t="shared" si="42"/>
        <v>V Semana de Pascua</v>
      </c>
      <c r="L147" t="s">
        <v>3</v>
      </c>
      <c r="M147" t="s">
        <v>12</v>
      </c>
      <c r="N147" t="str">
        <f t="shared" si="47"/>
        <v>tp</v>
      </c>
      <c r="O147" s="1" t="s">
        <v>9</v>
      </c>
      <c r="P147">
        <f t="shared" si="52"/>
        <v>5</v>
      </c>
      <c r="Q147" s="1" t="s">
        <v>9</v>
      </c>
      <c r="R147" t="str">
        <f t="shared" si="48"/>
        <v>mie</v>
      </c>
      <c r="S147" s="1" t="s">
        <v>9</v>
      </c>
      <c r="T147" t="s">
        <v>5</v>
      </c>
      <c r="U147" t="s">
        <v>6</v>
      </c>
      <c r="V147" t="s">
        <v>7</v>
      </c>
      <c r="W147">
        <f t="shared" si="53"/>
        <v>2025</v>
      </c>
      <c r="X147" s="1" t="s">
        <v>13</v>
      </c>
      <c r="Y147" s="1">
        <v>0</v>
      </c>
      <c r="Z147" s="1">
        <f t="shared" si="50"/>
        <v>5</v>
      </c>
      <c r="AA147" s="1" t="s">
        <v>13</v>
      </c>
      <c r="AB147">
        <f t="shared" si="54"/>
        <v>21</v>
      </c>
      <c r="AC147" t="s">
        <v>63</v>
      </c>
      <c r="AD147" t="str">
        <f t="shared" si="49"/>
        <v>tp</v>
      </c>
      <c r="AE147" s="1" t="s">
        <v>10</v>
      </c>
      <c r="AG147" t="str">
        <f t="shared" si="55"/>
        <v>{ nombre: "V Semana de Pascua", archivo: "/ev/tp/5/mie/audio.mp3", fecha: `2025-05-21`, tiempo: 'tp' },</v>
      </c>
    </row>
    <row r="148" spans="1:33" x14ac:dyDescent="0.35">
      <c r="A148">
        <f t="shared" si="45"/>
        <v>2025</v>
      </c>
      <c r="B148">
        <f t="shared" si="45"/>
        <v>5</v>
      </c>
      <c r="C148">
        <f t="shared" si="38"/>
        <v>22</v>
      </c>
      <c r="D148">
        <f t="shared" si="58"/>
        <v>5</v>
      </c>
      <c r="F148" t="s">
        <v>20</v>
      </c>
      <c r="G148" s="6" t="str">
        <f t="shared" si="43"/>
        <v>Pascua</v>
      </c>
      <c r="H148" s="5" t="str">
        <f t="shared" si="51"/>
        <v>V</v>
      </c>
      <c r="I148" t="s">
        <v>11</v>
      </c>
      <c r="J148" t="s">
        <v>1</v>
      </c>
      <c r="K148" s="10" t="str">
        <f t="shared" si="42"/>
        <v>V Semana de Pascua</v>
      </c>
      <c r="L148" t="s">
        <v>3</v>
      </c>
      <c r="M148" t="s">
        <v>12</v>
      </c>
      <c r="N148" t="str">
        <f t="shared" si="47"/>
        <v>tp</v>
      </c>
      <c r="O148" s="1" t="s">
        <v>9</v>
      </c>
      <c r="P148">
        <f t="shared" si="52"/>
        <v>5</v>
      </c>
      <c r="Q148" s="1" t="s">
        <v>9</v>
      </c>
      <c r="R148" t="str">
        <f t="shared" si="48"/>
        <v>jue</v>
      </c>
      <c r="S148" s="1" t="s">
        <v>9</v>
      </c>
      <c r="T148" t="s">
        <v>5</v>
      </c>
      <c r="U148" t="s">
        <v>6</v>
      </c>
      <c r="V148" t="s">
        <v>7</v>
      </c>
      <c r="W148">
        <f t="shared" si="53"/>
        <v>2025</v>
      </c>
      <c r="X148" s="1" t="s">
        <v>13</v>
      </c>
      <c r="Y148" s="1">
        <v>0</v>
      </c>
      <c r="Z148" s="1">
        <f t="shared" si="50"/>
        <v>5</v>
      </c>
      <c r="AA148" s="1" t="s">
        <v>13</v>
      </c>
      <c r="AB148">
        <f t="shared" si="54"/>
        <v>22</v>
      </c>
      <c r="AC148" t="s">
        <v>63</v>
      </c>
      <c r="AD148" t="str">
        <f t="shared" si="49"/>
        <v>tp</v>
      </c>
      <c r="AE148" s="1" t="s">
        <v>10</v>
      </c>
      <c r="AG148" t="str">
        <f t="shared" si="55"/>
        <v>{ nombre: "V Semana de Pascua", archivo: "/ev/tp/5/jue/audio.mp3", fecha: `2025-05-22`, tiempo: 'tp' },</v>
      </c>
    </row>
    <row r="149" spans="1:33" x14ac:dyDescent="0.35">
      <c r="A149">
        <f t="shared" si="45"/>
        <v>2025</v>
      </c>
      <c r="B149">
        <f t="shared" si="45"/>
        <v>5</v>
      </c>
      <c r="C149">
        <f t="shared" si="38"/>
        <v>23</v>
      </c>
      <c r="D149">
        <f t="shared" si="58"/>
        <v>5</v>
      </c>
      <c r="F149" t="s">
        <v>21</v>
      </c>
      <c r="G149" s="6" t="str">
        <f t="shared" si="43"/>
        <v>Pascua</v>
      </c>
      <c r="H149" s="5" t="str">
        <f t="shared" si="51"/>
        <v>V</v>
      </c>
      <c r="I149" t="s">
        <v>11</v>
      </c>
      <c r="J149" t="s">
        <v>1</v>
      </c>
      <c r="K149" s="10" t="str">
        <f t="shared" si="42"/>
        <v>V Semana de Pascua</v>
      </c>
      <c r="L149" t="s">
        <v>3</v>
      </c>
      <c r="M149" t="s">
        <v>12</v>
      </c>
      <c r="N149" t="str">
        <f t="shared" si="47"/>
        <v>tp</v>
      </c>
      <c r="O149" s="1" t="s">
        <v>9</v>
      </c>
      <c r="P149">
        <f t="shared" si="52"/>
        <v>5</v>
      </c>
      <c r="Q149" s="1" t="s">
        <v>9</v>
      </c>
      <c r="R149" t="str">
        <f t="shared" si="48"/>
        <v>vie</v>
      </c>
      <c r="S149" s="1" t="s">
        <v>9</v>
      </c>
      <c r="T149" t="s">
        <v>5</v>
      </c>
      <c r="U149" t="s">
        <v>6</v>
      </c>
      <c r="V149" t="s">
        <v>7</v>
      </c>
      <c r="W149">
        <f t="shared" si="53"/>
        <v>2025</v>
      </c>
      <c r="X149" s="1" t="s">
        <v>13</v>
      </c>
      <c r="Y149" s="1">
        <v>0</v>
      </c>
      <c r="Z149" s="1">
        <f t="shared" si="50"/>
        <v>5</v>
      </c>
      <c r="AA149" s="1" t="s">
        <v>13</v>
      </c>
      <c r="AB149">
        <f t="shared" si="54"/>
        <v>23</v>
      </c>
      <c r="AC149" t="s">
        <v>63</v>
      </c>
      <c r="AD149" t="str">
        <f t="shared" si="49"/>
        <v>tp</v>
      </c>
      <c r="AE149" s="1" t="s">
        <v>10</v>
      </c>
      <c r="AG149" t="str">
        <f t="shared" si="55"/>
        <v>{ nombre: "V Semana de Pascua", archivo: "/ev/tp/5/vie/audio.mp3", fecha: `2025-05-23`, tiempo: 'tp' },</v>
      </c>
    </row>
    <row r="150" spans="1:33" x14ac:dyDescent="0.35">
      <c r="A150">
        <f t="shared" si="45"/>
        <v>2025</v>
      </c>
      <c r="B150">
        <f t="shared" si="45"/>
        <v>5</v>
      </c>
      <c r="C150">
        <f t="shared" si="38"/>
        <v>24</v>
      </c>
      <c r="D150">
        <f t="shared" si="58"/>
        <v>5</v>
      </c>
      <c r="F150" t="s">
        <v>22</v>
      </c>
      <c r="G150" s="6" t="str">
        <f t="shared" si="43"/>
        <v>Pascua</v>
      </c>
      <c r="H150" s="5" t="str">
        <f t="shared" si="51"/>
        <v>V</v>
      </c>
      <c r="I150" t="s">
        <v>11</v>
      </c>
      <c r="J150" t="s">
        <v>1</v>
      </c>
      <c r="K150" s="10" t="str">
        <f t="shared" si="42"/>
        <v>V Semana de Pascua</v>
      </c>
      <c r="L150" t="s">
        <v>3</v>
      </c>
      <c r="M150" t="s">
        <v>12</v>
      </c>
      <c r="N150" t="str">
        <f t="shared" si="47"/>
        <v>tp</v>
      </c>
      <c r="O150" s="1" t="s">
        <v>9</v>
      </c>
      <c r="P150">
        <f t="shared" si="52"/>
        <v>5</v>
      </c>
      <c r="Q150" s="1" t="s">
        <v>9</v>
      </c>
      <c r="R150" t="str">
        <f t="shared" si="48"/>
        <v>sab</v>
      </c>
      <c r="S150" s="1" t="s">
        <v>9</v>
      </c>
      <c r="T150" t="s">
        <v>5</v>
      </c>
      <c r="U150" t="s">
        <v>6</v>
      </c>
      <c r="V150" t="s">
        <v>7</v>
      </c>
      <c r="W150">
        <f t="shared" si="53"/>
        <v>2025</v>
      </c>
      <c r="X150" s="1" t="s">
        <v>13</v>
      </c>
      <c r="Y150" s="1">
        <v>0</v>
      </c>
      <c r="Z150" s="1">
        <f t="shared" si="50"/>
        <v>5</v>
      </c>
      <c r="AA150" s="1" t="s">
        <v>13</v>
      </c>
      <c r="AB150">
        <f t="shared" si="54"/>
        <v>24</v>
      </c>
      <c r="AC150" t="s">
        <v>63</v>
      </c>
      <c r="AD150" t="str">
        <f t="shared" si="49"/>
        <v>tp</v>
      </c>
      <c r="AE150" s="1" t="s">
        <v>10</v>
      </c>
      <c r="AG150" t="str">
        <f t="shared" si="55"/>
        <v>{ nombre: "V Semana de Pascua", archivo: "/ev/tp/5/sab/audio.mp3", fecha: `2025-05-24`, tiempo: 'tp' },</v>
      </c>
    </row>
    <row r="151" spans="1:33" x14ac:dyDescent="0.35">
      <c r="A151">
        <f t="shared" si="45"/>
        <v>2025</v>
      </c>
      <c r="B151">
        <f t="shared" si="45"/>
        <v>5</v>
      </c>
      <c r="C151">
        <f t="shared" si="38"/>
        <v>25</v>
      </c>
      <c r="D151">
        <f>D150+1</f>
        <v>6</v>
      </c>
      <c r="F151" t="s">
        <v>4</v>
      </c>
      <c r="G151" s="6" t="str">
        <f t="shared" si="43"/>
        <v>Pascua</v>
      </c>
      <c r="H151" s="5" t="str">
        <f t="shared" si="51"/>
        <v>VI</v>
      </c>
      <c r="I151" t="s">
        <v>11</v>
      </c>
      <c r="J151" t="s">
        <v>1</v>
      </c>
      <c r="K151" s="10" t="str">
        <f t="shared" si="42"/>
        <v>VI Semana de Pascua</v>
      </c>
      <c r="L151" t="s">
        <v>3</v>
      </c>
      <c r="M151" t="s">
        <v>12</v>
      </c>
      <c r="N151" t="str">
        <f t="shared" si="47"/>
        <v>tp</v>
      </c>
      <c r="O151" s="1" t="s">
        <v>9</v>
      </c>
      <c r="P151">
        <f t="shared" si="52"/>
        <v>6</v>
      </c>
      <c r="Q151" s="1" t="s">
        <v>9</v>
      </c>
      <c r="R151" t="str">
        <f t="shared" si="48"/>
        <v>dom</v>
      </c>
      <c r="S151" s="1" t="s">
        <v>9</v>
      </c>
      <c r="T151" t="s">
        <v>5</v>
      </c>
      <c r="U151" t="s">
        <v>6</v>
      </c>
      <c r="V151" t="s">
        <v>7</v>
      </c>
      <c r="W151">
        <f t="shared" si="53"/>
        <v>2025</v>
      </c>
      <c r="X151" s="1" t="s">
        <v>13</v>
      </c>
      <c r="Y151" s="1">
        <v>0</v>
      </c>
      <c r="Z151" s="1">
        <f t="shared" si="50"/>
        <v>5</v>
      </c>
      <c r="AA151" s="1" t="s">
        <v>13</v>
      </c>
      <c r="AB151">
        <f t="shared" si="54"/>
        <v>25</v>
      </c>
      <c r="AC151" t="s">
        <v>63</v>
      </c>
      <c r="AD151" t="str">
        <f t="shared" si="49"/>
        <v>tp</v>
      </c>
      <c r="AE151" s="1" t="s">
        <v>10</v>
      </c>
      <c r="AG151" t="str">
        <f t="shared" si="55"/>
        <v>{ nombre: "VI Semana de Pascua", archivo: "/ev/tp/6/dom/audio.mp3", fecha: `2025-05-25`, tiempo: 'tp' },</v>
      </c>
    </row>
    <row r="152" spans="1:33" x14ac:dyDescent="0.35">
      <c r="A152">
        <f t="shared" si="45"/>
        <v>2025</v>
      </c>
      <c r="B152">
        <f t="shared" si="45"/>
        <v>5</v>
      </c>
      <c r="C152">
        <f t="shared" si="38"/>
        <v>26</v>
      </c>
      <c r="D152">
        <f>D151</f>
        <v>6</v>
      </c>
      <c r="F152" t="s">
        <v>23</v>
      </c>
      <c r="G152" s="6" t="str">
        <f t="shared" si="43"/>
        <v>Pascua</v>
      </c>
      <c r="H152" s="5" t="str">
        <f t="shared" si="51"/>
        <v>VI</v>
      </c>
      <c r="I152" t="s">
        <v>11</v>
      </c>
      <c r="J152" t="s">
        <v>1</v>
      </c>
      <c r="K152" s="10" t="str">
        <f t="shared" si="42"/>
        <v>VI Semana de Pascua</v>
      </c>
      <c r="L152" t="s">
        <v>3</v>
      </c>
      <c r="M152" t="s">
        <v>12</v>
      </c>
      <c r="N152" t="str">
        <f t="shared" si="47"/>
        <v>tp</v>
      </c>
      <c r="O152" s="1" t="s">
        <v>9</v>
      </c>
      <c r="P152">
        <f t="shared" si="52"/>
        <v>6</v>
      </c>
      <c r="Q152" s="1" t="s">
        <v>9</v>
      </c>
      <c r="R152" t="str">
        <f t="shared" si="48"/>
        <v>lun</v>
      </c>
      <c r="S152" s="1" t="s">
        <v>9</v>
      </c>
      <c r="T152" t="s">
        <v>5</v>
      </c>
      <c r="U152" t="s">
        <v>6</v>
      </c>
      <c r="V152" t="s">
        <v>7</v>
      </c>
      <c r="W152">
        <f t="shared" si="53"/>
        <v>2025</v>
      </c>
      <c r="X152" s="1" t="s">
        <v>13</v>
      </c>
      <c r="Y152" s="1">
        <v>0</v>
      </c>
      <c r="Z152" s="1">
        <f t="shared" si="50"/>
        <v>5</v>
      </c>
      <c r="AA152" s="1" t="s">
        <v>13</v>
      </c>
      <c r="AB152">
        <f t="shared" si="54"/>
        <v>26</v>
      </c>
      <c r="AC152" t="s">
        <v>63</v>
      </c>
      <c r="AD152" t="str">
        <f t="shared" si="49"/>
        <v>tp</v>
      </c>
      <c r="AE152" s="1" t="s">
        <v>10</v>
      </c>
      <c r="AG152" t="str">
        <f t="shared" si="55"/>
        <v>{ nombre: "VI Semana de Pascua", archivo: "/ev/tp/6/lun/audio.mp3", fecha: `2025-05-26`, tiempo: 'tp' },</v>
      </c>
    </row>
    <row r="153" spans="1:33" x14ac:dyDescent="0.35">
      <c r="A153">
        <f t="shared" si="45"/>
        <v>2025</v>
      </c>
      <c r="B153">
        <f t="shared" si="45"/>
        <v>5</v>
      </c>
      <c r="C153">
        <f t="shared" si="38"/>
        <v>27</v>
      </c>
      <c r="D153">
        <f t="shared" ref="D153:D157" si="59">D152</f>
        <v>6</v>
      </c>
      <c r="F153" t="s">
        <v>24</v>
      </c>
      <c r="G153" s="6" t="str">
        <f t="shared" si="43"/>
        <v>Pascua</v>
      </c>
      <c r="H153" s="5" t="str">
        <f t="shared" si="51"/>
        <v>VI</v>
      </c>
      <c r="I153" t="s">
        <v>11</v>
      </c>
      <c r="J153" t="s">
        <v>1</v>
      </c>
      <c r="K153" s="10" t="str">
        <f t="shared" si="42"/>
        <v>VI Semana de Pascua</v>
      </c>
      <c r="L153" t="s">
        <v>3</v>
      </c>
      <c r="M153" t="s">
        <v>12</v>
      </c>
      <c r="N153" t="str">
        <f t="shared" si="47"/>
        <v>tp</v>
      </c>
      <c r="O153" s="1" t="s">
        <v>9</v>
      </c>
      <c r="P153">
        <f t="shared" si="52"/>
        <v>6</v>
      </c>
      <c r="Q153" s="1" t="s">
        <v>9</v>
      </c>
      <c r="R153" t="str">
        <f t="shared" si="48"/>
        <v>mar</v>
      </c>
      <c r="S153" s="1" t="s">
        <v>9</v>
      </c>
      <c r="T153" t="s">
        <v>5</v>
      </c>
      <c r="U153" t="s">
        <v>6</v>
      </c>
      <c r="V153" t="s">
        <v>7</v>
      </c>
      <c r="W153">
        <f t="shared" si="53"/>
        <v>2025</v>
      </c>
      <c r="X153" s="1" t="s">
        <v>13</v>
      </c>
      <c r="Y153" s="1">
        <v>0</v>
      </c>
      <c r="Z153" s="1">
        <f t="shared" si="50"/>
        <v>5</v>
      </c>
      <c r="AA153" s="1" t="s">
        <v>13</v>
      </c>
      <c r="AB153">
        <f t="shared" si="54"/>
        <v>27</v>
      </c>
      <c r="AC153" t="s">
        <v>63</v>
      </c>
      <c r="AD153" t="str">
        <f t="shared" si="49"/>
        <v>tp</v>
      </c>
      <c r="AE153" s="1" t="s">
        <v>10</v>
      </c>
      <c r="AG153" t="str">
        <f t="shared" si="55"/>
        <v>{ nombre: "VI Semana de Pascua", archivo: "/ev/tp/6/mar/audio.mp3", fecha: `2025-05-27`, tiempo: 'tp' },</v>
      </c>
    </row>
    <row r="154" spans="1:33" x14ac:dyDescent="0.35">
      <c r="A154">
        <f t="shared" si="45"/>
        <v>2025</v>
      </c>
      <c r="B154">
        <f t="shared" si="45"/>
        <v>5</v>
      </c>
      <c r="C154">
        <f t="shared" si="38"/>
        <v>28</v>
      </c>
      <c r="D154">
        <f t="shared" si="59"/>
        <v>6</v>
      </c>
      <c r="F154" t="s">
        <v>19</v>
      </c>
      <c r="G154" s="6" t="str">
        <f t="shared" si="43"/>
        <v>Pascua</v>
      </c>
      <c r="H154" s="5" t="str">
        <f t="shared" si="51"/>
        <v>VI</v>
      </c>
      <c r="I154" t="s">
        <v>11</v>
      </c>
      <c r="J154" t="s">
        <v>1</v>
      </c>
      <c r="K154" s="10" t="str">
        <f t="shared" si="42"/>
        <v>VI Semana de Pascua</v>
      </c>
      <c r="L154" t="s">
        <v>3</v>
      </c>
      <c r="M154" t="s">
        <v>12</v>
      </c>
      <c r="N154" t="str">
        <f t="shared" si="47"/>
        <v>tp</v>
      </c>
      <c r="O154" s="1" t="s">
        <v>9</v>
      </c>
      <c r="P154">
        <f t="shared" si="52"/>
        <v>6</v>
      </c>
      <c r="Q154" s="1" t="s">
        <v>9</v>
      </c>
      <c r="R154" t="str">
        <f t="shared" si="48"/>
        <v>mie</v>
      </c>
      <c r="S154" s="1" t="s">
        <v>9</v>
      </c>
      <c r="T154" t="s">
        <v>5</v>
      </c>
      <c r="U154" t="s">
        <v>6</v>
      </c>
      <c r="V154" t="s">
        <v>7</v>
      </c>
      <c r="W154">
        <f t="shared" si="53"/>
        <v>2025</v>
      </c>
      <c r="X154" s="1" t="s">
        <v>13</v>
      </c>
      <c r="Y154" s="1">
        <v>0</v>
      </c>
      <c r="Z154" s="1">
        <f t="shared" si="50"/>
        <v>5</v>
      </c>
      <c r="AA154" s="1" t="s">
        <v>13</v>
      </c>
      <c r="AB154">
        <f t="shared" si="54"/>
        <v>28</v>
      </c>
      <c r="AC154" t="s">
        <v>63</v>
      </c>
      <c r="AD154" t="str">
        <f t="shared" si="49"/>
        <v>tp</v>
      </c>
      <c r="AE154" s="1" t="s">
        <v>10</v>
      </c>
      <c r="AG154" t="str">
        <f t="shared" si="55"/>
        <v>{ nombre: "VI Semana de Pascua", archivo: "/ev/tp/6/mie/audio.mp3", fecha: `2025-05-28`, tiempo: 'tp' },</v>
      </c>
    </row>
    <row r="155" spans="1:33" x14ac:dyDescent="0.35">
      <c r="A155">
        <f t="shared" si="45"/>
        <v>2025</v>
      </c>
      <c r="B155">
        <f t="shared" si="45"/>
        <v>5</v>
      </c>
      <c r="C155">
        <f t="shared" si="38"/>
        <v>29</v>
      </c>
      <c r="D155">
        <f t="shared" si="59"/>
        <v>6</v>
      </c>
      <c r="F155" t="s">
        <v>20</v>
      </c>
      <c r="G155" s="6" t="str">
        <f t="shared" si="43"/>
        <v>Pascua</v>
      </c>
      <c r="H155" s="5" t="str">
        <f t="shared" si="51"/>
        <v>VI</v>
      </c>
      <c r="I155" t="s">
        <v>11</v>
      </c>
      <c r="J155" t="s">
        <v>1</v>
      </c>
      <c r="K155" s="10" t="str">
        <f t="shared" si="42"/>
        <v>VI Semana de Pascua</v>
      </c>
      <c r="L155" t="s">
        <v>3</v>
      </c>
      <c r="M155" t="s">
        <v>12</v>
      </c>
      <c r="N155" t="str">
        <f t="shared" si="47"/>
        <v>tp</v>
      </c>
      <c r="O155" s="1" t="s">
        <v>9</v>
      </c>
      <c r="P155">
        <f t="shared" si="52"/>
        <v>6</v>
      </c>
      <c r="Q155" s="1" t="s">
        <v>9</v>
      </c>
      <c r="R155" t="str">
        <f t="shared" si="48"/>
        <v>jue</v>
      </c>
      <c r="S155" s="1" t="s">
        <v>9</v>
      </c>
      <c r="T155" t="s">
        <v>5</v>
      </c>
      <c r="U155" t="s">
        <v>6</v>
      </c>
      <c r="V155" t="s">
        <v>7</v>
      </c>
      <c r="W155">
        <f t="shared" si="53"/>
        <v>2025</v>
      </c>
      <c r="X155" s="1" t="s">
        <v>13</v>
      </c>
      <c r="Y155" s="1">
        <v>0</v>
      </c>
      <c r="Z155" s="1">
        <f t="shared" si="50"/>
        <v>5</v>
      </c>
      <c r="AA155" s="1" t="s">
        <v>13</v>
      </c>
      <c r="AB155">
        <f t="shared" si="54"/>
        <v>29</v>
      </c>
      <c r="AC155" t="s">
        <v>63</v>
      </c>
      <c r="AD155" t="str">
        <f t="shared" si="49"/>
        <v>tp</v>
      </c>
      <c r="AE155" s="1" t="s">
        <v>10</v>
      </c>
      <c r="AG155" t="str">
        <f t="shared" si="55"/>
        <v>{ nombre: "VI Semana de Pascua", archivo: "/ev/tp/6/jue/audio.mp3", fecha: `2025-05-29`, tiempo: 'tp' },</v>
      </c>
    </row>
    <row r="156" spans="1:33" x14ac:dyDescent="0.35">
      <c r="A156">
        <f t="shared" si="45"/>
        <v>2025</v>
      </c>
      <c r="B156">
        <f t="shared" si="45"/>
        <v>5</v>
      </c>
      <c r="C156">
        <f t="shared" si="38"/>
        <v>30</v>
      </c>
      <c r="D156">
        <f t="shared" si="59"/>
        <v>6</v>
      </c>
      <c r="F156" t="s">
        <v>21</v>
      </c>
      <c r="G156" s="6" t="str">
        <f t="shared" si="43"/>
        <v>Pascua</v>
      </c>
      <c r="H156" s="5" t="str">
        <f t="shared" si="51"/>
        <v>VI</v>
      </c>
      <c r="I156" t="s">
        <v>11</v>
      </c>
      <c r="J156" t="s">
        <v>1</v>
      </c>
      <c r="K156" s="10" t="str">
        <f t="shared" si="42"/>
        <v>VI Semana de Pascua</v>
      </c>
      <c r="L156" t="s">
        <v>3</v>
      </c>
      <c r="M156" t="s">
        <v>12</v>
      </c>
      <c r="N156" t="str">
        <f t="shared" si="47"/>
        <v>tp</v>
      </c>
      <c r="O156" s="1" t="s">
        <v>9</v>
      </c>
      <c r="P156">
        <f t="shared" si="52"/>
        <v>6</v>
      </c>
      <c r="Q156" s="1" t="s">
        <v>9</v>
      </c>
      <c r="R156" t="str">
        <f t="shared" si="48"/>
        <v>vie</v>
      </c>
      <c r="S156" s="1" t="s">
        <v>9</v>
      </c>
      <c r="T156" t="s">
        <v>5</v>
      </c>
      <c r="U156" t="s">
        <v>6</v>
      </c>
      <c r="V156" t="s">
        <v>7</v>
      </c>
      <c r="W156">
        <f t="shared" si="53"/>
        <v>2025</v>
      </c>
      <c r="X156" s="1" t="s">
        <v>13</v>
      </c>
      <c r="Y156" s="1">
        <v>0</v>
      </c>
      <c r="Z156" s="1">
        <f t="shared" si="50"/>
        <v>5</v>
      </c>
      <c r="AA156" s="1" t="s">
        <v>13</v>
      </c>
      <c r="AB156">
        <f t="shared" si="54"/>
        <v>30</v>
      </c>
      <c r="AC156" t="s">
        <v>63</v>
      </c>
      <c r="AD156" t="str">
        <f t="shared" si="49"/>
        <v>tp</v>
      </c>
      <c r="AE156" s="1" t="s">
        <v>10</v>
      </c>
      <c r="AG156" t="str">
        <f t="shared" si="55"/>
        <v>{ nombre: "VI Semana de Pascua", archivo: "/ev/tp/6/vie/audio.mp3", fecha: `2025-05-30`, tiempo: 'tp' },</v>
      </c>
    </row>
    <row r="157" spans="1:33" x14ac:dyDescent="0.35">
      <c r="A157">
        <f t="shared" si="45"/>
        <v>2025</v>
      </c>
      <c r="B157">
        <f t="shared" si="45"/>
        <v>5</v>
      </c>
      <c r="C157">
        <f t="shared" si="38"/>
        <v>31</v>
      </c>
      <c r="D157">
        <f t="shared" si="59"/>
        <v>6</v>
      </c>
      <c r="F157" t="s">
        <v>22</v>
      </c>
      <c r="G157" s="6" t="str">
        <f t="shared" si="43"/>
        <v>Pascua</v>
      </c>
      <c r="H157" s="5" t="str">
        <f t="shared" si="51"/>
        <v>VI</v>
      </c>
      <c r="I157" t="s">
        <v>11</v>
      </c>
      <c r="J157" t="s">
        <v>1</v>
      </c>
      <c r="K157" s="10" t="str">
        <f t="shared" si="42"/>
        <v>VI Semana de Pascua</v>
      </c>
      <c r="L157" t="s">
        <v>3</v>
      </c>
      <c r="M157" t="s">
        <v>12</v>
      </c>
      <c r="N157" t="str">
        <f t="shared" si="47"/>
        <v>tp</v>
      </c>
      <c r="O157" s="1" t="s">
        <v>9</v>
      </c>
      <c r="P157">
        <f t="shared" si="52"/>
        <v>6</v>
      </c>
      <c r="Q157" s="1" t="s">
        <v>9</v>
      </c>
      <c r="R157" t="str">
        <f t="shared" si="48"/>
        <v>sab</v>
      </c>
      <c r="S157" s="1" t="s">
        <v>9</v>
      </c>
      <c r="T157" t="s">
        <v>5</v>
      </c>
      <c r="U157" t="s">
        <v>6</v>
      </c>
      <c r="V157" t="s">
        <v>7</v>
      </c>
      <c r="W157">
        <f t="shared" si="53"/>
        <v>2025</v>
      </c>
      <c r="X157" s="1" t="s">
        <v>13</v>
      </c>
      <c r="Y157" s="1">
        <v>0</v>
      </c>
      <c r="Z157" s="1">
        <f t="shared" si="50"/>
        <v>5</v>
      </c>
      <c r="AA157" s="1" t="s">
        <v>13</v>
      </c>
      <c r="AB157">
        <f t="shared" si="54"/>
        <v>31</v>
      </c>
      <c r="AC157" t="s">
        <v>63</v>
      </c>
      <c r="AD157" t="str">
        <f t="shared" si="49"/>
        <v>tp</v>
      </c>
      <c r="AE157" s="1" t="s">
        <v>10</v>
      </c>
      <c r="AG157" t="str">
        <f t="shared" si="55"/>
        <v>{ nombre: "VI Semana de Pascua", archivo: "/ev/tp/6/sab/audio.mp3", fecha: `2025-05-31`, tiempo: 'tp' },</v>
      </c>
    </row>
    <row r="158" spans="1:33" x14ac:dyDescent="0.35">
      <c r="A158">
        <f t="shared" si="45"/>
        <v>2025</v>
      </c>
      <c r="B158">
        <v>6</v>
      </c>
      <c r="C158">
        <v>1</v>
      </c>
      <c r="D158">
        <f t="shared" si="57"/>
        <v>7</v>
      </c>
      <c r="F158" t="s">
        <v>4</v>
      </c>
      <c r="G158" s="6" t="str">
        <f t="shared" si="43"/>
        <v>Pascua</v>
      </c>
      <c r="H158" s="5" t="str">
        <f t="shared" si="51"/>
        <v>VII</v>
      </c>
      <c r="I158" t="s">
        <v>11</v>
      </c>
      <c r="J158" t="s">
        <v>1</v>
      </c>
      <c r="K158" s="11" t="s">
        <v>38</v>
      </c>
      <c r="L158" t="s">
        <v>3</v>
      </c>
      <c r="M158" t="s">
        <v>12</v>
      </c>
      <c r="N158" t="str">
        <f t="shared" si="47"/>
        <v>tp</v>
      </c>
      <c r="O158" s="1" t="s">
        <v>9</v>
      </c>
      <c r="P158">
        <f t="shared" si="52"/>
        <v>7</v>
      </c>
      <c r="Q158" s="1" t="s">
        <v>9</v>
      </c>
      <c r="R158" t="str">
        <f t="shared" si="48"/>
        <v>dom</v>
      </c>
      <c r="S158" s="1" t="s">
        <v>9</v>
      </c>
      <c r="T158" t="s">
        <v>5</v>
      </c>
      <c r="U158" t="s">
        <v>6</v>
      </c>
      <c r="V158" t="s">
        <v>7</v>
      </c>
      <c r="W158">
        <f t="shared" si="53"/>
        <v>2025</v>
      </c>
      <c r="X158" s="1" t="s">
        <v>13</v>
      </c>
      <c r="Y158" s="1">
        <v>0</v>
      </c>
      <c r="Z158" s="1">
        <f t="shared" si="50"/>
        <v>6</v>
      </c>
      <c r="AA158" s="1" t="s">
        <v>13</v>
      </c>
      <c r="AB158">
        <f t="shared" si="54"/>
        <v>1</v>
      </c>
      <c r="AC158" t="s">
        <v>63</v>
      </c>
      <c r="AD158" t="str">
        <f t="shared" si="49"/>
        <v>tp</v>
      </c>
      <c r="AE158" s="1" t="s">
        <v>10</v>
      </c>
      <c r="AG158" t="str">
        <f t="shared" si="55"/>
        <v>{ nombre: " La Ascensión del Señor", archivo: "/ev/tp/7/dom/audio.mp3", fecha: `2025-06-1`, tiempo: 'tp' },</v>
      </c>
    </row>
    <row r="159" spans="1:33" x14ac:dyDescent="0.35">
      <c r="A159">
        <f t="shared" si="45"/>
        <v>2025</v>
      </c>
      <c r="B159">
        <f t="shared" si="45"/>
        <v>6</v>
      </c>
      <c r="C159">
        <f t="shared" si="38"/>
        <v>2</v>
      </c>
      <c r="D159">
        <f>D158</f>
        <v>7</v>
      </c>
      <c r="F159" t="s">
        <v>23</v>
      </c>
      <c r="G159" s="6" t="str">
        <f t="shared" si="43"/>
        <v>Pascua</v>
      </c>
      <c r="H159" s="5" t="str">
        <f t="shared" si="51"/>
        <v>VII</v>
      </c>
      <c r="I159" t="s">
        <v>11</v>
      </c>
      <c r="J159" t="s">
        <v>1</v>
      </c>
      <c r="K159" s="10" t="str">
        <f t="shared" si="42"/>
        <v>VII Semana de Pascua</v>
      </c>
      <c r="L159" t="s">
        <v>3</v>
      </c>
      <c r="M159" t="s">
        <v>12</v>
      </c>
      <c r="N159" t="str">
        <f t="shared" si="47"/>
        <v>tp</v>
      </c>
      <c r="O159" s="1" t="s">
        <v>9</v>
      </c>
      <c r="P159">
        <f t="shared" si="52"/>
        <v>7</v>
      </c>
      <c r="Q159" s="1" t="s">
        <v>9</v>
      </c>
      <c r="R159" t="str">
        <f t="shared" si="48"/>
        <v>lun</v>
      </c>
      <c r="S159" s="1" t="s">
        <v>9</v>
      </c>
      <c r="T159" t="s">
        <v>5</v>
      </c>
      <c r="U159" t="s">
        <v>6</v>
      </c>
      <c r="V159" t="s">
        <v>7</v>
      </c>
      <c r="W159">
        <f t="shared" si="53"/>
        <v>2025</v>
      </c>
      <c r="X159" s="1" t="s">
        <v>13</v>
      </c>
      <c r="Y159" s="1">
        <v>0</v>
      </c>
      <c r="Z159" s="1">
        <f t="shared" si="50"/>
        <v>6</v>
      </c>
      <c r="AA159" s="1" t="s">
        <v>13</v>
      </c>
      <c r="AB159">
        <f t="shared" si="54"/>
        <v>2</v>
      </c>
      <c r="AC159" t="s">
        <v>63</v>
      </c>
      <c r="AD159" t="str">
        <f t="shared" si="49"/>
        <v>tp</v>
      </c>
      <c r="AE159" s="1" t="s">
        <v>10</v>
      </c>
      <c r="AG159" t="str">
        <f t="shared" si="55"/>
        <v>{ nombre: "VII Semana de Pascua", archivo: "/ev/tp/7/lun/audio.mp3", fecha: `2025-06-2`, tiempo: 'tp' },</v>
      </c>
    </row>
    <row r="160" spans="1:33" x14ac:dyDescent="0.35">
      <c r="A160">
        <f t="shared" si="45"/>
        <v>2025</v>
      </c>
      <c r="B160">
        <f t="shared" si="45"/>
        <v>6</v>
      </c>
      <c r="C160">
        <f t="shared" si="38"/>
        <v>3</v>
      </c>
      <c r="D160">
        <f t="shared" ref="D160:D164" si="60">D159</f>
        <v>7</v>
      </c>
      <c r="F160" t="s">
        <v>24</v>
      </c>
      <c r="G160" s="6" t="str">
        <f t="shared" si="43"/>
        <v>Pascua</v>
      </c>
      <c r="H160" s="5" t="str">
        <f t="shared" si="51"/>
        <v>VII</v>
      </c>
      <c r="I160" t="s">
        <v>11</v>
      </c>
      <c r="J160" t="s">
        <v>1</v>
      </c>
      <c r="K160" s="10" t="str">
        <f t="shared" si="42"/>
        <v>VII Semana de Pascua</v>
      </c>
      <c r="L160" t="s">
        <v>3</v>
      </c>
      <c r="M160" t="s">
        <v>12</v>
      </c>
      <c r="N160" t="str">
        <f t="shared" si="47"/>
        <v>tp</v>
      </c>
      <c r="O160" s="1" t="s">
        <v>9</v>
      </c>
      <c r="P160">
        <f t="shared" si="52"/>
        <v>7</v>
      </c>
      <c r="Q160" s="1" t="s">
        <v>9</v>
      </c>
      <c r="R160" t="str">
        <f t="shared" si="48"/>
        <v>mar</v>
      </c>
      <c r="S160" s="1" t="s">
        <v>9</v>
      </c>
      <c r="T160" t="s">
        <v>5</v>
      </c>
      <c r="U160" t="s">
        <v>6</v>
      </c>
      <c r="V160" t="s">
        <v>7</v>
      </c>
      <c r="W160">
        <f t="shared" si="53"/>
        <v>2025</v>
      </c>
      <c r="X160" s="1" t="s">
        <v>13</v>
      </c>
      <c r="Y160" s="1">
        <v>0</v>
      </c>
      <c r="Z160" s="1">
        <f t="shared" si="50"/>
        <v>6</v>
      </c>
      <c r="AA160" s="1" t="s">
        <v>13</v>
      </c>
      <c r="AB160">
        <f t="shared" si="54"/>
        <v>3</v>
      </c>
      <c r="AC160" t="s">
        <v>63</v>
      </c>
      <c r="AD160" t="str">
        <f t="shared" si="49"/>
        <v>tp</v>
      </c>
      <c r="AE160" s="1" t="s">
        <v>10</v>
      </c>
      <c r="AG160" t="str">
        <f t="shared" si="55"/>
        <v>{ nombre: "VII Semana de Pascua", archivo: "/ev/tp/7/mar/audio.mp3", fecha: `2025-06-3`, tiempo: 'tp' },</v>
      </c>
    </row>
    <row r="161" spans="1:33" x14ac:dyDescent="0.35">
      <c r="A161">
        <f t="shared" si="45"/>
        <v>2025</v>
      </c>
      <c r="B161">
        <f t="shared" si="45"/>
        <v>6</v>
      </c>
      <c r="C161">
        <f t="shared" si="38"/>
        <v>4</v>
      </c>
      <c r="D161">
        <f t="shared" si="60"/>
        <v>7</v>
      </c>
      <c r="F161" t="s">
        <v>19</v>
      </c>
      <c r="G161" s="6" t="str">
        <f t="shared" si="43"/>
        <v>Pascua</v>
      </c>
      <c r="H161" s="5" t="str">
        <f t="shared" si="51"/>
        <v>VII</v>
      </c>
      <c r="I161" t="s">
        <v>11</v>
      </c>
      <c r="J161" t="s">
        <v>1</v>
      </c>
      <c r="K161" s="10" t="str">
        <f t="shared" si="42"/>
        <v>VII Semana de Pascua</v>
      </c>
      <c r="L161" t="s">
        <v>3</v>
      </c>
      <c r="M161" t="s">
        <v>12</v>
      </c>
      <c r="N161" t="str">
        <f t="shared" si="47"/>
        <v>tp</v>
      </c>
      <c r="O161" s="1" t="s">
        <v>9</v>
      </c>
      <c r="P161">
        <f t="shared" si="52"/>
        <v>7</v>
      </c>
      <c r="Q161" s="1" t="s">
        <v>9</v>
      </c>
      <c r="R161" t="str">
        <f t="shared" si="48"/>
        <v>mie</v>
      </c>
      <c r="S161" s="1" t="s">
        <v>9</v>
      </c>
      <c r="T161" t="s">
        <v>5</v>
      </c>
      <c r="U161" t="s">
        <v>6</v>
      </c>
      <c r="V161" t="s">
        <v>7</v>
      </c>
      <c r="W161">
        <f t="shared" si="53"/>
        <v>2025</v>
      </c>
      <c r="X161" s="1" t="s">
        <v>13</v>
      </c>
      <c r="Y161" s="1">
        <v>0</v>
      </c>
      <c r="Z161" s="1">
        <f t="shared" si="50"/>
        <v>6</v>
      </c>
      <c r="AA161" s="1" t="s">
        <v>13</v>
      </c>
      <c r="AB161">
        <f t="shared" si="54"/>
        <v>4</v>
      </c>
      <c r="AC161" t="s">
        <v>63</v>
      </c>
      <c r="AD161" t="str">
        <f t="shared" si="49"/>
        <v>tp</v>
      </c>
      <c r="AE161" s="1" t="s">
        <v>10</v>
      </c>
      <c r="AG161" t="str">
        <f t="shared" si="55"/>
        <v>{ nombre: "VII Semana de Pascua", archivo: "/ev/tp/7/mie/audio.mp3", fecha: `2025-06-4`, tiempo: 'tp' },</v>
      </c>
    </row>
    <row r="162" spans="1:33" x14ac:dyDescent="0.35">
      <c r="A162">
        <f t="shared" si="45"/>
        <v>2025</v>
      </c>
      <c r="B162">
        <f t="shared" si="45"/>
        <v>6</v>
      </c>
      <c r="C162">
        <f t="shared" si="38"/>
        <v>5</v>
      </c>
      <c r="D162">
        <f t="shared" si="60"/>
        <v>7</v>
      </c>
      <c r="F162" t="s">
        <v>20</v>
      </c>
      <c r="G162" s="6" t="str">
        <f t="shared" si="43"/>
        <v>Pascua</v>
      </c>
      <c r="H162" s="5" t="str">
        <f t="shared" si="51"/>
        <v>VII</v>
      </c>
      <c r="I162" t="s">
        <v>11</v>
      </c>
      <c r="J162" t="s">
        <v>1</v>
      </c>
      <c r="K162" s="10" t="str">
        <f t="shared" si="42"/>
        <v>VII Semana de Pascua</v>
      </c>
      <c r="L162" t="s">
        <v>3</v>
      </c>
      <c r="M162" t="s">
        <v>12</v>
      </c>
      <c r="N162" t="str">
        <f t="shared" si="47"/>
        <v>tp</v>
      </c>
      <c r="O162" s="1" t="s">
        <v>9</v>
      </c>
      <c r="P162">
        <f t="shared" si="52"/>
        <v>7</v>
      </c>
      <c r="Q162" s="1" t="s">
        <v>9</v>
      </c>
      <c r="R162" t="str">
        <f t="shared" si="48"/>
        <v>jue</v>
      </c>
      <c r="S162" s="1" t="s">
        <v>9</v>
      </c>
      <c r="T162" t="s">
        <v>5</v>
      </c>
      <c r="U162" t="s">
        <v>6</v>
      </c>
      <c r="V162" t="s">
        <v>7</v>
      </c>
      <c r="W162">
        <f t="shared" si="53"/>
        <v>2025</v>
      </c>
      <c r="X162" s="1" t="s">
        <v>13</v>
      </c>
      <c r="Y162" s="1">
        <v>0</v>
      </c>
      <c r="Z162" s="1">
        <f t="shared" si="50"/>
        <v>6</v>
      </c>
      <c r="AA162" s="1" t="s">
        <v>13</v>
      </c>
      <c r="AB162">
        <f t="shared" si="54"/>
        <v>5</v>
      </c>
      <c r="AC162" t="s">
        <v>63</v>
      </c>
      <c r="AD162" t="str">
        <f t="shared" si="49"/>
        <v>tp</v>
      </c>
      <c r="AE162" s="1" t="s">
        <v>10</v>
      </c>
      <c r="AG162" t="str">
        <f t="shared" si="55"/>
        <v>{ nombre: "VII Semana de Pascua", archivo: "/ev/tp/7/jue/audio.mp3", fecha: `2025-06-5`, tiempo: 'tp' },</v>
      </c>
    </row>
    <row r="163" spans="1:33" x14ac:dyDescent="0.35">
      <c r="A163">
        <f t="shared" si="45"/>
        <v>2025</v>
      </c>
      <c r="B163">
        <f t="shared" si="45"/>
        <v>6</v>
      </c>
      <c r="C163">
        <f t="shared" si="38"/>
        <v>6</v>
      </c>
      <c r="D163">
        <f t="shared" si="60"/>
        <v>7</v>
      </c>
      <c r="F163" t="s">
        <v>21</v>
      </c>
      <c r="G163" s="6" t="str">
        <f t="shared" si="43"/>
        <v>Pascua</v>
      </c>
      <c r="H163" s="5" t="str">
        <f t="shared" si="51"/>
        <v>VII</v>
      </c>
      <c r="I163" t="s">
        <v>11</v>
      </c>
      <c r="J163" t="s">
        <v>1</v>
      </c>
      <c r="K163" s="10" t="str">
        <f t="shared" si="42"/>
        <v>VII Semana de Pascua</v>
      </c>
      <c r="L163" t="s">
        <v>3</v>
      </c>
      <c r="M163" t="s">
        <v>12</v>
      </c>
      <c r="N163" t="str">
        <f t="shared" si="47"/>
        <v>tp</v>
      </c>
      <c r="O163" s="1" t="s">
        <v>9</v>
      </c>
      <c r="P163">
        <f t="shared" si="52"/>
        <v>7</v>
      </c>
      <c r="Q163" s="1" t="s">
        <v>9</v>
      </c>
      <c r="R163" t="str">
        <f t="shared" si="48"/>
        <v>vie</v>
      </c>
      <c r="S163" s="1" t="s">
        <v>9</v>
      </c>
      <c r="T163" t="s">
        <v>5</v>
      </c>
      <c r="U163" t="s">
        <v>6</v>
      </c>
      <c r="V163" t="s">
        <v>7</v>
      </c>
      <c r="W163">
        <f t="shared" si="53"/>
        <v>2025</v>
      </c>
      <c r="X163" s="1" t="s">
        <v>13</v>
      </c>
      <c r="Y163" s="1">
        <v>0</v>
      </c>
      <c r="Z163" s="1">
        <f t="shared" si="50"/>
        <v>6</v>
      </c>
      <c r="AA163" s="1" t="s">
        <v>13</v>
      </c>
      <c r="AB163">
        <f t="shared" si="54"/>
        <v>6</v>
      </c>
      <c r="AC163" t="s">
        <v>63</v>
      </c>
      <c r="AD163" t="str">
        <f t="shared" si="49"/>
        <v>tp</v>
      </c>
      <c r="AE163" s="1" t="s">
        <v>10</v>
      </c>
      <c r="AG163" t="str">
        <f t="shared" si="55"/>
        <v>{ nombre: "VII Semana de Pascua", archivo: "/ev/tp/7/vie/audio.mp3", fecha: `2025-06-6`, tiempo: 'tp' },</v>
      </c>
    </row>
    <row r="164" spans="1:33" x14ac:dyDescent="0.35">
      <c r="A164">
        <f t="shared" si="45"/>
        <v>2025</v>
      </c>
      <c r="B164">
        <f t="shared" si="45"/>
        <v>6</v>
      </c>
      <c r="C164">
        <f t="shared" si="38"/>
        <v>7</v>
      </c>
      <c r="D164">
        <f t="shared" si="60"/>
        <v>7</v>
      </c>
      <c r="F164" t="s">
        <v>22</v>
      </c>
      <c r="G164" s="6" t="str">
        <f t="shared" si="43"/>
        <v>Pascua</v>
      </c>
      <c r="H164" s="5" t="str">
        <f t="shared" si="51"/>
        <v>VII</v>
      </c>
      <c r="I164" t="s">
        <v>11</v>
      </c>
      <c r="J164" t="s">
        <v>1</v>
      </c>
      <c r="K164" s="10" t="str">
        <f t="shared" si="42"/>
        <v>VII Semana de Pascua</v>
      </c>
      <c r="L164" t="s">
        <v>3</v>
      </c>
      <c r="M164" t="s">
        <v>12</v>
      </c>
      <c r="N164" t="str">
        <f t="shared" si="47"/>
        <v>tp</v>
      </c>
      <c r="O164" s="1" t="s">
        <v>9</v>
      </c>
      <c r="P164">
        <f t="shared" si="52"/>
        <v>7</v>
      </c>
      <c r="Q164" s="1" t="s">
        <v>9</v>
      </c>
      <c r="R164" t="str">
        <f t="shared" si="48"/>
        <v>sab</v>
      </c>
      <c r="S164" s="1" t="s">
        <v>9</v>
      </c>
      <c r="T164" t="s">
        <v>5</v>
      </c>
      <c r="U164" t="s">
        <v>6</v>
      </c>
      <c r="V164" t="s">
        <v>7</v>
      </c>
      <c r="W164">
        <f t="shared" si="53"/>
        <v>2025</v>
      </c>
      <c r="X164" s="1" t="s">
        <v>13</v>
      </c>
      <c r="Y164" s="1">
        <v>0</v>
      </c>
      <c r="Z164" s="1">
        <f t="shared" si="50"/>
        <v>6</v>
      </c>
      <c r="AA164" s="1" t="s">
        <v>13</v>
      </c>
      <c r="AB164">
        <f t="shared" si="54"/>
        <v>7</v>
      </c>
      <c r="AC164" t="s">
        <v>63</v>
      </c>
      <c r="AD164" t="str">
        <f t="shared" si="49"/>
        <v>tp</v>
      </c>
      <c r="AE164" s="1" t="s">
        <v>10</v>
      </c>
      <c r="AG164" t="str">
        <f t="shared" si="55"/>
        <v>{ nombre: "VII Semana de Pascua", archivo: "/ev/tp/7/sab/audio.mp3", fecha: `2025-06-7`, tiempo: 'tp' },</v>
      </c>
    </row>
    <row r="165" spans="1:33" x14ac:dyDescent="0.35">
      <c r="A165">
        <f t="shared" si="45"/>
        <v>2025</v>
      </c>
      <c r="B165">
        <f t="shared" si="45"/>
        <v>6</v>
      </c>
      <c r="C165">
        <f t="shared" si="38"/>
        <v>8</v>
      </c>
      <c r="D165">
        <v>10</v>
      </c>
      <c r="F165" t="s">
        <v>4</v>
      </c>
      <c r="G165" t="s">
        <v>26</v>
      </c>
      <c r="H165" s="5" t="str">
        <f t="shared" si="51"/>
        <v>X</v>
      </c>
      <c r="I165" t="s">
        <v>11</v>
      </c>
      <c r="J165" t="s">
        <v>1</v>
      </c>
      <c r="K165" s="11" t="s">
        <v>47</v>
      </c>
      <c r="L165" t="s">
        <v>3</v>
      </c>
      <c r="M165" t="s">
        <v>12</v>
      </c>
      <c r="N165" t="str">
        <f t="shared" si="47"/>
        <v>to</v>
      </c>
      <c r="O165" s="1" t="s">
        <v>9</v>
      </c>
      <c r="P165">
        <f t="shared" si="52"/>
        <v>10</v>
      </c>
      <c r="Q165" s="1" t="s">
        <v>9</v>
      </c>
      <c r="R165" t="str">
        <f t="shared" si="48"/>
        <v>dom</v>
      </c>
      <c r="S165" s="1" t="s">
        <v>9</v>
      </c>
      <c r="T165" t="s">
        <v>5</v>
      </c>
      <c r="U165" t="s">
        <v>6</v>
      </c>
      <c r="V165" t="s">
        <v>7</v>
      </c>
      <c r="W165">
        <f t="shared" si="53"/>
        <v>2025</v>
      </c>
      <c r="X165" s="1" t="s">
        <v>13</v>
      </c>
      <c r="Y165" s="1">
        <v>0</v>
      </c>
      <c r="Z165" s="1">
        <f t="shared" si="50"/>
        <v>6</v>
      </c>
      <c r="AA165" s="1" t="s">
        <v>13</v>
      </c>
      <c r="AB165">
        <f t="shared" si="54"/>
        <v>8</v>
      </c>
      <c r="AC165" t="s">
        <v>63</v>
      </c>
      <c r="AD165" t="str">
        <f t="shared" si="49"/>
        <v>to</v>
      </c>
      <c r="AE165" s="1" t="s">
        <v>10</v>
      </c>
      <c r="AG165" t="str">
        <f t="shared" si="55"/>
        <v>{ nombre: " Domingo de Pentecostés", archivo: "/ev/to/10/dom/audio.mp3", fecha: `2025-06-8`, tiempo: 'to' },</v>
      </c>
    </row>
    <row r="166" spans="1:33" x14ac:dyDescent="0.35">
      <c r="A166">
        <f t="shared" si="45"/>
        <v>2025</v>
      </c>
      <c r="B166">
        <f t="shared" si="45"/>
        <v>6</v>
      </c>
      <c r="C166">
        <f t="shared" si="38"/>
        <v>9</v>
      </c>
      <c r="D166">
        <f>D165</f>
        <v>10</v>
      </c>
      <c r="F166" t="s">
        <v>23</v>
      </c>
      <c r="G166" t="s">
        <v>26</v>
      </c>
      <c r="H166" s="5" t="str">
        <f t="shared" si="51"/>
        <v>X</v>
      </c>
      <c r="I166" t="s">
        <v>11</v>
      </c>
      <c r="J166" t="s">
        <v>1</v>
      </c>
      <c r="K166" s="9" t="str">
        <f t="shared" si="42"/>
        <v>X Semana de Ordinario</v>
      </c>
      <c r="L166" t="s">
        <v>3</v>
      </c>
      <c r="M166" t="s">
        <v>12</v>
      </c>
      <c r="N166" t="str">
        <f t="shared" si="47"/>
        <v>to</v>
      </c>
      <c r="O166" s="1" t="s">
        <v>9</v>
      </c>
      <c r="P166">
        <f t="shared" si="52"/>
        <v>10</v>
      </c>
      <c r="Q166" s="1" t="s">
        <v>9</v>
      </c>
      <c r="R166" t="str">
        <f t="shared" si="48"/>
        <v>lun</v>
      </c>
      <c r="S166" s="1" t="s">
        <v>9</v>
      </c>
      <c r="T166" t="s">
        <v>5</v>
      </c>
      <c r="U166" t="s">
        <v>6</v>
      </c>
      <c r="V166" t="s">
        <v>7</v>
      </c>
      <c r="W166">
        <f t="shared" si="53"/>
        <v>2025</v>
      </c>
      <c r="X166" s="1" t="s">
        <v>13</v>
      </c>
      <c r="Y166" s="1">
        <v>0</v>
      </c>
      <c r="Z166" s="1">
        <f t="shared" si="50"/>
        <v>6</v>
      </c>
      <c r="AA166" s="1" t="s">
        <v>13</v>
      </c>
      <c r="AB166">
        <f t="shared" si="54"/>
        <v>9</v>
      </c>
      <c r="AC166" t="s">
        <v>63</v>
      </c>
      <c r="AD166" t="str">
        <f t="shared" si="49"/>
        <v>to</v>
      </c>
      <c r="AE166" s="1" t="s">
        <v>10</v>
      </c>
      <c r="AG166" t="str">
        <f t="shared" si="55"/>
        <v>{ nombre: "X Semana de Ordinario", archivo: "/ev/to/10/lun/audio.mp3", fecha: `2025-06-9`, tiempo: 'to' },</v>
      </c>
    </row>
    <row r="167" spans="1:33" x14ac:dyDescent="0.35">
      <c r="A167">
        <f t="shared" si="45"/>
        <v>2025</v>
      </c>
      <c r="B167">
        <f t="shared" si="45"/>
        <v>6</v>
      </c>
      <c r="C167">
        <f t="shared" ref="C167:C229" si="61">C166+1</f>
        <v>10</v>
      </c>
      <c r="D167">
        <f t="shared" ref="D167:D171" si="62">D166</f>
        <v>10</v>
      </c>
      <c r="F167" t="s">
        <v>24</v>
      </c>
      <c r="G167" t="s">
        <v>26</v>
      </c>
      <c r="H167" s="5" t="str">
        <f t="shared" si="51"/>
        <v>X</v>
      </c>
      <c r="I167" t="s">
        <v>11</v>
      </c>
      <c r="J167" t="s">
        <v>1</v>
      </c>
      <c r="K167" s="9" t="str">
        <f t="shared" si="42"/>
        <v>X Semana de Ordinario</v>
      </c>
      <c r="L167" t="s">
        <v>3</v>
      </c>
      <c r="M167" t="s">
        <v>12</v>
      </c>
      <c r="N167" t="str">
        <f t="shared" si="47"/>
        <v>to</v>
      </c>
      <c r="O167" s="1" t="s">
        <v>9</v>
      </c>
      <c r="P167">
        <f t="shared" si="52"/>
        <v>10</v>
      </c>
      <c r="Q167" s="1" t="s">
        <v>9</v>
      </c>
      <c r="R167" t="str">
        <f t="shared" si="48"/>
        <v>mar</v>
      </c>
      <c r="S167" s="1" t="s">
        <v>9</v>
      </c>
      <c r="T167" t="s">
        <v>5</v>
      </c>
      <c r="U167" t="s">
        <v>6</v>
      </c>
      <c r="V167" t="s">
        <v>7</v>
      </c>
      <c r="W167">
        <f t="shared" si="53"/>
        <v>2025</v>
      </c>
      <c r="X167" s="1" t="s">
        <v>13</v>
      </c>
      <c r="Y167" s="1">
        <v>0</v>
      </c>
      <c r="Z167" s="1">
        <f t="shared" si="50"/>
        <v>6</v>
      </c>
      <c r="AA167" s="1" t="s">
        <v>13</v>
      </c>
      <c r="AB167">
        <f t="shared" si="54"/>
        <v>10</v>
      </c>
      <c r="AC167" t="s">
        <v>63</v>
      </c>
      <c r="AD167" t="str">
        <f t="shared" si="49"/>
        <v>to</v>
      </c>
      <c r="AE167" s="1" t="s">
        <v>10</v>
      </c>
      <c r="AG167" t="str">
        <f t="shared" si="55"/>
        <v>{ nombre: "X Semana de Ordinario", archivo: "/ev/to/10/mar/audio.mp3", fecha: `2025-06-10`, tiempo: 'to' },</v>
      </c>
    </row>
    <row r="168" spans="1:33" x14ac:dyDescent="0.35">
      <c r="A168">
        <f t="shared" si="45"/>
        <v>2025</v>
      </c>
      <c r="B168">
        <f t="shared" si="45"/>
        <v>6</v>
      </c>
      <c r="C168">
        <f t="shared" si="61"/>
        <v>11</v>
      </c>
      <c r="D168">
        <f t="shared" si="62"/>
        <v>10</v>
      </c>
      <c r="F168" t="s">
        <v>19</v>
      </c>
      <c r="G168" t="s">
        <v>26</v>
      </c>
      <c r="H168" s="5" t="str">
        <f t="shared" si="51"/>
        <v>X</v>
      </c>
      <c r="I168" t="s">
        <v>11</v>
      </c>
      <c r="J168" t="s">
        <v>1</v>
      </c>
      <c r="K168" s="9" t="str">
        <f t="shared" si="42"/>
        <v>X Semana de Ordinario</v>
      </c>
      <c r="L168" t="s">
        <v>3</v>
      </c>
      <c r="M168" t="s">
        <v>12</v>
      </c>
      <c r="N168" t="str">
        <f t="shared" si="47"/>
        <v>to</v>
      </c>
      <c r="O168" s="1" t="s">
        <v>9</v>
      </c>
      <c r="P168">
        <f t="shared" si="52"/>
        <v>10</v>
      </c>
      <c r="Q168" s="1" t="s">
        <v>9</v>
      </c>
      <c r="R168" t="str">
        <f t="shared" si="48"/>
        <v>mie</v>
      </c>
      <c r="S168" s="1" t="s">
        <v>9</v>
      </c>
      <c r="T168" t="s">
        <v>5</v>
      </c>
      <c r="U168" t="s">
        <v>6</v>
      </c>
      <c r="V168" t="s">
        <v>7</v>
      </c>
      <c r="W168">
        <f t="shared" si="53"/>
        <v>2025</v>
      </c>
      <c r="X168" s="1" t="s">
        <v>13</v>
      </c>
      <c r="Y168" s="1">
        <v>0</v>
      </c>
      <c r="Z168" s="1">
        <f t="shared" si="50"/>
        <v>6</v>
      </c>
      <c r="AA168" s="1" t="s">
        <v>13</v>
      </c>
      <c r="AB168">
        <f t="shared" si="54"/>
        <v>11</v>
      </c>
      <c r="AC168" t="s">
        <v>63</v>
      </c>
      <c r="AD168" t="str">
        <f t="shared" si="49"/>
        <v>to</v>
      </c>
      <c r="AE168" s="1" t="s">
        <v>10</v>
      </c>
      <c r="AG168" t="str">
        <f t="shared" si="55"/>
        <v>{ nombre: "X Semana de Ordinario", archivo: "/ev/to/10/mie/audio.mp3", fecha: `2025-06-11`, tiempo: 'to' },</v>
      </c>
    </row>
    <row r="169" spans="1:33" x14ac:dyDescent="0.35">
      <c r="A169">
        <f t="shared" si="45"/>
        <v>2025</v>
      </c>
      <c r="B169">
        <f t="shared" si="45"/>
        <v>6</v>
      </c>
      <c r="C169">
        <f t="shared" si="61"/>
        <v>12</v>
      </c>
      <c r="D169">
        <f t="shared" si="62"/>
        <v>10</v>
      </c>
      <c r="F169" t="s">
        <v>20</v>
      </c>
      <c r="G169" t="s">
        <v>26</v>
      </c>
      <c r="H169" s="5" t="str">
        <f t="shared" si="51"/>
        <v>X</v>
      </c>
      <c r="I169" t="s">
        <v>11</v>
      </c>
      <c r="J169" t="s">
        <v>1</v>
      </c>
      <c r="K169" s="9" t="str">
        <f t="shared" si="42"/>
        <v>X Semana de Ordinario</v>
      </c>
      <c r="L169" t="s">
        <v>3</v>
      </c>
      <c r="M169" t="s">
        <v>12</v>
      </c>
      <c r="N169" t="str">
        <f t="shared" si="47"/>
        <v>to</v>
      </c>
      <c r="O169" s="1" t="s">
        <v>9</v>
      </c>
      <c r="P169">
        <f t="shared" si="52"/>
        <v>10</v>
      </c>
      <c r="Q169" s="1" t="s">
        <v>9</v>
      </c>
      <c r="R169" t="str">
        <f t="shared" si="48"/>
        <v>jue</v>
      </c>
      <c r="S169" s="1" t="s">
        <v>9</v>
      </c>
      <c r="T169" t="s">
        <v>5</v>
      </c>
      <c r="U169" t="s">
        <v>6</v>
      </c>
      <c r="V169" t="s">
        <v>7</v>
      </c>
      <c r="W169">
        <f t="shared" si="53"/>
        <v>2025</v>
      </c>
      <c r="X169" s="1" t="s">
        <v>13</v>
      </c>
      <c r="Y169" s="1">
        <v>0</v>
      </c>
      <c r="Z169" s="1">
        <f t="shared" si="50"/>
        <v>6</v>
      </c>
      <c r="AA169" s="1" t="s">
        <v>13</v>
      </c>
      <c r="AB169">
        <f t="shared" si="54"/>
        <v>12</v>
      </c>
      <c r="AC169" t="s">
        <v>63</v>
      </c>
      <c r="AD169" t="str">
        <f t="shared" si="49"/>
        <v>to</v>
      </c>
      <c r="AE169" s="1" t="s">
        <v>10</v>
      </c>
      <c r="AG169" t="str">
        <f t="shared" si="55"/>
        <v>{ nombre: "X Semana de Ordinario", archivo: "/ev/to/10/jue/audio.mp3", fecha: `2025-06-12`, tiempo: 'to' },</v>
      </c>
    </row>
    <row r="170" spans="1:33" x14ac:dyDescent="0.35">
      <c r="A170">
        <f t="shared" si="45"/>
        <v>2025</v>
      </c>
      <c r="B170">
        <f t="shared" si="45"/>
        <v>6</v>
      </c>
      <c r="C170">
        <f t="shared" si="61"/>
        <v>13</v>
      </c>
      <c r="D170">
        <f t="shared" si="62"/>
        <v>10</v>
      </c>
      <c r="F170" t="s">
        <v>21</v>
      </c>
      <c r="G170" t="s">
        <v>26</v>
      </c>
      <c r="H170" s="5" t="str">
        <f t="shared" si="51"/>
        <v>X</v>
      </c>
      <c r="I170" t="s">
        <v>11</v>
      </c>
      <c r="J170" t="s">
        <v>1</v>
      </c>
      <c r="K170" s="9" t="str">
        <f t="shared" si="42"/>
        <v>X Semana de Ordinario</v>
      </c>
      <c r="L170" t="s">
        <v>3</v>
      </c>
      <c r="M170" t="s">
        <v>12</v>
      </c>
      <c r="N170" t="str">
        <f t="shared" si="47"/>
        <v>to</v>
      </c>
      <c r="O170" s="1" t="s">
        <v>9</v>
      </c>
      <c r="P170">
        <f t="shared" si="52"/>
        <v>10</v>
      </c>
      <c r="Q170" s="1" t="s">
        <v>9</v>
      </c>
      <c r="R170" t="str">
        <f t="shared" si="48"/>
        <v>vie</v>
      </c>
      <c r="S170" s="1" t="s">
        <v>9</v>
      </c>
      <c r="T170" t="s">
        <v>5</v>
      </c>
      <c r="U170" t="s">
        <v>6</v>
      </c>
      <c r="V170" t="s">
        <v>7</v>
      </c>
      <c r="W170">
        <f t="shared" si="53"/>
        <v>2025</v>
      </c>
      <c r="X170" s="1" t="s">
        <v>13</v>
      </c>
      <c r="Y170" s="1">
        <v>0</v>
      </c>
      <c r="Z170" s="1">
        <f t="shared" si="50"/>
        <v>6</v>
      </c>
      <c r="AA170" s="1" t="s">
        <v>13</v>
      </c>
      <c r="AB170">
        <f t="shared" si="54"/>
        <v>13</v>
      </c>
      <c r="AC170" t="s">
        <v>63</v>
      </c>
      <c r="AD170" t="str">
        <f t="shared" si="49"/>
        <v>to</v>
      </c>
      <c r="AE170" s="1" t="s">
        <v>10</v>
      </c>
      <c r="AG170" t="str">
        <f t="shared" si="55"/>
        <v>{ nombre: "X Semana de Ordinario", archivo: "/ev/to/10/vie/audio.mp3", fecha: `2025-06-13`, tiempo: 'to' },</v>
      </c>
    </row>
    <row r="171" spans="1:33" x14ac:dyDescent="0.35">
      <c r="A171">
        <f t="shared" si="45"/>
        <v>2025</v>
      </c>
      <c r="B171">
        <f t="shared" si="45"/>
        <v>6</v>
      </c>
      <c r="C171">
        <f t="shared" si="61"/>
        <v>14</v>
      </c>
      <c r="D171">
        <f t="shared" si="62"/>
        <v>10</v>
      </c>
      <c r="F171" t="s">
        <v>22</v>
      </c>
      <c r="G171" t="s">
        <v>26</v>
      </c>
      <c r="H171" s="5" t="str">
        <f t="shared" si="51"/>
        <v>X</v>
      </c>
      <c r="I171" t="s">
        <v>11</v>
      </c>
      <c r="J171" t="s">
        <v>1</v>
      </c>
      <c r="K171" s="9" t="str">
        <f t="shared" si="42"/>
        <v>X Semana de Ordinario</v>
      </c>
      <c r="L171" t="s">
        <v>3</v>
      </c>
      <c r="M171" t="s">
        <v>12</v>
      </c>
      <c r="N171" t="str">
        <f t="shared" si="47"/>
        <v>to</v>
      </c>
      <c r="O171" s="1" t="s">
        <v>9</v>
      </c>
      <c r="P171">
        <f t="shared" si="52"/>
        <v>10</v>
      </c>
      <c r="Q171" s="1" t="s">
        <v>9</v>
      </c>
      <c r="R171" t="str">
        <f t="shared" si="48"/>
        <v>sab</v>
      </c>
      <c r="S171" s="1" t="s">
        <v>9</v>
      </c>
      <c r="T171" t="s">
        <v>5</v>
      </c>
      <c r="U171" t="s">
        <v>6</v>
      </c>
      <c r="V171" t="s">
        <v>7</v>
      </c>
      <c r="W171">
        <f t="shared" si="53"/>
        <v>2025</v>
      </c>
      <c r="X171" s="1" t="s">
        <v>13</v>
      </c>
      <c r="Y171" s="1">
        <v>0</v>
      </c>
      <c r="Z171" s="1">
        <f t="shared" si="50"/>
        <v>6</v>
      </c>
      <c r="AA171" s="1" t="s">
        <v>13</v>
      </c>
      <c r="AB171">
        <f t="shared" si="54"/>
        <v>14</v>
      </c>
      <c r="AC171" t="s">
        <v>63</v>
      </c>
      <c r="AD171" t="str">
        <f t="shared" si="49"/>
        <v>to</v>
      </c>
      <c r="AE171" s="1" t="s">
        <v>10</v>
      </c>
      <c r="AG171" t="str">
        <f t="shared" si="55"/>
        <v>{ nombre: "X Semana de Ordinario", archivo: "/ev/to/10/sab/audio.mp3", fecha: `2025-06-14`, tiempo: 'to' },</v>
      </c>
    </row>
    <row r="172" spans="1:33" x14ac:dyDescent="0.35">
      <c r="A172">
        <f t="shared" si="45"/>
        <v>2025</v>
      </c>
      <c r="B172">
        <f t="shared" si="45"/>
        <v>6</v>
      </c>
      <c r="C172">
        <f t="shared" si="61"/>
        <v>15</v>
      </c>
      <c r="D172">
        <f>D171+1</f>
        <v>11</v>
      </c>
      <c r="F172" t="s">
        <v>4</v>
      </c>
      <c r="G172" t="s">
        <v>26</v>
      </c>
      <c r="H172" s="5" t="str">
        <f t="shared" si="51"/>
        <v>XI</v>
      </c>
      <c r="I172" t="s">
        <v>11</v>
      </c>
      <c r="J172" t="s">
        <v>1</v>
      </c>
      <c r="K172" s="9" t="str">
        <f t="shared" si="42"/>
        <v>XI Semana de Ordinario</v>
      </c>
      <c r="L172" t="s">
        <v>3</v>
      </c>
      <c r="M172" t="s">
        <v>12</v>
      </c>
      <c r="N172" t="str">
        <f t="shared" si="47"/>
        <v>to</v>
      </c>
      <c r="O172" s="1" t="s">
        <v>9</v>
      </c>
      <c r="P172">
        <f t="shared" si="52"/>
        <v>11</v>
      </c>
      <c r="Q172" s="1" t="s">
        <v>9</v>
      </c>
      <c r="R172" t="str">
        <f t="shared" si="48"/>
        <v>dom</v>
      </c>
      <c r="S172" s="1" t="s">
        <v>9</v>
      </c>
      <c r="T172" t="s">
        <v>5</v>
      </c>
      <c r="U172" t="s">
        <v>6</v>
      </c>
      <c r="V172" t="s">
        <v>7</v>
      </c>
      <c r="W172">
        <f t="shared" si="53"/>
        <v>2025</v>
      </c>
      <c r="X172" s="1" t="s">
        <v>13</v>
      </c>
      <c r="Y172" s="1">
        <v>0</v>
      </c>
      <c r="Z172" s="1">
        <f t="shared" si="50"/>
        <v>6</v>
      </c>
      <c r="AA172" s="1" t="s">
        <v>13</v>
      </c>
      <c r="AB172">
        <f t="shared" si="54"/>
        <v>15</v>
      </c>
      <c r="AC172" t="s">
        <v>63</v>
      </c>
      <c r="AD172" t="str">
        <f t="shared" si="49"/>
        <v>to</v>
      </c>
      <c r="AE172" s="1" t="s">
        <v>10</v>
      </c>
      <c r="AG172" t="str">
        <f t="shared" si="55"/>
        <v>{ nombre: "XI Semana de Ordinario", archivo: "/ev/to/11/dom/audio.mp3", fecha: `2025-06-15`, tiempo: 'to' },</v>
      </c>
    </row>
    <row r="173" spans="1:33" x14ac:dyDescent="0.35">
      <c r="A173">
        <f t="shared" si="45"/>
        <v>2025</v>
      </c>
      <c r="B173">
        <f t="shared" si="45"/>
        <v>6</v>
      </c>
      <c r="C173">
        <f t="shared" si="61"/>
        <v>16</v>
      </c>
      <c r="D173">
        <f>D172</f>
        <v>11</v>
      </c>
      <c r="F173" t="s">
        <v>23</v>
      </c>
      <c r="G173" t="s">
        <v>26</v>
      </c>
      <c r="H173" s="5" t="str">
        <f t="shared" si="51"/>
        <v>XI</v>
      </c>
      <c r="I173" t="s">
        <v>11</v>
      </c>
      <c r="J173" t="s">
        <v>1</v>
      </c>
      <c r="K173" s="9" t="str">
        <f t="shared" si="42"/>
        <v>XI Semana de Ordinario</v>
      </c>
      <c r="L173" t="s">
        <v>3</v>
      </c>
      <c r="M173" t="s">
        <v>12</v>
      </c>
      <c r="N173" t="str">
        <f t="shared" si="47"/>
        <v>to</v>
      </c>
      <c r="O173" s="1" t="s">
        <v>9</v>
      </c>
      <c r="P173">
        <f t="shared" si="52"/>
        <v>11</v>
      </c>
      <c r="Q173" s="1" t="s">
        <v>9</v>
      </c>
      <c r="R173" t="str">
        <f t="shared" si="48"/>
        <v>lun</v>
      </c>
      <c r="S173" s="1" t="s">
        <v>9</v>
      </c>
      <c r="T173" t="s">
        <v>5</v>
      </c>
      <c r="U173" t="s">
        <v>6</v>
      </c>
      <c r="V173" t="s">
        <v>7</v>
      </c>
      <c r="W173">
        <f t="shared" si="53"/>
        <v>2025</v>
      </c>
      <c r="X173" s="1" t="s">
        <v>13</v>
      </c>
      <c r="Y173" s="1">
        <v>0</v>
      </c>
      <c r="Z173" s="1">
        <f t="shared" si="50"/>
        <v>6</v>
      </c>
      <c r="AA173" s="1" t="s">
        <v>13</v>
      </c>
      <c r="AB173">
        <f t="shared" si="54"/>
        <v>16</v>
      </c>
      <c r="AC173" t="s">
        <v>63</v>
      </c>
      <c r="AD173" t="str">
        <f t="shared" si="49"/>
        <v>to</v>
      </c>
      <c r="AE173" s="1" t="s">
        <v>10</v>
      </c>
      <c r="AG173" t="str">
        <f t="shared" si="55"/>
        <v>{ nombre: "XI Semana de Ordinario", archivo: "/ev/to/11/lun/audio.mp3", fecha: `2025-06-16`, tiempo: 'to' },</v>
      </c>
    </row>
    <row r="174" spans="1:33" x14ac:dyDescent="0.35">
      <c r="A174">
        <f t="shared" si="45"/>
        <v>2025</v>
      </c>
      <c r="B174">
        <f t="shared" si="45"/>
        <v>6</v>
      </c>
      <c r="C174">
        <f t="shared" si="61"/>
        <v>17</v>
      </c>
      <c r="D174">
        <f t="shared" ref="D174:D178" si="63">D173</f>
        <v>11</v>
      </c>
      <c r="F174" t="s">
        <v>24</v>
      </c>
      <c r="G174" t="s">
        <v>26</v>
      </c>
      <c r="H174" s="5" t="str">
        <f t="shared" si="51"/>
        <v>XI</v>
      </c>
      <c r="I174" t="s">
        <v>11</v>
      </c>
      <c r="J174" t="s">
        <v>1</v>
      </c>
      <c r="K174" s="9" t="str">
        <f t="shared" si="42"/>
        <v>XI Semana de Ordinario</v>
      </c>
      <c r="L174" t="s">
        <v>3</v>
      </c>
      <c r="M174" t="s">
        <v>12</v>
      </c>
      <c r="N174" t="str">
        <f t="shared" si="47"/>
        <v>to</v>
      </c>
      <c r="O174" s="1" t="s">
        <v>9</v>
      </c>
      <c r="P174">
        <f t="shared" si="52"/>
        <v>11</v>
      </c>
      <c r="Q174" s="1" t="s">
        <v>9</v>
      </c>
      <c r="R174" t="str">
        <f t="shared" si="48"/>
        <v>mar</v>
      </c>
      <c r="S174" s="1" t="s">
        <v>9</v>
      </c>
      <c r="T174" t="s">
        <v>5</v>
      </c>
      <c r="U174" t="s">
        <v>6</v>
      </c>
      <c r="V174" t="s">
        <v>7</v>
      </c>
      <c r="W174">
        <f t="shared" si="53"/>
        <v>2025</v>
      </c>
      <c r="X174" s="1" t="s">
        <v>13</v>
      </c>
      <c r="Y174" s="1">
        <v>0</v>
      </c>
      <c r="Z174" s="1">
        <f t="shared" si="50"/>
        <v>6</v>
      </c>
      <c r="AA174" s="1" t="s">
        <v>13</v>
      </c>
      <c r="AB174">
        <f t="shared" si="54"/>
        <v>17</v>
      </c>
      <c r="AC174" t="s">
        <v>63</v>
      </c>
      <c r="AD174" t="str">
        <f t="shared" si="49"/>
        <v>to</v>
      </c>
      <c r="AE174" s="1" t="s">
        <v>10</v>
      </c>
      <c r="AG174" t="str">
        <f t="shared" si="55"/>
        <v>{ nombre: "XI Semana de Ordinario", archivo: "/ev/to/11/mar/audio.mp3", fecha: `2025-06-17`, tiempo: 'to' },</v>
      </c>
    </row>
    <row r="175" spans="1:33" x14ac:dyDescent="0.35">
      <c r="A175">
        <f t="shared" si="45"/>
        <v>2025</v>
      </c>
      <c r="B175">
        <f t="shared" si="45"/>
        <v>6</v>
      </c>
      <c r="C175">
        <f t="shared" si="61"/>
        <v>18</v>
      </c>
      <c r="D175">
        <f t="shared" si="63"/>
        <v>11</v>
      </c>
      <c r="F175" t="s">
        <v>19</v>
      </c>
      <c r="G175" t="s">
        <v>26</v>
      </c>
      <c r="H175" s="5" t="str">
        <f t="shared" si="51"/>
        <v>XI</v>
      </c>
      <c r="I175" t="s">
        <v>11</v>
      </c>
      <c r="J175" t="s">
        <v>1</v>
      </c>
      <c r="K175" s="9" t="str">
        <f t="shared" si="42"/>
        <v>XI Semana de Ordinario</v>
      </c>
      <c r="L175" t="s">
        <v>3</v>
      </c>
      <c r="M175" t="s">
        <v>12</v>
      </c>
      <c r="N175" t="str">
        <f t="shared" si="47"/>
        <v>to</v>
      </c>
      <c r="O175" s="1" t="s">
        <v>9</v>
      </c>
      <c r="P175">
        <f t="shared" si="52"/>
        <v>11</v>
      </c>
      <c r="Q175" s="1" t="s">
        <v>9</v>
      </c>
      <c r="R175" t="str">
        <f t="shared" si="48"/>
        <v>mie</v>
      </c>
      <c r="S175" s="1" t="s">
        <v>9</v>
      </c>
      <c r="T175" t="s">
        <v>5</v>
      </c>
      <c r="U175" t="s">
        <v>6</v>
      </c>
      <c r="V175" t="s">
        <v>7</v>
      </c>
      <c r="W175">
        <f t="shared" si="53"/>
        <v>2025</v>
      </c>
      <c r="X175" s="1" t="s">
        <v>13</v>
      </c>
      <c r="Y175" s="1">
        <v>0</v>
      </c>
      <c r="Z175" s="1">
        <f t="shared" si="50"/>
        <v>6</v>
      </c>
      <c r="AA175" s="1" t="s">
        <v>13</v>
      </c>
      <c r="AB175">
        <f t="shared" si="54"/>
        <v>18</v>
      </c>
      <c r="AC175" t="s">
        <v>63</v>
      </c>
      <c r="AD175" t="str">
        <f t="shared" si="49"/>
        <v>to</v>
      </c>
      <c r="AE175" s="1" t="s">
        <v>10</v>
      </c>
      <c r="AG175" t="str">
        <f t="shared" si="55"/>
        <v>{ nombre: "XI Semana de Ordinario", archivo: "/ev/to/11/mie/audio.mp3", fecha: `2025-06-18`, tiempo: 'to' },</v>
      </c>
    </row>
    <row r="176" spans="1:33" x14ac:dyDescent="0.35">
      <c r="A176">
        <f t="shared" si="45"/>
        <v>2025</v>
      </c>
      <c r="B176">
        <f t="shared" si="45"/>
        <v>6</v>
      </c>
      <c r="C176">
        <f t="shared" si="61"/>
        <v>19</v>
      </c>
      <c r="D176">
        <f t="shared" si="63"/>
        <v>11</v>
      </c>
      <c r="F176" t="s">
        <v>20</v>
      </c>
      <c r="G176" t="s">
        <v>26</v>
      </c>
      <c r="H176" s="5" t="str">
        <f t="shared" si="51"/>
        <v>XI</v>
      </c>
      <c r="I176" t="s">
        <v>11</v>
      </c>
      <c r="J176" t="s">
        <v>1</v>
      </c>
      <c r="K176" s="9" t="str">
        <f t="shared" si="42"/>
        <v>XI Semana de Ordinario</v>
      </c>
      <c r="L176" t="s">
        <v>3</v>
      </c>
      <c r="M176" t="s">
        <v>12</v>
      </c>
      <c r="N176" t="str">
        <f t="shared" si="47"/>
        <v>to</v>
      </c>
      <c r="O176" s="1" t="s">
        <v>9</v>
      </c>
      <c r="P176">
        <f t="shared" si="52"/>
        <v>11</v>
      </c>
      <c r="Q176" s="1" t="s">
        <v>9</v>
      </c>
      <c r="R176" t="str">
        <f t="shared" si="48"/>
        <v>jue</v>
      </c>
      <c r="S176" s="1" t="s">
        <v>9</v>
      </c>
      <c r="T176" t="s">
        <v>5</v>
      </c>
      <c r="U176" t="s">
        <v>6</v>
      </c>
      <c r="V176" t="s">
        <v>7</v>
      </c>
      <c r="W176">
        <f t="shared" si="53"/>
        <v>2025</v>
      </c>
      <c r="X176" s="1" t="s">
        <v>13</v>
      </c>
      <c r="Y176" s="1">
        <v>0</v>
      </c>
      <c r="Z176" s="1">
        <f t="shared" si="50"/>
        <v>6</v>
      </c>
      <c r="AA176" s="1" t="s">
        <v>13</v>
      </c>
      <c r="AB176">
        <f t="shared" si="54"/>
        <v>19</v>
      </c>
      <c r="AC176" t="s">
        <v>63</v>
      </c>
      <c r="AD176" t="str">
        <f t="shared" si="49"/>
        <v>to</v>
      </c>
      <c r="AE176" s="1" t="s">
        <v>10</v>
      </c>
      <c r="AG176" t="str">
        <f t="shared" si="55"/>
        <v>{ nombre: "XI Semana de Ordinario", archivo: "/ev/to/11/jue/audio.mp3", fecha: `2025-06-19`, tiempo: 'to' },</v>
      </c>
    </row>
    <row r="177" spans="1:33" x14ac:dyDescent="0.35">
      <c r="A177">
        <f t="shared" si="45"/>
        <v>2025</v>
      </c>
      <c r="B177">
        <f t="shared" si="45"/>
        <v>6</v>
      </c>
      <c r="C177">
        <f t="shared" si="61"/>
        <v>20</v>
      </c>
      <c r="D177">
        <f t="shared" si="63"/>
        <v>11</v>
      </c>
      <c r="F177" t="s">
        <v>21</v>
      </c>
      <c r="G177" t="s">
        <v>26</v>
      </c>
      <c r="H177" s="5" t="str">
        <f t="shared" si="51"/>
        <v>XI</v>
      </c>
      <c r="I177" t="s">
        <v>11</v>
      </c>
      <c r="J177" t="s">
        <v>1</v>
      </c>
      <c r="K177" s="9" t="str">
        <f t="shared" si="42"/>
        <v>XI Semana de Ordinario</v>
      </c>
      <c r="L177" t="s">
        <v>3</v>
      </c>
      <c r="M177" t="s">
        <v>12</v>
      </c>
      <c r="N177" t="str">
        <f t="shared" si="47"/>
        <v>to</v>
      </c>
      <c r="O177" s="1" t="s">
        <v>9</v>
      </c>
      <c r="P177">
        <f t="shared" si="52"/>
        <v>11</v>
      </c>
      <c r="Q177" s="1" t="s">
        <v>9</v>
      </c>
      <c r="R177" t="str">
        <f t="shared" si="48"/>
        <v>vie</v>
      </c>
      <c r="S177" s="1" t="s">
        <v>9</v>
      </c>
      <c r="T177" t="s">
        <v>5</v>
      </c>
      <c r="U177" t="s">
        <v>6</v>
      </c>
      <c r="V177" t="s">
        <v>7</v>
      </c>
      <c r="W177">
        <f t="shared" si="53"/>
        <v>2025</v>
      </c>
      <c r="X177" s="1" t="s">
        <v>13</v>
      </c>
      <c r="Y177" s="1">
        <v>0</v>
      </c>
      <c r="Z177" s="1">
        <f t="shared" si="50"/>
        <v>6</v>
      </c>
      <c r="AA177" s="1" t="s">
        <v>13</v>
      </c>
      <c r="AB177">
        <f t="shared" si="54"/>
        <v>20</v>
      </c>
      <c r="AC177" t="s">
        <v>63</v>
      </c>
      <c r="AD177" t="str">
        <f t="shared" si="49"/>
        <v>to</v>
      </c>
      <c r="AE177" s="1" t="s">
        <v>10</v>
      </c>
      <c r="AG177" t="str">
        <f t="shared" si="55"/>
        <v>{ nombre: "XI Semana de Ordinario", archivo: "/ev/to/11/vie/audio.mp3", fecha: `2025-06-20`, tiempo: 'to' },</v>
      </c>
    </row>
    <row r="178" spans="1:33" x14ac:dyDescent="0.35">
      <c r="A178">
        <f t="shared" si="45"/>
        <v>2025</v>
      </c>
      <c r="B178">
        <f t="shared" si="45"/>
        <v>6</v>
      </c>
      <c r="C178">
        <f t="shared" si="61"/>
        <v>21</v>
      </c>
      <c r="D178">
        <f t="shared" si="63"/>
        <v>11</v>
      </c>
      <c r="F178" t="s">
        <v>22</v>
      </c>
      <c r="G178" t="s">
        <v>26</v>
      </c>
      <c r="H178" s="5" t="str">
        <f t="shared" si="51"/>
        <v>XI</v>
      </c>
      <c r="I178" t="s">
        <v>11</v>
      </c>
      <c r="J178" t="s">
        <v>1</v>
      </c>
      <c r="K178" s="9" t="str">
        <f t="shared" si="42"/>
        <v>XI Semana de Ordinario</v>
      </c>
      <c r="L178" t="s">
        <v>3</v>
      </c>
      <c r="M178" t="s">
        <v>12</v>
      </c>
      <c r="N178" t="str">
        <f t="shared" si="47"/>
        <v>to</v>
      </c>
      <c r="O178" s="1" t="s">
        <v>9</v>
      </c>
      <c r="P178">
        <f t="shared" si="52"/>
        <v>11</v>
      </c>
      <c r="Q178" s="1" t="s">
        <v>9</v>
      </c>
      <c r="R178" t="str">
        <f t="shared" si="48"/>
        <v>sab</v>
      </c>
      <c r="S178" s="1" t="s">
        <v>9</v>
      </c>
      <c r="T178" t="s">
        <v>5</v>
      </c>
      <c r="U178" t="s">
        <v>6</v>
      </c>
      <c r="V178" t="s">
        <v>7</v>
      </c>
      <c r="W178">
        <f t="shared" si="53"/>
        <v>2025</v>
      </c>
      <c r="X178" s="1" t="s">
        <v>13</v>
      </c>
      <c r="Y178" s="1">
        <v>0</v>
      </c>
      <c r="Z178" s="1">
        <f t="shared" si="50"/>
        <v>6</v>
      </c>
      <c r="AA178" s="1" t="s">
        <v>13</v>
      </c>
      <c r="AB178">
        <f t="shared" si="54"/>
        <v>21</v>
      </c>
      <c r="AC178" t="s">
        <v>63</v>
      </c>
      <c r="AD178" t="str">
        <f t="shared" si="49"/>
        <v>to</v>
      </c>
      <c r="AE178" s="1" t="s">
        <v>10</v>
      </c>
      <c r="AG178" t="str">
        <f t="shared" si="55"/>
        <v>{ nombre: "XI Semana de Ordinario", archivo: "/ev/to/11/sab/audio.mp3", fecha: `2025-06-21`, tiempo: 'to' },</v>
      </c>
    </row>
    <row r="179" spans="1:33" x14ac:dyDescent="0.35">
      <c r="A179">
        <f t="shared" si="45"/>
        <v>2025</v>
      </c>
      <c r="B179">
        <f t="shared" si="45"/>
        <v>6</v>
      </c>
      <c r="C179">
        <f t="shared" si="61"/>
        <v>22</v>
      </c>
      <c r="D179">
        <f t="shared" ref="D179:D242" si="64">+D178+1</f>
        <v>12</v>
      </c>
      <c r="F179" t="s">
        <v>4</v>
      </c>
      <c r="G179" t="s">
        <v>26</v>
      </c>
      <c r="H179" s="5" t="str">
        <f t="shared" si="51"/>
        <v>XII</v>
      </c>
      <c r="I179" t="s">
        <v>11</v>
      </c>
      <c r="J179" t="s">
        <v>1</v>
      </c>
      <c r="K179" s="9" t="str">
        <f t="shared" si="42"/>
        <v>XII Semana de Ordinario</v>
      </c>
      <c r="L179" t="s">
        <v>3</v>
      </c>
      <c r="M179" t="s">
        <v>12</v>
      </c>
      <c r="N179" t="str">
        <f t="shared" si="47"/>
        <v>to</v>
      </c>
      <c r="O179" s="1" t="s">
        <v>9</v>
      </c>
      <c r="P179">
        <f t="shared" si="52"/>
        <v>12</v>
      </c>
      <c r="Q179" s="1" t="s">
        <v>9</v>
      </c>
      <c r="R179" t="str">
        <f t="shared" si="48"/>
        <v>dom</v>
      </c>
      <c r="S179" s="1" t="s">
        <v>9</v>
      </c>
      <c r="T179" t="s">
        <v>5</v>
      </c>
      <c r="U179" t="s">
        <v>6</v>
      </c>
      <c r="V179" t="s">
        <v>7</v>
      </c>
      <c r="W179">
        <f t="shared" si="53"/>
        <v>2025</v>
      </c>
      <c r="X179" s="1" t="s">
        <v>13</v>
      </c>
      <c r="Y179" s="1">
        <v>0</v>
      </c>
      <c r="Z179" s="1">
        <f t="shared" si="50"/>
        <v>6</v>
      </c>
      <c r="AA179" s="1" t="s">
        <v>13</v>
      </c>
      <c r="AB179">
        <f t="shared" si="54"/>
        <v>22</v>
      </c>
      <c r="AC179" t="s">
        <v>63</v>
      </c>
      <c r="AD179" t="str">
        <f t="shared" si="49"/>
        <v>to</v>
      </c>
      <c r="AE179" s="1" t="s">
        <v>10</v>
      </c>
      <c r="AG179" t="str">
        <f t="shared" si="55"/>
        <v>{ nombre: "XII Semana de Ordinario", archivo: "/ev/to/12/dom/audio.mp3", fecha: `2025-06-22`, tiempo: 'to' },</v>
      </c>
    </row>
    <row r="180" spans="1:33" x14ac:dyDescent="0.35">
      <c r="A180">
        <f t="shared" si="45"/>
        <v>2025</v>
      </c>
      <c r="B180">
        <f t="shared" si="45"/>
        <v>6</v>
      </c>
      <c r="C180">
        <f t="shared" si="61"/>
        <v>23</v>
      </c>
      <c r="D180">
        <f>D179</f>
        <v>12</v>
      </c>
      <c r="F180" t="s">
        <v>23</v>
      </c>
      <c r="G180" t="s">
        <v>26</v>
      </c>
      <c r="H180" s="5" t="str">
        <f t="shared" si="51"/>
        <v>XII</v>
      </c>
      <c r="I180" t="s">
        <v>11</v>
      </c>
      <c r="J180" t="s">
        <v>1</v>
      </c>
      <c r="K180" s="9" t="str">
        <f t="shared" si="42"/>
        <v>XII Semana de Ordinario</v>
      </c>
      <c r="L180" t="s">
        <v>3</v>
      </c>
      <c r="M180" t="s">
        <v>12</v>
      </c>
      <c r="N180" t="str">
        <f t="shared" si="47"/>
        <v>to</v>
      </c>
      <c r="O180" s="1" t="s">
        <v>9</v>
      </c>
      <c r="P180">
        <f t="shared" si="52"/>
        <v>12</v>
      </c>
      <c r="Q180" s="1" t="s">
        <v>9</v>
      </c>
      <c r="R180" t="str">
        <f t="shared" si="48"/>
        <v>lun</v>
      </c>
      <c r="S180" s="1" t="s">
        <v>9</v>
      </c>
      <c r="T180" t="s">
        <v>5</v>
      </c>
      <c r="U180" t="s">
        <v>6</v>
      </c>
      <c r="V180" t="s">
        <v>7</v>
      </c>
      <c r="W180">
        <f t="shared" si="53"/>
        <v>2025</v>
      </c>
      <c r="X180" s="1" t="s">
        <v>13</v>
      </c>
      <c r="Y180" s="1">
        <v>0</v>
      </c>
      <c r="Z180" s="1">
        <f t="shared" si="50"/>
        <v>6</v>
      </c>
      <c r="AA180" s="1" t="s">
        <v>13</v>
      </c>
      <c r="AB180">
        <f t="shared" si="54"/>
        <v>23</v>
      </c>
      <c r="AC180" t="s">
        <v>63</v>
      </c>
      <c r="AD180" t="str">
        <f t="shared" si="49"/>
        <v>to</v>
      </c>
      <c r="AE180" s="1" t="s">
        <v>10</v>
      </c>
      <c r="AG180" t="str">
        <f t="shared" si="55"/>
        <v>{ nombre: "XII Semana de Ordinario", archivo: "/ev/to/12/lun/audio.mp3", fecha: `2025-06-23`, tiempo: 'to' },</v>
      </c>
    </row>
    <row r="181" spans="1:33" x14ac:dyDescent="0.35">
      <c r="A181">
        <f t="shared" si="45"/>
        <v>2025</v>
      </c>
      <c r="B181">
        <f t="shared" si="45"/>
        <v>6</v>
      </c>
      <c r="C181">
        <f t="shared" si="61"/>
        <v>24</v>
      </c>
      <c r="D181">
        <f t="shared" ref="D181:D185" si="65">D180</f>
        <v>12</v>
      </c>
      <c r="F181" t="s">
        <v>24</v>
      </c>
      <c r="G181" t="s">
        <v>26</v>
      </c>
      <c r="H181" s="5" t="str">
        <f t="shared" si="51"/>
        <v>XII</v>
      </c>
      <c r="I181" t="s">
        <v>11</v>
      </c>
      <c r="J181" t="s">
        <v>1</v>
      </c>
      <c r="K181" s="9" t="str">
        <f t="shared" ref="K181:K244" si="66">_xlfn.CONCAT(H181, " Semana de ",G181)</f>
        <v>XII Semana de Ordinario</v>
      </c>
      <c r="L181" t="s">
        <v>3</v>
      </c>
      <c r="M181" t="s">
        <v>12</v>
      </c>
      <c r="N181" t="str">
        <f t="shared" si="47"/>
        <v>to</v>
      </c>
      <c r="O181" s="1" t="s">
        <v>9</v>
      </c>
      <c r="P181">
        <f t="shared" si="52"/>
        <v>12</v>
      </c>
      <c r="Q181" s="1" t="s">
        <v>9</v>
      </c>
      <c r="R181" t="str">
        <f t="shared" si="48"/>
        <v>mar</v>
      </c>
      <c r="S181" s="1" t="s">
        <v>9</v>
      </c>
      <c r="T181" t="s">
        <v>5</v>
      </c>
      <c r="U181" t="s">
        <v>6</v>
      </c>
      <c r="V181" t="s">
        <v>7</v>
      </c>
      <c r="W181">
        <f t="shared" si="53"/>
        <v>2025</v>
      </c>
      <c r="X181" s="1" t="s">
        <v>13</v>
      </c>
      <c r="Y181" s="1">
        <v>0</v>
      </c>
      <c r="Z181" s="1">
        <f t="shared" si="50"/>
        <v>6</v>
      </c>
      <c r="AA181" s="1" t="s">
        <v>13</v>
      </c>
      <c r="AB181">
        <f t="shared" si="54"/>
        <v>24</v>
      </c>
      <c r="AC181" t="s">
        <v>63</v>
      </c>
      <c r="AD181" t="str">
        <f t="shared" si="49"/>
        <v>to</v>
      </c>
      <c r="AE181" s="1" t="s">
        <v>10</v>
      </c>
      <c r="AG181" t="str">
        <f t="shared" si="55"/>
        <v>{ nombre: "XII Semana de Ordinario", archivo: "/ev/to/12/mar/audio.mp3", fecha: `2025-06-24`, tiempo: 'to' },</v>
      </c>
    </row>
    <row r="182" spans="1:33" x14ac:dyDescent="0.35">
      <c r="A182">
        <f t="shared" si="45"/>
        <v>2025</v>
      </c>
      <c r="B182">
        <f t="shared" si="45"/>
        <v>6</v>
      </c>
      <c r="C182">
        <f t="shared" si="61"/>
        <v>25</v>
      </c>
      <c r="D182">
        <f t="shared" si="65"/>
        <v>12</v>
      </c>
      <c r="F182" t="s">
        <v>19</v>
      </c>
      <c r="G182" t="s">
        <v>26</v>
      </c>
      <c r="H182" s="5" t="str">
        <f t="shared" si="51"/>
        <v>XII</v>
      </c>
      <c r="I182" t="s">
        <v>11</v>
      </c>
      <c r="J182" t="s">
        <v>1</v>
      </c>
      <c r="K182" s="9" t="str">
        <f t="shared" si="66"/>
        <v>XII Semana de Ordinario</v>
      </c>
      <c r="L182" t="s">
        <v>3</v>
      </c>
      <c r="M182" t="s">
        <v>12</v>
      </c>
      <c r="N182" t="str">
        <f t="shared" si="47"/>
        <v>to</v>
      </c>
      <c r="O182" s="1" t="s">
        <v>9</v>
      </c>
      <c r="P182">
        <f t="shared" si="52"/>
        <v>12</v>
      </c>
      <c r="Q182" s="1" t="s">
        <v>9</v>
      </c>
      <c r="R182" t="str">
        <f t="shared" si="48"/>
        <v>mie</v>
      </c>
      <c r="S182" s="1" t="s">
        <v>9</v>
      </c>
      <c r="T182" t="s">
        <v>5</v>
      </c>
      <c r="U182" t="s">
        <v>6</v>
      </c>
      <c r="V182" t="s">
        <v>7</v>
      </c>
      <c r="W182">
        <f t="shared" si="53"/>
        <v>2025</v>
      </c>
      <c r="X182" s="1" t="s">
        <v>13</v>
      </c>
      <c r="Y182" s="1">
        <v>0</v>
      </c>
      <c r="Z182" s="1">
        <f t="shared" si="50"/>
        <v>6</v>
      </c>
      <c r="AA182" s="1" t="s">
        <v>13</v>
      </c>
      <c r="AB182">
        <f t="shared" si="54"/>
        <v>25</v>
      </c>
      <c r="AC182" t="s">
        <v>63</v>
      </c>
      <c r="AD182" t="str">
        <f t="shared" si="49"/>
        <v>to</v>
      </c>
      <c r="AE182" s="1" t="s">
        <v>10</v>
      </c>
      <c r="AG182" t="str">
        <f t="shared" si="55"/>
        <v>{ nombre: "XII Semana de Ordinario", archivo: "/ev/to/12/mie/audio.mp3", fecha: `2025-06-25`, tiempo: 'to' },</v>
      </c>
    </row>
    <row r="183" spans="1:33" x14ac:dyDescent="0.35">
      <c r="A183">
        <f t="shared" si="45"/>
        <v>2025</v>
      </c>
      <c r="B183">
        <f t="shared" si="45"/>
        <v>6</v>
      </c>
      <c r="C183">
        <f t="shared" si="61"/>
        <v>26</v>
      </c>
      <c r="D183">
        <f t="shared" si="65"/>
        <v>12</v>
      </c>
      <c r="F183" t="s">
        <v>20</v>
      </c>
      <c r="G183" t="s">
        <v>26</v>
      </c>
      <c r="H183" s="5" t="str">
        <f t="shared" si="51"/>
        <v>XII</v>
      </c>
      <c r="I183" t="s">
        <v>11</v>
      </c>
      <c r="J183" t="s">
        <v>1</v>
      </c>
      <c r="K183" s="9" t="str">
        <f t="shared" si="66"/>
        <v>XII Semana de Ordinario</v>
      </c>
      <c r="L183" t="s">
        <v>3</v>
      </c>
      <c r="M183" t="s">
        <v>12</v>
      </c>
      <c r="N183" t="str">
        <f t="shared" si="47"/>
        <v>to</v>
      </c>
      <c r="O183" s="1" t="s">
        <v>9</v>
      </c>
      <c r="P183">
        <f t="shared" si="52"/>
        <v>12</v>
      </c>
      <c r="Q183" s="1" t="s">
        <v>9</v>
      </c>
      <c r="R183" t="str">
        <f t="shared" si="48"/>
        <v>jue</v>
      </c>
      <c r="S183" s="1" t="s">
        <v>9</v>
      </c>
      <c r="T183" t="s">
        <v>5</v>
      </c>
      <c r="U183" t="s">
        <v>6</v>
      </c>
      <c r="V183" t="s">
        <v>7</v>
      </c>
      <c r="W183">
        <f t="shared" si="53"/>
        <v>2025</v>
      </c>
      <c r="X183" s="1" t="s">
        <v>13</v>
      </c>
      <c r="Y183" s="1">
        <v>0</v>
      </c>
      <c r="Z183" s="1">
        <f t="shared" si="50"/>
        <v>6</v>
      </c>
      <c r="AA183" s="1" t="s">
        <v>13</v>
      </c>
      <c r="AB183">
        <f t="shared" si="54"/>
        <v>26</v>
      </c>
      <c r="AC183" t="s">
        <v>63</v>
      </c>
      <c r="AD183" t="str">
        <f t="shared" si="49"/>
        <v>to</v>
      </c>
      <c r="AE183" s="1" t="s">
        <v>10</v>
      </c>
      <c r="AG183" t="str">
        <f t="shared" si="55"/>
        <v>{ nombre: "XII Semana de Ordinario", archivo: "/ev/to/12/jue/audio.mp3", fecha: `2025-06-26`, tiempo: 'to' },</v>
      </c>
    </row>
    <row r="184" spans="1:33" x14ac:dyDescent="0.35">
      <c r="A184">
        <f t="shared" si="45"/>
        <v>2025</v>
      </c>
      <c r="B184">
        <f t="shared" si="45"/>
        <v>6</v>
      </c>
      <c r="C184">
        <f t="shared" si="61"/>
        <v>27</v>
      </c>
      <c r="D184">
        <f t="shared" si="65"/>
        <v>12</v>
      </c>
      <c r="F184" t="s">
        <v>21</v>
      </c>
      <c r="G184" t="s">
        <v>26</v>
      </c>
      <c r="H184" s="5" t="str">
        <f t="shared" si="51"/>
        <v>XII</v>
      </c>
      <c r="I184" t="s">
        <v>11</v>
      </c>
      <c r="J184" t="s">
        <v>1</v>
      </c>
      <c r="K184" s="9" t="str">
        <f t="shared" si="66"/>
        <v>XII Semana de Ordinario</v>
      </c>
      <c r="L184" t="s">
        <v>3</v>
      </c>
      <c r="M184" t="s">
        <v>12</v>
      </c>
      <c r="N184" t="str">
        <f t="shared" si="47"/>
        <v>to</v>
      </c>
      <c r="O184" s="1" t="s">
        <v>9</v>
      </c>
      <c r="P184">
        <f t="shared" si="52"/>
        <v>12</v>
      </c>
      <c r="Q184" s="1" t="s">
        <v>9</v>
      </c>
      <c r="R184" t="str">
        <f t="shared" si="48"/>
        <v>vie</v>
      </c>
      <c r="S184" s="1" t="s">
        <v>9</v>
      </c>
      <c r="T184" t="s">
        <v>5</v>
      </c>
      <c r="U184" t="s">
        <v>6</v>
      </c>
      <c r="V184" t="s">
        <v>7</v>
      </c>
      <c r="W184">
        <f t="shared" si="53"/>
        <v>2025</v>
      </c>
      <c r="X184" s="1" t="s">
        <v>13</v>
      </c>
      <c r="Y184" s="1">
        <v>0</v>
      </c>
      <c r="Z184" s="1">
        <f t="shared" si="50"/>
        <v>6</v>
      </c>
      <c r="AA184" s="1" t="s">
        <v>13</v>
      </c>
      <c r="AB184">
        <f t="shared" si="54"/>
        <v>27</v>
      </c>
      <c r="AC184" t="s">
        <v>63</v>
      </c>
      <c r="AD184" t="str">
        <f t="shared" si="49"/>
        <v>to</v>
      </c>
      <c r="AE184" s="1" t="s">
        <v>10</v>
      </c>
      <c r="AG184" t="str">
        <f t="shared" si="55"/>
        <v>{ nombre: "XII Semana de Ordinario", archivo: "/ev/to/12/vie/audio.mp3", fecha: `2025-06-27`, tiempo: 'to' },</v>
      </c>
    </row>
    <row r="185" spans="1:33" x14ac:dyDescent="0.35">
      <c r="A185">
        <f t="shared" si="45"/>
        <v>2025</v>
      </c>
      <c r="B185">
        <f t="shared" si="45"/>
        <v>6</v>
      </c>
      <c r="C185">
        <f t="shared" si="61"/>
        <v>28</v>
      </c>
      <c r="D185">
        <f t="shared" si="65"/>
        <v>12</v>
      </c>
      <c r="F185" t="s">
        <v>22</v>
      </c>
      <c r="G185" t="s">
        <v>26</v>
      </c>
      <c r="H185" s="5" t="str">
        <f t="shared" si="51"/>
        <v>XII</v>
      </c>
      <c r="I185" t="s">
        <v>11</v>
      </c>
      <c r="J185" t="s">
        <v>1</v>
      </c>
      <c r="K185" s="9" t="str">
        <f t="shared" si="66"/>
        <v>XII Semana de Ordinario</v>
      </c>
      <c r="L185" t="s">
        <v>3</v>
      </c>
      <c r="M185" t="s">
        <v>12</v>
      </c>
      <c r="N185" t="str">
        <f t="shared" si="47"/>
        <v>to</v>
      </c>
      <c r="O185" s="1" t="s">
        <v>9</v>
      </c>
      <c r="P185">
        <f t="shared" si="52"/>
        <v>12</v>
      </c>
      <c r="Q185" s="1" t="s">
        <v>9</v>
      </c>
      <c r="R185" t="str">
        <f t="shared" si="48"/>
        <v>sab</v>
      </c>
      <c r="S185" s="1" t="s">
        <v>9</v>
      </c>
      <c r="T185" t="s">
        <v>5</v>
      </c>
      <c r="U185" t="s">
        <v>6</v>
      </c>
      <c r="V185" t="s">
        <v>7</v>
      </c>
      <c r="W185">
        <f t="shared" si="53"/>
        <v>2025</v>
      </c>
      <c r="X185" s="1" t="s">
        <v>13</v>
      </c>
      <c r="Y185" s="1">
        <v>0</v>
      </c>
      <c r="Z185" s="1">
        <f t="shared" si="50"/>
        <v>6</v>
      </c>
      <c r="AA185" s="1" t="s">
        <v>13</v>
      </c>
      <c r="AB185">
        <f t="shared" si="54"/>
        <v>28</v>
      </c>
      <c r="AC185" t="s">
        <v>63</v>
      </c>
      <c r="AD185" t="str">
        <f t="shared" si="49"/>
        <v>to</v>
      </c>
      <c r="AE185" s="1" t="s">
        <v>10</v>
      </c>
      <c r="AG185" t="str">
        <f t="shared" si="55"/>
        <v>{ nombre: "XII Semana de Ordinario", archivo: "/ev/to/12/sab/audio.mp3", fecha: `2025-06-28`, tiempo: 'to' },</v>
      </c>
    </row>
    <row r="186" spans="1:33" x14ac:dyDescent="0.35">
      <c r="A186">
        <f t="shared" si="45"/>
        <v>2025</v>
      </c>
      <c r="B186">
        <f t="shared" si="45"/>
        <v>6</v>
      </c>
      <c r="C186">
        <f t="shared" si="61"/>
        <v>29</v>
      </c>
      <c r="D186">
        <f t="shared" si="64"/>
        <v>13</v>
      </c>
      <c r="F186" t="s">
        <v>4</v>
      </c>
      <c r="G186" t="s">
        <v>26</v>
      </c>
      <c r="H186" s="5" t="str">
        <f t="shared" si="51"/>
        <v>XIII</v>
      </c>
      <c r="I186" t="s">
        <v>11</v>
      </c>
      <c r="J186" t="s">
        <v>1</v>
      </c>
      <c r="K186" s="9" t="str">
        <f t="shared" si="66"/>
        <v>XIII Semana de Ordinario</v>
      </c>
      <c r="L186" t="s">
        <v>3</v>
      </c>
      <c r="M186" t="s">
        <v>12</v>
      </c>
      <c r="N186" t="str">
        <f t="shared" si="47"/>
        <v>to</v>
      </c>
      <c r="O186" s="1" t="s">
        <v>9</v>
      </c>
      <c r="P186">
        <f t="shared" si="52"/>
        <v>13</v>
      </c>
      <c r="Q186" s="1" t="s">
        <v>9</v>
      </c>
      <c r="R186" t="str">
        <f t="shared" si="48"/>
        <v>dom</v>
      </c>
      <c r="S186" s="1" t="s">
        <v>9</v>
      </c>
      <c r="T186" t="s">
        <v>5</v>
      </c>
      <c r="U186" t="s">
        <v>6</v>
      </c>
      <c r="V186" t="s">
        <v>7</v>
      </c>
      <c r="W186">
        <f t="shared" si="53"/>
        <v>2025</v>
      </c>
      <c r="X186" s="1" t="s">
        <v>13</v>
      </c>
      <c r="Y186" s="1">
        <v>0</v>
      </c>
      <c r="Z186" s="1">
        <f t="shared" si="50"/>
        <v>6</v>
      </c>
      <c r="AA186" s="1" t="s">
        <v>13</v>
      </c>
      <c r="AB186">
        <f t="shared" si="54"/>
        <v>29</v>
      </c>
      <c r="AC186" t="s">
        <v>63</v>
      </c>
      <c r="AD186" t="str">
        <f t="shared" si="49"/>
        <v>to</v>
      </c>
      <c r="AE186" s="1" t="s">
        <v>10</v>
      </c>
      <c r="AG186" t="str">
        <f t="shared" si="55"/>
        <v>{ nombre: "XIII Semana de Ordinario", archivo: "/ev/to/13/dom/audio.mp3", fecha: `2025-06-29`, tiempo: 'to' },</v>
      </c>
    </row>
    <row r="187" spans="1:33" x14ac:dyDescent="0.35">
      <c r="A187">
        <f t="shared" si="45"/>
        <v>2025</v>
      </c>
      <c r="B187">
        <f t="shared" si="45"/>
        <v>6</v>
      </c>
      <c r="C187">
        <f t="shared" si="61"/>
        <v>30</v>
      </c>
      <c r="D187">
        <f>D186</f>
        <v>13</v>
      </c>
      <c r="F187" t="s">
        <v>23</v>
      </c>
      <c r="G187" t="s">
        <v>26</v>
      </c>
      <c r="H187" s="5" t="str">
        <f t="shared" si="51"/>
        <v>XIII</v>
      </c>
      <c r="I187" t="s">
        <v>11</v>
      </c>
      <c r="J187" t="s">
        <v>1</v>
      </c>
      <c r="K187" s="9" t="str">
        <f t="shared" si="66"/>
        <v>XIII Semana de Ordinario</v>
      </c>
      <c r="L187" t="s">
        <v>3</v>
      </c>
      <c r="M187" t="s">
        <v>12</v>
      </c>
      <c r="N187" t="str">
        <f t="shared" si="47"/>
        <v>to</v>
      </c>
      <c r="O187" s="1" t="s">
        <v>9</v>
      </c>
      <c r="P187">
        <f t="shared" si="52"/>
        <v>13</v>
      </c>
      <c r="Q187" s="1" t="s">
        <v>9</v>
      </c>
      <c r="R187" t="str">
        <f t="shared" si="48"/>
        <v>lun</v>
      </c>
      <c r="S187" s="1" t="s">
        <v>9</v>
      </c>
      <c r="T187" t="s">
        <v>5</v>
      </c>
      <c r="U187" t="s">
        <v>6</v>
      </c>
      <c r="V187" t="s">
        <v>7</v>
      </c>
      <c r="W187">
        <f t="shared" si="53"/>
        <v>2025</v>
      </c>
      <c r="X187" s="1" t="s">
        <v>13</v>
      </c>
      <c r="Y187" s="1">
        <v>0</v>
      </c>
      <c r="Z187" s="1">
        <f t="shared" si="50"/>
        <v>6</v>
      </c>
      <c r="AA187" s="1" t="s">
        <v>13</v>
      </c>
      <c r="AB187">
        <f t="shared" si="54"/>
        <v>30</v>
      </c>
      <c r="AC187" t="s">
        <v>63</v>
      </c>
      <c r="AD187" t="str">
        <f t="shared" si="49"/>
        <v>to</v>
      </c>
      <c r="AE187" s="1" t="s">
        <v>10</v>
      </c>
      <c r="AG187" t="str">
        <f t="shared" si="55"/>
        <v>{ nombre: "XIII Semana de Ordinario", archivo: "/ev/to/13/lun/audio.mp3", fecha: `2025-06-30`, tiempo: 'to' },</v>
      </c>
    </row>
    <row r="188" spans="1:33" x14ac:dyDescent="0.35">
      <c r="A188">
        <f t="shared" si="45"/>
        <v>2025</v>
      </c>
      <c r="B188">
        <v>7</v>
      </c>
      <c r="C188">
        <v>1</v>
      </c>
      <c r="D188">
        <f t="shared" ref="D188:D192" si="67">D187</f>
        <v>13</v>
      </c>
      <c r="F188" t="s">
        <v>24</v>
      </c>
      <c r="G188" t="s">
        <v>26</v>
      </c>
      <c r="H188" s="5" t="str">
        <f t="shared" si="51"/>
        <v>XIII</v>
      </c>
      <c r="I188" t="s">
        <v>11</v>
      </c>
      <c r="J188" t="s">
        <v>1</v>
      </c>
      <c r="K188" s="9" t="str">
        <f t="shared" si="66"/>
        <v>XIII Semana de Ordinario</v>
      </c>
      <c r="L188" t="s">
        <v>3</v>
      </c>
      <c r="M188" t="s">
        <v>12</v>
      </c>
      <c r="N188" t="str">
        <f t="shared" si="47"/>
        <v>to</v>
      </c>
      <c r="O188" s="1" t="s">
        <v>9</v>
      </c>
      <c r="P188">
        <f t="shared" si="52"/>
        <v>13</v>
      </c>
      <c r="Q188" s="1" t="s">
        <v>9</v>
      </c>
      <c r="R188" t="str">
        <f t="shared" si="48"/>
        <v>mar</v>
      </c>
      <c r="S188" s="1" t="s">
        <v>9</v>
      </c>
      <c r="T188" t="s">
        <v>5</v>
      </c>
      <c r="U188" t="s">
        <v>6</v>
      </c>
      <c r="V188" t="s">
        <v>7</v>
      </c>
      <c r="W188">
        <f t="shared" si="53"/>
        <v>2025</v>
      </c>
      <c r="X188" s="1" t="s">
        <v>13</v>
      </c>
      <c r="Y188" s="1">
        <v>0</v>
      </c>
      <c r="Z188" s="1">
        <f t="shared" si="50"/>
        <v>7</v>
      </c>
      <c r="AA188" s="1" t="s">
        <v>13</v>
      </c>
      <c r="AB188">
        <f t="shared" si="54"/>
        <v>1</v>
      </c>
      <c r="AC188" t="s">
        <v>63</v>
      </c>
      <c r="AD188" t="str">
        <f t="shared" si="49"/>
        <v>to</v>
      </c>
      <c r="AE188" s="1" t="s">
        <v>10</v>
      </c>
      <c r="AG188" t="str">
        <f t="shared" si="55"/>
        <v>{ nombre: "XIII Semana de Ordinario", archivo: "/ev/to/13/mar/audio.mp3", fecha: `2025-07-1`, tiempo: 'to' },</v>
      </c>
    </row>
    <row r="189" spans="1:33" x14ac:dyDescent="0.35">
      <c r="A189">
        <f t="shared" si="45"/>
        <v>2025</v>
      </c>
      <c r="B189">
        <f t="shared" si="45"/>
        <v>7</v>
      </c>
      <c r="C189">
        <f t="shared" ref="C189:C252" si="68">C188+1</f>
        <v>2</v>
      </c>
      <c r="D189">
        <f t="shared" si="67"/>
        <v>13</v>
      </c>
      <c r="F189" t="s">
        <v>19</v>
      </c>
      <c r="G189" t="s">
        <v>26</v>
      </c>
      <c r="H189" s="5" t="str">
        <f t="shared" si="51"/>
        <v>XIII</v>
      </c>
      <c r="I189" t="s">
        <v>11</v>
      </c>
      <c r="J189" t="s">
        <v>1</v>
      </c>
      <c r="K189" s="9" t="str">
        <f t="shared" si="66"/>
        <v>XIII Semana de Ordinario</v>
      </c>
      <c r="L189" t="s">
        <v>3</v>
      </c>
      <c r="M189" t="s">
        <v>12</v>
      </c>
      <c r="N189" t="str">
        <f t="shared" si="47"/>
        <v>to</v>
      </c>
      <c r="O189" s="1" t="s">
        <v>9</v>
      </c>
      <c r="P189">
        <f t="shared" si="52"/>
        <v>13</v>
      </c>
      <c r="Q189" s="1" t="s">
        <v>9</v>
      </c>
      <c r="R189" t="str">
        <f t="shared" si="48"/>
        <v>mie</v>
      </c>
      <c r="S189" s="1" t="s">
        <v>9</v>
      </c>
      <c r="T189" t="s">
        <v>5</v>
      </c>
      <c r="U189" t="s">
        <v>6</v>
      </c>
      <c r="V189" t="s">
        <v>7</v>
      </c>
      <c r="W189">
        <f t="shared" si="53"/>
        <v>2025</v>
      </c>
      <c r="X189" s="1" t="s">
        <v>13</v>
      </c>
      <c r="Y189" s="1">
        <v>0</v>
      </c>
      <c r="Z189" s="1">
        <f t="shared" si="50"/>
        <v>7</v>
      </c>
      <c r="AA189" s="1" t="s">
        <v>13</v>
      </c>
      <c r="AB189">
        <f t="shared" si="54"/>
        <v>2</v>
      </c>
      <c r="AC189" t="s">
        <v>63</v>
      </c>
      <c r="AD189" t="str">
        <f t="shared" si="49"/>
        <v>to</v>
      </c>
      <c r="AE189" s="1" t="s">
        <v>10</v>
      </c>
      <c r="AG189" t="str">
        <f t="shared" si="55"/>
        <v>{ nombre: "XIII Semana de Ordinario", archivo: "/ev/to/13/mie/audio.mp3", fecha: `2025-07-2`, tiempo: 'to' },</v>
      </c>
    </row>
    <row r="190" spans="1:33" x14ac:dyDescent="0.35">
      <c r="A190">
        <f t="shared" si="45"/>
        <v>2025</v>
      </c>
      <c r="B190">
        <f t="shared" si="45"/>
        <v>7</v>
      </c>
      <c r="C190">
        <f t="shared" si="68"/>
        <v>3</v>
      </c>
      <c r="D190">
        <f t="shared" si="67"/>
        <v>13</v>
      </c>
      <c r="F190" t="s">
        <v>20</v>
      </c>
      <c r="G190" t="s">
        <v>26</v>
      </c>
      <c r="H190" s="5" t="str">
        <f t="shared" si="51"/>
        <v>XIII</v>
      </c>
      <c r="I190" t="s">
        <v>11</v>
      </c>
      <c r="J190" t="s">
        <v>1</v>
      </c>
      <c r="K190" s="9" t="str">
        <f t="shared" si="66"/>
        <v>XIII Semana de Ordinario</v>
      </c>
      <c r="L190" t="s">
        <v>3</v>
      </c>
      <c r="M190" t="s">
        <v>12</v>
      </c>
      <c r="N190" t="str">
        <f t="shared" si="47"/>
        <v>to</v>
      </c>
      <c r="O190" s="1" t="s">
        <v>9</v>
      </c>
      <c r="P190">
        <f t="shared" si="52"/>
        <v>13</v>
      </c>
      <c r="Q190" s="1" t="s">
        <v>9</v>
      </c>
      <c r="R190" t="str">
        <f t="shared" si="48"/>
        <v>jue</v>
      </c>
      <c r="S190" s="1" t="s">
        <v>9</v>
      </c>
      <c r="T190" t="s">
        <v>5</v>
      </c>
      <c r="U190" t="s">
        <v>6</v>
      </c>
      <c r="V190" t="s">
        <v>7</v>
      </c>
      <c r="W190">
        <f t="shared" si="53"/>
        <v>2025</v>
      </c>
      <c r="X190" s="1" t="s">
        <v>13</v>
      </c>
      <c r="Y190" s="1">
        <v>0</v>
      </c>
      <c r="Z190" s="1">
        <f t="shared" si="50"/>
        <v>7</v>
      </c>
      <c r="AA190" s="1" t="s">
        <v>13</v>
      </c>
      <c r="AB190">
        <f t="shared" si="54"/>
        <v>3</v>
      </c>
      <c r="AC190" t="s">
        <v>63</v>
      </c>
      <c r="AD190" t="str">
        <f t="shared" si="49"/>
        <v>to</v>
      </c>
      <c r="AE190" s="1" t="s">
        <v>10</v>
      </c>
      <c r="AG190" t="str">
        <f t="shared" si="55"/>
        <v>{ nombre: "XIII Semana de Ordinario", archivo: "/ev/to/13/jue/audio.mp3", fecha: `2025-07-3`, tiempo: 'to' },</v>
      </c>
    </row>
    <row r="191" spans="1:33" x14ac:dyDescent="0.35">
      <c r="A191">
        <f t="shared" si="45"/>
        <v>2025</v>
      </c>
      <c r="B191">
        <f t="shared" si="45"/>
        <v>7</v>
      </c>
      <c r="C191">
        <f t="shared" si="68"/>
        <v>4</v>
      </c>
      <c r="D191">
        <f t="shared" si="67"/>
        <v>13</v>
      </c>
      <c r="F191" t="s">
        <v>21</v>
      </c>
      <c r="G191" t="s">
        <v>26</v>
      </c>
      <c r="H191" s="5" t="str">
        <f t="shared" si="51"/>
        <v>XIII</v>
      </c>
      <c r="I191" t="s">
        <v>11</v>
      </c>
      <c r="J191" t="s">
        <v>1</v>
      </c>
      <c r="K191" s="9" t="str">
        <f t="shared" si="66"/>
        <v>XIII Semana de Ordinario</v>
      </c>
      <c r="L191" t="s">
        <v>3</v>
      </c>
      <c r="M191" t="s">
        <v>12</v>
      </c>
      <c r="N191" t="str">
        <f t="shared" si="47"/>
        <v>to</v>
      </c>
      <c r="O191" s="1" t="s">
        <v>9</v>
      </c>
      <c r="P191">
        <f t="shared" si="52"/>
        <v>13</v>
      </c>
      <c r="Q191" s="1" t="s">
        <v>9</v>
      </c>
      <c r="R191" t="str">
        <f t="shared" si="48"/>
        <v>vie</v>
      </c>
      <c r="S191" s="1" t="s">
        <v>9</v>
      </c>
      <c r="T191" t="s">
        <v>5</v>
      </c>
      <c r="U191" t="s">
        <v>6</v>
      </c>
      <c r="V191" t="s">
        <v>7</v>
      </c>
      <c r="W191">
        <f t="shared" si="53"/>
        <v>2025</v>
      </c>
      <c r="X191" s="1" t="s">
        <v>13</v>
      </c>
      <c r="Y191" s="1">
        <v>0</v>
      </c>
      <c r="Z191" s="1">
        <f t="shared" si="50"/>
        <v>7</v>
      </c>
      <c r="AA191" s="1" t="s">
        <v>13</v>
      </c>
      <c r="AB191">
        <f t="shared" si="54"/>
        <v>4</v>
      </c>
      <c r="AC191" t="s">
        <v>63</v>
      </c>
      <c r="AD191" t="str">
        <f t="shared" si="49"/>
        <v>to</v>
      </c>
      <c r="AE191" s="1" t="s">
        <v>10</v>
      </c>
      <c r="AG191" t="str">
        <f t="shared" si="55"/>
        <v>{ nombre: "XIII Semana de Ordinario", archivo: "/ev/to/13/vie/audio.mp3", fecha: `2025-07-4`, tiempo: 'to' },</v>
      </c>
    </row>
    <row r="192" spans="1:33" x14ac:dyDescent="0.35">
      <c r="A192">
        <f t="shared" si="45"/>
        <v>2025</v>
      </c>
      <c r="B192">
        <f t="shared" si="45"/>
        <v>7</v>
      </c>
      <c r="C192">
        <f t="shared" si="68"/>
        <v>5</v>
      </c>
      <c r="D192">
        <f t="shared" si="67"/>
        <v>13</v>
      </c>
      <c r="F192" t="s">
        <v>22</v>
      </c>
      <c r="G192" t="s">
        <v>26</v>
      </c>
      <c r="H192" s="5" t="str">
        <f t="shared" si="51"/>
        <v>XIII</v>
      </c>
      <c r="I192" t="s">
        <v>11</v>
      </c>
      <c r="J192" t="s">
        <v>1</v>
      </c>
      <c r="K192" s="9" t="str">
        <f t="shared" si="66"/>
        <v>XIII Semana de Ordinario</v>
      </c>
      <c r="L192" t="s">
        <v>3</v>
      </c>
      <c r="M192" t="s">
        <v>12</v>
      </c>
      <c r="N192" t="str">
        <f t="shared" si="47"/>
        <v>to</v>
      </c>
      <c r="O192" s="1" t="s">
        <v>9</v>
      </c>
      <c r="P192">
        <f t="shared" si="52"/>
        <v>13</v>
      </c>
      <c r="Q192" s="1" t="s">
        <v>9</v>
      </c>
      <c r="R192" t="str">
        <f t="shared" si="48"/>
        <v>sab</v>
      </c>
      <c r="S192" s="1" t="s">
        <v>9</v>
      </c>
      <c r="T192" t="s">
        <v>5</v>
      </c>
      <c r="U192" t="s">
        <v>6</v>
      </c>
      <c r="V192" t="s">
        <v>7</v>
      </c>
      <c r="W192">
        <f t="shared" si="53"/>
        <v>2025</v>
      </c>
      <c r="X192" s="1" t="s">
        <v>13</v>
      </c>
      <c r="Y192" s="1">
        <v>0</v>
      </c>
      <c r="Z192" s="1">
        <f t="shared" si="50"/>
        <v>7</v>
      </c>
      <c r="AA192" s="1" t="s">
        <v>13</v>
      </c>
      <c r="AB192">
        <f t="shared" si="54"/>
        <v>5</v>
      </c>
      <c r="AC192" t="s">
        <v>63</v>
      </c>
      <c r="AD192" t="str">
        <f t="shared" si="49"/>
        <v>to</v>
      </c>
      <c r="AE192" s="1" t="s">
        <v>10</v>
      </c>
      <c r="AG192" t="str">
        <f t="shared" si="55"/>
        <v>{ nombre: "XIII Semana de Ordinario", archivo: "/ev/to/13/sab/audio.mp3", fecha: `2025-07-5`, tiempo: 'to' },</v>
      </c>
    </row>
    <row r="193" spans="1:33" x14ac:dyDescent="0.35">
      <c r="A193">
        <f t="shared" si="45"/>
        <v>2025</v>
      </c>
      <c r="B193">
        <f t="shared" si="45"/>
        <v>7</v>
      </c>
      <c r="C193">
        <f t="shared" si="68"/>
        <v>6</v>
      </c>
      <c r="D193">
        <f>D192+1</f>
        <v>14</v>
      </c>
      <c r="F193" t="s">
        <v>4</v>
      </c>
      <c r="G193" t="s">
        <v>26</v>
      </c>
      <c r="H193" s="5" t="str">
        <f t="shared" si="51"/>
        <v>XIV</v>
      </c>
      <c r="I193" t="s">
        <v>11</v>
      </c>
      <c r="J193" t="s">
        <v>1</v>
      </c>
      <c r="K193" s="9" t="str">
        <f t="shared" si="66"/>
        <v>XIV Semana de Ordinario</v>
      </c>
      <c r="L193" t="s">
        <v>3</v>
      </c>
      <c r="M193" t="s">
        <v>12</v>
      </c>
      <c r="N193" t="str">
        <f t="shared" si="47"/>
        <v>to</v>
      </c>
      <c r="O193" s="1" t="s">
        <v>9</v>
      </c>
      <c r="P193">
        <f t="shared" si="52"/>
        <v>14</v>
      </c>
      <c r="Q193" s="1" t="s">
        <v>9</v>
      </c>
      <c r="R193" t="str">
        <f t="shared" si="48"/>
        <v>dom</v>
      </c>
      <c r="S193" s="1" t="s">
        <v>9</v>
      </c>
      <c r="T193" t="s">
        <v>5</v>
      </c>
      <c r="U193" t="s">
        <v>6</v>
      </c>
      <c r="V193" t="s">
        <v>7</v>
      </c>
      <c r="W193">
        <f t="shared" si="53"/>
        <v>2025</v>
      </c>
      <c r="X193" s="1" t="s">
        <v>13</v>
      </c>
      <c r="Y193" s="1">
        <v>0</v>
      </c>
      <c r="Z193" s="1">
        <f t="shared" si="50"/>
        <v>7</v>
      </c>
      <c r="AA193" s="1" t="s">
        <v>13</v>
      </c>
      <c r="AB193">
        <f t="shared" si="54"/>
        <v>6</v>
      </c>
      <c r="AC193" t="s">
        <v>63</v>
      </c>
      <c r="AD193" t="str">
        <f t="shared" si="49"/>
        <v>to</v>
      </c>
      <c r="AE193" s="1" t="s">
        <v>10</v>
      </c>
      <c r="AG193" t="str">
        <f t="shared" si="55"/>
        <v>{ nombre: "XIV Semana de Ordinario", archivo: "/ev/to/14/dom/audio.mp3", fecha: `2025-07-6`, tiempo: 'to' },</v>
      </c>
    </row>
    <row r="194" spans="1:33" x14ac:dyDescent="0.35">
      <c r="A194">
        <f t="shared" si="45"/>
        <v>2025</v>
      </c>
      <c r="B194">
        <f t="shared" si="45"/>
        <v>7</v>
      </c>
      <c r="C194">
        <f t="shared" si="68"/>
        <v>7</v>
      </c>
      <c r="D194">
        <f>D193</f>
        <v>14</v>
      </c>
      <c r="F194" t="s">
        <v>23</v>
      </c>
      <c r="G194" t="s">
        <v>26</v>
      </c>
      <c r="H194" s="5" t="str">
        <f t="shared" si="51"/>
        <v>XIV</v>
      </c>
      <c r="I194" t="s">
        <v>11</v>
      </c>
      <c r="J194" t="s">
        <v>1</v>
      </c>
      <c r="K194" s="9" t="str">
        <f t="shared" si="66"/>
        <v>XIV Semana de Ordinario</v>
      </c>
      <c r="L194" t="s">
        <v>3</v>
      </c>
      <c r="M194" t="s">
        <v>12</v>
      </c>
      <c r="N194" t="str">
        <f t="shared" si="47"/>
        <v>to</v>
      </c>
      <c r="O194" s="1" t="s">
        <v>9</v>
      </c>
      <c r="P194">
        <f t="shared" si="52"/>
        <v>14</v>
      </c>
      <c r="Q194" s="1" t="s">
        <v>9</v>
      </c>
      <c r="R194" t="str">
        <f t="shared" si="48"/>
        <v>lun</v>
      </c>
      <c r="S194" s="1" t="s">
        <v>9</v>
      </c>
      <c r="T194" t="s">
        <v>5</v>
      </c>
      <c r="U194" t="s">
        <v>6</v>
      </c>
      <c r="V194" t="s">
        <v>7</v>
      </c>
      <c r="W194">
        <f t="shared" si="53"/>
        <v>2025</v>
      </c>
      <c r="X194" s="1" t="s">
        <v>13</v>
      </c>
      <c r="Y194" s="1">
        <v>0</v>
      </c>
      <c r="Z194" s="1">
        <f t="shared" si="50"/>
        <v>7</v>
      </c>
      <c r="AA194" s="1" t="s">
        <v>13</v>
      </c>
      <c r="AB194">
        <f t="shared" si="54"/>
        <v>7</v>
      </c>
      <c r="AC194" t="s">
        <v>63</v>
      </c>
      <c r="AD194" t="str">
        <f t="shared" si="49"/>
        <v>to</v>
      </c>
      <c r="AE194" s="1" t="s">
        <v>10</v>
      </c>
      <c r="AG194" t="str">
        <f t="shared" si="55"/>
        <v>{ nombre: "XIV Semana de Ordinario", archivo: "/ev/to/14/lun/audio.mp3", fecha: `2025-07-7`, tiempo: 'to' },</v>
      </c>
    </row>
    <row r="195" spans="1:33" x14ac:dyDescent="0.35">
      <c r="A195">
        <f t="shared" ref="A195:B258" si="69">A194</f>
        <v>2025</v>
      </c>
      <c r="B195">
        <f t="shared" si="69"/>
        <v>7</v>
      </c>
      <c r="C195">
        <f t="shared" si="68"/>
        <v>8</v>
      </c>
      <c r="D195">
        <f t="shared" ref="D195:D199" si="70">D194</f>
        <v>14</v>
      </c>
      <c r="F195" t="s">
        <v>24</v>
      </c>
      <c r="G195" t="s">
        <v>26</v>
      </c>
      <c r="H195" s="5" t="str">
        <f t="shared" si="51"/>
        <v>XIV</v>
      </c>
      <c r="I195" t="s">
        <v>11</v>
      </c>
      <c r="J195" t="s">
        <v>1</v>
      </c>
      <c r="K195" s="9" t="str">
        <f t="shared" si="66"/>
        <v>XIV Semana de Ordinario</v>
      </c>
      <c r="L195" t="s">
        <v>3</v>
      </c>
      <c r="M195" t="s">
        <v>12</v>
      </c>
      <c r="N195" t="str">
        <f t="shared" si="47"/>
        <v>to</v>
      </c>
      <c r="O195" s="1" t="s">
        <v>9</v>
      </c>
      <c r="P195">
        <f t="shared" si="52"/>
        <v>14</v>
      </c>
      <c r="Q195" s="1" t="s">
        <v>9</v>
      </c>
      <c r="R195" t="str">
        <f t="shared" si="48"/>
        <v>mar</v>
      </c>
      <c r="S195" s="1" t="s">
        <v>9</v>
      </c>
      <c r="T195" t="s">
        <v>5</v>
      </c>
      <c r="U195" t="s">
        <v>6</v>
      </c>
      <c r="V195" t="s">
        <v>7</v>
      </c>
      <c r="W195">
        <f t="shared" si="53"/>
        <v>2025</v>
      </c>
      <c r="X195" s="1" t="s">
        <v>13</v>
      </c>
      <c r="Y195" s="1">
        <v>0</v>
      </c>
      <c r="Z195" s="1">
        <f t="shared" si="50"/>
        <v>7</v>
      </c>
      <c r="AA195" s="1" t="s">
        <v>13</v>
      </c>
      <c r="AB195">
        <f t="shared" si="54"/>
        <v>8</v>
      </c>
      <c r="AC195" t="s">
        <v>63</v>
      </c>
      <c r="AD195" t="str">
        <f t="shared" si="49"/>
        <v>to</v>
      </c>
      <c r="AE195" s="1" t="s">
        <v>10</v>
      </c>
      <c r="AG195" t="str">
        <f t="shared" si="55"/>
        <v>{ nombre: "XIV Semana de Ordinario", archivo: "/ev/to/14/mar/audio.mp3", fecha: `2025-07-8`, tiempo: 'to' },</v>
      </c>
    </row>
    <row r="196" spans="1:33" x14ac:dyDescent="0.35">
      <c r="A196">
        <f t="shared" si="69"/>
        <v>2025</v>
      </c>
      <c r="B196">
        <f t="shared" si="69"/>
        <v>7</v>
      </c>
      <c r="C196">
        <f t="shared" si="68"/>
        <v>9</v>
      </c>
      <c r="D196">
        <f t="shared" si="70"/>
        <v>14</v>
      </c>
      <c r="F196" t="s">
        <v>19</v>
      </c>
      <c r="G196" t="s">
        <v>26</v>
      </c>
      <c r="H196" s="5" t="str">
        <f t="shared" si="51"/>
        <v>XIV</v>
      </c>
      <c r="I196" t="s">
        <v>11</v>
      </c>
      <c r="J196" t="s">
        <v>1</v>
      </c>
      <c r="K196" s="9" t="str">
        <f t="shared" si="66"/>
        <v>XIV Semana de Ordinario</v>
      </c>
      <c r="L196" t="s">
        <v>3</v>
      </c>
      <c r="M196" t="s">
        <v>12</v>
      </c>
      <c r="N196" t="str">
        <f t="shared" si="47"/>
        <v>to</v>
      </c>
      <c r="O196" s="1" t="s">
        <v>9</v>
      </c>
      <c r="P196">
        <f t="shared" si="52"/>
        <v>14</v>
      </c>
      <c r="Q196" s="1" t="s">
        <v>9</v>
      </c>
      <c r="R196" t="str">
        <f t="shared" si="48"/>
        <v>mie</v>
      </c>
      <c r="S196" s="1" t="s">
        <v>9</v>
      </c>
      <c r="T196" t="s">
        <v>5</v>
      </c>
      <c r="U196" t="s">
        <v>6</v>
      </c>
      <c r="V196" t="s">
        <v>7</v>
      </c>
      <c r="W196">
        <f t="shared" si="53"/>
        <v>2025</v>
      </c>
      <c r="X196" s="1" t="s">
        <v>13</v>
      </c>
      <c r="Y196" s="1">
        <v>0</v>
      </c>
      <c r="Z196" s="1">
        <f t="shared" si="50"/>
        <v>7</v>
      </c>
      <c r="AA196" s="1" t="s">
        <v>13</v>
      </c>
      <c r="AB196">
        <f t="shared" si="54"/>
        <v>9</v>
      </c>
      <c r="AC196" t="s">
        <v>63</v>
      </c>
      <c r="AD196" t="str">
        <f t="shared" si="49"/>
        <v>to</v>
      </c>
      <c r="AE196" s="1" t="s">
        <v>10</v>
      </c>
      <c r="AG196" t="str">
        <f t="shared" si="55"/>
        <v>{ nombre: "XIV Semana de Ordinario", archivo: "/ev/to/14/mie/audio.mp3", fecha: `2025-07-9`, tiempo: 'to' },</v>
      </c>
    </row>
    <row r="197" spans="1:33" x14ac:dyDescent="0.35">
      <c r="A197">
        <f t="shared" si="69"/>
        <v>2025</v>
      </c>
      <c r="B197">
        <f t="shared" si="69"/>
        <v>7</v>
      </c>
      <c r="C197">
        <f t="shared" si="68"/>
        <v>10</v>
      </c>
      <c r="D197">
        <f t="shared" si="70"/>
        <v>14</v>
      </c>
      <c r="F197" t="s">
        <v>20</v>
      </c>
      <c r="G197" t="s">
        <v>26</v>
      </c>
      <c r="H197" s="5" t="str">
        <f t="shared" si="51"/>
        <v>XIV</v>
      </c>
      <c r="I197" t="s">
        <v>11</v>
      </c>
      <c r="J197" t="s">
        <v>1</v>
      </c>
      <c r="K197" s="9" t="str">
        <f t="shared" si="66"/>
        <v>XIV Semana de Ordinario</v>
      </c>
      <c r="L197" t="s">
        <v>3</v>
      </c>
      <c r="M197" t="s">
        <v>12</v>
      </c>
      <c r="N197" t="str">
        <f t="shared" si="47"/>
        <v>to</v>
      </c>
      <c r="O197" s="1" t="s">
        <v>9</v>
      </c>
      <c r="P197">
        <f t="shared" si="52"/>
        <v>14</v>
      </c>
      <c r="Q197" s="1" t="s">
        <v>9</v>
      </c>
      <c r="R197" t="str">
        <f t="shared" si="48"/>
        <v>jue</v>
      </c>
      <c r="S197" s="1" t="s">
        <v>9</v>
      </c>
      <c r="T197" t="s">
        <v>5</v>
      </c>
      <c r="U197" t="s">
        <v>6</v>
      </c>
      <c r="V197" t="s">
        <v>7</v>
      </c>
      <c r="W197">
        <f t="shared" si="53"/>
        <v>2025</v>
      </c>
      <c r="X197" s="1" t="s">
        <v>13</v>
      </c>
      <c r="Y197" s="1">
        <v>0</v>
      </c>
      <c r="Z197" s="1">
        <f t="shared" si="50"/>
        <v>7</v>
      </c>
      <c r="AA197" s="1" t="s">
        <v>13</v>
      </c>
      <c r="AB197">
        <f t="shared" si="54"/>
        <v>10</v>
      </c>
      <c r="AC197" t="s">
        <v>63</v>
      </c>
      <c r="AD197" t="str">
        <f t="shared" si="49"/>
        <v>to</v>
      </c>
      <c r="AE197" s="1" t="s">
        <v>10</v>
      </c>
      <c r="AG197" t="str">
        <f t="shared" si="55"/>
        <v>{ nombre: "XIV Semana de Ordinario", archivo: "/ev/to/14/jue/audio.mp3", fecha: `2025-07-10`, tiempo: 'to' },</v>
      </c>
    </row>
    <row r="198" spans="1:33" x14ac:dyDescent="0.35">
      <c r="A198">
        <f t="shared" si="69"/>
        <v>2025</v>
      </c>
      <c r="B198">
        <f t="shared" si="69"/>
        <v>7</v>
      </c>
      <c r="C198">
        <f t="shared" si="68"/>
        <v>11</v>
      </c>
      <c r="D198">
        <f t="shared" si="70"/>
        <v>14</v>
      </c>
      <c r="F198" t="s">
        <v>21</v>
      </c>
      <c r="G198" t="s">
        <v>26</v>
      </c>
      <c r="H198" s="5" t="str">
        <f t="shared" si="51"/>
        <v>XIV</v>
      </c>
      <c r="I198" t="s">
        <v>11</v>
      </c>
      <c r="J198" t="s">
        <v>1</v>
      </c>
      <c r="K198" s="9" t="str">
        <f t="shared" si="66"/>
        <v>XIV Semana de Ordinario</v>
      </c>
      <c r="L198" t="s">
        <v>3</v>
      </c>
      <c r="M198" t="s">
        <v>12</v>
      </c>
      <c r="N198" t="str">
        <f t="shared" si="47"/>
        <v>to</v>
      </c>
      <c r="O198" s="1" t="s">
        <v>9</v>
      </c>
      <c r="P198">
        <f t="shared" si="52"/>
        <v>14</v>
      </c>
      <c r="Q198" s="1" t="s">
        <v>9</v>
      </c>
      <c r="R198" t="str">
        <f t="shared" si="48"/>
        <v>vie</v>
      </c>
      <c r="S198" s="1" t="s">
        <v>9</v>
      </c>
      <c r="T198" t="s">
        <v>5</v>
      </c>
      <c r="U198" t="s">
        <v>6</v>
      </c>
      <c r="V198" t="s">
        <v>7</v>
      </c>
      <c r="W198">
        <f t="shared" si="53"/>
        <v>2025</v>
      </c>
      <c r="X198" s="1" t="s">
        <v>13</v>
      </c>
      <c r="Y198" s="1">
        <v>0</v>
      </c>
      <c r="Z198" s="1">
        <f t="shared" si="50"/>
        <v>7</v>
      </c>
      <c r="AA198" s="1" t="s">
        <v>13</v>
      </c>
      <c r="AB198">
        <f t="shared" si="54"/>
        <v>11</v>
      </c>
      <c r="AC198" t="s">
        <v>63</v>
      </c>
      <c r="AD198" t="str">
        <f t="shared" si="49"/>
        <v>to</v>
      </c>
      <c r="AE198" s="1" t="s">
        <v>10</v>
      </c>
      <c r="AG198" t="str">
        <f t="shared" si="55"/>
        <v>{ nombre: "XIV Semana de Ordinario", archivo: "/ev/to/14/vie/audio.mp3", fecha: `2025-07-11`, tiempo: 'to' },</v>
      </c>
    </row>
    <row r="199" spans="1:33" x14ac:dyDescent="0.35">
      <c r="A199">
        <f t="shared" si="69"/>
        <v>2025</v>
      </c>
      <c r="B199">
        <f t="shared" si="69"/>
        <v>7</v>
      </c>
      <c r="C199">
        <f t="shared" si="68"/>
        <v>12</v>
      </c>
      <c r="D199">
        <f t="shared" si="70"/>
        <v>14</v>
      </c>
      <c r="F199" t="s">
        <v>22</v>
      </c>
      <c r="G199" t="s">
        <v>26</v>
      </c>
      <c r="H199" s="5" t="str">
        <f t="shared" si="51"/>
        <v>XIV</v>
      </c>
      <c r="I199" t="s">
        <v>11</v>
      </c>
      <c r="J199" t="s">
        <v>1</v>
      </c>
      <c r="K199" s="9" t="str">
        <f t="shared" si="66"/>
        <v>XIV Semana de Ordinario</v>
      </c>
      <c r="L199" t="s">
        <v>3</v>
      </c>
      <c r="M199" t="s">
        <v>12</v>
      </c>
      <c r="N199" t="str">
        <f t="shared" ref="N199:N262" si="71">IF(G199="Adviento", "ta",
   IF(G199="Navidad", "tn",
      IF(G199="Ordinario", "to",
         IF(G199="Cuaresma", "tc",
            IF(G199="Pascua", "tp", "No válido")
         )
      )
   )
)</f>
        <v>to</v>
      </c>
      <c r="O199" s="1" t="s">
        <v>9</v>
      </c>
      <c r="P199">
        <f t="shared" si="52"/>
        <v>14</v>
      </c>
      <c r="Q199" s="1" t="s">
        <v>9</v>
      </c>
      <c r="R199" t="str">
        <f t="shared" ref="R199:R262" si="72">F199</f>
        <v>sab</v>
      </c>
      <c r="S199" s="1" t="s">
        <v>9</v>
      </c>
      <c r="T199" t="s">
        <v>5</v>
      </c>
      <c r="U199" t="s">
        <v>6</v>
      </c>
      <c r="V199" t="s">
        <v>7</v>
      </c>
      <c r="W199">
        <f t="shared" si="53"/>
        <v>2025</v>
      </c>
      <c r="X199" s="1" t="s">
        <v>13</v>
      </c>
      <c r="Y199" s="1">
        <v>0</v>
      </c>
      <c r="Z199" s="1">
        <f t="shared" si="50"/>
        <v>7</v>
      </c>
      <c r="AA199" s="1" t="s">
        <v>13</v>
      </c>
      <c r="AB199">
        <f t="shared" si="54"/>
        <v>12</v>
      </c>
      <c r="AC199" t="s">
        <v>63</v>
      </c>
      <c r="AD199" t="str">
        <f t="shared" ref="AD199:AD262" si="73">IF(G199="Adviento", "ta",
   IF(G199="Navidad", "tn",
      IF(G199="Ordinario", "to",
         IF(G199="Cuaresma", "tc",
            IF(G199="Pascua", "tp", "No válido")
         )
      )
   )
)</f>
        <v>to</v>
      </c>
      <c r="AE199" s="1" t="s">
        <v>10</v>
      </c>
      <c r="AG199" t="str">
        <f t="shared" si="55"/>
        <v>{ nombre: "XIV Semana de Ordinario", archivo: "/ev/to/14/sab/audio.mp3", fecha: `2025-07-12`, tiempo: 'to' },</v>
      </c>
    </row>
    <row r="200" spans="1:33" x14ac:dyDescent="0.35">
      <c r="A200">
        <f t="shared" si="69"/>
        <v>2025</v>
      </c>
      <c r="B200">
        <f t="shared" si="69"/>
        <v>7</v>
      </c>
      <c r="C200">
        <f t="shared" si="68"/>
        <v>13</v>
      </c>
      <c r="D200">
        <f t="shared" si="64"/>
        <v>15</v>
      </c>
      <c r="F200" t="s">
        <v>4</v>
      </c>
      <c r="G200" t="s">
        <v>26</v>
      </c>
      <c r="H200" s="5" t="str">
        <f t="shared" si="51"/>
        <v>XV</v>
      </c>
      <c r="I200" t="s">
        <v>11</v>
      </c>
      <c r="J200" t="s">
        <v>1</v>
      </c>
      <c r="K200" s="9" t="str">
        <f t="shared" si="66"/>
        <v>XV Semana de Ordinario</v>
      </c>
      <c r="L200" t="s">
        <v>3</v>
      </c>
      <c r="M200" t="s">
        <v>12</v>
      </c>
      <c r="N200" t="str">
        <f t="shared" si="71"/>
        <v>to</v>
      </c>
      <c r="O200" s="1" t="s">
        <v>9</v>
      </c>
      <c r="P200">
        <f t="shared" si="52"/>
        <v>15</v>
      </c>
      <c r="Q200" s="1" t="s">
        <v>9</v>
      </c>
      <c r="R200" t="str">
        <f t="shared" si="72"/>
        <v>dom</v>
      </c>
      <c r="S200" s="1" t="s">
        <v>9</v>
      </c>
      <c r="T200" t="s">
        <v>5</v>
      </c>
      <c r="U200" t="s">
        <v>6</v>
      </c>
      <c r="V200" t="s">
        <v>7</v>
      </c>
      <c r="W200">
        <f t="shared" si="53"/>
        <v>2025</v>
      </c>
      <c r="X200" s="1" t="s">
        <v>13</v>
      </c>
      <c r="Y200" s="1">
        <v>0</v>
      </c>
      <c r="Z200" s="1">
        <f t="shared" ref="Z200:Z263" si="74">B200</f>
        <v>7</v>
      </c>
      <c r="AA200" s="1" t="s">
        <v>13</v>
      </c>
      <c r="AB200">
        <f t="shared" si="54"/>
        <v>13</v>
      </c>
      <c r="AC200" t="s">
        <v>63</v>
      </c>
      <c r="AD200" t="str">
        <f t="shared" si="73"/>
        <v>to</v>
      </c>
      <c r="AE200" s="1" t="s">
        <v>10</v>
      </c>
      <c r="AG200" t="str">
        <f t="shared" si="55"/>
        <v>{ nombre: "XV Semana de Ordinario", archivo: "/ev/to/15/dom/audio.mp3", fecha: `2025-07-13`, tiempo: 'to' },</v>
      </c>
    </row>
    <row r="201" spans="1:33" x14ac:dyDescent="0.35">
      <c r="A201">
        <f t="shared" si="69"/>
        <v>2025</v>
      </c>
      <c r="B201">
        <f t="shared" si="69"/>
        <v>7</v>
      </c>
      <c r="C201">
        <f t="shared" si="68"/>
        <v>14</v>
      </c>
      <c r="D201">
        <f>D200</f>
        <v>15</v>
      </c>
      <c r="F201" t="s">
        <v>23</v>
      </c>
      <c r="G201" t="s">
        <v>26</v>
      </c>
      <c r="H201" s="5" t="str">
        <f t="shared" si="51"/>
        <v>XV</v>
      </c>
      <c r="I201" t="s">
        <v>11</v>
      </c>
      <c r="J201" t="s">
        <v>1</v>
      </c>
      <c r="K201" s="9" t="str">
        <f t="shared" si="66"/>
        <v>XV Semana de Ordinario</v>
      </c>
      <c r="L201" t="s">
        <v>3</v>
      </c>
      <c r="M201" t="s">
        <v>12</v>
      </c>
      <c r="N201" t="str">
        <f t="shared" si="71"/>
        <v>to</v>
      </c>
      <c r="O201" s="1" t="s">
        <v>9</v>
      </c>
      <c r="P201">
        <f t="shared" si="52"/>
        <v>15</v>
      </c>
      <c r="Q201" s="1" t="s">
        <v>9</v>
      </c>
      <c r="R201" t="str">
        <f t="shared" si="72"/>
        <v>lun</v>
      </c>
      <c r="S201" s="1" t="s">
        <v>9</v>
      </c>
      <c r="T201" t="s">
        <v>5</v>
      </c>
      <c r="U201" t="s">
        <v>6</v>
      </c>
      <c r="V201" t="s">
        <v>7</v>
      </c>
      <c r="W201">
        <f t="shared" si="53"/>
        <v>2025</v>
      </c>
      <c r="X201" s="1" t="s">
        <v>13</v>
      </c>
      <c r="Y201" s="1">
        <v>0</v>
      </c>
      <c r="Z201" s="1">
        <f t="shared" si="74"/>
        <v>7</v>
      </c>
      <c r="AA201" s="1" t="s">
        <v>13</v>
      </c>
      <c r="AB201">
        <f t="shared" si="54"/>
        <v>14</v>
      </c>
      <c r="AC201" t="s">
        <v>63</v>
      </c>
      <c r="AD201" t="str">
        <f t="shared" si="73"/>
        <v>to</v>
      </c>
      <c r="AE201" s="1" t="s">
        <v>10</v>
      </c>
      <c r="AG201" t="str">
        <f t="shared" si="55"/>
        <v>{ nombre: "XV Semana de Ordinario", archivo: "/ev/to/15/lun/audio.mp3", fecha: `2025-07-14`, tiempo: 'to' },</v>
      </c>
    </row>
    <row r="202" spans="1:33" x14ac:dyDescent="0.35">
      <c r="A202">
        <f t="shared" si="69"/>
        <v>2025</v>
      </c>
      <c r="B202">
        <f t="shared" si="69"/>
        <v>7</v>
      </c>
      <c r="C202">
        <f t="shared" si="68"/>
        <v>15</v>
      </c>
      <c r="D202">
        <f t="shared" ref="D202:D206" si="75">D201</f>
        <v>15</v>
      </c>
      <c r="F202" t="s">
        <v>24</v>
      </c>
      <c r="G202" t="s">
        <v>26</v>
      </c>
      <c r="H202" s="5" t="str">
        <f t="shared" ref="H202:H265" si="76">ROMAN(D202)</f>
        <v>XV</v>
      </c>
      <c r="I202" t="s">
        <v>11</v>
      </c>
      <c r="J202" t="s">
        <v>1</v>
      </c>
      <c r="K202" s="9" t="str">
        <f t="shared" si="66"/>
        <v>XV Semana de Ordinario</v>
      </c>
      <c r="L202" t="s">
        <v>3</v>
      </c>
      <c r="M202" t="s">
        <v>12</v>
      </c>
      <c r="N202" t="str">
        <f t="shared" si="71"/>
        <v>to</v>
      </c>
      <c r="O202" s="1" t="s">
        <v>9</v>
      </c>
      <c r="P202">
        <f t="shared" ref="P202:P265" si="77">D202</f>
        <v>15</v>
      </c>
      <c r="Q202" s="1" t="s">
        <v>9</v>
      </c>
      <c r="R202" t="str">
        <f t="shared" si="72"/>
        <v>mar</v>
      </c>
      <c r="S202" s="1" t="s">
        <v>9</v>
      </c>
      <c r="T202" t="s">
        <v>5</v>
      </c>
      <c r="U202" t="s">
        <v>6</v>
      </c>
      <c r="V202" t="s">
        <v>7</v>
      </c>
      <c r="W202">
        <f t="shared" ref="W202:W265" si="78">A202</f>
        <v>2025</v>
      </c>
      <c r="X202" s="1" t="s">
        <v>13</v>
      </c>
      <c r="Y202" s="1">
        <v>0</v>
      </c>
      <c r="Z202" s="1">
        <f t="shared" si="74"/>
        <v>7</v>
      </c>
      <c r="AA202" s="1" t="s">
        <v>13</v>
      </c>
      <c r="AB202">
        <f t="shared" ref="AB202:AB265" si="79">C202</f>
        <v>15</v>
      </c>
      <c r="AC202" t="s">
        <v>63</v>
      </c>
      <c r="AD202" t="str">
        <f t="shared" si="73"/>
        <v>to</v>
      </c>
      <c r="AE202" s="1" t="s">
        <v>10</v>
      </c>
      <c r="AG202" t="str">
        <f t="shared" ref="AG202:AG265" si="80">_xlfn.CONCAT(I202:AE202)</f>
        <v>{ nombre: "XV Semana de Ordinario", archivo: "/ev/to/15/mar/audio.mp3", fecha: `2025-07-15`, tiempo: 'to' },</v>
      </c>
    </row>
    <row r="203" spans="1:33" x14ac:dyDescent="0.35">
      <c r="A203">
        <f t="shared" si="69"/>
        <v>2025</v>
      </c>
      <c r="B203">
        <f t="shared" si="69"/>
        <v>7</v>
      </c>
      <c r="C203">
        <f t="shared" si="68"/>
        <v>16</v>
      </c>
      <c r="D203">
        <f t="shared" si="75"/>
        <v>15</v>
      </c>
      <c r="F203" t="s">
        <v>19</v>
      </c>
      <c r="G203" t="s">
        <v>26</v>
      </c>
      <c r="H203" s="5" t="str">
        <f t="shared" si="76"/>
        <v>XV</v>
      </c>
      <c r="I203" t="s">
        <v>11</v>
      </c>
      <c r="J203" t="s">
        <v>1</v>
      </c>
      <c r="K203" s="9" t="str">
        <f t="shared" si="66"/>
        <v>XV Semana de Ordinario</v>
      </c>
      <c r="L203" t="s">
        <v>3</v>
      </c>
      <c r="M203" t="s">
        <v>12</v>
      </c>
      <c r="N203" t="str">
        <f t="shared" si="71"/>
        <v>to</v>
      </c>
      <c r="O203" s="1" t="s">
        <v>9</v>
      </c>
      <c r="P203">
        <f t="shared" si="77"/>
        <v>15</v>
      </c>
      <c r="Q203" s="1" t="s">
        <v>9</v>
      </c>
      <c r="R203" t="str">
        <f t="shared" si="72"/>
        <v>mie</v>
      </c>
      <c r="S203" s="1" t="s">
        <v>9</v>
      </c>
      <c r="T203" t="s">
        <v>5</v>
      </c>
      <c r="U203" t="s">
        <v>6</v>
      </c>
      <c r="V203" t="s">
        <v>7</v>
      </c>
      <c r="W203">
        <f t="shared" si="78"/>
        <v>2025</v>
      </c>
      <c r="X203" s="1" t="s">
        <v>13</v>
      </c>
      <c r="Y203" s="1">
        <v>0</v>
      </c>
      <c r="Z203" s="1">
        <f t="shared" si="74"/>
        <v>7</v>
      </c>
      <c r="AA203" s="1" t="s">
        <v>13</v>
      </c>
      <c r="AB203">
        <f t="shared" si="79"/>
        <v>16</v>
      </c>
      <c r="AC203" t="s">
        <v>63</v>
      </c>
      <c r="AD203" t="str">
        <f t="shared" si="73"/>
        <v>to</v>
      </c>
      <c r="AE203" s="1" t="s">
        <v>10</v>
      </c>
      <c r="AG203" t="str">
        <f t="shared" si="80"/>
        <v>{ nombre: "XV Semana de Ordinario", archivo: "/ev/to/15/mie/audio.mp3", fecha: `2025-07-16`, tiempo: 'to' },</v>
      </c>
    </row>
    <row r="204" spans="1:33" x14ac:dyDescent="0.35">
      <c r="A204">
        <f t="shared" si="69"/>
        <v>2025</v>
      </c>
      <c r="B204">
        <f t="shared" si="69"/>
        <v>7</v>
      </c>
      <c r="C204">
        <f t="shared" si="68"/>
        <v>17</v>
      </c>
      <c r="D204">
        <f t="shared" si="75"/>
        <v>15</v>
      </c>
      <c r="F204" t="s">
        <v>20</v>
      </c>
      <c r="G204" t="s">
        <v>26</v>
      </c>
      <c r="H204" s="5" t="str">
        <f t="shared" si="76"/>
        <v>XV</v>
      </c>
      <c r="I204" t="s">
        <v>11</v>
      </c>
      <c r="J204" t="s">
        <v>1</v>
      </c>
      <c r="K204" s="9" t="str">
        <f t="shared" si="66"/>
        <v>XV Semana de Ordinario</v>
      </c>
      <c r="L204" t="s">
        <v>3</v>
      </c>
      <c r="M204" t="s">
        <v>12</v>
      </c>
      <c r="N204" t="str">
        <f t="shared" si="71"/>
        <v>to</v>
      </c>
      <c r="O204" s="1" t="s">
        <v>9</v>
      </c>
      <c r="P204">
        <f t="shared" si="77"/>
        <v>15</v>
      </c>
      <c r="Q204" s="1" t="s">
        <v>9</v>
      </c>
      <c r="R204" t="str">
        <f t="shared" si="72"/>
        <v>jue</v>
      </c>
      <c r="S204" s="1" t="s">
        <v>9</v>
      </c>
      <c r="T204" t="s">
        <v>5</v>
      </c>
      <c r="U204" t="s">
        <v>6</v>
      </c>
      <c r="V204" t="s">
        <v>7</v>
      </c>
      <c r="W204">
        <f t="shared" si="78"/>
        <v>2025</v>
      </c>
      <c r="X204" s="1" t="s">
        <v>13</v>
      </c>
      <c r="Y204" s="1">
        <v>0</v>
      </c>
      <c r="Z204" s="1">
        <f t="shared" si="74"/>
        <v>7</v>
      </c>
      <c r="AA204" s="1" t="s">
        <v>13</v>
      </c>
      <c r="AB204">
        <f t="shared" si="79"/>
        <v>17</v>
      </c>
      <c r="AC204" t="s">
        <v>63</v>
      </c>
      <c r="AD204" t="str">
        <f t="shared" si="73"/>
        <v>to</v>
      </c>
      <c r="AE204" s="1" t="s">
        <v>10</v>
      </c>
      <c r="AG204" t="str">
        <f t="shared" si="80"/>
        <v>{ nombre: "XV Semana de Ordinario", archivo: "/ev/to/15/jue/audio.mp3", fecha: `2025-07-17`, tiempo: 'to' },</v>
      </c>
    </row>
    <row r="205" spans="1:33" x14ac:dyDescent="0.35">
      <c r="A205">
        <f t="shared" si="69"/>
        <v>2025</v>
      </c>
      <c r="B205">
        <f t="shared" si="69"/>
        <v>7</v>
      </c>
      <c r="C205">
        <f t="shared" si="68"/>
        <v>18</v>
      </c>
      <c r="D205">
        <f t="shared" si="75"/>
        <v>15</v>
      </c>
      <c r="F205" t="s">
        <v>21</v>
      </c>
      <c r="G205" t="s">
        <v>26</v>
      </c>
      <c r="H205" s="5" t="str">
        <f t="shared" si="76"/>
        <v>XV</v>
      </c>
      <c r="I205" t="s">
        <v>11</v>
      </c>
      <c r="J205" t="s">
        <v>1</v>
      </c>
      <c r="K205" s="9" t="str">
        <f t="shared" si="66"/>
        <v>XV Semana de Ordinario</v>
      </c>
      <c r="L205" t="s">
        <v>3</v>
      </c>
      <c r="M205" t="s">
        <v>12</v>
      </c>
      <c r="N205" t="str">
        <f t="shared" si="71"/>
        <v>to</v>
      </c>
      <c r="O205" s="1" t="s">
        <v>9</v>
      </c>
      <c r="P205">
        <f t="shared" si="77"/>
        <v>15</v>
      </c>
      <c r="Q205" s="1" t="s">
        <v>9</v>
      </c>
      <c r="R205" t="str">
        <f t="shared" si="72"/>
        <v>vie</v>
      </c>
      <c r="S205" s="1" t="s">
        <v>9</v>
      </c>
      <c r="T205" t="s">
        <v>5</v>
      </c>
      <c r="U205" t="s">
        <v>6</v>
      </c>
      <c r="V205" t="s">
        <v>7</v>
      </c>
      <c r="W205">
        <f t="shared" si="78"/>
        <v>2025</v>
      </c>
      <c r="X205" s="1" t="s">
        <v>13</v>
      </c>
      <c r="Y205" s="1">
        <v>0</v>
      </c>
      <c r="Z205" s="1">
        <f t="shared" si="74"/>
        <v>7</v>
      </c>
      <c r="AA205" s="1" t="s">
        <v>13</v>
      </c>
      <c r="AB205">
        <f t="shared" si="79"/>
        <v>18</v>
      </c>
      <c r="AC205" t="s">
        <v>63</v>
      </c>
      <c r="AD205" t="str">
        <f t="shared" si="73"/>
        <v>to</v>
      </c>
      <c r="AE205" s="1" t="s">
        <v>10</v>
      </c>
      <c r="AG205" t="str">
        <f t="shared" si="80"/>
        <v>{ nombre: "XV Semana de Ordinario", archivo: "/ev/to/15/vie/audio.mp3", fecha: `2025-07-18`, tiempo: 'to' },</v>
      </c>
    </row>
    <row r="206" spans="1:33" x14ac:dyDescent="0.35">
      <c r="A206">
        <f t="shared" si="69"/>
        <v>2025</v>
      </c>
      <c r="B206">
        <f t="shared" si="69"/>
        <v>7</v>
      </c>
      <c r="C206">
        <f t="shared" si="68"/>
        <v>19</v>
      </c>
      <c r="D206">
        <f t="shared" si="75"/>
        <v>15</v>
      </c>
      <c r="F206" t="s">
        <v>22</v>
      </c>
      <c r="G206" t="s">
        <v>26</v>
      </c>
      <c r="H206" s="5" t="str">
        <f t="shared" si="76"/>
        <v>XV</v>
      </c>
      <c r="I206" t="s">
        <v>11</v>
      </c>
      <c r="J206" t="s">
        <v>1</v>
      </c>
      <c r="K206" s="9" t="str">
        <f t="shared" si="66"/>
        <v>XV Semana de Ordinario</v>
      </c>
      <c r="L206" t="s">
        <v>3</v>
      </c>
      <c r="M206" t="s">
        <v>12</v>
      </c>
      <c r="N206" t="str">
        <f t="shared" si="71"/>
        <v>to</v>
      </c>
      <c r="O206" s="1" t="s">
        <v>9</v>
      </c>
      <c r="P206">
        <f t="shared" si="77"/>
        <v>15</v>
      </c>
      <c r="Q206" s="1" t="s">
        <v>9</v>
      </c>
      <c r="R206" t="str">
        <f t="shared" si="72"/>
        <v>sab</v>
      </c>
      <c r="S206" s="1" t="s">
        <v>9</v>
      </c>
      <c r="T206" t="s">
        <v>5</v>
      </c>
      <c r="U206" t="s">
        <v>6</v>
      </c>
      <c r="V206" t="s">
        <v>7</v>
      </c>
      <c r="W206">
        <f t="shared" si="78"/>
        <v>2025</v>
      </c>
      <c r="X206" s="1" t="s">
        <v>13</v>
      </c>
      <c r="Y206" s="1">
        <v>0</v>
      </c>
      <c r="Z206" s="1">
        <f t="shared" si="74"/>
        <v>7</v>
      </c>
      <c r="AA206" s="1" t="s">
        <v>13</v>
      </c>
      <c r="AB206">
        <f t="shared" si="79"/>
        <v>19</v>
      </c>
      <c r="AC206" t="s">
        <v>63</v>
      </c>
      <c r="AD206" t="str">
        <f t="shared" si="73"/>
        <v>to</v>
      </c>
      <c r="AE206" s="1" t="s">
        <v>10</v>
      </c>
      <c r="AG206" t="str">
        <f t="shared" si="80"/>
        <v>{ nombre: "XV Semana de Ordinario", archivo: "/ev/to/15/sab/audio.mp3", fecha: `2025-07-19`, tiempo: 'to' },</v>
      </c>
    </row>
    <row r="207" spans="1:33" x14ac:dyDescent="0.35">
      <c r="A207">
        <f t="shared" si="69"/>
        <v>2025</v>
      </c>
      <c r="B207">
        <f t="shared" si="69"/>
        <v>7</v>
      </c>
      <c r="C207">
        <f t="shared" si="68"/>
        <v>20</v>
      </c>
      <c r="D207">
        <f t="shared" si="64"/>
        <v>16</v>
      </c>
      <c r="F207" t="s">
        <v>4</v>
      </c>
      <c r="G207" t="s">
        <v>26</v>
      </c>
      <c r="H207" s="5" t="str">
        <f t="shared" si="76"/>
        <v>XVI</v>
      </c>
      <c r="I207" t="s">
        <v>11</v>
      </c>
      <c r="J207" t="s">
        <v>1</v>
      </c>
      <c r="K207" s="9" t="str">
        <f t="shared" si="66"/>
        <v>XVI Semana de Ordinario</v>
      </c>
      <c r="L207" t="s">
        <v>3</v>
      </c>
      <c r="M207" t="s">
        <v>12</v>
      </c>
      <c r="N207" t="str">
        <f t="shared" si="71"/>
        <v>to</v>
      </c>
      <c r="O207" s="1" t="s">
        <v>9</v>
      </c>
      <c r="P207">
        <f t="shared" si="77"/>
        <v>16</v>
      </c>
      <c r="Q207" s="1" t="s">
        <v>9</v>
      </c>
      <c r="R207" t="str">
        <f t="shared" si="72"/>
        <v>dom</v>
      </c>
      <c r="S207" s="1" t="s">
        <v>9</v>
      </c>
      <c r="T207" t="s">
        <v>5</v>
      </c>
      <c r="U207" t="s">
        <v>6</v>
      </c>
      <c r="V207" t="s">
        <v>7</v>
      </c>
      <c r="W207">
        <f t="shared" si="78"/>
        <v>2025</v>
      </c>
      <c r="X207" s="1" t="s">
        <v>13</v>
      </c>
      <c r="Y207" s="1">
        <v>0</v>
      </c>
      <c r="Z207" s="1">
        <f t="shared" si="74"/>
        <v>7</v>
      </c>
      <c r="AA207" s="1" t="s">
        <v>13</v>
      </c>
      <c r="AB207">
        <f t="shared" si="79"/>
        <v>20</v>
      </c>
      <c r="AC207" t="s">
        <v>63</v>
      </c>
      <c r="AD207" t="str">
        <f t="shared" si="73"/>
        <v>to</v>
      </c>
      <c r="AE207" s="1" t="s">
        <v>10</v>
      </c>
      <c r="AG207" t="str">
        <f t="shared" si="80"/>
        <v>{ nombre: "XVI Semana de Ordinario", archivo: "/ev/to/16/dom/audio.mp3", fecha: `2025-07-20`, tiempo: 'to' },</v>
      </c>
    </row>
    <row r="208" spans="1:33" x14ac:dyDescent="0.35">
      <c r="A208">
        <f t="shared" si="69"/>
        <v>2025</v>
      </c>
      <c r="B208">
        <f t="shared" si="69"/>
        <v>7</v>
      </c>
      <c r="C208">
        <f t="shared" si="68"/>
        <v>21</v>
      </c>
      <c r="D208">
        <f>D207</f>
        <v>16</v>
      </c>
      <c r="F208" t="s">
        <v>23</v>
      </c>
      <c r="G208" t="s">
        <v>26</v>
      </c>
      <c r="H208" s="5" t="str">
        <f t="shared" si="76"/>
        <v>XVI</v>
      </c>
      <c r="I208" t="s">
        <v>11</v>
      </c>
      <c r="J208" t="s">
        <v>1</v>
      </c>
      <c r="K208" s="9" t="str">
        <f t="shared" si="66"/>
        <v>XVI Semana de Ordinario</v>
      </c>
      <c r="L208" t="s">
        <v>3</v>
      </c>
      <c r="M208" t="s">
        <v>12</v>
      </c>
      <c r="N208" t="str">
        <f t="shared" si="71"/>
        <v>to</v>
      </c>
      <c r="O208" s="1" t="s">
        <v>9</v>
      </c>
      <c r="P208">
        <f t="shared" si="77"/>
        <v>16</v>
      </c>
      <c r="Q208" s="1" t="s">
        <v>9</v>
      </c>
      <c r="R208" t="str">
        <f t="shared" si="72"/>
        <v>lun</v>
      </c>
      <c r="S208" s="1" t="s">
        <v>9</v>
      </c>
      <c r="T208" t="s">
        <v>5</v>
      </c>
      <c r="U208" t="s">
        <v>6</v>
      </c>
      <c r="V208" t="s">
        <v>7</v>
      </c>
      <c r="W208">
        <f t="shared" si="78"/>
        <v>2025</v>
      </c>
      <c r="X208" s="1" t="s">
        <v>13</v>
      </c>
      <c r="Y208" s="1">
        <v>0</v>
      </c>
      <c r="Z208" s="1">
        <f t="shared" si="74"/>
        <v>7</v>
      </c>
      <c r="AA208" s="1" t="s">
        <v>13</v>
      </c>
      <c r="AB208">
        <f t="shared" si="79"/>
        <v>21</v>
      </c>
      <c r="AC208" t="s">
        <v>63</v>
      </c>
      <c r="AD208" t="str">
        <f t="shared" si="73"/>
        <v>to</v>
      </c>
      <c r="AE208" s="1" t="s">
        <v>10</v>
      </c>
      <c r="AG208" t="str">
        <f t="shared" si="80"/>
        <v>{ nombre: "XVI Semana de Ordinario", archivo: "/ev/to/16/lun/audio.mp3", fecha: `2025-07-21`, tiempo: 'to' },</v>
      </c>
    </row>
    <row r="209" spans="1:33" x14ac:dyDescent="0.35">
      <c r="A209">
        <f t="shared" si="69"/>
        <v>2025</v>
      </c>
      <c r="B209">
        <f t="shared" si="69"/>
        <v>7</v>
      </c>
      <c r="C209">
        <f t="shared" si="68"/>
        <v>22</v>
      </c>
      <c r="D209">
        <f t="shared" ref="D209:D213" si="81">D208</f>
        <v>16</v>
      </c>
      <c r="F209" t="s">
        <v>24</v>
      </c>
      <c r="G209" t="s">
        <v>26</v>
      </c>
      <c r="H209" s="5" t="str">
        <f t="shared" si="76"/>
        <v>XVI</v>
      </c>
      <c r="I209" t="s">
        <v>11</v>
      </c>
      <c r="J209" t="s">
        <v>1</v>
      </c>
      <c r="K209" s="9" t="str">
        <f t="shared" si="66"/>
        <v>XVI Semana de Ordinario</v>
      </c>
      <c r="L209" t="s">
        <v>3</v>
      </c>
      <c r="M209" t="s">
        <v>12</v>
      </c>
      <c r="N209" t="str">
        <f t="shared" si="71"/>
        <v>to</v>
      </c>
      <c r="O209" s="1" t="s">
        <v>9</v>
      </c>
      <c r="P209">
        <f t="shared" si="77"/>
        <v>16</v>
      </c>
      <c r="Q209" s="1" t="s">
        <v>9</v>
      </c>
      <c r="R209" t="str">
        <f t="shared" si="72"/>
        <v>mar</v>
      </c>
      <c r="S209" s="1" t="s">
        <v>9</v>
      </c>
      <c r="T209" t="s">
        <v>5</v>
      </c>
      <c r="U209" t="s">
        <v>6</v>
      </c>
      <c r="V209" t="s">
        <v>7</v>
      </c>
      <c r="W209">
        <f t="shared" si="78"/>
        <v>2025</v>
      </c>
      <c r="X209" s="1" t="s">
        <v>13</v>
      </c>
      <c r="Y209" s="1">
        <v>0</v>
      </c>
      <c r="Z209" s="1">
        <f t="shared" si="74"/>
        <v>7</v>
      </c>
      <c r="AA209" s="1" t="s">
        <v>13</v>
      </c>
      <c r="AB209">
        <f t="shared" si="79"/>
        <v>22</v>
      </c>
      <c r="AC209" t="s">
        <v>63</v>
      </c>
      <c r="AD209" t="str">
        <f t="shared" si="73"/>
        <v>to</v>
      </c>
      <c r="AE209" s="1" t="s">
        <v>10</v>
      </c>
      <c r="AG209" t="str">
        <f t="shared" si="80"/>
        <v>{ nombre: "XVI Semana de Ordinario", archivo: "/ev/to/16/mar/audio.mp3", fecha: `2025-07-22`, tiempo: 'to' },</v>
      </c>
    </row>
    <row r="210" spans="1:33" x14ac:dyDescent="0.35">
      <c r="A210">
        <f t="shared" si="69"/>
        <v>2025</v>
      </c>
      <c r="B210">
        <f t="shared" si="69"/>
        <v>7</v>
      </c>
      <c r="C210">
        <f t="shared" si="68"/>
        <v>23</v>
      </c>
      <c r="D210">
        <f t="shared" si="81"/>
        <v>16</v>
      </c>
      <c r="F210" t="s">
        <v>19</v>
      </c>
      <c r="G210" t="s">
        <v>26</v>
      </c>
      <c r="H210" s="5" t="str">
        <f t="shared" si="76"/>
        <v>XVI</v>
      </c>
      <c r="I210" t="s">
        <v>11</v>
      </c>
      <c r="J210" t="s">
        <v>1</v>
      </c>
      <c r="K210" s="9" t="str">
        <f t="shared" si="66"/>
        <v>XVI Semana de Ordinario</v>
      </c>
      <c r="L210" t="s">
        <v>3</v>
      </c>
      <c r="M210" t="s">
        <v>12</v>
      </c>
      <c r="N210" t="str">
        <f t="shared" si="71"/>
        <v>to</v>
      </c>
      <c r="O210" s="1" t="s">
        <v>9</v>
      </c>
      <c r="P210">
        <f t="shared" si="77"/>
        <v>16</v>
      </c>
      <c r="Q210" s="1" t="s">
        <v>9</v>
      </c>
      <c r="R210" t="str">
        <f t="shared" si="72"/>
        <v>mie</v>
      </c>
      <c r="S210" s="1" t="s">
        <v>9</v>
      </c>
      <c r="T210" t="s">
        <v>5</v>
      </c>
      <c r="U210" t="s">
        <v>6</v>
      </c>
      <c r="V210" t="s">
        <v>7</v>
      </c>
      <c r="W210">
        <f t="shared" si="78"/>
        <v>2025</v>
      </c>
      <c r="X210" s="1" t="s">
        <v>13</v>
      </c>
      <c r="Y210" s="1">
        <v>0</v>
      </c>
      <c r="Z210" s="1">
        <f t="shared" si="74"/>
        <v>7</v>
      </c>
      <c r="AA210" s="1" t="s">
        <v>13</v>
      </c>
      <c r="AB210">
        <f t="shared" si="79"/>
        <v>23</v>
      </c>
      <c r="AC210" t="s">
        <v>63</v>
      </c>
      <c r="AD210" t="str">
        <f t="shared" si="73"/>
        <v>to</v>
      </c>
      <c r="AE210" s="1" t="s">
        <v>10</v>
      </c>
      <c r="AG210" t="str">
        <f t="shared" si="80"/>
        <v>{ nombre: "XVI Semana de Ordinario", archivo: "/ev/to/16/mie/audio.mp3", fecha: `2025-07-23`, tiempo: 'to' },</v>
      </c>
    </row>
    <row r="211" spans="1:33" x14ac:dyDescent="0.35">
      <c r="A211">
        <f t="shared" si="69"/>
        <v>2025</v>
      </c>
      <c r="B211">
        <f t="shared" si="69"/>
        <v>7</v>
      </c>
      <c r="C211">
        <f t="shared" si="68"/>
        <v>24</v>
      </c>
      <c r="D211">
        <f t="shared" si="81"/>
        <v>16</v>
      </c>
      <c r="F211" t="s">
        <v>20</v>
      </c>
      <c r="G211" t="s">
        <v>26</v>
      </c>
      <c r="H211" s="5" t="str">
        <f t="shared" si="76"/>
        <v>XVI</v>
      </c>
      <c r="I211" t="s">
        <v>11</v>
      </c>
      <c r="J211" t="s">
        <v>1</v>
      </c>
      <c r="K211" s="9" t="str">
        <f t="shared" si="66"/>
        <v>XVI Semana de Ordinario</v>
      </c>
      <c r="L211" t="s">
        <v>3</v>
      </c>
      <c r="M211" t="s">
        <v>12</v>
      </c>
      <c r="N211" t="str">
        <f t="shared" si="71"/>
        <v>to</v>
      </c>
      <c r="O211" s="1" t="s">
        <v>9</v>
      </c>
      <c r="P211">
        <f t="shared" si="77"/>
        <v>16</v>
      </c>
      <c r="Q211" s="1" t="s">
        <v>9</v>
      </c>
      <c r="R211" t="str">
        <f t="shared" si="72"/>
        <v>jue</v>
      </c>
      <c r="S211" s="1" t="s">
        <v>9</v>
      </c>
      <c r="T211" t="s">
        <v>5</v>
      </c>
      <c r="U211" t="s">
        <v>6</v>
      </c>
      <c r="V211" t="s">
        <v>7</v>
      </c>
      <c r="W211">
        <f t="shared" si="78"/>
        <v>2025</v>
      </c>
      <c r="X211" s="1" t="s">
        <v>13</v>
      </c>
      <c r="Y211" s="1">
        <v>0</v>
      </c>
      <c r="Z211" s="1">
        <f t="shared" si="74"/>
        <v>7</v>
      </c>
      <c r="AA211" s="1" t="s">
        <v>13</v>
      </c>
      <c r="AB211">
        <f t="shared" si="79"/>
        <v>24</v>
      </c>
      <c r="AC211" t="s">
        <v>63</v>
      </c>
      <c r="AD211" t="str">
        <f t="shared" si="73"/>
        <v>to</v>
      </c>
      <c r="AE211" s="1" t="s">
        <v>10</v>
      </c>
      <c r="AG211" t="str">
        <f t="shared" si="80"/>
        <v>{ nombre: "XVI Semana de Ordinario", archivo: "/ev/to/16/jue/audio.mp3", fecha: `2025-07-24`, tiempo: 'to' },</v>
      </c>
    </row>
    <row r="212" spans="1:33" x14ac:dyDescent="0.35">
      <c r="A212">
        <f t="shared" si="69"/>
        <v>2025</v>
      </c>
      <c r="B212">
        <f t="shared" si="69"/>
        <v>7</v>
      </c>
      <c r="C212">
        <f t="shared" si="68"/>
        <v>25</v>
      </c>
      <c r="D212">
        <f t="shared" si="81"/>
        <v>16</v>
      </c>
      <c r="F212" t="s">
        <v>21</v>
      </c>
      <c r="G212" t="s">
        <v>26</v>
      </c>
      <c r="H212" s="5" t="str">
        <f t="shared" si="76"/>
        <v>XVI</v>
      </c>
      <c r="I212" t="s">
        <v>11</v>
      </c>
      <c r="J212" t="s">
        <v>1</v>
      </c>
      <c r="K212" s="9" t="str">
        <f t="shared" si="66"/>
        <v>XVI Semana de Ordinario</v>
      </c>
      <c r="L212" t="s">
        <v>3</v>
      </c>
      <c r="M212" t="s">
        <v>12</v>
      </c>
      <c r="N212" t="str">
        <f t="shared" si="71"/>
        <v>to</v>
      </c>
      <c r="O212" s="1" t="s">
        <v>9</v>
      </c>
      <c r="P212">
        <f t="shared" si="77"/>
        <v>16</v>
      </c>
      <c r="Q212" s="1" t="s">
        <v>9</v>
      </c>
      <c r="R212" t="str">
        <f t="shared" si="72"/>
        <v>vie</v>
      </c>
      <c r="S212" s="1" t="s">
        <v>9</v>
      </c>
      <c r="T212" t="s">
        <v>5</v>
      </c>
      <c r="U212" t="s">
        <v>6</v>
      </c>
      <c r="V212" t="s">
        <v>7</v>
      </c>
      <c r="W212">
        <f t="shared" si="78"/>
        <v>2025</v>
      </c>
      <c r="X212" s="1" t="s">
        <v>13</v>
      </c>
      <c r="Y212" s="1">
        <v>0</v>
      </c>
      <c r="Z212" s="1">
        <f t="shared" si="74"/>
        <v>7</v>
      </c>
      <c r="AA212" s="1" t="s">
        <v>13</v>
      </c>
      <c r="AB212">
        <f t="shared" si="79"/>
        <v>25</v>
      </c>
      <c r="AC212" t="s">
        <v>63</v>
      </c>
      <c r="AD212" t="str">
        <f t="shared" si="73"/>
        <v>to</v>
      </c>
      <c r="AE212" s="1" t="s">
        <v>10</v>
      </c>
      <c r="AG212" t="str">
        <f t="shared" si="80"/>
        <v>{ nombre: "XVI Semana de Ordinario", archivo: "/ev/to/16/vie/audio.mp3", fecha: `2025-07-25`, tiempo: 'to' },</v>
      </c>
    </row>
    <row r="213" spans="1:33" x14ac:dyDescent="0.35">
      <c r="A213">
        <f t="shared" si="69"/>
        <v>2025</v>
      </c>
      <c r="B213">
        <f t="shared" si="69"/>
        <v>7</v>
      </c>
      <c r="C213">
        <f t="shared" si="68"/>
        <v>26</v>
      </c>
      <c r="D213">
        <f t="shared" si="81"/>
        <v>16</v>
      </c>
      <c r="F213" t="s">
        <v>22</v>
      </c>
      <c r="G213" t="s">
        <v>26</v>
      </c>
      <c r="H213" s="5" t="str">
        <f t="shared" si="76"/>
        <v>XVI</v>
      </c>
      <c r="I213" t="s">
        <v>11</v>
      </c>
      <c r="J213" t="s">
        <v>1</v>
      </c>
      <c r="K213" s="9" t="str">
        <f t="shared" si="66"/>
        <v>XVI Semana de Ordinario</v>
      </c>
      <c r="L213" t="s">
        <v>3</v>
      </c>
      <c r="M213" t="s">
        <v>12</v>
      </c>
      <c r="N213" t="str">
        <f t="shared" si="71"/>
        <v>to</v>
      </c>
      <c r="O213" s="1" t="s">
        <v>9</v>
      </c>
      <c r="P213">
        <f t="shared" si="77"/>
        <v>16</v>
      </c>
      <c r="Q213" s="1" t="s">
        <v>9</v>
      </c>
      <c r="R213" t="str">
        <f t="shared" si="72"/>
        <v>sab</v>
      </c>
      <c r="S213" s="1" t="s">
        <v>9</v>
      </c>
      <c r="T213" t="s">
        <v>5</v>
      </c>
      <c r="U213" t="s">
        <v>6</v>
      </c>
      <c r="V213" t="s">
        <v>7</v>
      </c>
      <c r="W213">
        <f t="shared" si="78"/>
        <v>2025</v>
      </c>
      <c r="X213" s="1" t="s">
        <v>13</v>
      </c>
      <c r="Y213" s="1">
        <v>0</v>
      </c>
      <c r="Z213" s="1">
        <f t="shared" si="74"/>
        <v>7</v>
      </c>
      <c r="AA213" s="1" t="s">
        <v>13</v>
      </c>
      <c r="AB213">
        <f t="shared" si="79"/>
        <v>26</v>
      </c>
      <c r="AC213" t="s">
        <v>63</v>
      </c>
      <c r="AD213" t="str">
        <f t="shared" si="73"/>
        <v>to</v>
      </c>
      <c r="AE213" s="1" t="s">
        <v>10</v>
      </c>
      <c r="AG213" t="str">
        <f t="shared" si="80"/>
        <v>{ nombre: "XVI Semana de Ordinario", archivo: "/ev/to/16/sab/audio.mp3", fecha: `2025-07-26`, tiempo: 'to' },</v>
      </c>
    </row>
    <row r="214" spans="1:33" x14ac:dyDescent="0.35">
      <c r="A214">
        <f t="shared" si="69"/>
        <v>2025</v>
      </c>
      <c r="B214">
        <f t="shared" si="69"/>
        <v>7</v>
      </c>
      <c r="C214">
        <f t="shared" si="68"/>
        <v>27</v>
      </c>
      <c r="D214">
        <f>D213+1</f>
        <v>17</v>
      </c>
      <c r="F214" t="s">
        <v>4</v>
      </c>
      <c r="G214" t="s">
        <v>26</v>
      </c>
      <c r="H214" s="5" t="str">
        <f t="shared" si="76"/>
        <v>XVII</v>
      </c>
      <c r="I214" t="s">
        <v>11</v>
      </c>
      <c r="J214" t="s">
        <v>1</v>
      </c>
      <c r="K214" s="9" t="str">
        <f t="shared" si="66"/>
        <v>XVII Semana de Ordinario</v>
      </c>
      <c r="L214" t="s">
        <v>3</v>
      </c>
      <c r="M214" t="s">
        <v>12</v>
      </c>
      <c r="N214" t="str">
        <f t="shared" si="71"/>
        <v>to</v>
      </c>
      <c r="O214" s="1" t="s">
        <v>9</v>
      </c>
      <c r="P214">
        <f t="shared" si="77"/>
        <v>17</v>
      </c>
      <c r="Q214" s="1" t="s">
        <v>9</v>
      </c>
      <c r="R214" t="str">
        <f t="shared" si="72"/>
        <v>dom</v>
      </c>
      <c r="S214" s="1" t="s">
        <v>9</v>
      </c>
      <c r="T214" t="s">
        <v>5</v>
      </c>
      <c r="U214" t="s">
        <v>6</v>
      </c>
      <c r="V214" t="s">
        <v>7</v>
      </c>
      <c r="W214">
        <f t="shared" si="78"/>
        <v>2025</v>
      </c>
      <c r="X214" s="1" t="s">
        <v>13</v>
      </c>
      <c r="Y214" s="1">
        <v>0</v>
      </c>
      <c r="Z214" s="1">
        <f t="shared" si="74"/>
        <v>7</v>
      </c>
      <c r="AA214" s="1" t="s">
        <v>13</v>
      </c>
      <c r="AB214">
        <f t="shared" si="79"/>
        <v>27</v>
      </c>
      <c r="AC214" t="s">
        <v>63</v>
      </c>
      <c r="AD214" t="str">
        <f t="shared" si="73"/>
        <v>to</v>
      </c>
      <c r="AE214" s="1" t="s">
        <v>10</v>
      </c>
      <c r="AG214" t="str">
        <f t="shared" si="80"/>
        <v>{ nombre: "XVII Semana de Ordinario", archivo: "/ev/to/17/dom/audio.mp3", fecha: `2025-07-27`, tiempo: 'to' },</v>
      </c>
    </row>
    <row r="215" spans="1:33" x14ac:dyDescent="0.35">
      <c r="A215">
        <f t="shared" si="69"/>
        <v>2025</v>
      </c>
      <c r="B215">
        <f t="shared" si="69"/>
        <v>7</v>
      </c>
      <c r="C215">
        <f t="shared" si="68"/>
        <v>28</v>
      </c>
      <c r="D215">
        <f>D214</f>
        <v>17</v>
      </c>
      <c r="F215" t="s">
        <v>23</v>
      </c>
      <c r="G215" t="s">
        <v>26</v>
      </c>
      <c r="H215" s="5" t="str">
        <f t="shared" si="76"/>
        <v>XVII</v>
      </c>
      <c r="I215" t="s">
        <v>11</v>
      </c>
      <c r="J215" t="s">
        <v>1</v>
      </c>
      <c r="K215" s="9" t="str">
        <f t="shared" si="66"/>
        <v>XVII Semana de Ordinario</v>
      </c>
      <c r="L215" t="s">
        <v>3</v>
      </c>
      <c r="M215" t="s">
        <v>12</v>
      </c>
      <c r="N215" t="str">
        <f t="shared" si="71"/>
        <v>to</v>
      </c>
      <c r="O215" s="1" t="s">
        <v>9</v>
      </c>
      <c r="P215">
        <f t="shared" si="77"/>
        <v>17</v>
      </c>
      <c r="Q215" s="1" t="s">
        <v>9</v>
      </c>
      <c r="R215" t="str">
        <f t="shared" si="72"/>
        <v>lun</v>
      </c>
      <c r="S215" s="1" t="s">
        <v>9</v>
      </c>
      <c r="T215" t="s">
        <v>5</v>
      </c>
      <c r="U215" t="s">
        <v>6</v>
      </c>
      <c r="V215" t="s">
        <v>7</v>
      </c>
      <c r="W215">
        <f t="shared" si="78"/>
        <v>2025</v>
      </c>
      <c r="X215" s="1" t="s">
        <v>13</v>
      </c>
      <c r="Y215" s="1">
        <v>0</v>
      </c>
      <c r="Z215" s="1">
        <f t="shared" si="74"/>
        <v>7</v>
      </c>
      <c r="AA215" s="1" t="s">
        <v>13</v>
      </c>
      <c r="AB215">
        <f t="shared" si="79"/>
        <v>28</v>
      </c>
      <c r="AC215" t="s">
        <v>63</v>
      </c>
      <c r="AD215" t="str">
        <f t="shared" si="73"/>
        <v>to</v>
      </c>
      <c r="AE215" s="1" t="s">
        <v>10</v>
      </c>
      <c r="AG215" t="str">
        <f t="shared" si="80"/>
        <v>{ nombre: "XVII Semana de Ordinario", archivo: "/ev/to/17/lun/audio.mp3", fecha: `2025-07-28`, tiempo: 'to' },</v>
      </c>
    </row>
    <row r="216" spans="1:33" x14ac:dyDescent="0.35">
      <c r="A216">
        <f t="shared" si="69"/>
        <v>2025</v>
      </c>
      <c r="B216">
        <f t="shared" si="69"/>
        <v>7</v>
      </c>
      <c r="C216">
        <f t="shared" si="68"/>
        <v>29</v>
      </c>
      <c r="D216">
        <f t="shared" ref="D216:D220" si="82">D215</f>
        <v>17</v>
      </c>
      <c r="F216" t="s">
        <v>24</v>
      </c>
      <c r="G216" t="s">
        <v>26</v>
      </c>
      <c r="H216" s="5" t="str">
        <f t="shared" si="76"/>
        <v>XVII</v>
      </c>
      <c r="I216" t="s">
        <v>11</v>
      </c>
      <c r="J216" t="s">
        <v>1</v>
      </c>
      <c r="K216" s="9" t="str">
        <f t="shared" si="66"/>
        <v>XVII Semana de Ordinario</v>
      </c>
      <c r="L216" t="s">
        <v>3</v>
      </c>
      <c r="M216" t="s">
        <v>12</v>
      </c>
      <c r="N216" t="str">
        <f t="shared" si="71"/>
        <v>to</v>
      </c>
      <c r="O216" s="1" t="s">
        <v>9</v>
      </c>
      <c r="P216">
        <f t="shared" si="77"/>
        <v>17</v>
      </c>
      <c r="Q216" s="1" t="s">
        <v>9</v>
      </c>
      <c r="R216" t="str">
        <f t="shared" si="72"/>
        <v>mar</v>
      </c>
      <c r="S216" s="1" t="s">
        <v>9</v>
      </c>
      <c r="T216" t="s">
        <v>5</v>
      </c>
      <c r="U216" t="s">
        <v>6</v>
      </c>
      <c r="V216" t="s">
        <v>7</v>
      </c>
      <c r="W216">
        <f t="shared" si="78"/>
        <v>2025</v>
      </c>
      <c r="X216" s="1" t="s">
        <v>13</v>
      </c>
      <c r="Y216" s="1">
        <v>0</v>
      </c>
      <c r="Z216" s="1">
        <f t="shared" si="74"/>
        <v>7</v>
      </c>
      <c r="AA216" s="1" t="s">
        <v>13</v>
      </c>
      <c r="AB216">
        <f t="shared" si="79"/>
        <v>29</v>
      </c>
      <c r="AC216" t="s">
        <v>63</v>
      </c>
      <c r="AD216" t="str">
        <f t="shared" si="73"/>
        <v>to</v>
      </c>
      <c r="AE216" s="1" t="s">
        <v>10</v>
      </c>
      <c r="AG216" t="str">
        <f t="shared" si="80"/>
        <v>{ nombre: "XVII Semana de Ordinario", archivo: "/ev/to/17/mar/audio.mp3", fecha: `2025-07-29`, tiempo: 'to' },</v>
      </c>
    </row>
    <row r="217" spans="1:33" x14ac:dyDescent="0.35">
      <c r="A217">
        <f t="shared" si="69"/>
        <v>2025</v>
      </c>
      <c r="B217">
        <f t="shared" si="69"/>
        <v>7</v>
      </c>
      <c r="C217">
        <f t="shared" si="68"/>
        <v>30</v>
      </c>
      <c r="D217">
        <f t="shared" si="82"/>
        <v>17</v>
      </c>
      <c r="F217" t="s">
        <v>19</v>
      </c>
      <c r="G217" t="s">
        <v>26</v>
      </c>
      <c r="H217" s="5" t="str">
        <f t="shared" si="76"/>
        <v>XVII</v>
      </c>
      <c r="I217" t="s">
        <v>11</v>
      </c>
      <c r="J217" t="s">
        <v>1</v>
      </c>
      <c r="K217" s="9" t="str">
        <f t="shared" si="66"/>
        <v>XVII Semana de Ordinario</v>
      </c>
      <c r="L217" t="s">
        <v>3</v>
      </c>
      <c r="M217" t="s">
        <v>12</v>
      </c>
      <c r="N217" t="str">
        <f t="shared" si="71"/>
        <v>to</v>
      </c>
      <c r="O217" s="1" t="s">
        <v>9</v>
      </c>
      <c r="P217">
        <f t="shared" si="77"/>
        <v>17</v>
      </c>
      <c r="Q217" s="1" t="s">
        <v>9</v>
      </c>
      <c r="R217" t="str">
        <f t="shared" si="72"/>
        <v>mie</v>
      </c>
      <c r="S217" s="1" t="s">
        <v>9</v>
      </c>
      <c r="T217" t="s">
        <v>5</v>
      </c>
      <c r="U217" t="s">
        <v>6</v>
      </c>
      <c r="V217" t="s">
        <v>7</v>
      </c>
      <c r="W217">
        <f t="shared" si="78"/>
        <v>2025</v>
      </c>
      <c r="X217" s="1" t="s">
        <v>13</v>
      </c>
      <c r="Y217" s="1">
        <v>0</v>
      </c>
      <c r="Z217" s="1">
        <f t="shared" si="74"/>
        <v>7</v>
      </c>
      <c r="AA217" s="1" t="s">
        <v>13</v>
      </c>
      <c r="AB217">
        <f t="shared" si="79"/>
        <v>30</v>
      </c>
      <c r="AC217" t="s">
        <v>63</v>
      </c>
      <c r="AD217" t="str">
        <f t="shared" si="73"/>
        <v>to</v>
      </c>
      <c r="AE217" s="1" t="s">
        <v>10</v>
      </c>
      <c r="AG217" t="str">
        <f t="shared" si="80"/>
        <v>{ nombre: "XVII Semana de Ordinario", archivo: "/ev/to/17/mie/audio.mp3", fecha: `2025-07-30`, tiempo: 'to' },</v>
      </c>
    </row>
    <row r="218" spans="1:33" x14ac:dyDescent="0.35">
      <c r="A218">
        <f t="shared" si="69"/>
        <v>2025</v>
      </c>
      <c r="B218">
        <f t="shared" si="69"/>
        <v>7</v>
      </c>
      <c r="C218">
        <f t="shared" si="68"/>
        <v>31</v>
      </c>
      <c r="D218">
        <f t="shared" si="82"/>
        <v>17</v>
      </c>
      <c r="F218" t="s">
        <v>20</v>
      </c>
      <c r="G218" t="s">
        <v>26</v>
      </c>
      <c r="H218" s="5" t="str">
        <f t="shared" si="76"/>
        <v>XVII</v>
      </c>
      <c r="I218" t="s">
        <v>11</v>
      </c>
      <c r="J218" t="s">
        <v>1</v>
      </c>
      <c r="K218" s="9" t="str">
        <f t="shared" si="66"/>
        <v>XVII Semana de Ordinario</v>
      </c>
      <c r="L218" t="s">
        <v>3</v>
      </c>
      <c r="M218" t="s">
        <v>12</v>
      </c>
      <c r="N218" t="str">
        <f t="shared" si="71"/>
        <v>to</v>
      </c>
      <c r="O218" s="1" t="s">
        <v>9</v>
      </c>
      <c r="P218">
        <f t="shared" si="77"/>
        <v>17</v>
      </c>
      <c r="Q218" s="1" t="s">
        <v>9</v>
      </c>
      <c r="R218" t="str">
        <f t="shared" si="72"/>
        <v>jue</v>
      </c>
      <c r="S218" s="1" t="s">
        <v>9</v>
      </c>
      <c r="T218" t="s">
        <v>5</v>
      </c>
      <c r="U218" t="s">
        <v>6</v>
      </c>
      <c r="V218" t="s">
        <v>7</v>
      </c>
      <c r="W218">
        <f t="shared" si="78"/>
        <v>2025</v>
      </c>
      <c r="X218" s="1" t="s">
        <v>13</v>
      </c>
      <c r="Y218" s="1">
        <v>0</v>
      </c>
      <c r="Z218" s="1">
        <f t="shared" si="74"/>
        <v>7</v>
      </c>
      <c r="AA218" s="1" t="s">
        <v>13</v>
      </c>
      <c r="AB218">
        <f t="shared" si="79"/>
        <v>31</v>
      </c>
      <c r="AC218" t="s">
        <v>63</v>
      </c>
      <c r="AD218" t="str">
        <f t="shared" si="73"/>
        <v>to</v>
      </c>
      <c r="AE218" s="1" t="s">
        <v>10</v>
      </c>
      <c r="AG218" t="str">
        <f t="shared" si="80"/>
        <v>{ nombre: "XVII Semana de Ordinario", archivo: "/ev/to/17/jue/audio.mp3", fecha: `2025-07-31`, tiempo: 'to' },</v>
      </c>
    </row>
    <row r="219" spans="1:33" x14ac:dyDescent="0.35">
      <c r="A219">
        <f t="shared" si="69"/>
        <v>2025</v>
      </c>
      <c r="B219">
        <v>8</v>
      </c>
      <c r="C219">
        <v>1</v>
      </c>
      <c r="D219">
        <f t="shared" si="82"/>
        <v>17</v>
      </c>
      <c r="F219" t="s">
        <v>21</v>
      </c>
      <c r="G219" t="s">
        <v>26</v>
      </c>
      <c r="H219" s="5" t="str">
        <f t="shared" si="76"/>
        <v>XVII</v>
      </c>
      <c r="I219" t="s">
        <v>11</v>
      </c>
      <c r="J219" t="s">
        <v>1</v>
      </c>
      <c r="K219" s="9" t="str">
        <f t="shared" si="66"/>
        <v>XVII Semana de Ordinario</v>
      </c>
      <c r="L219" t="s">
        <v>3</v>
      </c>
      <c r="M219" t="s">
        <v>12</v>
      </c>
      <c r="N219" t="str">
        <f t="shared" si="71"/>
        <v>to</v>
      </c>
      <c r="O219" s="1" t="s">
        <v>9</v>
      </c>
      <c r="P219">
        <f t="shared" si="77"/>
        <v>17</v>
      </c>
      <c r="Q219" s="1" t="s">
        <v>9</v>
      </c>
      <c r="R219" t="str">
        <f t="shared" si="72"/>
        <v>vie</v>
      </c>
      <c r="S219" s="1" t="s">
        <v>9</v>
      </c>
      <c r="T219" t="s">
        <v>5</v>
      </c>
      <c r="U219" t="s">
        <v>6</v>
      </c>
      <c r="V219" t="s">
        <v>7</v>
      </c>
      <c r="W219">
        <f t="shared" si="78"/>
        <v>2025</v>
      </c>
      <c r="X219" s="1" t="s">
        <v>13</v>
      </c>
      <c r="Y219" s="1">
        <v>0</v>
      </c>
      <c r="Z219" s="1">
        <f t="shared" si="74"/>
        <v>8</v>
      </c>
      <c r="AA219" s="1" t="s">
        <v>13</v>
      </c>
      <c r="AB219">
        <f t="shared" si="79"/>
        <v>1</v>
      </c>
      <c r="AC219" t="s">
        <v>63</v>
      </c>
      <c r="AD219" t="str">
        <f t="shared" si="73"/>
        <v>to</v>
      </c>
      <c r="AE219" s="1" t="s">
        <v>10</v>
      </c>
      <c r="AG219" t="str">
        <f t="shared" si="80"/>
        <v>{ nombre: "XVII Semana de Ordinario", archivo: "/ev/to/17/vie/audio.mp3", fecha: `2025-08-1`, tiempo: 'to' },</v>
      </c>
    </row>
    <row r="220" spans="1:33" x14ac:dyDescent="0.35">
      <c r="A220">
        <f t="shared" si="69"/>
        <v>2025</v>
      </c>
      <c r="B220">
        <f t="shared" si="69"/>
        <v>8</v>
      </c>
      <c r="C220">
        <f t="shared" si="68"/>
        <v>2</v>
      </c>
      <c r="D220">
        <f t="shared" si="82"/>
        <v>17</v>
      </c>
      <c r="F220" t="s">
        <v>22</v>
      </c>
      <c r="G220" t="s">
        <v>26</v>
      </c>
      <c r="H220" s="5" t="str">
        <f t="shared" si="76"/>
        <v>XVII</v>
      </c>
      <c r="I220" t="s">
        <v>11</v>
      </c>
      <c r="J220" t="s">
        <v>1</v>
      </c>
      <c r="K220" s="9" t="str">
        <f t="shared" si="66"/>
        <v>XVII Semana de Ordinario</v>
      </c>
      <c r="L220" t="s">
        <v>3</v>
      </c>
      <c r="M220" t="s">
        <v>12</v>
      </c>
      <c r="N220" t="str">
        <f t="shared" si="71"/>
        <v>to</v>
      </c>
      <c r="O220" s="1" t="s">
        <v>9</v>
      </c>
      <c r="P220">
        <f t="shared" si="77"/>
        <v>17</v>
      </c>
      <c r="Q220" s="1" t="s">
        <v>9</v>
      </c>
      <c r="R220" t="str">
        <f t="shared" si="72"/>
        <v>sab</v>
      </c>
      <c r="S220" s="1" t="s">
        <v>9</v>
      </c>
      <c r="T220" t="s">
        <v>5</v>
      </c>
      <c r="U220" t="s">
        <v>6</v>
      </c>
      <c r="V220" t="s">
        <v>7</v>
      </c>
      <c r="W220">
        <f t="shared" si="78"/>
        <v>2025</v>
      </c>
      <c r="X220" s="1" t="s">
        <v>13</v>
      </c>
      <c r="Y220" s="1">
        <v>0</v>
      </c>
      <c r="Z220" s="1">
        <f t="shared" si="74"/>
        <v>8</v>
      </c>
      <c r="AA220" s="1" t="s">
        <v>13</v>
      </c>
      <c r="AB220">
        <f t="shared" si="79"/>
        <v>2</v>
      </c>
      <c r="AC220" t="s">
        <v>63</v>
      </c>
      <c r="AD220" t="str">
        <f t="shared" si="73"/>
        <v>to</v>
      </c>
      <c r="AE220" s="1" t="s">
        <v>10</v>
      </c>
      <c r="AG220" t="str">
        <f t="shared" si="80"/>
        <v>{ nombre: "XVII Semana de Ordinario", archivo: "/ev/to/17/sab/audio.mp3", fecha: `2025-08-2`, tiempo: 'to' },</v>
      </c>
    </row>
    <row r="221" spans="1:33" x14ac:dyDescent="0.35">
      <c r="A221">
        <f t="shared" si="69"/>
        <v>2025</v>
      </c>
      <c r="B221">
        <f t="shared" si="69"/>
        <v>8</v>
      </c>
      <c r="C221">
        <f t="shared" si="68"/>
        <v>3</v>
      </c>
      <c r="D221">
        <f t="shared" si="64"/>
        <v>18</v>
      </c>
      <c r="F221" t="s">
        <v>4</v>
      </c>
      <c r="G221" t="s">
        <v>26</v>
      </c>
      <c r="H221" s="5" t="str">
        <f t="shared" si="76"/>
        <v>XVIII</v>
      </c>
      <c r="I221" t="s">
        <v>11</v>
      </c>
      <c r="J221" t="s">
        <v>1</v>
      </c>
      <c r="K221" s="9" t="str">
        <f t="shared" si="66"/>
        <v>XVIII Semana de Ordinario</v>
      </c>
      <c r="L221" t="s">
        <v>3</v>
      </c>
      <c r="M221" t="s">
        <v>12</v>
      </c>
      <c r="N221" t="str">
        <f t="shared" si="71"/>
        <v>to</v>
      </c>
      <c r="O221" s="1" t="s">
        <v>9</v>
      </c>
      <c r="P221">
        <f t="shared" si="77"/>
        <v>18</v>
      </c>
      <c r="Q221" s="1" t="s">
        <v>9</v>
      </c>
      <c r="R221" t="str">
        <f t="shared" si="72"/>
        <v>dom</v>
      </c>
      <c r="S221" s="1" t="s">
        <v>9</v>
      </c>
      <c r="T221" t="s">
        <v>5</v>
      </c>
      <c r="U221" t="s">
        <v>6</v>
      </c>
      <c r="V221" t="s">
        <v>7</v>
      </c>
      <c r="W221">
        <f t="shared" si="78"/>
        <v>2025</v>
      </c>
      <c r="X221" s="1" t="s">
        <v>13</v>
      </c>
      <c r="Y221" s="1">
        <v>0</v>
      </c>
      <c r="Z221" s="1">
        <f t="shared" si="74"/>
        <v>8</v>
      </c>
      <c r="AA221" s="1" t="s">
        <v>13</v>
      </c>
      <c r="AB221">
        <f t="shared" si="79"/>
        <v>3</v>
      </c>
      <c r="AC221" t="s">
        <v>63</v>
      </c>
      <c r="AD221" t="str">
        <f t="shared" si="73"/>
        <v>to</v>
      </c>
      <c r="AE221" s="1" t="s">
        <v>10</v>
      </c>
      <c r="AG221" t="str">
        <f t="shared" si="80"/>
        <v>{ nombre: "XVIII Semana de Ordinario", archivo: "/ev/to/18/dom/audio.mp3", fecha: `2025-08-3`, tiempo: 'to' },</v>
      </c>
    </row>
    <row r="222" spans="1:33" x14ac:dyDescent="0.35">
      <c r="A222">
        <f t="shared" si="69"/>
        <v>2025</v>
      </c>
      <c r="B222">
        <f t="shared" si="69"/>
        <v>8</v>
      </c>
      <c r="C222">
        <f t="shared" si="68"/>
        <v>4</v>
      </c>
      <c r="D222">
        <f>D221</f>
        <v>18</v>
      </c>
      <c r="F222" t="s">
        <v>23</v>
      </c>
      <c r="G222" t="s">
        <v>26</v>
      </c>
      <c r="H222" s="5" t="str">
        <f t="shared" si="76"/>
        <v>XVIII</v>
      </c>
      <c r="I222" t="s">
        <v>11</v>
      </c>
      <c r="J222" t="s">
        <v>1</v>
      </c>
      <c r="K222" s="9" t="str">
        <f t="shared" si="66"/>
        <v>XVIII Semana de Ordinario</v>
      </c>
      <c r="L222" t="s">
        <v>3</v>
      </c>
      <c r="M222" t="s">
        <v>12</v>
      </c>
      <c r="N222" t="str">
        <f t="shared" si="71"/>
        <v>to</v>
      </c>
      <c r="O222" s="1" t="s">
        <v>9</v>
      </c>
      <c r="P222">
        <f t="shared" si="77"/>
        <v>18</v>
      </c>
      <c r="Q222" s="1" t="s">
        <v>9</v>
      </c>
      <c r="R222" t="str">
        <f t="shared" si="72"/>
        <v>lun</v>
      </c>
      <c r="S222" s="1" t="s">
        <v>9</v>
      </c>
      <c r="T222" t="s">
        <v>5</v>
      </c>
      <c r="U222" t="s">
        <v>6</v>
      </c>
      <c r="V222" t="s">
        <v>7</v>
      </c>
      <c r="W222">
        <f t="shared" si="78"/>
        <v>2025</v>
      </c>
      <c r="X222" s="1" t="s">
        <v>13</v>
      </c>
      <c r="Y222" s="1">
        <v>0</v>
      </c>
      <c r="Z222" s="1">
        <f t="shared" si="74"/>
        <v>8</v>
      </c>
      <c r="AA222" s="1" t="s">
        <v>13</v>
      </c>
      <c r="AB222">
        <f t="shared" si="79"/>
        <v>4</v>
      </c>
      <c r="AC222" t="s">
        <v>63</v>
      </c>
      <c r="AD222" t="str">
        <f t="shared" si="73"/>
        <v>to</v>
      </c>
      <c r="AE222" s="1" t="s">
        <v>10</v>
      </c>
      <c r="AG222" t="str">
        <f t="shared" si="80"/>
        <v>{ nombre: "XVIII Semana de Ordinario", archivo: "/ev/to/18/lun/audio.mp3", fecha: `2025-08-4`, tiempo: 'to' },</v>
      </c>
    </row>
    <row r="223" spans="1:33" x14ac:dyDescent="0.35">
      <c r="A223">
        <f t="shared" si="69"/>
        <v>2025</v>
      </c>
      <c r="B223">
        <f t="shared" si="69"/>
        <v>8</v>
      </c>
      <c r="C223">
        <f t="shared" si="68"/>
        <v>5</v>
      </c>
      <c r="D223">
        <f t="shared" ref="D223:D227" si="83">D222</f>
        <v>18</v>
      </c>
      <c r="F223" t="s">
        <v>24</v>
      </c>
      <c r="G223" t="s">
        <v>26</v>
      </c>
      <c r="H223" s="5" t="str">
        <f t="shared" si="76"/>
        <v>XVIII</v>
      </c>
      <c r="I223" t="s">
        <v>11</v>
      </c>
      <c r="J223" t="s">
        <v>1</v>
      </c>
      <c r="K223" s="9" t="str">
        <f t="shared" si="66"/>
        <v>XVIII Semana de Ordinario</v>
      </c>
      <c r="L223" t="s">
        <v>3</v>
      </c>
      <c r="M223" t="s">
        <v>12</v>
      </c>
      <c r="N223" t="str">
        <f t="shared" si="71"/>
        <v>to</v>
      </c>
      <c r="O223" s="1" t="s">
        <v>9</v>
      </c>
      <c r="P223">
        <f t="shared" si="77"/>
        <v>18</v>
      </c>
      <c r="Q223" s="1" t="s">
        <v>9</v>
      </c>
      <c r="R223" t="str">
        <f t="shared" si="72"/>
        <v>mar</v>
      </c>
      <c r="S223" s="1" t="s">
        <v>9</v>
      </c>
      <c r="T223" t="s">
        <v>5</v>
      </c>
      <c r="U223" t="s">
        <v>6</v>
      </c>
      <c r="V223" t="s">
        <v>7</v>
      </c>
      <c r="W223">
        <f t="shared" si="78"/>
        <v>2025</v>
      </c>
      <c r="X223" s="1" t="s">
        <v>13</v>
      </c>
      <c r="Y223" s="1">
        <v>0</v>
      </c>
      <c r="Z223" s="1">
        <f t="shared" si="74"/>
        <v>8</v>
      </c>
      <c r="AA223" s="1" t="s">
        <v>13</v>
      </c>
      <c r="AB223">
        <f t="shared" si="79"/>
        <v>5</v>
      </c>
      <c r="AC223" t="s">
        <v>63</v>
      </c>
      <c r="AD223" t="str">
        <f t="shared" si="73"/>
        <v>to</v>
      </c>
      <c r="AE223" s="1" t="s">
        <v>10</v>
      </c>
      <c r="AG223" t="str">
        <f t="shared" si="80"/>
        <v>{ nombre: "XVIII Semana de Ordinario", archivo: "/ev/to/18/mar/audio.mp3", fecha: `2025-08-5`, tiempo: 'to' },</v>
      </c>
    </row>
    <row r="224" spans="1:33" x14ac:dyDescent="0.35">
      <c r="A224">
        <f t="shared" si="69"/>
        <v>2025</v>
      </c>
      <c r="B224">
        <f t="shared" si="69"/>
        <v>8</v>
      </c>
      <c r="C224">
        <f t="shared" si="68"/>
        <v>6</v>
      </c>
      <c r="D224">
        <f t="shared" si="83"/>
        <v>18</v>
      </c>
      <c r="F224" t="s">
        <v>19</v>
      </c>
      <c r="G224" t="s">
        <v>26</v>
      </c>
      <c r="H224" s="5" t="str">
        <f t="shared" si="76"/>
        <v>XVIII</v>
      </c>
      <c r="I224" t="s">
        <v>11</v>
      </c>
      <c r="J224" t="s">
        <v>1</v>
      </c>
      <c r="K224" s="9" t="str">
        <f t="shared" si="66"/>
        <v>XVIII Semana de Ordinario</v>
      </c>
      <c r="L224" t="s">
        <v>3</v>
      </c>
      <c r="M224" t="s">
        <v>12</v>
      </c>
      <c r="N224" t="str">
        <f t="shared" si="71"/>
        <v>to</v>
      </c>
      <c r="O224" s="1" t="s">
        <v>9</v>
      </c>
      <c r="P224">
        <f t="shared" si="77"/>
        <v>18</v>
      </c>
      <c r="Q224" s="1" t="s">
        <v>9</v>
      </c>
      <c r="R224" t="str">
        <f t="shared" si="72"/>
        <v>mie</v>
      </c>
      <c r="S224" s="1" t="s">
        <v>9</v>
      </c>
      <c r="T224" t="s">
        <v>5</v>
      </c>
      <c r="U224" t="s">
        <v>6</v>
      </c>
      <c r="V224" t="s">
        <v>7</v>
      </c>
      <c r="W224">
        <f t="shared" si="78"/>
        <v>2025</v>
      </c>
      <c r="X224" s="1" t="s">
        <v>13</v>
      </c>
      <c r="Y224" s="1">
        <v>0</v>
      </c>
      <c r="Z224" s="1">
        <f t="shared" si="74"/>
        <v>8</v>
      </c>
      <c r="AA224" s="1" t="s">
        <v>13</v>
      </c>
      <c r="AB224">
        <f t="shared" si="79"/>
        <v>6</v>
      </c>
      <c r="AC224" t="s">
        <v>63</v>
      </c>
      <c r="AD224" t="str">
        <f t="shared" si="73"/>
        <v>to</v>
      </c>
      <c r="AE224" s="1" t="s">
        <v>10</v>
      </c>
      <c r="AG224" t="str">
        <f t="shared" si="80"/>
        <v>{ nombre: "XVIII Semana de Ordinario", archivo: "/ev/to/18/mie/audio.mp3", fecha: `2025-08-6`, tiempo: 'to' },</v>
      </c>
    </row>
    <row r="225" spans="1:33" x14ac:dyDescent="0.35">
      <c r="A225">
        <f t="shared" si="69"/>
        <v>2025</v>
      </c>
      <c r="B225">
        <f t="shared" si="69"/>
        <v>8</v>
      </c>
      <c r="C225">
        <f t="shared" si="68"/>
        <v>7</v>
      </c>
      <c r="D225">
        <f t="shared" si="83"/>
        <v>18</v>
      </c>
      <c r="F225" t="s">
        <v>20</v>
      </c>
      <c r="G225" t="s">
        <v>26</v>
      </c>
      <c r="H225" s="5" t="str">
        <f t="shared" si="76"/>
        <v>XVIII</v>
      </c>
      <c r="I225" t="s">
        <v>11</v>
      </c>
      <c r="J225" t="s">
        <v>1</v>
      </c>
      <c r="K225" s="9" t="str">
        <f t="shared" si="66"/>
        <v>XVIII Semana de Ordinario</v>
      </c>
      <c r="L225" t="s">
        <v>3</v>
      </c>
      <c r="M225" t="s">
        <v>12</v>
      </c>
      <c r="N225" t="str">
        <f t="shared" si="71"/>
        <v>to</v>
      </c>
      <c r="O225" s="1" t="s">
        <v>9</v>
      </c>
      <c r="P225">
        <f t="shared" si="77"/>
        <v>18</v>
      </c>
      <c r="Q225" s="1" t="s">
        <v>9</v>
      </c>
      <c r="R225" t="str">
        <f t="shared" si="72"/>
        <v>jue</v>
      </c>
      <c r="S225" s="1" t="s">
        <v>9</v>
      </c>
      <c r="T225" t="s">
        <v>5</v>
      </c>
      <c r="U225" t="s">
        <v>6</v>
      </c>
      <c r="V225" t="s">
        <v>7</v>
      </c>
      <c r="W225">
        <f t="shared" si="78"/>
        <v>2025</v>
      </c>
      <c r="X225" s="1" t="s">
        <v>13</v>
      </c>
      <c r="Y225" s="1">
        <v>0</v>
      </c>
      <c r="Z225" s="1">
        <f t="shared" si="74"/>
        <v>8</v>
      </c>
      <c r="AA225" s="1" t="s">
        <v>13</v>
      </c>
      <c r="AB225">
        <f t="shared" si="79"/>
        <v>7</v>
      </c>
      <c r="AC225" t="s">
        <v>63</v>
      </c>
      <c r="AD225" t="str">
        <f t="shared" si="73"/>
        <v>to</v>
      </c>
      <c r="AE225" s="1" t="s">
        <v>10</v>
      </c>
      <c r="AG225" t="str">
        <f t="shared" si="80"/>
        <v>{ nombre: "XVIII Semana de Ordinario", archivo: "/ev/to/18/jue/audio.mp3", fecha: `2025-08-7`, tiempo: 'to' },</v>
      </c>
    </row>
    <row r="226" spans="1:33" x14ac:dyDescent="0.35">
      <c r="A226">
        <f t="shared" si="69"/>
        <v>2025</v>
      </c>
      <c r="B226">
        <f t="shared" si="69"/>
        <v>8</v>
      </c>
      <c r="C226">
        <f t="shared" si="68"/>
        <v>8</v>
      </c>
      <c r="D226">
        <f t="shared" si="83"/>
        <v>18</v>
      </c>
      <c r="F226" t="s">
        <v>21</v>
      </c>
      <c r="G226" t="s">
        <v>26</v>
      </c>
      <c r="H226" s="5" t="str">
        <f t="shared" si="76"/>
        <v>XVIII</v>
      </c>
      <c r="I226" t="s">
        <v>11</v>
      </c>
      <c r="J226" t="s">
        <v>1</v>
      </c>
      <c r="K226" s="9" t="str">
        <f t="shared" si="66"/>
        <v>XVIII Semana de Ordinario</v>
      </c>
      <c r="L226" t="s">
        <v>3</v>
      </c>
      <c r="M226" t="s">
        <v>12</v>
      </c>
      <c r="N226" t="str">
        <f t="shared" si="71"/>
        <v>to</v>
      </c>
      <c r="O226" s="1" t="s">
        <v>9</v>
      </c>
      <c r="P226">
        <f t="shared" si="77"/>
        <v>18</v>
      </c>
      <c r="Q226" s="1" t="s">
        <v>9</v>
      </c>
      <c r="R226" t="str">
        <f t="shared" si="72"/>
        <v>vie</v>
      </c>
      <c r="S226" s="1" t="s">
        <v>9</v>
      </c>
      <c r="T226" t="s">
        <v>5</v>
      </c>
      <c r="U226" t="s">
        <v>6</v>
      </c>
      <c r="V226" t="s">
        <v>7</v>
      </c>
      <c r="W226">
        <f t="shared" si="78"/>
        <v>2025</v>
      </c>
      <c r="X226" s="1" t="s">
        <v>13</v>
      </c>
      <c r="Y226" s="1">
        <v>0</v>
      </c>
      <c r="Z226" s="1">
        <f t="shared" si="74"/>
        <v>8</v>
      </c>
      <c r="AA226" s="1" t="s">
        <v>13</v>
      </c>
      <c r="AB226">
        <f t="shared" si="79"/>
        <v>8</v>
      </c>
      <c r="AC226" t="s">
        <v>63</v>
      </c>
      <c r="AD226" t="str">
        <f t="shared" si="73"/>
        <v>to</v>
      </c>
      <c r="AE226" s="1" t="s">
        <v>10</v>
      </c>
      <c r="AG226" t="str">
        <f t="shared" si="80"/>
        <v>{ nombre: "XVIII Semana de Ordinario", archivo: "/ev/to/18/vie/audio.mp3", fecha: `2025-08-8`, tiempo: 'to' },</v>
      </c>
    </row>
    <row r="227" spans="1:33" x14ac:dyDescent="0.35">
      <c r="A227">
        <f t="shared" si="69"/>
        <v>2025</v>
      </c>
      <c r="B227">
        <f t="shared" si="69"/>
        <v>8</v>
      </c>
      <c r="C227">
        <f t="shared" si="68"/>
        <v>9</v>
      </c>
      <c r="D227">
        <f t="shared" si="83"/>
        <v>18</v>
      </c>
      <c r="F227" t="s">
        <v>22</v>
      </c>
      <c r="G227" t="s">
        <v>26</v>
      </c>
      <c r="H227" s="5" t="str">
        <f t="shared" si="76"/>
        <v>XVIII</v>
      </c>
      <c r="I227" t="s">
        <v>11</v>
      </c>
      <c r="J227" t="s">
        <v>1</v>
      </c>
      <c r="K227" s="9" t="str">
        <f t="shared" si="66"/>
        <v>XVIII Semana de Ordinario</v>
      </c>
      <c r="L227" t="s">
        <v>3</v>
      </c>
      <c r="M227" t="s">
        <v>12</v>
      </c>
      <c r="N227" t="str">
        <f t="shared" si="71"/>
        <v>to</v>
      </c>
      <c r="O227" s="1" t="s">
        <v>9</v>
      </c>
      <c r="P227">
        <f t="shared" si="77"/>
        <v>18</v>
      </c>
      <c r="Q227" s="1" t="s">
        <v>9</v>
      </c>
      <c r="R227" t="str">
        <f t="shared" si="72"/>
        <v>sab</v>
      </c>
      <c r="S227" s="1" t="s">
        <v>9</v>
      </c>
      <c r="T227" t="s">
        <v>5</v>
      </c>
      <c r="U227" t="s">
        <v>6</v>
      </c>
      <c r="V227" t="s">
        <v>7</v>
      </c>
      <c r="W227">
        <f t="shared" si="78"/>
        <v>2025</v>
      </c>
      <c r="X227" s="1" t="s">
        <v>13</v>
      </c>
      <c r="Y227" s="1">
        <v>0</v>
      </c>
      <c r="Z227" s="1">
        <f t="shared" si="74"/>
        <v>8</v>
      </c>
      <c r="AA227" s="1" t="s">
        <v>13</v>
      </c>
      <c r="AB227">
        <f t="shared" si="79"/>
        <v>9</v>
      </c>
      <c r="AC227" t="s">
        <v>63</v>
      </c>
      <c r="AD227" t="str">
        <f t="shared" si="73"/>
        <v>to</v>
      </c>
      <c r="AE227" s="1" t="s">
        <v>10</v>
      </c>
      <c r="AG227" t="str">
        <f t="shared" si="80"/>
        <v>{ nombre: "XVIII Semana de Ordinario", archivo: "/ev/to/18/sab/audio.mp3", fecha: `2025-08-9`, tiempo: 'to' },</v>
      </c>
    </row>
    <row r="228" spans="1:33" x14ac:dyDescent="0.35">
      <c r="A228">
        <f t="shared" si="69"/>
        <v>2025</v>
      </c>
      <c r="B228">
        <f t="shared" si="69"/>
        <v>8</v>
      </c>
      <c r="C228">
        <f t="shared" si="68"/>
        <v>10</v>
      </c>
      <c r="D228">
        <f t="shared" ref="D228:D248" si="84">+D227+1</f>
        <v>19</v>
      </c>
      <c r="F228" t="s">
        <v>4</v>
      </c>
      <c r="G228" t="s">
        <v>26</v>
      </c>
      <c r="H228" s="5" t="str">
        <f t="shared" si="76"/>
        <v>XIX</v>
      </c>
      <c r="I228" t="s">
        <v>11</v>
      </c>
      <c r="J228" t="s">
        <v>1</v>
      </c>
      <c r="K228" s="9" t="str">
        <f t="shared" si="66"/>
        <v>XIX Semana de Ordinario</v>
      </c>
      <c r="L228" t="s">
        <v>3</v>
      </c>
      <c r="M228" t="s">
        <v>12</v>
      </c>
      <c r="N228" t="str">
        <f t="shared" si="71"/>
        <v>to</v>
      </c>
      <c r="O228" s="1" t="s">
        <v>9</v>
      </c>
      <c r="P228">
        <f t="shared" si="77"/>
        <v>19</v>
      </c>
      <c r="Q228" s="1" t="s">
        <v>9</v>
      </c>
      <c r="R228" t="str">
        <f t="shared" si="72"/>
        <v>dom</v>
      </c>
      <c r="S228" s="1" t="s">
        <v>9</v>
      </c>
      <c r="T228" t="s">
        <v>5</v>
      </c>
      <c r="U228" t="s">
        <v>6</v>
      </c>
      <c r="V228" t="s">
        <v>7</v>
      </c>
      <c r="W228">
        <f t="shared" si="78"/>
        <v>2025</v>
      </c>
      <c r="X228" s="1" t="s">
        <v>13</v>
      </c>
      <c r="Y228" s="1">
        <v>0</v>
      </c>
      <c r="Z228" s="1">
        <f t="shared" si="74"/>
        <v>8</v>
      </c>
      <c r="AA228" s="1" t="s">
        <v>13</v>
      </c>
      <c r="AB228">
        <f t="shared" si="79"/>
        <v>10</v>
      </c>
      <c r="AC228" t="s">
        <v>63</v>
      </c>
      <c r="AD228" t="str">
        <f t="shared" si="73"/>
        <v>to</v>
      </c>
      <c r="AE228" s="1" t="s">
        <v>10</v>
      </c>
      <c r="AG228" t="str">
        <f t="shared" si="80"/>
        <v>{ nombre: "XIX Semana de Ordinario", archivo: "/ev/to/19/dom/audio.mp3", fecha: `2025-08-10`, tiempo: 'to' },</v>
      </c>
    </row>
    <row r="229" spans="1:33" x14ac:dyDescent="0.35">
      <c r="A229">
        <f t="shared" si="69"/>
        <v>2025</v>
      </c>
      <c r="B229">
        <f t="shared" si="69"/>
        <v>8</v>
      </c>
      <c r="C229">
        <f t="shared" si="68"/>
        <v>11</v>
      </c>
      <c r="D229">
        <f>D228</f>
        <v>19</v>
      </c>
      <c r="F229" t="s">
        <v>23</v>
      </c>
      <c r="G229" t="s">
        <v>26</v>
      </c>
      <c r="H229" s="5" t="str">
        <f t="shared" si="76"/>
        <v>XIX</v>
      </c>
      <c r="I229" t="s">
        <v>11</v>
      </c>
      <c r="J229" t="s">
        <v>1</v>
      </c>
      <c r="K229" s="9" t="str">
        <f t="shared" si="66"/>
        <v>XIX Semana de Ordinario</v>
      </c>
      <c r="L229" t="s">
        <v>3</v>
      </c>
      <c r="M229" t="s">
        <v>12</v>
      </c>
      <c r="N229" t="str">
        <f t="shared" si="71"/>
        <v>to</v>
      </c>
      <c r="O229" s="1" t="s">
        <v>9</v>
      </c>
      <c r="P229">
        <f t="shared" si="77"/>
        <v>19</v>
      </c>
      <c r="Q229" s="1" t="s">
        <v>9</v>
      </c>
      <c r="R229" t="str">
        <f t="shared" si="72"/>
        <v>lun</v>
      </c>
      <c r="S229" s="1" t="s">
        <v>9</v>
      </c>
      <c r="T229" t="s">
        <v>5</v>
      </c>
      <c r="U229" t="s">
        <v>6</v>
      </c>
      <c r="V229" t="s">
        <v>7</v>
      </c>
      <c r="W229">
        <f t="shared" si="78"/>
        <v>2025</v>
      </c>
      <c r="X229" s="1" t="s">
        <v>13</v>
      </c>
      <c r="Y229" s="1">
        <v>0</v>
      </c>
      <c r="Z229" s="1">
        <f t="shared" si="74"/>
        <v>8</v>
      </c>
      <c r="AA229" s="1" t="s">
        <v>13</v>
      </c>
      <c r="AB229">
        <f t="shared" si="79"/>
        <v>11</v>
      </c>
      <c r="AC229" t="s">
        <v>63</v>
      </c>
      <c r="AD229" t="str">
        <f t="shared" si="73"/>
        <v>to</v>
      </c>
      <c r="AE229" s="1" t="s">
        <v>10</v>
      </c>
      <c r="AG229" t="str">
        <f t="shared" si="80"/>
        <v>{ nombre: "XIX Semana de Ordinario", archivo: "/ev/to/19/lun/audio.mp3", fecha: `2025-08-11`, tiempo: 'to' },</v>
      </c>
    </row>
    <row r="230" spans="1:33" x14ac:dyDescent="0.35">
      <c r="A230">
        <f t="shared" si="69"/>
        <v>2025</v>
      </c>
      <c r="B230">
        <f t="shared" si="69"/>
        <v>8</v>
      </c>
      <c r="C230">
        <f t="shared" si="68"/>
        <v>12</v>
      </c>
      <c r="D230">
        <f t="shared" ref="D230:D234" si="85">D229</f>
        <v>19</v>
      </c>
      <c r="F230" t="s">
        <v>24</v>
      </c>
      <c r="G230" t="s">
        <v>26</v>
      </c>
      <c r="H230" s="5" t="str">
        <f t="shared" si="76"/>
        <v>XIX</v>
      </c>
      <c r="I230" t="s">
        <v>11</v>
      </c>
      <c r="J230" t="s">
        <v>1</v>
      </c>
      <c r="K230" s="9" t="str">
        <f t="shared" si="66"/>
        <v>XIX Semana de Ordinario</v>
      </c>
      <c r="L230" t="s">
        <v>3</v>
      </c>
      <c r="M230" t="s">
        <v>12</v>
      </c>
      <c r="N230" t="str">
        <f t="shared" si="71"/>
        <v>to</v>
      </c>
      <c r="O230" s="1" t="s">
        <v>9</v>
      </c>
      <c r="P230">
        <f t="shared" si="77"/>
        <v>19</v>
      </c>
      <c r="Q230" s="1" t="s">
        <v>9</v>
      </c>
      <c r="R230" t="str">
        <f t="shared" si="72"/>
        <v>mar</v>
      </c>
      <c r="S230" s="1" t="s">
        <v>9</v>
      </c>
      <c r="T230" t="s">
        <v>5</v>
      </c>
      <c r="U230" t="s">
        <v>6</v>
      </c>
      <c r="V230" t="s">
        <v>7</v>
      </c>
      <c r="W230">
        <f t="shared" si="78"/>
        <v>2025</v>
      </c>
      <c r="X230" s="1" t="s">
        <v>13</v>
      </c>
      <c r="Y230" s="1">
        <v>0</v>
      </c>
      <c r="Z230" s="1">
        <f t="shared" si="74"/>
        <v>8</v>
      </c>
      <c r="AA230" s="1" t="s">
        <v>13</v>
      </c>
      <c r="AB230">
        <f t="shared" si="79"/>
        <v>12</v>
      </c>
      <c r="AC230" t="s">
        <v>63</v>
      </c>
      <c r="AD230" t="str">
        <f t="shared" si="73"/>
        <v>to</v>
      </c>
      <c r="AE230" s="1" t="s">
        <v>10</v>
      </c>
      <c r="AG230" t="str">
        <f t="shared" si="80"/>
        <v>{ nombre: "XIX Semana de Ordinario", archivo: "/ev/to/19/mar/audio.mp3", fecha: `2025-08-12`, tiempo: 'to' },</v>
      </c>
    </row>
    <row r="231" spans="1:33" x14ac:dyDescent="0.35">
      <c r="A231">
        <f t="shared" si="69"/>
        <v>2025</v>
      </c>
      <c r="B231">
        <f t="shared" si="69"/>
        <v>8</v>
      </c>
      <c r="C231">
        <f t="shared" si="68"/>
        <v>13</v>
      </c>
      <c r="D231">
        <f t="shared" si="85"/>
        <v>19</v>
      </c>
      <c r="F231" t="s">
        <v>19</v>
      </c>
      <c r="G231" t="s">
        <v>26</v>
      </c>
      <c r="H231" s="5" t="str">
        <f t="shared" si="76"/>
        <v>XIX</v>
      </c>
      <c r="I231" t="s">
        <v>11</v>
      </c>
      <c r="J231" t="s">
        <v>1</v>
      </c>
      <c r="K231" s="9" t="str">
        <f t="shared" si="66"/>
        <v>XIX Semana de Ordinario</v>
      </c>
      <c r="L231" t="s">
        <v>3</v>
      </c>
      <c r="M231" t="s">
        <v>12</v>
      </c>
      <c r="N231" t="str">
        <f t="shared" si="71"/>
        <v>to</v>
      </c>
      <c r="O231" s="1" t="s">
        <v>9</v>
      </c>
      <c r="P231">
        <f t="shared" si="77"/>
        <v>19</v>
      </c>
      <c r="Q231" s="1" t="s">
        <v>9</v>
      </c>
      <c r="R231" t="str">
        <f t="shared" si="72"/>
        <v>mie</v>
      </c>
      <c r="S231" s="1" t="s">
        <v>9</v>
      </c>
      <c r="T231" t="s">
        <v>5</v>
      </c>
      <c r="U231" t="s">
        <v>6</v>
      </c>
      <c r="V231" t="s">
        <v>7</v>
      </c>
      <c r="W231">
        <f t="shared" si="78"/>
        <v>2025</v>
      </c>
      <c r="X231" s="1" t="s">
        <v>13</v>
      </c>
      <c r="Y231" s="1">
        <v>0</v>
      </c>
      <c r="Z231" s="1">
        <f t="shared" si="74"/>
        <v>8</v>
      </c>
      <c r="AA231" s="1" t="s">
        <v>13</v>
      </c>
      <c r="AB231">
        <f t="shared" si="79"/>
        <v>13</v>
      </c>
      <c r="AC231" t="s">
        <v>63</v>
      </c>
      <c r="AD231" t="str">
        <f t="shared" si="73"/>
        <v>to</v>
      </c>
      <c r="AE231" s="1" t="s">
        <v>10</v>
      </c>
      <c r="AG231" t="str">
        <f t="shared" si="80"/>
        <v>{ nombre: "XIX Semana de Ordinario", archivo: "/ev/to/19/mie/audio.mp3", fecha: `2025-08-13`, tiempo: 'to' },</v>
      </c>
    </row>
    <row r="232" spans="1:33" x14ac:dyDescent="0.35">
      <c r="A232">
        <f t="shared" si="69"/>
        <v>2025</v>
      </c>
      <c r="B232">
        <f t="shared" si="69"/>
        <v>8</v>
      </c>
      <c r="C232">
        <f t="shared" si="68"/>
        <v>14</v>
      </c>
      <c r="D232">
        <f t="shared" si="85"/>
        <v>19</v>
      </c>
      <c r="F232" t="s">
        <v>20</v>
      </c>
      <c r="G232" t="s">
        <v>26</v>
      </c>
      <c r="H232" s="5" t="str">
        <f t="shared" si="76"/>
        <v>XIX</v>
      </c>
      <c r="I232" t="s">
        <v>11</v>
      </c>
      <c r="J232" t="s">
        <v>1</v>
      </c>
      <c r="K232" s="9" t="str">
        <f t="shared" si="66"/>
        <v>XIX Semana de Ordinario</v>
      </c>
      <c r="L232" t="s">
        <v>3</v>
      </c>
      <c r="M232" t="s">
        <v>12</v>
      </c>
      <c r="N232" t="str">
        <f t="shared" si="71"/>
        <v>to</v>
      </c>
      <c r="O232" s="1" t="s">
        <v>9</v>
      </c>
      <c r="P232">
        <f t="shared" si="77"/>
        <v>19</v>
      </c>
      <c r="Q232" s="1" t="s">
        <v>9</v>
      </c>
      <c r="R232" t="str">
        <f t="shared" si="72"/>
        <v>jue</v>
      </c>
      <c r="S232" s="1" t="s">
        <v>9</v>
      </c>
      <c r="T232" t="s">
        <v>5</v>
      </c>
      <c r="U232" t="s">
        <v>6</v>
      </c>
      <c r="V232" t="s">
        <v>7</v>
      </c>
      <c r="W232">
        <f t="shared" si="78"/>
        <v>2025</v>
      </c>
      <c r="X232" s="1" t="s">
        <v>13</v>
      </c>
      <c r="Y232" s="1">
        <v>0</v>
      </c>
      <c r="Z232" s="1">
        <f t="shared" si="74"/>
        <v>8</v>
      </c>
      <c r="AA232" s="1" t="s">
        <v>13</v>
      </c>
      <c r="AB232">
        <f t="shared" si="79"/>
        <v>14</v>
      </c>
      <c r="AC232" t="s">
        <v>63</v>
      </c>
      <c r="AD232" t="str">
        <f t="shared" si="73"/>
        <v>to</v>
      </c>
      <c r="AE232" s="1" t="s">
        <v>10</v>
      </c>
      <c r="AG232" t="str">
        <f t="shared" si="80"/>
        <v>{ nombre: "XIX Semana de Ordinario", archivo: "/ev/to/19/jue/audio.mp3", fecha: `2025-08-14`, tiempo: 'to' },</v>
      </c>
    </row>
    <row r="233" spans="1:33" x14ac:dyDescent="0.35">
      <c r="A233">
        <f t="shared" si="69"/>
        <v>2025</v>
      </c>
      <c r="B233">
        <f t="shared" si="69"/>
        <v>8</v>
      </c>
      <c r="C233">
        <f t="shared" si="68"/>
        <v>15</v>
      </c>
      <c r="D233">
        <f t="shared" si="85"/>
        <v>19</v>
      </c>
      <c r="F233" t="s">
        <v>21</v>
      </c>
      <c r="G233" t="s">
        <v>26</v>
      </c>
      <c r="H233" s="5" t="str">
        <f t="shared" si="76"/>
        <v>XIX</v>
      </c>
      <c r="I233" t="s">
        <v>11</v>
      </c>
      <c r="J233" t="s">
        <v>1</v>
      </c>
      <c r="K233" s="9" t="str">
        <f t="shared" si="66"/>
        <v>XIX Semana de Ordinario</v>
      </c>
      <c r="L233" t="s">
        <v>3</v>
      </c>
      <c r="M233" t="s">
        <v>12</v>
      </c>
      <c r="N233" t="str">
        <f t="shared" si="71"/>
        <v>to</v>
      </c>
      <c r="O233" s="1" t="s">
        <v>9</v>
      </c>
      <c r="P233">
        <f t="shared" si="77"/>
        <v>19</v>
      </c>
      <c r="Q233" s="1" t="s">
        <v>9</v>
      </c>
      <c r="R233" t="str">
        <f t="shared" si="72"/>
        <v>vie</v>
      </c>
      <c r="S233" s="1" t="s">
        <v>9</v>
      </c>
      <c r="T233" t="s">
        <v>5</v>
      </c>
      <c r="U233" t="s">
        <v>6</v>
      </c>
      <c r="V233" t="s">
        <v>7</v>
      </c>
      <c r="W233">
        <f t="shared" si="78"/>
        <v>2025</v>
      </c>
      <c r="X233" s="1" t="s">
        <v>13</v>
      </c>
      <c r="Y233" s="1">
        <v>0</v>
      </c>
      <c r="Z233" s="1">
        <f t="shared" si="74"/>
        <v>8</v>
      </c>
      <c r="AA233" s="1" t="s">
        <v>13</v>
      </c>
      <c r="AB233">
        <f t="shared" si="79"/>
        <v>15</v>
      </c>
      <c r="AC233" t="s">
        <v>63</v>
      </c>
      <c r="AD233" t="str">
        <f t="shared" si="73"/>
        <v>to</v>
      </c>
      <c r="AE233" s="1" t="s">
        <v>10</v>
      </c>
      <c r="AG233" t="str">
        <f t="shared" si="80"/>
        <v>{ nombre: "XIX Semana de Ordinario", archivo: "/ev/to/19/vie/audio.mp3", fecha: `2025-08-15`, tiempo: 'to' },</v>
      </c>
    </row>
    <row r="234" spans="1:33" x14ac:dyDescent="0.35">
      <c r="A234">
        <f t="shared" si="69"/>
        <v>2025</v>
      </c>
      <c r="B234">
        <f t="shared" si="69"/>
        <v>8</v>
      </c>
      <c r="C234">
        <f t="shared" si="68"/>
        <v>16</v>
      </c>
      <c r="D234">
        <f t="shared" si="85"/>
        <v>19</v>
      </c>
      <c r="F234" t="s">
        <v>22</v>
      </c>
      <c r="G234" t="s">
        <v>26</v>
      </c>
      <c r="H234" s="5" t="str">
        <f t="shared" si="76"/>
        <v>XIX</v>
      </c>
      <c r="I234" t="s">
        <v>11</v>
      </c>
      <c r="J234" t="s">
        <v>1</v>
      </c>
      <c r="K234" s="9" t="str">
        <f t="shared" si="66"/>
        <v>XIX Semana de Ordinario</v>
      </c>
      <c r="L234" t="s">
        <v>3</v>
      </c>
      <c r="M234" t="s">
        <v>12</v>
      </c>
      <c r="N234" t="str">
        <f t="shared" si="71"/>
        <v>to</v>
      </c>
      <c r="O234" s="1" t="s">
        <v>9</v>
      </c>
      <c r="P234">
        <f t="shared" si="77"/>
        <v>19</v>
      </c>
      <c r="Q234" s="1" t="s">
        <v>9</v>
      </c>
      <c r="R234" t="str">
        <f t="shared" si="72"/>
        <v>sab</v>
      </c>
      <c r="S234" s="1" t="s">
        <v>9</v>
      </c>
      <c r="T234" t="s">
        <v>5</v>
      </c>
      <c r="U234" t="s">
        <v>6</v>
      </c>
      <c r="V234" t="s">
        <v>7</v>
      </c>
      <c r="W234">
        <f t="shared" si="78"/>
        <v>2025</v>
      </c>
      <c r="X234" s="1" t="s">
        <v>13</v>
      </c>
      <c r="Y234" s="1">
        <v>0</v>
      </c>
      <c r="Z234" s="1">
        <f t="shared" si="74"/>
        <v>8</v>
      </c>
      <c r="AA234" s="1" t="s">
        <v>13</v>
      </c>
      <c r="AB234">
        <f t="shared" si="79"/>
        <v>16</v>
      </c>
      <c r="AC234" t="s">
        <v>63</v>
      </c>
      <c r="AD234" t="str">
        <f t="shared" si="73"/>
        <v>to</v>
      </c>
      <c r="AE234" s="1" t="s">
        <v>10</v>
      </c>
      <c r="AG234" t="str">
        <f t="shared" si="80"/>
        <v>{ nombre: "XIX Semana de Ordinario", archivo: "/ev/to/19/sab/audio.mp3", fecha: `2025-08-16`, tiempo: 'to' },</v>
      </c>
    </row>
    <row r="235" spans="1:33" x14ac:dyDescent="0.35">
      <c r="A235">
        <f t="shared" si="69"/>
        <v>2025</v>
      </c>
      <c r="B235">
        <f t="shared" si="69"/>
        <v>8</v>
      </c>
      <c r="C235">
        <f t="shared" si="68"/>
        <v>17</v>
      </c>
      <c r="D235">
        <f>D234+1</f>
        <v>20</v>
      </c>
      <c r="F235" t="s">
        <v>4</v>
      </c>
      <c r="G235" t="s">
        <v>26</v>
      </c>
      <c r="H235" s="5" t="str">
        <f t="shared" si="76"/>
        <v>XX</v>
      </c>
      <c r="I235" t="s">
        <v>11</v>
      </c>
      <c r="J235" t="s">
        <v>1</v>
      </c>
      <c r="K235" s="9" t="str">
        <f t="shared" si="66"/>
        <v>XX Semana de Ordinario</v>
      </c>
      <c r="L235" t="s">
        <v>3</v>
      </c>
      <c r="M235" t="s">
        <v>12</v>
      </c>
      <c r="N235" t="str">
        <f t="shared" si="71"/>
        <v>to</v>
      </c>
      <c r="O235" s="1" t="s">
        <v>9</v>
      </c>
      <c r="P235">
        <f t="shared" si="77"/>
        <v>20</v>
      </c>
      <c r="Q235" s="1" t="s">
        <v>9</v>
      </c>
      <c r="R235" t="str">
        <f t="shared" si="72"/>
        <v>dom</v>
      </c>
      <c r="S235" s="1" t="s">
        <v>9</v>
      </c>
      <c r="T235" t="s">
        <v>5</v>
      </c>
      <c r="U235" t="s">
        <v>6</v>
      </c>
      <c r="V235" t="s">
        <v>7</v>
      </c>
      <c r="W235">
        <f t="shared" si="78"/>
        <v>2025</v>
      </c>
      <c r="X235" s="1" t="s">
        <v>13</v>
      </c>
      <c r="Y235" s="1">
        <v>0</v>
      </c>
      <c r="Z235" s="1">
        <f t="shared" si="74"/>
        <v>8</v>
      </c>
      <c r="AA235" s="1" t="s">
        <v>13</v>
      </c>
      <c r="AB235">
        <f t="shared" si="79"/>
        <v>17</v>
      </c>
      <c r="AC235" t="s">
        <v>63</v>
      </c>
      <c r="AD235" t="str">
        <f t="shared" si="73"/>
        <v>to</v>
      </c>
      <c r="AE235" s="1" t="s">
        <v>10</v>
      </c>
      <c r="AG235" t="str">
        <f t="shared" si="80"/>
        <v>{ nombre: "XX Semana de Ordinario", archivo: "/ev/to/20/dom/audio.mp3", fecha: `2025-08-17`, tiempo: 'to' },</v>
      </c>
    </row>
    <row r="236" spans="1:33" x14ac:dyDescent="0.35">
      <c r="A236">
        <f t="shared" si="69"/>
        <v>2025</v>
      </c>
      <c r="B236">
        <f t="shared" si="69"/>
        <v>8</v>
      </c>
      <c r="C236">
        <f t="shared" si="68"/>
        <v>18</v>
      </c>
      <c r="D236">
        <f>D235</f>
        <v>20</v>
      </c>
      <c r="F236" t="s">
        <v>23</v>
      </c>
      <c r="G236" t="s">
        <v>26</v>
      </c>
      <c r="H236" s="5" t="str">
        <f t="shared" si="76"/>
        <v>XX</v>
      </c>
      <c r="I236" t="s">
        <v>11</v>
      </c>
      <c r="J236" t="s">
        <v>1</v>
      </c>
      <c r="K236" s="9" t="str">
        <f t="shared" si="66"/>
        <v>XX Semana de Ordinario</v>
      </c>
      <c r="L236" t="s">
        <v>3</v>
      </c>
      <c r="M236" t="s">
        <v>12</v>
      </c>
      <c r="N236" t="str">
        <f t="shared" si="71"/>
        <v>to</v>
      </c>
      <c r="O236" s="1" t="s">
        <v>9</v>
      </c>
      <c r="P236">
        <f t="shared" si="77"/>
        <v>20</v>
      </c>
      <c r="Q236" s="1" t="s">
        <v>9</v>
      </c>
      <c r="R236" t="str">
        <f t="shared" si="72"/>
        <v>lun</v>
      </c>
      <c r="S236" s="1" t="s">
        <v>9</v>
      </c>
      <c r="T236" t="s">
        <v>5</v>
      </c>
      <c r="U236" t="s">
        <v>6</v>
      </c>
      <c r="V236" t="s">
        <v>7</v>
      </c>
      <c r="W236">
        <f t="shared" si="78"/>
        <v>2025</v>
      </c>
      <c r="X236" s="1" t="s">
        <v>13</v>
      </c>
      <c r="Y236" s="1">
        <v>0</v>
      </c>
      <c r="Z236" s="1">
        <f t="shared" si="74"/>
        <v>8</v>
      </c>
      <c r="AA236" s="1" t="s">
        <v>13</v>
      </c>
      <c r="AB236">
        <f t="shared" si="79"/>
        <v>18</v>
      </c>
      <c r="AC236" t="s">
        <v>63</v>
      </c>
      <c r="AD236" t="str">
        <f t="shared" si="73"/>
        <v>to</v>
      </c>
      <c r="AE236" s="1" t="s">
        <v>10</v>
      </c>
      <c r="AG236" t="str">
        <f t="shared" si="80"/>
        <v>{ nombre: "XX Semana de Ordinario", archivo: "/ev/to/20/lun/audio.mp3", fecha: `2025-08-18`, tiempo: 'to' },</v>
      </c>
    </row>
    <row r="237" spans="1:33" x14ac:dyDescent="0.35">
      <c r="A237">
        <f t="shared" si="69"/>
        <v>2025</v>
      </c>
      <c r="B237">
        <f t="shared" si="69"/>
        <v>8</v>
      </c>
      <c r="C237">
        <f t="shared" si="68"/>
        <v>19</v>
      </c>
      <c r="D237">
        <f t="shared" ref="D237:D241" si="86">D236</f>
        <v>20</v>
      </c>
      <c r="F237" t="s">
        <v>24</v>
      </c>
      <c r="G237" t="s">
        <v>26</v>
      </c>
      <c r="H237" s="5" t="str">
        <f t="shared" si="76"/>
        <v>XX</v>
      </c>
      <c r="I237" t="s">
        <v>11</v>
      </c>
      <c r="J237" t="s">
        <v>1</v>
      </c>
      <c r="K237" s="9" t="str">
        <f t="shared" si="66"/>
        <v>XX Semana de Ordinario</v>
      </c>
      <c r="L237" t="s">
        <v>3</v>
      </c>
      <c r="M237" t="s">
        <v>12</v>
      </c>
      <c r="N237" t="str">
        <f t="shared" si="71"/>
        <v>to</v>
      </c>
      <c r="O237" s="1" t="s">
        <v>9</v>
      </c>
      <c r="P237">
        <f t="shared" si="77"/>
        <v>20</v>
      </c>
      <c r="Q237" s="1" t="s">
        <v>9</v>
      </c>
      <c r="R237" t="str">
        <f t="shared" si="72"/>
        <v>mar</v>
      </c>
      <c r="S237" s="1" t="s">
        <v>9</v>
      </c>
      <c r="T237" t="s">
        <v>5</v>
      </c>
      <c r="U237" t="s">
        <v>6</v>
      </c>
      <c r="V237" t="s">
        <v>7</v>
      </c>
      <c r="W237">
        <f t="shared" si="78"/>
        <v>2025</v>
      </c>
      <c r="X237" s="1" t="s">
        <v>13</v>
      </c>
      <c r="Y237" s="1">
        <v>0</v>
      </c>
      <c r="Z237" s="1">
        <f t="shared" si="74"/>
        <v>8</v>
      </c>
      <c r="AA237" s="1" t="s">
        <v>13</v>
      </c>
      <c r="AB237">
        <f t="shared" si="79"/>
        <v>19</v>
      </c>
      <c r="AC237" t="s">
        <v>63</v>
      </c>
      <c r="AD237" t="str">
        <f t="shared" si="73"/>
        <v>to</v>
      </c>
      <c r="AE237" s="1" t="s">
        <v>10</v>
      </c>
      <c r="AG237" t="str">
        <f t="shared" si="80"/>
        <v>{ nombre: "XX Semana de Ordinario", archivo: "/ev/to/20/mar/audio.mp3", fecha: `2025-08-19`, tiempo: 'to' },</v>
      </c>
    </row>
    <row r="238" spans="1:33" x14ac:dyDescent="0.35">
      <c r="A238">
        <f t="shared" si="69"/>
        <v>2025</v>
      </c>
      <c r="B238">
        <f t="shared" si="69"/>
        <v>8</v>
      </c>
      <c r="C238">
        <f t="shared" si="68"/>
        <v>20</v>
      </c>
      <c r="D238">
        <f t="shared" si="86"/>
        <v>20</v>
      </c>
      <c r="F238" t="s">
        <v>19</v>
      </c>
      <c r="G238" t="s">
        <v>26</v>
      </c>
      <c r="H238" s="5" t="str">
        <f t="shared" si="76"/>
        <v>XX</v>
      </c>
      <c r="I238" t="s">
        <v>11</v>
      </c>
      <c r="J238" t="s">
        <v>1</v>
      </c>
      <c r="K238" s="9" t="str">
        <f t="shared" si="66"/>
        <v>XX Semana de Ordinario</v>
      </c>
      <c r="L238" t="s">
        <v>3</v>
      </c>
      <c r="M238" t="s">
        <v>12</v>
      </c>
      <c r="N238" t="str">
        <f t="shared" si="71"/>
        <v>to</v>
      </c>
      <c r="O238" s="1" t="s">
        <v>9</v>
      </c>
      <c r="P238">
        <f t="shared" si="77"/>
        <v>20</v>
      </c>
      <c r="Q238" s="1" t="s">
        <v>9</v>
      </c>
      <c r="R238" t="str">
        <f t="shared" si="72"/>
        <v>mie</v>
      </c>
      <c r="S238" s="1" t="s">
        <v>9</v>
      </c>
      <c r="T238" t="s">
        <v>5</v>
      </c>
      <c r="U238" t="s">
        <v>6</v>
      </c>
      <c r="V238" t="s">
        <v>7</v>
      </c>
      <c r="W238">
        <f t="shared" si="78"/>
        <v>2025</v>
      </c>
      <c r="X238" s="1" t="s">
        <v>13</v>
      </c>
      <c r="Y238" s="1">
        <v>0</v>
      </c>
      <c r="Z238" s="1">
        <f t="shared" si="74"/>
        <v>8</v>
      </c>
      <c r="AA238" s="1" t="s">
        <v>13</v>
      </c>
      <c r="AB238">
        <f t="shared" si="79"/>
        <v>20</v>
      </c>
      <c r="AC238" t="s">
        <v>63</v>
      </c>
      <c r="AD238" t="str">
        <f t="shared" si="73"/>
        <v>to</v>
      </c>
      <c r="AE238" s="1" t="s">
        <v>10</v>
      </c>
      <c r="AG238" t="str">
        <f t="shared" si="80"/>
        <v>{ nombre: "XX Semana de Ordinario", archivo: "/ev/to/20/mie/audio.mp3", fecha: `2025-08-20`, tiempo: 'to' },</v>
      </c>
    </row>
    <row r="239" spans="1:33" x14ac:dyDescent="0.35">
      <c r="A239">
        <f t="shared" si="69"/>
        <v>2025</v>
      </c>
      <c r="B239">
        <f t="shared" si="69"/>
        <v>8</v>
      </c>
      <c r="C239">
        <f t="shared" si="68"/>
        <v>21</v>
      </c>
      <c r="D239">
        <f t="shared" si="86"/>
        <v>20</v>
      </c>
      <c r="F239" t="s">
        <v>20</v>
      </c>
      <c r="G239" t="s">
        <v>26</v>
      </c>
      <c r="H239" s="5" t="str">
        <f t="shared" si="76"/>
        <v>XX</v>
      </c>
      <c r="I239" t="s">
        <v>11</v>
      </c>
      <c r="J239" t="s">
        <v>1</v>
      </c>
      <c r="K239" s="9" t="str">
        <f t="shared" si="66"/>
        <v>XX Semana de Ordinario</v>
      </c>
      <c r="L239" t="s">
        <v>3</v>
      </c>
      <c r="M239" t="s">
        <v>12</v>
      </c>
      <c r="N239" t="str">
        <f t="shared" si="71"/>
        <v>to</v>
      </c>
      <c r="O239" s="1" t="s">
        <v>9</v>
      </c>
      <c r="P239">
        <f t="shared" si="77"/>
        <v>20</v>
      </c>
      <c r="Q239" s="1" t="s">
        <v>9</v>
      </c>
      <c r="R239" t="str">
        <f t="shared" si="72"/>
        <v>jue</v>
      </c>
      <c r="S239" s="1" t="s">
        <v>9</v>
      </c>
      <c r="T239" t="s">
        <v>5</v>
      </c>
      <c r="U239" t="s">
        <v>6</v>
      </c>
      <c r="V239" t="s">
        <v>7</v>
      </c>
      <c r="W239">
        <f t="shared" si="78"/>
        <v>2025</v>
      </c>
      <c r="X239" s="1" t="s">
        <v>13</v>
      </c>
      <c r="Y239" s="1">
        <v>0</v>
      </c>
      <c r="Z239" s="1">
        <f t="shared" si="74"/>
        <v>8</v>
      </c>
      <c r="AA239" s="1" t="s">
        <v>13</v>
      </c>
      <c r="AB239">
        <f t="shared" si="79"/>
        <v>21</v>
      </c>
      <c r="AC239" t="s">
        <v>63</v>
      </c>
      <c r="AD239" t="str">
        <f t="shared" si="73"/>
        <v>to</v>
      </c>
      <c r="AE239" s="1" t="s">
        <v>10</v>
      </c>
      <c r="AG239" t="str">
        <f t="shared" si="80"/>
        <v>{ nombre: "XX Semana de Ordinario", archivo: "/ev/to/20/jue/audio.mp3", fecha: `2025-08-21`, tiempo: 'to' },</v>
      </c>
    </row>
    <row r="240" spans="1:33" x14ac:dyDescent="0.35">
      <c r="A240">
        <f t="shared" si="69"/>
        <v>2025</v>
      </c>
      <c r="B240">
        <f t="shared" si="69"/>
        <v>8</v>
      </c>
      <c r="C240">
        <f t="shared" si="68"/>
        <v>22</v>
      </c>
      <c r="D240">
        <f t="shared" si="86"/>
        <v>20</v>
      </c>
      <c r="F240" t="s">
        <v>21</v>
      </c>
      <c r="G240" t="s">
        <v>26</v>
      </c>
      <c r="H240" s="5" t="str">
        <f t="shared" si="76"/>
        <v>XX</v>
      </c>
      <c r="I240" t="s">
        <v>11</v>
      </c>
      <c r="J240" t="s">
        <v>1</v>
      </c>
      <c r="K240" s="9" t="str">
        <f t="shared" si="66"/>
        <v>XX Semana de Ordinario</v>
      </c>
      <c r="L240" t="s">
        <v>3</v>
      </c>
      <c r="M240" t="s">
        <v>12</v>
      </c>
      <c r="N240" t="str">
        <f t="shared" si="71"/>
        <v>to</v>
      </c>
      <c r="O240" s="1" t="s">
        <v>9</v>
      </c>
      <c r="P240">
        <f t="shared" si="77"/>
        <v>20</v>
      </c>
      <c r="Q240" s="1" t="s">
        <v>9</v>
      </c>
      <c r="R240" t="str">
        <f t="shared" si="72"/>
        <v>vie</v>
      </c>
      <c r="S240" s="1" t="s">
        <v>9</v>
      </c>
      <c r="T240" t="s">
        <v>5</v>
      </c>
      <c r="U240" t="s">
        <v>6</v>
      </c>
      <c r="V240" t="s">
        <v>7</v>
      </c>
      <c r="W240">
        <f t="shared" si="78"/>
        <v>2025</v>
      </c>
      <c r="X240" s="1" t="s">
        <v>13</v>
      </c>
      <c r="Y240" s="1">
        <v>0</v>
      </c>
      <c r="Z240" s="1">
        <f t="shared" si="74"/>
        <v>8</v>
      </c>
      <c r="AA240" s="1" t="s">
        <v>13</v>
      </c>
      <c r="AB240">
        <f t="shared" si="79"/>
        <v>22</v>
      </c>
      <c r="AC240" t="s">
        <v>63</v>
      </c>
      <c r="AD240" t="str">
        <f t="shared" si="73"/>
        <v>to</v>
      </c>
      <c r="AE240" s="1" t="s">
        <v>10</v>
      </c>
      <c r="AG240" t="str">
        <f t="shared" si="80"/>
        <v>{ nombre: "XX Semana de Ordinario", archivo: "/ev/to/20/vie/audio.mp3", fecha: `2025-08-22`, tiempo: 'to' },</v>
      </c>
    </row>
    <row r="241" spans="1:33" x14ac:dyDescent="0.35">
      <c r="A241">
        <f t="shared" si="69"/>
        <v>2025</v>
      </c>
      <c r="B241">
        <f t="shared" si="69"/>
        <v>8</v>
      </c>
      <c r="C241">
        <f t="shared" si="68"/>
        <v>23</v>
      </c>
      <c r="D241">
        <f t="shared" si="86"/>
        <v>20</v>
      </c>
      <c r="F241" t="s">
        <v>22</v>
      </c>
      <c r="G241" t="s">
        <v>26</v>
      </c>
      <c r="H241" s="5" t="str">
        <f t="shared" si="76"/>
        <v>XX</v>
      </c>
      <c r="I241" t="s">
        <v>11</v>
      </c>
      <c r="J241" t="s">
        <v>1</v>
      </c>
      <c r="K241" s="9" t="str">
        <f t="shared" si="66"/>
        <v>XX Semana de Ordinario</v>
      </c>
      <c r="L241" t="s">
        <v>3</v>
      </c>
      <c r="M241" t="s">
        <v>12</v>
      </c>
      <c r="N241" t="str">
        <f t="shared" si="71"/>
        <v>to</v>
      </c>
      <c r="O241" s="1" t="s">
        <v>9</v>
      </c>
      <c r="P241">
        <f t="shared" si="77"/>
        <v>20</v>
      </c>
      <c r="Q241" s="1" t="s">
        <v>9</v>
      </c>
      <c r="R241" t="str">
        <f t="shared" si="72"/>
        <v>sab</v>
      </c>
      <c r="S241" s="1" t="s">
        <v>9</v>
      </c>
      <c r="T241" t="s">
        <v>5</v>
      </c>
      <c r="U241" t="s">
        <v>6</v>
      </c>
      <c r="V241" t="s">
        <v>7</v>
      </c>
      <c r="W241">
        <f t="shared" si="78"/>
        <v>2025</v>
      </c>
      <c r="X241" s="1" t="s">
        <v>13</v>
      </c>
      <c r="Y241" s="1">
        <v>0</v>
      </c>
      <c r="Z241" s="1">
        <f t="shared" si="74"/>
        <v>8</v>
      </c>
      <c r="AA241" s="1" t="s">
        <v>13</v>
      </c>
      <c r="AB241">
        <f t="shared" si="79"/>
        <v>23</v>
      </c>
      <c r="AC241" t="s">
        <v>63</v>
      </c>
      <c r="AD241" t="str">
        <f t="shared" si="73"/>
        <v>to</v>
      </c>
      <c r="AE241" s="1" t="s">
        <v>10</v>
      </c>
      <c r="AG241" t="str">
        <f t="shared" si="80"/>
        <v>{ nombre: "XX Semana de Ordinario", archivo: "/ev/to/20/sab/audio.mp3", fecha: `2025-08-23`, tiempo: 'to' },</v>
      </c>
    </row>
    <row r="242" spans="1:33" x14ac:dyDescent="0.35">
      <c r="A242">
        <f t="shared" si="69"/>
        <v>2025</v>
      </c>
      <c r="B242">
        <f t="shared" si="69"/>
        <v>8</v>
      </c>
      <c r="C242">
        <f t="shared" si="68"/>
        <v>24</v>
      </c>
      <c r="D242">
        <f t="shared" si="84"/>
        <v>21</v>
      </c>
      <c r="F242" t="s">
        <v>4</v>
      </c>
      <c r="G242" t="s">
        <v>26</v>
      </c>
      <c r="H242" s="5" t="str">
        <f t="shared" si="76"/>
        <v>XXI</v>
      </c>
      <c r="I242" t="s">
        <v>11</v>
      </c>
      <c r="J242" t="s">
        <v>1</v>
      </c>
      <c r="K242" s="9" t="str">
        <f t="shared" si="66"/>
        <v>XXI Semana de Ordinario</v>
      </c>
      <c r="L242" t="s">
        <v>3</v>
      </c>
      <c r="M242" t="s">
        <v>12</v>
      </c>
      <c r="N242" t="str">
        <f t="shared" si="71"/>
        <v>to</v>
      </c>
      <c r="O242" s="1" t="s">
        <v>9</v>
      </c>
      <c r="P242">
        <f t="shared" si="77"/>
        <v>21</v>
      </c>
      <c r="Q242" s="1" t="s">
        <v>9</v>
      </c>
      <c r="R242" t="str">
        <f t="shared" si="72"/>
        <v>dom</v>
      </c>
      <c r="S242" s="1" t="s">
        <v>9</v>
      </c>
      <c r="T242" t="s">
        <v>5</v>
      </c>
      <c r="U242" t="s">
        <v>6</v>
      </c>
      <c r="V242" t="s">
        <v>7</v>
      </c>
      <c r="W242">
        <f t="shared" si="78"/>
        <v>2025</v>
      </c>
      <c r="X242" s="1" t="s">
        <v>13</v>
      </c>
      <c r="Y242" s="1">
        <v>0</v>
      </c>
      <c r="Z242" s="1">
        <f t="shared" si="74"/>
        <v>8</v>
      </c>
      <c r="AA242" s="1" t="s">
        <v>13</v>
      </c>
      <c r="AB242">
        <f t="shared" si="79"/>
        <v>24</v>
      </c>
      <c r="AC242" t="s">
        <v>63</v>
      </c>
      <c r="AD242" t="str">
        <f t="shared" si="73"/>
        <v>to</v>
      </c>
      <c r="AE242" s="1" t="s">
        <v>10</v>
      </c>
      <c r="AG242" t="str">
        <f t="shared" si="80"/>
        <v>{ nombre: "XXI Semana de Ordinario", archivo: "/ev/to/21/dom/audio.mp3", fecha: `2025-08-24`, tiempo: 'to' },</v>
      </c>
    </row>
    <row r="243" spans="1:33" x14ac:dyDescent="0.35">
      <c r="A243">
        <f t="shared" si="69"/>
        <v>2025</v>
      </c>
      <c r="B243">
        <f t="shared" si="69"/>
        <v>8</v>
      </c>
      <c r="C243">
        <f t="shared" si="68"/>
        <v>25</v>
      </c>
      <c r="D243">
        <f>D242</f>
        <v>21</v>
      </c>
      <c r="F243" t="s">
        <v>23</v>
      </c>
      <c r="G243" t="s">
        <v>26</v>
      </c>
      <c r="H243" s="5" t="str">
        <f t="shared" si="76"/>
        <v>XXI</v>
      </c>
      <c r="I243" t="s">
        <v>11</v>
      </c>
      <c r="J243" t="s">
        <v>1</v>
      </c>
      <c r="K243" s="9" t="str">
        <f t="shared" si="66"/>
        <v>XXI Semana de Ordinario</v>
      </c>
      <c r="L243" t="s">
        <v>3</v>
      </c>
      <c r="M243" t="s">
        <v>12</v>
      </c>
      <c r="N243" t="str">
        <f t="shared" si="71"/>
        <v>to</v>
      </c>
      <c r="O243" s="1" t="s">
        <v>9</v>
      </c>
      <c r="P243">
        <f t="shared" si="77"/>
        <v>21</v>
      </c>
      <c r="Q243" s="1" t="s">
        <v>9</v>
      </c>
      <c r="R243" t="str">
        <f t="shared" si="72"/>
        <v>lun</v>
      </c>
      <c r="S243" s="1" t="s">
        <v>9</v>
      </c>
      <c r="T243" t="s">
        <v>5</v>
      </c>
      <c r="U243" t="s">
        <v>6</v>
      </c>
      <c r="V243" t="s">
        <v>7</v>
      </c>
      <c r="W243">
        <f t="shared" si="78"/>
        <v>2025</v>
      </c>
      <c r="X243" s="1" t="s">
        <v>13</v>
      </c>
      <c r="Y243" s="1">
        <v>0</v>
      </c>
      <c r="Z243" s="1">
        <f t="shared" si="74"/>
        <v>8</v>
      </c>
      <c r="AA243" s="1" t="s">
        <v>13</v>
      </c>
      <c r="AB243">
        <f t="shared" si="79"/>
        <v>25</v>
      </c>
      <c r="AC243" t="s">
        <v>63</v>
      </c>
      <c r="AD243" t="str">
        <f t="shared" si="73"/>
        <v>to</v>
      </c>
      <c r="AE243" s="1" t="s">
        <v>10</v>
      </c>
      <c r="AG243" t="str">
        <f t="shared" si="80"/>
        <v>{ nombre: "XXI Semana de Ordinario", archivo: "/ev/to/21/lun/audio.mp3", fecha: `2025-08-25`, tiempo: 'to' },</v>
      </c>
    </row>
    <row r="244" spans="1:33" x14ac:dyDescent="0.35">
      <c r="A244">
        <f t="shared" si="69"/>
        <v>2025</v>
      </c>
      <c r="B244">
        <f t="shared" si="69"/>
        <v>8</v>
      </c>
      <c r="C244">
        <f t="shared" si="68"/>
        <v>26</v>
      </c>
      <c r="D244">
        <f t="shared" ref="D244:D248" si="87">D243</f>
        <v>21</v>
      </c>
      <c r="F244" t="s">
        <v>24</v>
      </c>
      <c r="G244" t="s">
        <v>26</v>
      </c>
      <c r="H244" s="5" t="str">
        <f t="shared" si="76"/>
        <v>XXI</v>
      </c>
      <c r="I244" t="s">
        <v>11</v>
      </c>
      <c r="J244" t="s">
        <v>1</v>
      </c>
      <c r="K244" s="9" t="str">
        <f t="shared" si="66"/>
        <v>XXI Semana de Ordinario</v>
      </c>
      <c r="L244" t="s">
        <v>3</v>
      </c>
      <c r="M244" t="s">
        <v>12</v>
      </c>
      <c r="N244" t="str">
        <f t="shared" si="71"/>
        <v>to</v>
      </c>
      <c r="O244" s="1" t="s">
        <v>9</v>
      </c>
      <c r="P244">
        <f t="shared" si="77"/>
        <v>21</v>
      </c>
      <c r="Q244" s="1" t="s">
        <v>9</v>
      </c>
      <c r="R244" t="str">
        <f t="shared" si="72"/>
        <v>mar</v>
      </c>
      <c r="S244" s="1" t="s">
        <v>9</v>
      </c>
      <c r="T244" t="s">
        <v>5</v>
      </c>
      <c r="U244" t="s">
        <v>6</v>
      </c>
      <c r="V244" t="s">
        <v>7</v>
      </c>
      <c r="W244">
        <f t="shared" si="78"/>
        <v>2025</v>
      </c>
      <c r="X244" s="1" t="s">
        <v>13</v>
      </c>
      <c r="Y244" s="1">
        <v>0</v>
      </c>
      <c r="Z244" s="1">
        <f t="shared" si="74"/>
        <v>8</v>
      </c>
      <c r="AA244" s="1" t="s">
        <v>13</v>
      </c>
      <c r="AB244">
        <f t="shared" si="79"/>
        <v>26</v>
      </c>
      <c r="AC244" t="s">
        <v>63</v>
      </c>
      <c r="AD244" t="str">
        <f t="shared" si="73"/>
        <v>to</v>
      </c>
      <c r="AE244" s="1" t="s">
        <v>10</v>
      </c>
      <c r="AG244" t="str">
        <f t="shared" si="80"/>
        <v>{ nombre: "XXI Semana de Ordinario", archivo: "/ev/to/21/mar/audio.mp3", fecha: `2025-08-26`, tiempo: 'to' },</v>
      </c>
    </row>
    <row r="245" spans="1:33" x14ac:dyDescent="0.35">
      <c r="A245">
        <f t="shared" si="69"/>
        <v>2025</v>
      </c>
      <c r="B245">
        <f t="shared" si="69"/>
        <v>8</v>
      </c>
      <c r="C245">
        <f t="shared" si="68"/>
        <v>27</v>
      </c>
      <c r="D245">
        <f t="shared" si="87"/>
        <v>21</v>
      </c>
      <c r="F245" t="s">
        <v>19</v>
      </c>
      <c r="G245" t="s">
        <v>26</v>
      </c>
      <c r="H245" s="5" t="str">
        <f t="shared" si="76"/>
        <v>XXI</v>
      </c>
      <c r="I245" t="s">
        <v>11</v>
      </c>
      <c r="J245" t="s">
        <v>1</v>
      </c>
      <c r="K245" s="9" t="str">
        <f t="shared" ref="K245:K308" si="88">_xlfn.CONCAT(H245, " Semana de ",G245)</f>
        <v>XXI Semana de Ordinario</v>
      </c>
      <c r="L245" t="s">
        <v>3</v>
      </c>
      <c r="M245" t="s">
        <v>12</v>
      </c>
      <c r="N245" t="str">
        <f t="shared" si="71"/>
        <v>to</v>
      </c>
      <c r="O245" s="1" t="s">
        <v>9</v>
      </c>
      <c r="P245">
        <f t="shared" si="77"/>
        <v>21</v>
      </c>
      <c r="Q245" s="1" t="s">
        <v>9</v>
      </c>
      <c r="R245" t="str">
        <f t="shared" si="72"/>
        <v>mie</v>
      </c>
      <c r="S245" s="1" t="s">
        <v>9</v>
      </c>
      <c r="T245" t="s">
        <v>5</v>
      </c>
      <c r="U245" t="s">
        <v>6</v>
      </c>
      <c r="V245" t="s">
        <v>7</v>
      </c>
      <c r="W245">
        <f t="shared" si="78"/>
        <v>2025</v>
      </c>
      <c r="X245" s="1" t="s">
        <v>13</v>
      </c>
      <c r="Y245" s="1">
        <v>0</v>
      </c>
      <c r="Z245" s="1">
        <f t="shared" si="74"/>
        <v>8</v>
      </c>
      <c r="AA245" s="1" t="s">
        <v>13</v>
      </c>
      <c r="AB245">
        <f t="shared" si="79"/>
        <v>27</v>
      </c>
      <c r="AC245" t="s">
        <v>63</v>
      </c>
      <c r="AD245" t="str">
        <f t="shared" si="73"/>
        <v>to</v>
      </c>
      <c r="AE245" s="1" t="s">
        <v>10</v>
      </c>
      <c r="AG245" t="str">
        <f t="shared" si="80"/>
        <v>{ nombre: "XXI Semana de Ordinario", archivo: "/ev/to/21/mie/audio.mp3", fecha: `2025-08-27`, tiempo: 'to' },</v>
      </c>
    </row>
    <row r="246" spans="1:33" x14ac:dyDescent="0.35">
      <c r="A246">
        <f t="shared" si="69"/>
        <v>2025</v>
      </c>
      <c r="B246">
        <f t="shared" si="69"/>
        <v>8</v>
      </c>
      <c r="C246">
        <f t="shared" si="68"/>
        <v>28</v>
      </c>
      <c r="D246">
        <f t="shared" si="87"/>
        <v>21</v>
      </c>
      <c r="F246" t="s">
        <v>20</v>
      </c>
      <c r="G246" t="s">
        <v>26</v>
      </c>
      <c r="H246" s="5" t="str">
        <f t="shared" si="76"/>
        <v>XXI</v>
      </c>
      <c r="I246" t="s">
        <v>11</v>
      </c>
      <c r="J246" t="s">
        <v>1</v>
      </c>
      <c r="K246" s="9" t="str">
        <f t="shared" si="88"/>
        <v>XXI Semana de Ordinario</v>
      </c>
      <c r="L246" t="s">
        <v>3</v>
      </c>
      <c r="M246" t="s">
        <v>12</v>
      </c>
      <c r="N246" t="str">
        <f t="shared" si="71"/>
        <v>to</v>
      </c>
      <c r="O246" s="1" t="s">
        <v>9</v>
      </c>
      <c r="P246">
        <f t="shared" si="77"/>
        <v>21</v>
      </c>
      <c r="Q246" s="1" t="s">
        <v>9</v>
      </c>
      <c r="R246" t="str">
        <f t="shared" si="72"/>
        <v>jue</v>
      </c>
      <c r="S246" s="1" t="s">
        <v>9</v>
      </c>
      <c r="T246" t="s">
        <v>5</v>
      </c>
      <c r="U246" t="s">
        <v>6</v>
      </c>
      <c r="V246" t="s">
        <v>7</v>
      </c>
      <c r="W246">
        <f t="shared" si="78"/>
        <v>2025</v>
      </c>
      <c r="X246" s="1" t="s">
        <v>13</v>
      </c>
      <c r="Y246" s="1">
        <v>0</v>
      </c>
      <c r="Z246" s="1">
        <f t="shared" si="74"/>
        <v>8</v>
      </c>
      <c r="AA246" s="1" t="s">
        <v>13</v>
      </c>
      <c r="AB246">
        <f t="shared" si="79"/>
        <v>28</v>
      </c>
      <c r="AC246" t="s">
        <v>63</v>
      </c>
      <c r="AD246" t="str">
        <f t="shared" si="73"/>
        <v>to</v>
      </c>
      <c r="AE246" s="1" t="s">
        <v>10</v>
      </c>
      <c r="AG246" t="str">
        <f t="shared" si="80"/>
        <v>{ nombre: "XXI Semana de Ordinario", archivo: "/ev/to/21/jue/audio.mp3", fecha: `2025-08-28`, tiempo: 'to' },</v>
      </c>
    </row>
    <row r="247" spans="1:33" x14ac:dyDescent="0.35">
      <c r="A247">
        <f t="shared" si="69"/>
        <v>2025</v>
      </c>
      <c r="B247">
        <f t="shared" si="69"/>
        <v>8</v>
      </c>
      <c r="C247">
        <f t="shared" si="68"/>
        <v>29</v>
      </c>
      <c r="D247">
        <f t="shared" si="87"/>
        <v>21</v>
      </c>
      <c r="F247" t="s">
        <v>21</v>
      </c>
      <c r="G247" t="s">
        <v>26</v>
      </c>
      <c r="H247" s="5" t="str">
        <f t="shared" si="76"/>
        <v>XXI</v>
      </c>
      <c r="I247" t="s">
        <v>11</v>
      </c>
      <c r="J247" t="s">
        <v>1</v>
      </c>
      <c r="K247" s="9" t="str">
        <f t="shared" si="88"/>
        <v>XXI Semana de Ordinario</v>
      </c>
      <c r="L247" t="s">
        <v>3</v>
      </c>
      <c r="M247" t="s">
        <v>12</v>
      </c>
      <c r="N247" t="str">
        <f t="shared" si="71"/>
        <v>to</v>
      </c>
      <c r="O247" s="1" t="s">
        <v>9</v>
      </c>
      <c r="P247">
        <f t="shared" si="77"/>
        <v>21</v>
      </c>
      <c r="Q247" s="1" t="s">
        <v>9</v>
      </c>
      <c r="R247" t="str">
        <f t="shared" si="72"/>
        <v>vie</v>
      </c>
      <c r="S247" s="1" t="s">
        <v>9</v>
      </c>
      <c r="T247" t="s">
        <v>5</v>
      </c>
      <c r="U247" t="s">
        <v>6</v>
      </c>
      <c r="V247" t="s">
        <v>7</v>
      </c>
      <c r="W247">
        <f t="shared" si="78"/>
        <v>2025</v>
      </c>
      <c r="X247" s="1" t="s">
        <v>13</v>
      </c>
      <c r="Y247" s="1">
        <v>0</v>
      </c>
      <c r="Z247" s="1">
        <f t="shared" si="74"/>
        <v>8</v>
      </c>
      <c r="AA247" s="1" t="s">
        <v>13</v>
      </c>
      <c r="AB247">
        <f t="shared" si="79"/>
        <v>29</v>
      </c>
      <c r="AC247" t="s">
        <v>63</v>
      </c>
      <c r="AD247" t="str">
        <f t="shared" si="73"/>
        <v>to</v>
      </c>
      <c r="AE247" s="1" t="s">
        <v>10</v>
      </c>
      <c r="AG247" t="str">
        <f t="shared" si="80"/>
        <v>{ nombre: "XXI Semana de Ordinario", archivo: "/ev/to/21/vie/audio.mp3", fecha: `2025-08-29`, tiempo: 'to' },</v>
      </c>
    </row>
    <row r="248" spans="1:33" x14ac:dyDescent="0.35">
      <c r="A248">
        <f t="shared" si="69"/>
        <v>2025</v>
      </c>
      <c r="B248">
        <f t="shared" si="69"/>
        <v>8</v>
      </c>
      <c r="C248">
        <f t="shared" si="68"/>
        <v>30</v>
      </c>
      <c r="D248">
        <f t="shared" si="87"/>
        <v>21</v>
      </c>
      <c r="F248" t="s">
        <v>22</v>
      </c>
      <c r="G248" t="s">
        <v>26</v>
      </c>
      <c r="H248" s="5" t="str">
        <f t="shared" si="76"/>
        <v>XXI</v>
      </c>
      <c r="I248" t="s">
        <v>11</v>
      </c>
      <c r="J248" t="s">
        <v>1</v>
      </c>
      <c r="K248" s="9" t="str">
        <f t="shared" si="88"/>
        <v>XXI Semana de Ordinario</v>
      </c>
      <c r="L248" t="s">
        <v>3</v>
      </c>
      <c r="M248" t="s">
        <v>12</v>
      </c>
      <c r="N248" t="str">
        <f t="shared" si="71"/>
        <v>to</v>
      </c>
      <c r="O248" s="1" t="s">
        <v>9</v>
      </c>
      <c r="P248">
        <f t="shared" si="77"/>
        <v>21</v>
      </c>
      <c r="Q248" s="1" t="s">
        <v>9</v>
      </c>
      <c r="R248" t="str">
        <f t="shared" si="72"/>
        <v>sab</v>
      </c>
      <c r="S248" s="1" t="s">
        <v>9</v>
      </c>
      <c r="T248" t="s">
        <v>5</v>
      </c>
      <c r="U248" t="s">
        <v>6</v>
      </c>
      <c r="V248" t="s">
        <v>7</v>
      </c>
      <c r="W248">
        <f t="shared" si="78"/>
        <v>2025</v>
      </c>
      <c r="X248" s="1" t="s">
        <v>13</v>
      </c>
      <c r="Y248" s="1">
        <v>0</v>
      </c>
      <c r="Z248" s="1">
        <f t="shared" si="74"/>
        <v>8</v>
      </c>
      <c r="AA248" s="1" t="s">
        <v>13</v>
      </c>
      <c r="AB248">
        <f t="shared" si="79"/>
        <v>30</v>
      </c>
      <c r="AC248" t="s">
        <v>63</v>
      </c>
      <c r="AD248" t="str">
        <f t="shared" si="73"/>
        <v>to</v>
      </c>
      <c r="AE248" s="1" t="s">
        <v>10</v>
      </c>
      <c r="AG248" t="str">
        <f t="shared" si="80"/>
        <v>{ nombre: "XXI Semana de Ordinario", archivo: "/ev/to/21/sab/audio.mp3", fecha: `2025-08-30`, tiempo: 'to' },</v>
      </c>
    </row>
    <row r="249" spans="1:33" x14ac:dyDescent="0.35">
      <c r="A249">
        <f t="shared" si="69"/>
        <v>2025</v>
      </c>
      <c r="B249">
        <f t="shared" si="69"/>
        <v>8</v>
      </c>
      <c r="C249">
        <f t="shared" si="68"/>
        <v>31</v>
      </c>
      <c r="D249">
        <f t="shared" ref="D249:D312" si="89">+D248+1</f>
        <v>22</v>
      </c>
      <c r="F249" t="s">
        <v>4</v>
      </c>
      <c r="G249" t="s">
        <v>26</v>
      </c>
      <c r="H249" s="5" t="str">
        <f t="shared" si="76"/>
        <v>XXII</v>
      </c>
      <c r="I249" t="s">
        <v>11</v>
      </c>
      <c r="J249" t="s">
        <v>1</v>
      </c>
      <c r="K249" s="9" t="str">
        <f t="shared" si="88"/>
        <v>XXII Semana de Ordinario</v>
      </c>
      <c r="L249" t="s">
        <v>3</v>
      </c>
      <c r="M249" t="s">
        <v>12</v>
      </c>
      <c r="N249" t="str">
        <f t="shared" si="71"/>
        <v>to</v>
      </c>
      <c r="O249" s="1" t="s">
        <v>9</v>
      </c>
      <c r="P249">
        <f t="shared" si="77"/>
        <v>22</v>
      </c>
      <c r="Q249" s="1" t="s">
        <v>9</v>
      </c>
      <c r="R249" t="str">
        <f t="shared" si="72"/>
        <v>dom</v>
      </c>
      <c r="S249" s="1" t="s">
        <v>9</v>
      </c>
      <c r="T249" t="s">
        <v>5</v>
      </c>
      <c r="U249" t="s">
        <v>6</v>
      </c>
      <c r="V249" t="s">
        <v>7</v>
      </c>
      <c r="W249">
        <f t="shared" si="78"/>
        <v>2025</v>
      </c>
      <c r="X249" s="1" t="s">
        <v>13</v>
      </c>
      <c r="Y249" s="1">
        <v>0</v>
      </c>
      <c r="Z249" s="1">
        <f t="shared" si="74"/>
        <v>8</v>
      </c>
      <c r="AA249" s="1" t="s">
        <v>13</v>
      </c>
      <c r="AB249">
        <f t="shared" si="79"/>
        <v>31</v>
      </c>
      <c r="AC249" t="s">
        <v>63</v>
      </c>
      <c r="AD249" t="str">
        <f t="shared" si="73"/>
        <v>to</v>
      </c>
      <c r="AE249" s="1" t="s">
        <v>10</v>
      </c>
      <c r="AG249" t="str">
        <f t="shared" si="80"/>
        <v>{ nombre: "XXII Semana de Ordinario", archivo: "/ev/to/22/dom/audio.mp3", fecha: `2025-08-31`, tiempo: 'to' },</v>
      </c>
    </row>
    <row r="250" spans="1:33" x14ac:dyDescent="0.35">
      <c r="A250">
        <f t="shared" si="69"/>
        <v>2025</v>
      </c>
      <c r="B250">
        <v>9</v>
      </c>
      <c r="C250">
        <v>1</v>
      </c>
      <c r="D250">
        <f>D249</f>
        <v>22</v>
      </c>
      <c r="F250" t="s">
        <v>23</v>
      </c>
      <c r="G250" t="s">
        <v>26</v>
      </c>
      <c r="H250" s="5" t="str">
        <f t="shared" si="76"/>
        <v>XXII</v>
      </c>
      <c r="I250" t="s">
        <v>11</v>
      </c>
      <c r="J250" t="s">
        <v>1</v>
      </c>
      <c r="K250" s="9" t="str">
        <f t="shared" si="88"/>
        <v>XXII Semana de Ordinario</v>
      </c>
      <c r="L250" t="s">
        <v>3</v>
      </c>
      <c r="M250" t="s">
        <v>12</v>
      </c>
      <c r="N250" t="str">
        <f t="shared" si="71"/>
        <v>to</v>
      </c>
      <c r="O250" s="1" t="s">
        <v>9</v>
      </c>
      <c r="P250">
        <f t="shared" si="77"/>
        <v>22</v>
      </c>
      <c r="Q250" s="1" t="s">
        <v>9</v>
      </c>
      <c r="R250" t="str">
        <f t="shared" si="72"/>
        <v>lun</v>
      </c>
      <c r="S250" s="1" t="s">
        <v>9</v>
      </c>
      <c r="T250" t="s">
        <v>5</v>
      </c>
      <c r="U250" t="s">
        <v>6</v>
      </c>
      <c r="V250" t="s">
        <v>7</v>
      </c>
      <c r="W250">
        <f t="shared" si="78"/>
        <v>2025</v>
      </c>
      <c r="X250" s="1" t="s">
        <v>13</v>
      </c>
      <c r="Y250" s="1">
        <v>0</v>
      </c>
      <c r="Z250" s="1">
        <f t="shared" si="74"/>
        <v>9</v>
      </c>
      <c r="AA250" s="1" t="s">
        <v>13</v>
      </c>
      <c r="AB250">
        <f t="shared" si="79"/>
        <v>1</v>
      </c>
      <c r="AC250" t="s">
        <v>63</v>
      </c>
      <c r="AD250" t="str">
        <f t="shared" si="73"/>
        <v>to</v>
      </c>
      <c r="AE250" s="1" t="s">
        <v>10</v>
      </c>
      <c r="AG250" t="str">
        <f t="shared" si="80"/>
        <v>{ nombre: "XXII Semana de Ordinario", archivo: "/ev/to/22/lun/audio.mp3", fecha: `2025-09-1`, tiempo: 'to' },</v>
      </c>
    </row>
    <row r="251" spans="1:33" x14ac:dyDescent="0.35">
      <c r="A251">
        <f t="shared" si="69"/>
        <v>2025</v>
      </c>
      <c r="B251">
        <f t="shared" si="69"/>
        <v>9</v>
      </c>
      <c r="C251">
        <f t="shared" si="68"/>
        <v>2</v>
      </c>
      <c r="D251">
        <f t="shared" ref="D251:D255" si="90">D250</f>
        <v>22</v>
      </c>
      <c r="F251" t="s">
        <v>24</v>
      </c>
      <c r="G251" t="s">
        <v>26</v>
      </c>
      <c r="H251" s="5" t="str">
        <f t="shared" si="76"/>
        <v>XXII</v>
      </c>
      <c r="I251" t="s">
        <v>11</v>
      </c>
      <c r="J251" t="s">
        <v>1</v>
      </c>
      <c r="K251" s="9" t="str">
        <f t="shared" si="88"/>
        <v>XXII Semana de Ordinario</v>
      </c>
      <c r="L251" t="s">
        <v>3</v>
      </c>
      <c r="M251" t="s">
        <v>12</v>
      </c>
      <c r="N251" t="str">
        <f t="shared" si="71"/>
        <v>to</v>
      </c>
      <c r="O251" s="1" t="s">
        <v>9</v>
      </c>
      <c r="P251">
        <f t="shared" si="77"/>
        <v>22</v>
      </c>
      <c r="Q251" s="1" t="s">
        <v>9</v>
      </c>
      <c r="R251" t="str">
        <f t="shared" si="72"/>
        <v>mar</v>
      </c>
      <c r="S251" s="1" t="s">
        <v>9</v>
      </c>
      <c r="T251" t="s">
        <v>5</v>
      </c>
      <c r="U251" t="s">
        <v>6</v>
      </c>
      <c r="V251" t="s">
        <v>7</v>
      </c>
      <c r="W251">
        <f t="shared" si="78"/>
        <v>2025</v>
      </c>
      <c r="X251" s="1" t="s">
        <v>13</v>
      </c>
      <c r="Y251" s="1">
        <v>0</v>
      </c>
      <c r="Z251" s="1">
        <f t="shared" si="74"/>
        <v>9</v>
      </c>
      <c r="AA251" s="1" t="s">
        <v>13</v>
      </c>
      <c r="AB251">
        <f t="shared" si="79"/>
        <v>2</v>
      </c>
      <c r="AC251" t="s">
        <v>63</v>
      </c>
      <c r="AD251" t="str">
        <f t="shared" si="73"/>
        <v>to</v>
      </c>
      <c r="AE251" s="1" t="s">
        <v>10</v>
      </c>
      <c r="AG251" t="str">
        <f t="shared" si="80"/>
        <v>{ nombre: "XXII Semana de Ordinario", archivo: "/ev/to/22/mar/audio.mp3", fecha: `2025-09-2`, tiempo: 'to' },</v>
      </c>
    </row>
    <row r="252" spans="1:33" x14ac:dyDescent="0.35">
      <c r="A252">
        <f t="shared" si="69"/>
        <v>2025</v>
      </c>
      <c r="B252">
        <f t="shared" si="69"/>
        <v>9</v>
      </c>
      <c r="C252">
        <f t="shared" si="68"/>
        <v>3</v>
      </c>
      <c r="D252">
        <f t="shared" si="90"/>
        <v>22</v>
      </c>
      <c r="F252" t="s">
        <v>19</v>
      </c>
      <c r="G252" t="s">
        <v>26</v>
      </c>
      <c r="H252" s="5" t="str">
        <f t="shared" si="76"/>
        <v>XXII</v>
      </c>
      <c r="I252" t="s">
        <v>11</v>
      </c>
      <c r="J252" t="s">
        <v>1</v>
      </c>
      <c r="K252" s="9" t="str">
        <f t="shared" si="88"/>
        <v>XXII Semana de Ordinario</v>
      </c>
      <c r="L252" t="s">
        <v>3</v>
      </c>
      <c r="M252" t="s">
        <v>12</v>
      </c>
      <c r="N252" t="str">
        <f t="shared" si="71"/>
        <v>to</v>
      </c>
      <c r="O252" s="1" t="s">
        <v>9</v>
      </c>
      <c r="P252">
        <f t="shared" si="77"/>
        <v>22</v>
      </c>
      <c r="Q252" s="1" t="s">
        <v>9</v>
      </c>
      <c r="R252" t="str">
        <f t="shared" si="72"/>
        <v>mie</v>
      </c>
      <c r="S252" s="1" t="s">
        <v>9</v>
      </c>
      <c r="T252" t="s">
        <v>5</v>
      </c>
      <c r="U252" t="s">
        <v>6</v>
      </c>
      <c r="V252" t="s">
        <v>7</v>
      </c>
      <c r="W252">
        <f t="shared" si="78"/>
        <v>2025</v>
      </c>
      <c r="X252" s="1" t="s">
        <v>13</v>
      </c>
      <c r="Y252" s="1">
        <v>0</v>
      </c>
      <c r="Z252" s="1">
        <f t="shared" si="74"/>
        <v>9</v>
      </c>
      <c r="AA252" s="1" t="s">
        <v>13</v>
      </c>
      <c r="AB252">
        <f t="shared" si="79"/>
        <v>3</v>
      </c>
      <c r="AC252" t="s">
        <v>63</v>
      </c>
      <c r="AD252" t="str">
        <f t="shared" si="73"/>
        <v>to</v>
      </c>
      <c r="AE252" s="1" t="s">
        <v>10</v>
      </c>
      <c r="AG252" t="str">
        <f t="shared" si="80"/>
        <v>{ nombre: "XXII Semana de Ordinario", archivo: "/ev/to/22/mie/audio.mp3", fecha: `2025-09-3`, tiempo: 'to' },</v>
      </c>
    </row>
    <row r="253" spans="1:33" x14ac:dyDescent="0.35">
      <c r="A253">
        <f t="shared" si="69"/>
        <v>2025</v>
      </c>
      <c r="B253">
        <f t="shared" si="69"/>
        <v>9</v>
      </c>
      <c r="C253">
        <f t="shared" ref="C253:C316" si="91">C252+1</f>
        <v>4</v>
      </c>
      <c r="D253">
        <f t="shared" si="90"/>
        <v>22</v>
      </c>
      <c r="F253" t="s">
        <v>20</v>
      </c>
      <c r="G253" t="s">
        <v>26</v>
      </c>
      <c r="H253" s="5" t="str">
        <f t="shared" si="76"/>
        <v>XXII</v>
      </c>
      <c r="I253" t="s">
        <v>11</v>
      </c>
      <c r="J253" t="s">
        <v>1</v>
      </c>
      <c r="K253" s="9" t="str">
        <f t="shared" si="88"/>
        <v>XXII Semana de Ordinario</v>
      </c>
      <c r="L253" t="s">
        <v>3</v>
      </c>
      <c r="M253" t="s">
        <v>12</v>
      </c>
      <c r="N253" t="str">
        <f t="shared" si="71"/>
        <v>to</v>
      </c>
      <c r="O253" s="1" t="s">
        <v>9</v>
      </c>
      <c r="P253">
        <f t="shared" si="77"/>
        <v>22</v>
      </c>
      <c r="Q253" s="1" t="s">
        <v>9</v>
      </c>
      <c r="R253" t="str">
        <f t="shared" si="72"/>
        <v>jue</v>
      </c>
      <c r="S253" s="1" t="s">
        <v>9</v>
      </c>
      <c r="T253" t="s">
        <v>5</v>
      </c>
      <c r="U253" t="s">
        <v>6</v>
      </c>
      <c r="V253" t="s">
        <v>7</v>
      </c>
      <c r="W253">
        <f t="shared" si="78"/>
        <v>2025</v>
      </c>
      <c r="X253" s="1" t="s">
        <v>13</v>
      </c>
      <c r="Y253" s="1">
        <v>0</v>
      </c>
      <c r="Z253" s="1">
        <f t="shared" si="74"/>
        <v>9</v>
      </c>
      <c r="AA253" s="1" t="s">
        <v>13</v>
      </c>
      <c r="AB253">
        <f t="shared" si="79"/>
        <v>4</v>
      </c>
      <c r="AC253" t="s">
        <v>63</v>
      </c>
      <c r="AD253" t="str">
        <f t="shared" si="73"/>
        <v>to</v>
      </c>
      <c r="AE253" s="1" t="s">
        <v>10</v>
      </c>
      <c r="AG253" t="str">
        <f t="shared" si="80"/>
        <v>{ nombre: "XXII Semana de Ordinario", archivo: "/ev/to/22/jue/audio.mp3", fecha: `2025-09-4`, tiempo: 'to' },</v>
      </c>
    </row>
    <row r="254" spans="1:33" x14ac:dyDescent="0.35">
      <c r="A254">
        <f t="shared" si="69"/>
        <v>2025</v>
      </c>
      <c r="B254">
        <f t="shared" si="69"/>
        <v>9</v>
      </c>
      <c r="C254">
        <f t="shared" si="91"/>
        <v>5</v>
      </c>
      <c r="D254">
        <f t="shared" si="90"/>
        <v>22</v>
      </c>
      <c r="F254" t="s">
        <v>21</v>
      </c>
      <c r="G254" t="s">
        <v>26</v>
      </c>
      <c r="H254" s="5" t="str">
        <f t="shared" si="76"/>
        <v>XXII</v>
      </c>
      <c r="I254" t="s">
        <v>11</v>
      </c>
      <c r="J254" t="s">
        <v>1</v>
      </c>
      <c r="K254" s="9" t="str">
        <f t="shared" si="88"/>
        <v>XXII Semana de Ordinario</v>
      </c>
      <c r="L254" t="s">
        <v>3</v>
      </c>
      <c r="M254" t="s">
        <v>12</v>
      </c>
      <c r="N254" t="str">
        <f t="shared" si="71"/>
        <v>to</v>
      </c>
      <c r="O254" s="1" t="s">
        <v>9</v>
      </c>
      <c r="P254">
        <f t="shared" si="77"/>
        <v>22</v>
      </c>
      <c r="Q254" s="1" t="s">
        <v>9</v>
      </c>
      <c r="R254" t="str">
        <f t="shared" si="72"/>
        <v>vie</v>
      </c>
      <c r="S254" s="1" t="s">
        <v>9</v>
      </c>
      <c r="T254" t="s">
        <v>5</v>
      </c>
      <c r="U254" t="s">
        <v>6</v>
      </c>
      <c r="V254" t="s">
        <v>7</v>
      </c>
      <c r="W254">
        <f t="shared" si="78"/>
        <v>2025</v>
      </c>
      <c r="X254" s="1" t="s">
        <v>13</v>
      </c>
      <c r="Y254" s="1">
        <v>0</v>
      </c>
      <c r="Z254" s="1">
        <f t="shared" si="74"/>
        <v>9</v>
      </c>
      <c r="AA254" s="1" t="s">
        <v>13</v>
      </c>
      <c r="AB254">
        <f t="shared" si="79"/>
        <v>5</v>
      </c>
      <c r="AC254" t="s">
        <v>63</v>
      </c>
      <c r="AD254" t="str">
        <f t="shared" si="73"/>
        <v>to</v>
      </c>
      <c r="AE254" s="1" t="s">
        <v>10</v>
      </c>
      <c r="AG254" t="str">
        <f t="shared" si="80"/>
        <v>{ nombre: "XXII Semana de Ordinario", archivo: "/ev/to/22/vie/audio.mp3", fecha: `2025-09-5`, tiempo: 'to' },</v>
      </c>
    </row>
    <row r="255" spans="1:33" x14ac:dyDescent="0.35">
      <c r="A255">
        <f t="shared" si="69"/>
        <v>2025</v>
      </c>
      <c r="B255">
        <f t="shared" si="69"/>
        <v>9</v>
      </c>
      <c r="C255">
        <f t="shared" si="91"/>
        <v>6</v>
      </c>
      <c r="D255">
        <f t="shared" si="90"/>
        <v>22</v>
      </c>
      <c r="F255" t="s">
        <v>22</v>
      </c>
      <c r="G255" t="s">
        <v>26</v>
      </c>
      <c r="H255" s="5" t="str">
        <f t="shared" si="76"/>
        <v>XXII</v>
      </c>
      <c r="I255" t="s">
        <v>11</v>
      </c>
      <c r="J255" t="s">
        <v>1</v>
      </c>
      <c r="K255" s="9" t="str">
        <f t="shared" si="88"/>
        <v>XXII Semana de Ordinario</v>
      </c>
      <c r="L255" t="s">
        <v>3</v>
      </c>
      <c r="M255" t="s">
        <v>12</v>
      </c>
      <c r="N255" t="str">
        <f t="shared" si="71"/>
        <v>to</v>
      </c>
      <c r="O255" s="1" t="s">
        <v>9</v>
      </c>
      <c r="P255">
        <f t="shared" si="77"/>
        <v>22</v>
      </c>
      <c r="Q255" s="1" t="s">
        <v>9</v>
      </c>
      <c r="R255" t="str">
        <f t="shared" si="72"/>
        <v>sab</v>
      </c>
      <c r="S255" s="1" t="s">
        <v>9</v>
      </c>
      <c r="T255" t="s">
        <v>5</v>
      </c>
      <c r="U255" t="s">
        <v>6</v>
      </c>
      <c r="V255" t="s">
        <v>7</v>
      </c>
      <c r="W255">
        <f t="shared" si="78"/>
        <v>2025</v>
      </c>
      <c r="X255" s="1" t="s">
        <v>13</v>
      </c>
      <c r="Y255" s="1">
        <v>0</v>
      </c>
      <c r="Z255" s="1">
        <f t="shared" si="74"/>
        <v>9</v>
      </c>
      <c r="AA255" s="1" t="s">
        <v>13</v>
      </c>
      <c r="AB255">
        <f t="shared" si="79"/>
        <v>6</v>
      </c>
      <c r="AC255" t="s">
        <v>63</v>
      </c>
      <c r="AD255" t="str">
        <f t="shared" si="73"/>
        <v>to</v>
      </c>
      <c r="AE255" s="1" t="s">
        <v>10</v>
      </c>
      <c r="AG255" t="str">
        <f t="shared" si="80"/>
        <v>{ nombre: "XXII Semana de Ordinario", archivo: "/ev/to/22/sab/audio.mp3", fecha: `2025-09-6`, tiempo: 'to' },</v>
      </c>
    </row>
    <row r="256" spans="1:33" x14ac:dyDescent="0.35">
      <c r="A256">
        <f t="shared" si="69"/>
        <v>2025</v>
      </c>
      <c r="B256">
        <f t="shared" si="69"/>
        <v>9</v>
      </c>
      <c r="C256">
        <f t="shared" si="91"/>
        <v>7</v>
      </c>
      <c r="D256">
        <f>D255+1</f>
        <v>23</v>
      </c>
      <c r="F256" t="s">
        <v>4</v>
      </c>
      <c r="G256" t="s">
        <v>26</v>
      </c>
      <c r="H256" s="5" t="str">
        <f t="shared" si="76"/>
        <v>XXIII</v>
      </c>
      <c r="I256" t="s">
        <v>11</v>
      </c>
      <c r="J256" t="s">
        <v>1</v>
      </c>
      <c r="K256" s="9" t="str">
        <f t="shared" si="88"/>
        <v>XXIII Semana de Ordinario</v>
      </c>
      <c r="L256" t="s">
        <v>3</v>
      </c>
      <c r="M256" t="s">
        <v>12</v>
      </c>
      <c r="N256" t="str">
        <f t="shared" si="71"/>
        <v>to</v>
      </c>
      <c r="O256" s="1" t="s">
        <v>9</v>
      </c>
      <c r="P256">
        <f t="shared" si="77"/>
        <v>23</v>
      </c>
      <c r="Q256" s="1" t="s">
        <v>9</v>
      </c>
      <c r="R256" t="str">
        <f t="shared" si="72"/>
        <v>dom</v>
      </c>
      <c r="S256" s="1" t="s">
        <v>9</v>
      </c>
      <c r="T256" t="s">
        <v>5</v>
      </c>
      <c r="U256" t="s">
        <v>6</v>
      </c>
      <c r="V256" t="s">
        <v>7</v>
      </c>
      <c r="W256">
        <f t="shared" si="78"/>
        <v>2025</v>
      </c>
      <c r="X256" s="1" t="s">
        <v>13</v>
      </c>
      <c r="Y256" s="1">
        <v>0</v>
      </c>
      <c r="Z256" s="1">
        <f t="shared" si="74"/>
        <v>9</v>
      </c>
      <c r="AA256" s="1" t="s">
        <v>13</v>
      </c>
      <c r="AB256">
        <f t="shared" si="79"/>
        <v>7</v>
      </c>
      <c r="AC256" t="s">
        <v>63</v>
      </c>
      <c r="AD256" t="str">
        <f t="shared" si="73"/>
        <v>to</v>
      </c>
      <c r="AE256" s="1" t="s">
        <v>10</v>
      </c>
      <c r="AG256" t="str">
        <f t="shared" si="80"/>
        <v>{ nombre: "XXIII Semana de Ordinario", archivo: "/ev/to/23/dom/audio.mp3", fecha: `2025-09-7`, tiempo: 'to' },</v>
      </c>
    </row>
    <row r="257" spans="1:33" x14ac:dyDescent="0.35">
      <c r="A257">
        <f t="shared" si="69"/>
        <v>2025</v>
      </c>
      <c r="B257">
        <f t="shared" si="69"/>
        <v>9</v>
      </c>
      <c r="C257">
        <f t="shared" si="91"/>
        <v>8</v>
      </c>
      <c r="D257">
        <f>D256</f>
        <v>23</v>
      </c>
      <c r="F257" t="s">
        <v>23</v>
      </c>
      <c r="G257" t="s">
        <v>26</v>
      </c>
      <c r="H257" s="5" t="str">
        <f t="shared" si="76"/>
        <v>XXIII</v>
      </c>
      <c r="I257" t="s">
        <v>11</v>
      </c>
      <c r="J257" t="s">
        <v>1</v>
      </c>
      <c r="K257" s="9" t="str">
        <f t="shared" si="88"/>
        <v>XXIII Semana de Ordinario</v>
      </c>
      <c r="L257" t="s">
        <v>3</v>
      </c>
      <c r="M257" t="s">
        <v>12</v>
      </c>
      <c r="N257" t="str">
        <f t="shared" si="71"/>
        <v>to</v>
      </c>
      <c r="O257" s="1" t="s">
        <v>9</v>
      </c>
      <c r="P257">
        <f t="shared" si="77"/>
        <v>23</v>
      </c>
      <c r="Q257" s="1" t="s">
        <v>9</v>
      </c>
      <c r="R257" t="str">
        <f t="shared" si="72"/>
        <v>lun</v>
      </c>
      <c r="S257" s="1" t="s">
        <v>9</v>
      </c>
      <c r="T257" t="s">
        <v>5</v>
      </c>
      <c r="U257" t="s">
        <v>6</v>
      </c>
      <c r="V257" t="s">
        <v>7</v>
      </c>
      <c r="W257">
        <f t="shared" si="78"/>
        <v>2025</v>
      </c>
      <c r="X257" s="1" t="s">
        <v>13</v>
      </c>
      <c r="Y257" s="1">
        <v>0</v>
      </c>
      <c r="Z257" s="1">
        <f t="shared" si="74"/>
        <v>9</v>
      </c>
      <c r="AA257" s="1" t="s">
        <v>13</v>
      </c>
      <c r="AB257">
        <f t="shared" si="79"/>
        <v>8</v>
      </c>
      <c r="AC257" t="s">
        <v>63</v>
      </c>
      <c r="AD257" t="str">
        <f t="shared" si="73"/>
        <v>to</v>
      </c>
      <c r="AE257" s="1" t="s">
        <v>10</v>
      </c>
      <c r="AG257" t="str">
        <f t="shared" si="80"/>
        <v>{ nombre: "XXIII Semana de Ordinario", archivo: "/ev/to/23/lun/audio.mp3", fecha: `2025-09-8`, tiempo: 'to' },</v>
      </c>
    </row>
    <row r="258" spans="1:33" x14ac:dyDescent="0.35">
      <c r="A258">
        <f t="shared" si="69"/>
        <v>2025</v>
      </c>
      <c r="B258">
        <f t="shared" si="69"/>
        <v>9</v>
      </c>
      <c r="C258">
        <f t="shared" si="91"/>
        <v>9</v>
      </c>
      <c r="D258">
        <f t="shared" ref="D258:D262" si="92">D257</f>
        <v>23</v>
      </c>
      <c r="F258" t="s">
        <v>24</v>
      </c>
      <c r="G258" t="s">
        <v>26</v>
      </c>
      <c r="H258" s="5" t="str">
        <f t="shared" si="76"/>
        <v>XXIII</v>
      </c>
      <c r="I258" t="s">
        <v>11</v>
      </c>
      <c r="J258" t="s">
        <v>1</v>
      </c>
      <c r="K258" s="9" t="str">
        <f t="shared" si="88"/>
        <v>XXIII Semana de Ordinario</v>
      </c>
      <c r="L258" t="s">
        <v>3</v>
      </c>
      <c r="M258" t="s">
        <v>12</v>
      </c>
      <c r="N258" t="str">
        <f t="shared" si="71"/>
        <v>to</v>
      </c>
      <c r="O258" s="1" t="s">
        <v>9</v>
      </c>
      <c r="P258">
        <f t="shared" si="77"/>
        <v>23</v>
      </c>
      <c r="Q258" s="1" t="s">
        <v>9</v>
      </c>
      <c r="R258" t="str">
        <f t="shared" si="72"/>
        <v>mar</v>
      </c>
      <c r="S258" s="1" t="s">
        <v>9</v>
      </c>
      <c r="T258" t="s">
        <v>5</v>
      </c>
      <c r="U258" t="s">
        <v>6</v>
      </c>
      <c r="V258" t="s">
        <v>7</v>
      </c>
      <c r="W258">
        <f t="shared" si="78"/>
        <v>2025</v>
      </c>
      <c r="X258" s="1" t="s">
        <v>13</v>
      </c>
      <c r="Y258" s="1">
        <v>0</v>
      </c>
      <c r="Z258" s="1">
        <f t="shared" si="74"/>
        <v>9</v>
      </c>
      <c r="AA258" s="1" t="s">
        <v>13</v>
      </c>
      <c r="AB258">
        <f t="shared" si="79"/>
        <v>9</v>
      </c>
      <c r="AC258" t="s">
        <v>63</v>
      </c>
      <c r="AD258" t="str">
        <f t="shared" si="73"/>
        <v>to</v>
      </c>
      <c r="AE258" s="1" t="s">
        <v>10</v>
      </c>
      <c r="AG258" t="str">
        <f t="shared" si="80"/>
        <v>{ nombre: "XXIII Semana de Ordinario", archivo: "/ev/to/23/mar/audio.mp3", fecha: `2025-09-9`, tiempo: 'to' },</v>
      </c>
    </row>
    <row r="259" spans="1:33" x14ac:dyDescent="0.35">
      <c r="A259">
        <f t="shared" ref="A259:B322" si="93">A258</f>
        <v>2025</v>
      </c>
      <c r="B259">
        <f t="shared" si="93"/>
        <v>9</v>
      </c>
      <c r="C259">
        <f t="shared" si="91"/>
        <v>10</v>
      </c>
      <c r="D259">
        <f t="shared" si="92"/>
        <v>23</v>
      </c>
      <c r="F259" t="s">
        <v>19</v>
      </c>
      <c r="G259" t="s">
        <v>26</v>
      </c>
      <c r="H259" s="5" t="str">
        <f t="shared" si="76"/>
        <v>XXIII</v>
      </c>
      <c r="I259" t="s">
        <v>11</v>
      </c>
      <c r="J259" t="s">
        <v>1</v>
      </c>
      <c r="K259" s="9" t="str">
        <f t="shared" si="88"/>
        <v>XXIII Semana de Ordinario</v>
      </c>
      <c r="L259" t="s">
        <v>3</v>
      </c>
      <c r="M259" t="s">
        <v>12</v>
      </c>
      <c r="N259" t="str">
        <f t="shared" si="71"/>
        <v>to</v>
      </c>
      <c r="O259" s="1" t="s">
        <v>9</v>
      </c>
      <c r="P259">
        <f t="shared" si="77"/>
        <v>23</v>
      </c>
      <c r="Q259" s="1" t="s">
        <v>9</v>
      </c>
      <c r="R259" t="str">
        <f t="shared" si="72"/>
        <v>mie</v>
      </c>
      <c r="S259" s="1" t="s">
        <v>9</v>
      </c>
      <c r="T259" t="s">
        <v>5</v>
      </c>
      <c r="U259" t="s">
        <v>6</v>
      </c>
      <c r="V259" t="s">
        <v>7</v>
      </c>
      <c r="W259">
        <f t="shared" si="78"/>
        <v>2025</v>
      </c>
      <c r="X259" s="1" t="s">
        <v>13</v>
      </c>
      <c r="Y259" s="1">
        <v>0</v>
      </c>
      <c r="Z259" s="1">
        <f t="shared" si="74"/>
        <v>9</v>
      </c>
      <c r="AA259" s="1" t="s">
        <v>13</v>
      </c>
      <c r="AB259">
        <f t="shared" si="79"/>
        <v>10</v>
      </c>
      <c r="AC259" t="s">
        <v>63</v>
      </c>
      <c r="AD259" t="str">
        <f t="shared" si="73"/>
        <v>to</v>
      </c>
      <c r="AE259" s="1" t="s">
        <v>10</v>
      </c>
      <c r="AG259" t="str">
        <f t="shared" si="80"/>
        <v>{ nombre: "XXIII Semana de Ordinario", archivo: "/ev/to/23/mie/audio.mp3", fecha: `2025-09-10`, tiempo: 'to' },</v>
      </c>
    </row>
    <row r="260" spans="1:33" x14ac:dyDescent="0.35">
      <c r="A260">
        <f t="shared" si="93"/>
        <v>2025</v>
      </c>
      <c r="B260">
        <f t="shared" si="93"/>
        <v>9</v>
      </c>
      <c r="C260">
        <f t="shared" si="91"/>
        <v>11</v>
      </c>
      <c r="D260">
        <f t="shared" si="92"/>
        <v>23</v>
      </c>
      <c r="F260" t="s">
        <v>20</v>
      </c>
      <c r="G260" t="s">
        <v>26</v>
      </c>
      <c r="H260" s="5" t="str">
        <f t="shared" si="76"/>
        <v>XXIII</v>
      </c>
      <c r="I260" t="s">
        <v>11</v>
      </c>
      <c r="J260" t="s">
        <v>1</v>
      </c>
      <c r="K260" s="9" t="str">
        <f t="shared" si="88"/>
        <v>XXIII Semana de Ordinario</v>
      </c>
      <c r="L260" t="s">
        <v>3</v>
      </c>
      <c r="M260" t="s">
        <v>12</v>
      </c>
      <c r="N260" t="str">
        <f t="shared" si="71"/>
        <v>to</v>
      </c>
      <c r="O260" s="1" t="s">
        <v>9</v>
      </c>
      <c r="P260">
        <f t="shared" si="77"/>
        <v>23</v>
      </c>
      <c r="Q260" s="1" t="s">
        <v>9</v>
      </c>
      <c r="R260" t="str">
        <f t="shared" si="72"/>
        <v>jue</v>
      </c>
      <c r="S260" s="1" t="s">
        <v>9</v>
      </c>
      <c r="T260" t="s">
        <v>5</v>
      </c>
      <c r="U260" t="s">
        <v>6</v>
      </c>
      <c r="V260" t="s">
        <v>7</v>
      </c>
      <c r="W260">
        <f t="shared" si="78"/>
        <v>2025</v>
      </c>
      <c r="X260" s="1" t="s">
        <v>13</v>
      </c>
      <c r="Y260" s="1">
        <v>0</v>
      </c>
      <c r="Z260" s="1">
        <f t="shared" si="74"/>
        <v>9</v>
      </c>
      <c r="AA260" s="1" t="s">
        <v>13</v>
      </c>
      <c r="AB260">
        <f t="shared" si="79"/>
        <v>11</v>
      </c>
      <c r="AC260" t="s">
        <v>63</v>
      </c>
      <c r="AD260" t="str">
        <f t="shared" si="73"/>
        <v>to</v>
      </c>
      <c r="AE260" s="1" t="s">
        <v>10</v>
      </c>
      <c r="AG260" t="str">
        <f t="shared" si="80"/>
        <v>{ nombre: "XXIII Semana de Ordinario", archivo: "/ev/to/23/jue/audio.mp3", fecha: `2025-09-11`, tiempo: 'to' },</v>
      </c>
    </row>
    <row r="261" spans="1:33" x14ac:dyDescent="0.35">
      <c r="A261">
        <f t="shared" si="93"/>
        <v>2025</v>
      </c>
      <c r="B261">
        <f t="shared" si="93"/>
        <v>9</v>
      </c>
      <c r="C261">
        <f t="shared" si="91"/>
        <v>12</v>
      </c>
      <c r="D261">
        <f t="shared" si="92"/>
        <v>23</v>
      </c>
      <c r="F261" t="s">
        <v>21</v>
      </c>
      <c r="G261" t="s">
        <v>26</v>
      </c>
      <c r="H261" s="5" t="str">
        <f t="shared" si="76"/>
        <v>XXIII</v>
      </c>
      <c r="I261" t="s">
        <v>11</v>
      </c>
      <c r="J261" t="s">
        <v>1</v>
      </c>
      <c r="K261" s="9" t="str">
        <f t="shared" si="88"/>
        <v>XXIII Semana de Ordinario</v>
      </c>
      <c r="L261" t="s">
        <v>3</v>
      </c>
      <c r="M261" t="s">
        <v>12</v>
      </c>
      <c r="N261" t="str">
        <f t="shared" si="71"/>
        <v>to</v>
      </c>
      <c r="O261" s="1" t="s">
        <v>9</v>
      </c>
      <c r="P261">
        <f t="shared" si="77"/>
        <v>23</v>
      </c>
      <c r="Q261" s="1" t="s">
        <v>9</v>
      </c>
      <c r="R261" t="str">
        <f t="shared" si="72"/>
        <v>vie</v>
      </c>
      <c r="S261" s="1" t="s">
        <v>9</v>
      </c>
      <c r="T261" t="s">
        <v>5</v>
      </c>
      <c r="U261" t="s">
        <v>6</v>
      </c>
      <c r="V261" t="s">
        <v>7</v>
      </c>
      <c r="W261">
        <f t="shared" si="78"/>
        <v>2025</v>
      </c>
      <c r="X261" s="1" t="s">
        <v>13</v>
      </c>
      <c r="Y261" s="1">
        <v>0</v>
      </c>
      <c r="Z261" s="1">
        <f t="shared" si="74"/>
        <v>9</v>
      </c>
      <c r="AA261" s="1" t="s">
        <v>13</v>
      </c>
      <c r="AB261">
        <f t="shared" si="79"/>
        <v>12</v>
      </c>
      <c r="AC261" t="s">
        <v>63</v>
      </c>
      <c r="AD261" t="str">
        <f t="shared" si="73"/>
        <v>to</v>
      </c>
      <c r="AE261" s="1" t="s">
        <v>10</v>
      </c>
      <c r="AG261" t="str">
        <f t="shared" si="80"/>
        <v>{ nombre: "XXIII Semana de Ordinario", archivo: "/ev/to/23/vie/audio.mp3", fecha: `2025-09-12`, tiempo: 'to' },</v>
      </c>
    </row>
    <row r="262" spans="1:33" x14ac:dyDescent="0.35">
      <c r="A262">
        <f t="shared" si="93"/>
        <v>2025</v>
      </c>
      <c r="B262">
        <f t="shared" si="93"/>
        <v>9</v>
      </c>
      <c r="C262">
        <f t="shared" si="91"/>
        <v>13</v>
      </c>
      <c r="D262">
        <f t="shared" si="92"/>
        <v>23</v>
      </c>
      <c r="F262" t="s">
        <v>22</v>
      </c>
      <c r="G262" t="s">
        <v>26</v>
      </c>
      <c r="H262" s="5" t="str">
        <f t="shared" si="76"/>
        <v>XXIII</v>
      </c>
      <c r="I262" t="s">
        <v>11</v>
      </c>
      <c r="J262" t="s">
        <v>1</v>
      </c>
      <c r="K262" s="9" t="str">
        <f t="shared" si="88"/>
        <v>XXIII Semana de Ordinario</v>
      </c>
      <c r="L262" t="s">
        <v>3</v>
      </c>
      <c r="M262" t="s">
        <v>12</v>
      </c>
      <c r="N262" t="str">
        <f t="shared" si="71"/>
        <v>to</v>
      </c>
      <c r="O262" s="1" t="s">
        <v>9</v>
      </c>
      <c r="P262">
        <f t="shared" si="77"/>
        <v>23</v>
      </c>
      <c r="Q262" s="1" t="s">
        <v>9</v>
      </c>
      <c r="R262" t="str">
        <f t="shared" si="72"/>
        <v>sab</v>
      </c>
      <c r="S262" s="1" t="s">
        <v>9</v>
      </c>
      <c r="T262" t="s">
        <v>5</v>
      </c>
      <c r="U262" t="s">
        <v>6</v>
      </c>
      <c r="V262" t="s">
        <v>7</v>
      </c>
      <c r="W262">
        <f t="shared" si="78"/>
        <v>2025</v>
      </c>
      <c r="X262" s="1" t="s">
        <v>13</v>
      </c>
      <c r="Y262" s="1">
        <v>0</v>
      </c>
      <c r="Z262" s="1">
        <f t="shared" si="74"/>
        <v>9</v>
      </c>
      <c r="AA262" s="1" t="s">
        <v>13</v>
      </c>
      <c r="AB262">
        <f t="shared" si="79"/>
        <v>13</v>
      </c>
      <c r="AC262" t="s">
        <v>63</v>
      </c>
      <c r="AD262" t="str">
        <f t="shared" si="73"/>
        <v>to</v>
      </c>
      <c r="AE262" s="1" t="s">
        <v>10</v>
      </c>
      <c r="AG262" t="str">
        <f t="shared" si="80"/>
        <v>{ nombre: "XXIII Semana de Ordinario", archivo: "/ev/to/23/sab/audio.mp3", fecha: `2025-09-13`, tiempo: 'to' },</v>
      </c>
    </row>
    <row r="263" spans="1:33" x14ac:dyDescent="0.35">
      <c r="A263">
        <f t="shared" si="93"/>
        <v>2025</v>
      </c>
      <c r="B263">
        <f t="shared" si="93"/>
        <v>9</v>
      </c>
      <c r="C263">
        <f t="shared" si="91"/>
        <v>14</v>
      </c>
      <c r="D263">
        <f t="shared" si="89"/>
        <v>24</v>
      </c>
      <c r="F263" t="s">
        <v>4</v>
      </c>
      <c r="G263" t="s">
        <v>26</v>
      </c>
      <c r="H263" s="5" t="str">
        <f t="shared" si="76"/>
        <v>XXIV</v>
      </c>
      <c r="I263" t="s">
        <v>11</v>
      </c>
      <c r="J263" t="s">
        <v>1</v>
      </c>
      <c r="K263" s="9" t="str">
        <f t="shared" si="88"/>
        <v>XXIV Semana de Ordinario</v>
      </c>
      <c r="L263" t="s">
        <v>3</v>
      </c>
      <c r="M263" t="s">
        <v>12</v>
      </c>
      <c r="N263" t="str">
        <f t="shared" ref="N263:N326" si="94">IF(G263="Adviento", "ta",
   IF(G263="Navidad", "tn",
      IF(G263="Ordinario", "to",
         IF(G263="Cuaresma", "tc",
            IF(G263="Pascua", "tp", "No válido")
         )
      )
   )
)</f>
        <v>to</v>
      </c>
      <c r="O263" s="1" t="s">
        <v>9</v>
      </c>
      <c r="P263">
        <f t="shared" si="77"/>
        <v>24</v>
      </c>
      <c r="Q263" s="1" t="s">
        <v>9</v>
      </c>
      <c r="R263" t="str">
        <f t="shared" ref="R263:R326" si="95">F263</f>
        <v>dom</v>
      </c>
      <c r="S263" s="1" t="s">
        <v>9</v>
      </c>
      <c r="T263" t="s">
        <v>5</v>
      </c>
      <c r="U263" t="s">
        <v>6</v>
      </c>
      <c r="V263" t="s">
        <v>7</v>
      </c>
      <c r="W263">
        <f t="shared" si="78"/>
        <v>2025</v>
      </c>
      <c r="X263" s="1" t="s">
        <v>13</v>
      </c>
      <c r="Y263" s="1">
        <v>0</v>
      </c>
      <c r="Z263" s="1">
        <f t="shared" si="74"/>
        <v>9</v>
      </c>
      <c r="AA263" s="1" t="s">
        <v>13</v>
      </c>
      <c r="AB263">
        <f t="shared" si="79"/>
        <v>14</v>
      </c>
      <c r="AC263" t="s">
        <v>63</v>
      </c>
      <c r="AD263" t="str">
        <f t="shared" ref="AD263:AD326" si="96">IF(G263="Adviento", "ta",
   IF(G263="Navidad", "tn",
      IF(G263="Ordinario", "to",
         IF(G263="Cuaresma", "tc",
            IF(G263="Pascua", "tp", "No válido")
         )
      )
   )
)</f>
        <v>to</v>
      </c>
      <c r="AE263" s="1" t="s">
        <v>10</v>
      </c>
      <c r="AG263" t="str">
        <f t="shared" si="80"/>
        <v>{ nombre: "XXIV Semana de Ordinario", archivo: "/ev/to/24/dom/audio.mp3", fecha: `2025-09-14`, tiempo: 'to' },</v>
      </c>
    </row>
    <row r="264" spans="1:33" x14ac:dyDescent="0.35">
      <c r="A264">
        <f t="shared" si="93"/>
        <v>2025</v>
      </c>
      <c r="B264">
        <f t="shared" si="93"/>
        <v>9</v>
      </c>
      <c r="C264">
        <f t="shared" si="91"/>
        <v>15</v>
      </c>
      <c r="D264">
        <f>D263</f>
        <v>24</v>
      </c>
      <c r="F264" t="s">
        <v>23</v>
      </c>
      <c r="G264" t="s">
        <v>26</v>
      </c>
      <c r="H264" s="5" t="str">
        <f t="shared" si="76"/>
        <v>XXIV</v>
      </c>
      <c r="I264" t="s">
        <v>11</v>
      </c>
      <c r="J264" t="s">
        <v>1</v>
      </c>
      <c r="K264" s="9" t="str">
        <f t="shared" si="88"/>
        <v>XXIV Semana de Ordinario</v>
      </c>
      <c r="L264" t="s">
        <v>3</v>
      </c>
      <c r="M264" t="s">
        <v>12</v>
      </c>
      <c r="N264" t="str">
        <f t="shared" si="94"/>
        <v>to</v>
      </c>
      <c r="O264" s="1" t="s">
        <v>9</v>
      </c>
      <c r="P264">
        <f t="shared" si="77"/>
        <v>24</v>
      </c>
      <c r="Q264" s="1" t="s">
        <v>9</v>
      </c>
      <c r="R264" t="str">
        <f t="shared" si="95"/>
        <v>lun</v>
      </c>
      <c r="S264" s="1" t="s">
        <v>9</v>
      </c>
      <c r="T264" t="s">
        <v>5</v>
      </c>
      <c r="U264" t="s">
        <v>6</v>
      </c>
      <c r="V264" t="s">
        <v>7</v>
      </c>
      <c r="W264">
        <f t="shared" si="78"/>
        <v>2025</v>
      </c>
      <c r="X264" s="1" t="s">
        <v>13</v>
      </c>
      <c r="Y264" s="1">
        <v>0</v>
      </c>
      <c r="Z264" s="1">
        <f t="shared" ref="Z264:Z327" si="97">B264</f>
        <v>9</v>
      </c>
      <c r="AA264" s="1" t="s">
        <v>13</v>
      </c>
      <c r="AB264">
        <f t="shared" si="79"/>
        <v>15</v>
      </c>
      <c r="AC264" t="s">
        <v>63</v>
      </c>
      <c r="AD264" t="str">
        <f t="shared" si="96"/>
        <v>to</v>
      </c>
      <c r="AE264" s="1" t="s">
        <v>10</v>
      </c>
      <c r="AG264" t="str">
        <f t="shared" si="80"/>
        <v>{ nombre: "XXIV Semana de Ordinario", archivo: "/ev/to/24/lun/audio.mp3", fecha: `2025-09-15`, tiempo: 'to' },</v>
      </c>
    </row>
    <row r="265" spans="1:33" x14ac:dyDescent="0.35">
      <c r="A265">
        <f t="shared" si="93"/>
        <v>2025</v>
      </c>
      <c r="B265">
        <f t="shared" si="93"/>
        <v>9</v>
      </c>
      <c r="C265">
        <f t="shared" si="91"/>
        <v>16</v>
      </c>
      <c r="D265">
        <f t="shared" ref="D265:D269" si="98">D264</f>
        <v>24</v>
      </c>
      <c r="F265" t="s">
        <v>24</v>
      </c>
      <c r="G265" t="s">
        <v>26</v>
      </c>
      <c r="H265" s="5" t="str">
        <f t="shared" si="76"/>
        <v>XXIV</v>
      </c>
      <c r="I265" t="s">
        <v>11</v>
      </c>
      <c r="J265" t="s">
        <v>1</v>
      </c>
      <c r="K265" s="9" t="str">
        <f t="shared" si="88"/>
        <v>XXIV Semana de Ordinario</v>
      </c>
      <c r="L265" t="s">
        <v>3</v>
      </c>
      <c r="M265" t="s">
        <v>12</v>
      </c>
      <c r="N265" t="str">
        <f t="shared" si="94"/>
        <v>to</v>
      </c>
      <c r="O265" s="1" t="s">
        <v>9</v>
      </c>
      <c r="P265">
        <f t="shared" si="77"/>
        <v>24</v>
      </c>
      <c r="Q265" s="1" t="s">
        <v>9</v>
      </c>
      <c r="R265" t="str">
        <f t="shared" si="95"/>
        <v>mar</v>
      </c>
      <c r="S265" s="1" t="s">
        <v>9</v>
      </c>
      <c r="T265" t="s">
        <v>5</v>
      </c>
      <c r="U265" t="s">
        <v>6</v>
      </c>
      <c r="V265" t="s">
        <v>7</v>
      </c>
      <c r="W265">
        <f t="shared" si="78"/>
        <v>2025</v>
      </c>
      <c r="X265" s="1" t="s">
        <v>13</v>
      </c>
      <c r="Y265" s="1">
        <v>0</v>
      </c>
      <c r="Z265" s="1">
        <f t="shared" si="97"/>
        <v>9</v>
      </c>
      <c r="AA265" s="1" t="s">
        <v>13</v>
      </c>
      <c r="AB265">
        <f t="shared" si="79"/>
        <v>16</v>
      </c>
      <c r="AC265" t="s">
        <v>63</v>
      </c>
      <c r="AD265" t="str">
        <f t="shared" si="96"/>
        <v>to</v>
      </c>
      <c r="AE265" s="1" t="s">
        <v>10</v>
      </c>
      <c r="AG265" t="str">
        <f t="shared" si="80"/>
        <v>{ nombre: "XXIV Semana de Ordinario", archivo: "/ev/to/24/mar/audio.mp3", fecha: `2025-09-16`, tiempo: 'to' },</v>
      </c>
    </row>
    <row r="266" spans="1:33" x14ac:dyDescent="0.35">
      <c r="A266">
        <f t="shared" si="93"/>
        <v>2025</v>
      </c>
      <c r="B266">
        <f t="shared" si="93"/>
        <v>9</v>
      </c>
      <c r="C266">
        <f t="shared" si="91"/>
        <v>17</v>
      </c>
      <c r="D266">
        <f t="shared" si="98"/>
        <v>24</v>
      </c>
      <c r="F266" t="s">
        <v>19</v>
      </c>
      <c r="G266" t="s">
        <v>26</v>
      </c>
      <c r="H266" s="5" t="str">
        <f t="shared" ref="H266:H329" si="99">ROMAN(D266)</f>
        <v>XXIV</v>
      </c>
      <c r="I266" t="s">
        <v>11</v>
      </c>
      <c r="J266" t="s">
        <v>1</v>
      </c>
      <c r="K266" s="9" t="str">
        <f t="shared" si="88"/>
        <v>XXIV Semana de Ordinario</v>
      </c>
      <c r="L266" t="s">
        <v>3</v>
      </c>
      <c r="M266" t="s">
        <v>12</v>
      </c>
      <c r="N266" t="str">
        <f t="shared" si="94"/>
        <v>to</v>
      </c>
      <c r="O266" s="1" t="s">
        <v>9</v>
      </c>
      <c r="P266">
        <f t="shared" ref="P266:P329" si="100">D266</f>
        <v>24</v>
      </c>
      <c r="Q266" s="1" t="s">
        <v>9</v>
      </c>
      <c r="R266" t="str">
        <f t="shared" si="95"/>
        <v>mie</v>
      </c>
      <c r="S266" s="1" t="s">
        <v>9</v>
      </c>
      <c r="T266" t="s">
        <v>5</v>
      </c>
      <c r="U266" t="s">
        <v>6</v>
      </c>
      <c r="V266" t="s">
        <v>7</v>
      </c>
      <c r="W266">
        <f t="shared" ref="W266:W329" si="101">A266</f>
        <v>2025</v>
      </c>
      <c r="X266" s="1" t="s">
        <v>13</v>
      </c>
      <c r="Y266" s="1">
        <v>0</v>
      </c>
      <c r="Z266" s="1">
        <f t="shared" si="97"/>
        <v>9</v>
      </c>
      <c r="AA266" s="1" t="s">
        <v>13</v>
      </c>
      <c r="AB266">
        <f t="shared" ref="AB266:AB329" si="102">C266</f>
        <v>17</v>
      </c>
      <c r="AC266" t="s">
        <v>63</v>
      </c>
      <c r="AD266" t="str">
        <f t="shared" si="96"/>
        <v>to</v>
      </c>
      <c r="AE266" s="1" t="s">
        <v>10</v>
      </c>
      <c r="AG266" t="str">
        <f t="shared" ref="AG266:AG329" si="103">_xlfn.CONCAT(I266:AE266)</f>
        <v>{ nombre: "XXIV Semana de Ordinario", archivo: "/ev/to/24/mie/audio.mp3", fecha: `2025-09-17`, tiempo: 'to' },</v>
      </c>
    </row>
    <row r="267" spans="1:33" x14ac:dyDescent="0.35">
      <c r="A267">
        <f t="shared" si="93"/>
        <v>2025</v>
      </c>
      <c r="B267">
        <f t="shared" si="93"/>
        <v>9</v>
      </c>
      <c r="C267">
        <f t="shared" si="91"/>
        <v>18</v>
      </c>
      <c r="D267">
        <f t="shared" si="98"/>
        <v>24</v>
      </c>
      <c r="F267" t="s">
        <v>20</v>
      </c>
      <c r="G267" t="s">
        <v>26</v>
      </c>
      <c r="H267" s="5" t="str">
        <f t="shared" si="99"/>
        <v>XXIV</v>
      </c>
      <c r="I267" t="s">
        <v>11</v>
      </c>
      <c r="J267" t="s">
        <v>1</v>
      </c>
      <c r="K267" s="9" t="str">
        <f t="shared" si="88"/>
        <v>XXIV Semana de Ordinario</v>
      </c>
      <c r="L267" t="s">
        <v>3</v>
      </c>
      <c r="M267" t="s">
        <v>12</v>
      </c>
      <c r="N267" t="str">
        <f t="shared" si="94"/>
        <v>to</v>
      </c>
      <c r="O267" s="1" t="s">
        <v>9</v>
      </c>
      <c r="P267">
        <f t="shared" si="100"/>
        <v>24</v>
      </c>
      <c r="Q267" s="1" t="s">
        <v>9</v>
      </c>
      <c r="R267" t="str">
        <f t="shared" si="95"/>
        <v>jue</v>
      </c>
      <c r="S267" s="1" t="s">
        <v>9</v>
      </c>
      <c r="T267" t="s">
        <v>5</v>
      </c>
      <c r="U267" t="s">
        <v>6</v>
      </c>
      <c r="V267" t="s">
        <v>7</v>
      </c>
      <c r="W267">
        <f t="shared" si="101"/>
        <v>2025</v>
      </c>
      <c r="X267" s="1" t="s">
        <v>13</v>
      </c>
      <c r="Y267" s="1">
        <v>0</v>
      </c>
      <c r="Z267" s="1">
        <f t="shared" si="97"/>
        <v>9</v>
      </c>
      <c r="AA267" s="1" t="s">
        <v>13</v>
      </c>
      <c r="AB267">
        <f t="shared" si="102"/>
        <v>18</v>
      </c>
      <c r="AC267" t="s">
        <v>63</v>
      </c>
      <c r="AD267" t="str">
        <f t="shared" si="96"/>
        <v>to</v>
      </c>
      <c r="AE267" s="1" t="s">
        <v>10</v>
      </c>
      <c r="AG267" t="str">
        <f t="shared" si="103"/>
        <v>{ nombre: "XXIV Semana de Ordinario", archivo: "/ev/to/24/jue/audio.mp3", fecha: `2025-09-18`, tiempo: 'to' },</v>
      </c>
    </row>
    <row r="268" spans="1:33" x14ac:dyDescent="0.35">
      <c r="A268">
        <f t="shared" si="93"/>
        <v>2025</v>
      </c>
      <c r="B268">
        <f t="shared" si="93"/>
        <v>9</v>
      </c>
      <c r="C268">
        <f t="shared" si="91"/>
        <v>19</v>
      </c>
      <c r="D268">
        <f t="shared" si="98"/>
        <v>24</v>
      </c>
      <c r="F268" t="s">
        <v>21</v>
      </c>
      <c r="G268" t="s">
        <v>26</v>
      </c>
      <c r="H268" s="5" t="str">
        <f t="shared" si="99"/>
        <v>XXIV</v>
      </c>
      <c r="I268" t="s">
        <v>11</v>
      </c>
      <c r="J268" t="s">
        <v>1</v>
      </c>
      <c r="K268" s="9" t="str">
        <f t="shared" si="88"/>
        <v>XXIV Semana de Ordinario</v>
      </c>
      <c r="L268" t="s">
        <v>3</v>
      </c>
      <c r="M268" t="s">
        <v>12</v>
      </c>
      <c r="N268" t="str">
        <f t="shared" si="94"/>
        <v>to</v>
      </c>
      <c r="O268" s="1" t="s">
        <v>9</v>
      </c>
      <c r="P268">
        <f t="shared" si="100"/>
        <v>24</v>
      </c>
      <c r="Q268" s="1" t="s">
        <v>9</v>
      </c>
      <c r="R268" t="str">
        <f t="shared" si="95"/>
        <v>vie</v>
      </c>
      <c r="S268" s="1" t="s">
        <v>9</v>
      </c>
      <c r="T268" t="s">
        <v>5</v>
      </c>
      <c r="U268" t="s">
        <v>6</v>
      </c>
      <c r="V268" t="s">
        <v>7</v>
      </c>
      <c r="W268">
        <f t="shared" si="101"/>
        <v>2025</v>
      </c>
      <c r="X268" s="1" t="s">
        <v>13</v>
      </c>
      <c r="Y268" s="1">
        <v>0</v>
      </c>
      <c r="Z268" s="1">
        <f t="shared" si="97"/>
        <v>9</v>
      </c>
      <c r="AA268" s="1" t="s">
        <v>13</v>
      </c>
      <c r="AB268">
        <f t="shared" si="102"/>
        <v>19</v>
      </c>
      <c r="AC268" t="s">
        <v>63</v>
      </c>
      <c r="AD268" t="str">
        <f t="shared" si="96"/>
        <v>to</v>
      </c>
      <c r="AE268" s="1" t="s">
        <v>10</v>
      </c>
      <c r="AG268" t="str">
        <f t="shared" si="103"/>
        <v>{ nombre: "XXIV Semana de Ordinario", archivo: "/ev/to/24/vie/audio.mp3", fecha: `2025-09-19`, tiempo: 'to' },</v>
      </c>
    </row>
    <row r="269" spans="1:33" x14ac:dyDescent="0.35">
      <c r="A269">
        <f t="shared" si="93"/>
        <v>2025</v>
      </c>
      <c r="B269">
        <f t="shared" si="93"/>
        <v>9</v>
      </c>
      <c r="C269">
        <f t="shared" si="91"/>
        <v>20</v>
      </c>
      <c r="D269">
        <f t="shared" si="98"/>
        <v>24</v>
      </c>
      <c r="F269" t="s">
        <v>22</v>
      </c>
      <c r="G269" t="s">
        <v>26</v>
      </c>
      <c r="H269" s="5" t="str">
        <f t="shared" si="99"/>
        <v>XXIV</v>
      </c>
      <c r="I269" t="s">
        <v>11</v>
      </c>
      <c r="J269" t="s">
        <v>1</v>
      </c>
      <c r="K269" s="9" t="str">
        <f t="shared" si="88"/>
        <v>XXIV Semana de Ordinario</v>
      </c>
      <c r="L269" t="s">
        <v>3</v>
      </c>
      <c r="M269" t="s">
        <v>12</v>
      </c>
      <c r="N269" t="str">
        <f t="shared" si="94"/>
        <v>to</v>
      </c>
      <c r="O269" s="1" t="s">
        <v>9</v>
      </c>
      <c r="P269">
        <f t="shared" si="100"/>
        <v>24</v>
      </c>
      <c r="Q269" s="1" t="s">
        <v>9</v>
      </c>
      <c r="R269" t="str">
        <f t="shared" si="95"/>
        <v>sab</v>
      </c>
      <c r="S269" s="1" t="s">
        <v>9</v>
      </c>
      <c r="T269" t="s">
        <v>5</v>
      </c>
      <c r="U269" t="s">
        <v>6</v>
      </c>
      <c r="V269" t="s">
        <v>7</v>
      </c>
      <c r="W269">
        <f t="shared" si="101"/>
        <v>2025</v>
      </c>
      <c r="X269" s="1" t="s">
        <v>13</v>
      </c>
      <c r="Y269" s="1">
        <v>0</v>
      </c>
      <c r="Z269" s="1">
        <f t="shared" si="97"/>
        <v>9</v>
      </c>
      <c r="AA269" s="1" t="s">
        <v>13</v>
      </c>
      <c r="AB269">
        <f t="shared" si="102"/>
        <v>20</v>
      </c>
      <c r="AC269" t="s">
        <v>63</v>
      </c>
      <c r="AD269" t="str">
        <f t="shared" si="96"/>
        <v>to</v>
      </c>
      <c r="AE269" s="1" t="s">
        <v>10</v>
      </c>
      <c r="AG269" t="str">
        <f t="shared" si="103"/>
        <v>{ nombre: "XXIV Semana de Ordinario", archivo: "/ev/to/24/sab/audio.mp3", fecha: `2025-09-20`, tiempo: 'to' },</v>
      </c>
    </row>
    <row r="270" spans="1:33" x14ac:dyDescent="0.35">
      <c r="A270">
        <f t="shared" si="93"/>
        <v>2025</v>
      </c>
      <c r="B270">
        <f t="shared" si="93"/>
        <v>9</v>
      </c>
      <c r="C270">
        <f t="shared" si="91"/>
        <v>21</v>
      </c>
      <c r="D270">
        <f t="shared" si="89"/>
        <v>25</v>
      </c>
      <c r="F270" t="s">
        <v>4</v>
      </c>
      <c r="G270" t="s">
        <v>26</v>
      </c>
      <c r="H270" s="5" t="str">
        <f t="shared" si="99"/>
        <v>XXV</v>
      </c>
      <c r="I270" t="s">
        <v>11</v>
      </c>
      <c r="J270" t="s">
        <v>1</v>
      </c>
      <c r="K270" s="9" t="str">
        <f t="shared" si="88"/>
        <v>XXV Semana de Ordinario</v>
      </c>
      <c r="L270" t="s">
        <v>3</v>
      </c>
      <c r="M270" t="s">
        <v>12</v>
      </c>
      <c r="N270" t="str">
        <f t="shared" si="94"/>
        <v>to</v>
      </c>
      <c r="O270" s="1" t="s">
        <v>9</v>
      </c>
      <c r="P270">
        <f t="shared" si="100"/>
        <v>25</v>
      </c>
      <c r="Q270" s="1" t="s">
        <v>9</v>
      </c>
      <c r="R270" t="str">
        <f t="shared" si="95"/>
        <v>dom</v>
      </c>
      <c r="S270" s="1" t="s">
        <v>9</v>
      </c>
      <c r="T270" t="s">
        <v>5</v>
      </c>
      <c r="U270" t="s">
        <v>6</v>
      </c>
      <c r="V270" t="s">
        <v>7</v>
      </c>
      <c r="W270">
        <f t="shared" si="101"/>
        <v>2025</v>
      </c>
      <c r="X270" s="1" t="s">
        <v>13</v>
      </c>
      <c r="Y270" s="1">
        <v>0</v>
      </c>
      <c r="Z270" s="1">
        <f t="shared" si="97"/>
        <v>9</v>
      </c>
      <c r="AA270" s="1" t="s">
        <v>13</v>
      </c>
      <c r="AB270">
        <f t="shared" si="102"/>
        <v>21</v>
      </c>
      <c r="AC270" t="s">
        <v>63</v>
      </c>
      <c r="AD270" t="str">
        <f t="shared" si="96"/>
        <v>to</v>
      </c>
      <c r="AE270" s="1" t="s">
        <v>10</v>
      </c>
      <c r="AG270" t="str">
        <f t="shared" si="103"/>
        <v>{ nombre: "XXV Semana de Ordinario", archivo: "/ev/to/25/dom/audio.mp3", fecha: `2025-09-21`, tiempo: 'to' },</v>
      </c>
    </row>
    <row r="271" spans="1:33" x14ac:dyDescent="0.35">
      <c r="A271">
        <f t="shared" si="93"/>
        <v>2025</v>
      </c>
      <c r="B271">
        <f t="shared" si="93"/>
        <v>9</v>
      </c>
      <c r="C271">
        <f t="shared" si="91"/>
        <v>22</v>
      </c>
      <c r="D271">
        <f>D270</f>
        <v>25</v>
      </c>
      <c r="F271" t="s">
        <v>23</v>
      </c>
      <c r="G271" t="s">
        <v>26</v>
      </c>
      <c r="H271" s="5" t="str">
        <f t="shared" si="99"/>
        <v>XXV</v>
      </c>
      <c r="I271" t="s">
        <v>11</v>
      </c>
      <c r="J271" t="s">
        <v>1</v>
      </c>
      <c r="K271" s="9" t="str">
        <f t="shared" si="88"/>
        <v>XXV Semana de Ordinario</v>
      </c>
      <c r="L271" t="s">
        <v>3</v>
      </c>
      <c r="M271" t="s">
        <v>12</v>
      </c>
      <c r="N271" t="str">
        <f t="shared" si="94"/>
        <v>to</v>
      </c>
      <c r="O271" s="1" t="s">
        <v>9</v>
      </c>
      <c r="P271">
        <f t="shared" si="100"/>
        <v>25</v>
      </c>
      <c r="Q271" s="1" t="s">
        <v>9</v>
      </c>
      <c r="R271" t="str">
        <f t="shared" si="95"/>
        <v>lun</v>
      </c>
      <c r="S271" s="1" t="s">
        <v>9</v>
      </c>
      <c r="T271" t="s">
        <v>5</v>
      </c>
      <c r="U271" t="s">
        <v>6</v>
      </c>
      <c r="V271" t="s">
        <v>7</v>
      </c>
      <c r="W271">
        <f t="shared" si="101"/>
        <v>2025</v>
      </c>
      <c r="X271" s="1" t="s">
        <v>13</v>
      </c>
      <c r="Y271" s="1">
        <v>0</v>
      </c>
      <c r="Z271" s="1">
        <f t="shared" si="97"/>
        <v>9</v>
      </c>
      <c r="AA271" s="1" t="s">
        <v>13</v>
      </c>
      <c r="AB271">
        <f t="shared" si="102"/>
        <v>22</v>
      </c>
      <c r="AC271" t="s">
        <v>63</v>
      </c>
      <c r="AD271" t="str">
        <f t="shared" si="96"/>
        <v>to</v>
      </c>
      <c r="AE271" s="1" t="s">
        <v>10</v>
      </c>
      <c r="AG271" t="str">
        <f t="shared" si="103"/>
        <v>{ nombre: "XXV Semana de Ordinario", archivo: "/ev/to/25/lun/audio.mp3", fecha: `2025-09-22`, tiempo: 'to' },</v>
      </c>
    </row>
    <row r="272" spans="1:33" x14ac:dyDescent="0.35">
      <c r="A272">
        <f t="shared" si="93"/>
        <v>2025</v>
      </c>
      <c r="B272">
        <f t="shared" si="93"/>
        <v>9</v>
      </c>
      <c r="C272">
        <f t="shared" si="91"/>
        <v>23</v>
      </c>
      <c r="D272">
        <f t="shared" ref="D272:D276" si="104">D271</f>
        <v>25</v>
      </c>
      <c r="F272" t="s">
        <v>24</v>
      </c>
      <c r="G272" t="s">
        <v>26</v>
      </c>
      <c r="H272" s="5" t="str">
        <f t="shared" si="99"/>
        <v>XXV</v>
      </c>
      <c r="I272" t="s">
        <v>11</v>
      </c>
      <c r="J272" t="s">
        <v>1</v>
      </c>
      <c r="K272" s="9" t="str">
        <f t="shared" si="88"/>
        <v>XXV Semana de Ordinario</v>
      </c>
      <c r="L272" t="s">
        <v>3</v>
      </c>
      <c r="M272" t="s">
        <v>12</v>
      </c>
      <c r="N272" t="str">
        <f t="shared" si="94"/>
        <v>to</v>
      </c>
      <c r="O272" s="1" t="s">
        <v>9</v>
      </c>
      <c r="P272">
        <f t="shared" si="100"/>
        <v>25</v>
      </c>
      <c r="Q272" s="1" t="s">
        <v>9</v>
      </c>
      <c r="R272" t="str">
        <f t="shared" si="95"/>
        <v>mar</v>
      </c>
      <c r="S272" s="1" t="s">
        <v>9</v>
      </c>
      <c r="T272" t="s">
        <v>5</v>
      </c>
      <c r="U272" t="s">
        <v>6</v>
      </c>
      <c r="V272" t="s">
        <v>7</v>
      </c>
      <c r="W272">
        <f t="shared" si="101"/>
        <v>2025</v>
      </c>
      <c r="X272" s="1" t="s">
        <v>13</v>
      </c>
      <c r="Y272" s="1">
        <v>0</v>
      </c>
      <c r="Z272" s="1">
        <f t="shared" si="97"/>
        <v>9</v>
      </c>
      <c r="AA272" s="1" t="s">
        <v>13</v>
      </c>
      <c r="AB272">
        <f t="shared" si="102"/>
        <v>23</v>
      </c>
      <c r="AC272" t="s">
        <v>63</v>
      </c>
      <c r="AD272" t="str">
        <f t="shared" si="96"/>
        <v>to</v>
      </c>
      <c r="AE272" s="1" t="s">
        <v>10</v>
      </c>
      <c r="AG272" t="str">
        <f t="shared" si="103"/>
        <v>{ nombre: "XXV Semana de Ordinario", archivo: "/ev/to/25/mar/audio.mp3", fecha: `2025-09-23`, tiempo: 'to' },</v>
      </c>
    </row>
    <row r="273" spans="1:33" x14ac:dyDescent="0.35">
      <c r="A273">
        <f t="shared" si="93"/>
        <v>2025</v>
      </c>
      <c r="B273">
        <f t="shared" si="93"/>
        <v>9</v>
      </c>
      <c r="C273">
        <f t="shared" si="91"/>
        <v>24</v>
      </c>
      <c r="D273">
        <f t="shared" si="104"/>
        <v>25</v>
      </c>
      <c r="F273" t="s">
        <v>19</v>
      </c>
      <c r="G273" t="s">
        <v>26</v>
      </c>
      <c r="H273" s="5" t="str">
        <f t="shared" si="99"/>
        <v>XXV</v>
      </c>
      <c r="I273" t="s">
        <v>11</v>
      </c>
      <c r="J273" t="s">
        <v>1</v>
      </c>
      <c r="K273" s="9" t="str">
        <f t="shared" si="88"/>
        <v>XXV Semana de Ordinario</v>
      </c>
      <c r="L273" t="s">
        <v>3</v>
      </c>
      <c r="M273" t="s">
        <v>12</v>
      </c>
      <c r="N273" t="str">
        <f t="shared" si="94"/>
        <v>to</v>
      </c>
      <c r="O273" s="1" t="s">
        <v>9</v>
      </c>
      <c r="P273">
        <f t="shared" si="100"/>
        <v>25</v>
      </c>
      <c r="Q273" s="1" t="s">
        <v>9</v>
      </c>
      <c r="R273" t="str">
        <f t="shared" si="95"/>
        <v>mie</v>
      </c>
      <c r="S273" s="1" t="s">
        <v>9</v>
      </c>
      <c r="T273" t="s">
        <v>5</v>
      </c>
      <c r="U273" t="s">
        <v>6</v>
      </c>
      <c r="V273" t="s">
        <v>7</v>
      </c>
      <c r="W273">
        <f t="shared" si="101"/>
        <v>2025</v>
      </c>
      <c r="X273" s="1" t="s">
        <v>13</v>
      </c>
      <c r="Y273" s="1">
        <v>0</v>
      </c>
      <c r="Z273" s="1">
        <f t="shared" si="97"/>
        <v>9</v>
      </c>
      <c r="AA273" s="1" t="s">
        <v>13</v>
      </c>
      <c r="AB273">
        <f t="shared" si="102"/>
        <v>24</v>
      </c>
      <c r="AC273" t="s">
        <v>63</v>
      </c>
      <c r="AD273" t="str">
        <f t="shared" si="96"/>
        <v>to</v>
      </c>
      <c r="AE273" s="1" t="s">
        <v>10</v>
      </c>
      <c r="AG273" t="str">
        <f t="shared" si="103"/>
        <v>{ nombre: "XXV Semana de Ordinario", archivo: "/ev/to/25/mie/audio.mp3", fecha: `2025-09-24`, tiempo: 'to' },</v>
      </c>
    </row>
    <row r="274" spans="1:33" x14ac:dyDescent="0.35">
      <c r="A274">
        <f t="shared" si="93"/>
        <v>2025</v>
      </c>
      <c r="B274">
        <f t="shared" si="93"/>
        <v>9</v>
      </c>
      <c r="C274">
        <f t="shared" si="91"/>
        <v>25</v>
      </c>
      <c r="D274">
        <f t="shared" si="104"/>
        <v>25</v>
      </c>
      <c r="F274" t="s">
        <v>20</v>
      </c>
      <c r="G274" t="s">
        <v>26</v>
      </c>
      <c r="H274" s="5" t="str">
        <f t="shared" si="99"/>
        <v>XXV</v>
      </c>
      <c r="I274" t="s">
        <v>11</v>
      </c>
      <c r="J274" t="s">
        <v>1</v>
      </c>
      <c r="K274" s="9" t="str">
        <f t="shared" si="88"/>
        <v>XXV Semana de Ordinario</v>
      </c>
      <c r="L274" t="s">
        <v>3</v>
      </c>
      <c r="M274" t="s">
        <v>12</v>
      </c>
      <c r="N274" t="str">
        <f t="shared" si="94"/>
        <v>to</v>
      </c>
      <c r="O274" s="1" t="s">
        <v>9</v>
      </c>
      <c r="P274">
        <f t="shared" si="100"/>
        <v>25</v>
      </c>
      <c r="Q274" s="1" t="s">
        <v>9</v>
      </c>
      <c r="R274" t="str">
        <f t="shared" si="95"/>
        <v>jue</v>
      </c>
      <c r="S274" s="1" t="s">
        <v>9</v>
      </c>
      <c r="T274" t="s">
        <v>5</v>
      </c>
      <c r="U274" t="s">
        <v>6</v>
      </c>
      <c r="V274" t="s">
        <v>7</v>
      </c>
      <c r="W274">
        <f t="shared" si="101"/>
        <v>2025</v>
      </c>
      <c r="X274" s="1" t="s">
        <v>13</v>
      </c>
      <c r="Y274" s="1">
        <v>0</v>
      </c>
      <c r="Z274" s="1">
        <f t="shared" si="97"/>
        <v>9</v>
      </c>
      <c r="AA274" s="1" t="s">
        <v>13</v>
      </c>
      <c r="AB274">
        <f t="shared" si="102"/>
        <v>25</v>
      </c>
      <c r="AC274" t="s">
        <v>63</v>
      </c>
      <c r="AD274" t="str">
        <f t="shared" si="96"/>
        <v>to</v>
      </c>
      <c r="AE274" s="1" t="s">
        <v>10</v>
      </c>
      <c r="AG274" t="str">
        <f t="shared" si="103"/>
        <v>{ nombre: "XXV Semana de Ordinario", archivo: "/ev/to/25/jue/audio.mp3", fecha: `2025-09-25`, tiempo: 'to' },</v>
      </c>
    </row>
    <row r="275" spans="1:33" x14ac:dyDescent="0.35">
      <c r="A275">
        <f t="shared" si="93"/>
        <v>2025</v>
      </c>
      <c r="B275">
        <f t="shared" si="93"/>
        <v>9</v>
      </c>
      <c r="C275">
        <f t="shared" si="91"/>
        <v>26</v>
      </c>
      <c r="D275">
        <f t="shared" si="104"/>
        <v>25</v>
      </c>
      <c r="F275" t="s">
        <v>21</v>
      </c>
      <c r="G275" t="s">
        <v>26</v>
      </c>
      <c r="H275" s="5" t="str">
        <f t="shared" si="99"/>
        <v>XXV</v>
      </c>
      <c r="I275" t="s">
        <v>11</v>
      </c>
      <c r="J275" t="s">
        <v>1</v>
      </c>
      <c r="K275" s="9" t="str">
        <f t="shared" si="88"/>
        <v>XXV Semana de Ordinario</v>
      </c>
      <c r="L275" t="s">
        <v>3</v>
      </c>
      <c r="M275" t="s">
        <v>12</v>
      </c>
      <c r="N275" t="str">
        <f t="shared" si="94"/>
        <v>to</v>
      </c>
      <c r="O275" s="1" t="s">
        <v>9</v>
      </c>
      <c r="P275">
        <f t="shared" si="100"/>
        <v>25</v>
      </c>
      <c r="Q275" s="1" t="s">
        <v>9</v>
      </c>
      <c r="R275" t="str">
        <f t="shared" si="95"/>
        <v>vie</v>
      </c>
      <c r="S275" s="1" t="s">
        <v>9</v>
      </c>
      <c r="T275" t="s">
        <v>5</v>
      </c>
      <c r="U275" t="s">
        <v>6</v>
      </c>
      <c r="V275" t="s">
        <v>7</v>
      </c>
      <c r="W275">
        <f t="shared" si="101"/>
        <v>2025</v>
      </c>
      <c r="X275" s="1" t="s">
        <v>13</v>
      </c>
      <c r="Y275" s="1">
        <v>0</v>
      </c>
      <c r="Z275" s="1">
        <f t="shared" si="97"/>
        <v>9</v>
      </c>
      <c r="AA275" s="1" t="s">
        <v>13</v>
      </c>
      <c r="AB275">
        <f t="shared" si="102"/>
        <v>26</v>
      </c>
      <c r="AC275" t="s">
        <v>63</v>
      </c>
      <c r="AD275" t="str">
        <f t="shared" si="96"/>
        <v>to</v>
      </c>
      <c r="AE275" s="1" t="s">
        <v>10</v>
      </c>
      <c r="AG275" t="str">
        <f t="shared" si="103"/>
        <v>{ nombre: "XXV Semana de Ordinario", archivo: "/ev/to/25/vie/audio.mp3", fecha: `2025-09-26`, tiempo: 'to' },</v>
      </c>
    </row>
    <row r="276" spans="1:33" x14ac:dyDescent="0.35">
      <c r="A276">
        <f t="shared" si="93"/>
        <v>2025</v>
      </c>
      <c r="B276">
        <f t="shared" si="93"/>
        <v>9</v>
      </c>
      <c r="C276">
        <f t="shared" si="91"/>
        <v>27</v>
      </c>
      <c r="D276">
        <f t="shared" si="104"/>
        <v>25</v>
      </c>
      <c r="F276" t="s">
        <v>22</v>
      </c>
      <c r="G276" t="s">
        <v>26</v>
      </c>
      <c r="H276" s="5" t="str">
        <f t="shared" si="99"/>
        <v>XXV</v>
      </c>
      <c r="I276" t="s">
        <v>11</v>
      </c>
      <c r="J276" t="s">
        <v>1</v>
      </c>
      <c r="K276" s="9" t="str">
        <f t="shared" si="88"/>
        <v>XXV Semana de Ordinario</v>
      </c>
      <c r="L276" t="s">
        <v>3</v>
      </c>
      <c r="M276" t="s">
        <v>12</v>
      </c>
      <c r="N276" t="str">
        <f t="shared" si="94"/>
        <v>to</v>
      </c>
      <c r="O276" s="1" t="s">
        <v>9</v>
      </c>
      <c r="P276">
        <f t="shared" si="100"/>
        <v>25</v>
      </c>
      <c r="Q276" s="1" t="s">
        <v>9</v>
      </c>
      <c r="R276" t="str">
        <f t="shared" si="95"/>
        <v>sab</v>
      </c>
      <c r="S276" s="1" t="s">
        <v>9</v>
      </c>
      <c r="T276" t="s">
        <v>5</v>
      </c>
      <c r="U276" t="s">
        <v>6</v>
      </c>
      <c r="V276" t="s">
        <v>7</v>
      </c>
      <c r="W276">
        <f t="shared" si="101"/>
        <v>2025</v>
      </c>
      <c r="X276" s="1" t="s">
        <v>13</v>
      </c>
      <c r="Y276" s="1">
        <v>0</v>
      </c>
      <c r="Z276" s="1">
        <f t="shared" si="97"/>
        <v>9</v>
      </c>
      <c r="AA276" s="1" t="s">
        <v>13</v>
      </c>
      <c r="AB276">
        <f t="shared" si="102"/>
        <v>27</v>
      </c>
      <c r="AC276" t="s">
        <v>63</v>
      </c>
      <c r="AD276" t="str">
        <f t="shared" si="96"/>
        <v>to</v>
      </c>
      <c r="AE276" s="1" t="s">
        <v>10</v>
      </c>
      <c r="AG276" t="str">
        <f t="shared" si="103"/>
        <v>{ nombre: "XXV Semana de Ordinario", archivo: "/ev/to/25/sab/audio.mp3", fecha: `2025-09-27`, tiempo: 'to' },</v>
      </c>
    </row>
    <row r="277" spans="1:33" x14ac:dyDescent="0.35">
      <c r="A277">
        <f t="shared" si="93"/>
        <v>2025</v>
      </c>
      <c r="B277">
        <f t="shared" si="93"/>
        <v>9</v>
      </c>
      <c r="C277">
        <f t="shared" si="91"/>
        <v>28</v>
      </c>
      <c r="D277">
        <f>D276+1</f>
        <v>26</v>
      </c>
      <c r="F277" t="s">
        <v>4</v>
      </c>
      <c r="G277" t="s">
        <v>26</v>
      </c>
      <c r="H277" s="5" t="str">
        <f t="shared" si="99"/>
        <v>XXVI</v>
      </c>
      <c r="I277" t="s">
        <v>11</v>
      </c>
      <c r="J277" t="s">
        <v>1</v>
      </c>
      <c r="K277" s="9" t="str">
        <f t="shared" si="88"/>
        <v>XXVI Semana de Ordinario</v>
      </c>
      <c r="L277" t="s">
        <v>3</v>
      </c>
      <c r="M277" t="s">
        <v>12</v>
      </c>
      <c r="N277" t="str">
        <f t="shared" si="94"/>
        <v>to</v>
      </c>
      <c r="O277" s="1" t="s">
        <v>9</v>
      </c>
      <c r="P277">
        <f t="shared" si="100"/>
        <v>26</v>
      </c>
      <c r="Q277" s="1" t="s">
        <v>9</v>
      </c>
      <c r="R277" t="str">
        <f t="shared" si="95"/>
        <v>dom</v>
      </c>
      <c r="S277" s="1" t="s">
        <v>9</v>
      </c>
      <c r="T277" t="s">
        <v>5</v>
      </c>
      <c r="U277" t="s">
        <v>6</v>
      </c>
      <c r="V277" t="s">
        <v>7</v>
      </c>
      <c r="W277">
        <f t="shared" si="101"/>
        <v>2025</v>
      </c>
      <c r="X277" s="1" t="s">
        <v>13</v>
      </c>
      <c r="Y277" s="1">
        <v>0</v>
      </c>
      <c r="Z277" s="1">
        <f t="shared" si="97"/>
        <v>9</v>
      </c>
      <c r="AA277" s="1" t="s">
        <v>13</v>
      </c>
      <c r="AB277">
        <f t="shared" si="102"/>
        <v>28</v>
      </c>
      <c r="AC277" t="s">
        <v>63</v>
      </c>
      <c r="AD277" t="str">
        <f t="shared" si="96"/>
        <v>to</v>
      </c>
      <c r="AE277" s="1" t="s">
        <v>10</v>
      </c>
      <c r="AG277" t="str">
        <f t="shared" si="103"/>
        <v>{ nombre: "XXVI Semana de Ordinario", archivo: "/ev/to/26/dom/audio.mp3", fecha: `2025-09-28`, tiempo: 'to' },</v>
      </c>
    </row>
    <row r="278" spans="1:33" x14ac:dyDescent="0.35">
      <c r="A278">
        <f t="shared" si="93"/>
        <v>2025</v>
      </c>
      <c r="B278">
        <f t="shared" si="93"/>
        <v>9</v>
      </c>
      <c r="C278">
        <f t="shared" si="91"/>
        <v>29</v>
      </c>
      <c r="D278">
        <f>D277</f>
        <v>26</v>
      </c>
      <c r="F278" t="s">
        <v>23</v>
      </c>
      <c r="G278" t="s">
        <v>26</v>
      </c>
      <c r="H278" s="5" t="str">
        <f t="shared" si="99"/>
        <v>XXVI</v>
      </c>
      <c r="I278" t="s">
        <v>11</v>
      </c>
      <c r="J278" t="s">
        <v>1</v>
      </c>
      <c r="K278" s="9" t="str">
        <f t="shared" si="88"/>
        <v>XXVI Semana de Ordinario</v>
      </c>
      <c r="L278" t="s">
        <v>3</v>
      </c>
      <c r="M278" t="s">
        <v>12</v>
      </c>
      <c r="N278" t="str">
        <f t="shared" si="94"/>
        <v>to</v>
      </c>
      <c r="O278" s="1" t="s">
        <v>9</v>
      </c>
      <c r="P278">
        <f t="shared" si="100"/>
        <v>26</v>
      </c>
      <c r="Q278" s="1" t="s">
        <v>9</v>
      </c>
      <c r="R278" t="str">
        <f t="shared" si="95"/>
        <v>lun</v>
      </c>
      <c r="S278" s="1" t="s">
        <v>9</v>
      </c>
      <c r="T278" t="s">
        <v>5</v>
      </c>
      <c r="U278" t="s">
        <v>6</v>
      </c>
      <c r="V278" t="s">
        <v>7</v>
      </c>
      <c r="W278">
        <f t="shared" si="101"/>
        <v>2025</v>
      </c>
      <c r="X278" s="1" t="s">
        <v>13</v>
      </c>
      <c r="Y278" s="1">
        <v>0</v>
      </c>
      <c r="Z278" s="1">
        <f t="shared" si="97"/>
        <v>9</v>
      </c>
      <c r="AA278" s="1" t="s">
        <v>13</v>
      </c>
      <c r="AB278">
        <f t="shared" si="102"/>
        <v>29</v>
      </c>
      <c r="AC278" t="s">
        <v>63</v>
      </c>
      <c r="AD278" t="str">
        <f t="shared" si="96"/>
        <v>to</v>
      </c>
      <c r="AE278" s="1" t="s">
        <v>10</v>
      </c>
      <c r="AG278" t="str">
        <f t="shared" si="103"/>
        <v>{ nombre: "XXVI Semana de Ordinario", archivo: "/ev/to/26/lun/audio.mp3", fecha: `2025-09-29`, tiempo: 'to' },</v>
      </c>
    </row>
    <row r="279" spans="1:33" x14ac:dyDescent="0.35">
      <c r="A279">
        <f t="shared" si="93"/>
        <v>2025</v>
      </c>
      <c r="B279">
        <f t="shared" si="93"/>
        <v>9</v>
      </c>
      <c r="C279">
        <f t="shared" si="91"/>
        <v>30</v>
      </c>
      <c r="D279">
        <f t="shared" ref="D279:D283" si="105">D278</f>
        <v>26</v>
      </c>
      <c r="F279" t="s">
        <v>24</v>
      </c>
      <c r="G279" t="s">
        <v>26</v>
      </c>
      <c r="H279" s="5" t="str">
        <f t="shared" si="99"/>
        <v>XXVI</v>
      </c>
      <c r="I279" t="s">
        <v>11</v>
      </c>
      <c r="J279" t="s">
        <v>1</v>
      </c>
      <c r="K279" s="9" t="str">
        <f t="shared" si="88"/>
        <v>XXVI Semana de Ordinario</v>
      </c>
      <c r="L279" t="s">
        <v>3</v>
      </c>
      <c r="M279" t="s">
        <v>12</v>
      </c>
      <c r="N279" t="str">
        <f t="shared" si="94"/>
        <v>to</v>
      </c>
      <c r="O279" s="1" t="s">
        <v>9</v>
      </c>
      <c r="P279">
        <f t="shared" si="100"/>
        <v>26</v>
      </c>
      <c r="Q279" s="1" t="s">
        <v>9</v>
      </c>
      <c r="R279" t="str">
        <f t="shared" si="95"/>
        <v>mar</v>
      </c>
      <c r="S279" s="1" t="s">
        <v>9</v>
      </c>
      <c r="T279" t="s">
        <v>5</v>
      </c>
      <c r="U279" t="s">
        <v>6</v>
      </c>
      <c r="V279" t="s">
        <v>7</v>
      </c>
      <c r="W279">
        <f t="shared" si="101"/>
        <v>2025</v>
      </c>
      <c r="X279" s="1" t="s">
        <v>13</v>
      </c>
      <c r="Y279" s="1">
        <v>0</v>
      </c>
      <c r="Z279" s="1">
        <f t="shared" si="97"/>
        <v>9</v>
      </c>
      <c r="AA279" s="1" t="s">
        <v>13</v>
      </c>
      <c r="AB279">
        <f t="shared" si="102"/>
        <v>30</v>
      </c>
      <c r="AC279" t="s">
        <v>63</v>
      </c>
      <c r="AD279" t="str">
        <f t="shared" si="96"/>
        <v>to</v>
      </c>
      <c r="AE279" s="1" t="s">
        <v>10</v>
      </c>
      <c r="AG279" t="str">
        <f t="shared" si="103"/>
        <v>{ nombre: "XXVI Semana de Ordinario", archivo: "/ev/to/26/mar/audio.mp3", fecha: `2025-09-30`, tiempo: 'to' },</v>
      </c>
    </row>
    <row r="280" spans="1:33" x14ac:dyDescent="0.35">
      <c r="A280">
        <f t="shared" si="93"/>
        <v>2025</v>
      </c>
      <c r="B280">
        <v>10</v>
      </c>
      <c r="C280">
        <v>1</v>
      </c>
      <c r="D280">
        <f t="shared" si="105"/>
        <v>26</v>
      </c>
      <c r="F280" t="s">
        <v>19</v>
      </c>
      <c r="G280" t="s">
        <v>26</v>
      </c>
      <c r="H280" s="5" t="str">
        <f t="shared" si="99"/>
        <v>XXVI</v>
      </c>
      <c r="I280" t="s">
        <v>11</v>
      </c>
      <c r="J280" t="s">
        <v>1</v>
      </c>
      <c r="K280" s="9" t="str">
        <f t="shared" si="88"/>
        <v>XXVI Semana de Ordinario</v>
      </c>
      <c r="L280" t="s">
        <v>3</v>
      </c>
      <c r="M280" t="s">
        <v>12</v>
      </c>
      <c r="N280" t="str">
        <f t="shared" si="94"/>
        <v>to</v>
      </c>
      <c r="O280" s="1" t="s">
        <v>9</v>
      </c>
      <c r="P280">
        <f t="shared" si="100"/>
        <v>26</v>
      </c>
      <c r="Q280" s="1" t="s">
        <v>9</v>
      </c>
      <c r="R280" t="str">
        <f t="shared" si="95"/>
        <v>mie</v>
      </c>
      <c r="S280" s="1" t="s">
        <v>9</v>
      </c>
      <c r="T280" t="s">
        <v>5</v>
      </c>
      <c r="U280" t="s">
        <v>6</v>
      </c>
      <c r="V280" t="s">
        <v>7</v>
      </c>
      <c r="W280">
        <f t="shared" si="101"/>
        <v>2025</v>
      </c>
      <c r="X280" s="1" t="s">
        <v>13</v>
      </c>
      <c r="Y280" s="1"/>
      <c r="Z280" s="1">
        <f t="shared" si="97"/>
        <v>10</v>
      </c>
      <c r="AA280" s="1" t="s">
        <v>13</v>
      </c>
      <c r="AB280">
        <f t="shared" si="102"/>
        <v>1</v>
      </c>
      <c r="AC280" t="s">
        <v>63</v>
      </c>
      <c r="AD280" t="str">
        <f t="shared" si="96"/>
        <v>to</v>
      </c>
      <c r="AE280" s="1" t="s">
        <v>10</v>
      </c>
      <c r="AG280" t="str">
        <f t="shared" si="103"/>
        <v>{ nombre: "XXVI Semana de Ordinario", archivo: "/ev/to/26/mie/audio.mp3", fecha: `2025-10-1`, tiempo: 'to' },</v>
      </c>
    </row>
    <row r="281" spans="1:33" x14ac:dyDescent="0.35">
      <c r="A281">
        <f t="shared" si="93"/>
        <v>2025</v>
      </c>
      <c r="B281">
        <f t="shared" si="93"/>
        <v>10</v>
      </c>
      <c r="C281">
        <f t="shared" si="91"/>
        <v>2</v>
      </c>
      <c r="D281">
        <f t="shared" si="105"/>
        <v>26</v>
      </c>
      <c r="F281" t="s">
        <v>20</v>
      </c>
      <c r="G281" t="s">
        <v>26</v>
      </c>
      <c r="H281" s="5" t="str">
        <f t="shared" si="99"/>
        <v>XXVI</v>
      </c>
      <c r="I281" t="s">
        <v>11</v>
      </c>
      <c r="J281" t="s">
        <v>1</v>
      </c>
      <c r="K281" s="9" t="str">
        <f t="shared" si="88"/>
        <v>XXVI Semana de Ordinario</v>
      </c>
      <c r="L281" t="s">
        <v>3</v>
      </c>
      <c r="M281" t="s">
        <v>12</v>
      </c>
      <c r="N281" t="str">
        <f t="shared" si="94"/>
        <v>to</v>
      </c>
      <c r="O281" s="1" t="s">
        <v>9</v>
      </c>
      <c r="P281">
        <f t="shared" si="100"/>
        <v>26</v>
      </c>
      <c r="Q281" s="1" t="s">
        <v>9</v>
      </c>
      <c r="R281" t="str">
        <f t="shared" si="95"/>
        <v>jue</v>
      </c>
      <c r="S281" s="1" t="s">
        <v>9</v>
      </c>
      <c r="T281" t="s">
        <v>5</v>
      </c>
      <c r="U281" t="s">
        <v>6</v>
      </c>
      <c r="V281" t="s">
        <v>7</v>
      </c>
      <c r="W281">
        <f t="shared" si="101"/>
        <v>2025</v>
      </c>
      <c r="X281" s="1" t="s">
        <v>13</v>
      </c>
      <c r="Y281" s="1"/>
      <c r="Z281" s="1">
        <f t="shared" si="97"/>
        <v>10</v>
      </c>
      <c r="AA281" s="1" t="s">
        <v>13</v>
      </c>
      <c r="AB281">
        <f t="shared" si="102"/>
        <v>2</v>
      </c>
      <c r="AC281" t="s">
        <v>63</v>
      </c>
      <c r="AD281" t="str">
        <f t="shared" si="96"/>
        <v>to</v>
      </c>
      <c r="AE281" s="1" t="s">
        <v>10</v>
      </c>
      <c r="AG281" t="str">
        <f t="shared" si="103"/>
        <v>{ nombre: "XXVI Semana de Ordinario", archivo: "/ev/to/26/jue/audio.mp3", fecha: `2025-10-2`, tiempo: 'to' },</v>
      </c>
    </row>
    <row r="282" spans="1:33" x14ac:dyDescent="0.35">
      <c r="A282">
        <f t="shared" si="93"/>
        <v>2025</v>
      </c>
      <c r="B282">
        <f t="shared" si="93"/>
        <v>10</v>
      </c>
      <c r="C282">
        <f t="shared" si="91"/>
        <v>3</v>
      </c>
      <c r="D282">
        <f t="shared" si="105"/>
        <v>26</v>
      </c>
      <c r="F282" t="s">
        <v>21</v>
      </c>
      <c r="G282" t="s">
        <v>26</v>
      </c>
      <c r="H282" s="5" t="str">
        <f t="shared" si="99"/>
        <v>XXVI</v>
      </c>
      <c r="I282" t="s">
        <v>11</v>
      </c>
      <c r="J282" t="s">
        <v>1</v>
      </c>
      <c r="K282" s="9" t="str">
        <f t="shared" si="88"/>
        <v>XXVI Semana de Ordinario</v>
      </c>
      <c r="L282" t="s">
        <v>3</v>
      </c>
      <c r="M282" t="s">
        <v>12</v>
      </c>
      <c r="N282" t="str">
        <f t="shared" si="94"/>
        <v>to</v>
      </c>
      <c r="O282" s="1" t="s">
        <v>9</v>
      </c>
      <c r="P282">
        <f t="shared" si="100"/>
        <v>26</v>
      </c>
      <c r="Q282" s="1" t="s">
        <v>9</v>
      </c>
      <c r="R282" t="str">
        <f t="shared" si="95"/>
        <v>vie</v>
      </c>
      <c r="S282" s="1" t="s">
        <v>9</v>
      </c>
      <c r="T282" t="s">
        <v>5</v>
      </c>
      <c r="U282" t="s">
        <v>6</v>
      </c>
      <c r="V282" t="s">
        <v>7</v>
      </c>
      <c r="W282">
        <f t="shared" si="101"/>
        <v>2025</v>
      </c>
      <c r="X282" s="1" t="s">
        <v>13</v>
      </c>
      <c r="Y282" s="1"/>
      <c r="Z282" s="1">
        <f t="shared" si="97"/>
        <v>10</v>
      </c>
      <c r="AA282" s="1" t="s">
        <v>13</v>
      </c>
      <c r="AB282">
        <f t="shared" si="102"/>
        <v>3</v>
      </c>
      <c r="AC282" t="s">
        <v>63</v>
      </c>
      <c r="AD282" t="str">
        <f t="shared" si="96"/>
        <v>to</v>
      </c>
      <c r="AE282" s="1" t="s">
        <v>10</v>
      </c>
      <c r="AG282" t="str">
        <f t="shared" si="103"/>
        <v>{ nombre: "XXVI Semana de Ordinario", archivo: "/ev/to/26/vie/audio.mp3", fecha: `2025-10-3`, tiempo: 'to' },</v>
      </c>
    </row>
    <row r="283" spans="1:33" x14ac:dyDescent="0.35">
      <c r="A283">
        <f t="shared" si="93"/>
        <v>2025</v>
      </c>
      <c r="B283">
        <f t="shared" si="93"/>
        <v>10</v>
      </c>
      <c r="C283">
        <f t="shared" si="91"/>
        <v>4</v>
      </c>
      <c r="D283">
        <f t="shared" si="105"/>
        <v>26</v>
      </c>
      <c r="F283" t="s">
        <v>22</v>
      </c>
      <c r="G283" t="s">
        <v>26</v>
      </c>
      <c r="H283" s="5" t="str">
        <f t="shared" si="99"/>
        <v>XXVI</v>
      </c>
      <c r="I283" t="s">
        <v>11</v>
      </c>
      <c r="J283" t="s">
        <v>1</v>
      </c>
      <c r="K283" s="9" t="str">
        <f t="shared" si="88"/>
        <v>XXVI Semana de Ordinario</v>
      </c>
      <c r="L283" t="s">
        <v>3</v>
      </c>
      <c r="M283" t="s">
        <v>12</v>
      </c>
      <c r="N283" t="str">
        <f t="shared" si="94"/>
        <v>to</v>
      </c>
      <c r="O283" s="1" t="s">
        <v>9</v>
      </c>
      <c r="P283">
        <f t="shared" si="100"/>
        <v>26</v>
      </c>
      <c r="Q283" s="1" t="s">
        <v>9</v>
      </c>
      <c r="R283" t="str">
        <f t="shared" si="95"/>
        <v>sab</v>
      </c>
      <c r="S283" s="1" t="s">
        <v>9</v>
      </c>
      <c r="T283" t="s">
        <v>5</v>
      </c>
      <c r="U283" t="s">
        <v>6</v>
      </c>
      <c r="V283" t="s">
        <v>7</v>
      </c>
      <c r="W283">
        <f t="shared" si="101"/>
        <v>2025</v>
      </c>
      <c r="X283" s="1" t="s">
        <v>13</v>
      </c>
      <c r="Y283" s="1"/>
      <c r="Z283" s="1">
        <f t="shared" si="97"/>
        <v>10</v>
      </c>
      <c r="AA283" s="1" t="s">
        <v>13</v>
      </c>
      <c r="AB283">
        <f t="shared" si="102"/>
        <v>4</v>
      </c>
      <c r="AC283" t="s">
        <v>63</v>
      </c>
      <c r="AD283" t="str">
        <f t="shared" si="96"/>
        <v>to</v>
      </c>
      <c r="AE283" s="1" t="s">
        <v>10</v>
      </c>
      <c r="AG283" t="str">
        <f t="shared" si="103"/>
        <v>{ nombre: "XXVI Semana de Ordinario", archivo: "/ev/to/26/sab/audio.mp3", fecha: `2025-10-4`, tiempo: 'to' },</v>
      </c>
    </row>
    <row r="284" spans="1:33" x14ac:dyDescent="0.35">
      <c r="A284">
        <f t="shared" si="93"/>
        <v>2025</v>
      </c>
      <c r="B284">
        <f t="shared" si="93"/>
        <v>10</v>
      </c>
      <c r="C284">
        <f t="shared" si="91"/>
        <v>5</v>
      </c>
      <c r="D284">
        <f t="shared" si="89"/>
        <v>27</v>
      </c>
      <c r="F284" t="s">
        <v>4</v>
      </c>
      <c r="G284" t="s">
        <v>26</v>
      </c>
      <c r="H284" s="5" t="str">
        <f t="shared" si="99"/>
        <v>XXVII</v>
      </c>
      <c r="I284" t="s">
        <v>11</v>
      </c>
      <c r="J284" t="s">
        <v>1</v>
      </c>
      <c r="K284" s="9" t="str">
        <f t="shared" si="88"/>
        <v>XXVII Semana de Ordinario</v>
      </c>
      <c r="L284" t="s">
        <v>3</v>
      </c>
      <c r="M284" t="s">
        <v>12</v>
      </c>
      <c r="N284" t="str">
        <f t="shared" si="94"/>
        <v>to</v>
      </c>
      <c r="O284" s="1" t="s">
        <v>9</v>
      </c>
      <c r="P284">
        <f t="shared" si="100"/>
        <v>27</v>
      </c>
      <c r="Q284" s="1" t="s">
        <v>9</v>
      </c>
      <c r="R284" t="str">
        <f t="shared" si="95"/>
        <v>dom</v>
      </c>
      <c r="S284" s="1" t="s">
        <v>9</v>
      </c>
      <c r="T284" t="s">
        <v>5</v>
      </c>
      <c r="U284" t="s">
        <v>6</v>
      </c>
      <c r="V284" t="s">
        <v>7</v>
      </c>
      <c r="W284">
        <f t="shared" si="101"/>
        <v>2025</v>
      </c>
      <c r="X284" s="1" t="s">
        <v>13</v>
      </c>
      <c r="Y284" s="1"/>
      <c r="Z284" s="1">
        <f t="shared" si="97"/>
        <v>10</v>
      </c>
      <c r="AA284" s="1" t="s">
        <v>13</v>
      </c>
      <c r="AB284">
        <f t="shared" si="102"/>
        <v>5</v>
      </c>
      <c r="AC284" t="s">
        <v>63</v>
      </c>
      <c r="AD284" t="str">
        <f t="shared" si="96"/>
        <v>to</v>
      </c>
      <c r="AE284" s="1" t="s">
        <v>10</v>
      </c>
      <c r="AG284" t="str">
        <f t="shared" si="103"/>
        <v>{ nombre: "XXVII Semana de Ordinario", archivo: "/ev/to/27/dom/audio.mp3", fecha: `2025-10-5`, tiempo: 'to' },</v>
      </c>
    </row>
    <row r="285" spans="1:33" x14ac:dyDescent="0.35">
      <c r="A285">
        <f t="shared" si="93"/>
        <v>2025</v>
      </c>
      <c r="B285">
        <f t="shared" si="93"/>
        <v>10</v>
      </c>
      <c r="C285">
        <f t="shared" si="91"/>
        <v>6</v>
      </c>
      <c r="D285">
        <f>D284</f>
        <v>27</v>
      </c>
      <c r="F285" t="s">
        <v>23</v>
      </c>
      <c r="G285" t="s">
        <v>26</v>
      </c>
      <c r="H285" s="5" t="str">
        <f t="shared" si="99"/>
        <v>XXVII</v>
      </c>
      <c r="I285" t="s">
        <v>11</v>
      </c>
      <c r="J285" t="s">
        <v>1</v>
      </c>
      <c r="K285" s="9" t="str">
        <f t="shared" si="88"/>
        <v>XXVII Semana de Ordinario</v>
      </c>
      <c r="L285" t="s">
        <v>3</v>
      </c>
      <c r="M285" t="s">
        <v>12</v>
      </c>
      <c r="N285" t="str">
        <f t="shared" si="94"/>
        <v>to</v>
      </c>
      <c r="O285" s="1" t="s">
        <v>9</v>
      </c>
      <c r="P285">
        <f t="shared" si="100"/>
        <v>27</v>
      </c>
      <c r="Q285" s="1" t="s">
        <v>9</v>
      </c>
      <c r="R285" t="str">
        <f t="shared" si="95"/>
        <v>lun</v>
      </c>
      <c r="S285" s="1" t="s">
        <v>9</v>
      </c>
      <c r="T285" t="s">
        <v>5</v>
      </c>
      <c r="U285" t="s">
        <v>6</v>
      </c>
      <c r="V285" t="s">
        <v>7</v>
      </c>
      <c r="W285">
        <f t="shared" si="101"/>
        <v>2025</v>
      </c>
      <c r="X285" s="1" t="s">
        <v>13</v>
      </c>
      <c r="Y285" s="1"/>
      <c r="Z285" s="1">
        <f t="shared" si="97"/>
        <v>10</v>
      </c>
      <c r="AA285" s="1" t="s">
        <v>13</v>
      </c>
      <c r="AB285">
        <f t="shared" si="102"/>
        <v>6</v>
      </c>
      <c r="AC285" t="s">
        <v>63</v>
      </c>
      <c r="AD285" t="str">
        <f t="shared" si="96"/>
        <v>to</v>
      </c>
      <c r="AE285" s="1" t="s">
        <v>10</v>
      </c>
      <c r="AG285" t="str">
        <f t="shared" si="103"/>
        <v>{ nombre: "XXVII Semana de Ordinario", archivo: "/ev/to/27/lun/audio.mp3", fecha: `2025-10-6`, tiempo: 'to' },</v>
      </c>
    </row>
    <row r="286" spans="1:33" x14ac:dyDescent="0.35">
      <c r="A286">
        <f t="shared" si="93"/>
        <v>2025</v>
      </c>
      <c r="B286">
        <f t="shared" si="93"/>
        <v>10</v>
      </c>
      <c r="C286">
        <f t="shared" si="91"/>
        <v>7</v>
      </c>
      <c r="D286">
        <f t="shared" ref="D286:D290" si="106">D285</f>
        <v>27</v>
      </c>
      <c r="F286" t="s">
        <v>24</v>
      </c>
      <c r="G286" t="s">
        <v>26</v>
      </c>
      <c r="H286" s="5" t="str">
        <f t="shared" si="99"/>
        <v>XXVII</v>
      </c>
      <c r="I286" t="s">
        <v>11</v>
      </c>
      <c r="J286" t="s">
        <v>1</v>
      </c>
      <c r="K286" s="9" t="str">
        <f t="shared" si="88"/>
        <v>XXVII Semana de Ordinario</v>
      </c>
      <c r="L286" t="s">
        <v>3</v>
      </c>
      <c r="M286" t="s">
        <v>12</v>
      </c>
      <c r="N286" t="str">
        <f t="shared" si="94"/>
        <v>to</v>
      </c>
      <c r="O286" s="1" t="s">
        <v>9</v>
      </c>
      <c r="P286">
        <f t="shared" si="100"/>
        <v>27</v>
      </c>
      <c r="Q286" s="1" t="s">
        <v>9</v>
      </c>
      <c r="R286" t="str">
        <f t="shared" si="95"/>
        <v>mar</v>
      </c>
      <c r="S286" s="1" t="s">
        <v>9</v>
      </c>
      <c r="T286" t="s">
        <v>5</v>
      </c>
      <c r="U286" t="s">
        <v>6</v>
      </c>
      <c r="V286" t="s">
        <v>7</v>
      </c>
      <c r="W286">
        <f t="shared" si="101"/>
        <v>2025</v>
      </c>
      <c r="X286" s="1" t="s">
        <v>13</v>
      </c>
      <c r="Y286" s="1"/>
      <c r="Z286" s="1">
        <f t="shared" si="97"/>
        <v>10</v>
      </c>
      <c r="AA286" s="1" t="s">
        <v>13</v>
      </c>
      <c r="AB286">
        <f t="shared" si="102"/>
        <v>7</v>
      </c>
      <c r="AC286" t="s">
        <v>63</v>
      </c>
      <c r="AD286" t="str">
        <f t="shared" si="96"/>
        <v>to</v>
      </c>
      <c r="AE286" s="1" t="s">
        <v>10</v>
      </c>
      <c r="AG286" t="str">
        <f t="shared" si="103"/>
        <v>{ nombre: "XXVII Semana de Ordinario", archivo: "/ev/to/27/mar/audio.mp3", fecha: `2025-10-7`, tiempo: 'to' },</v>
      </c>
    </row>
    <row r="287" spans="1:33" x14ac:dyDescent="0.35">
      <c r="A287">
        <f t="shared" si="93"/>
        <v>2025</v>
      </c>
      <c r="B287">
        <f t="shared" si="93"/>
        <v>10</v>
      </c>
      <c r="C287">
        <f t="shared" si="91"/>
        <v>8</v>
      </c>
      <c r="D287">
        <f t="shared" si="106"/>
        <v>27</v>
      </c>
      <c r="F287" t="s">
        <v>19</v>
      </c>
      <c r="G287" t="s">
        <v>26</v>
      </c>
      <c r="H287" s="5" t="str">
        <f t="shared" si="99"/>
        <v>XXVII</v>
      </c>
      <c r="I287" t="s">
        <v>11</v>
      </c>
      <c r="J287" t="s">
        <v>1</v>
      </c>
      <c r="K287" s="9" t="str">
        <f t="shared" si="88"/>
        <v>XXVII Semana de Ordinario</v>
      </c>
      <c r="L287" t="s">
        <v>3</v>
      </c>
      <c r="M287" t="s">
        <v>12</v>
      </c>
      <c r="N287" t="str">
        <f t="shared" si="94"/>
        <v>to</v>
      </c>
      <c r="O287" s="1" t="s">
        <v>9</v>
      </c>
      <c r="P287">
        <f t="shared" si="100"/>
        <v>27</v>
      </c>
      <c r="Q287" s="1" t="s">
        <v>9</v>
      </c>
      <c r="R287" t="str">
        <f t="shared" si="95"/>
        <v>mie</v>
      </c>
      <c r="S287" s="1" t="s">
        <v>9</v>
      </c>
      <c r="T287" t="s">
        <v>5</v>
      </c>
      <c r="U287" t="s">
        <v>6</v>
      </c>
      <c r="V287" t="s">
        <v>7</v>
      </c>
      <c r="W287">
        <f t="shared" si="101"/>
        <v>2025</v>
      </c>
      <c r="X287" s="1" t="s">
        <v>13</v>
      </c>
      <c r="Y287" s="1"/>
      <c r="Z287" s="1">
        <f t="shared" si="97"/>
        <v>10</v>
      </c>
      <c r="AA287" s="1" t="s">
        <v>13</v>
      </c>
      <c r="AB287">
        <f t="shared" si="102"/>
        <v>8</v>
      </c>
      <c r="AC287" t="s">
        <v>63</v>
      </c>
      <c r="AD287" t="str">
        <f t="shared" si="96"/>
        <v>to</v>
      </c>
      <c r="AE287" s="1" t="s">
        <v>10</v>
      </c>
      <c r="AG287" t="str">
        <f t="shared" si="103"/>
        <v>{ nombre: "XXVII Semana de Ordinario", archivo: "/ev/to/27/mie/audio.mp3", fecha: `2025-10-8`, tiempo: 'to' },</v>
      </c>
    </row>
    <row r="288" spans="1:33" x14ac:dyDescent="0.35">
      <c r="A288">
        <f t="shared" si="93"/>
        <v>2025</v>
      </c>
      <c r="B288">
        <f t="shared" si="93"/>
        <v>10</v>
      </c>
      <c r="C288">
        <f t="shared" si="91"/>
        <v>9</v>
      </c>
      <c r="D288">
        <f t="shared" si="106"/>
        <v>27</v>
      </c>
      <c r="F288" t="s">
        <v>20</v>
      </c>
      <c r="G288" t="s">
        <v>26</v>
      </c>
      <c r="H288" s="5" t="str">
        <f t="shared" si="99"/>
        <v>XXVII</v>
      </c>
      <c r="I288" t="s">
        <v>11</v>
      </c>
      <c r="J288" t="s">
        <v>1</v>
      </c>
      <c r="K288" s="9" t="str">
        <f t="shared" si="88"/>
        <v>XXVII Semana de Ordinario</v>
      </c>
      <c r="L288" t="s">
        <v>3</v>
      </c>
      <c r="M288" t="s">
        <v>12</v>
      </c>
      <c r="N288" t="str">
        <f t="shared" si="94"/>
        <v>to</v>
      </c>
      <c r="O288" s="1" t="s">
        <v>9</v>
      </c>
      <c r="P288">
        <f t="shared" si="100"/>
        <v>27</v>
      </c>
      <c r="Q288" s="1" t="s">
        <v>9</v>
      </c>
      <c r="R288" t="str">
        <f t="shared" si="95"/>
        <v>jue</v>
      </c>
      <c r="S288" s="1" t="s">
        <v>9</v>
      </c>
      <c r="T288" t="s">
        <v>5</v>
      </c>
      <c r="U288" t="s">
        <v>6</v>
      </c>
      <c r="V288" t="s">
        <v>7</v>
      </c>
      <c r="W288">
        <f t="shared" si="101"/>
        <v>2025</v>
      </c>
      <c r="X288" s="1" t="s">
        <v>13</v>
      </c>
      <c r="Y288" s="1"/>
      <c r="Z288" s="1">
        <f t="shared" si="97"/>
        <v>10</v>
      </c>
      <c r="AA288" s="1" t="s">
        <v>13</v>
      </c>
      <c r="AB288">
        <f t="shared" si="102"/>
        <v>9</v>
      </c>
      <c r="AC288" t="s">
        <v>63</v>
      </c>
      <c r="AD288" t="str">
        <f t="shared" si="96"/>
        <v>to</v>
      </c>
      <c r="AE288" s="1" t="s">
        <v>10</v>
      </c>
      <c r="AG288" t="str">
        <f t="shared" si="103"/>
        <v>{ nombre: "XXVII Semana de Ordinario", archivo: "/ev/to/27/jue/audio.mp3", fecha: `2025-10-9`, tiempo: 'to' },</v>
      </c>
    </row>
    <row r="289" spans="1:33" x14ac:dyDescent="0.35">
      <c r="A289">
        <f t="shared" si="93"/>
        <v>2025</v>
      </c>
      <c r="B289">
        <f t="shared" si="93"/>
        <v>10</v>
      </c>
      <c r="C289">
        <f t="shared" si="91"/>
        <v>10</v>
      </c>
      <c r="D289">
        <f t="shared" si="106"/>
        <v>27</v>
      </c>
      <c r="F289" t="s">
        <v>21</v>
      </c>
      <c r="G289" t="s">
        <v>26</v>
      </c>
      <c r="H289" s="5" t="str">
        <f t="shared" si="99"/>
        <v>XXVII</v>
      </c>
      <c r="I289" t="s">
        <v>11</v>
      </c>
      <c r="J289" t="s">
        <v>1</v>
      </c>
      <c r="K289" s="9" t="str">
        <f t="shared" si="88"/>
        <v>XXVII Semana de Ordinario</v>
      </c>
      <c r="L289" t="s">
        <v>3</v>
      </c>
      <c r="M289" t="s">
        <v>12</v>
      </c>
      <c r="N289" t="str">
        <f t="shared" si="94"/>
        <v>to</v>
      </c>
      <c r="O289" s="1" t="s">
        <v>9</v>
      </c>
      <c r="P289">
        <f t="shared" si="100"/>
        <v>27</v>
      </c>
      <c r="Q289" s="1" t="s">
        <v>9</v>
      </c>
      <c r="R289" t="str">
        <f t="shared" si="95"/>
        <v>vie</v>
      </c>
      <c r="S289" s="1" t="s">
        <v>9</v>
      </c>
      <c r="T289" t="s">
        <v>5</v>
      </c>
      <c r="U289" t="s">
        <v>6</v>
      </c>
      <c r="V289" t="s">
        <v>7</v>
      </c>
      <c r="W289">
        <f t="shared" si="101"/>
        <v>2025</v>
      </c>
      <c r="X289" s="1" t="s">
        <v>13</v>
      </c>
      <c r="Y289" s="1"/>
      <c r="Z289" s="1">
        <f t="shared" si="97"/>
        <v>10</v>
      </c>
      <c r="AA289" s="1" t="s">
        <v>13</v>
      </c>
      <c r="AB289">
        <f t="shared" si="102"/>
        <v>10</v>
      </c>
      <c r="AC289" t="s">
        <v>63</v>
      </c>
      <c r="AD289" t="str">
        <f t="shared" si="96"/>
        <v>to</v>
      </c>
      <c r="AE289" s="1" t="s">
        <v>10</v>
      </c>
      <c r="AG289" t="str">
        <f t="shared" si="103"/>
        <v>{ nombre: "XXVII Semana de Ordinario", archivo: "/ev/to/27/vie/audio.mp3", fecha: `2025-10-10`, tiempo: 'to' },</v>
      </c>
    </row>
    <row r="290" spans="1:33" x14ac:dyDescent="0.35">
      <c r="A290">
        <f t="shared" si="93"/>
        <v>2025</v>
      </c>
      <c r="B290">
        <f t="shared" si="93"/>
        <v>10</v>
      </c>
      <c r="C290">
        <f t="shared" si="91"/>
        <v>11</v>
      </c>
      <c r="D290">
        <f t="shared" si="106"/>
        <v>27</v>
      </c>
      <c r="F290" t="s">
        <v>22</v>
      </c>
      <c r="G290" t="s">
        <v>26</v>
      </c>
      <c r="H290" s="5" t="str">
        <f t="shared" si="99"/>
        <v>XXVII</v>
      </c>
      <c r="I290" t="s">
        <v>11</v>
      </c>
      <c r="J290" t="s">
        <v>1</v>
      </c>
      <c r="K290" s="9" t="str">
        <f t="shared" si="88"/>
        <v>XXVII Semana de Ordinario</v>
      </c>
      <c r="L290" t="s">
        <v>3</v>
      </c>
      <c r="M290" t="s">
        <v>12</v>
      </c>
      <c r="N290" t="str">
        <f t="shared" si="94"/>
        <v>to</v>
      </c>
      <c r="O290" s="1" t="s">
        <v>9</v>
      </c>
      <c r="P290">
        <f t="shared" si="100"/>
        <v>27</v>
      </c>
      <c r="Q290" s="1" t="s">
        <v>9</v>
      </c>
      <c r="R290" t="str">
        <f t="shared" si="95"/>
        <v>sab</v>
      </c>
      <c r="S290" s="1" t="s">
        <v>9</v>
      </c>
      <c r="T290" t="s">
        <v>5</v>
      </c>
      <c r="U290" t="s">
        <v>6</v>
      </c>
      <c r="V290" t="s">
        <v>7</v>
      </c>
      <c r="W290">
        <f t="shared" si="101"/>
        <v>2025</v>
      </c>
      <c r="X290" s="1" t="s">
        <v>13</v>
      </c>
      <c r="Y290" s="1"/>
      <c r="Z290" s="1">
        <f t="shared" si="97"/>
        <v>10</v>
      </c>
      <c r="AA290" s="1" t="s">
        <v>13</v>
      </c>
      <c r="AB290">
        <f t="shared" si="102"/>
        <v>11</v>
      </c>
      <c r="AC290" t="s">
        <v>63</v>
      </c>
      <c r="AD290" t="str">
        <f t="shared" si="96"/>
        <v>to</v>
      </c>
      <c r="AE290" s="1" t="s">
        <v>10</v>
      </c>
      <c r="AG290" t="str">
        <f t="shared" si="103"/>
        <v>{ nombre: "XXVII Semana de Ordinario", archivo: "/ev/to/27/sab/audio.mp3", fecha: `2025-10-11`, tiempo: 'to' },</v>
      </c>
    </row>
    <row r="291" spans="1:33" x14ac:dyDescent="0.35">
      <c r="A291">
        <f t="shared" si="93"/>
        <v>2025</v>
      </c>
      <c r="B291">
        <f t="shared" si="93"/>
        <v>10</v>
      </c>
      <c r="C291">
        <f t="shared" si="91"/>
        <v>12</v>
      </c>
      <c r="D291">
        <f t="shared" si="89"/>
        <v>28</v>
      </c>
      <c r="F291" t="s">
        <v>4</v>
      </c>
      <c r="G291" t="s">
        <v>26</v>
      </c>
      <c r="H291" s="5" t="str">
        <f t="shared" si="99"/>
        <v>XXVIII</v>
      </c>
      <c r="I291" t="s">
        <v>11</v>
      </c>
      <c r="J291" t="s">
        <v>1</v>
      </c>
      <c r="K291" s="9" t="str">
        <f t="shared" si="88"/>
        <v>XXVIII Semana de Ordinario</v>
      </c>
      <c r="L291" t="s">
        <v>3</v>
      </c>
      <c r="M291" t="s">
        <v>12</v>
      </c>
      <c r="N291" t="str">
        <f t="shared" si="94"/>
        <v>to</v>
      </c>
      <c r="O291" s="1" t="s">
        <v>9</v>
      </c>
      <c r="P291">
        <f t="shared" si="100"/>
        <v>28</v>
      </c>
      <c r="Q291" s="1" t="s">
        <v>9</v>
      </c>
      <c r="R291" t="str">
        <f t="shared" si="95"/>
        <v>dom</v>
      </c>
      <c r="S291" s="1" t="s">
        <v>9</v>
      </c>
      <c r="T291" t="s">
        <v>5</v>
      </c>
      <c r="U291" t="s">
        <v>6</v>
      </c>
      <c r="V291" t="s">
        <v>7</v>
      </c>
      <c r="W291">
        <f t="shared" si="101"/>
        <v>2025</v>
      </c>
      <c r="X291" s="1" t="s">
        <v>13</v>
      </c>
      <c r="Y291" s="1"/>
      <c r="Z291" s="1">
        <f t="shared" si="97"/>
        <v>10</v>
      </c>
      <c r="AA291" s="1" t="s">
        <v>13</v>
      </c>
      <c r="AB291">
        <f t="shared" si="102"/>
        <v>12</v>
      </c>
      <c r="AC291" t="s">
        <v>63</v>
      </c>
      <c r="AD291" t="str">
        <f t="shared" si="96"/>
        <v>to</v>
      </c>
      <c r="AE291" s="1" t="s">
        <v>10</v>
      </c>
      <c r="AG291" t="str">
        <f t="shared" si="103"/>
        <v>{ nombre: "XXVIII Semana de Ordinario", archivo: "/ev/to/28/dom/audio.mp3", fecha: `2025-10-12`, tiempo: 'to' },</v>
      </c>
    </row>
    <row r="292" spans="1:33" x14ac:dyDescent="0.35">
      <c r="A292">
        <f t="shared" si="93"/>
        <v>2025</v>
      </c>
      <c r="B292">
        <f t="shared" si="93"/>
        <v>10</v>
      </c>
      <c r="C292">
        <f t="shared" si="91"/>
        <v>13</v>
      </c>
      <c r="D292">
        <f>D291</f>
        <v>28</v>
      </c>
      <c r="F292" t="s">
        <v>23</v>
      </c>
      <c r="G292" t="s">
        <v>26</v>
      </c>
      <c r="H292" s="5" t="str">
        <f t="shared" si="99"/>
        <v>XXVIII</v>
      </c>
      <c r="I292" t="s">
        <v>11</v>
      </c>
      <c r="J292" t="s">
        <v>1</v>
      </c>
      <c r="K292" s="9" t="str">
        <f t="shared" si="88"/>
        <v>XXVIII Semana de Ordinario</v>
      </c>
      <c r="L292" t="s">
        <v>3</v>
      </c>
      <c r="M292" t="s">
        <v>12</v>
      </c>
      <c r="N292" t="str">
        <f t="shared" si="94"/>
        <v>to</v>
      </c>
      <c r="O292" s="1" t="s">
        <v>9</v>
      </c>
      <c r="P292">
        <f t="shared" si="100"/>
        <v>28</v>
      </c>
      <c r="Q292" s="1" t="s">
        <v>9</v>
      </c>
      <c r="R292" t="str">
        <f t="shared" si="95"/>
        <v>lun</v>
      </c>
      <c r="S292" s="1" t="s">
        <v>9</v>
      </c>
      <c r="T292" t="s">
        <v>5</v>
      </c>
      <c r="U292" t="s">
        <v>6</v>
      </c>
      <c r="V292" t="s">
        <v>7</v>
      </c>
      <c r="W292">
        <f t="shared" si="101"/>
        <v>2025</v>
      </c>
      <c r="X292" s="1" t="s">
        <v>13</v>
      </c>
      <c r="Y292" s="1"/>
      <c r="Z292" s="1">
        <f t="shared" si="97"/>
        <v>10</v>
      </c>
      <c r="AA292" s="1" t="s">
        <v>13</v>
      </c>
      <c r="AB292">
        <f t="shared" si="102"/>
        <v>13</v>
      </c>
      <c r="AC292" t="s">
        <v>63</v>
      </c>
      <c r="AD292" t="str">
        <f t="shared" si="96"/>
        <v>to</v>
      </c>
      <c r="AE292" s="1" t="s">
        <v>10</v>
      </c>
      <c r="AG292" t="str">
        <f t="shared" si="103"/>
        <v>{ nombre: "XXVIII Semana de Ordinario", archivo: "/ev/to/28/lun/audio.mp3", fecha: `2025-10-13`, tiempo: 'to' },</v>
      </c>
    </row>
    <row r="293" spans="1:33" x14ac:dyDescent="0.35">
      <c r="A293">
        <f t="shared" si="93"/>
        <v>2025</v>
      </c>
      <c r="B293">
        <f t="shared" si="93"/>
        <v>10</v>
      </c>
      <c r="C293">
        <f t="shared" si="91"/>
        <v>14</v>
      </c>
      <c r="D293">
        <f t="shared" ref="D293:D297" si="107">D292</f>
        <v>28</v>
      </c>
      <c r="F293" t="s">
        <v>24</v>
      </c>
      <c r="G293" t="s">
        <v>26</v>
      </c>
      <c r="H293" s="5" t="str">
        <f t="shared" si="99"/>
        <v>XXVIII</v>
      </c>
      <c r="I293" t="s">
        <v>11</v>
      </c>
      <c r="J293" t="s">
        <v>1</v>
      </c>
      <c r="K293" s="9" t="str">
        <f t="shared" si="88"/>
        <v>XXVIII Semana de Ordinario</v>
      </c>
      <c r="L293" t="s">
        <v>3</v>
      </c>
      <c r="M293" t="s">
        <v>12</v>
      </c>
      <c r="N293" t="str">
        <f t="shared" si="94"/>
        <v>to</v>
      </c>
      <c r="O293" s="1" t="s">
        <v>9</v>
      </c>
      <c r="P293">
        <f t="shared" si="100"/>
        <v>28</v>
      </c>
      <c r="Q293" s="1" t="s">
        <v>9</v>
      </c>
      <c r="R293" t="str">
        <f t="shared" si="95"/>
        <v>mar</v>
      </c>
      <c r="S293" s="1" t="s">
        <v>9</v>
      </c>
      <c r="T293" t="s">
        <v>5</v>
      </c>
      <c r="U293" t="s">
        <v>6</v>
      </c>
      <c r="V293" t="s">
        <v>7</v>
      </c>
      <c r="W293">
        <f t="shared" si="101"/>
        <v>2025</v>
      </c>
      <c r="X293" s="1" t="s">
        <v>13</v>
      </c>
      <c r="Y293" s="1"/>
      <c r="Z293" s="1">
        <f t="shared" si="97"/>
        <v>10</v>
      </c>
      <c r="AA293" s="1" t="s">
        <v>13</v>
      </c>
      <c r="AB293">
        <f t="shared" si="102"/>
        <v>14</v>
      </c>
      <c r="AC293" t="s">
        <v>63</v>
      </c>
      <c r="AD293" t="str">
        <f t="shared" si="96"/>
        <v>to</v>
      </c>
      <c r="AE293" s="1" t="s">
        <v>10</v>
      </c>
      <c r="AG293" t="str">
        <f t="shared" si="103"/>
        <v>{ nombre: "XXVIII Semana de Ordinario", archivo: "/ev/to/28/mar/audio.mp3", fecha: `2025-10-14`, tiempo: 'to' },</v>
      </c>
    </row>
    <row r="294" spans="1:33" x14ac:dyDescent="0.35">
      <c r="A294">
        <f t="shared" si="93"/>
        <v>2025</v>
      </c>
      <c r="B294">
        <f t="shared" si="93"/>
        <v>10</v>
      </c>
      <c r="C294">
        <f t="shared" si="91"/>
        <v>15</v>
      </c>
      <c r="D294">
        <f t="shared" si="107"/>
        <v>28</v>
      </c>
      <c r="F294" t="s">
        <v>19</v>
      </c>
      <c r="G294" t="s">
        <v>26</v>
      </c>
      <c r="H294" s="5" t="str">
        <f t="shared" si="99"/>
        <v>XXVIII</v>
      </c>
      <c r="I294" t="s">
        <v>11</v>
      </c>
      <c r="J294" t="s">
        <v>1</v>
      </c>
      <c r="K294" s="9" t="str">
        <f t="shared" si="88"/>
        <v>XXVIII Semana de Ordinario</v>
      </c>
      <c r="L294" t="s">
        <v>3</v>
      </c>
      <c r="M294" t="s">
        <v>12</v>
      </c>
      <c r="N294" t="str">
        <f t="shared" si="94"/>
        <v>to</v>
      </c>
      <c r="O294" s="1" t="s">
        <v>9</v>
      </c>
      <c r="P294">
        <f t="shared" si="100"/>
        <v>28</v>
      </c>
      <c r="Q294" s="1" t="s">
        <v>9</v>
      </c>
      <c r="R294" t="str">
        <f t="shared" si="95"/>
        <v>mie</v>
      </c>
      <c r="S294" s="1" t="s">
        <v>9</v>
      </c>
      <c r="T294" t="s">
        <v>5</v>
      </c>
      <c r="U294" t="s">
        <v>6</v>
      </c>
      <c r="V294" t="s">
        <v>7</v>
      </c>
      <c r="W294">
        <f t="shared" si="101"/>
        <v>2025</v>
      </c>
      <c r="X294" s="1" t="s">
        <v>13</v>
      </c>
      <c r="Y294" s="1"/>
      <c r="Z294" s="1">
        <f t="shared" si="97"/>
        <v>10</v>
      </c>
      <c r="AA294" s="1" t="s">
        <v>13</v>
      </c>
      <c r="AB294">
        <f t="shared" si="102"/>
        <v>15</v>
      </c>
      <c r="AC294" t="s">
        <v>63</v>
      </c>
      <c r="AD294" t="str">
        <f t="shared" si="96"/>
        <v>to</v>
      </c>
      <c r="AE294" s="1" t="s">
        <v>10</v>
      </c>
      <c r="AG294" t="str">
        <f t="shared" si="103"/>
        <v>{ nombre: "XXVIII Semana de Ordinario", archivo: "/ev/to/28/mie/audio.mp3", fecha: `2025-10-15`, tiempo: 'to' },</v>
      </c>
    </row>
    <row r="295" spans="1:33" x14ac:dyDescent="0.35">
      <c r="A295">
        <f t="shared" si="93"/>
        <v>2025</v>
      </c>
      <c r="B295">
        <f t="shared" si="93"/>
        <v>10</v>
      </c>
      <c r="C295">
        <f t="shared" si="91"/>
        <v>16</v>
      </c>
      <c r="D295">
        <f t="shared" si="107"/>
        <v>28</v>
      </c>
      <c r="F295" t="s">
        <v>20</v>
      </c>
      <c r="G295" t="s">
        <v>26</v>
      </c>
      <c r="H295" s="5" t="str">
        <f t="shared" si="99"/>
        <v>XXVIII</v>
      </c>
      <c r="I295" t="s">
        <v>11</v>
      </c>
      <c r="J295" t="s">
        <v>1</v>
      </c>
      <c r="K295" s="9" t="str">
        <f t="shared" si="88"/>
        <v>XXVIII Semana de Ordinario</v>
      </c>
      <c r="L295" t="s">
        <v>3</v>
      </c>
      <c r="M295" t="s">
        <v>12</v>
      </c>
      <c r="N295" t="str">
        <f t="shared" si="94"/>
        <v>to</v>
      </c>
      <c r="O295" s="1" t="s">
        <v>9</v>
      </c>
      <c r="P295">
        <f t="shared" si="100"/>
        <v>28</v>
      </c>
      <c r="Q295" s="1" t="s">
        <v>9</v>
      </c>
      <c r="R295" t="str">
        <f t="shared" si="95"/>
        <v>jue</v>
      </c>
      <c r="S295" s="1" t="s">
        <v>9</v>
      </c>
      <c r="T295" t="s">
        <v>5</v>
      </c>
      <c r="U295" t="s">
        <v>6</v>
      </c>
      <c r="V295" t="s">
        <v>7</v>
      </c>
      <c r="W295">
        <f t="shared" si="101"/>
        <v>2025</v>
      </c>
      <c r="X295" s="1" t="s">
        <v>13</v>
      </c>
      <c r="Y295" s="1"/>
      <c r="Z295" s="1">
        <f t="shared" si="97"/>
        <v>10</v>
      </c>
      <c r="AA295" s="1" t="s">
        <v>13</v>
      </c>
      <c r="AB295">
        <f t="shared" si="102"/>
        <v>16</v>
      </c>
      <c r="AC295" t="s">
        <v>63</v>
      </c>
      <c r="AD295" t="str">
        <f t="shared" si="96"/>
        <v>to</v>
      </c>
      <c r="AE295" s="1" t="s">
        <v>10</v>
      </c>
      <c r="AG295" t="str">
        <f t="shared" si="103"/>
        <v>{ nombre: "XXVIII Semana de Ordinario", archivo: "/ev/to/28/jue/audio.mp3", fecha: `2025-10-16`, tiempo: 'to' },</v>
      </c>
    </row>
    <row r="296" spans="1:33" x14ac:dyDescent="0.35">
      <c r="A296">
        <f t="shared" si="93"/>
        <v>2025</v>
      </c>
      <c r="B296">
        <f t="shared" si="93"/>
        <v>10</v>
      </c>
      <c r="C296">
        <f t="shared" si="91"/>
        <v>17</v>
      </c>
      <c r="D296">
        <f t="shared" si="107"/>
        <v>28</v>
      </c>
      <c r="F296" t="s">
        <v>21</v>
      </c>
      <c r="G296" t="s">
        <v>26</v>
      </c>
      <c r="H296" s="5" t="str">
        <f t="shared" si="99"/>
        <v>XXVIII</v>
      </c>
      <c r="I296" t="s">
        <v>11</v>
      </c>
      <c r="J296" t="s">
        <v>1</v>
      </c>
      <c r="K296" s="9" t="str">
        <f t="shared" si="88"/>
        <v>XXVIII Semana de Ordinario</v>
      </c>
      <c r="L296" t="s">
        <v>3</v>
      </c>
      <c r="M296" t="s">
        <v>12</v>
      </c>
      <c r="N296" t="str">
        <f t="shared" si="94"/>
        <v>to</v>
      </c>
      <c r="O296" s="1" t="s">
        <v>9</v>
      </c>
      <c r="P296">
        <f t="shared" si="100"/>
        <v>28</v>
      </c>
      <c r="Q296" s="1" t="s">
        <v>9</v>
      </c>
      <c r="R296" t="str">
        <f t="shared" si="95"/>
        <v>vie</v>
      </c>
      <c r="S296" s="1" t="s">
        <v>9</v>
      </c>
      <c r="T296" t="s">
        <v>5</v>
      </c>
      <c r="U296" t="s">
        <v>6</v>
      </c>
      <c r="V296" t="s">
        <v>7</v>
      </c>
      <c r="W296">
        <f t="shared" si="101"/>
        <v>2025</v>
      </c>
      <c r="X296" s="1" t="s">
        <v>13</v>
      </c>
      <c r="Y296" s="1"/>
      <c r="Z296" s="1">
        <f t="shared" si="97"/>
        <v>10</v>
      </c>
      <c r="AA296" s="1" t="s">
        <v>13</v>
      </c>
      <c r="AB296">
        <f t="shared" si="102"/>
        <v>17</v>
      </c>
      <c r="AC296" t="s">
        <v>63</v>
      </c>
      <c r="AD296" t="str">
        <f t="shared" si="96"/>
        <v>to</v>
      </c>
      <c r="AE296" s="1" t="s">
        <v>10</v>
      </c>
      <c r="AG296" t="str">
        <f t="shared" si="103"/>
        <v>{ nombre: "XXVIII Semana de Ordinario", archivo: "/ev/to/28/vie/audio.mp3", fecha: `2025-10-17`, tiempo: 'to' },</v>
      </c>
    </row>
    <row r="297" spans="1:33" x14ac:dyDescent="0.35">
      <c r="A297">
        <f t="shared" si="93"/>
        <v>2025</v>
      </c>
      <c r="B297">
        <f t="shared" si="93"/>
        <v>10</v>
      </c>
      <c r="C297">
        <f t="shared" si="91"/>
        <v>18</v>
      </c>
      <c r="D297">
        <f t="shared" si="107"/>
        <v>28</v>
      </c>
      <c r="F297" t="s">
        <v>22</v>
      </c>
      <c r="G297" t="s">
        <v>26</v>
      </c>
      <c r="H297" s="5" t="str">
        <f t="shared" si="99"/>
        <v>XXVIII</v>
      </c>
      <c r="I297" t="s">
        <v>11</v>
      </c>
      <c r="J297" t="s">
        <v>1</v>
      </c>
      <c r="K297" s="9" t="str">
        <f t="shared" si="88"/>
        <v>XXVIII Semana de Ordinario</v>
      </c>
      <c r="L297" t="s">
        <v>3</v>
      </c>
      <c r="M297" t="s">
        <v>12</v>
      </c>
      <c r="N297" t="str">
        <f t="shared" si="94"/>
        <v>to</v>
      </c>
      <c r="O297" s="1" t="s">
        <v>9</v>
      </c>
      <c r="P297">
        <f t="shared" si="100"/>
        <v>28</v>
      </c>
      <c r="Q297" s="1" t="s">
        <v>9</v>
      </c>
      <c r="R297" t="str">
        <f t="shared" si="95"/>
        <v>sab</v>
      </c>
      <c r="S297" s="1" t="s">
        <v>9</v>
      </c>
      <c r="T297" t="s">
        <v>5</v>
      </c>
      <c r="U297" t="s">
        <v>6</v>
      </c>
      <c r="V297" t="s">
        <v>7</v>
      </c>
      <c r="W297">
        <f t="shared" si="101"/>
        <v>2025</v>
      </c>
      <c r="X297" s="1" t="s">
        <v>13</v>
      </c>
      <c r="Y297" s="1"/>
      <c r="Z297" s="1">
        <f t="shared" si="97"/>
        <v>10</v>
      </c>
      <c r="AA297" s="1" t="s">
        <v>13</v>
      </c>
      <c r="AB297">
        <f t="shared" si="102"/>
        <v>18</v>
      </c>
      <c r="AC297" t="s">
        <v>63</v>
      </c>
      <c r="AD297" t="str">
        <f t="shared" si="96"/>
        <v>to</v>
      </c>
      <c r="AE297" s="1" t="s">
        <v>10</v>
      </c>
      <c r="AG297" t="str">
        <f t="shared" si="103"/>
        <v>{ nombre: "XXVIII Semana de Ordinario", archivo: "/ev/to/28/sab/audio.mp3", fecha: `2025-10-18`, tiempo: 'to' },</v>
      </c>
    </row>
    <row r="298" spans="1:33" x14ac:dyDescent="0.35">
      <c r="A298">
        <f t="shared" si="93"/>
        <v>2025</v>
      </c>
      <c r="B298">
        <f t="shared" si="93"/>
        <v>10</v>
      </c>
      <c r="C298">
        <f t="shared" si="91"/>
        <v>19</v>
      </c>
      <c r="D298">
        <f>D297+1</f>
        <v>29</v>
      </c>
      <c r="F298" t="s">
        <v>4</v>
      </c>
      <c r="G298" t="s">
        <v>26</v>
      </c>
      <c r="H298" s="5" t="str">
        <f t="shared" si="99"/>
        <v>XXIX</v>
      </c>
      <c r="I298" t="s">
        <v>11</v>
      </c>
      <c r="J298" t="s">
        <v>1</v>
      </c>
      <c r="K298" s="9" t="str">
        <f t="shared" si="88"/>
        <v>XXIX Semana de Ordinario</v>
      </c>
      <c r="L298" t="s">
        <v>3</v>
      </c>
      <c r="M298" t="s">
        <v>12</v>
      </c>
      <c r="N298" t="str">
        <f t="shared" si="94"/>
        <v>to</v>
      </c>
      <c r="O298" s="1" t="s">
        <v>9</v>
      </c>
      <c r="P298">
        <f t="shared" si="100"/>
        <v>29</v>
      </c>
      <c r="Q298" s="1" t="s">
        <v>9</v>
      </c>
      <c r="R298" t="str">
        <f t="shared" si="95"/>
        <v>dom</v>
      </c>
      <c r="S298" s="1" t="s">
        <v>9</v>
      </c>
      <c r="T298" t="s">
        <v>5</v>
      </c>
      <c r="U298" t="s">
        <v>6</v>
      </c>
      <c r="V298" t="s">
        <v>7</v>
      </c>
      <c r="W298">
        <f t="shared" si="101"/>
        <v>2025</v>
      </c>
      <c r="X298" s="1" t="s">
        <v>13</v>
      </c>
      <c r="Y298" s="1"/>
      <c r="Z298" s="1">
        <f t="shared" si="97"/>
        <v>10</v>
      </c>
      <c r="AA298" s="1" t="s">
        <v>13</v>
      </c>
      <c r="AB298">
        <f t="shared" si="102"/>
        <v>19</v>
      </c>
      <c r="AC298" t="s">
        <v>63</v>
      </c>
      <c r="AD298" t="str">
        <f t="shared" si="96"/>
        <v>to</v>
      </c>
      <c r="AE298" s="1" t="s">
        <v>10</v>
      </c>
      <c r="AG298" t="str">
        <f t="shared" si="103"/>
        <v>{ nombre: "XXIX Semana de Ordinario", archivo: "/ev/to/29/dom/audio.mp3", fecha: `2025-10-19`, tiempo: 'to' },</v>
      </c>
    </row>
    <row r="299" spans="1:33" x14ac:dyDescent="0.35">
      <c r="A299">
        <f t="shared" si="93"/>
        <v>2025</v>
      </c>
      <c r="B299">
        <f t="shared" si="93"/>
        <v>10</v>
      </c>
      <c r="C299">
        <f t="shared" si="91"/>
        <v>20</v>
      </c>
      <c r="D299">
        <f>D298</f>
        <v>29</v>
      </c>
      <c r="F299" t="s">
        <v>23</v>
      </c>
      <c r="G299" t="s">
        <v>26</v>
      </c>
      <c r="H299" s="5" t="str">
        <f t="shared" si="99"/>
        <v>XXIX</v>
      </c>
      <c r="I299" t="s">
        <v>11</v>
      </c>
      <c r="J299" t="s">
        <v>1</v>
      </c>
      <c r="K299" s="9" t="str">
        <f t="shared" si="88"/>
        <v>XXIX Semana de Ordinario</v>
      </c>
      <c r="L299" t="s">
        <v>3</v>
      </c>
      <c r="M299" t="s">
        <v>12</v>
      </c>
      <c r="N299" t="str">
        <f t="shared" si="94"/>
        <v>to</v>
      </c>
      <c r="O299" s="1" t="s">
        <v>9</v>
      </c>
      <c r="P299">
        <f t="shared" si="100"/>
        <v>29</v>
      </c>
      <c r="Q299" s="1" t="s">
        <v>9</v>
      </c>
      <c r="R299" t="str">
        <f t="shared" si="95"/>
        <v>lun</v>
      </c>
      <c r="S299" s="1" t="s">
        <v>9</v>
      </c>
      <c r="T299" t="s">
        <v>5</v>
      </c>
      <c r="U299" t="s">
        <v>6</v>
      </c>
      <c r="V299" t="s">
        <v>7</v>
      </c>
      <c r="W299">
        <f t="shared" si="101"/>
        <v>2025</v>
      </c>
      <c r="X299" s="1" t="s">
        <v>13</v>
      </c>
      <c r="Y299" s="1"/>
      <c r="Z299" s="1">
        <f t="shared" si="97"/>
        <v>10</v>
      </c>
      <c r="AA299" s="1" t="s">
        <v>13</v>
      </c>
      <c r="AB299">
        <f t="shared" si="102"/>
        <v>20</v>
      </c>
      <c r="AC299" t="s">
        <v>63</v>
      </c>
      <c r="AD299" t="str">
        <f t="shared" si="96"/>
        <v>to</v>
      </c>
      <c r="AE299" s="1" t="s">
        <v>10</v>
      </c>
      <c r="AG299" t="str">
        <f t="shared" si="103"/>
        <v>{ nombre: "XXIX Semana de Ordinario", archivo: "/ev/to/29/lun/audio.mp3", fecha: `2025-10-20`, tiempo: 'to' },</v>
      </c>
    </row>
    <row r="300" spans="1:33" x14ac:dyDescent="0.35">
      <c r="A300">
        <f t="shared" si="93"/>
        <v>2025</v>
      </c>
      <c r="B300">
        <f t="shared" si="93"/>
        <v>10</v>
      </c>
      <c r="C300">
        <f t="shared" si="91"/>
        <v>21</v>
      </c>
      <c r="D300">
        <f t="shared" ref="D300:D304" si="108">D299</f>
        <v>29</v>
      </c>
      <c r="F300" t="s">
        <v>24</v>
      </c>
      <c r="G300" t="s">
        <v>26</v>
      </c>
      <c r="H300" s="5" t="str">
        <f t="shared" si="99"/>
        <v>XXIX</v>
      </c>
      <c r="I300" t="s">
        <v>11</v>
      </c>
      <c r="J300" t="s">
        <v>1</v>
      </c>
      <c r="K300" s="9" t="str">
        <f t="shared" si="88"/>
        <v>XXIX Semana de Ordinario</v>
      </c>
      <c r="L300" t="s">
        <v>3</v>
      </c>
      <c r="M300" t="s">
        <v>12</v>
      </c>
      <c r="N300" t="str">
        <f t="shared" si="94"/>
        <v>to</v>
      </c>
      <c r="O300" s="1" t="s">
        <v>9</v>
      </c>
      <c r="P300">
        <f t="shared" si="100"/>
        <v>29</v>
      </c>
      <c r="Q300" s="1" t="s">
        <v>9</v>
      </c>
      <c r="R300" t="str">
        <f t="shared" si="95"/>
        <v>mar</v>
      </c>
      <c r="S300" s="1" t="s">
        <v>9</v>
      </c>
      <c r="T300" t="s">
        <v>5</v>
      </c>
      <c r="U300" t="s">
        <v>6</v>
      </c>
      <c r="V300" t="s">
        <v>7</v>
      </c>
      <c r="W300">
        <f t="shared" si="101"/>
        <v>2025</v>
      </c>
      <c r="X300" s="1" t="s">
        <v>13</v>
      </c>
      <c r="Y300" s="1"/>
      <c r="Z300" s="1">
        <f t="shared" si="97"/>
        <v>10</v>
      </c>
      <c r="AA300" s="1" t="s">
        <v>13</v>
      </c>
      <c r="AB300">
        <f t="shared" si="102"/>
        <v>21</v>
      </c>
      <c r="AC300" t="s">
        <v>63</v>
      </c>
      <c r="AD300" t="str">
        <f t="shared" si="96"/>
        <v>to</v>
      </c>
      <c r="AE300" s="1" t="s">
        <v>10</v>
      </c>
      <c r="AG300" t="str">
        <f t="shared" si="103"/>
        <v>{ nombre: "XXIX Semana de Ordinario", archivo: "/ev/to/29/mar/audio.mp3", fecha: `2025-10-21`, tiempo: 'to' },</v>
      </c>
    </row>
    <row r="301" spans="1:33" x14ac:dyDescent="0.35">
      <c r="A301">
        <f t="shared" si="93"/>
        <v>2025</v>
      </c>
      <c r="B301">
        <f t="shared" si="93"/>
        <v>10</v>
      </c>
      <c r="C301">
        <f t="shared" si="91"/>
        <v>22</v>
      </c>
      <c r="D301">
        <f t="shared" si="108"/>
        <v>29</v>
      </c>
      <c r="F301" t="s">
        <v>19</v>
      </c>
      <c r="G301" t="s">
        <v>26</v>
      </c>
      <c r="H301" s="5" t="str">
        <f t="shared" si="99"/>
        <v>XXIX</v>
      </c>
      <c r="I301" t="s">
        <v>11</v>
      </c>
      <c r="J301" t="s">
        <v>1</v>
      </c>
      <c r="K301" s="9" t="str">
        <f t="shared" si="88"/>
        <v>XXIX Semana de Ordinario</v>
      </c>
      <c r="L301" t="s">
        <v>3</v>
      </c>
      <c r="M301" t="s">
        <v>12</v>
      </c>
      <c r="N301" t="str">
        <f t="shared" si="94"/>
        <v>to</v>
      </c>
      <c r="O301" s="1" t="s">
        <v>9</v>
      </c>
      <c r="P301">
        <f t="shared" si="100"/>
        <v>29</v>
      </c>
      <c r="Q301" s="1" t="s">
        <v>9</v>
      </c>
      <c r="R301" t="str">
        <f t="shared" si="95"/>
        <v>mie</v>
      </c>
      <c r="S301" s="1" t="s">
        <v>9</v>
      </c>
      <c r="T301" t="s">
        <v>5</v>
      </c>
      <c r="U301" t="s">
        <v>6</v>
      </c>
      <c r="V301" t="s">
        <v>7</v>
      </c>
      <c r="W301">
        <f t="shared" si="101"/>
        <v>2025</v>
      </c>
      <c r="X301" s="1" t="s">
        <v>13</v>
      </c>
      <c r="Y301" s="1"/>
      <c r="Z301" s="1">
        <f t="shared" si="97"/>
        <v>10</v>
      </c>
      <c r="AA301" s="1" t="s">
        <v>13</v>
      </c>
      <c r="AB301">
        <f t="shared" si="102"/>
        <v>22</v>
      </c>
      <c r="AC301" t="s">
        <v>63</v>
      </c>
      <c r="AD301" t="str">
        <f t="shared" si="96"/>
        <v>to</v>
      </c>
      <c r="AE301" s="1" t="s">
        <v>10</v>
      </c>
      <c r="AG301" t="str">
        <f t="shared" si="103"/>
        <v>{ nombre: "XXIX Semana de Ordinario", archivo: "/ev/to/29/mie/audio.mp3", fecha: `2025-10-22`, tiempo: 'to' },</v>
      </c>
    </row>
    <row r="302" spans="1:33" x14ac:dyDescent="0.35">
      <c r="A302">
        <f t="shared" si="93"/>
        <v>2025</v>
      </c>
      <c r="B302">
        <f t="shared" si="93"/>
        <v>10</v>
      </c>
      <c r="C302">
        <f t="shared" si="91"/>
        <v>23</v>
      </c>
      <c r="D302">
        <f t="shared" si="108"/>
        <v>29</v>
      </c>
      <c r="F302" t="s">
        <v>20</v>
      </c>
      <c r="G302" t="s">
        <v>26</v>
      </c>
      <c r="H302" s="5" t="str">
        <f t="shared" si="99"/>
        <v>XXIX</v>
      </c>
      <c r="I302" t="s">
        <v>11</v>
      </c>
      <c r="J302" t="s">
        <v>1</v>
      </c>
      <c r="K302" s="9" t="str">
        <f t="shared" si="88"/>
        <v>XXIX Semana de Ordinario</v>
      </c>
      <c r="L302" t="s">
        <v>3</v>
      </c>
      <c r="M302" t="s">
        <v>12</v>
      </c>
      <c r="N302" t="str">
        <f t="shared" si="94"/>
        <v>to</v>
      </c>
      <c r="O302" s="1" t="s">
        <v>9</v>
      </c>
      <c r="P302">
        <f t="shared" si="100"/>
        <v>29</v>
      </c>
      <c r="Q302" s="1" t="s">
        <v>9</v>
      </c>
      <c r="R302" t="str">
        <f t="shared" si="95"/>
        <v>jue</v>
      </c>
      <c r="S302" s="1" t="s">
        <v>9</v>
      </c>
      <c r="T302" t="s">
        <v>5</v>
      </c>
      <c r="U302" t="s">
        <v>6</v>
      </c>
      <c r="V302" t="s">
        <v>7</v>
      </c>
      <c r="W302">
        <f t="shared" si="101"/>
        <v>2025</v>
      </c>
      <c r="X302" s="1" t="s">
        <v>13</v>
      </c>
      <c r="Y302" s="1"/>
      <c r="Z302" s="1">
        <f t="shared" si="97"/>
        <v>10</v>
      </c>
      <c r="AA302" s="1" t="s">
        <v>13</v>
      </c>
      <c r="AB302">
        <f t="shared" si="102"/>
        <v>23</v>
      </c>
      <c r="AC302" t="s">
        <v>63</v>
      </c>
      <c r="AD302" t="str">
        <f t="shared" si="96"/>
        <v>to</v>
      </c>
      <c r="AE302" s="1" t="s">
        <v>10</v>
      </c>
      <c r="AG302" t="str">
        <f t="shared" si="103"/>
        <v>{ nombre: "XXIX Semana de Ordinario", archivo: "/ev/to/29/jue/audio.mp3", fecha: `2025-10-23`, tiempo: 'to' },</v>
      </c>
    </row>
    <row r="303" spans="1:33" x14ac:dyDescent="0.35">
      <c r="A303">
        <f t="shared" si="93"/>
        <v>2025</v>
      </c>
      <c r="B303">
        <f t="shared" si="93"/>
        <v>10</v>
      </c>
      <c r="C303">
        <f t="shared" si="91"/>
        <v>24</v>
      </c>
      <c r="D303">
        <f t="shared" si="108"/>
        <v>29</v>
      </c>
      <c r="F303" t="s">
        <v>21</v>
      </c>
      <c r="G303" t="s">
        <v>26</v>
      </c>
      <c r="H303" s="5" t="str">
        <f t="shared" si="99"/>
        <v>XXIX</v>
      </c>
      <c r="I303" t="s">
        <v>11</v>
      </c>
      <c r="J303" t="s">
        <v>1</v>
      </c>
      <c r="K303" s="9" t="str">
        <f t="shared" si="88"/>
        <v>XXIX Semana de Ordinario</v>
      </c>
      <c r="L303" t="s">
        <v>3</v>
      </c>
      <c r="M303" t="s">
        <v>12</v>
      </c>
      <c r="N303" t="str">
        <f t="shared" si="94"/>
        <v>to</v>
      </c>
      <c r="O303" s="1" t="s">
        <v>9</v>
      </c>
      <c r="P303">
        <f t="shared" si="100"/>
        <v>29</v>
      </c>
      <c r="Q303" s="1" t="s">
        <v>9</v>
      </c>
      <c r="R303" t="str">
        <f t="shared" si="95"/>
        <v>vie</v>
      </c>
      <c r="S303" s="1" t="s">
        <v>9</v>
      </c>
      <c r="T303" t="s">
        <v>5</v>
      </c>
      <c r="U303" t="s">
        <v>6</v>
      </c>
      <c r="V303" t="s">
        <v>7</v>
      </c>
      <c r="W303">
        <f t="shared" si="101"/>
        <v>2025</v>
      </c>
      <c r="X303" s="1" t="s">
        <v>13</v>
      </c>
      <c r="Y303" s="1"/>
      <c r="Z303" s="1">
        <f t="shared" si="97"/>
        <v>10</v>
      </c>
      <c r="AA303" s="1" t="s">
        <v>13</v>
      </c>
      <c r="AB303">
        <f t="shared" si="102"/>
        <v>24</v>
      </c>
      <c r="AC303" t="s">
        <v>63</v>
      </c>
      <c r="AD303" t="str">
        <f t="shared" si="96"/>
        <v>to</v>
      </c>
      <c r="AE303" s="1" t="s">
        <v>10</v>
      </c>
      <c r="AG303" t="str">
        <f t="shared" si="103"/>
        <v>{ nombre: "XXIX Semana de Ordinario", archivo: "/ev/to/29/vie/audio.mp3", fecha: `2025-10-24`, tiempo: 'to' },</v>
      </c>
    </row>
    <row r="304" spans="1:33" x14ac:dyDescent="0.35">
      <c r="A304">
        <f t="shared" si="93"/>
        <v>2025</v>
      </c>
      <c r="B304">
        <f t="shared" si="93"/>
        <v>10</v>
      </c>
      <c r="C304">
        <f t="shared" si="91"/>
        <v>25</v>
      </c>
      <c r="D304">
        <f t="shared" si="108"/>
        <v>29</v>
      </c>
      <c r="F304" t="s">
        <v>22</v>
      </c>
      <c r="G304" t="s">
        <v>26</v>
      </c>
      <c r="H304" s="5" t="str">
        <f t="shared" si="99"/>
        <v>XXIX</v>
      </c>
      <c r="I304" t="s">
        <v>11</v>
      </c>
      <c r="J304" t="s">
        <v>1</v>
      </c>
      <c r="K304" s="9" t="str">
        <f t="shared" si="88"/>
        <v>XXIX Semana de Ordinario</v>
      </c>
      <c r="L304" t="s">
        <v>3</v>
      </c>
      <c r="M304" t="s">
        <v>12</v>
      </c>
      <c r="N304" t="str">
        <f t="shared" si="94"/>
        <v>to</v>
      </c>
      <c r="O304" s="1" t="s">
        <v>9</v>
      </c>
      <c r="P304">
        <f t="shared" si="100"/>
        <v>29</v>
      </c>
      <c r="Q304" s="1" t="s">
        <v>9</v>
      </c>
      <c r="R304" t="str">
        <f t="shared" si="95"/>
        <v>sab</v>
      </c>
      <c r="S304" s="1" t="s">
        <v>9</v>
      </c>
      <c r="T304" t="s">
        <v>5</v>
      </c>
      <c r="U304" t="s">
        <v>6</v>
      </c>
      <c r="V304" t="s">
        <v>7</v>
      </c>
      <c r="W304">
        <f t="shared" si="101"/>
        <v>2025</v>
      </c>
      <c r="X304" s="1" t="s">
        <v>13</v>
      </c>
      <c r="Y304" s="1"/>
      <c r="Z304" s="1">
        <f t="shared" si="97"/>
        <v>10</v>
      </c>
      <c r="AA304" s="1" t="s">
        <v>13</v>
      </c>
      <c r="AB304">
        <f t="shared" si="102"/>
        <v>25</v>
      </c>
      <c r="AC304" t="s">
        <v>63</v>
      </c>
      <c r="AD304" t="str">
        <f t="shared" si="96"/>
        <v>to</v>
      </c>
      <c r="AE304" s="1" t="s">
        <v>10</v>
      </c>
      <c r="AG304" t="str">
        <f t="shared" si="103"/>
        <v>{ nombre: "XXIX Semana de Ordinario", archivo: "/ev/to/29/sab/audio.mp3", fecha: `2025-10-25`, tiempo: 'to' },</v>
      </c>
    </row>
    <row r="305" spans="1:33" x14ac:dyDescent="0.35">
      <c r="A305">
        <f t="shared" si="93"/>
        <v>2025</v>
      </c>
      <c r="B305">
        <f t="shared" si="93"/>
        <v>10</v>
      </c>
      <c r="C305">
        <f t="shared" si="91"/>
        <v>26</v>
      </c>
      <c r="D305">
        <f t="shared" si="89"/>
        <v>30</v>
      </c>
      <c r="F305" t="s">
        <v>4</v>
      </c>
      <c r="G305" t="s">
        <v>26</v>
      </c>
      <c r="H305" s="5" t="str">
        <f t="shared" si="99"/>
        <v>XXX</v>
      </c>
      <c r="I305" t="s">
        <v>11</v>
      </c>
      <c r="J305" t="s">
        <v>1</v>
      </c>
      <c r="K305" s="9" t="str">
        <f t="shared" si="88"/>
        <v>XXX Semana de Ordinario</v>
      </c>
      <c r="L305" t="s">
        <v>3</v>
      </c>
      <c r="M305" t="s">
        <v>12</v>
      </c>
      <c r="N305" t="str">
        <f t="shared" si="94"/>
        <v>to</v>
      </c>
      <c r="O305" s="1" t="s">
        <v>9</v>
      </c>
      <c r="P305">
        <f t="shared" si="100"/>
        <v>30</v>
      </c>
      <c r="Q305" s="1" t="s">
        <v>9</v>
      </c>
      <c r="R305" t="str">
        <f t="shared" si="95"/>
        <v>dom</v>
      </c>
      <c r="S305" s="1" t="s">
        <v>9</v>
      </c>
      <c r="T305" t="s">
        <v>5</v>
      </c>
      <c r="U305" t="s">
        <v>6</v>
      </c>
      <c r="V305" t="s">
        <v>7</v>
      </c>
      <c r="W305">
        <f t="shared" si="101"/>
        <v>2025</v>
      </c>
      <c r="X305" s="1" t="s">
        <v>13</v>
      </c>
      <c r="Y305" s="1"/>
      <c r="Z305" s="1">
        <f t="shared" si="97"/>
        <v>10</v>
      </c>
      <c r="AA305" s="1" t="s">
        <v>13</v>
      </c>
      <c r="AB305">
        <f t="shared" si="102"/>
        <v>26</v>
      </c>
      <c r="AC305" t="s">
        <v>63</v>
      </c>
      <c r="AD305" t="str">
        <f t="shared" si="96"/>
        <v>to</v>
      </c>
      <c r="AE305" s="1" t="s">
        <v>10</v>
      </c>
      <c r="AG305" t="str">
        <f t="shared" si="103"/>
        <v>{ nombre: "XXX Semana de Ordinario", archivo: "/ev/to/30/dom/audio.mp3", fecha: `2025-10-26`, tiempo: 'to' },</v>
      </c>
    </row>
    <row r="306" spans="1:33" x14ac:dyDescent="0.35">
      <c r="A306">
        <f t="shared" si="93"/>
        <v>2025</v>
      </c>
      <c r="B306">
        <f t="shared" si="93"/>
        <v>10</v>
      </c>
      <c r="C306">
        <f t="shared" si="91"/>
        <v>27</v>
      </c>
      <c r="D306">
        <f>D305</f>
        <v>30</v>
      </c>
      <c r="F306" t="s">
        <v>23</v>
      </c>
      <c r="G306" t="s">
        <v>26</v>
      </c>
      <c r="H306" s="5" t="str">
        <f t="shared" si="99"/>
        <v>XXX</v>
      </c>
      <c r="I306" t="s">
        <v>11</v>
      </c>
      <c r="J306" t="s">
        <v>1</v>
      </c>
      <c r="K306" s="9" t="str">
        <f t="shared" si="88"/>
        <v>XXX Semana de Ordinario</v>
      </c>
      <c r="L306" t="s">
        <v>3</v>
      </c>
      <c r="M306" t="s">
        <v>12</v>
      </c>
      <c r="N306" t="str">
        <f t="shared" si="94"/>
        <v>to</v>
      </c>
      <c r="O306" s="1" t="s">
        <v>9</v>
      </c>
      <c r="P306">
        <f t="shared" si="100"/>
        <v>30</v>
      </c>
      <c r="Q306" s="1" t="s">
        <v>9</v>
      </c>
      <c r="R306" t="str">
        <f t="shared" si="95"/>
        <v>lun</v>
      </c>
      <c r="S306" s="1" t="s">
        <v>9</v>
      </c>
      <c r="T306" t="s">
        <v>5</v>
      </c>
      <c r="U306" t="s">
        <v>6</v>
      </c>
      <c r="V306" t="s">
        <v>7</v>
      </c>
      <c r="W306">
        <f t="shared" si="101"/>
        <v>2025</v>
      </c>
      <c r="X306" s="1" t="s">
        <v>13</v>
      </c>
      <c r="Y306" s="1"/>
      <c r="Z306" s="1">
        <f t="shared" si="97"/>
        <v>10</v>
      </c>
      <c r="AA306" s="1" t="s">
        <v>13</v>
      </c>
      <c r="AB306">
        <f t="shared" si="102"/>
        <v>27</v>
      </c>
      <c r="AC306" t="s">
        <v>63</v>
      </c>
      <c r="AD306" t="str">
        <f t="shared" si="96"/>
        <v>to</v>
      </c>
      <c r="AE306" s="1" t="s">
        <v>10</v>
      </c>
      <c r="AG306" t="str">
        <f t="shared" si="103"/>
        <v>{ nombre: "XXX Semana de Ordinario", archivo: "/ev/to/30/lun/audio.mp3", fecha: `2025-10-27`, tiempo: 'to' },</v>
      </c>
    </row>
    <row r="307" spans="1:33" x14ac:dyDescent="0.35">
      <c r="A307">
        <f t="shared" si="93"/>
        <v>2025</v>
      </c>
      <c r="B307">
        <f t="shared" si="93"/>
        <v>10</v>
      </c>
      <c r="C307">
        <f t="shared" si="91"/>
        <v>28</v>
      </c>
      <c r="D307">
        <f t="shared" ref="D307:D311" si="109">D306</f>
        <v>30</v>
      </c>
      <c r="F307" t="s">
        <v>24</v>
      </c>
      <c r="G307" t="s">
        <v>26</v>
      </c>
      <c r="H307" s="5" t="str">
        <f t="shared" si="99"/>
        <v>XXX</v>
      </c>
      <c r="I307" t="s">
        <v>11</v>
      </c>
      <c r="J307" t="s">
        <v>1</v>
      </c>
      <c r="K307" s="9" t="str">
        <f t="shared" si="88"/>
        <v>XXX Semana de Ordinario</v>
      </c>
      <c r="L307" t="s">
        <v>3</v>
      </c>
      <c r="M307" t="s">
        <v>12</v>
      </c>
      <c r="N307" t="str">
        <f t="shared" si="94"/>
        <v>to</v>
      </c>
      <c r="O307" s="1" t="s">
        <v>9</v>
      </c>
      <c r="P307">
        <f t="shared" si="100"/>
        <v>30</v>
      </c>
      <c r="Q307" s="1" t="s">
        <v>9</v>
      </c>
      <c r="R307" t="str">
        <f t="shared" si="95"/>
        <v>mar</v>
      </c>
      <c r="S307" s="1" t="s">
        <v>9</v>
      </c>
      <c r="T307" t="s">
        <v>5</v>
      </c>
      <c r="U307" t="s">
        <v>6</v>
      </c>
      <c r="V307" t="s">
        <v>7</v>
      </c>
      <c r="W307">
        <f t="shared" si="101"/>
        <v>2025</v>
      </c>
      <c r="X307" s="1" t="s">
        <v>13</v>
      </c>
      <c r="Y307" s="1"/>
      <c r="Z307" s="1">
        <f t="shared" si="97"/>
        <v>10</v>
      </c>
      <c r="AA307" s="1" t="s">
        <v>13</v>
      </c>
      <c r="AB307">
        <f t="shared" si="102"/>
        <v>28</v>
      </c>
      <c r="AC307" t="s">
        <v>63</v>
      </c>
      <c r="AD307" t="str">
        <f t="shared" si="96"/>
        <v>to</v>
      </c>
      <c r="AE307" s="1" t="s">
        <v>10</v>
      </c>
      <c r="AG307" t="str">
        <f t="shared" si="103"/>
        <v>{ nombre: "XXX Semana de Ordinario", archivo: "/ev/to/30/mar/audio.mp3", fecha: `2025-10-28`, tiempo: 'to' },</v>
      </c>
    </row>
    <row r="308" spans="1:33" x14ac:dyDescent="0.35">
      <c r="A308">
        <f t="shared" si="93"/>
        <v>2025</v>
      </c>
      <c r="B308">
        <f t="shared" si="93"/>
        <v>10</v>
      </c>
      <c r="C308">
        <f t="shared" si="91"/>
        <v>29</v>
      </c>
      <c r="D308">
        <f t="shared" si="109"/>
        <v>30</v>
      </c>
      <c r="F308" t="s">
        <v>19</v>
      </c>
      <c r="G308" t="s">
        <v>26</v>
      </c>
      <c r="H308" s="5" t="str">
        <f t="shared" si="99"/>
        <v>XXX</v>
      </c>
      <c r="I308" t="s">
        <v>11</v>
      </c>
      <c r="J308" t="s">
        <v>1</v>
      </c>
      <c r="K308" s="9" t="str">
        <f t="shared" si="88"/>
        <v>XXX Semana de Ordinario</v>
      </c>
      <c r="L308" t="s">
        <v>3</v>
      </c>
      <c r="M308" t="s">
        <v>12</v>
      </c>
      <c r="N308" t="str">
        <f t="shared" si="94"/>
        <v>to</v>
      </c>
      <c r="O308" s="1" t="s">
        <v>9</v>
      </c>
      <c r="P308">
        <f t="shared" si="100"/>
        <v>30</v>
      </c>
      <c r="Q308" s="1" t="s">
        <v>9</v>
      </c>
      <c r="R308" t="str">
        <f t="shared" si="95"/>
        <v>mie</v>
      </c>
      <c r="S308" s="1" t="s">
        <v>9</v>
      </c>
      <c r="T308" t="s">
        <v>5</v>
      </c>
      <c r="U308" t="s">
        <v>6</v>
      </c>
      <c r="V308" t="s">
        <v>7</v>
      </c>
      <c r="W308">
        <f t="shared" si="101"/>
        <v>2025</v>
      </c>
      <c r="X308" s="1" t="s">
        <v>13</v>
      </c>
      <c r="Y308" s="1"/>
      <c r="Z308" s="1">
        <f t="shared" si="97"/>
        <v>10</v>
      </c>
      <c r="AA308" s="1" t="s">
        <v>13</v>
      </c>
      <c r="AB308">
        <f t="shared" si="102"/>
        <v>29</v>
      </c>
      <c r="AC308" t="s">
        <v>63</v>
      </c>
      <c r="AD308" t="str">
        <f t="shared" si="96"/>
        <v>to</v>
      </c>
      <c r="AE308" s="1" t="s">
        <v>10</v>
      </c>
      <c r="AG308" t="str">
        <f t="shared" si="103"/>
        <v>{ nombre: "XXX Semana de Ordinario", archivo: "/ev/to/30/mie/audio.mp3", fecha: `2025-10-29`, tiempo: 'to' },</v>
      </c>
    </row>
    <row r="309" spans="1:33" x14ac:dyDescent="0.35">
      <c r="A309">
        <f t="shared" si="93"/>
        <v>2025</v>
      </c>
      <c r="B309">
        <f t="shared" si="93"/>
        <v>10</v>
      </c>
      <c r="C309">
        <f t="shared" si="91"/>
        <v>30</v>
      </c>
      <c r="D309">
        <f t="shared" si="109"/>
        <v>30</v>
      </c>
      <c r="F309" t="s">
        <v>20</v>
      </c>
      <c r="G309" t="s">
        <v>26</v>
      </c>
      <c r="H309" s="5" t="str">
        <f t="shared" si="99"/>
        <v>XXX</v>
      </c>
      <c r="I309" t="s">
        <v>11</v>
      </c>
      <c r="J309" t="s">
        <v>1</v>
      </c>
      <c r="K309" s="9" t="str">
        <f t="shared" ref="K309:K372" si="110">_xlfn.CONCAT(H309, " Semana de ",G309)</f>
        <v>XXX Semana de Ordinario</v>
      </c>
      <c r="L309" t="s">
        <v>3</v>
      </c>
      <c r="M309" t="s">
        <v>12</v>
      </c>
      <c r="N309" t="str">
        <f t="shared" si="94"/>
        <v>to</v>
      </c>
      <c r="O309" s="1" t="s">
        <v>9</v>
      </c>
      <c r="P309">
        <f t="shared" si="100"/>
        <v>30</v>
      </c>
      <c r="Q309" s="1" t="s">
        <v>9</v>
      </c>
      <c r="R309" t="str">
        <f t="shared" si="95"/>
        <v>jue</v>
      </c>
      <c r="S309" s="1" t="s">
        <v>9</v>
      </c>
      <c r="T309" t="s">
        <v>5</v>
      </c>
      <c r="U309" t="s">
        <v>6</v>
      </c>
      <c r="V309" t="s">
        <v>7</v>
      </c>
      <c r="W309">
        <f t="shared" si="101"/>
        <v>2025</v>
      </c>
      <c r="X309" s="1" t="s">
        <v>13</v>
      </c>
      <c r="Y309" s="1"/>
      <c r="Z309" s="1">
        <f t="shared" si="97"/>
        <v>10</v>
      </c>
      <c r="AA309" s="1" t="s">
        <v>13</v>
      </c>
      <c r="AB309">
        <f t="shared" si="102"/>
        <v>30</v>
      </c>
      <c r="AC309" t="s">
        <v>63</v>
      </c>
      <c r="AD309" t="str">
        <f t="shared" si="96"/>
        <v>to</v>
      </c>
      <c r="AE309" s="1" t="s">
        <v>10</v>
      </c>
      <c r="AG309" t="str">
        <f t="shared" si="103"/>
        <v>{ nombre: "XXX Semana de Ordinario", archivo: "/ev/to/30/jue/audio.mp3", fecha: `2025-10-30`, tiempo: 'to' },</v>
      </c>
    </row>
    <row r="310" spans="1:33" x14ac:dyDescent="0.35">
      <c r="A310">
        <f t="shared" si="93"/>
        <v>2025</v>
      </c>
      <c r="B310">
        <f t="shared" si="93"/>
        <v>10</v>
      </c>
      <c r="C310">
        <f t="shared" si="91"/>
        <v>31</v>
      </c>
      <c r="D310">
        <f t="shared" si="109"/>
        <v>30</v>
      </c>
      <c r="F310" t="s">
        <v>21</v>
      </c>
      <c r="G310" t="s">
        <v>26</v>
      </c>
      <c r="H310" s="5" t="str">
        <f t="shared" si="99"/>
        <v>XXX</v>
      </c>
      <c r="I310" t="s">
        <v>11</v>
      </c>
      <c r="J310" t="s">
        <v>1</v>
      </c>
      <c r="K310" s="9" t="str">
        <f t="shared" si="110"/>
        <v>XXX Semana de Ordinario</v>
      </c>
      <c r="L310" t="s">
        <v>3</v>
      </c>
      <c r="M310" t="s">
        <v>12</v>
      </c>
      <c r="N310" t="str">
        <f t="shared" si="94"/>
        <v>to</v>
      </c>
      <c r="O310" s="1" t="s">
        <v>9</v>
      </c>
      <c r="P310">
        <f t="shared" si="100"/>
        <v>30</v>
      </c>
      <c r="Q310" s="1" t="s">
        <v>9</v>
      </c>
      <c r="R310" t="str">
        <f t="shared" si="95"/>
        <v>vie</v>
      </c>
      <c r="S310" s="1" t="s">
        <v>9</v>
      </c>
      <c r="T310" t="s">
        <v>5</v>
      </c>
      <c r="U310" t="s">
        <v>6</v>
      </c>
      <c r="V310" t="s">
        <v>7</v>
      </c>
      <c r="W310">
        <f t="shared" si="101"/>
        <v>2025</v>
      </c>
      <c r="X310" s="1" t="s">
        <v>13</v>
      </c>
      <c r="Y310" s="1"/>
      <c r="Z310" s="1">
        <f t="shared" si="97"/>
        <v>10</v>
      </c>
      <c r="AA310" s="1" t="s">
        <v>13</v>
      </c>
      <c r="AB310">
        <f t="shared" si="102"/>
        <v>31</v>
      </c>
      <c r="AC310" t="s">
        <v>63</v>
      </c>
      <c r="AD310" t="str">
        <f t="shared" si="96"/>
        <v>to</v>
      </c>
      <c r="AE310" s="1" t="s">
        <v>10</v>
      </c>
      <c r="AG310" t="str">
        <f t="shared" si="103"/>
        <v>{ nombre: "XXX Semana de Ordinario", archivo: "/ev/to/30/vie/audio.mp3", fecha: `2025-10-31`, tiempo: 'to' },</v>
      </c>
    </row>
    <row r="311" spans="1:33" x14ac:dyDescent="0.35">
      <c r="A311">
        <f t="shared" si="93"/>
        <v>2025</v>
      </c>
      <c r="B311">
        <v>11</v>
      </c>
      <c r="C311">
        <v>1</v>
      </c>
      <c r="D311">
        <f t="shared" si="109"/>
        <v>30</v>
      </c>
      <c r="F311" t="s">
        <v>22</v>
      </c>
      <c r="G311" t="s">
        <v>26</v>
      </c>
      <c r="H311" s="5" t="str">
        <f t="shared" si="99"/>
        <v>XXX</v>
      </c>
      <c r="I311" t="s">
        <v>11</v>
      </c>
      <c r="J311" t="s">
        <v>1</v>
      </c>
      <c r="K311" s="9" t="str">
        <f t="shared" si="110"/>
        <v>XXX Semana de Ordinario</v>
      </c>
      <c r="L311" t="s">
        <v>3</v>
      </c>
      <c r="M311" t="s">
        <v>12</v>
      </c>
      <c r="N311" t="str">
        <f t="shared" si="94"/>
        <v>to</v>
      </c>
      <c r="O311" s="1" t="s">
        <v>9</v>
      </c>
      <c r="P311">
        <f t="shared" si="100"/>
        <v>30</v>
      </c>
      <c r="Q311" s="1" t="s">
        <v>9</v>
      </c>
      <c r="R311" t="str">
        <f t="shared" si="95"/>
        <v>sab</v>
      </c>
      <c r="S311" s="1" t="s">
        <v>9</v>
      </c>
      <c r="T311" t="s">
        <v>5</v>
      </c>
      <c r="U311" t="s">
        <v>6</v>
      </c>
      <c r="V311" t="s">
        <v>7</v>
      </c>
      <c r="W311">
        <f t="shared" si="101"/>
        <v>2025</v>
      </c>
      <c r="X311" s="1" t="s">
        <v>13</v>
      </c>
      <c r="Y311" s="1"/>
      <c r="Z311" s="1">
        <f t="shared" si="97"/>
        <v>11</v>
      </c>
      <c r="AA311" s="1" t="s">
        <v>13</v>
      </c>
      <c r="AB311">
        <f t="shared" si="102"/>
        <v>1</v>
      </c>
      <c r="AC311" t="s">
        <v>63</v>
      </c>
      <c r="AD311" t="str">
        <f t="shared" si="96"/>
        <v>to</v>
      </c>
      <c r="AE311" s="1" t="s">
        <v>10</v>
      </c>
      <c r="AG311" t="str">
        <f t="shared" si="103"/>
        <v>{ nombre: "XXX Semana de Ordinario", archivo: "/ev/to/30/sab/audio.mp3", fecha: `2025-11-1`, tiempo: 'to' },</v>
      </c>
    </row>
    <row r="312" spans="1:33" x14ac:dyDescent="0.35">
      <c r="A312">
        <f t="shared" si="93"/>
        <v>2025</v>
      </c>
      <c r="B312">
        <f t="shared" si="93"/>
        <v>11</v>
      </c>
      <c r="C312">
        <f t="shared" si="91"/>
        <v>2</v>
      </c>
      <c r="D312">
        <f t="shared" ref="D312:D332" si="111">+D311+1</f>
        <v>31</v>
      </c>
      <c r="F312" t="s">
        <v>4</v>
      </c>
      <c r="G312" t="s">
        <v>26</v>
      </c>
      <c r="H312" s="5" t="str">
        <f t="shared" si="99"/>
        <v>XXXI</v>
      </c>
      <c r="I312" t="s">
        <v>11</v>
      </c>
      <c r="J312" t="s">
        <v>1</v>
      </c>
      <c r="K312" s="9" t="str">
        <f t="shared" si="110"/>
        <v>XXXI Semana de Ordinario</v>
      </c>
      <c r="L312" t="s">
        <v>3</v>
      </c>
      <c r="M312" t="s">
        <v>12</v>
      </c>
      <c r="N312" t="str">
        <f t="shared" si="94"/>
        <v>to</v>
      </c>
      <c r="O312" s="1" t="s">
        <v>9</v>
      </c>
      <c r="P312">
        <f t="shared" si="100"/>
        <v>31</v>
      </c>
      <c r="Q312" s="1" t="s">
        <v>9</v>
      </c>
      <c r="R312" t="str">
        <f t="shared" si="95"/>
        <v>dom</v>
      </c>
      <c r="S312" s="1" t="s">
        <v>9</v>
      </c>
      <c r="T312" t="s">
        <v>5</v>
      </c>
      <c r="U312" t="s">
        <v>6</v>
      </c>
      <c r="V312" t="s">
        <v>7</v>
      </c>
      <c r="W312">
        <f t="shared" si="101"/>
        <v>2025</v>
      </c>
      <c r="X312" s="1" t="s">
        <v>13</v>
      </c>
      <c r="Y312" s="1"/>
      <c r="Z312" s="1">
        <f t="shared" si="97"/>
        <v>11</v>
      </c>
      <c r="AA312" s="1" t="s">
        <v>13</v>
      </c>
      <c r="AB312">
        <f t="shared" si="102"/>
        <v>2</v>
      </c>
      <c r="AC312" t="s">
        <v>63</v>
      </c>
      <c r="AD312" t="str">
        <f t="shared" si="96"/>
        <v>to</v>
      </c>
      <c r="AE312" s="1" t="s">
        <v>10</v>
      </c>
      <c r="AG312" t="str">
        <f t="shared" si="103"/>
        <v>{ nombre: "XXXI Semana de Ordinario", archivo: "/ev/to/31/dom/audio.mp3", fecha: `2025-11-2`, tiempo: 'to' },</v>
      </c>
    </row>
    <row r="313" spans="1:33" x14ac:dyDescent="0.35">
      <c r="A313">
        <f t="shared" si="93"/>
        <v>2025</v>
      </c>
      <c r="B313">
        <f t="shared" si="93"/>
        <v>11</v>
      </c>
      <c r="C313">
        <f t="shared" si="91"/>
        <v>3</v>
      </c>
      <c r="D313">
        <f>D312</f>
        <v>31</v>
      </c>
      <c r="F313" t="s">
        <v>23</v>
      </c>
      <c r="G313" t="s">
        <v>26</v>
      </c>
      <c r="H313" s="5" t="str">
        <f t="shared" si="99"/>
        <v>XXXI</v>
      </c>
      <c r="I313" t="s">
        <v>11</v>
      </c>
      <c r="J313" t="s">
        <v>1</v>
      </c>
      <c r="K313" s="9" t="str">
        <f t="shared" si="110"/>
        <v>XXXI Semana de Ordinario</v>
      </c>
      <c r="L313" t="s">
        <v>3</v>
      </c>
      <c r="M313" t="s">
        <v>12</v>
      </c>
      <c r="N313" t="str">
        <f t="shared" si="94"/>
        <v>to</v>
      </c>
      <c r="O313" s="1" t="s">
        <v>9</v>
      </c>
      <c r="P313">
        <f t="shared" si="100"/>
        <v>31</v>
      </c>
      <c r="Q313" s="1" t="s">
        <v>9</v>
      </c>
      <c r="R313" t="str">
        <f t="shared" si="95"/>
        <v>lun</v>
      </c>
      <c r="S313" s="1" t="s">
        <v>9</v>
      </c>
      <c r="T313" t="s">
        <v>5</v>
      </c>
      <c r="U313" t="s">
        <v>6</v>
      </c>
      <c r="V313" t="s">
        <v>7</v>
      </c>
      <c r="W313">
        <f t="shared" si="101"/>
        <v>2025</v>
      </c>
      <c r="X313" s="1" t="s">
        <v>13</v>
      </c>
      <c r="Y313" s="1"/>
      <c r="Z313" s="1">
        <f t="shared" si="97"/>
        <v>11</v>
      </c>
      <c r="AA313" s="1" t="s">
        <v>13</v>
      </c>
      <c r="AB313">
        <f t="shared" si="102"/>
        <v>3</v>
      </c>
      <c r="AC313" t="s">
        <v>63</v>
      </c>
      <c r="AD313" t="str">
        <f t="shared" si="96"/>
        <v>to</v>
      </c>
      <c r="AE313" s="1" t="s">
        <v>10</v>
      </c>
      <c r="AG313" t="str">
        <f t="shared" si="103"/>
        <v>{ nombre: "XXXI Semana de Ordinario", archivo: "/ev/to/31/lun/audio.mp3", fecha: `2025-11-3`, tiempo: 'to' },</v>
      </c>
    </row>
    <row r="314" spans="1:33" x14ac:dyDescent="0.35">
      <c r="A314">
        <f t="shared" si="93"/>
        <v>2025</v>
      </c>
      <c r="B314">
        <f t="shared" si="93"/>
        <v>11</v>
      </c>
      <c r="C314">
        <f t="shared" si="91"/>
        <v>4</v>
      </c>
      <c r="D314">
        <f t="shared" ref="D314:D318" si="112">D313</f>
        <v>31</v>
      </c>
      <c r="F314" t="s">
        <v>24</v>
      </c>
      <c r="G314" t="s">
        <v>26</v>
      </c>
      <c r="H314" s="5" t="str">
        <f t="shared" si="99"/>
        <v>XXXI</v>
      </c>
      <c r="I314" t="s">
        <v>11</v>
      </c>
      <c r="J314" t="s">
        <v>1</v>
      </c>
      <c r="K314" s="9" t="str">
        <f t="shared" si="110"/>
        <v>XXXI Semana de Ordinario</v>
      </c>
      <c r="L314" t="s">
        <v>3</v>
      </c>
      <c r="M314" t="s">
        <v>12</v>
      </c>
      <c r="N314" t="str">
        <f t="shared" si="94"/>
        <v>to</v>
      </c>
      <c r="O314" s="1" t="s">
        <v>9</v>
      </c>
      <c r="P314">
        <f t="shared" si="100"/>
        <v>31</v>
      </c>
      <c r="Q314" s="1" t="s">
        <v>9</v>
      </c>
      <c r="R314" t="str">
        <f t="shared" si="95"/>
        <v>mar</v>
      </c>
      <c r="S314" s="1" t="s">
        <v>9</v>
      </c>
      <c r="T314" t="s">
        <v>5</v>
      </c>
      <c r="U314" t="s">
        <v>6</v>
      </c>
      <c r="V314" t="s">
        <v>7</v>
      </c>
      <c r="W314">
        <f t="shared" si="101"/>
        <v>2025</v>
      </c>
      <c r="X314" s="1" t="s">
        <v>13</v>
      </c>
      <c r="Y314" s="1"/>
      <c r="Z314" s="1">
        <f t="shared" si="97"/>
        <v>11</v>
      </c>
      <c r="AA314" s="1" t="s">
        <v>13</v>
      </c>
      <c r="AB314">
        <f t="shared" si="102"/>
        <v>4</v>
      </c>
      <c r="AC314" t="s">
        <v>63</v>
      </c>
      <c r="AD314" t="str">
        <f t="shared" si="96"/>
        <v>to</v>
      </c>
      <c r="AE314" s="1" t="s">
        <v>10</v>
      </c>
      <c r="AG314" t="str">
        <f t="shared" si="103"/>
        <v>{ nombre: "XXXI Semana de Ordinario", archivo: "/ev/to/31/mar/audio.mp3", fecha: `2025-11-4`, tiempo: 'to' },</v>
      </c>
    </row>
    <row r="315" spans="1:33" x14ac:dyDescent="0.35">
      <c r="A315">
        <f t="shared" si="93"/>
        <v>2025</v>
      </c>
      <c r="B315">
        <f t="shared" si="93"/>
        <v>11</v>
      </c>
      <c r="C315">
        <f t="shared" si="91"/>
        <v>5</v>
      </c>
      <c r="D315">
        <f t="shared" si="112"/>
        <v>31</v>
      </c>
      <c r="F315" t="s">
        <v>19</v>
      </c>
      <c r="G315" t="s">
        <v>26</v>
      </c>
      <c r="H315" s="5" t="str">
        <f t="shared" si="99"/>
        <v>XXXI</v>
      </c>
      <c r="I315" t="s">
        <v>11</v>
      </c>
      <c r="J315" t="s">
        <v>1</v>
      </c>
      <c r="K315" s="9" t="str">
        <f t="shared" si="110"/>
        <v>XXXI Semana de Ordinario</v>
      </c>
      <c r="L315" t="s">
        <v>3</v>
      </c>
      <c r="M315" t="s">
        <v>12</v>
      </c>
      <c r="N315" t="str">
        <f t="shared" si="94"/>
        <v>to</v>
      </c>
      <c r="O315" s="1" t="s">
        <v>9</v>
      </c>
      <c r="P315">
        <f t="shared" si="100"/>
        <v>31</v>
      </c>
      <c r="Q315" s="1" t="s">
        <v>9</v>
      </c>
      <c r="R315" t="str">
        <f t="shared" si="95"/>
        <v>mie</v>
      </c>
      <c r="S315" s="1" t="s">
        <v>9</v>
      </c>
      <c r="T315" t="s">
        <v>5</v>
      </c>
      <c r="U315" t="s">
        <v>6</v>
      </c>
      <c r="V315" t="s">
        <v>7</v>
      </c>
      <c r="W315">
        <f t="shared" si="101"/>
        <v>2025</v>
      </c>
      <c r="X315" s="1" t="s">
        <v>13</v>
      </c>
      <c r="Y315" s="1"/>
      <c r="Z315" s="1">
        <f t="shared" si="97"/>
        <v>11</v>
      </c>
      <c r="AA315" s="1" t="s">
        <v>13</v>
      </c>
      <c r="AB315">
        <f t="shared" si="102"/>
        <v>5</v>
      </c>
      <c r="AC315" t="s">
        <v>63</v>
      </c>
      <c r="AD315" t="str">
        <f t="shared" si="96"/>
        <v>to</v>
      </c>
      <c r="AE315" s="1" t="s">
        <v>10</v>
      </c>
      <c r="AG315" t="str">
        <f t="shared" si="103"/>
        <v>{ nombre: "XXXI Semana de Ordinario", archivo: "/ev/to/31/mie/audio.mp3", fecha: `2025-11-5`, tiempo: 'to' },</v>
      </c>
    </row>
    <row r="316" spans="1:33" x14ac:dyDescent="0.35">
      <c r="A316">
        <f t="shared" si="93"/>
        <v>2025</v>
      </c>
      <c r="B316">
        <f t="shared" si="93"/>
        <v>11</v>
      </c>
      <c r="C316">
        <f t="shared" si="91"/>
        <v>6</v>
      </c>
      <c r="D316">
        <f t="shared" si="112"/>
        <v>31</v>
      </c>
      <c r="F316" t="s">
        <v>20</v>
      </c>
      <c r="G316" t="s">
        <v>26</v>
      </c>
      <c r="H316" s="5" t="str">
        <f t="shared" si="99"/>
        <v>XXXI</v>
      </c>
      <c r="I316" t="s">
        <v>11</v>
      </c>
      <c r="J316" t="s">
        <v>1</v>
      </c>
      <c r="K316" s="9" t="str">
        <f t="shared" si="110"/>
        <v>XXXI Semana de Ordinario</v>
      </c>
      <c r="L316" t="s">
        <v>3</v>
      </c>
      <c r="M316" t="s">
        <v>12</v>
      </c>
      <c r="N316" t="str">
        <f t="shared" si="94"/>
        <v>to</v>
      </c>
      <c r="O316" s="1" t="s">
        <v>9</v>
      </c>
      <c r="P316">
        <f t="shared" si="100"/>
        <v>31</v>
      </c>
      <c r="Q316" s="1" t="s">
        <v>9</v>
      </c>
      <c r="R316" t="str">
        <f t="shared" si="95"/>
        <v>jue</v>
      </c>
      <c r="S316" s="1" t="s">
        <v>9</v>
      </c>
      <c r="T316" t="s">
        <v>5</v>
      </c>
      <c r="U316" t="s">
        <v>6</v>
      </c>
      <c r="V316" t="s">
        <v>7</v>
      </c>
      <c r="W316">
        <f t="shared" si="101"/>
        <v>2025</v>
      </c>
      <c r="X316" s="1" t="s">
        <v>13</v>
      </c>
      <c r="Y316" s="1"/>
      <c r="Z316" s="1">
        <f t="shared" si="97"/>
        <v>11</v>
      </c>
      <c r="AA316" s="1" t="s">
        <v>13</v>
      </c>
      <c r="AB316">
        <f t="shared" si="102"/>
        <v>6</v>
      </c>
      <c r="AC316" t="s">
        <v>63</v>
      </c>
      <c r="AD316" t="str">
        <f t="shared" si="96"/>
        <v>to</v>
      </c>
      <c r="AE316" s="1" t="s">
        <v>10</v>
      </c>
      <c r="AG316" t="str">
        <f t="shared" si="103"/>
        <v>{ nombre: "XXXI Semana de Ordinario", archivo: "/ev/to/31/jue/audio.mp3", fecha: `2025-11-6`, tiempo: 'to' },</v>
      </c>
    </row>
    <row r="317" spans="1:33" x14ac:dyDescent="0.35">
      <c r="A317">
        <f t="shared" si="93"/>
        <v>2025</v>
      </c>
      <c r="B317">
        <f t="shared" si="93"/>
        <v>11</v>
      </c>
      <c r="C317">
        <f t="shared" ref="C317:C371" si="113">C316+1</f>
        <v>7</v>
      </c>
      <c r="D317">
        <f t="shared" si="112"/>
        <v>31</v>
      </c>
      <c r="F317" t="s">
        <v>21</v>
      </c>
      <c r="G317" t="s">
        <v>26</v>
      </c>
      <c r="H317" s="5" t="str">
        <f t="shared" si="99"/>
        <v>XXXI</v>
      </c>
      <c r="I317" t="s">
        <v>11</v>
      </c>
      <c r="J317" t="s">
        <v>1</v>
      </c>
      <c r="K317" s="9" t="str">
        <f t="shared" si="110"/>
        <v>XXXI Semana de Ordinario</v>
      </c>
      <c r="L317" t="s">
        <v>3</v>
      </c>
      <c r="M317" t="s">
        <v>12</v>
      </c>
      <c r="N317" t="str">
        <f t="shared" si="94"/>
        <v>to</v>
      </c>
      <c r="O317" s="1" t="s">
        <v>9</v>
      </c>
      <c r="P317">
        <f t="shared" si="100"/>
        <v>31</v>
      </c>
      <c r="Q317" s="1" t="s">
        <v>9</v>
      </c>
      <c r="R317" t="str">
        <f t="shared" si="95"/>
        <v>vie</v>
      </c>
      <c r="S317" s="1" t="s">
        <v>9</v>
      </c>
      <c r="T317" t="s">
        <v>5</v>
      </c>
      <c r="U317" t="s">
        <v>6</v>
      </c>
      <c r="V317" t="s">
        <v>7</v>
      </c>
      <c r="W317">
        <f t="shared" si="101"/>
        <v>2025</v>
      </c>
      <c r="X317" s="1" t="s">
        <v>13</v>
      </c>
      <c r="Y317" s="1"/>
      <c r="Z317" s="1">
        <f t="shared" si="97"/>
        <v>11</v>
      </c>
      <c r="AA317" s="1" t="s">
        <v>13</v>
      </c>
      <c r="AB317">
        <f t="shared" si="102"/>
        <v>7</v>
      </c>
      <c r="AC317" t="s">
        <v>63</v>
      </c>
      <c r="AD317" t="str">
        <f t="shared" si="96"/>
        <v>to</v>
      </c>
      <c r="AE317" s="1" t="s">
        <v>10</v>
      </c>
      <c r="AG317" t="str">
        <f t="shared" si="103"/>
        <v>{ nombre: "XXXI Semana de Ordinario", archivo: "/ev/to/31/vie/audio.mp3", fecha: `2025-11-7`, tiempo: 'to' },</v>
      </c>
    </row>
    <row r="318" spans="1:33" x14ac:dyDescent="0.35">
      <c r="A318">
        <f t="shared" si="93"/>
        <v>2025</v>
      </c>
      <c r="B318">
        <f t="shared" si="93"/>
        <v>11</v>
      </c>
      <c r="C318">
        <f t="shared" si="113"/>
        <v>8</v>
      </c>
      <c r="D318">
        <f t="shared" si="112"/>
        <v>31</v>
      </c>
      <c r="F318" t="s">
        <v>22</v>
      </c>
      <c r="G318" t="s">
        <v>26</v>
      </c>
      <c r="H318" s="5" t="str">
        <f t="shared" si="99"/>
        <v>XXXI</v>
      </c>
      <c r="I318" t="s">
        <v>11</v>
      </c>
      <c r="J318" t="s">
        <v>1</v>
      </c>
      <c r="K318" s="9" t="str">
        <f t="shared" si="110"/>
        <v>XXXI Semana de Ordinario</v>
      </c>
      <c r="L318" t="s">
        <v>3</v>
      </c>
      <c r="M318" t="s">
        <v>12</v>
      </c>
      <c r="N318" t="str">
        <f t="shared" si="94"/>
        <v>to</v>
      </c>
      <c r="O318" s="1" t="s">
        <v>9</v>
      </c>
      <c r="P318">
        <f t="shared" si="100"/>
        <v>31</v>
      </c>
      <c r="Q318" s="1" t="s">
        <v>9</v>
      </c>
      <c r="R318" t="str">
        <f t="shared" si="95"/>
        <v>sab</v>
      </c>
      <c r="S318" s="1" t="s">
        <v>9</v>
      </c>
      <c r="T318" t="s">
        <v>5</v>
      </c>
      <c r="U318" t="s">
        <v>6</v>
      </c>
      <c r="V318" t="s">
        <v>7</v>
      </c>
      <c r="W318">
        <f t="shared" si="101"/>
        <v>2025</v>
      </c>
      <c r="X318" s="1" t="s">
        <v>13</v>
      </c>
      <c r="Y318" s="1"/>
      <c r="Z318" s="1">
        <f t="shared" si="97"/>
        <v>11</v>
      </c>
      <c r="AA318" s="1" t="s">
        <v>13</v>
      </c>
      <c r="AB318">
        <f t="shared" si="102"/>
        <v>8</v>
      </c>
      <c r="AC318" t="s">
        <v>63</v>
      </c>
      <c r="AD318" t="str">
        <f t="shared" si="96"/>
        <v>to</v>
      </c>
      <c r="AE318" s="1" t="s">
        <v>10</v>
      </c>
      <c r="AG318" t="str">
        <f t="shared" si="103"/>
        <v>{ nombre: "XXXI Semana de Ordinario", archivo: "/ev/to/31/sab/audio.mp3", fecha: `2025-11-8`, tiempo: 'to' },</v>
      </c>
    </row>
    <row r="319" spans="1:33" x14ac:dyDescent="0.35">
      <c r="A319">
        <f t="shared" si="93"/>
        <v>2025</v>
      </c>
      <c r="B319">
        <f t="shared" si="93"/>
        <v>11</v>
      </c>
      <c r="C319">
        <f t="shared" si="113"/>
        <v>9</v>
      </c>
      <c r="D319">
        <f>D318+1</f>
        <v>32</v>
      </c>
      <c r="F319" t="s">
        <v>4</v>
      </c>
      <c r="G319" t="s">
        <v>26</v>
      </c>
      <c r="H319" s="5" t="str">
        <f t="shared" si="99"/>
        <v>XXXII</v>
      </c>
      <c r="I319" t="s">
        <v>11</v>
      </c>
      <c r="J319" t="s">
        <v>1</v>
      </c>
      <c r="K319" s="9" t="str">
        <f t="shared" si="110"/>
        <v>XXXII Semana de Ordinario</v>
      </c>
      <c r="L319" t="s">
        <v>3</v>
      </c>
      <c r="M319" t="s">
        <v>12</v>
      </c>
      <c r="N319" t="str">
        <f t="shared" si="94"/>
        <v>to</v>
      </c>
      <c r="O319" s="1" t="s">
        <v>9</v>
      </c>
      <c r="P319">
        <f t="shared" si="100"/>
        <v>32</v>
      </c>
      <c r="Q319" s="1" t="s">
        <v>9</v>
      </c>
      <c r="R319" t="str">
        <f t="shared" si="95"/>
        <v>dom</v>
      </c>
      <c r="S319" s="1" t="s">
        <v>9</v>
      </c>
      <c r="T319" t="s">
        <v>5</v>
      </c>
      <c r="U319" t="s">
        <v>6</v>
      </c>
      <c r="V319" t="s">
        <v>7</v>
      </c>
      <c r="W319">
        <f t="shared" si="101"/>
        <v>2025</v>
      </c>
      <c r="X319" s="1" t="s">
        <v>13</v>
      </c>
      <c r="Y319" s="1"/>
      <c r="Z319" s="1">
        <f t="shared" si="97"/>
        <v>11</v>
      </c>
      <c r="AA319" s="1" t="s">
        <v>13</v>
      </c>
      <c r="AB319">
        <f t="shared" si="102"/>
        <v>9</v>
      </c>
      <c r="AC319" t="s">
        <v>63</v>
      </c>
      <c r="AD319" t="str">
        <f t="shared" si="96"/>
        <v>to</v>
      </c>
      <c r="AE319" s="1" t="s">
        <v>10</v>
      </c>
      <c r="AG319" t="str">
        <f t="shared" si="103"/>
        <v>{ nombre: "XXXII Semana de Ordinario", archivo: "/ev/to/32/dom/audio.mp3", fecha: `2025-11-9`, tiempo: 'to' },</v>
      </c>
    </row>
    <row r="320" spans="1:33" x14ac:dyDescent="0.35">
      <c r="A320">
        <f t="shared" si="93"/>
        <v>2025</v>
      </c>
      <c r="B320">
        <f t="shared" si="93"/>
        <v>11</v>
      </c>
      <c r="C320">
        <f t="shared" si="113"/>
        <v>10</v>
      </c>
      <c r="D320">
        <f>D319</f>
        <v>32</v>
      </c>
      <c r="F320" t="s">
        <v>23</v>
      </c>
      <c r="G320" t="s">
        <v>26</v>
      </c>
      <c r="H320" s="5" t="str">
        <f t="shared" si="99"/>
        <v>XXXII</v>
      </c>
      <c r="I320" t="s">
        <v>11</v>
      </c>
      <c r="J320" t="s">
        <v>1</v>
      </c>
      <c r="K320" s="9" t="str">
        <f t="shared" si="110"/>
        <v>XXXII Semana de Ordinario</v>
      </c>
      <c r="L320" t="s">
        <v>3</v>
      </c>
      <c r="M320" t="s">
        <v>12</v>
      </c>
      <c r="N320" t="str">
        <f t="shared" si="94"/>
        <v>to</v>
      </c>
      <c r="O320" s="1" t="s">
        <v>9</v>
      </c>
      <c r="P320">
        <f t="shared" si="100"/>
        <v>32</v>
      </c>
      <c r="Q320" s="1" t="s">
        <v>9</v>
      </c>
      <c r="R320" t="str">
        <f t="shared" si="95"/>
        <v>lun</v>
      </c>
      <c r="S320" s="1" t="s">
        <v>9</v>
      </c>
      <c r="T320" t="s">
        <v>5</v>
      </c>
      <c r="U320" t="s">
        <v>6</v>
      </c>
      <c r="V320" t="s">
        <v>7</v>
      </c>
      <c r="W320">
        <f t="shared" si="101"/>
        <v>2025</v>
      </c>
      <c r="X320" s="1" t="s">
        <v>13</v>
      </c>
      <c r="Y320" s="1"/>
      <c r="Z320" s="1">
        <f t="shared" si="97"/>
        <v>11</v>
      </c>
      <c r="AA320" s="1" t="s">
        <v>13</v>
      </c>
      <c r="AB320">
        <f t="shared" si="102"/>
        <v>10</v>
      </c>
      <c r="AC320" t="s">
        <v>63</v>
      </c>
      <c r="AD320" t="str">
        <f t="shared" si="96"/>
        <v>to</v>
      </c>
      <c r="AE320" s="1" t="s">
        <v>10</v>
      </c>
      <c r="AG320" t="str">
        <f t="shared" si="103"/>
        <v>{ nombre: "XXXII Semana de Ordinario", archivo: "/ev/to/32/lun/audio.mp3", fecha: `2025-11-10`, tiempo: 'to' },</v>
      </c>
    </row>
    <row r="321" spans="1:33" x14ac:dyDescent="0.35">
      <c r="A321">
        <f t="shared" si="93"/>
        <v>2025</v>
      </c>
      <c r="B321">
        <f t="shared" si="93"/>
        <v>11</v>
      </c>
      <c r="C321">
        <f t="shared" si="113"/>
        <v>11</v>
      </c>
      <c r="D321">
        <f t="shared" ref="D321:D325" si="114">D320</f>
        <v>32</v>
      </c>
      <c r="F321" t="s">
        <v>24</v>
      </c>
      <c r="G321" t="s">
        <v>26</v>
      </c>
      <c r="H321" s="5" t="str">
        <f t="shared" si="99"/>
        <v>XXXII</v>
      </c>
      <c r="I321" t="s">
        <v>11</v>
      </c>
      <c r="J321" t="s">
        <v>1</v>
      </c>
      <c r="K321" s="9" t="str">
        <f t="shared" si="110"/>
        <v>XXXII Semana de Ordinario</v>
      </c>
      <c r="L321" t="s">
        <v>3</v>
      </c>
      <c r="M321" t="s">
        <v>12</v>
      </c>
      <c r="N321" t="str">
        <f t="shared" si="94"/>
        <v>to</v>
      </c>
      <c r="O321" s="1" t="s">
        <v>9</v>
      </c>
      <c r="P321">
        <f t="shared" si="100"/>
        <v>32</v>
      </c>
      <c r="Q321" s="1" t="s">
        <v>9</v>
      </c>
      <c r="R321" t="str">
        <f t="shared" si="95"/>
        <v>mar</v>
      </c>
      <c r="S321" s="1" t="s">
        <v>9</v>
      </c>
      <c r="T321" t="s">
        <v>5</v>
      </c>
      <c r="U321" t="s">
        <v>6</v>
      </c>
      <c r="V321" t="s">
        <v>7</v>
      </c>
      <c r="W321">
        <f t="shared" si="101"/>
        <v>2025</v>
      </c>
      <c r="X321" s="1" t="s">
        <v>13</v>
      </c>
      <c r="Y321" s="1"/>
      <c r="Z321" s="1">
        <f t="shared" si="97"/>
        <v>11</v>
      </c>
      <c r="AA321" s="1" t="s">
        <v>13</v>
      </c>
      <c r="AB321">
        <f t="shared" si="102"/>
        <v>11</v>
      </c>
      <c r="AC321" t="s">
        <v>63</v>
      </c>
      <c r="AD321" t="str">
        <f t="shared" si="96"/>
        <v>to</v>
      </c>
      <c r="AE321" s="1" t="s">
        <v>10</v>
      </c>
      <c r="AG321" t="str">
        <f t="shared" si="103"/>
        <v>{ nombre: "XXXII Semana de Ordinario", archivo: "/ev/to/32/mar/audio.mp3", fecha: `2025-11-11`, tiempo: 'to' },</v>
      </c>
    </row>
    <row r="322" spans="1:33" x14ac:dyDescent="0.35">
      <c r="A322">
        <f t="shared" si="93"/>
        <v>2025</v>
      </c>
      <c r="B322">
        <f t="shared" si="93"/>
        <v>11</v>
      </c>
      <c r="C322">
        <f t="shared" si="113"/>
        <v>12</v>
      </c>
      <c r="D322">
        <f t="shared" si="114"/>
        <v>32</v>
      </c>
      <c r="F322" t="s">
        <v>19</v>
      </c>
      <c r="G322" t="s">
        <v>26</v>
      </c>
      <c r="H322" s="5" t="str">
        <f t="shared" si="99"/>
        <v>XXXII</v>
      </c>
      <c r="I322" t="s">
        <v>11</v>
      </c>
      <c r="J322" t="s">
        <v>1</v>
      </c>
      <c r="K322" s="9" t="str">
        <f t="shared" si="110"/>
        <v>XXXII Semana de Ordinario</v>
      </c>
      <c r="L322" t="s">
        <v>3</v>
      </c>
      <c r="M322" t="s">
        <v>12</v>
      </c>
      <c r="N322" t="str">
        <f t="shared" si="94"/>
        <v>to</v>
      </c>
      <c r="O322" s="1" t="s">
        <v>9</v>
      </c>
      <c r="P322">
        <f t="shared" si="100"/>
        <v>32</v>
      </c>
      <c r="Q322" s="1" t="s">
        <v>9</v>
      </c>
      <c r="R322" t="str">
        <f t="shared" si="95"/>
        <v>mie</v>
      </c>
      <c r="S322" s="1" t="s">
        <v>9</v>
      </c>
      <c r="T322" t="s">
        <v>5</v>
      </c>
      <c r="U322" t="s">
        <v>6</v>
      </c>
      <c r="V322" t="s">
        <v>7</v>
      </c>
      <c r="W322">
        <f t="shared" si="101"/>
        <v>2025</v>
      </c>
      <c r="X322" s="1" t="s">
        <v>13</v>
      </c>
      <c r="Y322" s="1"/>
      <c r="Z322" s="1">
        <f t="shared" si="97"/>
        <v>11</v>
      </c>
      <c r="AA322" s="1" t="s">
        <v>13</v>
      </c>
      <c r="AB322">
        <f t="shared" si="102"/>
        <v>12</v>
      </c>
      <c r="AC322" t="s">
        <v>63</v>
      </c>
      <c r="AD322" t="str">
        <f t="shared" si="96"/>
        <v>to</v>
      </c>
      <c r="AE322" s="1" t="s">
        <v>10</v>
      </c>
      <c r="AG322" t="str">
        <f t="shared" si="103"/>
        <v>{ nombre: "XXXII Semana de Ordinario", archivo: "/ev/to/32/mie/audio.mp3", fecha: `2025-11-12`, tiempo: 'to' },</v>
      </c>
    </row>
    <row r="323" spans="1:33" x14ac:dyDescent="0.35">
      <c r="A323">
        <f t="shared" ref="A323:B370" si="115">A322</f>
        <v>2025</v>
      </c>
      <c r="B323">
        <f t="shared" si="115"/>
        <v>11</v>
      </c>
      <c r="C323">
        <f t="shared" si="113"/>
        <v>13</v>
      </c>
      <c r="D323">
        <f t="shared" si="114"/>
        <v>32</v>
      </c>
      <c r="F323" t="s">
        <v>20</v>
      </c>
      <c r="G323" t="s">
        <v>26</v>
      </c>
      <c r="H323" s="5" t="str">
        <f t="shared" si="99"/>
        <v>XXXII</v>
      </c>
      <c r="I323" t="s">
        <v>11</v>
      </c>
      <c r="J323" t="s">
        <v>1</v>
      </c>
      <c r="K323" s="9" t="str">
        <f t="shared" si="110"/>
        <v>XXXII Semana de Ordinario</v>
      </c>
      <c r="L323" t="s">
        <v>3</v>
      </c>
      <c r="M323" t="s">
        <v>12</v>
      </c>
      <c r="N323" t="str">
        <f t="shared" si="94"/>
        <v>to</v>
      </c>
      <c r="O323" s="1" t="s">
        <v>9</v>
      </c>
      <c r="P323">
        <f t="shared" si="100"/>
        <v>32</v>
      </c>
      <c r="Q323" s="1" t="s">
        <v>9</v>
      </c>
      <c r="R323" t="str">
        <f t="shared" si="95"/>
        <v>jue</v>
      </c>
      <c r="S323" s="1" t="s">
        <v>9</v>
      </c>
      <c r="T323" t="s">
        <v>5</v>
      </c>
      <c r="U323" t="s">
        <v>6</v>
      </c>
      <c r="V323" t="s">
        <v>7</v>
      </c>
      <c r="W323">
        <f t="shared" si="101"/>
        <v>2025</v>
      </c>
      <c r="X323" s="1" t="s">
        <v>13</v>
      </c>
      <c r="Y323" s="1"/>
      <c r="Z323" s="1">
        <f t="shared" si="97"/>
        <v>11</v>
      </c>
      <c r="AA323" s="1" t="s">
        <v>13</v>
      </c>
      <c r="AB323">
        <f t="shared" si="102"/>
        <v>13</v>
      </c>
      <c r="AC323" t="s">
        <v>63</v>
      </c>
      <c r="AD323" t="str">
        <f t="shared" si="96"/>
        <v>to</v>
      </c>
      <c r="AE323" s="1" t="s">
        <v>10</v>
      </c>
      <c r="AG323" t="str">
        <f t="shared" si="103"/>
        <v>{ nombre: "XXXII Semana de Ordinario", archivo: "/ev/to/32/jue/audio.mp3", fecha: `2025-11-13`, tiempo: 'to' },</v>
      </c>
    </row>
    <row r="324" spans="1:33" x14ac:dyDescent="0.35">
      <c r="A324">
        <f t="shared" si="115"/>
        <v>2025</v>
      </c>
      <c r="B324">
        <f t="shared" si="115"/>
        <v>11</v>
      </c>
      <c r="C324">
        <f t="shared" si="113"/>
        <v>14</v>
      </c>
      <c r="D324">
        <f t="shared" si="114"/>
        <v>32</v>
      </c>
      <c r="F324" t="s">
        <v>21</v>
      </c>
      <c r="G324" t="s">
        <v>26</v>
      </c>
      <c r="H324" s="5" t="str">
        <f t="shared" si="99"/>
        <v>XXXII</v>
      </c>
      <c r="I324" t="s">
        <v>11</v>
      </c>
      <c r="J324" t="s">
        <v>1</v>
      </c>
      <c r="K324" s="9" t="str">
        <f t="shared" si="110"/>
        <v>XXXII Semana de Ordinario</v>
      </c>
      <c r="L324" t="s">
        <v>3</v>
      </c>
      <c r="M324" t="s">
        <v>12</v>
      </c>
      <c r="N324" t="str">
        <f t="shared" si="94"/>
        <v>to</v>
      </c>
      <c r="O324" s="1" t="s">
        <v>9</v>
      </c>
      <c r="P324">
        <f t="shared" si="100"/>
        <v>32</v>
      </c>
      <c r="Q324" s="1" t="s">
        <v>9</v>
      </c>
      <c r="R324" t="str">
        <f t="shared" si="95"/>
        <v>vie</v>
      </c>
      <c r="S324" s="1" t="s">
        <v>9</v>
      </c>
      <c r="T324" t="s">
        <v>5</v>
      </c>
      <c r="U324" t="s">
        <v>6</v>
      </c>
      <c r="V324" t="s">
        <v>7</v>
      </c>
      <c r="W324">
        <f t="shared" si="101"/>
        <v>2025</v>
      </c>
      <c r="X324" s="1" t="s">
        <v>13</v>
      </c>
      <c r="Y324" s="1"/>
      <c r="Z324" s="1">
        <f t="shared" si="97"/>
        <v>11</v>
      </c>
      <c r="AA324" s="1" t="s">
        <v>13</v>
      </c>
      <c r="AB324">
        <f t="shared" si="102"/>
        <v>14</v>
      </c>
      <c r="AC324" t="s">
        <v>63</v>
      </c>
      <c r="AD324" t="str">
        <f t="shared" si="96"/>
        <v>to</v>
      </c>
      <c r="AE324" s="1" t="s">
        <v>10</v>
      </c>
      <c r="AG324" t="str">
        <f t="shared" si="103"/>
        <v>{ nombre: "XXXII Semana de Ordinario", archivo: "/ev/to/32/vie/audio.mp3", fecha: `2025-11-14`, tiempo: 'to' },</v>
      </c>
    </row>
    <row r="325" spans="1:33" x14ac:dyDescent="0.35">
      <c r="A325">
        <f t="shared" si="115"/>
        <v>2025</v>
      </c>
      <c r="B325">
        <f t="shared" si="115"/>
        <v>11</v>
      </c>
      <c r="C325">
        <f t="shared" si="113"/>
        <v>15</v>
      </c>
      <c r="D325">
        <f t="shared" si="114"/>
        <v>32</v>
      </c>
      <c r="F325" t="s">
        <v>22</v>
      </c>
      <c r="G325" t="s">
        <v>26</v>
      </c>
      <c r="H325" s="5" t="str">
        <f t="shared" si="99"/>
        <v>XXXII</v>
      </c>
      <c r="I325" t="s">
        <v>11</v>
      </c>
      <c r="J325" t="s">
        <v>1</v>
      </c>
      <c r="K325" s="9" t="str">
        <f t="shared" si="110"/>
        <v>XXXII Semana de Ordinario</v>
      </c>
      <c r="L325" t="s">
        <v>3</v>
      </c>
      <c r="M325" t="s">
        <v>12</v>
      </c>
      <c r="N325" t="str">
        <f t="shared" si="94"/>
        <v>to</v>
      </c>
      <c r="O325" s="1" t="s">
        <v>9</v>
      </c>
      <c r="P325">
        <f t="shared" si="100"/>
        <v>32</v>
      </c>
      <c r="Q325" s="1" t="s">
        <v>9</v>
      </c>
      <c r="R325" t="str">
        <f t="shared" si="95"/>
        <v>sab</v>
      </c>
      <c r="S325" s="1" t="s">
        <v>9</v>
      </c>
      <c r="T325" t="s">
        <v>5</v>
      </c>
      <c r="U325" t="s">
        <v>6</v>
      </c>
      <c r="V325" t="s">
        <v>7</v>
      </c>
      <c r="W325">
        <f t="shared" si="101"/>
        <v>2025</v>
      </c>
      <c r="X325" s="1" t="s">
        <v>13</v>
      </c>
      <c r="Y325" s="1"/>
      <c r="Z325" s="1">
        <f t="shared" si="97"/>
        <v>11</v>
      </c>
      <c r="AA325" s="1" t="s">
        <v>13</v>
      </c>
      <c r="AB325">
        <f t="shared" si="102"/>
        <v>15</v>
      </c>
      <c r="AC325" t="s">
        <v>63</v>
      </c>
      <c r="AD325" t="str">
        <f t="shared" si="96"/>
        <v>to</v>
      </c>
      <c r="AE325" s="1" t="s">
        <v>10</v>
      </c>
      <c r="AG325" t="str">
        <f t="shared" si="103"/>
        <v>{ nombre: "XXXII Semana de Ordinario", archivo: "/ev/to/32/sab/audio.mp3", fecha: `2025-11-15`, tiempo: 'to' },</v>
      </c>
    </row>
    <row r="326" spans="1:33" x14ac:dyDescent="0.35">
      <c r="A326">
        <f t="shared" si="115"/>
        <v>2025</v>
      </c>
      <c r="B326">
        <f t="shared" si="115"/>
        <v>11</v>
      </c>
      <c r="C326">
        <f t="shared" si="113"/>
        <v>16</v>
      </c>
      <c r="D326">
        <f t="shared" si="111"/>
        <v>33</v>
      </c>
      <c r="F326" t="s">
        <v>4</v>
      </c>
      <c r="G326" t="s">
        <v>26</v>
      </c>
      <c r="H326" s="5" t="str">
        <f t="shared" si="99"/>
        <v>XXXIII</v>
      </c>
      <c r="I326" t="s">
        <v>11</v>
      </c>
      <c r="J326" t="s">
        <v>1</v>
      </c>
      <c r="K326" s="9" t="str">
        <f t="shared" si="110"/>
        <v>XXXIII Semana de Ordinario</v>
      </c>
      <c r="L326" t="s">
        <v>3</v>
      </c>
      <c r="M326" t="s">
        <v>12</v>
      </c>
      <c r="N326" t="str">
        <f t="shared" si="94"/>
        <v>to</v>
      </c>
      <c r="O326" s="1" t="s">
        <v>9</v>
      </c>
      <c r="P326">
        <f t="shared" si="100"/>
        <v>33</v>
      </c>
      <c r="Q326" s="1" t="s">
        <v>9</v>
      </c>
      <c r="R326" t="str">
        <f t="shared" si="95"/>
        <v>dom</v>
      </c>
      <c r="S326" s="1" t="s">
        <v>9</v>
      </c>
      <c r="T326" t="s">
        <v>5</v>
      </c>
      <c r="U326" t="s">
        <v>6</v>
      </c>
      <c r="V326" t="s">
        <v>7</v>
      </c>
      <c r="W326">
        <f t="shared" si="101"/>
        <v>2025</v>
      </c>
      <c r="X326" s="1" t="s">
        <v>13</v>
      </c>
      <c r="Y326" s="1"/>
      <c r="Z326" s="1">
        <f t="shared" si="97"/>
        <v>11</v>
      </c>
      <c r="AA326" s="1" t="s">
        <v>13</v>
      </c>
      <c r="AB326">
        <f t="shared" si="102"/>
        <v>16</v>
      </c>
      <c r="AC326" t="s">
        <v>63</v>
      </c>
      <c r="AD326" t="str">
        <f t="shared" si="96"/>
        <v>to</v>
      </c>
      <c r="AE326" s="1" t="s">
        <v>10</v>
      </c>
      <c r="AG326" t="str">
        <f t="shared" si="103"/>
        <v>{ nombre: "XXXIII Semana de Ordinario", archivo: "/ev/to/33/dom/audio.mp3", fecha: `2025-11-16`, tiempo: 'to' },</v>
      </c>
    </row>
    <row r="327" spans="1:33" x14ac:dyDescent="0.35">
      <c r="A327">
        <f t="shared" si="115"/>
        <v>2025</v>
      </c>
      <c r="B327">
        <f t="shared" si="115"/>
        <v>11</v>
      </c>
      <c r="C327">
        <f t="shared" si="113"/>
        <v>17</v>
      </c>
      <c r="D327">
        <f>D326</f>
        <v>33</v>
      </c>
      <c r="F327" t="s">
        <v>23</v>
      </c>
      <c r="G327" t="s">
        <v>26</v>
      </c>
      <c r="H327" s="5" t="str">
        <f t="shared" si="99"/>
        <v>XXXIII</v>
      </c>
      <c r="I327" t="s">
        <v>11</v>
      </c>
      <c r="J327" t="s">
        <v>1</v>
      </c>
      <c r="K327" s="9" t="str">
        <f t="shared" si="110"/>
        <v>XXXIII Semana de Ordinario</v>
      </c>
      <c r="L327" t="s">
        <v>3</v>
      </c>
      <c r="M327" t="s">
        <v>12</v>
      </c>
      <c r="N327" t="str">
        <f t="shared" ref="N327:N390" si="116">IF(G327="Adviento", "ta",
   IF(G327="Navidad", "tn",
      IF(G327="Ordinario", "to",
         IF(G327="Cuaresma", "tc",
            IF(G327="Pascua", "tp", "No válido")
         )
      )
   )
)</f>
        <v>to</v>
      </c>
      <c r="O327" s="1" t="s">
        <v>9</v>
      </c>
      <c r="P327">
        <f t="shared" si="100"/>
        <v>33</v>
      </c>
      <c r="Q327" s="1" t="s">
        <v>9</v>
      </c>
      <c r="R327" t="str">
        <f t="shared" ref="R327:R390" si="117">F327</f>
        <v>lun</v>
      </c>
      <c r="S327" s="1" t="s">
        <v>9</v>
      </c>
      <c r="T327" t="s">
        <v>5</v>
      </c>
      <c r="U327" t="s">
        <v>6</v>
      </c>
      <c r="V327" t="s">
        <v>7</v>
      </c>
      <c r="W327">
        <f t="shared" si="101"/>
        <v>2025</v>
      </c>
      <c r="X327" s="1" t="s">
        <v>13</v>
      </c>
      <c r="Y327" s="1"/>
      <c r="Z327" s="1">
        <f t="shared" si="97"/>
        <v>11</v>
      </c>
      <c r="AA327" s="1" t="s">
        <v>13</v>
      </c>
      <c r="AB327">
        <f t="shared" si="102"/>
        <v>17</v>
      </c>
      <c r="AC327" t="s">
        <v>63</v>
      </c>
      <c r="AD327" t="str">
        <f t="shared" ref="AD327:AD390" si="118">IF(G327="Adviento", "ta",
   IF(G327="Navidad", "tn",
      IF(G327="Ordinario", "to",
         IF(G327="Cuaresma", "tc",
            IF(G327="Pascua", "tp", "No válido")
         )
      )
   )
)</f>
        <v>to</v>
      </c>
      <c r="AE327" s="1" t="s">
        <v>10</v>
      </c>
      <c r="AG327" t="str">
        <f t="shared" si="103"/>
        <v>{ nombre: "XXXIII Semana de Ordinario", archivo: "/ev/to/33/lun/audio.mp3", fecha: `2025-11-17`, tiempo: 'to' },</v>
      </c>
    </row>
    <row r="328" spans="1:33" x14ac:dyDescent="0.35">
      <c r="A328">
        <f t="shared" si="115"/>
        <v>2025</v>
      </c>
      <c r="B328">
        <f t="shared" si="115"/>
        <v>11</v>
      </c>
      <c r="C328">
        <f t="shared" si="113"/>
        <v>18</v>
      </c>
      <c r="D328">
        <f t="shared" ref="D328:D332" si="119">D327</f>
        <v>33</v>
      </c>
      <c r="F328" t="s">
        <v>24</v>
      </c>
      <c r="G328" t="s">
        <v>26</v>
      </c>
      <c r="H328" s="5" t="str">
        <f t="shared" si="99"/>
        <v>XXXIII</v>
      </c>
      <c r="I328" t="s">
        <v>11</v>
      </c>
      <c r="J328" t="s">
        <v>1</v>
      </c>
      <c r="K328" s="9" t="str">
        <f t="shared" si="110"/>
        <v>XXXIII Semana de Ordinario</v>
      </c>
      <c r="L328" t="s">
        <v>3</v>
      </c>
      <c r="M328" t="s">
        <v>12</v>
      </c>
      <c r="N328" t="str">
        <f t="shared" si="116"/>
        <v>to</v>
      </c>
      <c r="O328" s="1" t="s">
        <v>9</v>
      </c>
      <c r="P328">
        <f t="shared" si="100"/>
        <v>33</v>
      </c>
      <c r="Q328" s="1" t="s">
        <v>9</v>
      </c>
      <c r="R328" t="str">
        <f t="shared" si="117"/>
        <v>mar</v>
      </c>
      <c r="S328" s="1" t="s">
        <v>9</v>
      </c>
      <c r="T328" t="s">
        <v>5</v>
      </c>
      <c r="U328" t="s">
        <v>6</v>
      </c>
      <c r="V328" t="s">
        <v>7</v>
      </c>
      <c r="W328">
        <f t="shared" si="101"/>
        <v>2025</v>
      </c>
      <c r="X328" s="1" t="s">
        <v>13</v>
      </c>
      <c r="Y328" s="1"/>
      <c r="Z328" s="1">
        <f t="shared" ref="Z328:Z391" si="120">B328</f>
        <v>11</v>
      </c>
      <c r="AA328" s="1" t="s">
        <v>13</v>
      </c>
      <c r="AB328">
        <f t="shared" si="102"/>
        <v>18</v>
      </c>
      <c r="AC328" t="s">
        <v>63</v>
      </c>
      <c r="AD328" t="str">
        <f t="shared" si="118"/>
        <v>to</v>
      </c>
      <c r="AE328" s="1" t="s">
        <v>10</v>
      </c>
      <c r="AG328" t="str">
        <f t="shared" si="103"/>
        <v>{ nombre: "XXXIII Semana de Ordinario", archivo: "/ev/to/33/mar/audio.mp3", fecha: `2025-11-18`, tiempo: 'to' },</v>
      </c>
    </row>
    <row r="329" spans="1:33" x14ac:dyDescent="0.35">
      <c r="A329">
        <f t="shared" si="115"/>
        <v>2025</v>
      </c>
      <c r="B329">
        <f t="shared" si="115"/>
        <v>11</v>
      </c>
      <c r="C329">
        <f t="shared" si="113"/>
        <v>19</v>
      </c>
      <c r="D329">
        <f t="shared" si="119"/>
        <v>33</v>
      </c>
      <c r="F329" t="s">
        <v>19</v>
      </c>
      <c r="G329" t="s">
        <v>26</v>
      </c>
      <c r="H329" s="5" t="str">
        <f t="shared" si="99"/>
        <v>XXXIII</v>
      </c>
      <c r="I329" t="s">
        <v>11</v>
      </c>
      <c r="J329" t="s">
        <v>1</v>
      </c>
      <c r="K329" s="9" t="str">
        <f t="shared" si="110"/>
        <v>XXXIII Semana de Ordinario</v>
      </c>
      <c r="L329" t="s">
        <v>3</v>
      </c>
      <c r="M329" t="s">
        <v>12</v>
      </c>
      <c r="N329" t="str">
        <f t="shared" si="116"/>
        <v>to</v>
      </c>
      <c r="O329" s="1" t="s">
        <v>9</v>
      </c>
      <c r="P329">
        <f t="shared" si="100"/>
        <v>33</v>
      </c>
      <c r="Q329" s="1" t="s">
        <v>9</v>
      </c>
      <c r="R329" t="str">
        <f t="shared" si="117"/>
        <v>mie</v>
      </c>
      <c r="S329" s="1" t="s">
        <v>9</v>
      </c>
      <c r="T329" t="s">
        <v>5</v>
      </c>
      <c r="U329" t="s">
        <v>6</v>
      </c>
      <c r="V329" t="s">
        <v>7</v>
      </c>
      <c r="W329">
        <f t="shared" si="101"/>
        <v>2025</v>
      </c>
      <c r="X329" s="1" t="s">
        <v>13</v>
      </c>
      <c r="Y329" s="1"/>
      <c r="Z329" s="1">
        <f t="shared" si="120"/>
        <v>11</v>
      </c>
      <c r="AA329" s="1" t="s">
        <v>13</v>
      </c>
      <c r="AB329">
        <f t="shared" si="102"/>
        <v>19</v>
      </c>
      <c r="AC329" t="s">
        <v>63</v>
      </c>
      <c r="AD329" t="str">
        <f t="shared" si="118"/>
        <v>to</v>
      </c>
      <c r="AE329" s="1" t="s">
        <v>10</v>
      </c>
      <c r="AG329" t="str">
        <f t="shared" si="103"/>
        <v>{ nombre: "XXXIII Semana de Ordinario", archivo: "/ev/to/33/mie/audio.mp3", fecha: `2025-11-19`, tiempo: 'to' },</v>
      </c>
    </row>
    <row r="330" spans="1:33" x14ac:dyDescent="0.35">
      <c r="A330">
        <f t="shared" si="115"/>
        <v>2025</v>
      </c>
      <c r="B330">
        <f t="shared" si="115"/>
        <v>11</v>
      </c>
      <c r="C330">
        <f t="shared" si="113"/>
        <v>20</v>
      </c>
      <c r="D330">
        <f t="shared" si="119"/>
        <v>33</v>
      </c>
      <c r="F330" t="s">
        <v>20</v>
      </c>
      <c r="G330" t="s">
        <v>26</v>
      </c>
      <c r="H330" s="5" t="str">
        <f t="shared" ref="H330:H393" si="121">ROMAN(D330)</f>
        <v>XXXIII</v>
      </c>
      <c r="I330" t="s">
        <v>11</v>
      </c>
      <c r="J330" t="s">
        <v>1</v>
      </c>
      <c r="K330" s="9" t="str">
        <f t="shared" si="110"/>
        <v>XXXIII Semana de Ordinario</v>
      </c>
      <c r="L330" t="s">
        <v>3</v>
      </c>
      <c r="M330" t="s">
        <v>12</v>
      </c>
      <c r="N330" t="str">
        <f t="shared" si="116"/>
        <v>to</v>
      </c>
      <c r="O330" s="1" t="s">
        <v>9</v>
      </c>
      <c r="P330">
        <f t="shared" ref="P330:P393" si="122">D330</f>
        <v>33</v>
      </c>
      <c r="Q330" s="1" t="s">
        <v>9</v>
      </c>
      <c r="R330" t="str">
        <f t="shared" si="117"/>
        <v>jue</v>
      </c>
      <c r="S330" s="1" t="s">
        <v>9</v>
      </c>
      <c r="T330" t="s">
        <v>5</v>
      </c>
      <c r="U330" t="s">
        <v>6</v>
      </c>
      <c r="V330" t="s">
        <v>7</v>
      </c>
      <c r="W330">
        <f t="shared" ref="W330:W393" si="123">A330</f>
        <v>2025</v>
      </c>
      <c r="X330" s="1" t="s">
        <v>13</v>
      </c>
      <c r="Y330" s="1"/>
      <c r="Z330" s="1">
        <f t="shared" si="120"/>
        <v>11</v>
      </c>
      <c r="AA330" s="1" t="s">
        <v>13</v>
      </c>
      <c r="AB330">
        <f t="shared" ref="AB330:AB393" si="124">C330</f>
        <v>20</v>
      </c>
      <c r="AC330" t="s">
        <v>63</v>
      </c>
      <c r="AD330" t="str">
        <f t="shared" si="118"/>
        <v>to</v>
      </c>
      <c r="AE330" s="1" t="s">
        <v>10</v>
      </c>
      <c r="AG330" t="str">
        <f t="shared" ref="AG330:AG393" si="125">_xlfn.CONCAT(I330:AE330)</f>
        <v>{ nombre: "XXXIII Semana de Ordinario", archivo: "/ev/to/33/jue/audio.mp3", fecha: `2025-11-20`, tiempo: 'to' },</v>
      </c>
    </row>
    <row r="331" spans="1:33" x14ac:dyDescent="0.35">
      <c r="A331">
        <f t="shared" si="115"/>
        <v>2025</v>
      </c>
      <c r="B331">
        <f t="shared" si="115"/>
        <v>11</v>
      </c>
      <c r="C331">
        <f t="shared" si="113"/>
        <v>21</v>
      </c>
      <c r="D331">
        <f t="shared" si="119"/>
        <v>33</v>
      </c>
      <c r="F331" t="s">
        <v>21</v>
      </c>
      <c r="G331" t="s">
        <v>26</v>
      </c>
      <c r="H331" s="5" t="str">
        <f t="shared" si="121"/>
        <v>XXXIII</v>
      </c>
      <c r="I331" t="s">
        <v>11</v>
      </c>
      <c r="J331" t="s">
        <v>1</v>
      </c>
      <c r="K331" s="9" t="str">
        <f t="shared" si="110"/>
        <v>XXXIII Semana de Ordinario</v>
      </c>
      <c r="L331" t="s">
        <v>3</v>
      </c>
      <c r="M331" t="s">
        <v>12</v>
      </c>
      <c r="N331" t="str">
        <f t="shared" si="116"/>
        <v>to</v>
      </c>
      <c r="O331" s="1" t="s">
        <v>9</v>
      </c>
      <c r="P331">
        <f t="shared" si="122"/>
        <v>33</v>
      </c>
      <c r="Q331" s="1" t="s">
        <v>9</v>
      </c>
      <c r="R331" t="str">
        <f t="shared" si="117"/>
        <v>vie</v>
      </c>
      <c r="S331" s="1" t="s">
        <v>9</v>
      </c>
      <c r="T331" t="s">
        <v>5</v>
      </c>
      <c r="U331" t="s">
        <v>6</v>
      </c>
      <c r="V331" t="s">
        <v>7</v>
      </c>
      <c r="W331">
        <f t="shared" si="123"/>
        <v>2025</v>
      </c>
      <c r="X331" s="1" t="s">
        <v>13</v>
      </c>
      <c r="Y331" s="1"/>
      <c r="Z331" s="1">
        <f t="shared" si="120"/>
        <v>11</v>
      </c>
      <c r="AA331" s="1" t="s">
        <v>13</v>
      </c>
      <c r="AB331">
        <f t="shared" si="124"/>
        <v>21</v>
      </c>
      <c r="AC331" t="s">
        <v>63</v>
      </c>
      <c r="AD331" t="str">
        <f t="shared" si="118"/>
        <v>to</v>
      </c>
      <c r="AE331" s="1" t="s">
        <v>10</v>
      </c>
      <c r="AG331" t="str">
        <f t="shared" si="125"/>
        <v>{ nombre: "XXXIII Semana de Ordinario", archivo: "/ev/to/33/vie/audio.mp3", fecha: `2025-11-21`, tiempo: 'to' },</v>
      </c>
    </row>
    <row r="332" spans="1:33" x14ac:dyDescent="0.35">
      <c r="A332">
        <f t="shared" si="115"/>
        <v>2025</v>
      </c>
      <c r="B332">
        <f t="shared" si="115"/>
        <v>11</v>
      </c>
      <c r="C332">
        <f t="shared" si="113"/>
        <v>22</v>
      </c>
      <c r="D332">
        <f t="shared" si="119"/>
        <v>33</v>
      </c>
      <c r="F332" t="s">
        <v>22</v>
      </c>
      <c r="G332" t="s">
        <v>26</v>
      </c>
      <c r="H332" s="5" t="str">
        <f t="shared" si="121"/>
        <v>XXXIII</v>
      </c>
      <c r="I332" t="s">
        <v>11</v>
      </c>
      <c r="J332" t="s">
        <v>1</v>
      </c>
      <c r="K332" s="9" t="str">
        <f t="shared" si="110"/>
        <v>XXXIII Semana de Ordinario</v>
      </c>
      <c r="L332" t="s">
        <v>3</v>
      </c>
      <c r="M332" t="s">
        <v>12</v>
      </c>
      <c r="N332" t="str">
        <f t="shared" si="116"/>
        <v>to</v>
      </c>
      <c r="O332" s="1" t="s">
        <v>9</v>
      </c>
      <c r="P332">
        <f t="shared" si="122"/>
        <v>33</v>
      </c>
      <c r="Q332" s="1" t="s">
        <v>9</v>
      </c>
      <c r="R332" t="str">
        <f t="shared" si="117"/>
        <v>sab</v>
      </c>
      <c r="S332" s="1" t="s">
        <v>9</v>
      </c>
      <c r="T332" t="s">
        <v>5</v>
      </c>
      <c r="U332" t="s">
        <v>6</v>
      </c>
      <c r="V332" t="s">
        <v>7</v>
      </c>
      <c r="W332">
        <f t="shared" si="123"/>
        <v>2025</v>
      </c>
      <c r="X332" s="1" t="s">
        <v>13</v>
      </c>
      <c r="Y332" s="1"/>
      <c r="Z332" s="1">
        <f t="shared" si="120"/>
        <v>11</v>
      </c>
      <c r="AA332" s="1" t="s">
        <v>13</v>
      </c>
      <c r="AB332">
        <f t="shared" si="124"/>
        <v>22</v>
      </c>
      <c r="AC332" t="s">
        <v>63</v>
      </c>
      <c r="AD332" t="str">
        <f t="shared" si="118"/>
        <v>to</v>
      </c>
      <c r="AE332" s="1" t="s">
        <v>10</v>
      </c>
      <c r="AG332" t="str">
        <f t="shared" si="125"/>
        <v>{ nombre: "XXXIII Semana de Ordinario", archivo: "/ev/to/33/sab/audio.mp3", fecha: `2025-11-22`, tiempo: 'to' },</v>
      </c>
    </row>
    <row r="333" spans="1:33" x14ac:dyDescent="0.35">
      <c r="A333">
        <f t="shared" si="115"/>
        <v>2025</v>
      </c>
      <c r="B333">
        <f t="shared" si="115"/>
        <v>11</v>
      </c>
      <c r="C333">
        <f t="shared" si="113"/>
        <v>23</v>
      </c>
      <c r="D333">
        <f t="shared" ref="D333:D396" si="126">+D332+1</f>
        <v>34</v>
      </c>
      <c r="F333" t="s">
        <v>4</v>
      </c>
      <c r="G333" t="s">
        <v>26</v>
      </c>
      <c r="H333" s="5" t="str">
        <f t="shared" si="121"/>
        <v>XXXIV</v>
      </c>
      <c r="I333" t="s">
        <v>11</v>
      </c>
      <c r="J333" t="s">
        <v>1</v>
      </c>
      <c r="K333" s="12" t="s">
        <v>39</v>
      </c>
      <c r="L333" t="s">
        <v>3</v>
      </c>
      <c r="M333" t="s">
        <v>12</v>
      </c>
      <c r="N333" t="str">
        <f t="shared" si="116"/>
        <v>to</v>
      </c>
      <c r="O333" s="1" t="s">
        <v>9</v>
      </c>
      <c r="P333">
        <f t="shared" si="122"/>
        <v>34</v>
      </c>
      <c r="Q333" s="1" t="s">
        <v>9</v>
      </c>
      <c r="R333" t="str">
        <f t="shared" si="117"/>
        <v>dom</v>
      </c>
      <c r="S333" s="1" t="s">
        <v>9</v>
      </c>
      <c r="T333" t="s">
        <v>5</v>
      </c>
      <c r="U333" t="s">
        <v>6</v>
      </c>
      <c r="V333" t="s">
        <v>7</v>
      </c>
      <c r="W333">
        <f t="shared" si="123"/>
        <v>2025</v>
      </c>
      <c r="X333" s="1" t="s">
        <v>13</v>
      </c>
      <c r="Y333" s="1"/>
      <c r="Z333" s="1">
        <f t="shared" si="120"/>
        <v>11</v>
      </c>
      <c r="AA333" s="1" t="s">
        <v>13</v>
      </c>
      <c r="AB333">
        <f t="shared" si="124"/>
        <v>23</v>
      </c>
      <c r="AC333" t="s">
        <v>63</v>
      </c>
      <c r="AD333" t="str">
        <f t="shared" si="118"/>
        <v>to</v>
      </c>
      <c r="AE333" s="1" t="s">
        <v>10</v>
      </c>
      <c r="AG333" t="str">
        <f t="shared" si="125"/>
        <v>{ nombre: " Nuestro Señor Jesucristo, Rey del Universo", archivo: "/ev/to/34/dom/audio.mp3", fecha: `2025-11-23`, tiempo: 'to' },</v>
      </c>
    </row>
    <row r="334" spans="1:33" x14ac:dyDescent="0.35">
      <c r="A334">
        <f t="shared" si="115"/>
        <v>2025</v>
      </c>
      <c r="B334">
        <f t="shared" si="115"/>
        <v>11</v>
      </c>
      <c r="C334">
        <f t="shared" si="113"/>
        <v>24</v>
      </c>
      <c r="D334">
        <f>D333</f>
        <v>34</v>
      </c>
      <c r="F334" t="s">
        <v>23</v>
      </c>
      <c r="G334" t="s">
        <v>26</v>
      </c>
      <c r="H334" s="5" t="str">
        <f t="shared" si="121"/>
        <v>XXXIV</v>
      </c>
      <c r="I334" t="s">
        <v>11</v>
      </c>
      <c r="J334" t="s">
        <v>1</v>
      </c>
      <c r="K334" s="9" t="str">
        <f t="shared" si="110"/>
        <v>XXXIV Semana de Ordinario</v>
      </c>
      <c r="L334" t="s">
        <v>3</v>
      </c>
      <c r="M334" t="s">
        <v>12</v>
      </c>
      <c r="N334" t="str">
        <f t="shared" si="116"/>
        <v>to</v>
      </c>
      <c r="O334" s="1" t="s">
        <v>9</v>
      </c>
      <c r="P334">
        <f t="shared" si="122"/>
        <v>34</v>
      </c>
      <c r="Q334" s="1" t="s">
        <v>9</v>
      </c>
      <c r="R334" t="str">
        <f t="shared" si="117"/>
        <v>lun</v>
      </c>
      <c r="S334" s="1" t="s">
        <v>9</v>
      </c>
      <c r="T334" t="s">
        <v>5</v>
      </c>
      <c r="U334" t="s">
        <v>6</v>
      </c>
      <c r="V334" t="s">
        <v>7</v>
      </c>
      <c r="W334">
        <f t="shared" si="123"/>
        <v>2025</v>
      </c>
      <c r="X334" s="1" t="s">
        <v>13</v>
      </c>
      <c r="Y334" s="1"/>
      <c r="Z334" s="1">
        <f t="shared" si="120"/>
        <v>11</v>
      </c>
      <c r="AA334" s="1" t="s">
        <v>13</v>
      </c>
      <c r="AB334">
        <f t="shared" si="124"/>
        <v>24</v>
      </c>
      <c r="AC334" t="s">
        <v>63</v>
      </c>
      <c r="AD334" t="str">
        <f t="shared" si="118"/>
        <v>to</v>
      </c>
      <c r="AE334" s="1" t="s">
        <v>10</v>
      </c>
      <c r="AG334" t="str">
        <f t="shared" si="125"/>
        <v>{ nombre: "XXXIV Semana de Ordinario", archivo: "/ev/to/34/lun/audio.mp3", fecha: `2025-11-24`, tiempo: 'to' },</v>
      </c>
    </row>
    <row r="335" spans="1:33" x14ac:dyDescent="0.35">
      <c r="A335">
        <f t="shared" si="115"/>
        <v>2025</v>
      </c>
      <c r="B335">
        <f t="shared" si="115"/>
        <v>11</v>
      </c>
      <c r="C335">
        <f t="shared" si="113"/>
        <v>25</v>
      </c>
      <c r="D335">
        <f t="shared" ref="D335:D339" si="127">D334</f>
        <v>34</v>
      </c>
      <c r="F335" t="s">
        <v>24</v>
      </c>
      <c r="G335" t="s">
        <v>26</v>
      </c>
      <c r="H335" s="5" t="str">
        <f t="shared" si="121"/>
        <v>XXXIV</v>
      </c>
      <c r="I335" t="s">
        <v>11</v>
      </c>
      <c r="J335" t="s">
        <v>1</v>
      </c>
      <c r="K335" s="9" t="str">
        <f t="shared" si="110"/>
        <v>XXXIV Semana de Ordinario</v>
      </c>
      <c r="L335" t="s">
        <v>3</v>
      </c>
      <c r="M335" t="s">
        <v>12</v>
      </c>
      <c r="N335" t="str">
        <f t="shared" si="116"/>
        <v>to</v>
      </c>
      <c r="O335" s="1" t="s">
        <v>9</v>
      </c>
      <c r="P335">
        <f t="shared" si="122"/>
        <v>34</v>
      </c>
      <c r="Q335" s="1" t="s">
        <v>9</v>
      </c>
      <c r="R335" t="str">
        <f t="shared" si="117"/>
        <v>mar</v>
      </c>
      <c r="S335" s="1" t="s">
        <v>9</v>
      </c>
      <c r="T335" t="s">
        <v>5</v>
      </c>
      <c r="U335" t="s">
        <v>6</v>
      </c>
      <c r="V335" t="s">
        <v>7</v>
      </c>
      <c r="W335">
        <f t="shared" si="123"/>
        <v>2025</v>
      </c>
      <c r="X335" s="1" t="s">
        <v>13</v>
      </c>
      <c r="Y335" s="1"/>
      <c r="Z335" s="1">
        <f t="shared" si="120"/>
        <v>11</v>
      </c>
      <c r="AA335" s="1" t="s">
        <v>13</v>
      </c>
      <c r="AB335">
        <f t="shared" si="124"/>
        <v>25</v>
      </c>
      <c r="AC335" t="s">
        <v>63</v>
      </c>
      <c r="AD335" t="str">
        <f t="shared" si="118"/>
        <v>to</v>
      </c>
      <c r="AE335" s="1" t="s">
        <v>10</v>
      </c>
      <c r="AG335" t="str">
        <f t="shared" si="125"/>
        <v>{ nombre: "XXXIV Semana de Ordinario", archivo: "/ev/to/34/mar/audio.mp3", fecha: `2025-11-25`, tiempo: 'to' },</v>
      </c>
    </row>
    <row r="336" spans="1:33" x14ac:dyDescent="0.35">
      <c r="A336">
        <f t="shared" si="115"/>
        <v>2025</v>
      </c>
      <c r="B336">
        <f t="shared" si="115"/>
        <v>11</v>
      </c>
      <c r="C336">
        <f t="shared" si="113"/>
        <v>26</v>
      </c>
      <c r="D336">
        <f t="shared" si="127"/>
        <v>34</v>
      </c>
      <c r="F336" t="s">
        <v>19</v>
      </c>
      <c r="G336" t="s">
        <v>26</v>
      </c>
      <c r="H336" s="5" t="str">
        <f t="shared" si="121"/>
        <v>XXXIV</v>
      </c>
      <c r="I336" t="s">
        <v>11</v>
      </c>
      <c r="J336" t="s">
        <v>1</v>
      </c>
      <c r="K336" s="9" t="str">
        <f t="shared" si="110"/>
        <v>XXXIV Semana de Ordinario</v>
      </c>
      <c r="L336" t="s">
        <v>3</v>
      </c>
      <c r="M336" t="s">
        <v>12</v>
      </c>
      <c r="N336" t="str">
        <f t="shared" si="116"/>
        <v>to</v>
      </c>
      <c r="O336" s="1" t="s">
        <v>9</v>
      </c>
      <c r="P336">
        <f t="shared" si="122"/>
        <v>34</v>
      </c>
      <c r="Q336" s="1" t="s">
        <v>9</v>
      </c>
      <c r="R336" t="str">
        <f t="shared" si="117"/>
        <v>mie</v>
      </c>
      <c r="S336" s="1" t="s">
        <v>9</v>
      </c>
      <c r="T336" t="s">
        <v>5</v>
      </c>
      <c r="U336" t="s">
        <v>6</v>
      </c>
      <c r="V336" t="s">
        <v>7</v>
      </c>
      <c r="W336">
        <f t="shared" si="123"/>
        <v>2025</v>
      </c>
      <c r="X336" s="1" t="s">
        <v>13</v>
      </c>
      <c r="Y336" s="1"/>
      <c r="Z336" s="1">
        <f t="shared" si="120"/>
        <v>11</v>
      </c>
      <c r="AA336" s="1" t="s">
        <v>13</v>
      </c>
      <c r="AB336">
        <f t="shared" si="124"/>
        <v>26</v>
      </c>
      <c r="AC336" t="s">
        <v>63</v>
      </c>
      <c r="AD336" t="str">
        <f t="shared" si="118"/>
        <v>to</v>
      </c>
      <c r="AE336" s="1" t="s">
        <v>10</v>
      </c>
      <c r="AG336" t="str">
        <f t="shared" si="125"/>
        <v>{ nombre: "XXXIV Semana de Ordinario", archivo: "/ev/to/34/mie/audio.mp3", fecha: `2025-11-26`, tiempo: 'to' },</v>
      </c>
    </row>
    <row r="337" spans="1:33" x14ac:dyDescent="0.35">
      <c r="A337">
        <f t="shared" si="115"/>
        <v>2025</v>
      </c>
      <c r="B337">
        <f t="shared" si="115"/>
        <v>11</v>
      </c>
      <c r="C337">
        <f t="shared" si="113"/>
        <v>27</v>
      </c>
      <c r="D337">
        <f t="shared" si="127"/>
        <v>34</v>
      </c>
      <c r="F337" t="s">
        <v>20</v>
      </c>
      <c r="G337" t="s">
        <v>26</v>
      </c>
      <c r="H337" s="5" t="str">
        <f t="shared" si="121"/>
        <v>XXXIV</v>
      </c>
      <c r="I337" t="s">
        <v>11</v>
      </c>
      <c r="J337" t="s">
        <v>1</v>
      </c>
      <c r="K337" s="9" t="str">
        <f t="shared" si="110"/>
        <v>XXXIV Semana de Ordinario</v>
      </c>
      <c r="L337" t="s">
        <v>3</v>
      </c>
      <c r="M337" t="s">
        <v>12</v>
      </c>
      <c r="N337" t="str">
        <f t="shared" si="116"/>
        <v>to</v>
      </c>
      <c r="O337" s="1" t="s">
        <v>9</v>
      </c>
      <c r="P337">
        <f t="shared" si="122"/>
        <v>34</v>
      </c>
      <c r="Q337" s="1" t="s">
        <v>9</v>
      </c>
      <c r="R337" t="str">
        <f t="shared" si="117"/>
        <v>jue</v>
      </c>
      <c r="S337" s="1" t="s">
        <v>9</v>
      </c>
      <c r="T337" t="s">
        <v>5</v>
      </c>
      <c r="U337" t="s">
        <v>6</v>
      </c>
      <c r="V337" t="s">
        <v>7</v>
      </c>
      <c r="W337">
        <f t="shared" si="123"/>
        <v>2025</v>
      </c>
      <c r="X337" s="1" t="s">
        <v>13</v>
      </c>
      <c r="Y337" s="1"/>
      <c r="Z337" s="1">
        <f t="shared" si="120"/>
        <v>11</v>
      </c>
      <c r="AA337" s="1" t="s">
        <v>13</v>
      </c>
      <c r="AB337">
        <f t="shared" si="124"/>
        <v>27</v>
      </c>
      <c r="AC337" t="s">
        <v>63</v>
      </c>
      <c r="AD337" t="str">
        <f t="shared" si="118"/>
        <v>to</v>
      </c>
      <c r="AE337" s="1" t="s">
        <v>10</v>
      </c>
      <c r="AG337" t="str">
        <f t="shared" si="125"/>
        <v>{ nombre: "XXXIV Semana de Ordinario", archivo: "/ev/to/34/jue/audio.mp3", fecha: `2025-11-27`, tiempo: 'to' },</v>
      </c>
    </row>
    <row r="338" spans="1:33" x14ac:dyDescent="0.35">
      <c r="A338">
        <f t="shared" si="115"/>
        <v>2025</v>
      </c>
      <c r="B338">
        <f t="shared" si="115"/>
        <v>11</v>
      </c>
      <c r="C338">
        <f t="shared" si="113"/>
        <v>28</v>
      </c>
      <c r="D338">
        <f t="shared" si="127"/>
        <v>34</v>
      </c>
      <c r="F338" t="s">
        <v>21</v>
      </c>
      <c r="G338" t="s">
        <v>26</v>
      </c>
      <c r="H338" s="5" t="str">
        <f t="shared" si="121"/>
        <v>XXXIV</v>
      </c>
      <c r="I338" t="s">
        <v>11</v>
      </c>
      <c r="J338" t="s">
        <v>1</v>
      </c>
      <c r="K338" s="9" t="str">
        <f t="shared" si="110"/>
        <v>XXXIV Semana de Ordinario</v>
      </c>
      <c r="L338" t="s">
        <v>3</v>
      </c>
      <c r="M338" t="s">
        <v>12</v>
      </c>
      <c r="N338" t="str">
        <f t="shared" si="116"/>
        <v>to</v>
      </c>
      <c r="O338" s="1" t="s">
        <v>9</v>
      </c>
      <c r="P338">
        <f t="shared" si="122"/>
        <v>34</v>
      </c>
      <c r="Q338" s="1" t="s">
        <v>9</v>
      </c>
      <c r="R338" t="str">
        <f t="shared" si="117"/>
        <v>vie</v>
      </c>
      <c r="S338" s="1" t="s">
        <v>9</v>
      </c>
      <c r="T338" t="s">
        <v>5</v>
      </c>
      <c r="U338" t="s">
        <v>6</v>
      </c>
      <c r="V338" t="s">
        <v>7</v>
      </c>
      <c r="W338">
        <f t="shared" si="123"/>
        <v>2025</v>
      </c>
      <c r="X338" s="1" t="s">
        <v>13</v>
      </c>
      <c r="Y338" s="1"/>
      <c r="Z338" s="1">
        <f t="shared" si="120"/>
        <v>11</v>
      </c>
      <c r="AA338" s="1" t="s">
        <v>13</v>
      </c>
      <c r="AB338">
        <f t="shared" si="124"/>
        <v>28</v>
      </c>
      <c r="AC338" t="s">
        <v>63</v>
      </c>
      <c r="AD338" t="str">
        <f t="shared" si="118"/>
        <v>to</v>
      </c>
      <c r="AE338" s="1" t="s">
        <v>10</v>
      </c>
      <c r="AG338" t="str">
        <f t="shared" si="125"/>
        <v>{ nombre: "XXXIV Semana de Ordinario", archivo: "/ev/to/34/vie/audio.mp3", fecha: `2025-11-28`, tiempo: 'to' },</v>
      </c>
    </row>
    <row r="339" spans="1:33" x14ac:dyDescent="0.35">
      <c r="A339">
        <f t="shared" si="115"/>
        <v>2025</v>
      </c>
      <c r="B339">
        <f t="shared" si="115"/>
        <v>11</v>
      </c>
      <c r="C339">
        <f t="shared" si="113"/>
        <v>29</v>
      </c>
      <c r="D339">
        <f t="shared" si="127"/>
        <v>34</v>
      </c>
      <c r="F339" t="s">
        <v>22</v>
      </c>
      <c r="G339" t="s">
        <v>26</v>
      </c>
      <c r="H339" s="5" t="str">
        <f t="shared" si="121"/>
        <v>XXXIV</v>
      </c>
      <c r="I339" t="s">
        <v>11</v>
      </c>
      <c r="J339" t="s">
        <v>1</v>
      </c>
      <c r="K339" s="9" t="str">
        <f t="shared" si="110"/>
        <v>XXXIV Semana de Ordinario</v>
      </c>
      <c r="L339" t="s">
        <v>3</v>
      </c>
      <c r="M339" t="s">
        <v>12</v>
      </c>
      <c r="N339" t="str">
        <f t="shared" si="116"/>
        <v>to</v>
      </c>
      <c r="O339" s="1" t="s">
        <v>9</v>
      </c>
      <c r="P339">
        <f t="shared" si="122"/>
        <v>34</v>
      </c>
      <c r="Q339" s="1" t="s">
        <v>9</v>
      </c>
      <c r="R339" t="str">
        <f t="shared" si="117"/>
        <v>sab</v>
      </c>
      <c r="S339" s="1" t="s">
        <v>9</v>
      </c>
      <c r="T339" t="s">
        <v>5</v>
      </c>
      <c r="U339" t="s">
        <v>6</v>
      </c>
      <c r="V339" t="s">
        <v>7</v>
      </c>
      <c r="W339">
        <f t="shared" si="123"/>
        <v>2025</v>
      </c>
      <c r="X339" s="1" t="s">
        <v>13</v>
      </c>
      <c r="Y339" s="1"/>
      <c r="Z339" s="1">
        <f t="shared" si="120"/>
        <v>11</v>
      </c>
      <c r="AA339" s="1" t="s">
        <v>13</v>
      </c>
      <c r="AB339">
        <f t="shared" si="124"/>
        <v>29</v>
      </c>
      <c r="AC339" t="s">
        <v>63</v>
      </c>
      <c r="AD339" t="str">
        <f t="shared" si="118"/>
        <v>to</v>
      </c>
      <c r="AE339" s="1" t="s">
        <v>10</v>
      </c>
      <c r="AG339" t="str">
        <f t="shared" si="125"/>
        <v>{ nombre: "XXXIV Semana de Ordinario", archivo: "/ev/to/34/sab/audio.mp3", fecha: `2025-11-29`, tiempo: 'to' },</v>
      </c>
    </row>
    <row r="340" spans="1:33" x14ac:dyDescent="0.35">
      <c r="A340">
        <f t="shared" si="115"/>
        <v>2025</v>
      </c>
      <c r="B340">
        <f t="shared" si="115"/>
        <v>11</v>
      </c>
      <c r="C340">
        <f t="shared" si="113"/>
        <v>30</v>
      </c>
      <c r="D340">
        <v>1</v>
      </c>
      <c r="F340" t="s">
        <v>4</v>
      </c>
      <c r="G340" t="s">
        <v>40</v>
      </c>
      <c r="H340" s="5" t="str">
        <f t="shared" si="121"/>
        <v>I</v>
      </c>
      <c r="I340" t="s">
        <v>11</v>
      </c>
      <c r="J340" t="s">
        <v>1</v>
      </c>
      <c r="K340" s="8" t="str">
        <f t="shared" si="110"/>
        <v>I Semana de Adviento</v>
      </c>
      <c r="L340" t="s">
        <v>3</v>
      </c>
      <c r="M340" t="s">
        <v>12</v>
      </c>
      <c r="N340" t="str">
        <f t="shared" si="116"/>
        <v>ta</v>
      </c>
      <c r="O340" s="1" t="s">
        <v>9</v>
      </c>
      <c r="P340">
        <f t="shared" si="122"/>
        <v>1</v>
      </c>
      <c r="Q340" s="1" t="s">
        <v>9</v>
      </c>
      <c r="R340" t="str">
        <f t="shared" si="117"/>
        <v>dom</v>
      </c>
      <c r="S340" s="1" t="s">
        <v>9</v>
      </c>
      <c r="T340" t="s">
        <v>5</v>
      </c>
      <c r="U340" t="s">
        <v>6</v>
      </c>
      <c r="V340" t="s">
        <v>7</v>
      </c>
      <c r="W340">
        <f t="shared" si="123"/>
        <v>2025</v>
      </c>
      <c r="X340" s="1" t="s">
        <v>13</v>
      </c>
      <c r="Y340" s="1"/>
      <c r="Z340" s="1">
        <f t="shared" si="120"/>
        <v>11</v>
      </c>
      <c r="AA340" s="1" t="s">
        <v>13</v>
      </c>
      <c r="AB340">
        <f t="shared" si="124"/>
        <v>30</v>
      </c>
      <c r="AC340" t="s">
        <v>63</v>
      </c>
      <c r="AD340" t="str">
        <f t="shared" si="118"/>
        <v>ta</v>
      </c>
      <c r="AE340" s="1" t="s">
        <v>10</v>
      </c>
      <c r="AG340" t="str">
        <f t="shared" si="125"/>
        <v>{ nombre: "I Semana de Adviento", archivo: "/ev/ta/1/dom/audio.mp3", fecha: `2025-11-30`, tiempo: 'ta' },</v>
      </c>
    </row>
    <row r="341" spans="1:33" x14ac:dyDescent="0.35">
      <c r="A341">
        <f t="shared" si="115"/>
        <v>2025</v>
      </c>
      <c r="B341">
        <v>12</v>
      </c>
      <c r="C341">
        <v>1</v>
      </c>
      <c r="D341">
        <f>D340</f>
        <v>1</v>
      </c>
      <c r="F341" t="s">
        <v>23</v>
      </c>
      <c r="G341" t="s">
        <v>40</v>
      </c>
      <c r="H341" s="5" t="str">
        <f t="shared" si="121"/>
        <v>I</v>
      </c>
      <c r="I341" t="s">
        <v>11</v>
      </c>
      <c r="J341" t="s">
        <v>1</v>
      </c>
      <c r="K341" s="8" t="str">
        <f t="shared" si="110"/>
        <v>I Semana de Adviento</v>
      </c>
      <c r="L341" t="s">
        <v>3</v>
      </c>
      <c r="M341" t="s">
        <v>12</v>
      </c>
      <c r="N341" t="str">
        <f t="shared" si="116"/>
        <v>ta</v>
      </c>
      <c r="O341" s="1" t="s">
        <v>9</v>
      </c>
      <c r="P341">
        <f t="shared" si="122"/>
        <v>1</v>
      </c>
      <c r="Q341" s="1" t="s">
        <v>9</v>
      </c>
      <c r="R341" t="str">
        <f t="shared" si="117"/>
        <v>lun</v>
      </c>
      <c r="S341" s="1" t="s">
        <v>9</v>
      </c>
      <c r="T341" t="s">
        <v>5</v>
      </c>
      <c r="U341" t="s">
        <v>6</v>
      </c>
      <c r="V341" t="s">
        <v>7</v>
      </c>
      <c r="W341">
        <f t="shared" si="123"/>
        <v>2025</v>
      </c>
      <c r="X341" s="1" t="s">
        <v>13</v>
      </c>
      <c r="Y341" s="1"/>
      <c r="Z341" s="1">
        <f t="shared" si="120"/>
        <v>12</v>
      </c>
      <c r="AA341" s="1" t="s">
        <v>13</v>
      </c>
      <c r="AB341">
        <f t="shared" si="124"/>
        <v>1</v>
      </c>
      <c r="AC341" t="s">
        <v>63</v>
      </c>
      <c r="AD341" t="str">
        <f t="shared" si="118"/>
        <v>ta</v>
      </c>
      <c r="AE341" s="1" t="s">
        <v>10</v>
      </c>
      <c r="AG341" t="str">
        <f t="shared" si="125"/>
        <v>{ nombre: "I Semana de Adviento", archivo: "/ev/ta/1/lun/audio.mp3", fecha: `2025-12-1`, tiempo: 'ta' },</v>
      </c>
    </row>
    <row r="342" spans="1:33" x14ac:dyDescent="0.35">
      <c r="A342">
        <f t="shared" si="115"/>
        <v>2025</v>
      </c>
      <c r="B342">
        <f t="shared" si="115"/>
        <v>12</v>
      </c>
      <c r="C342">
        <f t="shared" si="113"/>
        <v>2</v>
      </c>
      <c r="D342">
        <f t="shared" ref="D342:D346" si="128">D341</f>
        <v>1</v>
      </c>
      <c r="F342" t="s">
        <v>24</v>
      </c>
      <c r="G342" t="s">
        <v>40</v>
      </c>
      <c r="H342" s="5" t="str">
        <f t="shared" si="121"/>
        <v>I</v>
      </c>
      <c r="I342" t="s">
        <v>11</v>
      </c>
      <c r="J342" t="s">
        <v>1</v>
      </c>
      <c r="K342" s="8" t="str">
        <f t="shared" si="110"/>
        <v>I Semana de Adviento</v>
      </c>
      <c r="L342" t="s">
        <v>3</v>
      </c>
      <c r="M342" t="s">
        <v>12</v>
      </c>
      <c r="N342" t="str">
        <f t="shared" si="116"/>
        <v>ta</v>
      </c>
      <c r="O342" s="1" t="s">
        <v>9</v>
      </c>
      <c r="P342">
        <f t="shared" si="122"/>
        <v>1</v>
      </c>
      <c r="Q342" s="1" t="s">
        <v>9</v>
      </c>
      <c r="R342" t="str">
        <f t="shared" si="117"/>
        <v>mar</v>
      </c>
      <c r="S342" s="1" t="s">
        <v>9</v>
      </c>
      <c r="T342" t="s">
        <v>5</v>
      </c>
      <c r="U342" t="s">
        <v>6</v>
      </c>
      <c r="V342" t="s">
        <v>7</v>
      </c>
      <c r="W342">
        <f t="shared" si="123"/>
        <v>2025</v>
      </c>
      <c r="X342" s="1" t="s">
        <v>13</v>
      </c>
      <c r="Y342" s="1"/>
      <c r="Z342" s="1">
        <f t="shared" si="120"/>
        <v>12</v>
      </c>
      <c r="AA342" s="1" t="s">
        <v>13</v>
      </c>
      <c r="AB342">
        <f t="shared" si="124"/>
        <v>2</v>
      </c>
      <c r="AC342" t="s">
        <v>63</v>
      </c>
      <c r="AD342" t="str">
        <f t="shared" si="118"/>
        <v>ta</v>
      </c>
      <c r="AE342" s="1" t="s">
        <v>10</v>
      </c>
      <c r="AG342" t="str">
        <f t="shared" si="125"/>
        <v>{ nombre: "I Semana de Adviento", archivo: "/ev/ta/1/mar/audio.mp3", fecha: `2025-12-2`, tiempo: 'ta' },</v>
      </c>
    </row>
    <row r="343" spans="1:33" x14ac:dyDescent="0.35">
      <c r="A343">
        <f t="shared" si="115"/>
        <v>2025</v>
      </c>
      <c r="B343">
        <f t="shared" si="115"/>
        <v>12</v>
      </c>
      <c r="C343">
        <f t="shared" si="113"/>
        <v>3</v>
      </c>
      <c r="D343">
        <f t="shared" si="128"/>
        <v>1</v>
      </c>
      <c r="F343" t="s">
        <v>19</v>
      </c>
      <c r="G343" t="s">
        <v>40</v>
      </c>
      <c r="H343" s="5" t="str">
        <f t="shared" si="121"/>
        <v>I</v>
      </c>
      <c r="I343" t="s">
        <v>11</v>
      </c>
      <c r="J343" t="s">
        <v>1</v>
      </c>
      <c r="K343" s="8" t="str">
        <f t="shared" si="110"/>
        <v>I Semana de Adviento</v>
      </c>
      <c r="L343" t="s">
        <v>3</v>
      </c>
      <c r="M343" t="s">
        <v>12</v>
      </c>
      <c r="N343" t="str">
        <f t="shared" si="116"/>
        <v>ta</v>
      </c>
      <c r="O343" s="1" t="s">
        <v>9</v>
      </c>
      <c r="P343">
        <f t="shared" si="122"/>
        <v>1</v>
      </c>
      <c r="Q343" s="1" t="s">
        <v>9</v>
      </c>
      <c r="R343" t="str">
        <f t="shared" si="117"/>
        <v>mie</v>
      </c>
      <c r="S343" s="1" t="s">
        <v>9</v>
      </c>
      <c r="T343" t="s">
        <v>5</v>
      </c>
      <c r="U343" t="s">
        <v>6</v>
      </c>
      <c r="V343" t="s">
        <v>7</v>
      </c>
      <c r="W343">
        <f t="shared" si="123"/>
        <v>2025</v>
      </c>
      <c r="X343" s="1" t="s">
        <v>13</v>
      </c>
      <c r="Y343" s="1"/>
      <c r="Z343" s="1">
        <f t="shared" si="120"/>
        <v>12</v>
      </c>
      <c r="AA343" s="1" t="s">
        <v>13</v>
      </c>
      <c r="AB343">
        <f t="shared" si="124"/>
        <v>3</v>
      </c>
      <c r="AC343" t="s">
        <v>63</v>
      </c>
      <c r="AD343" t="str">
        <f t="shared" si="118"/>
        <v>ta</v>
      </c>
      <c r="AE343" s="1" t="s">
        <v>10</v>
      </c>
      <c r="AG343" t="str">
        <f t="shared" si="125"/>
        <v>{ nombre: "I Semana de Adviento", archivo: "/ev/ta/1/mie/audio.mp3", fecha: `2025-12-3`, tiempo: 'ta' },</v>
      </c>
    </row>
    <row r="344" spans="1:33" x14ac:dyDescent="0.35">
      <c r="A344">
        <f t="shared" si="115"/>
        <v>2025</v>
      </c>
      <c r="B344">
        <f t="shared" si="115"/>
        <v>12</v>
      </c>
      <c r="C344">
        <f t="shared" si="113"/>
        <v>4</v>
      </c>
      <c r="D344">
        <f t="shared" si="128"/>
        <v>1</v>
      </c>
      <c r="F344" t="s">
        <v>20</v>
      </c>
      <c r="G344" t="s">
        <v>40</v>
      </c>
      <c r="H344" s="5" t="str">
        <f t="shared" si="121"/>
        <v>I</v>
      </c>
      <c r="I344" t="s">
        <v>11</v>
      </c>
      <c r="J344" t="s">
        <v>1</v>
      </c>
      <c r="K344" s="8" t="str">
        <f t="shared" si="110"/>
        <v>I Semana de Adviento</v>
      </c>
      <c r="L344" t="s">
        <v>3</v>
      </c>
      <c r="M344" t="s">
        <v>12</v>
      </c>
      <c r="N344" t="str">
        <f t="shared" si="116"/>
        <v>ta</v>
      </c>
      <c r="O344" s="1" t="s">
        <v>9</v>
      </c>
      <c r="P344">
        <f t="shared" si="122"/>
        <v>1</v>
      </c>
      <c r="Q344" s="1" t="s">
        <v>9</v>
      </c>
      <c r="R344" t="str">
        <f t="shared" si="117"/>
        <v>jue</v>
      </c>
      <c r="S344" s="1" t="s">
        <v>9</v>
      </c>
      <c r="T344" t="s">
        <v>5</v>
      </c>
      <c r="U344" t="s">
        <v>6</v>
      </c>
      <c r="V344" t="s">
        <v>7</v>
      </c>
      <c r="W344">
        <f t="shared" si="123"/>
        <v>2025</v>
      </c>
      <c r="X344" s="1" t="s">
        <v>13</v>
      </c>
      <c r="Y344" s="1"/>
      <c r="Z344" s="1">
        <f t="shared" si="120"/>
        <v>12</v>
      </c>
      <c r="AA344" s="1" t="s">
        <v>13</v>
      </c>
      <c r="AB344">
        <f t="shared" si="124"/>
        <v>4</v>
      </c>
      <c r="AC344" t="s">
        <v>63</v>
      </c>
      <c r="AD344" t="str">
        <f t="shared" si="118"/>
        <v>ta</v>
      </c>
      <c r="AE344" s="1" t="s">
        <v>10</v>
      </c>
      <c r="AG344" t="str">
        <f t="shared" si="125"/>
        <v>{ nombre: "I Semana de Adviento", archivo: "/ev/ta/1/jue/audio.mp3", fecha: `2025-12-4`, tiempo: 'ta' },</v>
      </c>
    </row>
    <row r="345" spans="1:33" x14ac:dyDescent="0.35">
      <c r="A345">
        <f t="shared" si="115"/>
        <v>2025</v>
      </c>
      <c r="B345">
        <f t="shared" si="115"/>
        <v>12</v>
      </c>
      <c r="C345">
        <f t="shared" si="113"/>
        <v>5</v>
      </c>
      <c r="D345">
        <f t="shared" si="128"/>
        <v>1</v>
      </c>
      <c r="F345" t="s">
        <v>21</v>
      </c>
      <c r="G345" t="s">
        <v>40</v>
      </c>
      <c r="H345" s="5" t="str">
        <f t="shared" si="121"/>
        <v>I</v>
      </c>
      <c r="I345" t="s">
        <v>11</v>
      </c>
      <c r="J345" t="s">
        <v>1</v>
      </c>
      <c r="K345" s="8" t="str">
        <f t="shared" si="110"/>
        <v>I Semana de Adviento</v>
      </c>
      <c r="L345" t="s">
        <v>3</v>
      </c>
      <c r="M345" t="s">
        <v>12</v>
      </c>
      <c r="N345" t="str">
        <f t="shared" si="116"/>
        <v>ta</v>
      </c>
      <c r="O345" s="1" t="s">
        <v>9</v>
      </c>
      <c r="P345">
        <f t="shared" si="122"/>
        <v>1</v>
      </c>
      <c r="Q345" s="1" t="s">
        <v>9</v>
      </c>
      <c r="R345" t="str">
        <f t="shared" si="117"/>
        <v>vie</v>
      </c>
      <c r="S345" s="1" t="s">
        <v>9</v>
      </c>
      <c r="T345" t="s">
        <v>5</v>
      </c>
      <c r="U345" t="s">
        <v>6</v>
      </c>
      <c r="V345" t="s">
        <v>7</v>
      </c>
      <c r="W345">
        <f t="shared" si="123"/>
        <v>2025</v>
      </c>
      <c r="X345" s="1" t="s">
        <v>13</v>
      </c>
      <c r="Y345" s="1"/>
      <c r="Z345" s="1">
        <f t="shared" si="120"/>
        <v>12</v>
      </c>
      <c r="AA345" s="1" t="s">
        <v>13</v>
      </c>
      <c r="AB345">
        <f t="shared" si="124"/>
        <v>5</v>
      </c>
      <c r="AC345" t="s">
        <v>63</v>
      </c>
      <c r="AD345" t="str">
        <f t="shared" si="118"/>
        <v>ta</v>
      </c>
      <c r="AE345" s="1" t="s">
        <v>10</v>
      </c>
      <c r="AG345" t="str">
        <f t="shared" si="125"/>
        <v>{ nombre: "I Semana de Adviento", archivo: "/ev/ta/1/vie/audio.mp3", fecha: `2025-12-5`, tiempo: 'ta' },</v>
      </c>
    </row>
    <row r="346" spans="1:33" x14ac:dyDescent="0.35">
      <c r="A346">
        <f t="shared" si="115"/>
        <v>2025</v>
      </c>
      <c r="B346">
        <f t="shared" si="115"/>
        <v>12</v>
      </c>
      <c r="C346">
        <f t="shared" si="113"/>
        <v>6</v>
      </c>
      <c r="D346">
        <f t="shared" si="128"/>
        <v>1</v>
      </c>
      <c r="F346" t="s">
        <v>22</v>
      </c>
      <c r="G346" t="s">
        <v>40</v>
      </c>
      <c r="H346" s="5" t="str">
        <f t="shared" si="121"/>
        <v>I</v>
      </c>
      <c r="I346" t="s">
        <v>11</v>
      </c>
      <c r="J346" t="s">
        <v>1</v>
      </c>
      <c r="K346" s="8" t="str">
        <f t="shared" si="110"/>
        <v>I Semana de Adviento</v>
      </c>
      <c r="L346" t="s">
        <v>3</v>
      </c>
      <c r="M346" t="s">
        <v>12</v>
      </c>
      <c r="N346" t="str">
        <f t="shared" si="116"/>
        <v>ta</v>
      </c>
      <c r="O346" s="1" t="s">
        <v>9</v>
      </c>
      <c r="P346">
        <f t="shared" si="122"/>
        <v>1</v>
      </c>
      <c r="Q346" s="1" t="s">
        <v>9</v>
      </c>
      <c r="R346" t="str">
        <f t="shared" si="117"/>
        <v>sab</v>
      </c>
      <c r="S346" s="1" t="s">
        <v>9</v>
      </c>
      <c r="T346" t="s">
        <v>5</v>
      </c>
      <c r="U346" t="s">
        <v>6</v>
      </c>
      <c r="V346" t="s">
        <v>7</v>
      </c>
      <c r="W346">
        <f t="shared" si="123"/>
        <v>2025</v>
      </c>
      <c r="X346" s="1" t="s">
        <v>13</v>
      </c>
      <c r="Y346" s="1"/>
      <c r="Z346" s="1">
        <f t="shared" si="120"/>
        <v>12</v>
      </c>
      <c r="AA346" s="1" t="s">
        <v>13</v>
      </c>
      <c r="AB346">
        <f t="shared" si="124"/>
        <v>6</v>
      </c>
      <c r="AC346" t="s">
        <v>63</v>
      </c>
      <c r="AD346" t="str">
        <f t="shared" si="118"/>
        <v>ta</v>
      </c>
      <c r="AE346" s="1" t="s">
        <v>10</v>
      </c>
      <c r="AG346" t="str">
        <f t="shared" si="125"/>
        <v>{ nombre: "I Semana de Adviento", archivo: "/ev/ta/1/sab/audio.mp3", fecha: `2025-12-6`, tiempo: 'ta' },</v>
      </c>
    </row>
    <row r="347" spans="1:33" x14ac:dyDescent="0.35">
      <c r="A347">
        <f t="shared" si="115"/>
        <v>2025</v>
      </c>
      <c r="B347">
        <f t="shared" si="115"/>
        <v>12</v>
      </c>
      <c r="C347">
        <f t="shared" si="113"/>
        <v>7</v>
      </c>
      <c r="D347">
        <f t="shared" si="126"/>
        <v>2</v>
      </c>
      <c r="F347" t="s">
        <v>4</v>
      </c>
      <c r="G347" t="s">
        <v>40</v>
      </c>
      <c r="H347" s="5" t="str">
        <f t="shared" si="121"/>
        <v>II</v>
      </c>
      <c r="I347" t="s">
        <v>11</v>
      </c>
      <c r="J347" t="s">
        <v>1</v>
      </c>
      <c r="K347" s="8" t="str">
        <f t="shared" si="110"/>
        <v>II Semana de Adviento</v>
      </c>
      <c r="L347" t="s">
        <v>3</v>
      </c>
      <c r="M347" t="s">
        <v>12</v>
      </c>
      <c r="N347" t="str">
        <f t="shared" si="116"/>
        <v>ta</v>
      </c>
      <c r="O347" s="1" t="s">
        <v>9</v>
      </c>
      <c r="P347">
        <f t="shared" si="122"/>
        <v>2</v>
      </c>
      <c r="Q347" s="1" t="s">
        <v>9</v>
      </c>
      <c r="R347" t="str">
        <f t="shared" si="117"/>
        <v>dom</v>
      </c>
      <c r="S347" s="1" t="s">
        <v>9</v>
      </c>
      <c r="T347" t="s">
        <v>5</v>
      </c>
      <c r="U347" t="s">
        <v>6</v>
      </c>
      <c r="V347" t="s">
        <v>7</v>
      </c>
      <c r="W347">
        <f t="shared" si="123"/>
        <v>2025</v>
      </c>
      <c r="X347" s="1" t="s">
        <v>13</v>
      </c>
      <c r="Y347" s="1"/>
      <c r="Z347" s="1">
        <f t="shared" si="120"/>
        <v>12</v>
      </c>
      <c r="AA347" s="1" t="s">
        <v>13</v>
      </c>
      <c r="AB347">
        <f t="shared" si="124"/>
        <v>7</v>
      </c>
      <c r="AC347" t="s">
        <v>63</v>
      </c>
      <c r="AD347" t="str">
        <f t="shared" si="118"/>
        <v>ta</v>
      </c>
      <c r="AE347" s="1" t="s">
        <v>10</v>
      </c>
      <c r="AG347" t="str">
        <f t="shared" si="125"/>
        <v>{ nombre: "II Semana de Adviento", archivo: "/ev/ta/2/dom/audio.mp3", fecha: `2025-12-7`, tiempo: 'ta' },</v>
      </c>
    </row>
    <row r="348" spans="1:33" x14ac:dyDescent="0.35">
      <c r="A348">
        <f t="shared" si="115"/>
        <v>2025</v>
      </c>
      <c r="B348">
        <f t="shared" si="115"/>
        <v>12</v>
      </c>
      <c r="C348">
        <f t="shared" si="113"/>
        <v>8</v>
      </c>
      <c r="D348">
        <f>D347</f>
        <v>2</v>
      </c>
      <c r="F348" t="s">
        <v>23</v>
      </c>
      <c r="G348" t="s">
        <v>40</v>
      </c>
      <c r="H348" s="5" t="str">
        <f t="shared" si="121"/>
        <v>II</v>
      </c>
      <c r="I348" t="s">
        <v>11</v>
      </c>
      <c r="J348" t="s">
        <v>1</v>
      </c>
      <c r="K348" s="8" t="str">
        <f t="shared" si="110"/>
        <v>II Semana de Adviento</v>
      </c>
      <c r="L348" t="s">
        <v>3</v>
      </c>
      <c r="M348" t="s">
        <v>12</v>
      </c>
      <c r="N348" t="str">
        <f t="shared" si="116"/>
        <v>ta</v>
      </c>
      <c r="O348" s="1" t="s">
        <v>9</v>
      </c>
      <c r="P348">
        <f t="shared" si="122"/>
        <v>2</v>
      </c>
      <c r="Q348" s="1" t="s">
        <v>9</v>
      </c>
      <c r="R348" t="str">
        <f t="shared" si="117"/>
        <v>lun</v>
      </c>
      <c r="S348" s="1" t="s">
        <v>9</v>
      </c>
      <c r="T348" t="s">
        <v>5</v>
      </c>
      <c r="U348" t="s">
        <v>6</v>
      </c>
      <c r="V348" t="s">
        <v>7</v>
      </c>
      <c r="W348">
        <f t="shared" si="123"/>
        <v>2025</v>
      </c>
      <c r="X348" s="1" t="s">
        <v>13</v>
      </c>
      <c r="Y348" s="1"/>
      <c r="Z348" s="1">
        <f t="shared" si="120"/>
        <v>12</v>
      </c>
      <c r="AA348" s="1" t="s">
        <v>13</v>
      </c>
      <c r="AB348">
        <f t="shared" si="124"/>
        <v>8</v>
      </c>
      <c r="AC348" t="s">
        <v>63</v>
      </c>
      <c r="AD348" t="str">
        <f t="shared" si="118"/>
        <v>ta</v>
      </c>
      <c r="AE348" s="1" t="s">
        <v>10</v>
      </c>
      <c r="AG348" t="str">
        <f t="shared" si="125"/>
        <v>{ nombre: "II Semana de Adviento", archivo: "/ev/ta/2/lun/audio.mp3", fecha: `2025-12-8`, tiempo: 'ta' },</v>
      </c>
    </row>
    <row r="349" spans="1:33" x14ac:dyDescent="0.35">
      <c r="A349">
        <f t="shared" si="115"/>
        <v>2025</v>
      </c>
      <c r="B349">
        <f t="shared" si="115"/>
        <v>12</v>
      </c>
      <c r="C349">
        <f t="shared" si="113"/>
        <v>9</v>
      </c>
      <c r="D349">
        <f t="shared" ref="D349:D353" si="129">D348</f>
        <v>2</v>
      </c>
      <c r="F349" t="s">
        <v>24</v>
      </c>
      <c r="G349" t="s">
        <v>40</v>
      </c>
      <c r="H349" s="5" t="str">
        <f t="shared" si="121"/>
        <v>II</v>
      </c>
      <c r="I349" t="s">
        <v>11</v>
      </c>
      <c r="J349" t="s">
        <v>1</v>
      </c>
      <c r="K349" s="8" t="str">
        <f t="shared" si="110"/>
        <v>II Semana de Adviento</v>
      </c>
      <c r="L349" t="s">
        <v>3</v>
      </c>
      <c r="M349" t="s">
        <v>12</v>
      </c>
      <c r="N349" t="str">
        <f t="shared" si="116"/>
        <v>ta</v>
      </c>
      <c r="O349" s="1" t="s">
        <v>9</v>
      </c>
      <c r="P349">
        <f t="shared" si="122"/>
        <v>2</v>
      </c>
      <c r="Q349" s="1" t="s">
        <v>9</v>
      </c>
      <c r="R349" t="str">
        <f t="shared" si="117"/>
        <v>mar</v>
      </c>
      <c r="S349" s="1" t="s">
        <v>9</v>
      </c>
      <c r="T349" t="s">
        <v>5</v>
      </c>
      <c r="U349" t="s">
        <v>6</v>
      </c>
      <c r="V349" t="s">
        <v>7</v>
      </c>
      <c r="W349">
        <f t="shared" si="123"/>
        <v>2025</v>
      </c>
      <c r="X349" s="1" t="s">
        <v>13</v>
      </c>
      <c r="Y349" s="1"/>
      <c r="Z349" s="1">
        <f t="shared" si="120"/>
        <v>12</v>
      </c>
      <c r="AA349" s="1" t="s">
        <v>13</v>
      </c>
      <c r="AB349">
        <f t="shared" si="124"/>
        <v>9</v>
      </c>
      <c r="AC349" t="s">
        <v>63</v>
      </c>
      <c r="AD349" t="str">
        <f t="shared" si="118"/>
        <v>ta</v>
      </c>
      <c r="AE349" s="1" t="s">
        <v>10</v>
      </c>
      <c r="AG349" t="str">
        <f t="shared" si="125"/>
        <v>{ nombre: "II Semana de Adviento", archivo: "/ev/ta/2/mar/audio.mp3", fecha: `2025-12-9`, tiempo: 'ta' },</v>
      </c>
    </row>
    <row r="350" spans="1:33" x14ac:dyDescent="0.35">
      <c r="A350">
        <f t="shared" si="115"/>
        <v>2025</v>
      </c>
      <c r="B350">
        <f t="shared" si="115"/>
        <v>12</v>
      </c>
      <c r="C350">
        <f t="shared" si="113"/>
        <v>10</v>
      </c>
      <c r="D350">
        <f t="shared" si="129"/>
        <v>2</v>
      </c>
      <c r="F350" t="s">
        <v>19</v>
      </c>
      <c r="G350" t="s">
        <v>40</v>
      </c>
      <c r="H350" s="5" t="str">
        <f t="shared" si="121"/>
        <v>II</v>
      </c>
      <c r="I350" t="s">
        <v>11</v>
      </c>
      <c r="J350" t="s">
        <v>1</v>
      </c>
      <c r="K350" s="8" t="str">
        <f t="shared" si="110"/>
        <v>II Semana de Adviento</v>
      </c>
      <c r="L350" t="s">
        <v>3</v>
      </c>
      <c r="M350" t="s">
        <v>12</v>
      </c>
      <c r="N350" t="str">
        <f t="shared" si="116"/>
        <v>ta</v>
      </c>
      <c r="O350" s="1" t="s">
        <v>9</v>
      </c>
      <c r="P350">
        <f t="shared" si="122"/>
        <v>2</v>
      </c>
      <c r="Q350" s="1" t="s">
        <v>9</v>
      </c>
      <c r="R350" t="str">
        <f t="shared" si="117"/>
        <v>mie</v>
      </c>
      <c r="S350" s="1" t="s">
        <v>9</v>
      </c>
      <c r="T350" t="s">
        <v>5</v>
      </c>
      <c r="U350" t="s">
        <v>6</v>
      </c>
      <c r="V350" t="s">
        <v>7</v>
      </c>
      <c r="W350">
        <f t="shared" si="123"/>
        <v>2025</v>
      </c>
      <c r="X350" s="1" t="s">
        <v>13</v>
      </c>
      <c r="Y350" s="1"/>
      <c r="Z350" s="1">
        <f t="shared" si="120"/>
        <v>12</v>
      </c>
      <c r="AA350" s="1" t="s">
        <v>13</v>
      </c>
      <c r="AB350">
        <f t="shared" si="124"/>
        <v>10</v>
      </c>
      <c r="AC350" t="s">
        <v>63</v>
      </c>
      <c r="AD350" t="str">
        <f t="shared" si="118"/>
        <v>ta</v>
      </c>
      <c r="AE350" s="1" t="s">
        <v>10</v>
      </c>
      <c r="AG350" t="str">
        <f t="shared" si="125"/>
        <v>{ nombre: "II Semana de Adviento", archivo: "/ev/ta/2/mie/audio.mp3", fecha: `2025-12-10`, tiempo: 'ta' },</v>
      </c>
    </row>
    <row r="351" spans="1:33" x14ac:dyDescent="0.35">
      <c r="A351">
        <f t="shared" si="115"/>
        <v>2025</v>
      </c>
      <c r="B351">
        <f t="shared" si="115"/>
        <v>12</v>
      </c>
      <c r="C351">
        <f t="shared" si="113"/>
        <v>11</v>
      </c>
      <c r="D351">
        <f t="shared" si="129"/>
        <v>2</v>
      </c>
      <c r="F351" t="s">
        <v>20</v>
      </c>
      <c r="G351" t="s">
        <v>40</v>
      </c>
      <c r="H351" s="5" t="str">
        <f t="shared" si="121"/>
        <v>II</v>
      </c>
      <c r="I351" t="s">
        <v>11</v>
      </c>
      <c r="J351" t="s">
        <v>1</v>
      </c>
      <c r="K351" s="8" t="str">
        <f t="shared" si="110"/>
        <v>II Semana de Adviento</v>
      </c>
      <c r="L351" t="s">
        <v>3</v>
      </c>
      <c r="M351" t="s">
        <v>12</v>
      </c>
      <c r="N351" t="str">
        <f t="shared" si="116"/>
        <v>ta</v>
      </c>
      <c r="O351" s="1" t="s">
        <v>9</v>
      </c>
      <c r="P351">
        <f t="shared" si="122"/>
        <v>2</v>
      </c>
      <c r="Q351" s="1" t="s">
        <v>9</v>
      </c>
      <c r="R351" t="str">
        <f t="shared" si="117"/>
        <v>jue</v>
      </c>
      <c r="S351" s="1" t="s">
        <v>9</v>
      </c>
      <c r="T351" t="s">
        <v>5</v>
      </c>
      <c r="U351" t="s">
        <v>6</v>
      </c>
      <c r="V351" t="s">
        <v>7</v>
      </c>
      <c r="W351">
        <f t="shared" si="123"/>
        <v>2025</v>
      </c>
      <c r="X351" s="1" t="s">
        <v>13</v>
      </c>
      <c r="Y351" s="1"/>
      <c r="Z351" s="1">
        <f t="shared" si="120"/>
        <v>12</v>
      </c>
      <c r="AA351" s="1" t="s">
        <v>13</v>
      </c>
      <c r="AB351">
        <f t="shared" si="124"/>
        <v>11</v>
      </c>
      <c r="AC351" t="s">
        <v>63</v>
      </c>
      <c r="AD351" t="str">
        <f t="shared" si="118"/>
        <v>ta</v>
      </c>
      <c r="AE351" s="1" t="s">
        <v>10</v>
      </c>
      <c r="AG351" t="str">
        <f t="shared" si="125"/>
        <v>{ nombre: "II Semana de Adviento", archivo: "/ev/ta/2/jue/audio.mp3", fecha: `2025-12-11`, tiempo: 'ta' },</v>
      </c>
    </row>
    <row r="352" spans="1:33" x14ac:dyDescent="0.35">
      <c r="A352">
        <f t="shared" si="115"/>
        <v>2025</v>
      </c>
      <c r="B352">
        <f t="shared" si="115"/>
        <v>12</v>
      </c>
      <c r="C352">
        <f t="shared" si="113"/>
        <v>12</v>
      </c>
      <c r="D352">
        <f t="shared" si="129"/>
        <v>2</v>
      </c>
      <c r="F352" t="s">
        <v>21</v>
      </c>
      <c r="G352" t="s">
        <v>40</v>
      </c>
      <c r="H352" s="5" t="str">
        <f t="shared" si="121"/>
        <v>II</v>
      </c>
      <c r="I352" t="s">
        <v>11</v>
      </c>
      <c r="J352" t="s">
        <v>1</v>
      </c>
      <c r="K352" s="8" t="str">
        <f t="shared" si="110"/>
        <v>II Semana de Adviento</v>
      </c>
      <c r="L352" t="s">
        <v>3</v>
      </c>
      <c r="M352" t="s">
        <v>12</v>
      </c>
      <c r="N352" t="str">
        <f t="shared" si="116"/>
        <v>ta</v>
      </c>
      <c r="O352" s="1" t="s">
        <v>9</v>
      </c>
      <c r="P352">
        <f t="shared" si="122"/>
        <v>2</v>
      </c>
      <c r="Q352" s="1" t="s">
        <v>9</v>
      </c>
      <c r="R352" t="str">
        <f t="shared" si="117"/>
        <v>vie</v>
      </c>
      <c r="S352" s="1" t="s">
        <v>9</v>
      </c>
      <c r="T352" t="s">
        <v>5</v>
      </c>
      <c r="U352" t="s">
        <v>6</v>
      </c>
      <c r="V352" t="s">
        <v>7</v>
      </c>
      <c r="W352">
        <f t="shared" si="123"/>
        <v>2025</v>
      </c>
      <c r="X352" s="1" t="s">
        <v>13</v>
      </c>
      <c r="Y352" s="1"/>
      <c r="Z352" s="1">
        <f t="shared" si="120"/>
        <v>12</v>
      </c>
      <c r="AA352" s="1" t="s">
        <v>13</v>
      </c>
      <c r="AB352">
        <f t="shared" si="124"/>
        <v>12</v>
      </c>
      <c r="AC352" t="s">
        <v>63</v>
      </c>
      <c r="AD352" t="str">
        <f t="shared" si="118"/>
        <v>ta</v>
      </c>
      <c r="AE352" s="1" t="s">
        <v>10</v>
      </c>
      <c r="AG352" t="str">
        <f t="shared" si="125"/>
        <v>{ nombre: "II Semana de Adviento", archivo: "/ev/ta/2/vie/audio.mp3", fecha: `2025-12-12`, tiempo: 'ta' },</v>
      </c>
    </row>
    <row r="353" spans="1:33" x14ac:dyDescent="0.35">
      <c r="A353">
        <f t="shared" si="115"/>
        <v>2025</v>
      </c>
      <c r="B353">
        <f t="shared" si="115"/>
        <v>12</v>
      </c>
      <c r="C353">
        <f t="shared" si="113"/>
        <v>13</v>
      </c>
      <c r="D353">
        <f t="shared" si="129"/>
        <v>2</v>
      </c>
      <c r="F353" t="s">
        <v>22</v>
      </c>
      <c r="G353" t="s">
        <v>40</v>
      </c>
      <c r="H353" s="5" t="str">
        <f t="shared" si="121"/>
        <v>II</v>
      </c>
      <c r="I353" t="s">
        <v>11</v>
      </c>
      <c r="J353" t="s">
        <v>1</v>
      </c>
      <c r="K353" s="8" t="str">
        <f t="shared" si="110"/>
        <v>II Semana de Adviento</v>
      </c>
      <c r="L353" t="s">
        <v>3</v>
      </c>
      <c r="M353" t="s">
        <v>12</v>
      </c>
      <c r="N353" t="str">
        <f t="shared" si="116"/>
        <v>ta</v>
      </c>
      <c r="O353" s="1" t="s">
        <v>9</v>
      </c>
      <c r="P353">
        <f t="shared" si="122"/>
        <v>2</v>
      </c>
      <c r="Q353" s="1" t="s">
        <v>9</v>
      </c>
      <c r="R353" t="str">
        <f t="shared" si="117"/>
        <v>sab</v>
      </c>
      <c r="S353" s="1" t="s">
        <v>9</v>
      </c>
      <c r="T353" t="s">
        <v>5</v>
      </c>
      <c r="U353" t="s">
        <v>6</v>
      </c>
      <c r="V353" t="s">
        <v>7</v>
      </c>
      <c r="W353">
        <f t="shared" si="123"/>
        <v>2025</v>
      </c>
      <c r="X353" s="1" t="s">
        <v>13</v>
      </c>
      <c r="Y353" s="1"/>
      <c r="Z353" s="1">
        <f t="shared" si="120"/>
        <v>12</v>
      </c>
      <c r="AA353" s="1" t="s">
        <v>13</v>
      </c>
      <c r="AB353">
        <f t="shared" si="124"/>
        <v>13</v>
      </c>
      <c r="AC353" t="s">
        <v>63</v>
      </c>
      <c r="AD353" t="str">
        <f t="shared" si="118"/>
        <v>ta</v>
      </c>
      <c r="AE353" s="1" t="s">
        <v>10</v>
      </c>
      <c r="AG353" t="str">
        <f t="shared" si="125"/>
        <v>{ nombre: "II Semana de Adviento", archivo: "/ev/ta/2/sab/audio.mp3", fecha: `2025-12-13`, tiempo: 'ta' },</v>
      </c>
    </row>
    <row r="354" spans="1:33" x14ac:dyDescent="0.35">
      <c r="A354">
        <f t="shared" si="115"/>
        <v>2025</v>
      </c>
      <c r="B354">
        <f t="shared" si="115"/>
        <v>12</v>
      </c>
      <c r="C354">
        <f t="shared" si="113"/>
        <v>14</v>
      </c>
      <c r="D354">
        <f t="shared" si="126"/>
        <v>3</v>
      </c>
      <c r="F354" t="s">
        <v>4</v>
      </c>
      <c r="G354" t="s">
        <v>40</v>
      </c>
      <c r="H354" s="5" t="str">
        <f t="shared" si="121"/>
        <v>III</v>
      </c>
      <c r="I354" t="s">
        <v>11</v>
      </c>
      <c r="J354" t="s">
        <v>1</v>
      </c>
      <c r="K354" s="8" t="str">
        <f t="shared" si="110"/>
        <v>III Semana de Adviento</v>
      </c>
      <c r="L354" t="s">
        <v>3</v>
      </c>
      <c r="M354" t="s">
        <v>12</v>
      </c>
      <c r="N354" t="str">
        <f t="shared" si="116"/>
        <v>ta</v>
      </c>
      <c r="O354" s="1" t="s">
        <v>9</v>
      </c>
      <c r="P354">
        <f t="shared" si="122"/>
        <v>3</v>
      </c>
      <c r="Q354" s="1" t="s">
        <v>9</v>
      </c>
      <c r="R354" t="str">
        <f t="shared" si="117"/>
        <v>dom</v>
      </c>
      <c r="S354" s="1" t="s">
        <v>9</v>
      </c>
      <c r="T354" t="s">
        <v>5</v>
      </c>
      <c r="U354" t="s">
        <v>6</v>
      </c>
      <c r="V354" t="s">
        <v>7</v>
      </c>
      <c r="W354">
        <f t="shared" si="123"/>
        <v>2025</v>
      </c>
      <c r="X354" s="1" t="s">
        <v>13</v>
      </c>
      <c r="Y354" s="1"/>
      <c r="Z354" s="1">
        <f t="shared" si="120"/>
        <v>12</v>
      </c>
      <c r="AA354" s="1" t="s">
        <v>13</v>
      </c>
      <c r="AB354">
        <f t="shared" si="124"/>
        <v>14</v>
      </c>
      <c r="AC354" t="s">
        <v>63</v>
      </c>
      <c r="AD354" t="str">
        <f t="shared" si="118"/>
        <v>ta</v>
      </c>
      <c r="AE354" s="1" t="s">
        <v>10</v>
      </c>
      <c r="AG354" t="str">
        <f t="shared" si="125"/>
        <v>{ nombre: "III Semana de Adviento", archivo: "/ev/ta/3/dom/audio.mp3", fecha: `2025-12-14`, tiempo: 'ta' },</v>
      </c>
    </row>
    <row r="355" spans="1:33" x14ac:dyDescent="0.35">
      <c r="A355">
        <f t="shared" si="115"/>
        <v>2025</v>
      </c>
      <c r="B355">
        <f t="shared" si="115"/>
        <v>12</v>
      </c>
      <c r="C355">
        <f t="shared" si="113"/>
        <v>15</v>
      </c>
      <c r="D355">
        <f>D354</f>
        <v>3</v>
      </c>
      <c r="F355" t="s">
        <v>23</v>
      </c>
      <c r="G355" t="s">
        <v>40</v>
      </c>
      <c r="H355" s="5" t="str">
        <f t="shared" si="121"/>
        <v>III</v>
      </c>
      <c r="I355" t="s">
        <v>11</v>
      </c>
      <c r="J355" t="s">
        <v>1</v>
      </c>
      <c r="K355" s="8" t="str">
        <f t="shared" si="110"/>
        <v>III Semana de Adviento</v>
      </c>
      <c r="L355" t="s">
        <v>3</v>
      </c>
      <c r="M355" t="s">
        <v>12</v>
      </c>
      <c r="N355" t="str">
        <f t="shared" si="116"/>
        <v>ta</v>
      </c>
      <c r="O355" s="1" t="s">
        <v>9</v>
      </c>
      <c r="P355">
        <f t="shared" si="122"/>
        <v>3</v>
      </c>
      <c r="Q355" s="1" t="s">
        <v>9</v>
      </c>
      <c r="R355" t="str">
        <f t="shared" si="117"/>
        <v>lun</v>
      </c>
      <c r="S355" s="1" t="s">
        <v>9</v>
      </c>
      <c r="T355" t="s">
        <v>5</v>
      </c>
      <c r="U355" t="s">
        <v>6</v>
      </c>
      <c r="V355" t="s">
        <v>7</v>
      </c>
      <c r="W355">
        <f t="shared" si="123"/>
        <v>2025</v>
      </c>
      <c r="X355" s="1" t="s">
        <v>13</v>
      </c>
      <c r="Y355" s="1"/>
      <c r="Z355" s="1">
        <f t="shared" si="120"/>
        <v>12</v>
      </c>
      <c r="AA355" s="1" t="s">
        <v>13</v>
      </c>
      <c r="AB355">
        <f t="shared" si="124"/>
        <v>15</v>
      </c>
      <c r="AC355" t="s">
        <v>63</v>
      </c>
      <c r="AD355" t="str">
        <f t="shared" si="118"/>
        <v>ta</v>
      </c>
      <c r="AE355" s="1" t="s">
        <v>10</v>
      </c>
      <c r="AG355" t="str">
        <f t="shared" si="125"/>
        <v>{ nombre: "III Semana de Adviento", archivo: "/ev/ta/3/lun/audio.mp3", fecha: `2025-12-15`, tiempo: 'ta' },</v>
      </c>
    </row>
    <row r="356" spans="1:33" x14ac:dyDescent="0.35">
      <c r="A356">
        <f t="shared" si="115"/>
        <v>2025</v>
      </c>
      <c r="B356">
        <f t="shared" si="115"/>
        <v>12</v>
      </c>
      <c r="C356">
        <f t="shared" si="113"/>
        <v>16</v>
      </c>
      <c r="D356">
        <f t="shared" ref="D356:D360" si="130">D355</f>
        <v>3</v>
      </c>
      <c r="F356" t="s">
        <v>24</v>
      </c>
      <c r="G356" t="s">
        <v>40</v>
      </c>
      <c r="H356" s="5" t="str">
        <f t="shared" si="121"/>
        <v>III</v>
      </c>
      <c r="I356" t="s">
        <v>11</v>
      </c>
      <c r="J356" t="s">
        <v>1</v>
      </c>
      <c r="K356" s="8" t="str">
        <f t="shared" si="110"/>
        <v>III Semana de Adviento</v>
      </c>
      <c r="L356" t="s">
        <v>3</v>
      </c>
      <c r="M356" t="s">
        <v>12</v>
      </c>
      <c r="N356" t="str">
        <f t="shared" si="116"/>
        <v>ta</v>
      </c>
      <c r="O356" s="1" t="s">
        <v>9</v>
      </c>
      <c r="P356">
        <f t="shared" si="122"/>
        <v>3</v>
      </c>
      <c r="Q356" s="1" t="s">
        <v>9</v>
      </c>
      <c r="R356" t="str">
        <f t="shared" si="117"/>
        <v>mar</v>
      </c>
      <c r="S356" s="1" t="s">
        <v>9</v>
      </c>
      <c r="T356" t="s">
        <v>5</v>
      </c>
      <c r="U356" t="s">
        <v>6</v>
      </c>
      <c r="V356" t="s">
        <v>7</v>
      </c>
      <c r="W356">
        <f t="shared" si="123"/>
        <v>2025</v>
      </c>
      <c r="X356" s="1" t="s">
        <v>13</v>
      </c>
      <c r="Y356" s="1"/>
      <c r="Z356" s="1">
        <f t="shared" si="120"/>
        <v>12</v>
      </c>
      <c r="AA356" s="1" t="s">
        <v>13</v>
      </c>
      <c r="AB356">
        <f t="shared" si="124"/>
        <v>16</v>
      </c>
      <c r="AC356" t="s">
        <v>63</v>
      </c>
      <c r="AD356" t="str">
        <f t="shared" si="118"/>
        <v>ta</v>
      </c>
      <c r="AE356" s="1" t="s">
        <v>10</v>
      </c>
      <c r="AG356" t="str">
        <f t="shared" si="125"/>
        <v>{ nombre: "III Semana de Adviento", archivo: "/ev/ta/3/mar/audio.mp3", fecha: `2025-12-16`, tiempo: 'ta' },</v>
      </c>
    </row>
    <row r="357" spans="1:33" x14ac:dyDescent="0.35">
      <c r="A357">
        <f t="shared" si="115"/>
        <v>2025</v>
      </c>
      <c r="B357">
        <f t="shared" si="115"/>
        <v>12</v>
      </c>
      <c r="C357">
        <f t="shared" si="113"/>
        <v>17</v>
      </c>
      <c r="D357">
        <f t="shared" si="130"/>
        <v>3</v>
      </c>
      <c r="F357" t="s">
        <v>19</v>
      </c>
      <c r="G357" t="s">
        <v>40</v>
      </c>
      <c r="H357" s="5" t="str">
        <f t="shared" si="121"/>
        <v>III</v>
      </c>
      <c r="I357" t="s">
        <v>11</v>
      </c>
      <c r="J357" t="s">
        <v>1</v>
      </c>
      <c r="K357" s="8" t="str">
        <f t="shared" si="110"/>
        <v>III Semana de Adviento</v>
      </c>
      <c r="L357" t="s">
        <v>3</v>
      </c>
      <c r="M357" t="s">
        <v>12</v>
      </c>
      <c r="N357" t="str">
        <f t="shared" si="116"/>
        <v>ta</v>
      </c>
      <c r="O357" s="1" t="s">
        <v>9</v>
      </c>
      <c r="P357">
        <f t="shared" si="122"/>
        <v>3</v>
      </c>
      <c r="Q357" s="1" t="s">
        <v>9</v>
      </c>
      <c r="R357" t="str">
        <f t="shared" si="117"/>
        <v>mie</v>
      </c>
      <c r="S357" s="1" t="s">
        <v>9</v>
      </c>
      <c r="T357" t="s">
        <v>5</v>
      </c>
      <c r="U357" t="s">
        <v>6</v>
      </c>
      <c r="V357" t="s">
        <v>7</v>
      </c>
      <c r="W357">
        <f t="shared" si="123"/>
        <v>2025</v>
      </c>
      <c r="X357" s="1" t="s">
        <v>13</v>
      </c>
      <c r="Y357" s="1"/>
      <c r="Z357" s="1">
        <f t="shared" si="120"/>
        <v>12</v>
      </c>
      <c r="AA357" s="1" t="s">
        <v>13</v>
      </c>
      <c r="AB357">
        <f t="shared" si="124"/>
        <v>17</v>
      </c>
      <c r="AC357" t="s">
        <v>63</v>
      </c>
      <c r="AD357" t="str">
        <f t="shared" si="118"/>
        <v>ta</v>
      </c>
      <c r="AE357" s="1" t="s">
        <v>10</v>
      </c>
      <c r="AG357" t="str">
        <f t="shared" si="125"/>
        <v>{ nombre: "III Semana de Adviento", archivo: "/ev/ta/3/mie/audio.mp3", fecha: `2025-12-17`, tiempo: 'ta' },</v>
      </c>
    </row>
    <row r="358" spans="1:33" x14ac:dyDescent="0.35">
      <c r="A358">
        <f t="shared" si="115"/>
        <v>2025</v>
      </c>
      <c r="B358">
        <f t="shared" si="115"/>
        <v>12</v>
      </c>
      <c r="C358">
        <f t="shared" si="113"/>
        <v>18</v>
      </c>
      <c r="D358">
        <f t="shared" si="130"/>
        <v>3</v>
      </c>
      <c r="F358" t="s">
        <v>20</v>
      </c>
      <c r="G358" t="s">
        <v>40</v>
      </c>
      <c r="H358" s="5" t="str">
        <f t="shared" si="121"/>
        <v>III</v>
      </c>
      <c r="I358" t="s">
        <v>11</v>
      </c>
      <c r="J358" t="s">
        <v>1</v>
      </c>
      <c r="K358" s="8" t="str">
        <f t="shared" si="110"/>
        <v>III Semana de Adviento</v>
      </c>
      <c r="L358" t="s">
        <v>3</v>
      </c>
      <c r="M358" t="s">
        <v>12</v>
      </c>
      <c r="N358" t="str">
        <f t="shared" si="116"/>
        <v>ta</v>
      </c>
      <c r="O358" s="1" t="s">
        <v>9</v>
      </c>
      <c r="P358">
        <f t="shared" si="122"/>
        <v>3</v>
      </c>
      <c r="Q358" s="1" t="s">
        <v>9</v>
      </c>
      <c r="R358" t="str">
        <f t="shared" si="117"/>
        <v>jue</v>
      </c>
      <c r="S358" s="1" t="s">
        <v>9</v>
      </c>
      <c r="T358" t="s">
        <v>5</v>
      </c>
      <c r="U358" t="s">
        <v>6</v>
      </c>
      <c r="V358" t="s">
        <v>7</v>
      </c>
      <c r="W358">
        <f t="shared" si="123"/>
        <v>2025</v>
      </c>
      <c r="X358" s="1" t="s">
        <v>13</v>
      </c>
      <c r="Y358" s="1"/>
      <c r="Z358" s="1">
        <f t="shared" si="120"/>
        <v>12</v>
      </c>
      <c r="AA358" s="1" t="s">
        <v>13</v>
      </c>
      <c r="AB358">
        <f t="shared" si="124"/>
        <v>18</v>
      </c>
      <c r="AC358" t="s">
        <v>63</v>
      </c>
      <c r="AD358" t="str">
        <f t="shared" si="118"/>
        <v>ta</v>
      </c>
      <c r="AE358" s="1" t="s">
        <v>10</v>
      </c>
      <c r="AG358" t="str">
        <f t="shared" si="125"/>
        <v>{ nombre: "III Semana de Adviento", archivo: "/ev/ta/3/jue/audio.mp3", fecha: `2025-12-18`, tiempo: 'ta' },</v>
      </c>
    </row>
    <row r="359" spans="1:33" x14ac:dyDescent="0.35">
      <c r="A359">
        <f t="shared" si="115"/>
        <v>2025</v>
      </c>
      <c r="B359">
        <f t="shared" si="115"/>
        <v>12</v>
      </c>
      <c r="C359">
        <f t="shared" si="113"/>
        <v>19</v>
      </c>
      <c r="D359">
        <f t="shared" si="130"/>
        <v>3</v>
      </c>
      <c r="F359" t="s">
        <v>21</v>
      </c>
      <c r="G359" t="s">
        <v>40</v>
      </c>
      <c r="H359" s="5" t="str">
        <f t="shared" si="121"/>
        <v>III</v>
      </c>
      <c r="I359" t="s">
        <v>11</v>
      </c>
      <c r="J359" t="s">
        <v>1</v>
      </c>
      <c r="K359" s="8" t="str">
        <f t="shared" si="110"/>
        <v>III Semana de Adviento</v>
      </c>
      <c r="L359" t="s">
        <v>3</v>
      </c>
      <c r="M359" t="s">
        <v>12</v>
      </c>
      <c r="N359" t="str">
        <f t="shared" si="116"/>
        <v>ta</v>
      </c>
      <c r="O359" s="1" t="s">
        <v>9</v>
      </c>
      <c r="P359">
        <f t="shared" si="122"/>
        <v>3</v>
      </c>
      <c r="Q359" s="1" t="s">
        <v>9</v>
      </c>
      <c r="R359" t="str">
        <f t="shared" si="117"/>
        <v>vie</v>
      </c>
      <c r="S359" s="1" t="s">
        <v>9</v>
      </c>
      <c r="T359" t="s">
        <v>5</v>
      </c>
      <c r="U359" t="s">
        <v>6</v>
      </c>
      <c r="V359" t="s">
        <v>7</v>
      </c>
      <c r="W359">
        <f t="shared" si="123"/>
        <v>2025</v>
      </c>
      <c r="X359" s="1" t="s">
        <v>13</v>
      </c>
      <c r="Y359" s="1"/>
      <c r="Z359" s="1">
        <f t="shared" si="120"/>
        <v>12</v>
      </c>
      <c r="AA359" s="1" t="s">
        <v>13</v>
      </c>
      <c r="AB359">
        <f t="shared" si="124"/>
        <v>19</v>
      </c>
      <c r="AC359" t="s">
        <v>63</v>
      </c>
      <c r="AD359" t="str">
        <f t="shared" si="118"/>
        <v>ta</v>
      </c>
      <c r="AE359" s="1" t="s">
        <v>10</v>
      </c>
      <c r="AG359" t="str">
        <f t="shared" si="125"/>
        <v>{ nombre: "III Semana de Adviento", archivo: "/ev/ta/3/vie/audio.mp3", fecha: `2025-12-19`, tiempo: 'ta' },</v>
      </c>
    </row>
    <row r="360" spans="1:33" x14ac:dyDescent="0.35">
      <c r="A360">
        <f t="shared" si="115"/>
        <v>2025</v>
      </c>
      <c r="B360">
        <f t="shared" si="115"/>
        <v>12</v>
      </c>
      <c r="C360">
        <f t="shared" si="113"/>
        <v>20</v>
      </c>
      <c r="D360">
        <f t="shared" si="130"/>
        <v>3</v>
      </c>
      <c r="F360" t="s">
        <v>22</v>
      </c>
      <c r="G360" t="s">
        <v>40</v>
      </c>
      <c r="H360" s="5" t="str">
        <f t="shared" si="121"/>
        <v>III</v>
      </c>
      <c r="I360" t="s">
        <v>11</v>
      </c>
      <c r="J360" t="s">
        <v>1</v>
      </c>
      <c r="K360" s="8" t="str">
        <f t="shared" si="110"/>
        <v>III Semana de Adviento</v>
      </c>
      <c r="L360" t="s">
        <v>3</v>
      </c>
      <c r="M360" t="s">
        <v>12</v>
      </c>
      <c r="N360" t="str">
        <f t="shared" si="116"/>
        <v>ta</v>
      </c>
      <c r="O360" s="1" t="s">
        <v>9</v>
      </c>
      <c r="P360">
        <f t="shared" si="122"/>
        <v>3</v>
      </c>
      <c r="Q360" s="1" t="s">
        <v>9</v>
      </c>
      <c r="R360" t="str">
        <f t="shared" si="117"/>
        <v>sab</v>
      </c>
      <c r="S360" s="1" t="s">
        <v>9</v>
      </c>
      <c r="T360" t="s">
        <v>5</v>
      </c>
      <c r="U360" t="s">
        <v>6</v>
      </c>
      <c r="V360" t="s">
        <v>7</v>
      </c>
      <c r="W360">
        <f t="shared" si="123"/>
        <v>2025</v>
      </c>
      <c r="X360" s="1" t="s">
        <v>13</v>
      </c>
      <c r="Y360" s="1"/>
      <c r="Z360" s="1">
        <f t="shared" si="120"/>
        <v>12</v>
      </c>
      <c r="AA360" s="1" t="s">
        <v>13</v>
      </c>
      <c r="AB360">
        <f t="shared" si="124"/>
        <v>20</v>
      </c>
      <c r="AC360" t="s">
        <v>63</v>
      </c>
      <c r="AD360" t="str">
        <f t="shared" si="118"/>
        <v>ta</v>
      </c>
      <c r="AE360" s="1" t="s">
        <v>10</v>
      </c>
      <c r="AG360" t="str">
        <f t="shared" si="125"/>
        <v>{ nombre: "III Semana de Adviento", archivo: "/ev/ta/3/sab/audio.mp3", fecha: `2025-12-20`, tiempo: 'ta' },</v>
      </c>
    </row>
    <row r="361" spans="1:33" x14ac:dyDescent="0.35">
      <c r="A361">
        <f t="shared" si="115"/>
        <v>2025</v>
      </c>
      <c r="B361">
        <f t="shared" si="115"/>
        <v>12</v>
      </c>
      <c r="C361">
        <f t="shared" si="113"/>
        <v>21</v>
      </c>
      <c r="D361">
        <f>D360+1</f>
        <v>4</v>
      </c>
      <c r="F361" t="s">
        <v>4</v>
      </c>
      <c r="G361" t="s">
        <v>40</v>
      </c>
      <c r="H361" s="5" t="str">
        <f t="shared" si="121"/>
        <v>IV</v>
      </c>
      <c r="I361" t="s">
        <v>11</v>
      </c>
      <c r="J361" t="s">
        <v>1</v>
      </c>
      <c r="K361" s="8" t="str">
        <f t="shared" si="110"/>
        <v>IV Semana de Adviento</v>
      </c>
      <c r="L361" t="s">
        <v>3</v>
      </c>
      <c r="M361" t="s">
        <v>12</v>
      </c>
      <c r="N361" t="str">
        <f t="shared" si="116"/>
        <v>ta</v>
      </c>
      <c r="O361" s="1" t="s">
        <v>9</v>
      </c>
      <c r="P361">
        <f t="shared" si="122"/>
        <v>4</v>
      </c>
      <c r="Q361" s="1" t="s">
        <v>9</v>
      </c>
      <c r="R361" t="str">
        <f t="shared" si="117"/>
        <v>dom</v>
      </c>
      <c r="S361" s="1" t="s">
        <v>9</v>
      </c>
      <c r="T361" t="s">
        <v>5</v>
      </c>
      <c r="U361" t="s">
        <v>6</v>
      </c>
      <c r="V361" t="s">
        <v>7</v>
      </c>
      <c r="W361">
        <f t="shared" si="123"/>
        <v>2025</v>
      </c>
      <c r="X361" s="1" t="s">
        <v>13</v>
      </c>
      <c r="Y361" s="1"/>
      <c r="Z361" s="1">
        <f t="shared" si="120"/>
        <v>12</v>
      </c>
      <c r="AA361" s="1" t="s">
        <v>13</v>
      </c>
      <c r="AB361">
        <f t="shared" si="124"/>
        <v>21</v>
      </c>
      <c r="AC361" t="s">
        <v>63</v>
      </c>
      <c r="AD361" t="str">
        <f t="shared" si="118"/>
        <v>ta</v>
      </c>
      <c r="AE361" s="1" t="s">
        <v>10</v>
      </c>
      <c r="AG361" t="str">
        <f t="shared" si="125"/>
        <v>{ nombre: "IV Semana de Adviento", archivo: "/ev/ta/4/dom/audio.mp3", fecha: `2025-12-21`, tiempo: 'ta' },</v>
      </c>
    </row>
    <row r="362" spans="1:33" x14ac:dyDescent="0.35">
      <c r="A362">
        <f t="shared" si="115"/>
        <v>2025</v>
      </c>
      <c r="B362">
        <f t="shared" si="115"/>
        <v>12</v>
      </c>
      <c r="C362">
        <f t="shared" si="113"/>
        <v>22</v>
      </c>
      <c r="D362">
        <f>D361</f>
        <v>4</v>
      </c>
      <c r="F362" t="s">
        <v>23</v>
      </c>
      <c r="G362" t="s">
        <v>40</v>
      </c>
      <c r="H362" s="5" t="str">
        <f t="shared" si="121"/>
        <v>IV</v>
      </c>
      <c r="I362" t="s">
        <v>11</v>
      </c>
      <c r="J362" t="s">
        <v>1</v>
      </c>
      <c r="K362" s="8" t="str">
        <f t="shared" si="110"/>
        <v>IV Semana de Adviento</v>
      </c>
      <c r="L362" t="s">
        <v>3</v>
      </c>
      <c r="M362" t="s">
        <v>12</v>
      </c>
      <c r="N362" t="str">
        <f t="shared" si="116"/>
        <v>ta</v>
      </c>
      <c r="O362" s="1" t="s">
        <v>9</v>
      </c>
      <c r="P362">
        <f t="shared" si="122"/>
        <v>4</v>
      </c>
      <c r="Q362" s="1" t="s">
        <v>9</v>
      </c>
      <c r="R362" t="str">
        <f t="shared" si="117"/>
        <v>lun</v>
      </c>
      <c r="S362" s="1" t="s">
        <v>9</v>
      </c>
      <c r="T362" t="s">
        <v>5</v>
      </c>
      <c r="U362" t="s">
        <v>6</v>
      </c>
      <c r="V362" t="s">
        <v>7</v>
      </c>
      <c r="W362">
        <f t="shared" si="123"/>
        <v>2025</v>
      </c>
      <c r="X362" s="1" t="s">
        <v>13</v>
      </c>
      <c r="Y362" s="1"/>
      <c r="Z362" s="1">
        <f t="shared" si="120"/>
        <v>12</v>
      </c>
      <c r="AA362" s="1" t="s">
        <v>13</v>
      </c>
      <c r="AB362">
        <f t="shared" si="124"/>
        <v>22</v>
      </c>
      <c r="AC362" t="s">
        <v>63</v>
      </c>
      <c r="AD362" t="str">
        <f t="shared" si="118"/>
        <v>ta</v>
      </c>
      <c r="AE362" s="1" t="s">
        <v>10</v>
      </c>
      <c r="AG362" t="str">
        <f t="shared" si="125"/>
        <v>{ nombre: "IV Semana de Adviento", archivo: "/ev/ta/4/lun/audio.mp3", fecha: `2025-12-22`, tiempo: 'ta' },</v>
      </c>
    </row>
    <row r="363" spans="1:33" x14ac:dyDescent="0.35">
      <c r="A363">
        <f t="shared" si="115"/>
        <v>2025</v>
      </c>
      <c r="B363">
        <f t="shared" si="115"/>
        <v>12</v>
      </c>
      <c r="C363">
        <f t="shared" si="113"/>
        <v>23</v>
      </c>
      <c r="D363">
        <f t="shared" ref="D363:D367" si="131">D362</f>
        <v>4</v>
      </c>
      <c r="F363" t="s">
        <v>24</v>
      </c>
      <c r="G363" t="s">
        <v>40</v>
      </c>
      <c r="H363" s="5" t="str">
        <f t="shared" si="121"/>
        <v>IV</v>
      </c>
      <c r="I363" t="s">
        <v>11</v>
      </c>
      <c r="J363" t="s">
        <v>1</v>
      </c>
      <c r="K363" s="8" t="str">
        <f t="shared" si="110"/>
        <v>IV Semana de Adviento</v>
      </c>
      <c r="L363" t="s">
        <v>3</v>
      </c>
      <c r="M363" t="s">
        <v>12</v>
      </c>
      <c r="N363" t="str">
        <f t="shared" si="116"/>
        <v>ta</v>
      </c>
      <c r="O363" s="1" t="s">
        <v>9</v>
      </c>
      <c r="P363">
        <f t="shared" si="122"/>
        <v>4</v>
      </c>
      <c r="Q363" s="1" t="s">
        <v>9</v>
      </c>
      <c r="R363" t="str">
        <f t="shared" si="117"/>
        <v>mar</v>
      </c>
      <c r="S363" s="1" t="s">
        <v>9</v>
      </c>
      <c r="T363" t="s">
        <v>5</v>
      </c>
      <c r="U363" t="s">
        <v>6</v>
      </c>
      <c r="V363" t="s">
        <v>7</v>
      </c>
      <c r="W363">
        <f t="shared" si="123"/>
        <v>2025</v>
      </c>
      <c r="X363" s="1" t="s">
        <v>13</v>
      </c>
      <c r="Y363" s="1"/>
      <c r="Z363" s="1">
        <f t="shared" si="120"/>
        <v>12</v>
      </c>
      <c r="AA363" s="1" t="s">
        <v>13</v>
      </c>
      <c r="AB363">
        <f t="shared" si="124"/>
        <v>23</v>
      </c>
      <c r="AC363" t="s">
        <v>63</v>
      </c>
      <c r="AD363" t="str">
        <f t="shared" si="118"/>
        <v>ta</v>
      </c>
      <c r="AE363" s="1" t="s">
        <v>10</v>
      </c>
      <c r="AG363" t="str">
        <f t="shared" si="125"/>
        <v>{ nombre: "IV Semana de Adviento", archivo: "/ev/ta/4/mar/audio.mp3", fecha: `2025-12-23`, tiempo: 'ta' },</v>
      </c>
    </row>
    <row r="364" spans="1:33" x14ac:dyDescent="0.35">
      <c r="A364">
        <f t="shared" si="115"/>
        <v>2025</v>
      </c>
      <c r="B364">
        <f t="shared" si="115"/>
        <v>12</v>
      </c>
      <c r="C364">
        <f t="shared" si="113"/>
        <v>24</v>
      </c>
      <c r="D364">
        <f t="shared" si="131"/>
        <v>4</v>
      </c>
      <c r="F364" t="s">
        <v>19</v>
      </c>
      <c r="G364" t="s">
        <v>40</v>
      </c>
      <c r="H364" s="5" t="str">
        <f t="shared" si="121"/>
        <v>IV</v>
      </c>
      <c r="I364" t="s">
        <v>11</v>
      </c>
      <c r="J364" t="s">
        <v>1</v>
      </c>
      <c r="K364" s="8" t="str">
        <f t="shared" si="110"/>
        <v>IV Semana de Adviento</v>
      </c>
      <c r="L364" t="s">
        <v>3</v>
      </c>
      <c r="M364" t="s">
        <v>12</v>
      </c>
      <c r="N364" t="str">
        <f t="shared" si="116"/>
        <v>ta</v>
      </c>
      <c r="O364" s="1" t="s">
        <v>9</v>
      </c>
      <c r="P364">
        <f t="shared" si="122"/>
        <v>4</v>
      </c>
      <c r="Q364" s="1" t="s">
        <v>9</v>
      </c>
      <c r="R364" t="str">
        <f t="shared" si="117"/>
        <v>mie</v>
      </c>
      <c r="S364" s="1" t="s">
        <v>9</v>
      </c>
      <c r="T364" t="s">
        <v>5</v>
      </c>
      <c r="U364" t="s">
        <v>6</v>
      </c>
      <c r="V364" t="s">
        <v>7</v>
      </c>
      <c r="W364">
        <f t="shared" si="123"/>
        <v>2025</v>
      </c>
      <c r="X364" s="1" t="s">
        <v>13</v>
      </c>
      <c r="Y364" s="1"/>
      <c r="Z364" s="1">
        <f t="shared" si="120"/>
        <v>12</v>
      </c>
      <c r="AA364" s="1" t="s">
        <v>13</v>
      </c>
      <c r="AB364">
        <f t="shared" si="124"/>
        <v>24</v>
      </c>
      <c r="AC364" t="s">
        <v>63</v>
      </c>
      <c r="AD364" t="str">
        <f t="shared" si="118"/>
        <v>ta</v>
      </c>
      <c r="AE364" s="1" t="s">
        <v>10</v>
      </c>
      <c r="AG364" t="str">
        <f t="shared" si="125"/>
        <v>{ nombre: "IV Semana de Adviento", archivo: "/ev/ta/4/mie/audio.mp3", fecha: `2025-12-24`, tiempo: 'ta' },</v>
      </c>
    </row>
    <row r="365" spans="1:33" x14ac:dyDescent="0.35">
      <c r="A365">
        <f t="shared" si="115"/>
        <v>2025</v>
      </c>
      <c r="B365">
        <f t="shared" si="115"/>
        <v>12</v>
      </c>
      <c r="C365">
        <f t="shared" si="113"/>
        <v>25</v>
      </c>
      <c r="D365">
        <v>1</v>
      </c>
      <c r="E365">
        <v>1</v>
      </c>
      <c r="F365" t="s">
        <v>20</v>
      </c>
      <c r="G365" t="s">
        <v>25</v>
      </c>
      <c r="H365" s="5" t="str">
        <f t="shared" si="121"/>
        <v>I</v>
      </c>
      <c r="I365" t="s">
        <v>11</v>
      </c>
      <c r="J365" t="s">
        <v>1</v>
      </c>
      <c r="K365" s="12" t="s">
        <v>42</v>
      </c>
      <c r="L365" t="s">
        <v>3</v>
      </c>
      <c r="M365" t="s">
        <v>12</v>
      </c>
      <c r="N365" t="str">
        <f t="shared" si="116"/>
        <v>tn</v>
      </c>
      <c r="O365" s="1" t="s">
        <v>9</v>
      </c>
      <c r="P365">
        <f t="shared" si="122"/>
        <v>1</v>
      </c>
      <c r="Q365" s="1" t="s">
        <v>9</v>
      </c>
      <c r="R365" t="str">
        <f t="shared" si="117"/>
        <v>jue</v>
      </c>
      <c r="S365" s="1" t="s">
        <v>9</v>
      </c>
      <c r="T365" t="s">
        <v>5</v>
      </c>
      <c r="U365" t="s">
        <v>6</v>
      </c>
      <c r="V365" t="s">
        <v>7</v>
      </c>
      <c r="W365">
        <f t="shared" si="123"/>
        <v>2025</v>
      </c>
      <c r="X365" s="1" t="s">
        <v>13</v>
      </c>
      <c r="Y365" s="1"/>
      <c r="Z365" s="1">
        <f t="shared" si="120"/>
        <v>12</v>
      </c>
      <c r="AA365" s="1" t="s">
        <v>13</v>
      </c>
      <c r="AB365">
        <f t="shared" si="124"/>
        <v>25</v>
      </c>
      <c r="AC365" t="s">
        <v>63</v>
      </c>
      <c r="AD365" t="str">
        <f t="shared" si="118"/>
        <v>tn</v>
      </c>
      <c r="AE365" s="1" t="s">
        <v>10</v>
      </c>
      <c r="AG365" t="str">
        <f t="shared" si="125"/>
        <v>{ nombre: "La Natividad del Señor", archivo: "/ev/tn/1/jue/audio.mp3", fecha: `2025-12-25`, tiempo: 'tn' },</v>
      </c>
    </row>
    <row r="366" spans="1:33" x14ac:dyDescent="0.35">
      <c r="A366">
        <f t="shared" si="115"/>
        <v>2025</v>
      </c>
      <c r="B366">
        <f t="shared" si="115"/>
        <v>12</v>
      </c>
      <c r="C366">
        <f t="shared" si="113"/>
        <v>26</v>
      </c>
      <c r="D366">
        <f t="shared" si="131"/>
        <v>1</v>
      </c>
      <c r="F366" t="s">
        <v>21</v>
      </c>
      <c r="G366" t="s">
        <v>25</v>
      </c>
      <c r="H366" s="5" t="str">
        <f t="shared" si="121"/>
        <v>I</v>
      </c>
      <c r="I366" t="s">
        <v>11</v>
      </c>
      <c r="J366" t="s">
        <v>1</v>
      </c>
      <c r="K366" s="15" t="s">
        <v>44</v>
      </c>
      <c r="L366" t="s">
        <v>3</v>
      </c>
      <c r="M366" t="s">
        <v>12</v>
      </c>
      <c r="N366" t="str">
        <f t="shared" si="116"/>
        <v>tn</v>
      </c>
      <c r="O366" s="1" t="s">
        <v>9</v>
      </c>
      <c r="P366">
        <f t="shared" si="122"/>
        <v>1</v>
      </c>
      <c r="Q366" s="1" t="s">
        <v>9</v>
      </c>
      <c r="R366" t="str">
        <f t="shared" si="117"/>
        <v>vie</v>
      </c>
      <c r="S366" s="1" t="s">
        <v>9</v>
      </c>
      <c r="T366" t="s">
        <v>5</v>
      </c>
      <c r="U366" t="s">
        <v>6</v>
      </c>
      <c r="V366" t="s">
        <v>7</v>
      </c>
      <c r="W366">
        <f t="shared" si="123"/>
        <v>2025</v>
      </c>
      <c r="X366" s="1" t="s">
        <v>13</v>
      </c>
      <c r="Y366" s="1"/>
      <c r="Z366" s="1">
        <f t="shared" si="120"/>
        <v>12</v>
      </c>
      <c r="AA366" s="1" t="s">
        <v>13</v>
      </c>
      <c r="AB366">
        <f t="shared" si="124"/>
        <v>26</v>
      </c>
      <c r="AC366" t="s">
        <v>63</v>
      </c>
      <c r="AD366" t="str">
        <f t="shared" si="118"/>
        <v>tn</v>
      </c>
      <c r="AE366" s="1" t="s">
        <v>10</v>
      </c>
      <c r="AG366" t="str">
        <f t="shared" si="125"/>
        <v>{ nombre: " San Esteban, protomártir", archivo: "/ev/tn/1/vie/audio.mp3", fecha: `2025-12-26`, tiempo: 'tn' },</v>
      </c>
    </row>
    <row r="367" spans="1:33" x14ac:dyDescent="0.35">
      <c r="A367">
        <f t="shared" si="115"/>
        <v>2025</v>
      </c>
      <c r="B367">
        <f t="shared" si="115"/>
        <v>12</v>
      </c>
      <c r="C367">
        <f t="shared" si="113"/>
        <v>27</v>
      </c>
      <c r="D367">
        <f t="shared" si="131"/>
        <v>1</v>
      </c>
      <c r="F367" t="s">
        <v>22</v>
      </c>
      <c r="G367" t="s">
        <v>25</v>
      </c>
      <c r="H367" s="5" t="str">
        <f t="shared" si="121"/>
        <v>I</v>
      </c>
      <c r="I367" t="s">
        <v>11</v>
      </c>
      <c r="J367" t="s">
        <v>1</v>
      </c>
      <c r="K367" s="15" t="s">
        <v>45</v>
      </c>
      <c r="L367" t="s">
        <v>3</v>
      </c>
      <c r="M367" t="s">
        <v>12</v>
      </c>
      <c r="N367" t="str">
        <f t="shared" si="116"/>
        <v>tn</v>
      </c>
      <c r="O367" s="1" t="s">
        <v>9</v>
      </c>
      <c r="P367">
        <f t="shared" si="122"/>
        <v>1</v>
      </c>
      <c r="Q367" s="1" t="s">
        <v>9</v>
      </c>
      <c r="R367" t="str">
        <f t="shared" si="117"/>
        <v>sab</v>
      </c>
      <c r="S367" s="1" t="s">
        <v>9</v>
      </c>
      <c r="T367" t="s">
        <v>5</v>
      </c>
      <c r="U367" t="s">
        <v>6</v>
      </c>
      <c r="V367" t="s">
        <v>7</v>
      </c>
      <c r="W367">
        <f t="shared" si="123"/>
        <v>2025</v>
      </c>
      <c r="X367" s="1" t="s">
        <v>13</v>
      </c>
      <c r="Y367" s="1"/>
      <c r="Z367" s="1">
        <f t="shared" si="120"/>
        <v>12</v>
      </c>
      <c r="AA367" s="1" t="s">
        <v>13</v>
      </c>
      <c r="AB367">
        <f t="shared" si="124"/>
        <v>27</v>
      </c>
      <c r="AC367" t="s">
        <v>63</v>
      </c>
      <c r="AD367" t="str">
        <f t="shared" si="118"/>
        <v>tn</v>
      </c>
      <c r="AE367" s="1" t="s">
        <v>10</v>
      </c>
      <c r="AG367" t="str">
        <f t="shared" si="125"/>
        <v>{ nombre: " La Sagrada Familia de Jesús, María y José", archivo: "/ev/tn/1/sab/audio.mp3", fecha: `2025-12-27`, tiempo: 'tn' },</v>
      </c>
    </row>
    <row r="368" spans="1:33" x14ac:dyDescent="0.35">
      <c r="A368">
        <f t="shared" si="115"/>
        <v>2025</v>
      </c>
      <c r="B368">
        <f t="shared" si="115"/>
        <v>12</v>
      </c>
      <c r="C368">
        <f t="shared" si="113"/>
        <v>28</v>
      </c>
      <c r="D368">
        <v>1</v>
      </c>
      <c r="F368" t="s">
        <v>4</v>
      </c>
      <c r="G368" t="s">
        <v>25</v>
      </c>
      <c r="H368" s="5" t="str">
        <f t="shared" si="121"/>
        <v>I</v>
      </c>
      <c r="I368" t="s">
        <v>11</v>
      </c>
      <c r="J368" t="s">
        <v>1</v>
      </c>
      <c r="K368" s="15" t="s">
        <v>46</v>
      </c>
      <c r="L368" t="s">
        <v>3</v>
      </c>
      <c r="M368" t="s">
        <v>12</v>
      </c>
      <c r="N368" t="str">
        <f t="shared" si="116"/>
        <v>tn</v>
      </c>
      <c r="O368" s="1" t="s">
        <v>9</v>
      </c>
      <c r="P368">
        <f t="shared" si="122"/>
        <v>1</v>
      </c>
      <c r="Q368" s="1" t="s">
        <v>9</v>
      </c>
      <c r="R368" t="str">
        <f t="shared" si="117"/>
        <v>dom</v>
      </c>
      <c r="S368" s="1" t="s">
        <v>9</v>
      </c>
      <c r="T368" t="s">
        <v>5</v>
      </c>
      <c r="U368" t="s">
        <v>6</v>
      </c>
      <c r="V368" t="s">
        <v>7</v>
      </c>
      <c r="W368">
        <f t="shared" si="123"/>
        <v>2025</v>
      </c>
      <c r="X368" s="1" t="s">
        <v>13</v>
      </c>
      <c r="Y368" s="1"/>
      <c r="Z368" s="1">
        <f t="shared" si="120"/>
        <v>12</v>
      </c>
      <c r="AA368" s="1" t="s">
        <v>13</v>
      </c>
      <c r="AB368">
        <f t="shared" si="124"/>
        <v>28</v>
      </c>
      <c r="AC368" t="s">
        <v>63</v>
      </c>
      <c r="AD368" t="str">
        <f t="shared" si="118"/>
        <v>tn</v>
      </c>
      <c r="AE368" s="1" t="s">
        <v>10</v>
      </c>
      <c r="AG368" t="str">
        <f t="shared" si="125"/>
        <v>{ nombre: " Los Santos Inocentes, mártires", archivo: "/ev/tn/1/dom/audio.mp3", fecha: `2025-12-28`, tiempo: 'tn' },</v>
      </c>
    </row>
    <row r="369" spans="1:33" x14ac:dyDescent="0.35">
      <c r="A369">
        <f t="shared" si="115"/>
        <v>2025</v>
      </c>
      <c r="B369">
        <f t="shared" si="115"/>
        <v>12</v>
      </c>
      <c r="C369">
        <f t="shared" si="113"/>
        <v>29</v>
      </c>
      <c r="D369">
        <f>D368</f>
        <v>1</v>
      </c>
      <c r="F369" t="s">
        <v>23</v>
      </c>
      <c r="G369" t="s">
        <v>25</v>
      </c>
      <c r="H369" s="5" t="str">
        <f t="shared" si="121"/>
        <v>I</v>
      </c>
      <c r="I369" t="s">
        <v>11</v>
      </c>
      <c r="J369" t="s">
        <v>1</v>
      </c>
      <c r="K369" s="13" t="str">
        <f t="shared" si="110"/>
        <v>I Semana de Navidad</v>
      </c>
      <c r="L369" t="s">
        <v>3</v>
      </c>
      <c r="M369" t="s">
        <v>12</v>
      </c>
      <c r="N369" t="str">
        <f t="shared" si="116"/>
        <v>tn</v>
      </c>
      <c r="O369" s="1" t="s">
        <v>9</v>
      </c>
      <c r="P369">
        <f t="shared" si="122"/>
        <v>1</v>
      </c>
      <c r="Q369" s="1" t="s">
        <v>9</v>
      </c>
      <c r="R369" t="str">
        <f t="shared" si="117"/>
        <v>lun</v>
      </c>
      <c r="S369" s="1" t="s">
        <v>9</v>
      </c>
      <c r="T369" t="s">
        <v>5</v>
      </c>
      <c r="U369" t="s">
        <v>6</v>
      </c>
      <c r="V369" t="s">
        <v>7</v>
      </c>
      <c r="W369">
        <f t="shared" si="123"/>
        <v>2025</v>
      </c>
      <c r="X369" s="1" t="s">
        <v>13</v>
      </c>
      <c r="Y369" s="1"/>
      <c r="Z369" s="1">
        <f t="shared" si="120"/>
        <v>12</v>
      </c>
      <c r="AA369" s="1" t="s">
        <v>13</v>
      </c>
      <c r="AB369">
        <f t="shared" si="124"/>
        <v>29</v>
      </c>
      <c r="AC369" t="s">
        <v>63</v>
      </c>
      <c r="AD369" t="str">
        <f t="shared" si="118"/>
        <v>tn</v>
      </c>
      <c r="AE369" s="1" t="s">
        <v>10</v>
      </c>
      <c r="AG369" t="str">
        <f t="shared" si="125"/>
        <v>{ nombre: "I Semana de Navidad", archivo: "/ev/tn/1/lun/audio.mp3", fecha: `2025-12-29`, tiempo: 'tn' },</v>
      </c>
    </row>
    <row r="370" spans="1:33" x14ac:dyDescent="0.35">
      <c r="A370">
        <f t="shared" si="115"/>
        <v>2025</v>
      </c>
      <c r="B370">
        <f t="shared" si="115"/>
        <v>12</v>
      </c>
      <c r="C370">
        <f t="shared" si="113"/>
        <v>30</v>
      </c>
      <c r="D370">
        <f t="shared" ref="D370:D374" si="132">D369</f>
        <v>1</v>
      </c>
      <c r="F370" t="s">
        <v>24</v>
      </c>
      <c r="G370" t="s">
        <v>25</v>
      </c>
      <c r="H370" s="5" t="str">
        <f t="shared" si="121"/>
        <v>I</v>
      </c>
      <c r="I370" t="s">
        <v>11</v>
      </c>
      <c r="J370" t="s">
        <v>1</v>
      </c>
      <c r="K370" s="13" t="str">
        <f t="shared" si="110"/>
        <v>I Semana de Navidad</v>
      </c>
      <c r="L370" t="s">
        <v>3</v>
      </c>
      <c r="M370" t="s">
        <v>12</v>
      </c>
      <c r="N370" t="str">
        <f t="shared" si="116"/>
        <v>tn</v>
      </c>
      <c r="O370" s="1" t="s">
        <v>9</v>
      </c>
      <c r="P370">
        <f t="shared" si="122"/>
        <v>1</v>
      </c>
      <c r="Q370" s="1" t="s">
        <v>9</v>
      </c>
      <c r="R370" t="str">
        <f t="shared" si="117"/>
        <v>mar</v>
      </c>
      <c r="S370" s="1" t="s">
        <v>9</v>
      </c>
      <c r="T370" t="s">
        <v>5</v>
      </c>
      <c r="U370" t="s">
        <v>6</v>
      </c>
      <c r="V370" t="s">
        <v>7</v>
      </c>
      <c r="W370">
        <f t="shared" si="123"/>
        <v>2025</v>
      </c>
      <c r="X370" s="1" t="s">
        <v>13</v>
      </c>
      <c r="Y370" s="1"/>
      <c r="Z370" s="1">
        <f t="shared" si="120"/>
        <v>12</v>
      </c>
      <c r="AA370" s="1" t="s">
        <v>13</v>
      </c>
      <c r="AB370">
        <f t="shared" si="124"/>
        <v>30</v>
      </c>
      <c r="AC370" t="s">
        <v>63</v>
      </c>
      <c r="AD370" t="str">
        <f t="shared" si="118"/>
        <v>tn</v>
      </c>
      <c r="AE370" s="1" t="s">
        <v>10</v>
      </c>
      <c r="AG370" t="str">
        <f t="shared" si="125"/>
        <v>{ nombre: "I Semana de Navidad", archivo: "/ev/tn/1/mar/audio.mp3", fecha: `2025-12-30`, tiempo: 'tn' },</v>
      </c>
    </row>
    <row r="371" spans="1:33" x14ac:dyDescent="0.35">
      <c r="A371">
        <f t="shared" ref="A371:B377" si="133">A370</f>
        <v>2025</v>
      </c>
      <c r="B371">
        <f t="shared" si="133"/>
        <v>12</v>
      </c>
      <c r="C371">
        <f t="shared" si="113"/>
        <v>31</v>
      </c>
      <c r="D371">
        <f t="shared" si="132"/>
        <v>1</v>
      </c>
      <c r="F371" t="s">
        <v>19</v>
      </c>
      <c r="G371" t="s">
        <v>25</v>
      </c>
      <c r="H371" s="5" t="str">
        <f t="shared" si="121"/>
        <v>I</v>
      </c>
      <c r="I371" t="s">
        <v>11</v>
      </c>
      <c r="J371" t="s">
        <v>1</v>
      </c>
      <c r="K371" s="13" t="str">
        <f t="shared" si="110"/>
        <v>I Semana de Navidad</v>
      </c>
      <c r="L371" t="s">
        <v>3</v>
      </c>
      <c r="M371" t="s">
        <v>12</v>
      </c>
      <c r="N371" t="str">
        <f t="shared" si="116"/>
        <v>tn</v>
      </c>
      <c r="O371" s="1" t="s">
        <v>9</v>
      </c>
      <c r="P371">
        <f t="shared" si="122"/>
        <v>1</v>
      </c>
      <c r="Q371" s="1" t="s">
        <v>9</v>
      </c>
      <c r="R371" t="str">
        <f t="shared" si="117"/>
        <v>mie</v>
      </c>
      <c r="S371" s="1" t="s">
        <v>9</v>
      </c>
      <c r="T371" t="s">
        <v>5</v>
      </c>
      <c r="U371" t="s">
        <v>6</v>
      </c>
      <c r="V371" t="s">
        <v>7</v>
      </c>
      <c r="W371">
        <f t="shared" si="123"/>
        <v>2025</v>
      </c>
      <c r="X371" s="1" t="s">
        <v>13</v>
      </c>
      <c r="Y371" s="1"/>
      <c r="Z371" s="1">
        <f t="shared" si="120"/>
        <v>12</v>
      </c>
      <c r="AA371" s="1" t="s">
        <v>13</v>
      </c>
      <c r="AB371">
        <f t="shared" si="124"/>
        <v>31</v>
      </c>
      <c r="AC371" t="s">
        <v>63</v>
      </c>
      <c r="AD371" t="str">
        <f t="shared" si="118"/>
        <v>tn</v>
      </c>
      <c r="AE371" s="1" t="s">
        <v>10</v>
      </c>
      <c r="AG371" t="str">
        <f t="shared" si="125"/>
        <v>{ nombre: "I Semana de Navidad", archivo: "/ev/tn/1/mie/audio.mp3", fecha: `2025-12-31`, tiempo: 'tn' },</v>
      </c>
    </row>
    <row r="372" spans="1:33" x14ac:dyDescent="0.35">
      <c r="A372">
        <v>2026</v>
      </c>
      <c r="B372">
        <v>1</v>
      </c>
      <c r="C372">
        <v>1</v>
      </c>
      <c r="D372">
        <f t="shared" si="132"/>
        <v>1</v>
      </c>
      <c r="F372" t="s">
        <v>20</v>
      </c>
      <c r="G372" t="s">
        <v>25</v>
      </c>
      <c r="H372" s="5" t="str">
        <f t="shared" si="121"/>
        <v>I</v>
      </c>
      <c r="I372" t="s">
        <v>11</v>
      </c>
      <c r="J372" t="s">
        <v>1</v>
      </c>
      <c r="K372" s="13" t="str">
        <f t="shared" si="110"/>
        <v>I Semana de Navidad</v>
      </c>
      <c r="L372" t="s">
        <v>3</v>
      </c>
      <c r="M372" t="s">
        <v>12</v>
      </c>
      <c r="N372" t="str">
        <f t="shared" si="116"/>
        <v>tn</v>
      </c>
      <c r="O372" s="1" t="s">
        <v>9</v>
      </c>
      <c r="P372">
        <f t="shared" si="122"/>
        <v>1</v>
      </c>
      <c r="Q372" s="1" t="s">
        <v>9</v>
      </c>
      <c r="R372" t="str">
        <f t="shared" si="117"/>
        <v>jue</v>
      </c>
      <c r="S372" s="1" t="s">
        <v>9</v>
      </c>
      <c r="T372" t="s">
        <v>5</v>
      </c>
      <c r="U372" t="s">
        <v>6</v>
      </c>
      <c r="V372" t="s">
        <v>7</v>
      </c>
      <c r="W372">
        <f t="shared" si="123"/>
        <v>2026</v>
      </c>
      <c r="X372" s="1" t="s">
        <v>13</v>
      </c>
      <c r="Y372" s="1">
        <v>0</v>
      </c>
      <c r="Z372" s="1">
        <f t="shared" si="120"/>
        <v>1</v>
      </c>
      <c r="AA372" s="1" t="s">
        <v>13</v>
      </c>
      <c r="AB372">
        <f t="shared" si="124"/>
        <v>1</v>
      </c>
      <c r="AC372" t="s">
        <v>63</v>
      </c>
      <c r="AD372" t="str">
        <f t="shared" si="118"/>
        <v>tn</v>
      </c>
      <c r="AE372" s="1" t="s">
        <v>10</v>
      </c>
      <c r="AG372" t="str">
        <f t="shared" si="125"/>
        <v>{ nombre: "I Semana de Navidad", archivo: "/ev/tn/1/jue/audio.mp3", fecha: `2026-01-1`, tiempo: 'tn' },</v>
      </c>
    </row>
    <row r="373" spans="1:33" x14ac:dyDescent="0.35">
      <c r="A373">
        <f>A372</f>
        <v>2026</v>
      </c>
      <c r="B373">
        <f>B372</f>
        <v>1</v>
      </c>
      <c r="C373">
        <f>C372+1</f>
        <v>2</v>
      </c>
      <c r="D373">
        <f t="shared" si="132"/>
        <v>1</v>
      </c>
      <c r="F373" t="s">
        <v>21</v>
      </c>
      <c r="G373" t="s">
        <v>25</v>
      </c>
      <c r="H373" s="5" t="str">
        <f t="shared" si="121"/>
        <v>I</v>
      </c>
      <c r="I373" t="s">
        <v>11</v>
      </c>
      <c r="J373" t="s">
        <v>1</v>
      </c>
      <c r="K373" s="13" t="str">
        <f t="shared" ref="K373:K381" si="134">_xlfn.CONCAT(H373, " Semana de ",G373)</f>
        <v>I Semana de Navidad</v>
      </c>
      <c r="L373" t="s">
        <v>3</v>
      </c>
      <c r="M373" t="s">
        <v>12</v>
      </c>
      <c r="N373" t="str">
        <f t="shared" si="116"/>
        <v>tn</v>
      </c>
      <c r="O373" s="1" t="s">
        <v>9</v>
      </c>
      <c r="P373">
        <f t="shared" si="122"/>
        <v>1</v>
      </c>
      <c r="Q373" s="1" t="s">
        <v>9</v>
      </c>
      <c r="R373" t="str">
        <f t="shared" si="117"/>
        <v>vie</v>
      </c>
      <c r="S373" s="1" t="s">
        <v>9</v>
      </c>
      <c r="T373" t="s">
        <v>5</v>
      </c>
      <c r="U373" t="s">
        <v>6</v>
      </c>
      <c r="V373" t="s">
        <v>7</v>
      </c>
      <c r="W373">
        <f t="shared" si="123"/>
        <v>2026</v>
      </c>
      <c r="X373" s="1" t="s">
        <v>13</v>
      </c>
      <c r="Y373" s="1">
        <v>0</v>
      </c>
      <c r="Z373" s="1">
        <f t="shared" si="120"/>
        <v>1</v>
      </c>
      <c r="AA373" s="1" t="s">
        <v>13</v>
      </c>
      <c r="AB373">
        <f t="shared" si="124"/>
        <v>2</v>
      </c>
      <c r="AC373" t="s">
        <v>63</v>
      </c>
      <c r="AD373" t="str">
        <f t="shared" si="118"/>
        <v>tn</v>
      </c>
      <c r="AE373" s="1" t="s">
        <v>10</v>
      </c>
      <c r="AG373" t="str">
        <f t="shared" si="125"/>
        <v>{ nombre: "I Semana de Navidad", archivo: "/ev/tn/1/vie/audio.mp3", fecha: `2026-01-2`, tiempo: 'tn' },</v>
      </c>
    </row>
    <row r="374" spans="1:33" x14ac:dyDescent="0.35">
      <c r="A374">
        <f>A373</f>
        <v>2026</v>
      </c>
      <c r="B374">
        <f>B373</f>
        <v>1</v>
      </c>
      <c r="C374">
        <f>C373+1</f>
        <v>3</v>
      </c>
      <c r="D374">
        <f t="shared" si="132"/>
        <v>1</v>
      </c>
      <c r="F374" t="s">
        <v>22</v>
      </c>
      <c r="G374" t="s">
        <v>25</v>
      </c>
      <c r="H374" s="5" t="str">
        <f t="shared" si="121"/>
        <v>I</v>
      </c>
      <c r="I374" t="s">
        <v>11</v>
      </c>
      <c r="J374" t="s">
        <v>1</v>
      </c>
      <c r="K374" s="13" t="str">
        <f t="shared" si="134"/>
        <v>I Semana de Navidad</v>
      </c>
      <c r="L374" t="s">
        <v>3</v>
      </c>
      <c r="M374" t="s">
        <v>12</v>
      </c>
      <c r="N374" t="str">
        <f t="shared" si="116"/>
        <v>tn</v>
      </c>
      <c r="O374" s="1" t="s">
        <v>9</v>
      </c>
      <c r="P374">
        <f t="shared" si="122"/>
        <v>1</v>
      </c>
      <c r="Q374" s="1" t="s">
        <v>9</v>
      </c>
      <c r="R374" t="str">
        <f t="shared" si="117"/>
        <v>sab</v>
      </c>
      <c r="S374" s="1" t="s">
        <v>9</v>
      </c>
      <c r="T374" t="s">
        <v>5</v>
      </c>
      <c r="U374" t="s">
        <v>6</v>
      </c>
      <c r="V374" t="s">
        <v>7</v>
      </c>
      <c r="W374">
        <f t="shared" si="123"/>
        <v>2026</v>
      </c>
      <c r="X374" s="1" t="s">
        <v>13</v>
      </c>
      <c r="Y374" s="1">
        <v>0</v>
      </c>
      <c r="Z374" s="1">
        <f t="shared" si="120"/>
        <v>1</v>
      </c>
      <c r="AA374" s="1" t="s">
        <v>13</v>
      </c>
      <c r="AB374">
        <f t="shared" si="124"/>
        <v>3</v>
      </c>
      <c r="AC374" t="s">
        <v>63</v>
      </c>
      <c r="AD374" t="str">
        <f t="shared" si="118"/>
        <v>tn</v>
      </c>
      <c r="AE374" s="1" t="s">
        <v>10</v>
      </c>
      <c r="AG374" t="str">
        <f t="shared" si="125"/>
        <v>{ nombre: "I Semana de Navidad", archivo: "/ev/tn/1/sab/audio.mp3", fecha: `2026-01-3`, tiempo: 'tn' },</v>
      </c>
    </row>
    <row r="375" spans="1:33" x14ac:dyDescent="0.35">
      <c r="A375">
        <f t="shared" ref="A375:B390" si="135">A374</f>
        <v>2026</v>
      </c>
      <c r="B375">
        <f t="shared" si="135"/>
        <v>1</v>
      </c>
      <c r="C375">
        <f t="shared" ref="C375:C381" si="136">C374+1</f>
        <v>4</v>
      </c>
      <c r="D375">
        <f t="shared" si="126"/>
        <v>2</v>
      </c>
      <c r="F375" t="s">
        <v>4</v>
      </c>
      <c r="G375" t="s">
        <v>25</v>
      </c>
      <c r="H375" s="5" t="str">
        <f t="shared" si="121"/>
        <v>II</v>
      </c>
      <c r="I375" t="s">
        <v>11</v>
      </c>
      <c r="J375" t="s">
        <v>1</v>
      </c>
      <c r="K375" s="13" t="str">
        <f t="shared" si="134"/>
        <v>II Semana de Navidad</v>
      </c>
      <c r="L375" t="s">
        <v>3</v>
      </c>
      <c r="M375" t="s">
        <v>12</v>
      </c>
      <c r="N375" t="str">
        <f t="shared" si="116"/>
        <v>tn</v>
      </c>
      <c r="O375" s="1" t="s">
        <v>9</v>
      </c>
      <c r="P375">
        <f t="shared" si="122"/>
        <v>2</v>
      </c>
      <c r="Q375" s="1" t="s">
        <v>9</v>
      </c>
      <c r="R375" t="str">
        <f t="shared" si="117"/>
        <v>dom</v>
      </c>
      <c r="S375" s="1" t="s">
        <v>9</v>
      </c>
      <c r="T375" t="s">
        <v>5</v>
      </c>
      <c r="U375" t="s">
        <v>6</v>
      </c>
      <c r="V375" t="s">
        <v>7</v>
      </c>
      <c r="W375">
        <f t="shared" si="123"/>
        <v>2026</v>
      </c>
      <c r="X375" s="1" t="s">
        <v>13</v>
      </c>
      <c r="Y375" s="1">
        <v>0</v>
      </c>
      <c r="Z375" s="1">
        <f t="shared" si="120"/>
        <v>1</v>
      </c>
      <c r="AA375" s="1" t="s">
        <v>13</v>
      </c>
      <c r="AB375">
        <f t="shared" si="124"/>
        <v>4</v>
      </c>
      <c r="AC375" t="s">
        <v>63</v>
      </c>
      <c r="AD375" t="str">
        <f t="shared" si="118"/>
        <v>tn</v>
      </c>
      <c r="AE375" s="1" t="s">
        <v>10</v>
      </c>
      <c r="AG375" t="str">
        <f t="shared" si="125"/>
        <v>{ nombre: "II Semana de Navidad", archivo: "/ev/tn/2/dom/audio.mp3", fecha: `2026-01-4`, tiempo: 'tn' },</v>
      </c>
    </row>
    <row r="376" spans="1:33" x14ac:dyDescent="0.35">
      <c r="A376">
        <f t="shared" si="135"/>
        <v>2026</v>
      </c>
      <c r="B376">
        <f t="shared" si="135"/>
        <v>1</v>
      </c>
      <c r="C376">
        <f t="shared" si="136"/>
        <v>5</v>
      </c>
      <c r="D376">
        <f>D375</f>
        <v>2</v>
      </c>
      <c r="F376" t="s">
        <v>23</v>
      </c>
      <c r="G376" t="s">
        <v>25</v>
      </c>
      <c r="H376" s="5" t="str">
        <f t="shared" si="121"/>
        <v>II</v>
      </c>
      <c r="I376" t="s">
        <v>11</v>
      </c>
      <c r="J376" t="s">
        <v>1</v>
      </c>
      <c r="K376" s="13" t="str">
        <f t="shared" si="134"/>
        <v>II Semana de Navidad</v>
      </c>
      <c r="L376" t="s">
        <v>3</v>
      </c>
      <c r="M376" t="s">
        <v>12</v>
      </c>
      <c r="N376" t="str">
        <f t="shared" si="116"/>
        <v>tn</v>
      </c>
      <c r="O376" s="1" t="s">
        <v>9</v>
      </c>
      <c r="P376">
        <f t="shared" si="122"/>
        <v>2</v>
      </c>
      <c r="Q376" s="1" t="s">
        <v>9</v>
      </c>
      <c r="R376" t="str">
        <f t="shared" si="117"/>
        <v>lun</v>
      </c>
      <c r="S376" s="1" t="s">
        <v>9</v>
      </c>
      <c r="T376" t="s">
        <v>5</v>
      </c>
      <c r="U376" t="s">
        <v>6</v>
      </c>
      <c r="V376" t="s">
        <v>7</v>
      </c>
      <c r="W376">
        <f t="shared" si="123"/>
        <v>2026</v>
      </c>
      <c r="X376" s="1" t="s">
        <v>13</v>
      </c>
      <c r="Y376" s="1">
        <v>0</v>
      </c>
      <c r="Z376" s="1">
        <f t="shared" si="120"/>
        <v>1</v>
      </c>
      <c r="AA376" s="1" t="s">
        <v>13</v>
      </c>
      <c r="AB376">
        <f t="shared" si="124"/>
        <v>5</v>
      </c>
      <c r="AC376" t="s">
        <v>63</v>
      </c>
      <c r="AD376" t="str">
        <f t="shared" si="118"/>
        <v>tn</v>
      </c>
      <c r="AE376" s="1" t="s">
        <v>10</v>
      </c>
      <c r="AG376" t="str">
        <f t="shared" si="125"/>
        <v>{ nombre: "II Semana de Navidad", archivo: "/ev/tn/2/lun/audio.mp3", fecha: `2026-01-5`, tiempo: 'tn' },</v>
      </c>
    </row>
    <row r="377" spans="1:33" x14ac:dyDescent="0.35">
      <c r="A377">
        <f t="shared" si="135"/>
        <v>2026</v>
      </c>
      <c r="B377">
        <f t="shared" si="135"/>
        <v>1</v>
      </c>
      <c r="C377">
        <f t="shared" si="136"/>
        <v>6</v>
      </c>
      <c r="D377">
        <f t="shared" ref="D377:D381" si="137">D376</f>
        <v>2</v>
      </c>
      <c r="F377" t="s">
        <v>24</v>
      </c>
      <c r="G377" t="s">
        <v>25</v>
      </c>
      <c r="H377" s="5" t="str">
        <f t="shared" si="121"/>
        <v>II</v>
      </c>
      <c r="I377" t="s">
        <v>11</v>
      </c>
      <c r="J377" t="s">
        <v>1</v>
      </c>
      <c r="K377" s="12" t="s">
        <v>43</v>
      </c>
      <c r="L377" t="s">
        <v>3</v>
      </c>
      <c r="M377" t="s">
        <v>12</v>
      </c>
      <c r="N377" t="str">
        <f t="shared" si="116"/>
        <v>tn</v>
      </c>
      <c r="O377" s="1" t="s">
        <v>9</v>
      </c>
      <c r="P377">
        <f t="shared" si="122"/>
        <v>2</v>
      </c>
      <c r="Q377" s="1" t="s">
        <v>9</v>
      </c>
      <c r="R377" t="str">
        <f t="shared" si="117"/>
        <v>mar</v>
      </c>
      <c r="S377" s="1" t="s">
        <v>9</v>
      </c>
      <c r="T377" t="s">
        <v>5</v>
      </c>
      <c r="U377" t="s">
        <v>6</v>
      </c>
      <c r="V377" t="s">
        <v>7</v>
      </c>
      <c r="W377">
        <f t="shared" si="123"/>
        <v>2026</v>
      </c>
      <c r="X377" s="1" t="s">
        <v>13</v>
      </c>
      <c r="Y377" s="1">
        <v>0</v>
      </c>
      <c r="Z377" s="1">
        <f t="shared" si="120"/>
        <v>1</v>
      </c>
      <c r="AA377" s="1" t="s">
        <v>13</v>
      </c>
      <c r="AB377">
        <f t="shared" si="124"/>
        <v>6</v>
      </c>
      <c r="AC377" t="s">
        <v>63</v>
      </c>
      <c r="AD377" t="str">
        <f t="shared" si="118"/>
        <v>tn</v>
      </c>
      <c r="AE377" s="1" t="s">
        <v>10</v>
      </c>
      <c r="AG377" t="str">
        <f t="shared" si="125"/>
        <v>{ nombre: " La Epifanía del Señor", archivo: "/ev/tn/2/mar/audio.mp3", fecha: `2026-01-6`, tiempo: 'tn' },</v>
      </c>
    </row>
    <row r="378" spans="1:33" x14ac:dyDescent="0.35">
      <c r="A378">
        <f t="shared" si="135"/>
        <v>2026</v>
      </c>
      <c r="B378">
        <f t="shared" si="135"/>
        <v>1</v>
      </c>
      <c r="C378">
        <f t="shared" si="136"/>
        <v>7</v>
      </c>
      <c r="D378">
        <f t="shared" si="137"/>
        <v>2</v>
      </c>
      <c r="F378" t="s">
        <v>19</v>
      </c>
      <c r="G378" t="s">
        <v>25</v>
      </c>
      <c r="H378" s="5" t="str">
        <f t="shared" si="121"/>
        <v>II</v>
      </c>
      <c r="I378" t="s">
        <v>11</v>
      </c>
      <c r="J378" t="s">
        <v>1</v>
      </c>
      <c r="K378" s="13" t="str">
        <f t="shared" si="134"/>
        <v>II Semana de Navidad</v>
      </c>
      <c r="L378" t="s">
        <v>3</v>
      </c>
      <c r="M378" t="s">
        <v>12</v>
      </c>
      <c r="N378" t="str">
        <f t="shared" si="116"/>
        <v>tn</v>
      </c>
      <c r="O378" s="1" t="s">
        <v>9</v>
      </c>
      <c r="P378">
        <f t="shared" si="122"/>
        <v>2</v>
      </c>
      <c r="Q378" s="1" t="s">
        <v>9</v>
      </c>
      <c r="R378" t="str">
        <f t="shared" si="117"/>
        <v>mie</v>
      </c>
      <c r="S378" s="1" t="s">
        <v>9</v>
      </c>
      <c r="T378" t="s">
        <v>5</v>
      </c>
      <c r="U378" t="s">
        <v>6</v>
      </c>
      <c r="V378" t="s">
        <v>7</v>
      </c>
      <c r="W378">
        <f t="shared" si="123"/>
        <v>2026</v>
      </c>
      <c r="X378" s="1" t="s">
        <v>13</v>
      </c>
      <c r="Y378" s="1">
        <v>0</v>
      </c>
      <c r="Z378" s="1">
        <f t="shared" si="120"/>
        <v>1</v>
      </c>
      <c r="AA378" s="1" t="s">
        <v>13</v>
      </c>
      <c r="AB378">
        <f t="shared" si="124"/>
        <v>7</v>
      </c>
      <c r="AC378" t="s">
        <v>63</v>
      </c>
      <c r="AD378" t="str">
        <f t="shared" si="118"/>
        <v>tn</v>
      </c>
      <c r="AE378" s="1" t="s">
        <v>10</v>
      </c>
      <c r="AG378" t="str">
        <f t="shared" si="125"/>
        <v>{ nombre: "II Semana de Navidad", archivo: "/ev/tn/2/mie/audio.mp3", fecha: `2026-01-7`, tiempo: 'tn' },</v>
      </c>
    </row>
    <row r="379" spans="1:33" x14ac:dyDescent="0.35">
      <c r="A379">
        <f t="shared" si="135"/>
        <v>2026</v>
      </c>
      <c r="B379">
        <f t="shared" si="135"/>
        <v>1</v>
      </c>
      <c r="C379">
        <f t="shared" si="136"/>
        <v>8</v>
      </c>
      <c r="D379">
        <f t="shared" si="137"/>
        <v>2</v>
      </c>
      <c r="F379" t="s">
        <v>20</v>
      </c>
      <c r="G379" t="s">
        <v>25</v>
      </c>
      <c r="H379" s="5" t="str">
        <f t="shared" si="121"/>
        <v>II</v>
      </c>
      <c r="I379" t="s">
        <v>11</v>
      </c>
      <c r="J379" t="s">
        <v>1</v>
      </c>
      <c r="K379" s="13" t="str">
        <f t="shared" si="134"/>
        <v>II Semana de Navidad</v>
      </c>
      <c r="L379" t="s">
        <v>3</v>
      </c>
      <c r="M379" t="s">
        <v>12</v>
      </c>
      <c r="N379" t="str">
        <f t="shared" si="116"/>
        <v>tn</v>
      </c>
      <c r="O379" s="1" t="s">
        <v>9</v>
      </c>
      <c r="P379">
        <f t="shared" si="122"/>
        <v>2</v>
      </c>
      <c r="Q379" s="1" t="s">
        <v>9</v>
      </c>
      <c r="R379" t="str">
        <f t="shared" si="117"/>
        <v>jue</v>
      </c>
      <c r="S379" s="1" t="s">
        <v>9</v>
      </c>
      <c r="T379" t="s">
        <v>5</v>
      </c>
      <c r="U379" t="s">
        <v>6</v>
      </c>
      <c r="V379" t="s">
        <v>7</v>
      </c>
      <c r="W379">
        <f t="shared" si="123"/>
        <v>2026</v>
      </c>
      <c r="X379" s="1" t="s">
        <v>13</v>
      </c>
      <c r="Y379" s="1">
        <v>0</v>
      </c>
      <c r="Z379" s="1">
        <f t="shared" si="120"/>
        <v>1</v>
      </c>
      <c r="AA379" s="1" t="s">
        <v>13</v>
      </c>
      <c r="AB379">
        <f t="shared" si="124"/>
        <v>8</v>
      </c>
      <c r="AC379" t="s">
        <v>63</v>
      </c>
      <c r="AD379" t="str">
        <f t="shared" si="118"/>
        <v>tn</v>
      </c>
      <c r="AE379" s="1" t="s">
        <v>10</v>
      </c>
      <c r="AG379" t="str">
        <f t="shared" si="125"/>
        <v>{ nombre: "II Semana de Navidad", archivo: "/ev/tn/2/jue/audio.mp3", fecha: `2026-01-8`, tiempo: 'tn' },</v>
      </c>
    </row>
    <row r="380" spans="1:33" x14ac:dyDescent="0.35">
      <c r="A380">
        <f t="shared" si="135"/>
        <v>2026</v>
      </c>
      <c r="B380">
        <f t="shared" si="135"/>
        <v>1</v>
      </c>
      <c r="C380">
        <f t="shared" si="136"/>
        <v>9</v>
      </c>
      <c r="D380">
        <f t="shared" si="137"/>
        <v>2</v>
      </c>
      <c r="F380" t="s">
        <v>21</v>
      </c>
      <c r="G380" t="s">
        <v>25</v>
      </c>
      <c r="H380" s="5" t="str">
        <f t="shared" si="121"/>
        <v>II</v>
      </c>
      <c r="I380" t="s">
        <v>11</v>
      </c>
      <c r="J380" t="s">
        <v>1</v>
      </c>
      <c r="K380" s="13" t="str">
        <f t="shared" si="134"/>
        <v>II Semana de Navidad</v>
      </c>
      <c r="L380" t="s">
        <v>3</v>
      </c>
      <c r="M380" t="s">
        <v>12</v>
      </c>
      <c r="N380" t="str">
        <f t="shared" si="116"/>
        <v>tn</v>
      </c>
      <c r="O380" s="1" t="s">
        <v>9</v>
      </c>
      <c r="P380">
        <f t="shared" si="122"/>
        <v>2</v>
      </c>
      <c r="Q380" s="1" t="s">
        <v>9</v>
      </c>
      <c r="R380" t="str">
        <f t="shared" si="117"/>
        <v>vie</v>
      </c>
      <c r="S380" s="1" t="s">
        <v>9</v>
      </c>
      <c r="T380" t="s">
        <v>5</v>
      </c>
      <c r="U380" t="s">
        <v>6</v>
      </c>
      <c r="V380" t="s">
        <v>7</v>
      </c>
      <c r="W380">
        <f t="shared" si="123"/>
        <v>2026</v>
      </c>
      <c r="X380" s="1" t="s">
        <v>13</v>
      </c>
      <c r="Y380" s="1">
        <v>0</v>
      </c>
      <c r="Z380" s="1">
        <f t="shared" si="120"/>
        <v>1</v>
      </c>
      <c r="AA380" s="1" t="s">
        <v>13</v>
      </c>
      <c r="AB380">
        <f t="shared" si="124"/>
        <v>9</v>
      </c>
      <c r="AC380" t="s">
        <v>63</v>
      </c>
      <c r="AD380" t="str">
        <f t="shared" si="118"/>
        <v>tn</v>
      </c>
      <c r="AE380" s="1" t="s">
        <v>10</v>
      </c>
      <c r="AG380" t="str">
        <f t="shared" si="125"/>
        <v>{ nombre: "II Semana de Navidad", archivo: "/ev/tn/2/vie/audio.mp3", fecha: `2026-01-9`, tiempo: 'tn' },</v>
      </c>
    </row>
    <row r="381" spans="1:33" x14ac:dyDescent="0.35">
      <c r="A381">
        <f t="shared" si="135"/>
        <v>2026</v>
      </c>
      <c r="B381">
        <f t="shared" si="135"/>
        <v>1</v>
      </c>
      <c r="C381">
        <f t="shared" si="136"/>
        <v>10</v>
      </c>
      <c r="D381">
        <f t="shared" si="137"/>
        <v>2</v>
      </c>
      <c r="F381" t="s">
        <v>22</v>
      </c>
      <c r="G381" t="s">
        <v>25</v>
      </c>
      <c r="H381" s="5" t="str">
        <f t="shared" si="121"/>
        <v>II</v>
      </c>
      <c r="I381" t="s">
        <v>11</v>
      </c>
      <c r="J381" t="s">
        <v>1</v>
      </c>
      <c r="K381" s="13" t="str">
        <f t="shared" si="134"/>
        <v>II Semana de Navidad</v>
      </c>
      <c r="L381" t="s">
        <v>3</v>
      </c>
      <c r="M381" t="s">
        <v>12</v>
      </c>
      <c r="N381" t="str">
        <f t="shared" si="116"/>
        <v>tn</v>
      </c>
      <c r="O381" s="1" t="s">
        <v>9</v>
      </c>
      <c r="P381">
        <f t="shared" si="122"/>
        <v>2</v>
      </c>
      <c r="Q381" s="1" t="s">
        <v>9</v>
      </c>
      <c r="R381" t="str">
        <f t="shared" si="117"/>
        <v>sab</v>
      </c>
      <c r="S381" s="1" t="s">
        <v>9</v>
      </c>
      <c r="T381" t="s">
        <v>5</v>
      </c>
      <c r="U381" t="s">
        <v>6</v>
      </c>
      <c r="V381" t="s">
        <v>7</v>
      </c>
      <c r="W381">
        <f t="shared" si="123"/>
        <v>2026</v>
      </c>
      <c r="X381" s="1" t="s">
        <v>13</v>
      </c>
      <c r="Y381" s="1">
        <v>0</v>
      </c>
      <c r="Z381" s="1">
        <f t="shared" si="120"/>
        <v>1</v>
      </c>
      <c r="AA381" s="1" t="s">
        <v>13</v>
      </c>
      <c r="AB381">
        <f t="shared" si="124"/>
        <v>10</v>
      </c>
      <c r="AC381" t="s">
        <v>63</v>
      </c>
      <c r="AD381" t="str">
        <f t="shared" si="118"/>
        <v>tn</v>
      </c>
      <c r="AE381" s="1" t="s">
        <v>10</v>
      </c>
      <c r="AG381" t="str">
        <f t="shared" si="125"/>
        <v>{ nombre: "II Semana de Navidad", archivo: "/ev/tn/2/sab/audio.mp3", fecha: `2026-01-10`, tiempo: 'tn' },</v>
      </c>
    </row>
    <row r="382" spans="1:33" x14ac:dyDescent="0.35">
      <c r="A382">
        <f t="shared" si="135"/>
        <v>2026</v>
      </c>
      <c r="B382">
        <f t="shared" si="135"/>
        <v>1</v>
      </c>
      <c r="C382">
        <f>C381+1</f>
        <v>11</v>
      </c>
      <c r="D382">
        <v>1</v>
      </c>
      <c r="F382" t="s">
        <v>4</v>
      </c>
      <c r="G382" t="s">
        <v>26</v>
      </c>
      <c r="H382" s="5" t="str">
        <f t="shared" si="121"/>
        <v>I</v>
      </c>
      <c r="I382" t="s">
        <v>11</v>
      </c>
      <c r="J382" t="s">
        <v>1</v>
      </c>
      <c r="K382" s="12" t="s">
        <v>2</v>
      </c>
      <c r="L382" t="s">
        <v>3</v>
      </c>
      <c r="M382" t="s">
        <v>12</v>
      </c>
      <c r="N382" t="str">
        <f t="shared" si="116"/>
        <v>to</v>
      </c>
      <c r="O382" s="1" t="s">
        <v>9</v>
      </c>
      <c r="P382">
        <f t="shared" si="122"/>
        <v>1</v>
      </c>
      <c r="Q382" s="1" t="s">
        <v>9</v>
      </c>
      <c r="R382" t="str">
        <f t="shared" si="117"/>
        <v>dom</v>
      </c>
      <c r="S382" s="1" t="s">
        <v>9</v>
      </c>
      <c r="T382" t="s">
        <v>5</v>
      </c>
      <c r="U382" t="s">
        <v>6</v>
      </c>
      <c r="V382" t="s">
        <v>7</v>
      </c>
      <c r="W382">
        <f t="shared" si="123"/>
        <v>2026</v>
      </c>
      <c r="X382" s="1" t="s">
        <v>13</v>
      </c>
      <c r="Y382" s="1">
        <v>0</v>
      </c>
      <c r="Z382" s="1">
        <f t="shared" si="120"/>
        <v>1</v>
      </c>
      <c r="AA382" s="1" t="s">
        <v>13</v>
      </c>
      <c r="AB382">
        <f t="shared" si="124"/>
        <v>11</v>
      </c>
      <c r="AC382" t="s">
        <v>63</v>
      </c>
      <c r="AD382" t="str">
        <f t="shared" si="118"/>
        <v>to</v>
      </c>
      <c r="AE382" s="1" t="s">
        <v>10</v>
      </c>
      <c r="AG382" t="str">
        <f t="shared" si="125"/>
        <v>{ nombre: "El Bautismo del Señor", archivo: "/ev/to/1/dom/audio.mp3", fecha: `2026-01-11`, tiempo: 'to' },</v>
      </c>
    </row>
    <row r="383" spans="1:33" x14ac:dyDescent="0.35">
      <c r="A383">
        <f t="shared" si="135"/>
        <v>2026</v>
      </c>
      <c r="B383">
        <f t="shared" si="135"/>
        <v>1</v>
      </c>
      <c r="C383">
        <f t="shared" ref="C383:C402" si="138">C382+1</f>
        <v>12</v>
      </c>
      <c r="D383">
        <f>D382</f>
        <v>1</v>
      </c>
      <c r="F383" t="s">
        <v>23</v>
      </c>
      <c r="G383" t="s">
        <v>26</v>
      </c>
      <c r="H383" s="5" t="str">
        <f t="shared" si="121"/>
        <v>I</v>
      </c>
      <c r="I383" t="s">
        <v>11</v>
      </c>
      <c r="J383" t="s">
        <v>1</v>
      </c>
      <c r="K383" s="9" t="str">
        <f t="shared" ref="K383:K419" si="139">_xlfn.CONCAT(H383, " Semana de ",G383)</f>
        <v>I Semana de Ordinario</v>
      </c>
      <c r="L383" t="s">
        <v>3</v>
      </c>
      <c r="M383" t="s">
        <v>12</v>
      </c>
      <c r="N383" t="str">
        <f t="shared" si="116"/>
        <v>to</v>
      </c>
      <c r="O383" s="1" t="s">
        <v>9</v>
      </c>
      <c r="P383">
        <f t="shared" si="122"/>
        <v>1</v>
      </c>
      <c r="Q383" s="1" t="s">
        <v>9</v>
      </c>
      <c r="R383" t="str">
        <f t="shared" si="117"/>
        <v>lun</v>
      </c>
      <c r="S383" s="1" t="s">
        <v>9</v>
      </c>
      <c r="T383" t="s">
        <v>5</v>
      </c>
      <c r="U383" t="s">
        <v>6</v>
      </c>
      <c r="V383" t="s">
        <v>7</v>
      </c>
      <c r="W383">
        <f t="shared" si="123"/>
        <v>2026</v>
      </c>
      <c r="X383" s="1" t="s">
        <v>13</v>
      </c>
      <c r="Y383" s="1">
        <v>0</v>
      </c>
      <c r="Z383" s="1">
        <f t="shared" si="120"/>
        <v>1</v>
      </c>
      <c r="AA383" s="1" t="s">
        <v>13</v>
      </c>
      <c r="AB383">
        <f t="shared" si="124"/>
        <v>12</v>
      </c>
      <c r="AC383" t="s">
        <v>63</v>
      </c>
      <c r="AD383" t="str">
        <f t="shared" si="118"/>
        <v>to</v>
      </c>
      <c r="AE383" s="1" t="s">
        <v>10</v>
      </c>
      <c r="AG383" t="str">
        <f t="shared" si="125"/>
        <v>{ nombre: "I Semana de Ordinario", archivo: "/ev/to/1/lun/audio.mp3", fecha: `2026-01-12`, tiempo: 'to' },</v>
      </c>
    </row>
    <row r="384" spans="1:33" x14ac:dyDescent="0.35">
      <c r="A384">
        <f t="shared" si="135"/>
        <v>2026</v>
      </c>
      <c r="B384">
        <f t="shared" si="135"/>
        <v>1</v>
      </c>
      <c r="C384">
        <f t="shared" si="138"/>
        <v>13</v>
      </c>
      <c r="D384">
        <f t="shared" ref="D384:D388" si="140">D383</f>
        <v>1</v>
      </c>
      <c r="F384" t="s">
        <v>24</v>
      </c>
      <c r="G384" t="s">
        <v>26</v>
      </c>
      <c r="H384" s="5" t="str">
        <f t="shared" si="121"/>
        <v>I</v>
      </c>
      <c r="I384" t="s">
        <v>11</v>
      </c>
      <c r="J384" t="s">
        <v>1</v>
      </c>
      <c r="K384" s="9" t="str">
        <f t="shared" si="139"/>
        <v>I Semana de Ordinario</v>
      </c>
      <c r="L384" t="s">
        <v>3</v>
      </c>
      <c r="M384" t="s">
        <v>12</v>
      </c>
      <c r="N384" t="str">
        <f t="shared" si="116"/>
        <v>to</v>
      </c>
      <c r="O384" s="1" t="s">
        <v>9</v>
      </c>
      <c r="P384">
        <f t="shared" si="122"/>
        <v>1</v>
      </c>
      <c r="Q384" s="1" t="s">
        <v>9</v>
      </c>
      <c r="R384" t="str">
        <f t="shared" si="117"/>
        <v>mar</v>
      </c>
      <c r="S384" s="1" t="s">
        <v>9</v>
      </c>
      <c r="T384" t="s">
        <v>5</v>
      </c>
      <c r="U384" t="s">
        <v>6</v>
      </c>
      <c r="V384" t="s">
        <v>7</v>
      </c>
      <c r="W384">
        <f t="shared" si="123"/>
        <v>2026</v>
      </c>
      <c r="X384" s="1" t="s">
        <v>13</v>
      </c>
      <c r="Y384" s="1">
        <v>0</v>
      </c>
      <c r="Z384" s="1">
        <f t="shared" si="120"/>
        <v>1</v>
      </c>
      <c r="AA384" s="1" t="s">
        <v>13</v>
      </c>
      <c r="AB384">
        <f t="shared" si="124"/>
        <v>13</v>
      </c>
      <c r="AC384" t="s">
        <v>63</v>
      </c>
      <c r="AD384" t="str">
        <f t="shared" si="118"/>
        <v>to</v>
      </c>
      <c r="AE384" s="1" t="s">
        <v>10</v>
      </c>
      <c r="AG384" t="str">
        <f t="shared" si="125"/>
        <v>{ nombre: "I Semana de Ordinario", archivo: "/ev/to/1/mar/audio.mp3", fecha: `2026-01-13`, tiempo: 'to' },</v>
      </c>
    </row>
    <row r="385" spans="1:33" x14ac:dyDescent="0.35">
      <c r="A385">
        <f t="shared" si="135"/>
        <v>2026</v>
      </c>
      <c r="B385">
        <f t="shared" si="135"/>
        <v>1</v>
      </c>
      <c r="C385">
        <f t="shared" si="138"/>
        <v>14</v>
      </c>
      <c r="D385">
        <f t="shared" si="140"/>
        <v>1</v>
      </c>
      <c r="F385" t="s">
        <v>19</v>
      </c>
      <c r="G385" t="s">
        <v>26</v>
      </c>
      <c r="H385" s="5" t="str">
        <f t="shared" si="121"/>
        <v>I</v>
      </c>
      <c r="I385" t="s">
        <v>11</v>
      </c>
      <c r="J385" t="s">
        <v>1</v>
      </c>
      <c r="K385" s="9" t="str">
        <f t="shared" si="139"/>
        <v>I Semana de Ordinario</v>
      </c>
      <c r="L385" t="s">
        <v>3</v>
      </c>
      <c r="M385" t="s">
        <v>12</v>
      </c>
      <c r="N385" t="str">
        <f t="shared" si="116"/>
        <v>to</v>
      </c>
      <c r="O385" s="1" t="s">
        <v>9</v>
      </c>
      <c r="P385">
        <f t="shared" si="122"/>
        <v>1</v>
      </c>
      <c r="Q385" s="1" t="s">
        <v>9</v>
      </c>
      <c r="R385" t="str">
        <f t="shared" si="117"/>
        <v>mie</v>
      </c>
      <c r="S385" s="1" t="s">
        <v>9</v>
      </c>
      <c r="T385" t="s">
        <v>5</v>
      </c>
      <c r="U385" t="s">
        <v>6</v>
      </c>
      <c r="V385" t="s">
        <v>7</v>
      </c>
      <c r="W385">
        <f t="shared" si="123"/>
        <v>2026</v>
      </c>
      <c r="X385" s="1" t="s">
        <v>13</v>
      </c>
      <c r="Y385" s="1">
        <v>0</v>
      </c>
      <c r="Z385" s="1">
        <f t="shared" si="120"/>
        <v>1</v>
      </c>
      <c r="AA385" s="1" t="s">
        <v>13</v>
      </c>
      <c r="AB385">
        <f t="shared" si="124"/>
        <v>14</v>
      </c>
      <c r="AC385" t="s">
        <v>63</v>
      </c>
      <c r="AD385" t="str">
        <f t="shared" si="118"/>
        <v>to</v>
      </c>
      <c r="AE385" s="1" t="s">
        <v>10</v>
      </c>
      <c r="AG385" t="str">
        <f t="shared" si="125"/>
        <v>{ nombre: "I Semana de Ordinario", archivo: "/ev/to/1/mie/audio.mp3", fecha: `2026-01-14`, tiempo: 'to' },</v>
      </c>
    </row>
    <row r="386" spans="1:33" x14ac:dyDescent="0.35">
      <c r="A386">
        <f t="shared" si="135"/>
        <v>2026</v>
      </c>
      <c r="B386">
        <f t="shared" si="135"/>
        <v>1</v>
      </c>
      <c r="C386">
        <f t="shared" si="138"/>
        <v>15</v>
      </c>
      <c r="D386">
        <f t="shared" si="140"/>
        <v>1</v>
      </c>
      <c r="F386" t="s">
        <v>20</v>
      </c>
      <c r="G386" t="s">
        <v>26</v>
      </c>
      <c r="H386" s="5" t="str">
        <f t="shared" si="121"/>
        <v>I</v>
      </c>
      <c r="I386" t="s">
        <v>11</v>
      </c>
      <c r="J386" t="s">
        <v>1</v>
      </c>
      <c r="K386" s="9" t="str">
        <f t="shared" si="139"/>
        <v>I Semana de Ordinario</v>
      </c>
      <c r="L386" t="s">
        <v>3</v>
      </c>
      <c r="M386" t="s">
        <v>12</v>
      </c>
      <c r="N386" t="str">
        <f t="shared" si="116"/>
        <v>to</v>
      </c>
      <c r="O386" s="1" t="s">
        <v>9</v>
      </c>
      <c r="P386">
        <f t="shared" si="122"/>
        <v>1</v>
      </c>
      <c r="Q386" s="1" t="s">
        <v>9</v>
      </c>
      <c r="R386" t="str">
        <f t="shared" si="117"/>
        <v>jue</v>
      </c>
      <c r="S386" s="1" t="s">
        <v>9</v>
      </c>
      <c r="T386" t="s">
        <v>5</v>
      </c>
      <c r="U386" t="s">
        <v>6</v>
      </c>
      <c r="V386" t="s">
        <v>7</v>
      </c>
      <c r="W386">
        <f t="shared" si="123"/>
        <v>2026</v>
      </c>
      <c r="X386" s="1" t="s">
        <v>13</v>
      </c>
      <c r="Y386" s="1">
        <v>0</v>
      </c>
      <c r="Z386" s="1">
        <f t="shared" si="120"/>
        <v>1</v>
      </c>
      <c r="AA386" s="1" t="s">
        <v>13</v>
      </c>
      <c r="AB386">
        <f t="shared" si="124"/>
        <v>15</v>
      </c>
      <c r="AC386" t="s">
        <v>63</v>
      </c>
      <c r="AD386" t="str">
        <f t="shared" si="118"/>
        <v>to</v>
      </c>
      <c r="AE386" s="1" t="s">
        <v>10</v>
      </c>
      <c r="AG386" t="str">
        <f t="shared" si="125"/>
        <v>{ nombre: "I Semana de Ordinario", archivo: "/ev/to/1/jue/audio.mp3", fecha: `2026-01-15`, tiempo: 'to' },</v>
      </c>
    </row>
    <row r="387" spans="1:33" x14ac:dyDescent="0.35">
      <c r="A387">
        <f t="shared" si="135"/>
        <v>2026</v>
      </c>
      <c r="B387">
        <f t="shared" si="135"/>
        <v>1</v>
      </c>
      <c r="C387">
        <f t="shared" si="138"/>
        <v>16</v>
      </c>
      <c r="D387">
        <f t="shared" si="140"/>
        <v>1</v>
      </c>
      <c r="F387" t="s">
        <v>21</v>
      </c>
      <c r="G387" t="s">
        <v>26</v>
      </c>
      <c r="H387" s="5" t="str">
        <f t="shared" si="121"/>
        <v>I</v>
      </c>
      <c r="I387" t="s">
        <v>11</v>
      </c>
      <c r="J387" t="s">
        <v>1</v>
      </c>
      <c r="K387" s="9" t="str">
        <f t="shared" si="139"/>
        <v>I Semana de Ordinario</v>
      </c>
      <c r="L387" t="s">
        <v>3</v>
      </c>
      <c r="M387" t="s">
        <v>12</v>
      </c>
      <c r="N387" t="str">
        <f t="shared" si="116"/>
        <v>to</v>
      </c>
      <c r="O387" s="1" t="s">
        <v>9</v>
      </c>
      <c r="P387">
        <f t="shared" si="122"/>
        <v>1</v>
      </c>
      <c r="Q387" s="1" t="s">
        <v>9</v>
      </c>
      <c r="R387" t="str">
        <f t="shared" si="117"/>
        <v>vie</v>
      </c>
      <c r="S387" s="1" t="s">
        <v>9</v>
      </c>
      <c r="T387" t="s">
        <v>5</v>
      </c>
      <c r="U387" t="s">
        <v>6</v>
      </c>
      <c r="V387" t="s">
        <v>7</v>
      </c>
      <c r="W387">
        <f t="shared" si="123"/>
        <v>2026</v>
      </c>
      <c r="X387" s="1" t="s">
        <v>13</v>
      </c>
      <c r="Y387" s="1">
        <v>0</v>
      </c>
      <c r="Z387" s="1">
        <f t="shared" si="120"/>
        <v>1</v>
      </c>
      <c r="AA387" s="1" t="s">
        <v>13</v>
      </c>
      <c r="AB387">
        <f t="shared" si="124"/>
        <v>16</v>
      </c>
      <c r="AC387" t="s">
        <v>63</v>
      </c>
      <c r="AD387" t="str">
        <f t="shared" si="118"/>
        <v>to</v>
      </c>
      <c r="AE387" s="1" t="s">
        <v>10</v>
      </c>
      <c r="AG387" t="str">
        <f t="shared" si="125"/>
        <v>{ nombre: "I Semana de Ordinario", archivo: "/ev/to/1/vie/audio.mp3", fecha: `2026-01-16`, tiempo: 'to' },</v>
      </c>
    </row>
    <row r="388" spans="1:33" x14ac:dyDescent="0.35">
      <c r="A388">
        <f t="shared" si="135"/>
        <v>2026</v>
      </c>
      <c r="B388">
        <f t="shared" si="135"/>
        <v>1</v>
      </c>
      <c r="C388">
        <f t="shared" si="138"/>
        <v>17</v>
      </c>
      <c r="D388">
        <f t="shared" si="140"/>
        <v>1</v>
      </c>
      <c r="F388" t="s">
        <v>22</v>
      </c>
      <c r="G388" t="s">
        <v>26</v>
      </c>
      <c r="H388" s="5" t="str">
        <f t="shared" si="121"/>
        <v>I</v>
      </c>
      <c r="I388" t="s">
        <v>11</v>
      </c>
      <c r="J388" t="s">
        <v>1</v>
      </c>
      <c r="K388" s="9" t="str">
        <f t="shared" si="139"/>
        <v>I Semana de Ordinario</v>
      </c>
      <c r="L388" t="s">
        <v>3</v>
      </c>
      <c r="M388" t="s">
        <v>12</v>
      </c>
      <c r="N388" t="str">
        <f t="shared" si="116"/>
        <v>to</v>
      </c>
      <c r="O388" s="1" t="s">
        <v>9</v>
      </c>
      <c r="P388">
        <f t="shared" si="122"/>
        <v>1</v>
      </c>
      <c r="Q388" s="1" t="s">
        <v>9</v>
      </c>
      <c r="R388" t="str">
        <f t="shared" si="117"/>
        <v>sab</v>
      </c>
      <c r="S388" s="1" t="s">
        <v>9</v>
      </c>
      <c r="T388" t="s">
        <v>5</v>
      </c>
      <c r="U388" t="s">
        <v>6</v>
      </c>
      <c r="V388" t="s">
        <v>7</v>
      </c>
      <c r="W388">
        <f t="shared" si="123"/>
        <v>2026</v>
      </c>
      <c r="X388" s="1" t="s">
        <v>13</v>
      </c>
      <c r="Y388" s="1">
        <v>0</v>
      </c>
      <c r="Z388" s="1">
        <f t="shared" si="120"/>
        <v>1</v>
      </c>
      <c r="AA388" s="1" t="s">
        <v>13</v>
      </c>
      <c r="AB388">
        <f t="shared" si="124"/>
        <v>17</v>
      </c>
      <c r="AC388" t="s">
        <v>63</v>
      </c>
      <c r="AD388" t="str">
        <f t="shared" si="118"/>
        <v>to</v>
      </c>
      <c r="AE388" s="1" t="s">
        <v>10</v>
      </c>
      <c r="AG388" t="str">
        <f t="shared" si="125"/>
        <v>{ nombre: "I Semana de Ordinario", archivo: "/ev/to/1/sab/audio.mp3", fecha: `2026-01-17`, tiempo: 'to' },</v>
      </c>
    </row>
    <row r="389" spans="1:33" x14ac:dyDescent="0.35">
      <c r="A389">
        <f t="shared" si="135"/>
        <v>2026</v>
      </c>
      <c r="B389">
        <f t="shared" si="135"/>
        <v>1</v>
      </c>
      <c r="C389">
        <f t="shared" si="138"/>
        <v>18</v>
      </c>
      <c r="D389">
        <f t="shared" si="126"/>
        <v>2</v>
      </c>
      <c r="F389" t="s">
        <v>4</v>
      </c>
      <c r="G389" t="s">
        <v>26</v>
      </c>
      <c r="H389" s="5" t="str">
        <f t="shared" si="121"/>
        <v>II</v>
      </c>
      <c r="I389" t="s">
        <v>11</v>
      </c>
      <c r="J389" t="s">
        <v>1</v>
      </c>
      <c r="K389" s="9" t="str">
        <f t="shared" si="139"/>
        <v>II Semana de Ordinario</v>
      </c>
      <c r="L389" t="s">
        <v>3</v>
      </c>
      <c r="M389" t="s">
        <v>12</v>
      </c>
      <c r="N389" t="str">
        <f t="shared" si="116"/>
        <v>to</v>
      </c>
      <c r="O389" s="1" t="s">
        <v>9</v>
      </c>
      <c r="P389">
        <f t="shared" si="122"/>
        <v>2</v>
      </c>
      <c r="Q389" s="1" t="s">
        <v>9</v>
      </c>
      <c r="R389" t="str">
        <f t="shared" si="117"/>
        <v>dom</v>
      </c>
      <c r="S389" s="1" t="s">
        <v>9</v>
      </c>
      <c r="T389" t="s">
        <v>5</v>
      </c>
      <c r="U389" t="s">
        <v>6</v>
      </c>
      <c r="V389" t="s">
        <v>7</v>
      </c>
      <c r="W389">
        <f t="shared" si="123"/>
        <v>2026</v>
      </c>
      <c r="X389" s="1" t="s">
        <v>13</v>
      </c>
      <c r="Y389" s="1">
        <v>0</v>
      </c>
      <c r="Z389" s="1">
        <f t="shared" si="120"/>
        <v>1</v>
      </c>
      <c r="AA389" s="1" t="s">
        <v>13</v>
      </c>
      <c r="AB389">
        <f t="shared" si="124"/>
        <v>18</v>
      </c>
      <c r="AC389" t="s">
        <v>63</v>
      </c>
      <c r="AD389" t="str">
        <f t="shared" si="118"/>
        <v>to</v>
      </c>
      <c r="AE389" s="1" t="s">
        <v>10</v>
      </c>
      <c r="AG389" t="str">
        <f t="shared" si="125"/>
        <v>{ nombre: "II Semana de Ordinario", archivo: "/ev/to/2/dom/audio.mp3", fecha: `2026-01-18`, tiempo: 'to' },</v>
      </c>
    </row>
    <row r="390" spans="1:33" x14ac:dyDescent="0.35">
      <c r="A390">
        <f t="shared" si="135"/>
        <v>2026</v>
      </c>
      <c r="B390">
        <f t="shared" si="135"/>
        <v>1</v>
      </c>
      <c r="C390">
        <f t="shared" si="138"/>
        <v>19</v>
      </c>
      <c r="D390">
        <f>D389</f>
        <v>2</v>
      </c>
      <c r="F390" t="s">
        <v>23</v>
      </c>
      <c r="G390" t="s">
        <v>26</v>
      </c>
      <c r="H390" s="5" t="str">
        <f t="shared" si="121"/>
        <v>II</v>
      </c>
      <c r="I390" t="s">
        <v>11</v>
      </c>
      <c r="J390" t="s">
        <v>1</v>
      </c>
      <c r="K390" s="9" t="str">
        <f t="shared" si="139"/>
        <v>II Semana de Ordinario</v>
      </c>
      <c r="L390" t="s">
        <v>3</v>
      </c>
      <c r="M390" t="s">
        <v>12</v>
      </c>
      <c r="N390" t="str">
        <f t="shared" si="116"/>
        <v>to</v>
      </c>
      <c r="O390" s="1" t="s">
        <v>9</v>
      </c>
      <c r="P390">
        <f t="shared" si="122"/>
        <v>2</v>
      </c>
      <c r="Q390" s="1" t="s">
        <v>9</v>
      </c>
      <c r="R390" t="str">
        <f t="shared" si="117"/>
        <v>lun</v>
      </c>
      <c r="S390" s="1" t="s">
        <v>9</v>
      </c>
      <c r="T390" t="s">
        <v>5</v>
      </c>
      <c r="U390" t="s">
        <v>6</v>
      </c>
      <c r="V390" t="s">
        <v>7</v>
      </c>
      <c r="W390">
        <f t="shared" si="123"/>
        <v>2026</v>
      </c>
      <c r="X390" s="1" t="s">
        <v>13</v>
      </c>
      <c r="Y390" s="1">
        <v>0</v>
      </c>
      <c r="Z390" s="1">
        <f t="shared" si="120"/>
        <v>1</v>
      </c>
      <c r="AA390" s="1" t="s">
        <v>13</v>
      </c>
      <c r="AB390">
        <f t="shared" si="124"/>
        <v>19</v>
      </c>
      <c r="AC390" t="s">
        <v>63</v>
      </c>
      <c r="AD390" t="str">
        <f t="shared" si="118"/>
        <v>to</v>
      </c>
      <c r="AE390" s="1" t="s">
        <v>10</v>
      </c>
      <c r="AG390" t="str">
        <f t="shared" si="125"/>
        <v>{ nombre: "II Semana de Ordinario", archivo: "/ev/to/2/lun/audio.mp3", fecha: `2026-01-19`, tiempo: 'to' },</v>
      </c>
    </row>
    <row r="391" spans="1:33" x14ac:dyDescent="0.35">
      <c r="A391">
        <f t="shared" ref="A391:B434" si="141">A390</f>
        <v>2026</v>
      </c>
      <c r="B391">
        <f t="shared" si="141"/>
        <v>1</v>
      </c>
      <c r="C391">
        <f t="shared" si="138"/>
        <v>20</v>
      </c>
      <c r="D391">
        <f t="shared" ref="D391:D395" si="142">D390</f>
        <v>2</v>
      </c>
      <c r="F391" t="s">
        <v>24</v>
      </c>
      <c r="G391" t="s">
        <v>26</v>
      </c>
      <c r="H391" s="5" t="str">
        <f t="shared" si="121"/>
        <v>II</v>
      </c>
      <c r="I391" t="s">
        <v>11</v>
      </c>
      <c r="J391" t="s">
        <v>1</v>
      </c>
      <c r="K391" s="9" t="str">
        <f t="shared" si="139"/>
        <v>II Semana de Ordinario</v>
      </c>
      <c r="L391" t="s">
        <v>3</v>
      </c>
      <c r="M391" t="s">
        <v>12</v>
      </c>
      <c r="N391" t="str">
        <f t="shared" ref="N391:N454" si="143">IF(G391="Adviento", "ta",
   IF(G391="Navidad", "tn",
      IF(G391="Ordinario", "to",
         IF(G391="Cuaresma", "tc",
            IF(G391="Pascua", "tp", "No válido")
         )
      )
   )
)</f>
        <v>to</v>
      </c>
      <c r="O391" s="1" t="s">
        <v>9</v>
      </c>
      <c r="P391">
        <f t="shared" si="122"/>
        <v>2</v>
      </c>
      <c r="Q391" s="1" t="s">
        <v>9</v>
      </c>
      <c r="R391" t="str">
        <f t="shared" ref="R391:R454" si="144">F391</f>
        <v>mar</v>
      </c>
      <c r="S391" s="1" t="s">
        <v>9</v>
      </c>
      <c r="T391" t="s">
        <v>5</v>
      </c>
      <c r="U391" t="s">
        <v>6</v>
      </c>
      <c r="V391" t="s">
        <v>7</v>
      </c>
      <c r="W391">
        <f t="shared" si="123"/>
        <v>2026</v>
      </c>
      <c r="X391" s="1" t="s">
        <v>13</v>
      </c>
      <c r="Y391" s="1">
        <v>0</v>
      </c>
      <c r="Z391" s="1">
        <f t="shared" si="120"/>
        <v>1</v>
      </c>
      <c r="AA391" s="1" t="s">
        <v>13</v>
      </c>
      <c r="AB391">
        <f t="shared" si="124"/>
        <v>20</v>
      </c>
      <c r="AC391" t="s">
        <v>63</v>
      </c>
      <c r="AD391" t="str">
        <f t="shared" ref="AD391:AD454" si="145">IF(G391="Adviento", "ta",
   IF(G391="Navidad", "tn",
      IF(G391="Ordinario", "to",
         IF(G391="Cuaresma", "tc",
            IF(G391="Pascua", "tp", "No válido")
         )
      )
   )
)</f>
        <v>to</v>
      </c>
      <c r="AE391" s="1" t="s">
        <v>10</v>
      </c>
      <c r="AG391" t="str">
        <f t="shared" si="125"/>
        <v>{ nombre: "II Semana de Ordinario", archivo: "/ev/to/2/mar/audio.mp3", fecha: `2026-01-20`, tiempo: 'to' },</v>
      </c>
    </row>
    <row r="392" spans="1:33" x14ac:dyDescent="0.35">
      <c r="A392">
        <f t="shared" si="141"/>
        <v>2026</v>
      </c>
      <c r="B392">
        <f t="shared" si="141"/>
        <v>1</v>
      </c>
      <c r="C392">
        <f t="shared" si="138"/>
        <v>21</v>
      </c>
      <c r="D392">
        <f t="shared" si="142"/>
        <v>2</v>
      </c>
      <c r="F392" t="s">
        <v>19</v>
      </c>
      <c r="G392" t="s">
        <v>26</v>
      </c>
      <c r="H392" s="5" t="str">
        <f t="shared" si="121"/>
        <v>II</v>
      </c>
      <c r="I392" t="s">
        <v>11</v>
      </c>
      <c r="J392" t="s">
        <v>1</v>
      </c>
      <c r="K392" s="9" t="str">
        <f t="shared" si="139"/>
        <v>II Semana de Ordinario</v>
      </c>
      <c r="L392" t="s">
        <v>3</v>
      </c>
      <c r="M392" t="s">
        <v>12</v>
      </c>
      <c r="N392" t="str">
        <f t="shared" si="143"/>
        <v>to</v>
      </c>
      <c r="O392" s="1" t="s">
        <v>9</v>
      </c>
      <c r="P392">
        <f t="shared" si="122"/>
        <v>2</v>
      </c>
      <c r="Q392" s="1" t="s">
        <v>9</v>
      </c>
      <c r="R392" t="str">
        <f t="shared" si="144"/>
        <v>mie</v>
      </c>
      <c r="S392" s="1" t="s">
        <v>9</v>
      </c>
      <c r="T392" t="s">
        <v>5</v>
      </c>
      <c r="U392" t="s">
        <v>6</v>
      </c>
      <c r="V392" t="s">
        <v>7</v>
      </c>
      <c r="W392">
        <f t="shared" si="123"/>
        <v>2026</v>
      </c>
      <c r="X392" s="1" t="s">
        <v>13</v>
      </c>
      <c r="Y392" s="1">
        <v>0</v>
      </c>
      <c r="Z392" s="1">
        <f t="shared" ref="Z392:Z455" si="146">B392</f>
        <v>1</v>
      </c>
      <c r="AA392" s="1" t="s">
        <v>13</v>
      </c>
      <c r="AB392">
        <f t="shared" si="124"/>
        <v>21</v>
      </c>
      <c r="AC392" t="s">
        <v>63</v>
      </c>
      <c r="AD392" t="str">
        <f t="shared" si="145"/>
        <v>to</v>
      </c>
      <c r="AE392" s="1" t="s">
        <v>10</v>
      </c>
      <c r="AG392" t="str">
        <f t="shared" si="125"/>
        <v>{ nombre: "II Semana de Ordinario", archivo: "/ev/to/2/mie/audio.mp3", fecha: `2026-01-21`, tiempo: 'to' },</v>
      </c>
    </row>
    <row r="393" spans="1:33" x14ac:dyDescent="0.35">
      <c r="A393">
        <f t="shared" si="141"/>
        <v>2026</v>
      </c>
      <c r="B393">
        <f t="shared" si="141"/>
        <v>1</v>
      </c>
      <c r="C393">
        <f t="shared" si="138"/>
        <v>22</v>
      </c>
      <c r="D393">
        <f t="shared" si="142"/>
        <v>2</v>
      </c>
      <c r="F393" t="s">
        <v>20</v>
      </c>
      <c r="G393" t="s">
        <v>26</v>
      </c>
      <c r="H393" s="5" t="str">
        <f t="shared" si="121"/>
        <v>II</v>
      </c>
      <c r="I393" t="s">
        <v>11</v>
      </c>
      <c r="J393" t="s">
        <v>1</v>
      </c>
      <c r="K393" s="9" t="str">
        <f t="shared" si="139"/>
        <v>II Semana de Ordinario</v>
      </c>
      <c r="L393" t="s">
        <v>3</v>
      </c>
      <c r="M393" t="s">
        <v>12</v>
      </c>
      <c r="N393" t="str">
        <f t="shared" si="143"/>
        <v>to</v>
      </c>
      <c r="O393" s="1" t="s">
        <v>9</v>
      </c>
      <c r="P393">
        <f t="shared" si="122"/>
        <v>2</v>
      </c>
      <c r="Q393" s="1" t="s">
        <v>9</v>
      </c>
      <c r="R393" t="str">
        <f t="shared" si="144"/>
        <v>jue</v>
      </c>
      <c r="S393" s="1" t="s">
        <v>9</v>
      </c>
      <c r="T393" t="s">
        <v>5</v>
      </c>
      <c r="U393" t="s">
        <v>6</v>
      </c>
      <c r="V393" t="s">
        <v>7</v>
      </c>
      <c r="W393">
        <f t="shared" si="123"/>
        <v>2026</v>
      </c>
      <c r="X393" s="1" t="s">
        <v>13</v>
      </c>
      <c r="Y393" s="1">
        <v>0</v>
      </c>
      <c r="Z393" s="1">
        <f t="shared" si="146"/>
        <v>1</v>
      </c>
      <c r="AA393" s="1" t="s">
        <v>13</v>
      </c>
      <c r="AB393">
        <f t="shared" si="124"/>
        <v>22</v>
      </c>
      <c r="AC393" t="s">
        <v>63</v>
      </c>
      <c r="AD393" t="str">
        <f t="shared" si="145"/>
        <v>to</v>
      </c>
      <c r="AE393" s="1" t="s">
        <v>10</v>
      </c>
      <c r="AG393" t="str">
        <f t="shared" si="125"/>
        <v>{ nombre: "II Semana de Ordinario", archivo: "/ev/to/2/jue/audio.mp3", fecha: `2026-01-22`, tiempo: 'to' },</v>
      </c>
    </row>
    <row r="394" spans="1:33" x14ac:dyDescent="0.35">
      <c r="A394">
        <f t="shared" si="141"/>
        <v>2026</v>
      </c>
      <c r="B394">
        <f t="shared" si="141"/>
        <v>1</v>
      </c>
      <c r="C394">
        <f t="shared" si="138"/>
        <v>23</v>
      </c>
      <c r="D394">
        <f t="shared" si="142"/>
        <v>2</v>
      </c>
      <c r="F394" t="s">
        <v>21</v>
      </c>
      <c r="G394" t="s">
        <v>26</v>
      </c>
      <c r="H394" s="5" t="str">
        <f t="shared" ref="H394:H457" si="147">ROMAN(D394)</f>
        <v>II</v>
      </c>
      <c r="I394" t="s">
        <v>11</v>
      </c>
      <c r="J394" t="s">
        <v>1</v>
      </c>
      <c r="K394" s="9" t="str">
        <f t="shared" si="139"/>
        <v>II Semana de Ordinario</v>
      </c>
      <c r="L394" t="s">
        <v>3</v>
      </c>
      <c r="M394" t="s">
        <v>12</v>
      </c>
      <c r="N394" t="str">
        <f t="shared" si="143"/>
        <v>to</v>
      </c>
      <c r="O394" s="1" t="s">
        <v>9</v>
      </c>
      <c r="P394">
        <f t="shared" ref="P394:P457" si="148">D394</f>
        <v>2</v>
      </c>
      <c r="Q394" s="1" t="s">
        <v>9</v>
      </c>
      <c r="R394" t="str">
        <f t="shared" si="144"/>
        <v>vie</v>
      </c>
      <c r="S394" s="1" t="s">
        <v>9</v>
      </c>
      <c r="T394" t="s">
        <v>5</v>
      </c>
      <c r="U394" t="s">
        <v>6</v>
      </c>
      <c r="V394" t="s">
        <v>7</v>
      </c>
      <c r="W394">
        <f t="shared" ref="W394:W457" si="149">A394</f>
        <v>2026</v>
      </c>
      <c r="X394" s="1" t="s">
        <v>13</v>
      </c>
      <c r="Y394" s="1">
        <v>0</v>
      </c>
      <c r="Z394" s="1">
        <f t="shared" si="146"/>
        <v>1</v>
      </c>
      <c r="AA394" s="1" t="s">
        <v>13</v>
      </c>
      <c r="AB394">
        <f t="shared" ref="AB394:AB457" si="150">C394</f>
        <v>23</v>
      </c>
      <c r="AC394" t="s">
        <v>63</v>
      </c>
      <c r="AD394" t="str">
        <f t="shared" si="145"/>
        <v>to</v>
      </c>
      <c r="AE394" s="1" t="s">
        <v>10</v>
      </c>
      <c r="AG394" t="str">
        <f t="shared" ref="AG394:AG457" si="151">_xlfn.CONCAT(I394:AE394)</f>
        <v>{ nombre: "II Semana de Ordinario", archivo: "/ev/to/2/vie/audio.mp3", fecha: `2026-01-23`, tiempo: 'to' },</v>
      </c>
    </row>
    <row r="395" spans="1:33" x14ac:dyDescent="0.35">
      <c r="A395">
        <f t="shared" si="141"/>
        <v>2026</v>
      </c>
      <c r="B395">
        <f t="shared" si="141"/>
        <v>1</v>
      </c>
      <c r="C395">
        <f t="shared" si="138"/>
        <v>24</v>
      </c>
      <c r="D395">
        <f t="shared" si="142"/>
        <v>2</v>
      </c>
      <c r="F395" t="s">
        <v>22</v>
      </c>
      <c r="G395" t="s">
        <v>26</v>
      </c>
      <c r="H395" s="5" t="str">
        <f t="shared" si="147"/>
        <v>II</v>
      </c>
      <c r="I395" t="s">
        <v>11</v>
      </c>
      <c r="J395" t="s">
        <v>1</v>
      </c>
      <c r="K395" s="9" t="str">
        <f t="shared" si="139"/>
        <v>II Semana de Ordinario</v>
      </c>
      <c r="L395" t="s">
        <v>3</v>
      </c>
      <c r="M395" t="s">
        <v>12</v>
      </c>
      <c r="N395" t="str">
        <f t="shared" si="143"/>
        <v>to</v>
      </c>
      <c r="O395" s="1" t="s">
        <v>9</v>
      </c>
      <c r="P395">
        <f t="shared" si="148"/>
        <v>2</v>
      </c>
      <c r="Q395" s="1" t="s">
        <v>9</v>
      </c>
      <c r="R395" t="str">
        <f t="shared" si="144"/>
        <v>sab</v>
      </c>
      <c r="S395" s="1" t="s">
        <v>9</v>
      </c>
      <c r="T395" t="s">
        <v>5</v>
      </c>
      <c r="U395" t="s">
        <v>6</v>
      </c>
      <c r="V395" t="s">
        <v>7</v>
      </c>
      <c r="W395">
        <f t="shared" si="149"/>
        <v>2026</v>
      </c>
      <c r="X395" s="1" t="s">
        <v>13</v>
      </c>
      <c r="Y395" s="1">
        <v>0</v>
      </c>
      <c r="Z395" s="1">
        <f t="shared" si="146"/>
        <v>1</v>
      </c>
      <c r="AA395" s="1" t="s">
        <v>13</v>
      </c>
      <c r="AB395">
        <f t="shared" si="150"/>
        <v>24</v>
      </c>
      <c r="AC395" t="s">
        <v>63</v>
      </c>
      <c r="AD395" t="str">
        <f t="shared" si="145"/>
        <v>to</v>
      </c>
      <c r="AE395" s="1" t="s">
        <v>10</v>
      </c>
      <c r="AG395" t="str">
        <f t="shared" si="151"/>
        <v>{ nombre: "II Semana de Ordinario", archivo: "/ev/to/2/sab/audio.mp3", fecha: `2026-01-24`, tiempo: 'to' },</v>
      </c>
    </row>
    <row r="396" spans="1:33" x14ac:dyDescent="0.35">
      <c r="A396">
        <f t="shared" si="141"/>
        <v>2026</v>
      </c>
      <c r="B396">
        <f t="shared" si="141"/>
        <v>1</v>
      </c>
      <c r="C396">
        <f t="shared" si="138"/>
        <v>25</v>
      </c>
      <c r="D396">
        <f t="shared" ref="D396:D416" si="152">+D395+1</f>
        <v>3</v>
      </c>
      <c r="F396" t="s">
        <v>4</v>
      </c>
      <c r="G396" t="s">
        <v>26</v>
      </c>
      <c r="H396" s="5" t="str">
        <f t="shared" si="147"/>
        <v>III</v>
      </c>
      <c r="I396" t="s">
        <v>11</v>
      </c>
      <c r="J396" t="s">
        <v>1</v>
      </c>
      <c r="K396" s="9" t="str">
        <f t="shared" si="139"/>
        <v>III Semana de Ordinario</v>
      </c>
      <c r="L396" t="s">
        <v>3</v>
      </c>
      <c r="M396" t="s">
        <v>12</v>
      </c>
      <c r="N396" t="str">
        <f t="shared" si="143"/>
        <v>to</v>
      </c>
      <c r="O396" s="1" t="s">
        <v>9</v>
      </c>
      <c r="P396">
        <f t="shared" si="148"/>
        <v>3</v>
      </c>
      <c r="Q396" s="1" t="s">
        <v>9</v>
      </c>
      <c r="R396" t="str">
        <f t="shared" si="144"/>
        <v>dom</v>
      </c>
      <c r="S396" s="1" t="s">
        <v>9</v>
      </c>
      <c r="T396" t="s">
        <v>5</v>
      </c>
      <c r="U396" t="s">
        <v>6</v>
      </c>
      <c r="V396" t="s">
        <v>7</v>
      </c>
      <c r="W396">
        <f t="shared" si="149"/>
        <v>2026</v>
      </c>
      <c r="X396" s="1" t="s">
        <v>13</v>
      </c>
      <c r="Y396" s="1">
        <v>0</v>
      </c>
      <c r="Z396" s="1">
        <f t="shared" si="146"/>
        <v>1</v>
      </c>
      <c r="AA396" s="1" t="s">
        <v>13</v>
      </c>
      <c r="AB396">
        <f t="shared" si="150"/>
        <v>25</v>
      </c>
      <c r="AC396" t="s">
        <v>63</v>
      </c>
      <c r="AD396" t="str">
        <f t="shared" si="145"/>
        <v>to</v>
      </c>
      <c r="AE396" s="1" t="s">
        <v>10</v>
      </c>
      <c r="AG396" t="str">
        <f t="shared" si="151"/>
        <v>{ nombre: "III Semana de Ordinario", archivo: "/ev/to/3/dom/audio.mp3", fecha: `2026-01-25`, tiempo: 'to' },</v>
      </c>
    </row>
    <row r="397" spans="1:33" x14ac:dyDescent="0.35">
      <c r="A397">
        <f t="shared" si="141"/>
        <v>2026</v>
      </c>
      <c r="B397">
        <f t="shared" si="141"/>
        <v>1</v>
      </c>
      <c r="C397">
        <f t="shared" si="138"/>
        <v>26</v>
      </c>
      <c r="D397">
        <f>D396</f>
        <v>3</v>
      </c>
      <c r="F397" t="s">
        <v>23</v>
      </c>
      <c r="G397" t="s">
        <v>26</v>
      </c>
      <c r="H397" s="5" t="str">
        <f t="shared" si="147"/>
        <v>III</v>
      </c>
      <c r="I397" t="s">
        <v>11</v>
      </c>
      <c r="J397" t="s">
        <v>1</v>
      </c>
      <c r="K397" s="9" t="str">
        <f t="shared" si="139"/>
        <v>III Semana de Ordinario</v>
      </c>
      <c r="L397" t="s">
        <v>3</v>
      </c>
      <c r="M397" t="s">
        <v>12</v>
      </c>
      <c r="N397" t="str">
        <f t="shared" si="143"/>
        <v>to</v>
      </c>
      <c r="O397" s="1" t="s">
        <v>9</v>
      </c>
      <c r="P397">
        <f t="shared" si="148"/>
        <v>3</v>
      </c>
      <c r="Q397" s="1" t="s">
        <v>9</v>
      </c>
      <c r="R397" t="str">
        <f t="shared" si="144"/>
        <v>lun</v>
      </c>
      <c r="S397" s="1" t="s">
        <v>9</v>
      </c>
      <c r="T397" t="s">
        <v>5</v>
      </c>
      <c r="U397" t="s">
        <v>6</v>
      </c>
      <c r="V397" t="s">
        <v>7</v>
      </c>
      <c r="W397">
        <f t="shared" si="149"/>
        <v>2026</v>
      </c>
      <c r="X397" s="1" t="s">
        <v>13</v>
      </c>
      <c r="Y397" s="1">
        <v>0</v>
      </c>
      <c r="Z397" s="1">
        <f t="shared" si="146"/>
        <v>1</v>
      </c>
      <c r="AA397" s="1" t="s">
        <v>13</v>
      </c>
      <c r="AB397">
        <f t="shared" si="150"/>
        <v>26</v>
      </c>
      <c r="AC397" t="s">
        <v>63</v>
      </c>
      <c r="AD397" t="str">
        <f t="shared" si="145"/>
        <v>to</v>
      </c>
      <c r="AE397" s="1" t="s">
        <v>10</v>
      </c>
      <c r="AG397" t="str">
        <f t="shared" si="151"/>
        <v>{ nombre: "III Semana de Ordinario", archivo: "/ev/to/3/lun/audio.mp3", fecha: `2026-01-26`, tiempo: 'to' },</v>
      </c>
    </row>
    <row r="398" spans="1:33" x14ac:dyDescent="0.35">
      <c r="A398">
        <f t="shared" si="141"/>
        <v>2026</v>
      </c>
      <c r="B398">
        <f t="shared" si="141"/>
        <v>1</v>
      </c>
      <c r="C398">
        <f t="shared" si="138"/>
        <v>27</v>
      </c>
      <c r="D398">
        <f t="shared" ref="D398:D402" si="153">D397</f>
        <v>3</v>
      </c>
      <c r="F398" t="s">
        <v>24</v>
      </c>
      <c r="G398" t="s">
        <v>26</v>
      </c>
      <c r="H398" s="5" t="str">
        <f t="shared" si="147"/>
        <v>III</v>
      </c>
      <c r="I398" t="s">
        <v>11</v>
      </c>
      <c r="J398" t="s">
        <v>1</v>
      </c>
      <c r="K398" s="9" t="str">
        <f t="shared" si="139"/>
        <v>III Semana de Ordinario</v>
      </c>
      <c r="L398" t="s">
        <v>3</v>
      </c>
      <c r="M398" t="s">
        <v>12</v>
      </c>
      <c r="N398" t="str">
        <f t="shared" si="143"/>
        <v>to</v>
      </c>
      <c r="O398" s="1" t="s">
        <v>9</v>
      </c>
      <c r="P398">
        <f t="shared" si="148"/>
        <v>3</v>
      </c>
      <c r="Q398" s="1" t="s">
        <v>9</v>
      </c>
      <c r="R398" t="str">
        <f t="shared" si="144"/>
        <v>mar</v>
      </c>
      <c r="S398" s="1" t="s">
        <v>9</v>
      </c>
      <c r="T398" t="s">
        <v>5</v>
      </c>
      <c r="U398" t="s">
        <v>6</v>
      </c>
      <c r="V398" t="s">
        <v>7</v>
      </c>
      <c r="W398">
        <f t="shared" si="149"/>
        <v>2026</v>
      </c>
      <c r="X398" s="1" t="s">
        <v>13</v>
      </c>
      <c r="Y398" s="1">
        <v>0</v>
      </c>
      <c r="Z398" s="1">
        <f t="shared" si="146"/>
        <v>1</v>
      </c>
      <c r="AA398" s="1" t="s">
        <v>13</v>
      </c>
      <c r="AB398">
        <f t="shared" si="150"/>
        <v>27</v>
      </c>
      <c r="AC398" t="s">
        <v>63</v>
      </c>
      <c r="AD398" t="str">
        <f t="shared" si="145"/>
        <v>to</v>
      </c>
      <c r="AE398" s="1" t="s">
        <v>10</v>
      </c>
      <c r="AG398" t="str">
        <f t="shared" si="151"/>
        <v>{ nombre: "III Semana de Ordinario", archivo: "/ev/to/3/mar/audio.mp3", fecha: `2026-01-27`, tiempo: 'to' },</v>
      </c>
    </row>
    <row r="399" spans="1:33" x14ac:dyDescent="0.35">
      <c r="A399">
        <f t="shared" si="141"/>
        <v>2026</v>
      </c>
      <c r="B399">
        <f t="shared" si="141"/>
        <v>1</v>
      </c>
      <c r="C399">
        <f t="shared" si="138"/>
        <v>28</v>
      </c>
      <c r="D399">
        <f t="shared" si="153"/>
        <v>3</v>
      </c>
      <c r="F399" t="s">
        <v>19</v>
      </c>
      <c r="G399" t="s">
        <v>26</v>
      </c>
      <c r="H399" s="5" t="str">
        <f t="shared" si="147"/>
        <v>III</v>
      </c>
      <c r="I399" t="s">
        <v>11</v>
      </c>
      <c r="J399" t="s">
        <v>1</v>
      </c>
      <c r="K399" s="9" t="str">
        <f t="shared" si="139"/>
        <v>III Semana de Ordinario</v>
      </c>
      <c r="L399" t="s">
        <v>3</v>
      </c>
      <c r="M399" t="s">
        <v>12</v>
      </c>
      <c r="N399" t="str">
        <f t="shared" si="143"/>
        <v>to</v>
      </c>
      <c r="O399" s="1" t="s">
        <v>9</v>
      </c>
      <c r="P399">
        <f t="shared" si="148"/>
        <v>3</v>
      </c>
      <c r="Q399" s="1" t="s">
        <v>9</v>
      </c>
      <c r="R399" t="str">
        <f t="shared" si="144"/>
        <v>mie</v>
      </c>
      <c r="S399" s="1" t="s">
        <v>9</v>
      </c>
      <c r="T399" t="s">
        <v>5</v>
      </c>
      <c r="U399" t="s">
        <v>6</v>
      </c>
      <c r="V399" t="s">
        <v>7</v>
      </c>
      <c r="W399">
        <f t="shared" si="149"/>
        <v>2026</v>
      </c>
      <c r="X399" s="1" t="s">
        <v>13</v>
      </c>
      <c r="Y399" s="1">
        <v>0</v>
      </c>
      <c r="Z399" s="1">
        <f t="shared" si="146"/>
        <v>1</v>
      </c>
      <c r="AA399" s="1" t="s">
        <v>13</v>
      </c>
      <c r="AB399">
        <f t="shared" si="150"/>
        <v>28</v>
      </c>
      <c r="AC399" t="s">
        <v>63</v>
      </c>
      <c r="AD399" t="str">
        <f t="shared" si="145"/>
        <v>to</v>
      </c>
      <c r="AE399" s="1" t="s">
        <v>10</v>
      </c>
      <c r="AG399" t="str">
        <f t="shared" si="151"/>
        <v>{ nombre: "III Semana de Ordinario", archivo: "/ev/to/3/mie/audio.mp3", fecha: `2026-01-28`, tiempo: 'to' },</v>
      </c>
    </row>
    <row r="400" spans="1:33" x14ac:dyDescent="0.35">
      <c r="A400">
        <f t="shared" si="141"/>
        <v>2026</v>
      </c>
      <c r="B400">
        <f t="shared" si="141"/>
        <v>1</v>
      </c>
      <c r="C400">
        <f t="shared" si="138"/>
        <v>29</v>
      </c>
      <c r="D400">
        <f t="shared" si="153"/>
        <v>3</v>
      </c>
      <c r="F400" t="s">
        <v>20</v>
      </c>
      <c r="G400" t="s">
        <v>26</v>
      </c>
      <c r="H400" s="5" t="str">
        <f t="shared" si="147"/>
        <v>III</v>
      </c>
      <c r="I400" t="s">
        <v>11</v>
      </c>
      <c r="J400" t="s">
        <v>1</v>
      </c>
      <c r="K400" s="9" t="str">
        <f t="shared" si="139"/>
        <v>III Semana de Ordinario</v>
      </c>
      <c r="L400" t="s">
        <v>3</v>
      </c>
      <c r="M400" t="s">
        <v>12</v>
      </c>
      <c r="N400" t="str">
        <f t="shared" si="143"/>
        <v>to</v>
      </c>
      <c r="O400" s="1" t="s">
        <v>9</v>
      </c>
      <c r="P400">
        <f t="shared" si="148"/>
        <v>3</v>
      </c>
      <c r="Q400" s="1" t="s">
        <v>9</v>
      </c>
      <c r="R400" t="str">
        <f t="shared" si="144"/>
        <v>jue</v>
      </c>
      <c r="S400" s="1" t="s">
        <v>9</v>
      </c>
      <c r="T400" t="s">
        <v>5</v>
      </c>
      <c r="U400" t="s">
        <v>6</v>
      </c>
      <c r="V400" t="s">
        <v>7</v>
      </c>
      <c r="W400">
        <f t="shared" si="149"/>
        <v>2026</v>
      </c>
      <c r="X400" s="1" t="s">
        <v>13</v>
      </c>
      <c r="Y400" s="1">
        <v>0</v>
      </c>
      <c r="Z400" s="1">
        <f t="shared" si="146"/>
        <v>1</v>
      </c>
      <c r="AA400" s="1" t="s">
        <v>13</v>
      </c>
      <c r="AB400">
        <f t="shared" si="150"/>
        <v>29</v>
      </c>
      <c r="AC400" t="s">
        <v>63</v>
      </c>
      <c r="AD400" t="str">
        <f t="shared" si="145"/>
        <v>to</v>
      </c>
      <c r="AE400" s="1" t="s">
        <v>10</v>
      </c>
      <c r="AG400" t="str">
        <f t="shared" si="151"/>
        <v>{ nombre: "III Semana de Ordinario", archivo: "/ev/to/3/jue/audio.mp3", fecha: `2026-01-29`, tiempo: 'to' },</v>
      </c>
    </row>
    <row r="401" spans="1:33" x14ac:dyDescent="0.35">
      <c r="A401">
        <f t="shared" si="141"/>
        <v>2026</v>
      </c>
      <c r="B401">
        <f t="shared" si="141"/>
        <v>1</v>
      </c>
      <c r="C401">
        <f t="shared" si="138"/>
        <v>30</v>
      </c>
      <c r="D401">
        <f t="shared" si="153"/>
        <v>3</v>
      </c>
      <c r="F401" t="s">
        <v>21</v>
      </c>
      <c r="G401" t="s">
        <v>26</v>
      </c>
      <c r="H401" s="5" t="str">
        <f t="shared" si="147"/>
        <v>III</v>
      </c>
      <c r="I401" t="s">
        <v>11</v>
      </c>
      <c r="J401" t="s">
        <v>1</v>
      </c>
      <c r="K401" s="9" t="str">
        <f t="shared" si="139"/>
        <v>III Semana de Ordinario</v>
      </c>
      <c r="L401" t="s">
        <v>3</v>
      </c>
      <c r="M401" t="s">
        <v>12</v>
      </c>
      <c r="N401" t="str">
        <f t="shared" si="143"/>
        <v>to</v>
      </c>
      <c r="O401" s="1" t="s">
        <v>9</v>
      </c>
      <c r="P401">
        <f t="shared" si="148"/>
        <v>3</v>
      </c>
      <c r="Q401" s="1" t="s">
        <v>9</v>
      </c>
      <c r="R401" t="str">
        <f t="shared" si="144"/>
        <v>vie</v>
      </c>
      <c r="S401" s="1" t="s">
        <v>9</v>
      </c>
      <c r="T401" t="s">
        <v>5</v>
      </c>
      <c r="U401" t="s">
        <v>6</v>
      </c>
      <c r="V401" t="s">
        <v>7</v>
      </c>
      <c r="W401">
        <f t="shared" si="149"/>
        <v>2026</v>
      </c>
      <c r="X401" s="1" t="s">
        <v>13</v>
      </c>
      <c r="Y401" s="1">
        <v>0</v>
      </c>
      <c r="Z401" s="1">
        <f t="shared" si="146"/>
        <v>1</v>
      </c>
      <c r="AA401" s="1" t="s">
        <v>13</v>
      </c>
      <c r="AB401">
        <f t="shared" si="150"/>
        <v>30</v>
      </c>
      <c r="AC401" t="s">
        <v>63</v>
      </c>
      <c r="AD401" t="str">
        <f t="shared" si="145"/>
        <v>to</v>
      </c>
      <c r="AE401" s="1" t="s">
        <v>10</v>
      </c>
      <c r="AG401" t="str">
        <f t="shared" si="151"/>
        <v>{ nombre: "III Semana de Ordinario", archivo: "/ev/to/3/vie/audio.mp3", fecha: `2026-01-30`, tiempo: 'to' },</v>
      </c>
    </row>
    <row r="402" spans="1:33" x14ac:dyDescent="0.35">
      <c r="A402">
        <f t="shared" si="141"/>
        <v>2026</v>
      </c>
      <c r="B402">
        <f t="shared" si="141"/>
        <v>1</v>
      </c>
      <c r="C402">
        <f t="shared" si="138"/>
        <v>31</v>
      </c>
      <c r="D402">
        <f t="shared" si="153"/>
        <v>3</v>
      </c>
      <c r="F402" t="s">
        <v>22</v>
      </c>
      <c r="G402" t="s">
        <v>26</v>
      </c>
      <c r="H402" s="5" t="str">
        <f t="shared" si="147"/>
        <v>III</v>
      </c>
      <c r="I402" t="s">
        <v>11</v>
      </c>
      <c r="J402" t="s">
        <v>1</v>
      </c>
      <c r="K402" s="9" t="str">
        <f t="shared" si="139"/>
        <v>III Semana de Ordinario</v>
      </c>
      <c r="L402" t="s">
        <v>3</v>
      </c>
      <c r="M402" t="s">
        <v>12</v>
      </c>
      <c r="N402" t="str">
        <f t="shared" si="143"/>
        <v>to</v>
      </c>
      <c r="O402" s="1" t="s">
        <v>9</v>
      </c>
      <c r="P402">
        <f t="shared" si="148"/>
        <v>3</v>
      </c>
      <c r="Q402" s="1" t="s">
        <v>9</v>
      </c>
      <c r="R402" t="str">
        <f t="shared" si="144"/>
        <v>sab</v>
      </c>
      <c r="S402" s="1" t="s">
        <v>9</v>
      </c>
      <c r="T402" t="s">
        <v>5</v>
      </c>
      <c r="U402" t="s">
        <v>6</v>
      </c>
      <c r="V402" t="s">
        <v>7</v>
      </c>
      <c r="W402">
        <f t="shared" si="149"/>
        <v>2026</v>
      </c>
      <c r="X402" s="1" t="s">
        <v>13</v>
      </c>
      <c r="Y402" s="1">
        <v>0</v>
      </c>
      <c r="Z402" s="1">
        <f t="shared" si="146"/>
        <v>1</v>
      </c>
      <c r="AA402" s="1" t="s">
        <v>13</v>
      </c>
      <c r="AB402">
        <f t="shared" si="150"/>
        <v>31</v>
      </c>
      <c r="AC402" t="s">
        <v>63</v>
      </c>
      <c r="AD402" t="str">
        <f t="shared" si="145"/>
        <v>to</v>
      </c>
      <c r="AE402" s="1" t="s">
        <v>10</v>
      </c>
      <c r="AG402" t="str">
        <f t="shared" si="151"/>
        <v>{ nombre: "III Semana de Ordinario", archivo: "/ev/to/3/sab/audio.mp3", fecha: `2026-01-31`, tiempo: 'to' },</v>
      </c>
    </row>
    <row r="403" spans="1:33" x14ac:dyDescent="0.35">
      <c r="A403">
        <f t="shared" si="141"/>
        <v>2026</v>
      </c>
      <c r="B403">
        <v>2</v>
      </c>
      <c r="C403">
        <v>1</v>
      </c>
      <c r="D403">
        <f>D402+1</f>
        <v>4</v>
      </c>
      <c r="F403" t="s">
        <v>4</v>
      </c>
      <c r="G403" t="s">
        <v>26</v>
      </c>
      <c r="H403" s="5" t="str">
        <f t="shared" si="147"/>
        <v>IV</v>
      </c>
      <c r="I403" t="s">
        <v>11</v>
      </c>
      <c r="J403" t="s">
        <v>1</v>
      </c>
      <c r="K403" s="9" t="str">
        <f t="shared" si="139"/>
        <v>IV Semana de Ordinario</v>
      </c>
      <c r="L403" t="s">
        <v>3</v>
      </c>
      <c r="M403" t="s">
        <v>12</v>
      </c>
      <c r="N403" t="str">
        <f t="shared" si="143"/>
        <v>to</v>
      </c>
      <c r="O403" s="1" t="s">
        <v>9</v>
      </c>
      <c r="P403">
        <f t="shared" si="148"/>
        <v>4</v>
      </c>
      <c r="Q403" s="1" t="s">
        <v>9</v>
      </c>
      <c r="R403" t="str">
        <f t="shared" si="144"/>
        <v>dom</v>
      </c>
      <c r="S403" s="1" t="s">
        <v>9</v>
      </c>
      <c r="T403" t="s">
        <v>5</v>
      </c>
      <c r="U403" t="s">
        <v>6</v>
      </c>
      <c r="V403" t="s">
        <v>7</v>
      </c>
      <c r="W403">
        <f t="shared" si="149"/>
        <v>2026</v>
      </c>
      <c r="X403" s="1" t="s">
        <v>13</v>
      </c>
      <c r="Y403" s="1">
        <v>0</v>
      </c>
      <c r="Z403" s="1">
        <f t="shared" si="146"/>
        <v>2</v>
      </c>
      <c r="AA403" s="1" t="s">
        <v>13</v>
      </c>
      <c r="AB403">
        <f t="shared" si="150"/>
        <v>1</v>
      </c>
      <c r="AC403" t="s">
        <v>63</v>
      </c>
      <c r="AD403" t="str">
        <f t="shared" si="145"/>
        <v>to</v>
      </c>
      <c r="AE403" s="1" t="s">
        <v>10</v>
      </c>
      <c r="AG403" t="str">
        <f t="shared" si="151"/>
        <v>{ nombre: "IV Semana de Ordinario", archivo: "/ev/to/4/dom/audio.mp3", fecha: `2026-02-1`, tiempo: 'to' },</v>
      </c>
    </row>
    <row r="404" spans="1:33" x14ac:dyDescent="0.35">
      <c r="A404">
        <f t="shared" si="141"/>
        <v>2026</v>
      </c>
      <c r="B404">
        <f t="shared" si="141"/>
        <v>2</v>
      </c>
      <c r="C404">
        <f t="shared" ref="C404:C430" si="154">C403+1</f>
        <v>2</v>
      </c>
      <c r="D404">
        <f>D403</f>
        <v>4</v>
      </c>
      <c r="F404" t="s">
        <v>23</v>
      </c>
      <c r="G404" t="s">
        <v>26</v>
      </c>
      <c r="H404" s="5" t="str">
        <f t="shared" si="147"/>
        <v>IV</v>
      </c>
      <c r="I404" t="s">
        <v>11</v>
      </c>
      <c r="J404" t="s">
        <v>1</v>
      </c>
      <c r="K404" s="9" t="str">
        <f t="shared" si="139"/>
        <v>IV Semana de Ordinario</v>
      </c>
      <c r="L404" t="s">
        <v>3</v>
      </c>
      <c r="M404" t="s">
        <v>12</v>
      </c>
      <c r="N404" t="str">
        <f t="shared" si="143"/>
        <v>to</v>
      </c>
      <c r="O404" s="1" t="s">
        <v>9</v>
      </c>
      <c r="P404">
        <f t="shared" si="148"/>
        <v>4</v>
      </c>
      <c r="Q404" s="1" t="s">
        <v>9</v>
      </c>
      <c r="R404" t="str">
        <f t="shared" si="144"/>
        <v>lun</v>
      </c>
      <c r="S404" s="1" t="s">
        <v>9</v>
      </c>
      <c r="T404" t="s">
        <v>5</v>
      </c>
      <c r="U404" t="s">
        <v>6</v>
      </c>
      <c r="V404" t="s">
        <v>7</v>
      </c>
      <c r="W404">
        <f t="shared" si="149"/>
        <v>2026</v>
      </c>
      <c r="X404" s="1" t="s">
        <v>13</v>
      </c>
      <c r="Y404" s="1">
        <v>0</v>
      </c>
      <c r="Z404" s="1">
        <f t="shared" si="146"/>
        <v>2</v>
      </c>
      <c r="AA404" s="1" t="s">
        <v>13</v>
      </c>
      <c r="AB404">
        <f t="shared" si="150"/>
        <v>2</v>
      </c>
      <c r="AC404" t="s">
        <v>63</v>
      </c>
      <c r="AD404" t="str">
        <f t="shared" si="145"/>
        <v>to</v>
      </c>
      <c r="AE404" s="1" t="s">
        <v>10</v>
      </c>
      <c r="AG404" t="str">
        <f t="shared" si="151"/>
        <v>{ nombre: "IV Semana de Ordinario", archivo: "/ev/to/4/lun/audio.mp3", fecha: `2026-02-2`, tiempo: 'to' },</v>
      </c>
    </row>
    <row r="405" spans="1:33" x14ac:dyDescent="0.35">
      <c r="A405">
        <f t="shared" si="141"/>
        <v>2026</v>
      </c>
      <c r="B405">
        <f t="shared" si="141"/>
        <v>2</v>
      </c>
      <c r="C405">
        <f t="shared" si="154"/>
        <v>3</v>
      </c>
      <c r="D405">
        <f t="shared" ref="D405:D409" si="155">D404</f>
        <v>4</v>
      </c>
      <c r="F405" t="s">
        <v>24</v>
      </c>
      <c r="G405" t="s">
        <v>26</v>
      </c>
      <c r="H405" s="5" t="str">
        <f t="shared" si="147"/>
        <v>IV</v>
      </c>
      <c r="I405" t="s">
        <v>11</v>
      </c>
      <c r="J405" t="s">
        <v>1</v>
      </c>
      <c r="K405" s="9" t="str">
        <f t="shared" si="139"/>
        <v>IV Semana de Ordinario</v>
      </c>
      <c r="L405" t="s">
        <v>3</v>
      </c>
      <c r="M405" t="s">
        <v>12</v>
      </c>
      <c r="N405" t="str">
        <f t="shared" si="143"/>
        <v>to</v>
      </c>
      <c r="O405" s="1" t="s">
        <v>9</v>
      </c>
      <c r="P405">
        <f t="shared" si="148"/>
        <v>4</v>
      </c>
      <c r="Q405" s="1" t="s">
        <v>9</v>
      </c>
      <c r="R405" t="str">
        <f t="shared" si="144"/>
        <v>mar</v>
      </c>
      <c r="S405" s="1" t="s">
        <v>9</v>
      </c>
      <c r="T405" t="s">
        <v>5</v>
      </c>
      <c r="U405" t="s">
        <v>6</v>
      </c>
      <c r="V405" t="s">
        <v>7</v>
      </c>
      <c r="W405">
        <f t="shared" si="149"/>
        <v>2026</v>
      </c>
      <c r="X405" s="1" t="s">
        <v>13</v>
      </c>
      <c r="Y405" s="1">
        <v>0</v>
      </c>
      <c r="Z405" s="1">
        <f t="shared" si="146"/>
        <v>2</v>
      </c>
      <c r="AA405" s="1" t="s">
        <v>13</v>
      </c>
      <c r="AB405">
        <f t="shared" si="150"/>
        <v>3</v>
      </c>
      <c r="AC405" t="s">
        <v>63</v>
      </c>
      <c r="AD405" t="str">
        <f t="shared" si="145"/>
        <v>to</v>
      </c>
      <c r="AE405" s="1" t="s">
        <v>10</v>
      </c>
      <c r="AG405" t="str">
        <f t="shared" si="151"/>
        <v>{ nombre: "IV Semana de Ordinario", archivo: "/ev/to/4/mar/audio.mp3", fecha: `2026-02-3`, tiempo: 'to' },</v>
      </c>
    </row>
    <row r="406" spans="1:33" x14ac:dyDescent="0.35">
      <c r="A406">
        <f t="shared" si="141"/>
        <v>2026</v>
      </c>
      <c r="B406">
        <f t="shared" si="141"/>
        <v>2</v>
      </c>
      <c r="C406">
        <f t="shared" si="154"/>
        <v>4</v>
      </c>
      <c r="D406">
        <f t="shared" si="155"/>
        <v>4</v>
      </c>
      <c r="F406" t="s">
        <v>19</v>
      </c>
      <c r="G406" t="s">
        <v>26</v>
      </c>
      <c r="H406" s="5" t="str">
        <f t="shared" si="147"/>
        <v>IV</v>
      </c>
      <c r="I406" t="s">
        <v>11</v>
      </c>
      <c r="J406" t="s">
        <v>1</v>
      </c>
      <c r="K406" s="9" t="str">
        <f t="shared" si="139"/>
        <v>IV Semana de Ordinario</v>
      </c>
      <c r="L406" t="s">
        <v>3</v>
      </c>
      <c r="M406" t="s">
        <v>12</v>
      </c>
      <c r="N406" t="str">
        <f t="shared" si="143"/>
        <v>to</v>
      </c>
      <c r="O406" s="1" t="s">
        <v>9</v>
      </c>
      <c r="P406">
        <f t="shared" si="148"/>
        <v>4</v>
      </c>
      <c r="Q406" s="1" t="s">
        <v>9</v>
      </c>
      <c r="R406" t="str">
        <f t="shared" si="144"/>
        <v>mie</v>
      </c>
      <c r="S406" s="1" t="s">
        <v>9</v>
      </c>
      <c r="T406" t="s">
        <v>5</v>
      </c>
      <c r="U406" t="s">
        <v>6</v>
      </c>
      <c r="V406" t="s">
        <v>7</v>
      </c>
      <c r="W406">
        <f t="shared" si="149"/>
        <v>2026</v>
      </c>
      <c r="X406" s="1" t="s">
        <v>13</v>
      </c>
      <c r="Y406" s="1">
        <v>0</v>
      </c>
      <c r="Z406" s="1">
        <f t="shared" si="146"/>
        <v>2</v>
      </c>
      <c r="AA406" s="1" t="s">
        <v>13</v>
      </c>
      <c r="AB406">
        <f t="shared" si="150"/>
        <v>4</v>
      </c>
      <c r="AC406" t="s">
        <v>63</v>
      </c>
      <c r="AD406" t="str">
        <f t="shared" si="145"/>
        <v>to</v>
      </c>
      <c r="AE406" s="1" t="s">
        <v>10</v>
      </c>
      <c r="AG406" t="str">
        <f t="shared" si="151"/>
        <v>{ nombre: "IV Semana de Ordinario", archivo: "/ev/to/4/mie/audio.mp3", fecha: `2026-02-4`, tiempo: 'to' },</v>
      </c>
    </row>
    <row r="407" spans="1:33" x14ac:dyDescent="0.35">
      <c r="A407">
        <f t="shared" si="141"/>
        <v>2026</v>
      </c>
      <c r="B407">
        <f t="shared" si="141"/>
        <v>2</v>
      </c>
      <c r="C407">
        <f t="shared" si="154"/>
        <v>5</v>
      </c>
      <c r="D407">
        <f t="shared" si="155"/>
        <v>4</v>
      </c>
      <c r="F407" t="s">
        <v>20</v>
      </c>
      <c r="G407" t="s">
        <v>26</v>
      </c>
      <c r="H407" s="5" t="str">
        <f t="shared" si="147"/>
        <v>IV</v>
      </c>
      <c r="I407" t="s">
        <v>11</v>
      </c>
      <c r="J407" t="s">
        <v>1</v>
      </c>
      <c r="K407" s="9" t="str">
        <f t="shared" si="139"/>
        <v>IV Semana de Ordinario</v>
      </c>
      <c r="L407" t="s">
        <v>3</v>
      </c>
      <c r="M407" t="s">
        <v>12</v>
      </c>
      <c r="N407" t="str">
        <f t="shared" si="143"/>
        <v>to</v>
      </c>
      <c r="O407" s="1" t="s">
        <v>9</v>
      </c>
      <c r="P407">
        <f t="shared" si="148"/>
        <v>4</v>
      </c>
      <c r="Q407" s="1" t="s">
        <v>9</v>
      </c>
      <c r="R407" t="str">
        <f t="shared" si="144"/>
        <v>jue</v>
      </c>
      <c r="S407" s="1" t="s">
        <v>9</v>
      </c>
      <c r="T407" t="s">
        <v>5</v>
      </c>
      <c r="U407" t="s">
        <v>6</v>
      </c>
      <c r="V407" t="s">
        <v>7</v>
      </c>
      <c r="W407">
        <f t="shared" si="149"/>
        <v>2026</v>
      </c>
      <c r="X407" s="1" t="s">
        <v>13</v>
      </c>
      <c r="Y407" s="1">
        <v>0</v>
      </c>
      <c r="Z407" s="1">
        <f t="shared" si="146"/>
        <v>2</v>
      </c>
      <c r="AA407" s="1" t="s">
        <v>13</v>
      </c>
      <c r="AB407">
        <f t="shared" si="150"/>
        <v>5</v>
      </c>
      <c r="AC407" t="s">
        <v>63</v>
      </c>
      <c r="AD407" t="str">
        <f t="shared" si="145"/>
        <v>to</v>
      </c>
      <c r="AE407" s="1" t="s">
        <v>10</v>
      </c>
      <c r="AG407" t="str">
        <f t="shared" si="151"/>
        <v>{ nombre: "IV Semana de Ordinario", archivo: "/ev/to/4/jue/audio.mp3", fecha: `2026-02-5`, tiempo: 'to' },</v>
      </c>
    </row>
    <row r="408" spans="1:33" x14ac:dyDescent="0.35">
      <c r="A408">
        <f t="shared" si="141"/>
        <v>2026</v>
      </c>
      <c r="B408">
        <f t="shared" si="141"/>
        <v>2</v>
      </c>
      <c r="C408">
        <f t="shared" si="154"/>
        <v>6</v>
      </c>
      <c r="D408">
        <f t="shared" si="155"/>
        <v>4</v>
      </c>
      <c r="F408" t="s">
        <v>21</v>
      </c>
      <c r="G408" t="s">
        <v>26</v>
      </c>
      <c r="H408" s="5" t="str">
        <f t="shared" si="147"/>
        <v>IV</v>
      </c>
      <c r="I408" t="s">
        <v>11</v>
      </c>
      <c r="J408" t="s">
        <v>1</v>
      </c>
      <c r="K408" s="9" t="str">
        <f t="shared" si="139"/>
        <v>IV Semana de Ordinario</v>
      </c>
      <c r="L408" t="s">
        <v>3</v>
      </c>
      <c r="M408" t="s">
        <v>12</v>
      </c>
      <c r="N408" t="str">
        <f t="shared" si="143"/>
        <v>to</v>
      </c>
      <c r="O408" s="1" t="s">
        <v>9</v>
      </c>
      <c r="P408">
        <f t="shared" si="148"/>
        <v>4</v>
      </c>
      <c r="Q408" s="1" t="s">
        <v>9</v>
      </c>
      <c r="R408" t="str">
        <f t="shared" si="144"/>
        <v>vie</v>
      </c>
      <c r="S408" s="1" t="s">
        <v>9</v>
      </c>
      <c r="T408" t="s">
        <v>5</v>
      </c>
      <c r="U408" t="s">
        <v>6</v>
      </c>
      <c r="V408" t="s">
        <v>7</v>
      </c>
      <c r="W408">
        <f t="shared" si="149"/>
        <v>2026</v>
      </c>
      <c r="X408" s="1" t="s">
        <v>13</v>
      </c>
      <c r="Y408" s="1">
        <v>0</v>
      </c>
      <c r="Z408" s="1">
        <f t="shared" si="146"/>
        <v>2</v>
      </c>
      <c r="AA408" s="1" t="s">
        <v>13</v>
      </c>
      <c r="AB408">
        <f t="shared" si="150"/>
        <v>6</v>
      </c>
      <c r="AC408" t="s">
        <v>63</v>
      </c>
      <c r="AD408" t="str">
        <f t="shared" si="145"/>
        <v>to</v>
      </c>
      <c r="AE408" s="1" t="s">
        <v>10</v>
      </c>
      <c r="AG408" t="str">
        <f t="shared" si="151"/>
        <v>{ nombre: "IV Semana de Ordinario", archivo: "/ev/to/4/vie/audio.mp3", fecha: `2026-02-6`, tiempo: 'to' },</v>
      </c>
    </row>
    <row r="409" spans="1:33" x14ac:dyDescent="0.35">
      <c r="A409">
        <f t="shared" si="141"/>
        <v>2026</v>
      </c>
      <c r="B409">
        <f t="shared" si="141"/>
        <v>2</v>
      </c>
      <c r="C409">
        <f t="shared" si="154"/>
        <v>7</v>
      </c>
      <c r="D409">
        <f t="shared" si="155"/>
        <v>4</v>
      </c>
      <c r="F409" t="s">
        <v>22</v>
      </c>
      <c r="G409" t="s">
        <v>26</v>
      </c>
      <c r="H409" s="5" t="str">
        <f t="shared" si="147"/>
        <v>IV</v>
      </c>
      <c r="I409" t="s">
        <v>11</v>
      </c>
      <c r="J409" t="s">
        <v>1</v>
      </c>
      <c r="K409" s="9" t="str">
        <f t="shared" si="139"/>
        <v>IV Semana de Ordinario</v>
      </c>
      <c r="L409" t="s">
        <v>3</v>
      </c>
      <c r="M409" t="s">
        <v>12</v>
      </c>
      <c r="N409" t="str">
        <f t="shared" si="143"/>
        <v>to</v>
      </c>
      <c r="O409" s="1" t="s">
        <v>9</v>
      </c>
      <c r="P409">
        <f t="shared" si="148"/>
        <v>4</v>
      </c>
      <c r="Q409" s="1" t="s">
        <v>9</v>
      </c>
      <c r="R409" t="str">
        <f t="shared" si="144"/>
        <v>sab</v>
      </c>
      <c r="S409" s="1" t="s">
        <v>9</v>
      </c>
      <c r="T409" t="s">
        <v>5</v>
      </c>
      <c r="U409" t="s">
        <v>6</v>
      </c>
      <c r="V409" t="s">
        <v>7</v>
      </c>
      <c r="W409">
        <f t="shared" si="149"/>
        <v>2026</v>
      </c>
      <c r="X409" s="1" t="s">
        <v>13</v>
      </c>
      <c r="Y409" s="1">
        <v>0</v>
      </c>
      <c r="Z409" s="1">
        <f t="shared" si="146"/>
        <v>2</v>
      </c>
      <c r="AA409" s="1" t="s">
        <v>13</v>
      </c>
      <c r="AB409">
        <f t="shared" si="150"/>
        <v>7</v>
      </c>
      <c r="AC409" t="s">
        <v>63</v>
      </c>
      <c r="AD409" t="str">
        <f t="shared" si="145"/>
        <v>to</v>
      </c>
      <c r="AE409" s="1" t="s">
        <v>10</v>
      </c>
      <c r="AG409" t="str">
        <f t="shared" si="151"/>
        <v>{ nombre: "IV Semana de Ordinario", archivo: "/ev/to/4/sab/audio.mp3", fecha: `2026-02-7`, tiempo: 'to' },</v>
      </c>
    </row>
    <row r="410" spans="1:33" x14ac:dyDescent="0.35">
      <c r="A410">
        <f t="shared" si="141"/>
        <v>2026</v>
      </c>
      <c r="B410">
        <f t="shared" si="141"/>
        <v>2</v>
      </c>
      <c r="C410">
        <f t="shared" si="154"/>
        <v>8</v>
      </c>
      <c r="D410">
        <f t="shared" si="152"/>
        <v>5</v>
      </c>
      <c r="F410" t="s">
        <v>4</v>
      </c>
      <c r="G410" t="s">
        <v>26</v>
      </c>
      <c r="H410" s="5" t="str">
        <f t="shared" si="147"/>
        <v>V</v>
      </c>
      <c r="I410" t="s">
        <v>11</v>
      </c>
      <c r="J410" t="s">
        <v>1</v>
      </c>
      <c r="K410" s="9" t="str">
        <f t="shared" si="139"/>
        <v>V Semana de Ordinario</v>
      </c>
      <c r="L410" t="s">
        <v>3</v>
      </c>
      <c r="M410" t="s">
        <v>12</v>
      </c>
      <c r="N410" t="str">
        <f t="shared" si="143"/>
        <v>to</v>
      </c>
      <c r="O410" s="1" t="s">
        <v>9</v>
      </c>
      <c r="P410">
        <f t="shared" si="148"/>
        <v>5</v>
      </c>
      <c r="Q410" s="1" t="s">
        <v>9</v>
      </c>
      <c r="R410" t="str">
        <f t="shared" si="144"/>
        <v>dom</v>
      </c>
      <c r="S410" s="1" t="s">
        <v>9</v>
      </c>
      <c r="T410" t="s">
        <v>5</v>
      </c>
      <c r="U410" t="s">
        <v>6</v>
      </c>
      <c r="V410" t="s">
        <v>7</v>
      </c>
      <c r="W410">
        <f t="shared" si="149"/>
        <v>2026</v>
      </c>
      <c r="X410" s="1" t="s">
        <v>13</v>
      </c>
      <c r="Y410" s="1">
        <v>0</v>
      </c>
      <c r="Z410" s="1">
        <f t="shared" si="146"/>
        <v>2</v>
      </c>
      <c r="AA410" s="1" t="s">
        <v>13</v>
      </c>
      <c r="AB410">
        <f t="shared" si="150"/>
        <v>8</v>
      </c>
      <c r="AC410" t="s">
        <v>63</v>
      </c>
      <c r="AD410" t="str">
        <f t="shared" si="145"/>
        <v>to</v>
      </c>
      <c r="AE410" s="1" t="s">
        <v>10</v>
      </c>
      <c r="AG410" t="str">
        <f t="shared" si="151"/>
        <v>{ nombre: "V Semana de Ordinario", archivo: "/ev/to/5/dom/audio.mp3", fecha: `2026-02-8`, tiempo: 'to' },</v>
      </c>
    </row>
    <row r="411" spans="1:33" x14ac:dyDescent="0.35">
      <c r="A411">
        <f t="shared" si="141"/>
        <v>2026</v>
      </c>
      <c r="B411">
        <f t="shared" si="141"/>
        <v>2</v>
      </c>
      <c r="C411">
        <f t="shared" si="154"/>
        <v>9</v>
      </c>
      <c r="D411">
        <f>D410</f>
        <v>5</v>
      </c>
      <c r="F411" t="s">
        <v>23</v>
      </c>
      <c r="G411" t="s">
        <v>26</v>
      </c>
      <c r="H411" s="5" t="str">
        <f t="shared" si="147"/>
        <v>V</v>
      </c>
      <c r="I411" t="s">
        <v>11</v>
      </c>
      <c r="J411" t="s">
        <v>1</v>
      </c>
      <c r="K411" s="9" t="str">
        <f t="shared" si="139"/>
        <v>V Semana de Ordinario</v>
      </c>
      <c r="L411" t="s">
        <v>3</v>
      </c>
      <c r="M411" t="s">
        <v>12</v>
      </c>
      <c r="N411" t="str">
        <f t="shared" si="143"/>
        <v>to</v>
      </c>
      <c r="O411" s="1" t="s">
        <v>9</v>
      </c>
      <c r="P411">
        <f t="shared" si="148"/>
        <v>5</v>
      </c>
      <c r="Q411" s="1" t="s">
        <v>9</v>
      </c>
      <c r="R411" t="str">
        <f t="shared" si="144"/>
        <v>lun</v>
      </c>
      <c r="S411" s="1" t="s">
        <v>9</v>
      </c>
      <c r="T411" t="s">
        <v>5</v>
      </c>
      <c r="U411" t="s">
        <v>6</v>
      </c>
      <c r="V411" t="s">
        <v>7</v>
      </c>
      <c r="W411">
        <f t="shared" si="149"/>
        <v>2026</v>
      </c>
      <c r="X411" s="1" t="s">
        <v>13</v>
      </c>
      <c r="Y411" s="1">
        <v>0</v>
      </c>
      <c r="Z411" s="1">
        <f t="shared" si="146"/>
        <v>2</v>
      </c>
      <c r="AA411" s="1" t="s">
        <v>13</v>
      </c>
      <c r="AB411">
        <f t="shared" si="150"/>
        <v>9</v>
      </c>
      <c r="AC411" t="s">
        <v>63</v>
      </c>
      <c r="AD411" t="str">
        <f t="shared" si="145"/>
        <v>to</v>
      </c>
      <c r="AE411" s="1" t="s">
        <v>10</v>
      </c>
      <c r="AG411" t="str">
        <f t="shared" si="151"/>
        <v>{ nombre: "V Semana de Ordinario", archivo: "/ev/to/5/lun/audio.mp3", fecha: `2026-02-9`, tiempo: 'to' },</v>
      </c>
    </row>
    <row r="412" spans="1:33" x14ac:dyDescent="0.35">
      <c r="A412">
        <f t="shared" si="141"/>
        <v>2026</v>
      </c>
      <c r="B412">
        <f t="shared" si="141"/>
        <v>2</v>
      </c>
      <c r="C412">
        <f t="shared" si="154"/>
        <v>10</v>
      </c>
      <c r="D412">
        <f t="shared" ref="D412:D416" si="156">D411</f>
        <v>5</v>
      </c>
      <c r="F412" t="s">
        <v>24</v>
      </c>
      <c r="G412" t="s">
        <v>26</v>
      </c>
      <c r="H412" s="5" t="str">
        <f t="shared" si="147"/>
        <v>V</v>
      </c>
      <c r="I412" t="s">
        <v>11</v>
      </c>
      <c r="J412" t="s">
        <v>1</v>
      </c>
      <c r="K412" s="9" t="str">
        <f t="shared" si="139"/>
        <v>V Semana de Ordinario</v>
      </c>
      <c r="L412" t="s">
        <v>3</v>
      </c>
      <c r="M412" t="s">
        <v>12</v>
      </c>
      <c r="N412" t="str">
        <f t="shared" si="143"/>
        <v>to</v>
      </c>
      <c r="O412" s="1" t="s">
        <v>9</v>
      </c>
      <c r="P412">
        <f t="shared" si="148"/>
        <v>5</v>
      </c>
      <c r="Q412" s="1" t="s">
        <v>9</v>
      </c>
      <c r="R412" t="str">
        <f t="shared" si="144"/>
        <v>mar</v>
      </c>
      <c r="S412" s="1" t="s">
        <v>9</v>
      </c>
      <c r="T412" t="s">
        <v>5</v>
      </c>
      <c r="U412" t="s">
        <v>6</v>
      </c>
      <c r="V412" t="s">
        <v>7</v>
      </c>
      <c r="W412">
        <f t="shared" si="149"/>
        <v>2026</v>
      </c>
      <c r="X412" s="1" t="s">
        <v>13</v>
      </c>
      <c r="Y412" s="1">
        <v>0</v>
      </c>
      <c r="Z412" s="1">
        <f t="shared" si="146"/>
        <v>2</v>
      </c>
      <c r="AA412" s="1" t="s">
        <v>13</v>
      </c>
      <c r="AB412">
        <f t="shared" si="150"/>
        <v>10</v>
      </c>
      <c r="AC412" t="s">
        <v>63</v>
      </c>
      <c r="AD412" t="str">
        <f t="shared" si="145"/>
        <v>to</v>
      </c>
      <c r="AE412" s="1" t="s">
        <v>10</v>
      </c>
      <c r="AG412" t="str">
        <f t="shared" si="151"/>
        <v>{ nombre: "V Semana de Ordinario", archivo: "/ev/to/5/mar/audio.mp3", fecha: `2026-02-10`, tiempo: 'to' },</v>
      </c>
    </row>
    <row r="413" spans="1:33" x14ac:dyDescent="0.35">
      <c r="A413">
        <f t="shared" si="141"/>
        <v>2026</v>
      </c>
      <c r="B413">
        <f t="shared" si="141"/>
        <v>2</v>
      </c>
      <c r="C413">
        <f t="shared" si="154"/>
        <v>11</v>
      </c>
      <c r="D413">
        <f t="shared" si="156"/>
        <v>5</v>
      </c>
      <c r="F413" t="s">
        <v>19</v>
      </c>
      <c r="G413" t="s">
        <v>26</v>
      </c>
      <c r="H413" s="5" t="str">
        <f t="shared" si="147"/>
        <v>V</v>
      </c>
      <c r="I413" t="s">
        <v>11</v>
      </c>
      <c r="J413" t="s">
        <v>1</v>
      </c>
      <c r="K413" s="9" t="str">
        <f t="shared" si="139"/>
        <v>V Semana de Ordinario</v>
      </c>
      <c r="L413" t="s">
        <v>3</v>
      </c>
      <c r="M413" t="s">
        <v>12</v>
      </c>
      <c r="N413" t="str">
        <f t="shared" si="143"/>
        <v>to</v>
      </c>
      <c r="O413" s="1" t="s">
        <v>9</v>
      </c>
      <c r="P413">
        <f t="shared" si="148"/>
        <v>5</v>
      </c>
      <c r="Q413" s="1" t="s">
        <v>9</v>
      </c>
      <c r="R413" t="str">
        <f t="shared" si="144"/>
        <v>mie</v>
      </c>
      <c r="S413" s="1" t="s">
        <v>9</v>
      </c>
      <c r="T413" t="s">
        <v>5</v>
      </c>
      <c r="U413" t="s">
        <v>6</v>
      </c>
      <c r="V413" t="s">
        <v>7</v>
      </c>
      <c r="W413">
        <f t="shared" si="149"/>
        <v>2026</v>
      </c>
      <c r="X413" s="1" t="s">
        <v>13</v>
      </c>
      <c r="Y413" s="1">
        <v>0</v>
      </c>
      <c r="Z413" s="1">
        <f t="shared" si="146"/>
        <v>2</v>
      </c>
      <c r="AA413" s="1" t="s">
        <v>13</v>
      </c>
      <c r="AB413">
        <f t="shared" si="150"/>
        <v>11</v>
      </c>
      <c r="AC413" t="s">
        <v>63</v>
      </c>
      <c r="AD413" t="str">
        <f t="shared" si="145"/>
        <v>to</v>
      </c>
      <c r="AE413" s="1" t="s">
        <v>10</v>
      </c>
      <c r="AG413" t="str">
        <f t="shared" si="151"/>
        <v>{ nombre: "V Semana de Ordinario", archivo: "/ev/to/5/mie/audio.mp3", fecha: `2026-02-11`, tiempo: 'to' },</v>
      </c>
    </row>
    <row r="414" spans="1:33" x14ac:dyDescent="0.35">
      <c r="A414">
        <f t="shared" si="141"/>
        <v>2026</v>
      </c>
      <c r="B414">
        <f t="shared" si="141"/>
        <v>2</v>
      </c>
      <c r="C414">
        <f t="shared" si="154"/>
        <v>12</v>
      </c>
      <c r="D414">
        <f t="shared" si="156"/>
        <v>5</v>
      </c>
      <c r="F414" t="s">
        <v>20</v>
      </c>
      <c r="G414" t="s">
        <v>26</v>
      </c>
      <c r="H414" s="5" t="str">
        <f t="shared" si="147"/>
        <v>V</v>
      </c>
      <c r="I414" t="s">
        <v>11</v>
      </c>
      <c r="J414" t="s">
        <v>1</v>
      </c>
      <c r="K414" s="9" t="str">
        <f t="shared" si="139"/>
        <v>V Semana de Ordinario</v>
      </c>
      <c r="L414" t="s">
        <v>3</v>
      </c>
      <c r="M414" t="s">
        <v>12</v>
      </c>
      <c r="N414" t="str">
        <f t="shared" si="143"/>
        <v>to</v>
      </c>
      <c r="O414" s="1" t="s">
        <v>9</v>
      </c>
      <c r="P414">
        <f t="shared" si="148"/>
        <v>5</v>
      </c>
      <c r="Q414" s="1" t="s">
        <v>9</v>
      </c>
      <c r="R414" t="str">
        <f t="shared" si="144"/>
        <v>jue</v>
      </c>
      <c r="S414" s="1" t="s">
        <v>9</v>
      </c>
      <c r="T414" t="s">
        <v>5</v>
      </c>
      <c r="U414" t="s">
        <v>6</v>
      </c>
      <c r="V414" t="s">
        <v>7</v>
      </c>
      <c r="W414">
        <f t="shared" si="149"/>
        <v>2026</v>
      </c>
      <c r="X414" s="1" t="s">
        <v>13</v>
      </c>
      <c r="Y414" s="1">
        <v>0</v>
      </c>
      <c r="Z414" s="1">
        <f t="shared" si="146"/>
        <v>2</v>
      </c>
      <c r="AA414" s="1" t="s">
        <v>13</v>
      </c>
      <c r="AB414">
        <f t="shared" si="150"/>
        <v>12</v>
      </c>
      <c r="AC414" t="s">
        <v>63</v>
      </c>
      <c r="AD414" t="str">
        <f t="shared" si="145"/>
        <v>to</v>
      </c>
      <c r="AE414" s="1" t="s">
        <v>10</v>
      </c>
      <c r="AG414" t="str">
        <f t="shared" si="151"/>
        <v>{ nombre: "V Semana de Ordinario", archivo: "/ev/to/5/jue/audio.mp3", fecha: `2026-02-12`, tiempo: 'to' },</v>
      </c>
    </row>
    <row r="415" spans="1:33" x14ac:dyDescent="0.35">
      <c r="A415">
        <f t="shared" si="141"/>
        <v>2026</v>
      </c>
      <c r="B415">
        <f t="shared" si="141"/>
        <v>2</v>
      </c>
      <c r="C415">
        <f t="shared" si="154"/>
        <v>13</v>
      </c>
      <c r="D415">
        <f t="shared" si="156"/>
        <v>5</v>
      </c>
      <c r="F415" t="s">
        <v>21</v>
      </c>
      <c r="G415" t="s">
        <v>26</v>
      </c>
      <c r="H415" s="5" t="str">
        <f t="shared" si="147"/>
        <v>V</v>
      </c>
      <c r="I415" t="s">
        <v>11</v>
      </c>
      <c r="J415" t="s">
        <v>1</v>
      </c>
      <c r="K415" s="9" t="str">
        <f t="shared" si="139"/>
        <v>V Semana de Ordinario</v>
      </c>
      <c r="L415" t="s">
        <v>3</v>
      </c>
      <c r="M415" t="s">
        <v>12</v>
      </c>
      <c r="N415" t="str">
        <f t="shared" si="143"/>
        <v>to</v>
      </c>
      <c r="O415" s="1" t="s">
        <v>9</v>
      </c>
      <c r="P415">
        <f t="shared" si="148"/>
        <v>5</v>
      </c>
      <c r="Q415" s="1" t="s">
        <v>9</v>
      </c>
      <c r="R415" t="str">
        <f t="shared" si="144"/>
        <v>vie</v>
      </c>
      <c r="S415" s="1" t="s">
        <v>9</v>
      </c>
      <c r="T415" t="s">
        <v>5</v>
      </c>
      <c r="U415" t="s">
        <v>6</v>
      </c>
      <c r="V415" t="s">
        <v>7</v>
      </c>
      <c r="W415">
        <f t="shared" si="149"/>
        <v>2026</v>
      </c>
      <c r="X415" s="1" t="s">
        <v>13</v>
      </c>
      <c r="Y415" s="1">
        <v>0</v>
      </c>
      <c r="Z415" s="1">
        <f t="shared" si="146"/>
        <v>2</v>
      </c>
      <c r="AA415" s="1" t="s">
        <v>13</v>
      </c>
      <c r="AB415">
        <f t="shared" si="150"/>
        <v>13</v>
      </c>
      <c r="AC415" t="s">
        <v>63</v>
      </c>
      <c r="AD415" t="str">
        <f t="shared" si="145"/>
        <v>to</v>
      </c>
      <c r="AE415" s="1" t="s">
        <v>10</v>
      </c>
      <c r="AG415" t="str">
        <f t="shared" si="151"/>
        <v>{ nombre: "V Semana de Ordinario", archivo: "/ev/to/5/vie/audio.mp3", fecha: `2026-02-13`, tiempo: 'to' },</v>
      </c>
    </row>
    <row r="416" spans="1:33" x14ac:dyDescent="0.35">
      <c r="A416">
        <f t="shared" si="141"/>
        <v>2026</v>
      </c>
      <c r="B416">
        <f t="shared" si="141"/>
        <v>2</v>
      </c>
      <c r="C416">
        <f t="shared" si="154"/>
        <v>14</v>
      </c>
      <c r="D416">
        <f t="shared" si="156"/>
        <v>5</v>
      </c>
      <c r="F416" t="s">
        <v>22</v>
      </c>
      <c r="G416" t="s">
        <v>26</v>
      </c>
      <c r="H416" s="5" t="str">
        <f t="shared" si="147"/>
        <v>V</v>
      </c>
      <c r="I416" t="s">
        <v>11</v>
      </c>
      <c r="J416" t="s">
        <v>1</v>
      </c>
      <c r="K416" s="9" t="str">
        <f t="shared" si="139"/>
        <v>V Semana de Ordinario</v>
      </c>
      <c r="L416" t="s">
        <v>3</v>
      </c>
      <c r="M416" t="s">
        <v>12</v>
      </c>
      <c r="N416" t="str">
        <f t="shared" si="143"/>
        <v>to</v>
      </c>
      <c r="O416" s="1" t="s">
        <v>9</v>
      </c>
      <c r="P416">
        <f t="shared" si="148"/>
        <v>5</v>
      </c>
      <c r="Q416" s="1" t="s">
        <v>9</v>
      </c>
      <c r="R416" t="str">
        <f t="shared" si="144"/>
        <v>sab</v>
      </c>
      <c r="S416" s="1" t="s">
        <v>9</v>
      </c>
      <c r="T416" t="s">
        <v>5</v>
      </c>
      <c r="U416" t="s">
        <v>6</v>
      </c>
      <c r="V416" t="s">
        <v>7</v>
      </c>
      <c r="W416">
        <f t="shared" si="149"/>
        <v>2026</v>
      </c>
      <c r="X416" s="1" t="s">
        <v>13</v>
      </c>
      <c r="Y416" s="1">
        <v>0</v>
      </c>
      <c r="Z416" s="1">
        <f t="shared" si="146"/>
        <v>2</v>
      </c>
      <c r="AA416" s="1" t="s">
        <v>13</v>
      </c>
      <c r="AB416">
        <f t="shared" si="150"/>
        <v>14</v>
      </c>
      <c r="AC416" t="s">
        <v>63</v>
      </c>
      <c r="AD416" t="str">
        <f t="shared" si="145"/>
        <v>to</v>
      </c>
      <c r="AE416" s="1" t="s">
        <v>10</v>
      </c>
      <c r="AG416" t="str">
        <f t="shared" si="151"/>
        <v>{ nombre: "V Semana de Ordinario", archivo: "/ev/to/5/sab/audio.mp3", fecha: `2026-02-14`, tiempo: 'to' },</v>
      </c>
    </row>
    <row r="417" spans="1:33" x14ac:dyDescent="0.35">
      <c r="A417">
        <f t="shared" si="141"/>
        <v>2026</v>
      </c>
      <c r="B417">
        <f t="shared" si="141"/>
        <v>2</v>
      </c>
      <c r="C417">
        <f t="shared" si="154"/>
        <v>15</v>
      </c>
      <c r="D417">
        <f t="shared" ref="D417:D480" si="157">+D416+1</f>
        <v>6</v>
      </c>
      <c r="F417" t="s">
        <v>4</v>
      </c>
      <c r="G417" t="s">
        <v>26</v>
      </c>
      <c r="H417" s="5" t="str">
        <f t="shared" si="147"/>
        <v>VI</v>
      </c>
      <c r="I417" t="s">
        <v>11</v>
      </c>
      <c r="J417" t="s">
        <v>1</v>
      </c>
      <c r="K417" s="9" t="str">
        <f t="shared" si="139"/>
        <v>VI Semana de Ordinario</v>
      </c>
      <c r="L417" t="s">
        <v>3</v>
      </c>
      <c r="M417" t="s">
        <v>12</v>
      </c>
      <c r="N417" t="str">
        <f t="shared" si="143"/>
        <v>to</v>
      </c>
      <c r="O417" s="1" t="s">
        <v>9</v>
      </c>
      <c r="P417">
        <f t="shared" si="148"/>
        <v>6</v>
      </c>
      <c r="Q417" s="1" t="s">
        <v>9</v>
      </c>
      <c r="R417" t="str">
        <f t="shared" si="144"/>
        <v>dom</v>
      </c>
      <c r="S417" s="1" t="s">
        <v>9</v>
      </c>
      <c r="T417" t="s">
        <v>5</v>
      </c>
      <c r="U417" t="s">
        <v>6</v>
      </c>
      <c r="V417" t="s">
        <v>7</v>
      </c>
      <c r="W417">
        <f t="shared" si="149"/>
        <v>2026</v>
      </c>
      <c r="X417" s="1" t="s">
        <v>13</v>
      </c>
      <c r="Y417" s="1">
        <v>0</v>
      </c>
      <c r="Z417" s="1">
        <f t="shared" si="146"/>
        <v>2</v>
      </c>
      <c r="AA417" s="1" t="s">
        <v>13</v>
      </c>
      <c r="AB417">
        <f t="shared" si="150"/>
        <v>15</v>
      </c>
      <c r="AC417" t="s">
        <v>63</v>
      </c>
      <c r="AD417" t="str">
        <f t="shared" si="145"/>
        <v>to</v>
      </c>
      <c r="AE417" s="1" t="s">
        <v>10</v>
      </c>
      <c r="AG417" t="str">
        <f t="shared" si="151"/>
        <v>{ nombre: "VI Semana de Ordinario", archivo: "/ev/to/6/dom/audio.mp3", fecha: `2026-02-15`, tiempo: 'to' },</v>
      </c>
    </row>
    <row r="418" spans="1:33" x14ac:dyDescent="0.35">
      <c r="A418">
        <f t="shared" si="141"/>
        <v>2026</v>
      </c>
      <c r="B418">
        <f t="shared" si="141"/>
        <v>2</v>
      </c>
      <c r="C418">
        <f t="shared" si="154"/>
        <v>16</v>
      </c>
      <c r="D418">
        <f>D417</f>
        <v>6</v>
      </c>
      <c r="F418" t="s">
        <v>23</v>
      </c>
      <c r="G418" t="s">
        <v>26</v>
      </c>
      <c r="H418" s="5" t="str">
        <f t="shared" si="147"/>
        <v>VI</v>
      </c>
      <c r="I418" t="s">
        <v>11</v>
      </c>
      <c r="J418" t="s">
        <v>1</v>
      </c>
      <c r="K418" s="9" t="str">
        <f t="shared" si="139"/>
        <v>VI Semana de Ordinario</v>
      </c>
      <c r="L418" t="s">
        <v>3</v>
      </c>
      <c r="M418" t="s">
        <v>12</v>
      </c>
      <c r="N418" t="str">
        <f t="shared" si="143"/>
        <v>to</v>
      </c>
      <c r="O418" s="1" t="s">
        <v>9</v>
      </c>
      <c r="P418">
        <f t="shared" si="148"/>
        <v>6</v>
      </c>
      <c r="Q418" s="1" t="s">
        <v>9</v>
      </c>
      <c r="R418" t="str">
        <f t="shared" si="144"/>
        <v>lun</v>
      </c>
      <c r="S418" s="1" t="s">
        <v>9</v>
      </c>
      <c r="T418" t="s">
        <v>5</v>
      </c>
      <c r="U418" t="s">
        <v>6</v>
      </c>
      <c r="V418" t="s">
        <v>7</v>
      </c>
      <c r="W418">
        <f t="shared" si="149"/>
        <v>2026</v>
      </c>
      <c r="X418" s="1" t="s">
        <v>13</v>
      </c>
      <c r="Y418" s="1">
        <v>0</v>
      </c>
      <c r="Z418" s="1">
        <f t="shared" si="146"/>
        <v>2</v>
      </c>
      <c r="AA418" s="1" t="s">
        <v>13</v>
      </c>
      <c r="AB418">
        <f t="shared" si="150"/>
        <v>16</v>
      </c>
      <c r="AC418" t="s">
        <v>63</v>
      </c>
      <c r="AD418" t="str">
        <f t="shared" si="145"/>
        <v>to</v>
      </c>
      <c r="AE418" s="1" t="s">
        <v>10</v>
      </c>
      <c r="AG418" t="str">
        <f t="shared" si="151"/>
        <v>{ nombre: "VI Semana de Ordinario", archivo: "/ev/to/6/lun/audio.mp3", fecha: `2026-02-16`, tiempo: 'to' },</v>
      </c>
    </row>
    <row r="419" spans="1:33" x14ac:dyDescent="0.35">
      <c r="A419">
        <f t="shared" si="141"/>
        <v>2026</v>
      </c>
      <c r="B419">
        <f t="shared" si="141"/>
        <v>2</v>
      </c>
      <c r="C419">
        <f t="shared" si="154"/>
        <v>17</v>
      </c>
      <c r="D419">
        <f t="shared" ref="D419:D423" si="158">D418</f>
        <v>6</v>
      </c>
      <c r="F419" t="s">
        <v>24</v>
      </c>
      <c r="G419" t="s">
        <v>26</v>
      </c>
      <c r="H419" s="5" t="str">
        <f t="shared" si="147"/>
        <v>VI</v>
      </c>
      <c r="I419" t="s">
        <v>11</v>
      </c>
      <c r="J419" t="s">
        <v>1</v>
      </c>
      <c r="K419" s="9" t="str">
        <f t="shared" si="139"/>
        <v>VI Semana de Ordinario</v>
      </c>
      <c r="L419" t="s">
        <v>3</v>
      </c>
      <c r="M419" t="s">
        <v>12</v>
      </c>
      <c r="N419" t="str">
        <f t="shared" si="143"/>
        <v>to</v>
      </c>
      <c r="O419" s="1" t="s">
        <v>9</v>
      </c>
      <c r="P419">
        <f t="shared" si="148"/>
        <v>6</v>
      </c>
      <c r="Q419" s="1" t="s">
        <v>9</v>
      </c>
      <c r="R419" t="str">
        <f t="shared" si="144"/>
        <v>mar</v>
      </c>
      <c r="S419" s="1" t="s">
        <v>9</v>
      </c>
      <c r="T419" t="s">
        <v>5</v>
      </c>
      <c r="U419" t="s">
        <v>6</v>
      </c>
      <c r="V419" t="s">
        <v>7</v>
      </c>
      <c r="W419">
        <f t="shared" si="149"/>
        <v>2026</v>
      </c>
      <c r="X419" s="1" t="s">
        <v>13</v>
      </c>
      <c r="Y419" s="1">
        <v>0</v>
      </c>
      <c r="Z419" s="1">
        <f t="shared" si="146"/>
        <v>2</v>
      </c>
      <c r="AA419" s="1" t="s">
        <v>13</v>
      </c>
      <c r="AB419">
        <f t="shared" si="150"/>
        <v>17</v>
      </c>
      <c r="AC419" t="s">
        <v>63</v>
      </c>
      <c r="AD419" t="str">
        <f t="shared" si="145"/>
        <v>to</v>
      </c>
      <c r="AE419" s="1" t="s">
        <v>10</v>
      </c>
      <c r="AG419" t="str">
        <f t="shared" si="151"/>
        <v>{ nombre: "VI Semana de Ordinario", archivo: "/ev/to/6/mar/audio.mp3", fecha: `2026-02-17`, tiempo: 'to' },</v>
      </c>
    </row>
    <row r="420" spans="1:33" x14ac:dyDescent="0.35">
      <c r="A420">
        <f t="shared" si="141"/>
        <v>2026</v>
      </c>
      <c r="B420">
        <f t="shared" si="141"/>
        <v>2</v>
      </c>
      <c r="C420">
        <f t="shared" si="154"/>
        <v>18</v>
      </c>
      <c r="D420">
        <f t="shared" si="158"/>
        <v>6</v>
      </c>
      <c r="F420" t="s">
        <v>19</v>
      </c>
      <c r="G420" s="6" t="s">
        <v>28</v>
      </c>
      <c r="H420" s="5"/>
      <c r="I420" t="s">
        <v>11</v>
      </c>
      <c r="J420" t="s">
        <v>1</v>
      </c>
      <c r="K420" s="7" t="str">
        <f>_xlfn.CONCAT(H420, "Miercoles de ",G420)</f>
        <v>Miercoles de Ceniza</v>
      </c>
      <c r="L420" t="s">
        <v>3</v>
      </c>
      <c r="M420" t="s">
        <v>12</v>
      </c>
      <c r="N420" t="str">
        <f t="shared" si="143"/>
        <v>No válido</v>
      </c>
      <c r="O420" s="1" t="s">
        <v>9</v>
      </c>
      <c r="P420">
        <f t="shared" si="148"/>
        <v>6</v>
      </c>
      <c r="Q420" s="1" t="s">
        <v>9</v>
      </c>
      <c r="R420" t="str">
        <f t="shared" si="144"/>
        <v>mie</v>
      </c>
      <c r="S420" s="1" t="s">
        <v>9</v>
      </c>
      <c r="T420" t="s">
        <v>5</v>
      </c>
      <c r="U420" t="s">
        <v>6</v>
      </c>
      <c r="V420" t="s">
        <v>7</v>
      </c>
      <c r="W420">
        <f t="shared" si="149"/>
        <v>2026</v>
      </c>
      <c r="X420" s="1" t="s">
        <v>13</v>
      </c>
      <c r="Y420" s="1">
        <v>0</v>
      </c>
      <c r="Z420" s="1">
        <f t="shared" si="146"/>
        <v>2</v>
      </c>
      <c r="AA420" s="1" t="s">
        <v>13</v>
      </c>
      <c r="AB420">
        <f t="shared" si="150"/>
        <v>18</v>
      </c>
      <c r="AC420" t="s">
        <v>63</v>
      </c>
      <c r="AD420" t="str">
        <f t="shared" si="145"/>
        <v>No válido</v>
      </c>
      <c r="AE420" s="1" t="s">
        <v>10</v>
      </c>
      <c r="AG420" t="str">
        <f t="shared" si="151"/>
        <v>{ nombre: "Miercoles de Ceniza", archivo: "/ev/No válido/6/mie/audio.mp3", fecha: `2026-02-18`, tiempo: 'No válido' },</v>
      </c>
    </row>
    <row r="421" spans="1:33" x14ac:dyDescent="0.35">
      <c r="A421">
        <f t="shared" si="141"/>
        <v>2026</v>
      </c>
      <c r="B421">
        <f t="shared" si="141"/>
        <v>2</v>
      </c>
      <c r="C421">
        <f t="shared" si="154"/>
        <v>19</v>
      </c>
      <c r="D421">
        <f t="shared" si="158"/>
        <v>6</v>
      </c>
      <c r="F421" t="s">
        <v>20</v>
      </c>
      <c r="G421" s="6" t="s">
        <v>28</v>
      </c>
      <c r="H421" s="5"/>
      <c r="I421" t="s">
        <v>11</v>
      </c>
      <c r="J421" t="s">
        <v>1</v>
      </c>
      <c r="K421" s="7" t="str">
        <f>_xlfn.CONCAT(H421, "Jueves de ",G421)</f>
        <v>Jueves de Ceniza</v>
      </c>
      <c r="L421" t="s">
        <v>3</v>
      </c>
      <c r="M421" t="s">
        <v>12</v>
      </c>
      <c r="N421" t="str">
        <f t="shared" si="143"/>
        <v>No válido</v>
      </c>
      <c r="O421" s="1" t="s">
        <v>9</v>
      </c>
      <c r="P421">
        <f t="shared" si="148"/>
        <v>6</v>
      </c>
      <c r="Q421" s="1" t="s">
        <v>9</v>
      </c>
      <c r="R421" t="str">
        <f t="shared" si="144"/>
        <v>jue</v>
      </c>
      <c r="S421" s="1" t="s">
        <v>9</v>
      </c>
      <c r="T421" t="s">
        <v>5</v>
      </c>
      <c r="U421" t="s">
        <v>6</v>
      </c>
      <c r="V421" t="s">
        <v>7</v>
      </c>
      <c r="W421">
        <f t="shared" si="149"/>
        <v>2026</v>
      </c>
      <c r="X421" s="1" t="s">
        <v>13</v>
      </c>
      <c r="Y421" s="1">
        <v>0</v>
      </c>
      <c r="Z421" s="1">
        <f t="shared" si="146"/>
        <v>2</v>
      </c>
      <c r="AA421" s="1" t="s">
        <v>13</v>
      </c>
      <c r="AB421">
        <f t="shared" si="150"/>
        <v>19</v>
      </c>
      <c r="AC421" t="s">
        <v>63</v>
      </c>
      <c r="AD421" t="str">
        <f t="shared" si="145"/>
        <v>No válido</v>
      </c>
      <c r="AE421" s="1" t="s">
        <v>10</v>
      </c>
      <c r="AG421" t="str">
        <f t="shared" si="151"/>
        <v>{ nombre: "Jueves de Ceniza", archivo: "/ev/No válido/6/jue/audio.mp3", fecha: `2026-02-19`, tiempo: 'No válido' },</v>
      </c>
    </row>
    <row r="422" spans="1:33" x14ac:dyDescent="0.35">
      <c r="A422">
        <f t="shared" si="141"/>
        <v>2026</v>
      </c>
      <c r="B422">
        <f t="shared" si="141"/>
        <v>2</v>
      </c>
      <c r="C422">
        <f t="shared" si="154"/>
        <v>20</v>
      </c>
      <c r="D422">
        <f t="shared" si="158"/>
        <v>6</v>
      </c>
      <c r="F422" t="s">
        <v>21</v>
      </c>
      <c r="G422" s="6" t="s">
        <v>28</v>
      </c>
      <c r="H422" s="5"/>
      <c r="I422" t="s">
        <v>11</v>
      </c>
      <c r="J422" t="s">
        <v>1</v>
      </c>
      <c r="K422" s="7" t="str">
        <f>_xlfn.CONCAT(H422, "Viernes de ",G422)</f>
        <v>Viernes de Ceniza</v>
      </c>
      <c r="L422" t="s">
        <v>3</v>
      </c>
      <c r="M422" t="s">
        <v>12</v>
      </c>
      <c r="N422" t="str">
        <f t="shared" si="143"/>
        <v>No válido</v>
      </c>
      <c r="O422" s="1" t="s">
        <v>9</v>
      </c>
      <c r="P422">
        <f t="shared" si="148"/>
        <v>6</v>
      </c>
      <c r="Q422" s="1" t="s">
        <v>9</v>
      </c>
      <c r="R422" t="str">
        <f t="shared" si="144"/>
        <v>vie</v>
      </c>
      <c r="S422" s="1" t="s">
        <v>9</v>
      </c>
      <c r="T422" t="s">
        <v>5</v>
      </c>
      <c r="U422" t="s">
        <v>6</v>
      </c>
      <c r="V422" t="s">
        <v>7</v>
      </c>
      <c r="W422">
        <f t="shared" si="149"/>
        <v>2026</v>
      </c>
      <c r="X422" s="1" t="s">
        <v>13</v>
      </c>
      <c r="Y422" s="1">
        <v>0</v>
      </c>
      <c r="Z422" s="1">
        <f t="shared" si="146"/>
        <v>2</v>
      </c>
      <c r="AA422" s="1" t="s">
        <v>13</v>
      </c>
      <c r="AB422">
        <f t="shared" si="150"/>
        <v>20</v>
      </c>
      <c r="AC422" t="s">
        <v>63</v>
      </c>
      <c r="AD422" t="str">
        <f t="shared" si="145"/>
        <v>No válido</v>
      </c>
      <c r="AE422" s="1" t="s">
        <v>10</v>
      </c>
      <c r="AG422" t="str">
        <f t="shared" si="151"/>
        <v>{ nombre: "Viernes de Ceniza", archivo: "/ev/No válido/6/vie/audio.mp3", fecha: `2026-02-20`, tiempo: 'No válido' },</v>
      </c>
    </row>
    <row r="423" spans="1:33" x14ac:dyDescent="0.35">
      <c r="A423">
        <f t="shared" si="141"/>
        <v>2026</v>
      </c>
      <c r="B423">
        <f t="shared" si="141"/>
        <v>2</v>
      </c>
      <c r="C423">
        <f t="shared" si="154"/>
        <v>21</v>
      </c>
      <c r="D423">
        <f t="shared" si="158"/>
        <v>6</v>
      </c>
      <c r="F423" t="s">
        <v>22</v>
      </c>
      <c r="G423" s="6" t="s">
        <v>28</v>
      </c>
      <c r="H423" s="5"/>
      <c r="I423" t="s">
        <v>11</v>
      </c>
      <c r="J423" t="s">
        <v>1</v>
      </c>
      <c r="K423" s="7" t="str">
        <f>_xlfn.CONCAT(H423, "Sábado de ",G423)</f>
        <v>Sábado de Ceniza</v>
      </c>
      <c r="L423" t="s">
        <v>3</v>
      </c>
      <c r="M423" t="s">
        <v>12</v>
      </c>
      <c r="N423" t="str">
        <f t="shared" si="143"/>
        <v>No válido</v>
      </c>
      <c r="O423" s="1" t="s">
        <v>9</v>
      </c>
      <c r="P423">
        <f t="shared" si="148"/>
        <v>6</v>
      </c>
      <c r="Q423" s="1" t="s">
        <v>9</v>
      </c>
      <c r="R423" t="str">
        <f t="shared" si="144"/>
        <v>sab</v>
      </c>
      <c r="S423" s="1" t="s">
        <v>9</v>
      </c>
      <c r="T423" t="s">
        <v>5</v>
      </c>
      <c r="U423" t="s">
        <v>6</v>
      </c>
      <c r="V423" t="s">
        <v>7</v>
      </c>
      <c r="W423">
        <f t="shared" si="149"/>
        <v>2026</v>
      </c>
      <c r="X423" s="1" t="s">
        <v>13</v>
      </c>
      <c r="Y423" s="1">
        <v>0</v>
      </c>
      <c r="Z423" s="1">
        <f t="shared" si="146"/>
        <v>2</v>
      </c>
      <c r="AA423" s="1" t="s">
        <v>13</v>
      </c>
      <c r="AB423">
        <f t="shared" si="150"/>
        <v>21</v>
      </c>
      <c r="AC423" t="s">
        <v>63</v>
      </c>
      <c r="AD423" t="str">
        <f t="shared" si="145"/>
        <v>No válido</v>
      </c>
      <c r="AE423" s="1" t="s">
        <v>10</v>
      </c>
      <c r="AG423" t="str">
        <f t="shared" si="151"/>
        <v>{ nombre: "Sábado de Ceniza", archivo: "/ev/No válido/6/sab/audio.mp3", fecha: `2026-02-21`, tiempo: 'No válido' },</v>
      </c>
    </row>
    <row r="424" spans="1:33" x14ac:dyDescent="0.35">
      <c r="A424">
        <f t="shared" si="141"/>
        <v>2026</v>
      </c>
      <c r="B424">
        <f t="shared" si="141"/>
        <v>2</v>
      </c>
      <c r="C424">
        <f t="shared" si="154"/>
        <v>22</v>
      </c>
      <c r="D424">
        <v>1</v>
      </c>
      <c r="F424" t="s">
        <v>4</v>
      </c>
      <c r="G424" t="s">
        <v>27</v>
      </c>
      <c r="H424" s="5" t="str">
        <f t="shared" si="147"/>
        <v>I</v>
      </c>
      <c r="I424" t="s">
        <v>11</v>
      </c>
      <c r="J424" t="s">
        <v>1</v>
      </c>
      <c r="K424" s="8" t="str">
        <f t="shared" ref="K424:K465" si="159">_xlfn.CONCAT(H424, " Semana de ",G424)</f>
        <v>I Semana de Cuaresma</v>
      </c>
      <c r="L424" t="s">
        <v>3</v>
      </c>
      <c r="M424" t="s">
        <v>12</v>
      </c>
      <c r="N424" t="str">
        <f t="shared" si="143"/>
        <v>tc</v>
      </c>
      <c r="O424" s="1" t="s">
        <v>9</v>
      </c>
      <c r="P424">
        <f t="shared" si="148"/>
        <v>1</v>
      </c>
      <c r="Q424" s="1" t="s">
        <v>9</v>
      </c>
      <c r="R424" t="str">
        <f t="shared" si="144"/>
        <v>dom</v>
      </c>
      <c r="S424" s="1" t="s">
        <v>9</v>
      </c>
      <c r="T424" t="s">
        <v>5</v>
      </c>
      <c r="U424" t="s">
        <v>6</v>
      </c>
      <c r="V424" t="s">
        <v>7</v>
      </c>
      <c r="W424">
        <f t="shared" si="149"/>
        <v>2026</v>
      </c>
      <c r="X424" s="1" t="s">
        <v>13</v>
      </c>
      <c r="Y424" s="1">
        <v>0</v>
      </c>
      <c r="Z424" s="1">
        <f t="shared" si="146"/>
        <v>2</v>
      </c>
      <c r="AA424" s="1" t="s">
        <v>13</v>
      </c>
      <c r="AB424">
        <f t="shared" si="150"/>
        <v>22</v>
      </c>
      <c r="AC424" t="s">
        <v>63</v>
      </c>
      <c r="AD424" t="str">
        <f t="shared" si="145"/>
        <v>tc</v>
      </c>
      <c r="AE424" s="1" t="s">
        <v>10</v>
      </c>
      <c r="AG424" t="str">
        <f t="shared" si="151"/>
        <v>{ nombre: "I Semana de Cuaresma", archivo: "/ev/tc/1/dom/audio.mp3", fecha: `2026-02-22`, tiempo: 'tc' },</v>
      </c>
    </row>
    <row r="425" spans="1:33" x14ac:dyDescent="0.35">
      <c r="A425">
        <f t="shared" si="141"/>
        <v>2026</v>
      </c>
      <c r="B425">
        <f t="shared" si="141"/>
        <v>2</v>
      </c>
      <c r="C425">
        <f t="shared" si="154"/>
        <v>23</v>
      </c>
      <c r="D425">
        <f>D424</f>
        <v>1</v>
      </c>
      <c r="F425" t="s">
        <v>23</v>
      </c>
      <c r="G425" t="s">
        <v>27</v>
      </c>
      <c r="H425" s="5" t="str">
        <f t="shared" si="147"/>
        <v>I</v>
      </c>
      <c r="I425" t="s">
        <v>11</v>
      </c>
      <c r="J425" t="s">
        <v>1</v>
      </c>
      <c r="K425" s="8" t="str">
        <f t="shared" si="159"/>
        <v>I Semana de Cuaresma</v>
      </c>
      <c r="L425" t="s">
        <v>3</v>
      </c>
      <c r="M425" t="s">
        <v>12</v>
      </c>
      <c r="N425" t="str">
        <f t="shared" si="143"/>
        <v>tc</v>
      </c>
      <c r="O425" s="1" t="s">
        <v>9</v>
      </c>
      <c r="P425">
        <f t="shared" si="148"/>
        <v>1</v>
      </c>
      <c r="Q425" s="1" t="s">
        <v>9</v>
      </c>
      <c r="R425" t="str">
        <f t="shared" si="144"/>
        <v>lun</v>
      </c>
      <c r="S425" s="1" t="s">
        <v>9</v>
      </c>
      <c r="T425" t="s">
        <v>5</v>
      </c>
      <c r="U425" t="s">
        <v>6</v>
      </c>
      <c r="V425" t="s">
        <v>7</v>
      </c>
      <c r="W425">
        <f t="shared" si="149"/>
        <v>2026</v>
      </c>
      <c r="X425" s="1" t="s">
        <v>13</v>
      </c>
      <c r="Y425" s="1">
        <v>0</v>
      </c>
      <c r="Z425" s="1">
        <f t="shared" si="146"/>
        <v>2</v>
      </c>
      <c r="AA425" s="1" t="s">
        <v>13</v>
      </c>
      <c r="AB425">
        <f t="shared" si="150"/>
        <v>23</v>
      </c>
      <c r="AC425" t="s">
        <v>63</v>
      </c>
      <c r="AD425" t="str">
        <f t="shared" si="145"/>
        <v>tc</v>
      </c>
      <c r="AE425" s="1" t="s">
        <v>10</v>
      </c>
      <c r="AG425" t="str">
        <f t="shared" si="151"/>
        <v>{ nombre: "I Semana de Cuaresma", archivo: "/ev/tc/1/lun/audio.mp3", fecha: `2026-02-23`, tiempo: 'tc' },</v>
      </c>
    </row>
    <row r="426" spans="1:33" x14ac:dyDescent="0.35">
      <c r="A426">
        <f t="shared" si="141"/>
        <v>2026</v>
      </c>
      <c r="B426">
        <f t="shared" si="141"/>
        <v>2</v>
      </c>
      <c r="C426">
        <f t="shared" si="154"/>
        <v>24</v>
      </c>
      <c r="D426">
        <f t="shared" ref="D426:D430" si="160">D425</f>
        <v>1</v>
      </c>
      <c r="F426" t="s">
        <v>24</v>
      </c>
      <c r="G426" t="s">
        <v>27</v>
      </c>
      <c r="H426" s="5" t="str">
        <f t="shared" si="147"/>
        <v>I</v>
      </c>
      <c r="I426" t="s">
        <v>11</v>
      </c>
      <c r="J426" t="s">
        <v>1</v>
      </c>
      <c r="K426" s="8" t="str">
        <f t="shared" si="159"/>
        <v>I Semana de Cuaresma</v>
      </c>
      <c r="L426" t="s">
        <v>3</v>
      </c>
      <c r="M426" t="s">
        <v>12</v>
      </c>
      <c r="N426" t="str">
        <f t="shared" si="143"/>
        <v>tc</v>
      </c>
      <c r="O426" s="1" t="s">
        <v>9</v>
      </c>
      <c r="P426">
        <f t="shared" si="148"/>
        <v>1</v>
      </c>
      <c r="Q426" s="1" t="s">
        <v>9</v>
      </c>
      <c r="R426" t="str">
        <f t="shared" si="144"/>
        <v>mar</v>
      </c>
      <c r="S426" s="1" t="s">
        <v>9</v>
      </c>
      <c r="T426" t="s">
        <v>5</v>
      </c>
      <c r="U426" t="s">
        <v>6</v>
      </c>
      <c r="V426" t="s">
        <v>7</v>
      </c>
      <c r="W426">
        <f t="shared" si="149"/>
        <v>2026</v>
      </c>
      <c r="X426" s="1" t="s">
        <v>13</v>
      </c>
      <c r="Y426" s="1">
        <v>0</v>
      </c>
      <c r="Z426" s="1">
        <f t="shared" si="146"/>
        <v>2</v>
      </c>
      <c r="AA426" s="1" t="s">
        <v>13</v>
      </c>
      <c r="AB426">
        <f t="shared" si="150"/>
        <v>24</v>
      </c>
      <c r="AC426" t="s">
        <v>63</v>
      </c>
      <c r="AD426" t="str">
        <f t="shared" si="145"/>
        <v>tc</v>
      </c>
      <c r="AE426" s="1" t="s">
        <v>10</v>
      </c>
      <c r="AG426" t="str">
        <f t="shared" si="151"/>
        <v>{ nombre: "I Semana de Cuaresma", archivo: "/ev/tc/1/mar/audio.mp3", fecha: `2026-02-24`, tiempo: 'tc' },</v>
      </c>
    </row>
    <row r="427" spans="1:33" x14ac:dyDescent="0.35">
      <c r="A427">
        <f t="shared" si="141"/>
        <v>2026</v>
      </c>
      <c r="B427">
        <f t="shared" si="141"/>
        <v>2</v>
      </c>
      <c r="C427">
        <f t="shared" si="154"/>
        <v>25</v>
      </c>
      <c r="D427">
        <f t="shared" si="160"/>
        <v>1</v>
      </c>
      <c r="F427" t="s">
        <v>19</v>
      </c>
      <c r="G427" t="s">
        <v>27</v>
      </c>
      <c r="H427" s="5" t="str">
        <f t="shared" si="147"/>
        <v>I</v>
      </c>
      <c r="I427" t="s">
        <v>11</v>
      </c>
      <c r="J427" t="s">
        <v>1</v>
      </c>
      <c r="K427" s="8" t="str">
        <f t="shared" si="159"/>
        <v>I Semana de Cuaresma</v>
      </c>
      <c r="L427" t="s">
        <v>3</v>
      </c>
      <c r="M427" t="s">
        <v>12</v>
      </c>
      <c r="N427" t="str">
        <f t="shared" si="143"/>
        <v>tc</v>
      </c>
      <c r="O427" s="1" t="s">
        <v>9</v>
      </c>
      <c r="P427">
        <f t="shared" si="148"/>
        <v>1</v>
      </c>
      <c r="Q427" s="1" t="s">
        <v>9</v>
      </c>
      <c r="R427" t="str">
        <f t="shared" si="144"/>
        <v>mie</v>
      </c>
      <c r="S427" s="1" t="s">
        <v>9</v>
      </c>
      <c r="T427" t="s">
        <v>5</v>
      </c>
      <c r="U427" t="s">
        <v>6</v>
      </c>
      <c r="V427" t="s">
        <v>7</v>
      </c>
      <c r="W427">
        <f t="shared" si="149"/>
        <v>2026</v>
      </c>
      <c r="X427" s="1" t="s">
        <v>13</v>
      </c>
      <c r="Y427" s="1">
        <v>0</v>
      </c>
      <c r="Z427" s="1">
        <f t="shared" si="146"/>
        <v>2</v>
      </c>
      <c r="AA427" s="1" t="s">
        <v>13</v>
      </c>
      <c r="AB427">
        <f t="shared" si="150"/>
        <v>25</v>
      </c>
      <c r="AC427" t="s">
        <v>63</v>
      </c>
      <c r="AD427" t="str">
        <f t="shared" si="145"/>
        <v>tc</v>
      </c>
      <c r="AE427" s="1" t="s">
        <v>10</v>
      </c>
      <c r="AG427" t="str">
        <f t="shared" si="151"/>
        <v>{ nombre: "I Semana de Cuaresma", archivo: "/ev/tc/1/mie/audio.mp3", fecha: `2026-02-25`, tiempo: 'tc' },</v>
      </c>
    </row>
    <row r="428" spans="1:33" x14ac:dyDescent="0.35">
      <c r="A428">
        <f t="shared" si="141"/>
        <v>2026</v>
      </c>
      <c r="B428">
        <f t="shared" si="141"/>
        <v>2</v>
      </c>
      <c r="C428">
        <f t="shared" si="154"/>
        <v>26</v>
      </c>
      <c r="D428">
        <f t="shared" si="160"/>
        <v>1</v>
      </c>
      <c r="F428" t="s">
        <v>20</v>
      </c>
      <c r="G428" t="s">
        <v>27</v>
      </c>
      <c r="H428" s="5" t="str">
        <f t="shared" si="147"/>
        <v>I</v>
      </c>
      <c r="I428" t="s">
        <v>11</v>
      </c>
      <c r="J428" t="s">
        <v>1</v>
      </c>
      <c r="K428" s="8" t="str">
        <f t="shared" si="159"/>
        <v>I Semana de Cuaresma</v>
      </c>
      <c r="L428" t="s">
        <v>3</v>
      </c>
      <c r="M428" t="s">
        <v>12</v>
      </c>
      <c r="N428" t="str">
        <f t="shared" si="143"/>
        <v>tc</v>
      </c>
      <c r="O428" s="1" t="s">
        <v>9</v>
      </c>
      <c r="P428">
        <f t="shared" si="148"/>
        <v>1</v>
      </c>
      <c r="Q428" s="1" t="s">
        <v>9</v>
      </c>
      <c r="R428" t="str">
        <f t="shared" si="144"/>
        <v>jue</v>
      </c>
      <c r="S428" s="1" t="s">
        <v>9</v>
      </c>
      <c r="T428" t="s">
        <v>5</v>
      </c>
      <c r="U428" t="s">
        <v>6</v>
      </c>
      <c r="V428" t="s">
        <v>7</v>
      </c>
      <c r="W428">
        <f t="shared" si="149"/>
        <v>2026</v>
      </c>
      <c r="X428" s="1" t="s">
        <v>13</v>
      </c>
      <c r="Y428" s="1">
        <v>0</v>
      </c>
      <c r="Z428" s="1">
        <f t="shared" si="146"/>
        <v>2</v>
      </c>
      <c r="AA428" s="1" t="s">
        <v>13</v>
      </c>
      <c r="AB428">
        <f t="shared" si="150"/>
        <v>26</v>
      </c>
      <c r="AC428" t="s">
        <v>63</v>
      </c>
      <c r="AD428" t="str">
        <f t="shared" si="145"/>
        <v>tc</v>
      </c>
      <c r="AE428" s="1" t="s">
        <v>10</v>
      </c>
      <c r="AG428" t="str">
        <f t="shared" si="151"/>
        <v>{ nombre: "I Semana de Cuaresma", archivo: "/ev/tc/1/jue/audio.mp3", fecha: `2026-02-26`, tiempo: 'tc' },</v>
      </c>
    </row>
    <row r="429" spans="1:33" x14ac:dyDescent="0.35">
      <c r="A429">
        <f t="shared" si="141"/>
        <v>2026</v>
      </c>
      <c r="B429">
        <f t="shared" si="141"/>
        <v>2</v>
      </c>
      <c r="C429">
        <f t="shared" si="154"/>
        <v>27</v>
      </c>
      <c r="D429">
        <f t="shared" si="160"/>
        <v>1</v>
      </c>
      <c r="F429" t="s">
        <v>21</v>
      </c>
      <c r="G429" t="s">
        <v>27</v>
      </c>
      <c r="H429" s="5" t="str">
        <f t="shared" si="147"/>
        <v>I</v>
      </c>
      <c r="I429" t="s">
        <v>11</v>
      </c>
      <c r="J429" t="s">
        <v>1</v>
      </c>
      <c r="K429" s="8" t="str">
        <f t="shared" si="159"/>
        <v>I Semana de Cuaresma</v>
      </c>
      <c r="L429" t="s">
        <v>3</v>
      </c>
      <c r="M429" t="s">
        <v>12</v>
      </c>
      <c r="N429" t="str">
        <f t="shared" si="143"/>
        <v>tc</v>
      </c>
      <c r="O429" s="1" t="s">
        <v>9</v>
      </c>
      <c r="P429">
        <f t="shared" si="148"/>
        <v>1</v>
      </c>
      <c r="Q429" s="1" t="s">
        <v>9</v>
      </c>
      <c r="R429" t="str">
        <f t="shared" si="144"/>
        <v>vie</v>
      </c>
      <c r="S429" s="1" t="s">
        <v>9</v>
      </c>
      <c r="T429" t="s">
        <v>5</v>
      </c>
      <c r="U429" t="s">
        <v>6</v>
      </c>
      <c r="V429" t="s">
        <v>7</v>
      </c>
      <c r="W429">
        <f t="shared" si="149"/>
        <v>2026</v>
      </c>
      <c r="X429" s="1" t="s">
        <v>13</v>
      </c>
      <c r="Y429" s="1">
        <v>0</v>
      </c>
      <c r="Z429" s="1">
        <f t="shared" si="146"/>
        <v>2</v>
      </c>
      <c r="AA429" s="1" t="s">
        <v>13</v>
      </c>
      <c r="AB429">
        <f t="shared" si="150"/>
        <v>27</v>
      </c>
      <c r="AC429" t="s">
        <v>63</v>
      </c>
      <c r="AD429" t="str">
        <f t="shared" si="145"/>
        <v>tc</v>
      </c>
      <c r="AE429" s="1" t="s">
        <v>10</v>
      </c>
      <c r="AG429" t="str">
        <f t="shared" si="151"/>
        <v>{ nombre: "I Semana de Cuaresma", archivo: "/ev/tc/1/vie/audio.mp3", fecha: `2026-02-27`, tiempo: 'tc' },</v>
      </c>
    </row>
    <row r="430" spans="1:33" x14ac:dyDescent="0.35">
      <c r="A430">
        <f t="shared" si="141"/>
        <v>2026</v>
      </c>
      <c r="B430">
        <f t="shared" si="141"/>
        <v>2</v>
      </c>
      <c r="C430">
        <f t="shared" si="154"/>
        <v>28</v>
      </c>
      <c r="D430">
        <f t="shared" si="160"/>
        <v>1</v>
      </c>
      <c r="F430" t="s">
        <v>22</v>
      </c>
      <c r="G430" t="s">
        <v>27</v>
      </c>
      <c r="H430" s="5" t="str">
        <f t="shared" si="147"/>
        <v>I</v>
      </c>
      <c r="I430" t="s">
        <v>11</v>
      </c>
      <c r="J430" t="s">
        <v>1</v>
      </c>
      <c r="K430" s="8" t="str">
        <f t="shared" si="159"/>
        <v>I Semana de Cuaresma</v>
      </c>
      <c r="L430" t="s">
        <v>3</v>
      </c>
      <c r="M430" t="s">
        <v>12</v>
      </c>
      <c r="N430" t="str">
        <f t="shared" si="143"/>
        <v>tc</v>
      </c>
      <c r="O430" s="1" t="s">
        <v>9</v>
      </c>
      <c r="P430">
        <f t="shared" si="148"/>
        <v>1</v>
      </c>
      <c r="Q430" s="1" t="s">
        <v>9</v>
      </c>
      <c r="R430" t="str">
        <f t="shared" si="144"/>
        <v>sab</v>
      </c>
      <c r="S430" s="1" t="s">
        <v>9</v>
      </c>
      <c r="T430" t="s">
        <v>5</v>
      </c>
      <c r="U430" t="s">
        <v>6</v>
      </c>
      <c r="V430" t="s">
        <v>7</v>
      </c>
      <c r="W430">
        <f t="shared" si="149"/>
        <v>2026</v>
      </c>
      <c r="X430" s="1" t="s">
        <v>13</v>
      </c>
      <c r="Y430" s="1">
        <v>0</v>
      </c>
      <c r="Z430" s="1">
        <f t="shared" si="146"/>
        <v>2</v>
      </c>
      <c r="AA430" s="1" t="s">
        <v>13</v>
      </c>
      <c r="AB430">
        <f t="shared" si="150"/>
        <v>28</v>
      </c>
      <c r="AC430" t="s">
        <v>63</v>
      </c>
      <c r="AD430" t="str">
        <f t="shared" si="145"/>
        <v>tc</v>
      </c>
      <c r="AE430" s="1" t="s">
        <v>10</v>
      </c>
      <c r="AG430" t="str">
        <f t="shared" si="151"/>
        <v>{ nombre: "I Semana de Cuaresma", archivo: "/ev/tc/1/sab/audio.mp3", fecha: `2026-02-28`, tiempo: 'tc' },</v>
      </c>
    </row>
    <row r="431" spans="1:33" x14ac:dyDescent="0.35">
      <c r="A431">
        <f t="shared" si="141"/>
        <v>2026</v>
      </c>
      <c r="B431">
        <v>3</v>
      </c>
      <c r="C431">
        <v>1</v>
      </c>
      <c r="D431">
        <f t="shared" si="157"/>
        <v>2</v>
      </c>
      <c r="F431" t="s">
        <v>4</v>
      </c>
      <c r="G431" t="s">
        <v>27</v>
      </c>
      <c r="H431" s="5" t="str">
        <f t="shared" si="147"/>
        <v>II</v>
      </c>
      <c r="I431" t="s">
        <v>11</v>
      </c>
      <c r="J431" t="s">
        <v>1</v>
      </c>
      <c r="K431" s="8" t="str">
        <f t="shared" si="159"/>
        <v>II Semana de Cuaresma</v>
      </c>
      <c r="L431" t="s">
        <v>3</v>
      </c>
      <c r="M431" t="s">
        <v>12</v>
      </c>
      <c r="N431" t="str">
        <f t="shared" si="143"/>
        <v>tc</v>
      </c>
      <c r="O431" s="1" t="s">
        <v>9</v>
      </c>
      <c r="P431">
        <f t="shared" si="148"/>
        <v>2</v>
      </c>
      <c r="Q431" s="1" t="s">
        <v>9</v>
      </c>
      <c r="R431" t="str">
        <f t="shared" si="144"/>
        <v>dom</v>
      </c>
      <c r="S431" s="1" t="s">
        <v>9</v>
      </c>
      <c r="T431" t="s">
        <v>5</v>
      </c>
      <c r="U431" t="s">
        <v>6</v>
      </c>
      <c r="V431" t="s">
        <v>7</v>
      </c>
      <c r="W431">
        <f t="shared" si="149"/>
        <v>2026</v>
      </c>
      <c r="X431" s="1" t="s">
        <v>13</v>
      </c>
      <c r="Y431" s="1">
        <v>0</v>
      </c>
      <c r="Z431" s="1">
        <f t="shared" si="146"/>
        <v>3</v>
      </c>
      <c r="AA431" s="1" t="s">
        <v>13</v>
      </c>
      <c r="AB431">
        <f t="shared" si="150"/>
        <v>1</v>
      </c>
      <c r="AC431" t="s">
        <v>63</v>
      </c>
      <c r="AD431" t="str">
        <f t="shared" si="145"/>
        <v>tc</v>
      </c>
      <c r="AE431" s="1" t="s">
        <v>10</v>
      </c>
      <c r="AG431" t="str">
        <f t="shared" si="151"/>
        <v>{ nombre: "II Semana de Cuaresma", archivo: "/ev/tc/2/dom/audio.mp3", fecha: `2026-03-1`, tiempo: 'tc' },</v>
      </c>
    </row>
    <row r="432" spans="1:33" x14ac:dyDescent="0.35">
      <c r="A432">
        <f t="shared" si="141"/>
        <v>2026</v>
      </c>
      <c r="B432">
        <f t="shared" si="141"/>
        <v>3</v>
      </c>
      <c r="C432">
        <f t="shared" ref="C432:C461" si="161">C431+1</f>
        <v>2</v>
      </c>
      <c r="D432">
        <f>D431</f>
        <v>2</v>
      </c>
      <c r="F432" t="s">
        <v>23</v>
      </c>
      <c r="G432" t="s">
        <v>27</v>
      </c>
      <c r="H432" s="5" t="str">
        <f t="shared" si="147"/>
        <v>II</v>
      </c>
      <c r="I432" t="s">
        <v>11</v>
      </c>
      <c r="J432" t="s">
        <v>1</v>
      </c>
      <c r="K432" s="8" t="str">
        <f t="shared" si="159"/>
        <v>II Semana de Cuaresma</v>
      </c>
      <c r="L432" t="s">
        <v>3</v>
      </c>
      <c r="M432" t="s">
        <v>12</v>
      </c>
      <c r="N432" t="str">
        <f t="shared" si="143"/>
        <v>tc</v>
      </c>
      <c r="O432" s="1" t="s">
        <v>9</v>
      </c>
      <c r="P432">
        <f t="shared" si="148"/>
        <v>2</v>
      </c>
      <c r="Q432" s="1" t="s">
        <v>9</v>
      </c>
      <c r="R432" t="str">
        <f t="shared" si="144"/>
        <v>lun</v>
      </c>
      <c r="S432" s="1" t="s">
        <v>9</v>
      </c>
      <c r="T432" t="s">
        <v>5</v>
      </c>
      <c r="U432" t="s">
        <v>6</v>
      </c>
      <c r="V432" t="s">
        <v>7</v>
      </c>
      <c r="W432">
        <f t="shared" si="149"/>
        <v>2026</v>
      </c>
      <c r="X432" s="1" t="s">
        <v>13</v>
      </c>
      <c r="Y432" s="1">
        <v>0</v>
      </c>
      <c r="Z432" s="1">
        <f t="shared" si="146"/>
        <v>3</v>
      </c>
      <c r="AA432" s="1" t="s">
        <v>13</v>
      </c>
      <c r="AB432">
        <f t="shared" si="150"/>
        <v>2</v>
      </c>
      <c r="AC432" t="s">
        <v>63</v>
      </c>
      <c r="AD432" t="str">
        <f t="shared" si="145"/>
        <v>tc</v>
      </c>
      <c r="AE432" s="1" t="s">
        <v>10</v>
      </c>
      <c r="AG432" t="str">
        <f t="shared" si="151"/>
        <v>{ nombre: "II Semana de Cuaresma", archivo: "/ev/tc/2/lun/audio.mp3", fecha: `2026-03-2`, tiempo: 'tc' },</v>
      </c>
    </row>
    <row r="433" spans="1:33" x14ac:dyDescent="0.35">
      <c r="A433">
        <f t="shared" si="141"/>
        <v>2026</v>
      </c>
      <c r="B433">
        <f t="shared" si="141"/>
        <v>3</v>
      </c>
      <c r="C433">
        <f t="shared" si="161"/>
        <v>3</v>
      </c>
      <c r="D433">
        <f t="shared" ref="D433:D437" si="162">D432</f>
        <v>2</v>
      </c>
      <c r="F433" t="s">
        <v>24</v>
      </c>
      <c r="G433" t="s">
        <v>27</v>
      </c>
      <c r="H433" s="5" t="str">
        <f t="shared" si="147"/>
        <v>II</v>
      </c>
      <c r="I433" t="s">
        <v>11</v>
      </c>
      <c r="J433" t="s">
        <v>1</v>
      </c>
      <c r="K433" s="8" t="str">
        <f t="shared" si="159"/>
        <v>II Semana de Cuaresma</v>
      </c>
      <c r="L433" t="s">
        <v>3</v>
      </c>
      <c r="M433" t="s">
        <v>12</v>
      </c>
      <c r="N433" t="str">
        <f t="shared" si="143"/>
        <v>tc</v>
      </c>
      <c r="O433" s="1" t="s">
        <v>9</v>
      </c>
      <c r="P433">
        <f t="shared" si="148"/>
        <v>2</v>
      </c>
      <c r="Q433" s="1" t="s">
        <v>9</v>
      </c>
      <c r="R433" t="str">
        <f t="shared" si="144"/>
        <v>mar</v>
      </c>
      <c r="S433" s="1" t="s">
        <v>9</v>
      </c>
      <c r="T433" t="s">
        <v>5</v>
      </c>
      <c r="U433" t="s">
        <v>6</v>
      </c>
      <c r="V433" t="s">
        <v>7</v>
      </c>
      <c r="W433">
        <f t="shared" si="149"/>
        <v>2026</v>
      </c>
      <c r="X433" s="1" t="s">
        <v>13</v>
      </c>
      <c r="Y433" s="1">
        <v>0</v>
      </c>
      <c r="Z433" s="1">
        <f t="shared" si="146"/>
        <v>3</v>
      </c>
      <c r="AA433" s="1" t="s">
        <v>13</v>
      </c>
      <c r="AB433">
        <f t="shared" si="150"/>
        <v>3</v>
      </c>
      <c r="AC433" t="s">
        <v>63</v>
      </c>
      <c r="AD433" t="str">
        <f t="shared" si="145"/>
        <v>tc</v>
      </c>
      <c r="AE433" s="1" t="s">
        <v>10</v>
      </c>
      <c r="AG433" t="str">
        <f t="shared" si="151"/>
        <v>{ nombre: "II Semana de Cuaresma", archivo: "/ev/tc/2/mar/audio.mp3", fecha: `2026-03-3`, tiempo: 'tc' },</v>
      </c>
    </row>
    <row r="434" spans="1:33" x14ac:dyDescent="0.35">
      <c r="A434">
        <f t="shared" si="141"/>
        <v>2026</v>
      </c>
      <c r="B434">
        <f t="shared" si="141"/>
        <v>3</v>
      </c>
      <c r="C434">
        <f t="shared" si="161"/>
        <v>4</v>
      </c>
      <c r="D434">
        <f t="shared" si="162"/>
        <v>2</v>
      </c>
      <c r="F434" t="s">
        <v>19</v>
      </c>
      <c r="G434" t="s">
        <v>27</v>
      </c>
      <c r="H434" s="5" t="str">
        <f t="shared" si="147"/>
        <v>II</v>
      </c>
      <c r="I434" t="s">
        <v>11</v>
      </c>
      <c r="J434" t="s">
        <v>1</v>
      </c>
      <c r="K434" s="8" t="str">
        <f t="shared" si="159"/>
        <v>II Semana de Cuaresma</v>
      </c>
      <c r="L434" t="s">
        <v>3</v>
      </c>
      <c r="M434" t="s">
        <v>12</v>
      </c>
      <c r="N434" t="str">
        <f t="shared" si="143"/>
        <v>tc</v>
      </c>
      <c r="O434" s="1" t="s">
        <v>9</v>
      </c>
      <c r="P434">
        <f t="shared" si="148"/>
        <v>2</v>
      </c>
      <c r="Q434" s="1" t="s">
        <v>9</v>
      </c>
      <c r="R434" t="str">
        <f t="shared" si="144"/>
        <v>mie</v>
      </c>
      <c r="S434" s="1" t="s">
        <v>9</v>
      </c>
      <c r="T434" t="s">
        <v>5</v>
      </c>
      <c r="U434" t="s">
        <v>6</v>
      </c>
      <c r="V434" t="s">
        <v>7</v>
      </c>
      <c r="W434">
        <f t="shared" si="149"/>
        <v>2026</v>
      </c>
      <c r="X434" s="1" t="s">
        <v>13</v>
      </c>
      <c r="Y434" s="1">
        <v>0</v>
      </c>
      <c r="Z434" s="1">
        <f t="shared" si="146"/>
        <v>3</v>
      </c>
      <c r="AA434" s="1" t="s">
        <v>13</v>
      </c>
      <c r="AB434">
        <f t="shared" si="150"/>
        <v>4</v>
      </c>
      <c r="AC434" t="s">
        <v>63</v>
      </c>
      <c r="AD434" t="str">
        <f t="shared" si="145"/>
        <v>tc</v>
      </c>
      <c r="AE434" s="1" t="s">
        <v>10</v>
      </c>
      <c r="AG434" t="str">
        <f t="shared" si="151"/>
        <v>{ nombre: "II Semana de Cuaresma", archivo: "/ev/tc/2/mie/audio.mp3", fecha: `2026-03-4`, tiempo: 'tc' },</v>
      </c>
    </row>
    <row r="435" spans="1:33" x14ac:dyDescent="0.35">
      <c r="A435">
        <f t="shared" ref="A435:B450" si="163">A434</f>
        <v>2026</v>
      </c>
      <c r="B435">
        <f t="shared" si="163"/>
        <v>3</v>
      </c>
      <c r="C435">
        <f t="shared" si="161"/>
        <v>5</v>
      </c>
      <c r="D435">
        <f t="shared" si="162"/>
        <v>2</v>
      </c>
      <c r="F435" t="s">
        <v>20</v>
      </c>
      <c r="G435" t="s">
        <v>27</v>
      </c>
      <c r="H435" s="5" t="str">
        <f t="shared" si="147"/>
        <v>II</v>
      </c>
      <c r="I435" t="s">
        <v>11</v>
      </c>
      <c r="J435" t="s">
        <v>1</v>
      </c>
      <c r="K435" s="8" t="str">
        <f t="shared" si="159"/>
        <v>II Semana de Cuaresma</v>
      </c>
      <c r="L435" t="s">
        <v>3</v>
      </c>
      <c r="M435" t="s">
        <v>12</v>
      </c>
      <c r="N435" t="str">
        <f t="shared" si="143"/>
        <v>tc</v>
      </c>
      <c r="O435" s="1" t="s">
        <v>9</v>
      </c>
      <c r="P435">
        <f t="shared" si="148"/>
        <v>2</v>
      </c>
      <c r="Q435" s="1" t="s">
        <v>9</v>
      </c>
      <c r="R435" t="str">
        <f t="shared" si="144"/>
        <v>jue</v>
      </c>
      <c r="S435" s="1" t="s">
        <v>9</v>
      </c>
      <c r="T435" t="s">
        <v>5</v>
      </c>
      <c r="U435" t="s">
        <v>6</v>
      </c>
      <c r="V435" t="s">
        <v>7</v>
      </c>
      <c r="W435">
        <f t="shared" si="149"/>
        <v>2026</v>
      </c>
      <c r="X435" s="1" t="s">
        <v>13</v>
      </c>
      <c r="Y435" s="1">
        <v>0</v>
      </c>
      <c r="Z435" s="1">
        <f t="shared" si="146"/>
        <v>3</v>
      </c>
      <c r="AA435" s="1" t="s">
        <v>13</v>
      </c>
      <c r="AB435">
        <f t="shared" si="150"/>
        <v>5</v>
      </c>
      <c r="AC435" t="s">
        <v>63</v>
      </c>
      <c r="AD435" t="str">
        <f t="shared" si="145"/>
        <v>tc</v>
      </c>
      <c r="AE435" s="1" t="s">
        <v>10</v>
      </c>
      <c r="AG435" t="str">
        <f t="shared" si="151"/>
        <v>{ nombre: "II Semana de Cuaresma", archivo: "/ev/tc/2/jue/audio.mp3", fecha: `2026-03-5`, tiempo: 'tc' },</v>
      </c>
    </row>
    <row r="436" spans="1:33" x14ac:dyDescent="0.35">
      <c r="A436">
        <f t="shared" si="163"/>
        <v>2026</v>
      </c>
      <c r="B436">
        <f t="shared" si="163"/>
        <v>3</v>
      </c>
      <c r="C436">
        <f t="shared" si="161"/>
        <v>6</v>
      </c>
      <c r="D436">
        <f t="shared" si="162"/>
        <v>2</v>
      </c>
      <c r="F436" t="s">
        <v>21</v>
      </c>
      <c r="G436" t="s">
        <v>27</v>
      </c>
      <c r="H436" s="5" t="str">
        <f t="shared" si="147"/>
        <v>II</v>
      </c>
      <c r="I436" t="s">
        <v>11</v>
      </c>
      <c r="J436" t="s">
        <v>1</v>
      </c>
      <c r="K436" s="8" t="str">
        <f t="shared" si="159"/>
        <v>II Semana de Cuaresma</v>
      </c>
      <c r="L436" t="s">
        <v>3</v>
      </c>
      <c r="M436" t="s">
        <v>12</v>
      </c>
      <c r="N436" t="str">
        <f t="shared" si="143"/>
        <v>tc</v>
      </c>
      <c r="O436" s="1" t="s">
        <v>9</v>
      </c>
      <c r="P436">
        <f t="shared" si="148"/>
        <v>2</v>
      </c>
      <c r="Q436" s="1" t="s">
        <v>9</v>
      </c>
      <c r="R436" t="str">
        <f t="shared" si="144"/>
        <v>vie</v>
      </c>
      <c r="S436" s="1" t="s">
        <v>9</v>
      </c>
      <c r="T436" t="s">
        <v>5</v>
      </c>
      <c r="U436" t="s">
        <v>6</v>
      </c>
      <c r="V436" t="s">
        <v>7</v>
      </c>
      <c r="W436">
        <f t="shared" si="149"/>
        <v>2026</v>
      </c>
      <c r="X436" s="1" t="s">
        <v>13</v>
      </c>
      <c r="Y436" s="1">
        <v>0</v>
      </c>
      <c r="Z436" s="1">
        <f t="shared" si="146"/>
        <v>3</v>
      </c>
      <c r="AA436" s="1" t="s">
        <v>13</v>
      </c>
      <c r="AB436">
        <f t="shared" si="150"/>
        <v>6</v>
      </c>
      <c r="AC436" t="s">
        <v>63</v>
      </c>
      <c r="AD436" t="str">
        <f t="shared" si="145"/>
        <v>tc</v>
      </c>
      <c r="AE436" s="1" t="s">
        <v>10</v>
      </c>
      <c r="AG436" t="str">
        <f t="shared" si="151"/>
        <v>{ nombre: "II Semana de Cuaresma", archivo: "/ev/tc/2/vie/audio.mp3", fecha: `2026-03-6`, tiempo: 'tc' },</v>
      </c>
    </row>
    <row r="437" spans="1:33" x14ac:dyDescent="0.35">
      <c r="A437">
        <f t="shared" si="163"/>
        <v>2026</v>
      </c>
      <c r="B437">
        <f t="shared" si="163"/>
        <v>3</v>
      </c>
      <c r="C437">
        <f t="shared" si="161"/>
        <v>7</v>
      </c>
      <c r="D437">
        <f t="shared" si="162"/>
        <v>2</v>
      </c>
      <c r="F437" t="s">
        <v>22</v>
      </c>
      <c r="G437" t="s">
        <v>27</v>
      </c>
      <c r="H437" s="5" t="str">
        <f t="shared" si="147"/>
        <v>II</v>
      </c>
      <c r="I437" t="s">
        <v>11</v>
      </c>
      <c r="J437" t="s">
        <v>1</v>
      </c>
      <c r="K437" s="8" t="str">
        <f t="shared" si="159"/>
        <v>II Semana de Cuaresma</v>
      </c>
      <c r="L437" t="s">
        <v>3</v>
      </c>
      <c r="M437" t="s">
        <v>12</v>
      </c>
      <c r="N437" t="str">
        <f t="shared" si="143"/>
        <v>tc</v>
      </c>
      <c r="O437" s="1" t="s">
        <v>9</v>
      </c>
      <c r="P437">
        <f t="shared" si="148"/>
        <v>2</v>
      </c>
      <c r="Q437" s="1" t="s">
        <v>9</v>
      </c>
      <c r="R437" t="str">
        <f t="shared" si="144"/>
        <v>sab</v>
      </c>
      <c r="S437" s="1" t="s">
        <v>9</v>
      </c>
      <c r="T437" t="s">
        <v>5</v>
      </c>
      <c r="U437" t="s">
        <v>6</v>
      </c>
      <c r="V437" t="s">
        <v>7</v>
      </c>
      <c r="W437">
        <f t="shared" si="149"/>
        <v>2026</v>
      </c>
      <c r="X437" s="1" t="s">
        <v>13</v>
      </c>
      <c r="Y437" s="1">
        <v>0</v>
      </c>
      <c r="Z437" s="1">
        <f t="shared" si="146"/>
        <v>3</v>
      </c>
      <c r="AA437" s="1" t="s">
        <v>13</v>
      </c>
      <c r="AB437">
        <f t="shared" si="150"/>
        <v>7</v>
      </c>
      <c r="AC437" t="s">
        <v>63</v>
      </c>
      <c r="AD437" t="str">
        <f t="shared" si="145"/>
        <v>tc</v>
      </c>
      <c r="AE437" s="1" t="s">
        <v>10</v>
      </c>
      <c r="AG437" t="str">
        <f t="shared" si="151"/>
        <v>{ nombre: "II Semana de Cuaresma", archivo: "/ev/tc/2/sab/audio.mp3", fecha: `2026-03-7`, tiempo: 'tc' },</v>
      </c>
    </row>
    <row r="438" spans="1:33" x14ac:dyDescent="0.35">
      <c r="A438">
        <f t="shared" si="163"/>
        <v>2026</v>
      </c>
      <c r="B438">
        <f t="shared" si="163"/>
        <v>3</v>
      </c>
      <c r="C438">
        <f t="shared" si="161"/>
        <v>8</v>
      </c>
      <c r="D438">
        <f t="shared" si="157"/>
        <v>3</v>
      </c>
      <c r="F438" t="s">
        <v>4</v>
      </c>
      <c r="G438" t="s">
        <v>27</v>
      </c>
      <c r="H438" s="5" t="str">
        <f t="shared" si="147"/>
        <v>III</v>
      </c>
      <c r="I438" t="s">
        <v>11</v>
      </c>
      <c r="J438" t="s">
        <v>1</v>
      </c>
      <c r="K438" s="8" t="str">
        <f t="shared" si="159"/>
        <v>III Semana de Cuaresma</v>
      </c>
      <c r="L438" t="s">
        <v>3</v>
      </c>
      <c r="M438" t="s">
        <v>12</v>
      </c>
      <c r="N438" t="str">
        <f t="shared" si="143"/>
        <v>tc</v>
      </c>
      <c r="O438" s="1" t="s">
        <v>9</v>
      </c>
      <c r="P438">
        <f t="shared" si="148"/>
        <v>3</v>
      </c>
      <c r="Q438" s="1" t="s">
        <v>9</v>
      </c>
      <c r="R438" t="str">
        <f t="shared" si="144"/>
        <v>dom</v>
      </c>
      <c r="S438" s="1" t="s">
        <v>9</v>
      </c>
      <c r="T438" t="s">
        <v>5</v>
      </c>
      <c r="U438" t="s">
        <v>6</v>
      </c>
      <c r="V438" t="s">
        <v>7</v>
      </c>
      <c r="W438">
        <f t="shared" si="149"/>
        <v>2026</v>
      </c>
      <c r="X438" s="1" t="s">
        <v>13</v>
      </c>
      <c r="Y438" s="1">
        <v>0</v>
      </c>
      <c r="Z438" s="1">
        <f t="shared" si="146"/>
        <v>3</v>
      </c>
      <c r="AA438" s="1" t="s">
        <v>13</v>
      </c>
      <c r="AB438">
        <f t="shared" si="150"/>
        <v>8</v>
      </c>
      <c r="AC438" t="s">
        <v>63</v>
      </c>
      <c r="AD438" t="str">
        <f t="shared" si="145"/>
        <v>tc</v>
      </c>
      <c r="AE438" s="1" t="s">
        <v>10</v>
      </c>
      <c r="AG438" t="str">
        <f t="shared" si="151"/>
        <v>{ nombre: "III Semana de Cuaresma", archivo: "/ev/tc/3/dom/audio.mp3", fecha: `2026-03-8`, tiempo: 'tc' },</v>
      </c>
    </row>
    <row r="439" spans="1:33" x14ac:dyDescent="0.35">
      <c r="A439">
        <f t="shared" si="163"/>
        <v>2026</v>
      </c>
      <c r="B439">
        <f t="shared" si="163"/>
        <v>3</v>
      </c>
      <c r="C439">
        <f t="shared" si="161"/>
        <v>9</v>
      </c>
      <c r="D439">
        <f>D438</f>
        <v>3</v>
      </c>
      <c r="F439" t="s">
        <v>23</v>
      </c>
      <c r="G439" t="s">
        <v>27</v>
      </c>
      <c r="H439" s="5" t="str">
        <f t="shared" si="147"/>
        <v>III</v>
      </c>
      <c r="I439" t="s">
        <v>11</v>
      </c>
      <c r="J439" t="s">
        <v>1</v>
      </c>
      <c r="K439" s="8" t="str">
        <f t="shared" si="159"/>
        <v>III Semana de Cuaresma</v>
      </c>
      <c r="L439" t="s">
        <v>3</v>
      </c>
      <c r="M439" t="s">
        <v>12</v>
      </c>
      <c r="N439" t="str">
        <f t="shared" si="143"/>
        <v>tc</v>
      </c>
      <c r="O439" s="1" t="s">
        <v>9</v>
      </c>
      <c r="P439">
        <f t="shared" si="148"/>
        <v>3</v>
      </c>
      <c r="Q439" s="1" t="s">
        <v>9</v>
      </c>
      <c r="R439" t="str">
        <f t="shared" si="144"/>
        <v>lun</v>
      </c>
      <c r="S439" s="1" t="s">
        <v>9</v>
      </c>
      <c r="T439" t="s">
        <v>5</v>
      </c>
      <c r="U439" t="s">
        <v>6</v>
      </c>
      <c r="V439" t="s">
        <v>7</v>
      </c>
      <c r="W439">
        <f t="shared" si="149"/>
        <v>2026</v>
      </c>
      <c r="X439" s="1" t="s">
        <v>13</v>
      </c>
      <c r="Y439" s="1">
        <v>0</v>
      </c>
      <c r="Z439" s="1">
        <f t="shared" si="146"/>
        <v>3</v>
      </c>
      <c r="AA439" s="1" t="s">
        <v>13</v>
      </c>
      <c r="AB439">
        <f t="shared" si="150"/>
        <v>9</v>
      </c>
      <c r="AC439" t="s">
        <v>63</v>
      </c>
      <c r="AD439" t="str">
        <f t="shared" si="145"/>
        <v>tc</v>
      </c>
      <c r="AE439" s="1" t="s">
        <v>10</v>
      </c>
      <c r="AG439" t="str">
        <f t="shared" si="151"/>
        <v>{ nombre: "III Semana de Cuaresma", archivo: "/ev/tc/3/lun/audio.mp3", fecha: `2026-03-9`, tiempo: 'tc' },</v>
      </c>
    </row>
    <row r="440" spans="1:33" x14ac:dyDescent="0.35">
      <c r="A440">
        <f t="shared" si="163"/>
        <v>2026</v>
      </c>
      <c r="B440">
        <f t="shared" si="163"/>
        <v>3</v>
      </c>
      <c r="C440">
        <f t="shared" si="161"/>
        <v>10</v>
      </c>
      <c r="D440">
        <f t="shared" ref="D440:D444" si="164">D439</f>
        <v>3</v>
      </c>
      <c r="F440" t="s">
        <v>24</v>
      </c>
      <c r="G440" t="s">
        <v>27</v>
      </c>
      <c r="H440" s="5" t="str">
        <f t="shared" si="147"/>
        <v>III</v>
      </c>
      <c r="I440" t="s">
        <v>11</v>
      </c>
      <c r="J440" t="s">
        <v>1</v>
      </c>
      <c r="K440" s="8" t="str">
        <f t="shared" si="159"/>
        <v>III Semana de Cuaresma</v>
      </c>
      <c r="L440" t="s">
        <v>3</v>
      </c>
      <c r="M440" t="s">
        <v>12</v>
      </c>
      <c r="N440" t="str">
        <f t="shared" si="143"/>
        <v>tc</v>
      </c>
      <c r="O440" s="1" t="s">
        <v>9</v>
      </c>
      <c r="P440">
        <f t="shared" si="148"/>
        <v>3</v>
      </c>
      <c r="Q440" s="1" t="s">
        <v>9</v>
      </c>
      <c r="R440" t="str">
        <f t="shared" si="144"/>
        <v>mar</v>
      </c>
      <c r="S440" s="1" t="s">
        <v>9</v>
      </c>
      <c r="T440" t="s">
        <v>5</v>
      </c>
      <c r="U440" t="s">
        <v>6</v>
      </c>
      <c r="V440" t="s">
        <v>7</v>
      </c>
      <c r="W440">
        <f t="shared" si="149"/>
        <v>2026</v>
      </c>
      <c r="X440" s="1" t="s">
        <v>13</v>
      </c>
      <c r="Y440" s="1">
        <v>0</v>
      </c>
      <c r="Z440" s="1">
        <f t="shared" si="146"/>
        <v>3</v>
      </c>
      <c r="AA440" s="1" t="s">
        <v>13</v>
      </c>
      <c r="AB440">
        <f t="shared" si="150"/>
        <v>10</v>
      </c>
      <c r="AC440" t="s">
        <v>63</v>
      </c>
      <c r="AD440" t="str">
        <f t="shared" si="145"/>
        <v>tc</v>
      </c>
      <c r="AE440" s="1" t="s">
        <v>10</v>
      </c>
      <c r="AG440" t="str">
        <f t="shared" si="151"/>
        <v>{ nombre: "III Semana de Cuaresma", archivo: "/ev/tc/3/mar/audio.mp3", fecha: `2026-03-10`, tiempo: 'tc' },</v>
      </c>
    </row>
    <row r="441" spans="1:33" x14ac:dyDescent="0.35">
      <c r="A441">
        <f t="shared" si="163"/>
        <v>2026</v>
      </c>
      <c r="B441">
        <f t="shared" si="163"/>
        <v>3</v>
      </c>
      <c r="C441">
        <f t="shared" si="161"/>
        <v>11</v>
      </c>
      <c r="D441">
        <f t="shared" si="164"/>
        <v>3</v>
      </c>
      <c r="F441" t="s">
        <v>19</v>
      </c>
      <c r="G441" t="s">
        <v>27</v>
      </c>
      <c r="H441" s="5" t="str">
        <f t="shared" si="147"/>
        <v>III</v>
      </c>
      <c r="I441" t="s">
        <v>11</v>
      </c>
      <c r="J441" t="s">
        <v>1</v>
      </c>
      <c r="K441" s="8" t="str">
        <f t="shared" si="159"/>
        <v>III Semana de Cuaresma</v>
      </c>
      <c r="L441" t="s">
        <v>3</v>
      </c>
      <c r="M441" t="s">
        <v>12</v>
      </c>
      <c r="N441" t="str">
        <f t="shared" si="143"/>
        <v>tc</v>
      </c>
      <c r="O441" s="1" t="s">
        <v>9</v>
      </c>
      <c r="P441">
        <f t="shared" si="148"/>
        <v>3</v>
      </c>
      <c r="Q441" s="1" t="s">
        <v>9</v>
      </c>
      <c r="R441" t="str">
        <f t="shared" si="144"/>
        <v>mie</v>
      </c>
      <c r="S441" s="1" t="s">
        <v>9</v>
      </c>
      <c r="T441" t="s">
        <v>5</v>
      </c>
      <c r="U441" t="s">
        <v>6</v>
      </c>
      <c r="V441" t="s">
        <v>7</v>
      </c>
      <c r="W441">
        <f t="shared" si="149"/>
        <v>2026</v>
      </c>
      <c r="X441" s="1" t="s">
        <v>13</v>
      </c>
      <c r="Y441" s="1">
        <v>0</v>
      </c>
      <c r="Z441" s="1">
        <f t="shared" si="146"/>
        <v>3</v>
      </c>
      <c r="AA441" s="1" t="s">
        <v>13</v>
      </c>
      <c r="AB441">
        <f t="shared" si="150"/>
        <v>11</v>
      </c>
      <c r="AC441" t="s">
        <v>63</v>
      </c>
      <c r="AD441" t="str">
        <f t="shared" si="145"/>
        <v>tc</v>
      </c>
      <c r="AE441" s="1" t="s">
        <v>10</v>
      </c>
      <c r="AG441" t="str">
        <f t="shared" si="151"/>
        <v>{ nombre: "III Semana de Cuaresma", archivo: "/ev/tc/3/mie/audio.mp3", fecha: `2026-03-11`, tiempo: 'tc' },</v>
      </c>
    </row>
    <row r="442" spans="1:33" x14ac:dyDescent="0.35">
      <c r="A442">
        <f t="shared" si="163"/>
        <v>2026</v>
      </c>
      <c r="B442">
        <f t="shared" si="163"/>
        <v>3</v>
      </c>
      <c r="C442">
        <f t="shared" si="161"/>
        <v>12</v>
      </c>
      <c r="D442">
        <f t="shared" si="164"/>
        <v>3</v>
      </c>
      <c r="F442" t="s">
        <v>20</v>
      </c>
      <c r="G442" t="s">
        <v>27</v>
      </c>
      <c r="H442" s="5" t="str">
        <f t="shared" si="147"/>
        <v>III</v>
      </c>
      <c r="I442" t="s">
        <v>11</v>
      </c>
      <c r="J442" t="s">
        <v>1</v>
      </c>
      <c r="K442" s="8" t="str">
        <f t="shared" si="159"/>
        <v>III Semana de Cuaresma</v>
      </c>
      <c r="L442" t="s">
        <v>3</v>
      </c>
      <c r="M442" t="s">
        <v>12</v>
      </c>
      <c r="N442" t="str">
        <f t="shared" si="143"/>
        <v>tc</v>
      </c>
      <c r="O442" s="1" t="s">
        <v>9</v>
      </c>
      <c r="P442">
        <f t="shared" si="148"/>
        <v>3</v>
      </c>
      <c r="Q442" s="1" t="s">
        <v>9</v>
      </c>
      <c r="R442" t="str">
        <f t="shared" si="144"/>
        <v>jue</v>
      </c>
      <c r="S442" s="1" t="s">
        <v>9</v>
      </c>
      <c r="T442" t="s">
        <v>5</v>
      </c>
      <c r="U442" t="s">
        <v>6</v>
      </c>
      <c r="V442" t="s">
        <v>7</v>
      </c>
      <c r="W442">
        <f t="shared" si="149"/>
        <v>2026</v>
      </c>
      <c r="X442" s="1" t="s">
        <v>13</v>
      </c>
      <c r="Y442" s="1">
        <v>0</v>
      </c>
      <c r="Z442" s="1">
        <f t="shared" si="146"/>
        <v>3</v>
      </c>
      <c r="AA442" s="1" t="s">
        <v>13</v>
      </c>
      <c r="AB442">
        <f t="shared" si="150"/>
        <v>12</v>
      </c>
      <c r="AC442" t="s">
        <v>63</v>
      </c>
      <c r="AD442" t="str">
        <f t="shared" si="145"/>
        <v>tc</v>
      </c>
      <c r="AE442" s="1" t="s">
        <v>10</v>
      </c>
      <c r="AG442" t="str">
        <f t="shared" si="151"/>
        <v>{ nombre: "III Semana de Cuaresma", archivo: "/ev/tc/3/jue/audio.mp3", fecha: `2026-03-12`, tiempo: 'tc' },</v>
      </c>
    </row>
    <row r="443" spans="1:33" x14ac:dyDescent="0.35">
      <c r="A443">
        <f t="shared" si="163"/>
        <v>2026</v>
      </c>
      <c r="B443">
        <f t="shared" si="163"/>
        <v>3</v>
      </c>
      <c r="C443">
        <f t="shared" si="161"/>
        <v>13</v>
      </c>
      <c r="D443">
        <f t="shared" si="164"/>
        <v>3</v>
      </c>
      <c r="F443" t="s">
        <v>21</v>
      </c>
      <c r="G443" t="s">
        <v>27</v>
      </c>
      <c r="H443" s="5" t="str">
        <f t="shared" si="147"/>
        <v>III</v>
      </c>
      <c r="I443" t="s">
        <v>11</v>
      </c>
      <c r="J443" t="s">
        <v>1</v>
      </c>
      <c r="K443" s="8" t="str">
        <f t="shared" si="159"/>
        <v>III Semana de Cuaresma</v>
      </c>
      <c r="L443" t="s">
        <v>3</v>
      </c>
      <c r="M443" t="s">
        <v>12</v>
      </c>
      <c r="N443" t="str">
        <f t="shared" si="143"/>
        <v>tc</v>
      </c>
      <c r="O443" s="1" t="s">
        <v>9</v>
      </c>
      <c r="P443">
        <f t="shared" si="148"/>
        <v>3</v>
      </c>
      <c r="Q443" s="1" t="s">
        <v>9</v>
      </c>
      <c r="R443" t="str">
        <f t="shared" si="144"/>
        <v>vie</v>
      </c>
      <c r="S443" s="1" t="s">
        <v>9</v>
      </c>
      <c r="T443" t="s">
        <v>5</v>
      </c>
      <c r="U443" t="s">
        <v>6</v>
      </c>
      <c r="V443" t="s">
        <v>7</v>
      </c>
      <c r="W443">
        <f t="shared" si="149"/>
        <v>2026</v>
      </c>
      <c r="X443" s="1" t="s">
        <v>13</v>
      </c>
      <c r="Y443" s="1">
        <v>0</v>
      </c>
      <c r="Z443" s="1">
        <f t="shared" si="146"/>
        <v>3</v>
      </c>
      <c r="AA443" s="1" t="s">
        <v>13</v>
      </c>
      <c r="AB443">
        <f t="shared" si="150"/>
        <v>13</v>
      </c>
      <c r="AC443" t="s">
        <v>63</v>
      </c>
      <c r="AD443" t="str">
        <f t="shared" si="145"/>
        <v>tc</v>
      </c>
      <c r="AE443" s="1" t="s">
        <v>10</v>
      </c>
      <c r="AG443" t="str">
        <f t="shared" si="151"/>
        <v>{ nombre: "III Semana de Cuaresma", archivo: "/ev/tc/3/vie/audio.mp3", fecha: `2026-03-13`, tiempo: 'tc' },</v>
      </c>
    </row>
    <row r="444" spans="1:33" x14ac:dyDescent="0.35">
      <c r="A444">
        <f t="shared" si="163"/>
        <v>2026</v>
      </c>
      <c r="B444">
        <f t="shared" si="163"/>
        <v>3</v>
      </c>
      <c r="C444">
        <f t="shared" si="161"/>
        <v>14</v>
      </c>
      <c r="D444">
        <f t="shared" si="164"/>
        <v>3</v>
      </c>
      <c r="F444" t="s">
        <v>22</v>
      </c>
      <c r="G444" t="s">
        <v>27</v>
      </c>
      <c r="H444" s="5" t="str">
        <f t="shared" si="147"/>
        <v>III</v>
      </c>
      <c r="I444" t="s">
        <v>11</v>
      </c>
      <c r="J444" t="s">
        <v>1</v>
      </c>
      <c r="K444" s="8" t="str">
        <f t="shared" si="159"/>
        <v>III Semana de Cuaresma</v>
      </c>
      <c r="L444" t="s">
        <v>3</v>
      </c>
      <c r="M444" t="s">
        <v>12</v>
      </c>
      <c r="N444" t="str">
        <f t="shared" si="143"/>
        <v>tc</v>
      </c>
      <c r="O444" s="1" t="s">
        <v>9</v>
      </c>
      <c r="P444">
        <f t="shared" si="148"/>
        <v>3</v>
      </c>
      <c r="Q444" s="1" t="s">
        <v>9</v>
      </c>
      <c r="R444" t="str">
        <f t="shared" si="144"/>
        <v>sab</v>
      </c>
      <c r="S444" s="1" t="s">
        <v>9</v>
      </c>
      <c r="T444" t="s">
        <v>5</v>
      </c>
      <c r="U444" t="s">
        <v>6</v>
      </c>
      <c r="V444" t="s">
        <v>7</v>
      </c>
      <c r="W444">
        <f t="shared" si="149"/>
        <v>2026</v>
      </c>
      <c r="X444" s="1" t="s">
        <v>13</v>
      </c>
      <c r="Y444" s="1">
        <v>0</v>
      </c>
      <c r="Z444" s="1">
        <f t="shared" si="146"/>
        <v>3</v>
      </c>
      <c r="AA444" s="1" t="s">
        <v>13</v>
      </c>
      <c r="AB444">
        <f t="shared" si="150"/>
        <v>14</v>
      </c>
      <c r="AC444" t="s">
        <v>63</v>
      </c>
      <c r="AD444" t="str">
        <f t="shared" si="145"/>
        <v>tc</v>
      </c>
      <c r="AE444" s="1" t="s">
        <v>10</v>
      </c>
      <c r="AG444" t="str">
        <f t="shared" si="151"/>
        <v>{ nombre: "III Semana de Cuaresma", archivo: "/ev/tc/3/sab/audio.mp3", fecha: `2026-03-14`, tiempo: 'tc' },</v>
      </c>
    </row>
    <row r="445" spans="1:33" x14ac:dyDescent="0.35">
      <c r="A445">
        <f t="shared" si="163"/>
        <v>2026</v>
      </c>
      <c r="B445">
        <f t="shared" si="163"/>
        <v>3</v>
      </c>
      <c r="C445">
        <f t="shared" si="161"/>
        <v>15</v>
      </c>
      <c r="D445">
        <f>D444+1</f>
        <v>4</v>
      </c>
      <c r="F445" t="s">
        <v>4</v>
      </c>
      <c r="G445" t="s">
        <v>27</v>
      </c>
      <c r="H445" s="5" t="str">
        <f t="shared" si="147"/>
        <v>IV</v>
      </c>
      <c r="I445" t="s">
        <v>11</v>
      </c>
      <c r="J445" t="s">
        <v>1</v>
      </c>
      <c r="K445" s="8" t="str">
        <f t="shared" si="159"/>
        <v>IV Semana de Cuaresma</v>
      </c>
      <c r="L445" t="s">
        <v>3</v>
      </c>
      <c r="M445" t="s">
        <v>12</v>
      </c>
      <c r="N445" t="str">
        <f t="shared" si="143"/>
        <v>tc</v>
      </c>
      <c r="O445" s="1" t="s">
        <v>9</v>
      </c>
      <c r="P445">
        <f t="shared" si="148"/>
        <v>4</v>
      </c>
      <c r="Q445" s="1" t="s">
        <v>9</v>
      </c>
      <c r="R445" t="str">
        <f t="shared" si="144"/>
        <v>dom</v>
      </c>
      <c r="S445" s="1" t="s">
        <v>9</v>
      </c>
      <c r="T445" t="s">
        <v>5</v>
      </c>
      <c r="U445" t="s">
        <v>6</v>
      </c>
      <c r="V445" t="s">
        <v>7</v>
      </c>
      <c r="W445">
        <f t="shared" si="149"/>
        <v>2026</v>
      </c>
      <c r="X445" s="1" t="s">
        <v>13</v>
      </c>
      <c r="Y445" s="1">
        <v>0</v>
      </c>
      <c r="Z445" s="1">
        <f t="shared" si="146"/>
        <v>3</v>
      </c>
      <c r="AA445" s="1" t="s">
        <v>13</v>
      </c>
      <c r="AB445">
        <f t="shared" si="150"/>
        <v>15</v>
      </c>
      <c r="AC445" t="s">
        <v>63</v>
      </c>
      <c r="AD445" t="str">
        <f t="shared" si="145"/>
        <v>tc</v>
      </c>
      <c r="AE445" s="1" t="s">
        <v>10</v>
      </c>
      <c r="AG445" t="str">
        <f t="shared" si="151"/>
        <v>{ nombre: "IV Semana de Cuaresma", archivo: "/ev/tc/4/dom/audio.mp3", fecha: `2026-03-15`, tiempo: 'tc' },</v>
      </c>
    </row>
    <row r="446" spans="1:33" x14ac:dyDescent="0.35">
      <c r="A446">
        <f t="shared" si="163"/>
        <v>2026</v>
      </c>
      <c r="B446">
        <f t="shared" si="163"/>
        <v>3</v>
      </c>
      <c r="C446">
        <f t="shared" si="161"/>
        <v>16</v>
      </c>
      <c r="D446">
        <f>D445</f>
        <v>4</v>
      </c>
      <c r="F446" t="s">
        <v>23</v>
      </c>
      <c r="G446" t="s">
        <v>27</v>
      </c>
      <c r="H446" s="5" t="str">
        <f t="shared" si="147"/>
        <v>IV</v>
      </c>
      <c r="I446" t="s">
        <v>11</v>
      </c>
      <c r="J446" t="s">
        <v>1</v>
      </c>
      <c r="K446" s="8" t="str">
        <f t="shared" si="159"/>
        <v>IV Semana de Cuaresma</v>
      </c>
      <c r="L446" t="s">
        <v>3</v>
      </c>
      <c r="M446" t="s">
        <v>12</v>
      </c>
      <c r="N446" t="str">
        <f t="shared" si="143"/>
        <v>tc</v>
      </c>
      <c r="O446" s="1" t="s">
        <v>9</v>
      </c>
      <c r="P446">
        <f t="shared" si="148"/>
        <v>4</v>
      </c>
      <c r="Q446" s="1" t="s">
        <v>9</v>
      </c>
      <c r="R446" t="str">
        <f t="shared" si="144"/>
        <v>lun</v>
      </c>
      <c r="S446" s="1" t="s">
        <v>9</v>
      </c>
      <c r="T446" t="s">
        <v>5</v>
      </c>
      <c r="U446" t="s">
        <v>6</v>
      </c>
      <c r="V446" t="s">
        <v>7</v>
      </c>
      <c r="W446">
        <f t="shared" si="149"/>
        <v>2026</v>
      </c>
      <c r="X446" s="1" t="s">
        <v>13</v>
      </c>
      <c r="Y446" s="1">
        <v>0</v>
      </c>
      <c r="Z446" s="1">
        <f t="shared" si="146"/>
        <v>3</v>
      </c>
      <c r="AA446" s="1" t="s">
        <v>13</v>
      </c>
      <c r="AB446">
        <f t="shared" si="150"/>
        <v>16</v>
      </c>
      <c r="AC446" t="s">
        <v>63</v>
      </c>
      <c r="AD446" t="str">
        <f t="shared" si="145"/>
        <v>tc</v>
      </c>
      <c r="AE446" s="1" t="s">
        <v>10</v>
      </c>
      <c r="AG446" t="str">
        <f t="shared" si="151"/>
        <v>{ nombre: "IV Semana de Cuaresma", archivo: "/ev/tc/4/lun/audio.mp3", fecha: `2026-03-16`, tiempo: 'tc' },</v>
      </c>
    </row>
    <row r="447" spans="1:33" x14ac:dyDescent="0.35">
      <c r="A447">
        <f t="shared" si="163"/>
        <v>2026</v>
      </c>
      <c r="B447">
        <f t="shared" si="163"/>
        <v>3</v>
      </c>
      <c r="C447">
        <f t="shared" si="161"/>
        <v>17</v>
      </c>
      <c r="D447">
        <f t="shared" ref="D447:D451" si="165">D446</f>
        <v>4</v>
      </c>
      <c r="F447" t="s">
        <v>24</v>
      </c>
      <c r="G447" t="s">
        <v>27</v>
      </c>
      <c r="H447" s="5" t="str">
        <f t="shared" si="147"/>
        <v>IV</v>
      </c>
      <c r="I447" t="s">
        <v>11</v>
      </c>
      <c r="J447" t="s">
        <v>1</v>
      </c>
      <c r="K447" s="8" t="str">
        <f t="shared" si="159"/>
        <v>IV Semana de Cuaresma</v>
      </c>
      <c r="L447" t="s">
        <v>3</v>
      </c>
      <c r="M447" t="s">
        <v>12</v>
      </c>
      <c r="N447" t="str">
        <f t="shared" si="143"/>
        <v>tc</v>
      </c>
      <c r="O447" s="1" t="s">
        <v>9</v>
      </c>
      <c r="P447">
        <f t="shared" si="148"/>
        <v>4</v>
      </c>
      <c r="Q447" s="1" t="s">
        <v>9</v>
      </c>
      <c r="R447" t="str">
        <f t="shared" si="144"/>
        <v>mar</v>
      </c>
      <c r="S447" s="1" t="s">
        <v>9</v>
      </c>
      <c r="T447" t="s">
        <v>5</v>
      </c>
      <c r="U447" t="s">
        <v>6</v>
      </c>
      <c r="V447" t="s">
        <v>7</v>
      </c>
      <c r="W447">
        <f t="shared" si="149"/>
        <v>2026</v>
      </c>
      <c r="X447" s="1" t="s">
        <v>13</v>
      </c>
      <c r="Y447" s="1">
        <v>0</v>
      </c>
      <c r="Z447" s="1">
        <f t="shared" si="146"/>
        <v>3</v>
      </c>
      <c r="AA447" s="1" t="s">
        <v>13</v>
      </c>
      <c r="AB447">
        <f t="shared" si="150"/>
        <v>17</v>
      </c>
      <c r="AC447" t="s">
        <v>63</v>
      </c>
      <c r="AD447" t="str">
        <f t="shared" si="145"/>
        <v>tc</v>
      </c>
      <c r="AE447" s="1" t="s">
        <v>10</v>
      </c>
      <c r="AG447" t="str">
        <f t="shared" si="151"/>
        <v>{ nombre: "IV Semana de Cuaresma", archivo: "/ev/tc/4/mar/audio.mp3", fecha: `2026-03-17`, tiempo: 'tc' },</v>
      </c>
    </row>
    <row r="448" spans="1:33" x14ac:dyDescent="0.35">
      <c r="A448">
        <f t="shared" si="163"/>
        <v>2026</v>
      </c>
      <c r="B448">
        <f t="shared" si="163"/>
        <v>3</v>
      </c>
      <c r="C448">
        <f t="shared" si="161"/>
        <v>18</v>
      </c>
      <c r="D448">
        <f t="shared" si="165"/>
        <v>4</v>
      </c>
      <c r="F448" t="s">
        <v>19</v>
      </c>
      <c r="G448" t="s">
        <v>27</v>
      </c>
      <c r="H448" s="5" t="str">
        <f t="shared" si="147"/>
        <v>IV</v>
      </c>
      <c r="I448" t="s">
        <v>11</v>
      </c>
      <c r="J448" t="s">
        <v>1</v>
      </c>
      <c r="K448" s="8" t="str">
        <f t="shared" si="159"/>
        <v>IV Semana de Cuaresma</v>
      </c>
      <c r="L448" t="s">
        <v>3</v>
      </c>
      <c r="M448" t="s">
        <v>12</v>
      </c>
      <c r="N448" t="str">
        <f t="shared" si="143"/>
        <v>tc</v>
      </c>
      <c r="O448" s="1" t="s">
        <v>9</v>
      </c>
      <c r="P448">
        <f t="shared" si="148"/>
        <v>4</v>
      </c>
      <c r="Q448" s="1" t="s">
        <v>9</v>
      </c>
      <c r="R448" t="str">
        <f t="shared" si="144"/>
        <v>mie</v>
      </c>
      <c r="S448" s="1" t="s">
        <v>9</v>
      </c>
      <c r="T448" t="s">
        <v>5</v>
      </c>
      <c r="U448" t="s">
        <v>6</v>
      </c>
      <c r="V448" t="s">
        <v>7</v>
      </c>
      <c r="W448">
        <f t="shared" si="149"/>
        <v>2026</v>
      </c>
      <c r="X448" s="1" t="s">
        <v>13</v>
      </c>
      <c r="Y448" s="1">
        <v>0</v>
      </c>
      <c r="Z448" s="1">
        <f t="shared" si="146"/>
        <v>3</v>
      </c>
      <c r="AA448" s="1" t="s">
        <v>13</v>
      </c>
      <c r="AB448">
        <f t="shared" si="150"/>
        <v>18</v>
      </c>
      <c r="AC448" t="s">
        <v>63</v>
      </c>
      <c r="AD448" t="str">
        <f t="shared" si="145"/>
        <v>tc</v>
      </c>
      <c r="AE448" s="1" t="s">
        <v>10</v>
      </c>
      <c r="AG448" t="str">
        <f t="shared" si="151"/>
        <v>{ nombre: "IV Semana de Cuaresma", archivo: "/ev/tc/4/mie/audio.mp3", fecha: `2026-03-18`, tiempo: 'tc' },</v>
      </c>
    </row>
    <row r="449" spans="1:33" x14ac:dyDescent="0.35">
      <c r="A449">
        <f t="shared" si="163"/>
        <v>2026</v>
      </c>
      <c r="B449">
        <f t="shared" si="163"/>
        <v>3</v>
      </c>
      <c r="C449">
        <f t="shared" si="161"/>
        <v>19</v>
      </c>
      <c r="D449">
        <f t="shared" si="165"/>
        <v>4</v>
      </c>
      <c r="F449" t="s">
        <v>20</v>
      </c>
      <c r="G449" t="s">
        <v>27</v>
      </c>
      <c r="H449" s="5" t="str">
        <f t="shared" si="147"/>
        <v>IV</v>
      </c>
      <c r="I449" t="s">
        <v>11</v>
      </c>
      <c r="J449" t="s">
        <v>1</v>
      </c>
      <c r="K449" s="8" t="str">
        <f t="shared" si="159"/>
        <v>IV Semana de Cuaresma</v>
      </c>
      <c r="L449" t="s">
        <v>3</v>
      </c>
      <c r="M449" t="s">
        <v>12</v>
      </c>
      <c r="N449" t="str">
        <f t="shared" si="143"/>
        <v>tc</v>
      </c>
      <c r="O449" s="1" t="s">
        <v>9</v>
      </c>
      <c r="P449">
        <f t="shared" si="148"/>
        <v>4</v>
      </c>
      <c r="Q449" s="1" t="s">
        <v>9</v>
      </c>
      <c r="R449" t="str">
        <f t="shared" si="144"/>
        <v>jue</v>
      </c>
      <c r="S449" s="1" t="s">
        <v>9</v>
      </c>
      <c r="T449" t="s">
        <v>5</v>
      </c>
      <c r="U449" t="s">
        <v>6</v>
      </c>
      <c r="V449" t="s">
        <v>7</v>
      </c>
      <c r="W449">
        <f t="shared" si="149"/>
        <v>2026</v>
      </c>
      <c r="X449" s="1" t="s">
        <v>13</v>
      </c>
      <c r="Y449" s="1">
        <v>0</v>
      </c>
      <c r="Z449" s="1">
        <f t="shared" si="146"/>
        <v>3</v>
      </c>
      <c r="AA449" s="1" t="s">
        <v>13</v>
      </c>
      <c r="AB449">
        <f t="shared" si="150"/>
        <v>19</v>
      </c>
      <c r="AC449" t="s">
        <v>63</v>
      </c>
      <c r="AD449" t="str">
        <f t="shared" si="145"/>
        <v>tc</v>
      </c>
      <c r="AE449" s="1" t="s">
        <v>10</v>
      </c>
      <c r="AG449" t="str">
        <f t="shared" si="151"/>
        <v>{ nombre: "IV Semana de Cuaresma", archivo: "/ev/tc/4/jue/audio.mp3", fecha: `2026-03-19`, tiempo: 'tc' },</v>
      </c>
    </row>
    <row r="450" spans="1:33" x14ac:dyDescent="0.35">
      <c r="A450">
        <f t="shared" si="163"/>
        <v>2026</v>
      </c>
      <c r="B450">
        <f t="shared" si="163"/>
        <v>3</v>
      </c>
      <c r="C450">
        <f t="shared" si="161"/>
        <v>20</v>
      </c>
      <c r="D450">
        <f t="shared" si="165"/>
        <v>4</v>
      </c>
      <c r="F450" t="s">
        <v>21</v>
      </c>
      <c r="G450" t="s">
        <v>27</v>
      </c>
      <c r="H450" s="5" t="str">
        <f t="shared" si="147"/>
        <v>IV</v>
      </c>
      <c r="I450" t="s">
        <v>11</v>
      </c>
      <c r="J450" t="s">
        <v>1</v>
      </c>
      <c r="K450" s="8" t="str">
        <f t="shared" si="159"/>
        <v>IV Semana de Cuaresma</v>
      </c>
      <c r="L450" t="s">
        <v>3</v>
      </c>
      <c r="M450" t="s">
        <v>12</v>
      </c>
      <c r="N450" t="str">
        <f t="shared" si="143"/>
        <v>tc</v>
      </c>
      <c r="O450" s="1" t="s">
        <v>9</v>
      </c>
      <c r="P450">
        <f t="shared" si="148"/>
        <v>4</v>
      </c>
      <c r="Q450" s="1" t="s">
        <v>9</v>
      </c>
      <c r="R450" t="str">
        <f t="shared" si="144"/>
        <v>vie</v>
      </c>
      <c r="S450" s="1" t="s">
        <v>9</v>
      </c>
      <c r="T450" t="s">
        <v>5</v>
      </c>
      <c r="U450" t="s">
        <v>6</v>
      </c>
      <c r="V450" t="s">
        <v>7</v>
      </c>
      <c r="W450">
        <f t="shared" si="149"/>
        <v>2026</v>
      </c>
      <c r="X450" s="1" t="s">
        <v>13</v>
      </c>
      <c r="Y450" s="1">
        <v>0</v>
      </c>
      <c r="Z450" s="1">
        <f t="shared" si="146"/>
        <v>3</v>
      </c>
      <c r="AA450" s="1" t="s">
        <v>13</v>
      </c>
      <c r="AB450">
        <f t="shared" si="150"/>
        <v>20</v>
      </c>
      <c r="AC450" t="s">
        <v>63</v>
      </c>
      <c r="AD450" t="str">
        <f t="shared" si="145"/>
        <v>tc</v>
      </c>
      <c r="AE450" s="1" t="s">
        <v>10</v>
      </c>
      <c r="AG450" t="str">
        <f t="shared" si="151"/>
        <v>{ nombre: "IV Semana de Cuaresma", archivo: "/ev/tc/4/vie/audio.mp3", fecha: `2026-03-20`, tiempo: 'tc' },</v>
      </c>
    </row>
    <row r="451" spans="1:33" x14ac:dyDescent="0.35">
      <c r="A451">
        <f t="shared" ref="A451:B466" si="166">A450</f>
        <v>2026</v>
      </c>
      <c r="B451">
        <f t="shared" si="166"/>
        <v>3</v>
      </c>
      <c r="C451">
        <f t="shared" si="161"/>
        <v>21</v>
      </c>
      <c r="D451">
        <f t="shared" si="165"/>
        <v>4</v>
      </c>
      <c r="F451" t="s">
        <v>22</v>
      </c>
      <c r="G451" t="s">
        <v>27</v>
      </c>
      <c r="H451" s="5" t="str">
        <f t="shared" si="147"/>
        <v>IV</v>
      </c>
      <c r="I451" t="s">
        <v>11</v>
      </c>
      <c r="J451" t="s">
        <v>1</v>
      </c>
      <c r="K451" s="8" t="str">
        <f t="shared" si="159"/>
        <v>IV Semana de Cuaresma</v>
      </c>
      <c r="L451" t="s">
        <v>3</v>
      </c>
      <c r="M451" t="s">
        <v>12</v>
      </c>
      <c r="N451" t="str">
        <f t="shared" si="143"/>
        <v>tc</v>
      </c>
      <c r="O451" s="1" t="s">
        <v>9</v>
      </c>
      <c r="P451">
        <f t="shared" si="148"/>
        <v>4</v>
      </c>
      <c r="Q451" s="1" t="s">
        <v>9</v>
      </c>
      <c r="R451" t="str">
        <f t="shared" si="144"/>
        <v>sab</v>
      </c>
      <c r="S451" s="1" t="s">
        <v>9</v>
      </c>
      <c r="T451" t="s">
        <v>5</v>
      </c>
      <c r="U451" t="s">
        <v>6</v>
      </c>
      <c r="V451" t="s">
        <v>7</v>
      </c>
      <c r="W451">
        <f t="shared" si="149"/>
        <v>2026</v>
      </c>
      <c r="X451" s="1" t="s">
        <v>13</v>
      </c>
      <c r="Y451" s="1">
        <v>0</v>
      </c>
      <c r="Z451" s="1">
        <f t="shared" si="146"/>
        <v>3</v>
      </c>
      <c r="AA451" s="1" t="s">
        <v>13</v>
      </c>
      <c r="AB451">
        <f t="shared" si="150"/>
        <v>21</v>
      </c>
      <c r="AC451" t="s">
        <v>63</v>
      </c>
      <c r="AD451" t="str">
        <f t="shared" si="145"/>
        <v>tc</v>
      </c>
      <c r="AE451" s="1" t="s">
        <v>10</v>
      </c>
      <c r="AG451" t="str">
        <f t="shared" si="151"/>
        <v>{ nombre: "IV Semana de Cuaresma", archivo: "/ev/tc/4/sab/audio.mp3", fecha: `2026-03-21`, tiempo: 'tc' },</v>
      </c>
    </row>
    <row r="452" spans="1:33" x14ac:dyDescent="0.35">
      <c r="A452">
        <f t="shared" si="166"/>
        <v>2026</v>
      </c>
      <c r="B452">
        <f t="shared" si="166"/>
        <v>3</v>
      </c>
      <c r="C452">
        <f t="shared" si="161"/>
        <v>22</v>
      </c>
      <c r="D452">
        <f t="shared" si="157"/>
        <v>5</v>
      </c>
      <c r="F452" t="s">
        <v>4</v>
      </c>
      <c r="G452" t="s">
        <v>27</v>
      </c>
      <c r="H452" s="5" t="str">
        <f t="shared" si="147"/>
        <v>V</v>
      </c>
      <c r="I452" t="s">
        <v>11</v>
      </c>
      <c r="J452" t="s">
        <v>1</v>
      </c>
      <c r="K452" s="8" t="str">
        <f t="shared" si="159"/>
        <v>V Semana de Cuaresma</v>
      </c>
      <c r="L452" t="s">
        <v>3</v>
      </c>
      <c r="M452" t="s">
        <v>12</v>
      </c>
      <c r="N452" t="str">
        <f t="shared" si="143"/>
        <v>tc</v>
      </c>
      <c r="O452" s="1" t="s">
        <v>9</v>
      </c>
      <c r="P452">
        <f t="shared" si="148"/>
        <v>5</v>
      </c>
      <c r="Q452" s="1" t="s">
        <v>9</v>
      </c>
      <c r="R452" t="str">
        <f t="shared" si="144"/>
        <v>dom</v>
      </c>
      <c r="S452" s="1" t="s">
        <v>9</v>
      </c>
      <c r="T452" t="s">
        <v>5</v>
      </c>
      <c r="U452" t="s">
        <v>6</v>
      </c>
      <c r="V452" t="s">
        <v>7</v>
      </c>
      <c r="W452">
        <f t="shared" si="149"/>
        <v>2026</v>
      </c>
      <c r="X452" s="1" t="s">
        <v>13</v>
      </c>
      <c r="Y452" s="1">
        <v>0</v>
      </c>
      <c r="Z452" s="1">
        <f t="shared" si="146"/>
        <v>3</v>
      </c>
      <c r="AA452" s="1" t="s">
        <v>13</v>
      </c>
      <c r="AB452">
        <f t="shared" si="150"/>
        <v>22</v>
      </c>
      <c r="AC452" t="s">
        <v>63</v>
      </c>
      <c r="AD452" t="str">
        <f t="shared" si="145"/>
        <v>tc</v>
      </c>
      <c r="AE452" s="1" t="s">
        <v>10</v>
      </c>
      <c r="AG452" t="str">
        <f t="shared" si="151"/>
        <v>{ nombre: "V Semana de Cuaresma", archivo: "/ev/tc/5/dom/audio.mp3", fecha: `2026-03-22`, tiempo: 'tc' },</v>
      </c>
    </row>
    <row r="453" spans="1:33" x14ac:dyDescent="0.35">
      <c r="A453">
        <f t="shared" si="166"/>
        <v>2026</v>
      </c>
      <c r="B453">
        <f t="shared" si="166"/>
        <v>3</v>
      </c>
      <c r="C453">
        <f t="shared" si="161"/>
        <v>23</v>
      </c>
      <c r="D453">
        <f>D452</f>
        <v>5</v>
      </c>
      <c r="F453" t="s">
        <v>23</v>
      </c>
      <c r="G453" t="s">
        <v>27</v>
      </c>
      <c r="H453" s="5" t="str">
        <f t="shared" si="147"/>
        <v>V</v>
      </c>
      <c r="I453" t="s">
        <v>11</v>
      </c>
      <c r="J453" t="s">
        <v>1</v>
      </c>
      <c r="K453" s="8" t="str">
        <f t="shared" si="159"/>
        <v>V Semana de Cuaresma</v>
      </c>
      <c r="L453" t="s">
        <v>3</v>
      </c>
      <c r="M453" t="s">
        <v>12</v>
      </c>
      <c r="N453" t="str">
        <f t="shared" si="143"/>
        <v>tc</v>
      </c>
      <c r="O453" s="1" t="s">
        <v>9</v>
      </c>
      <c r="P453">
        <f t="shared" si="148"/>
        <v>5</v>
      </c>
      <c r="Q453" s="1" t="s">
        <v>9</v>
      </c>
      <c r="R453" t="str">
        <f t="shared" si="144"/>
        <v>lun</v>
      </c>
      <c r="S453" s="1" t="s">
        <v>9</v>
      </c>
      <c r="T453" t="s">
        <v>5</v>
      </c>
      <c r="U453" t="s">
        <v>6</v>
      </c>
      <c r="V453" t="s">
        <v>7</v>
      </c>
      <c r="W453">
        <f t="shared" si="149"/>
        <v>2026</v>
      </c>
      <c r="X453" s="1" t="s">
        <v>13</v>
      </c>
      <c r="Y453" s="1">
        <v>0</v>
      </c>
      <c r="Z453" s="1">
        <f t="shared" si="146"/>
        <v>3</v>
      </c>
      <c r="AA453" s="1" t="s">
        <v>13</v>
      </c>
      <c r="AB453">
        <f t="shared" si="150"/>
        <v>23</v>
      </c>
      <c r="AC453" t="s">
        <v>63</v>
      </c>
      <c r="AD453" t="str">
        <f t="shared" si="145"/>
        <v>tc</v>
      </c>
      <c r="AE453" s="1" t="s">
        <v>10</v>
      </c>
      <c r="AG453" t="str">
        <f t="shared" si="151"/>
        <v>{ nombre: "V Semana de Cuaresma", archivo: "/ev/tc/5/lun/audio.mp3", fecha: `2026-03-23`, tiempo: 'tc' },</v>
      </c>
    </row>
    <row r="454" spans="1:33" x14ac:dyDescent="0.35">
      <c r="A454">
        <f t="shared" si="166"/>
        <v>2026</v>
      </c>
      <c r="B454">
        <f t="shared" si="166"/>
        <v>3</v>
      </c>
      <c r="C454">
        <f t="shared" si="161"/>
        <v>24</v>
      </c>
      <c r="D454">
        <f t="shared" ref="D454:D458" si="167">D453</f>
        <v>5</v>
      </c>
      <c r="F454" t="s">
        <v>24</v>
      </c>
      <c r="G454" t="s">
        <v>27</v>
      </c>
      <c r="H454" s="5" t="str">
        <f t="shared" si="147"/>
        <v>V</v>
      </c>
      <c r="I454" t="s">
        <v>11</v>
      </c>
      <c r="J454" t="s">
        <v>1</v>
      </c>
      <c r="K454" s="8" t="str">
        <f t="shared" si="159"/>
        <v>V Semana de Cuaresma</v>
      </c>
      <c r="L454" t="s">
        <v>3</v>
      </c>
      <c r="M454" t="s">
        <v>12</v>
      </c>
      <c r="N454" t="str">
        <f t="shared" si="143"/>
        <v>tc</v>
      </c>
      <c r="O454" s="1" t="s">
        <v>9</v>
      </c>
      <c r="P454">
        <f t="shared" si="148"/>
        <v>5</v>
      </c>
      <c r="Q454" s="1" t="s">
        <v>9</v>
      </c>
      <c r="R454" t="str">
        <f t="shared" si="144"/>
        <v>mar</v>
      </c>
      <c r="S454" s="1" t="s">
        <v>9</v>
      </c>
      <c r="T454" t="s">
        <v>5</v>
      </c>
      <c r="U454" t="s">
        <v>6</v>
      </c>
      <c r="V454" t="s">
        <v>7</v>
      </c>
      <c r="W454">
        <f t="shared" si="149"/>
        <v>2026</v>
      </c>
      <c r="X454" s="1" t="s">
        <v>13</v>
      </c>
      <c r="Y454" s="1">
        <v>0</v>
      </c>
      <c r="Z454" s="1">
        <f t="shared" si="146"/>
        <v>3</v>
      </c>
      <c r="AA454" s="1" t="s">
        <v>13</v>
      </c>
      <c r="AB454">
        <f t="shared" si="150"/>
        <v>24</v>
      </c>
      <c r="AC454" t="s">
        <v>63</v>
      </c>
      <c r="AD454" t="str">
        <f t="shared" si="145"/>
        <v>tc</v>
      </c>
      <c r="AE454" s="1" t="s">
        <v>10</v>
      </c>
      <c r="AG454" t="str">
        <f t="shared" si="151"/>
        <v>{ nombre: "V Semana de Cuaresma", archivo: "/ev/tc/5/mar/audio.mp3", fecha: `2026-03-24`, tiempo: 'tc' },</v>
      </c>
    </row>
    <row r="455" spans="1:33" x14ac:dyDescent="0.35">
      <c r="A455">
        <f t="shared" si="166"/>
        <v>2026</v>
      </c>
      <c r="B455">
        <f t="shared" si="166"/>
        <v>3</v>
      </c>
      <c r="C455">
        <f t="shared" si="161"/>
        <v>25</v>
      </c>
      <c r="D455">
        <f t="shared" si="167"/>
        <v>5</v>
      </c>
      <c r="F455" t="s">
        <v>19</v>
      </c>
      <c r="G455" t="s">
        <v>27</v>
      </c>
      <c r="H455" s="5" t="str">
        <f t="shared" si="147"/>
        <v>V</v>
      </c>
      <c r="I455" t="s">
        <v>11</v>
      </c>
      <c r="J455" t="s">
        <v>1</v>
      </c>
      <c r="K455" s="8" t="str">
        <f t="shared" si="159"/>
        <v>V Semana de Cuaresma</v>
      </c>
      <c r="L455" t="s">
        <v>3</v>
      </c>
      <c r="M455" t="s">
        <v>12</v>
      </c>
      <c r="N455" t="str">
        <f t="shared" ref="N455:N476" si="168">IF(G455="Adviento", "ta",
   IF(G455="Navidad", "tn",
      IF(G455="Ordinario", "to",
         IF(G455="Cuaresma", "tc",
            IF(G455="Pascua", "tp", "No válido")
         )
      )
   )
)</f>
        <v>tc</v>
      </c>
      <c r="O455" s="1" t="s">
        <v>9</v>
      </c>
      <c r="P455">
        <f t="shared" si="148"/>
        <v>5</v>
      </c>
      <c r="Q455" s="1" t="s">
        <v>9</v>
      </c>
      <c r="R455" t="str">
        <f t="shared" ref="R455:R518" si="169">F455</f>
        <v>mie</v>
      </c>
      <c r="S455" s="1" t="s">
        <v>9</v>
      </c>
      <c r="T455" t="s">
        <v>5</v>
      </c>
      <c r="U455" t="s">
        <v>6</v>
      </c>
      <c r="V455" t="s">
        <v>7</v>
      </c>
      <c r="W455">
        <f t="shared" si="149"/>
        <v>2026</v>
      </c>
      <c r="X455" s="1" t="s">
        <v>13</v>
      </c>
      <c r="Y455" s="1">
        <v>0</v>
      </c>
      <c r="Z455" s="1">
        <f t="shared" si="146"/>
        <v>3</v>
      </c>
      <c r="AA455" s="1" t="s">
        <v>13</v>
      </c>
      <c r="AB455">
        <f t="shared" si="150"/>
        <v>25</v>
      </c>
      <c r="AC455" t="s">
        <v>63</v>
      </c>
      <c r="AD455" t="str">
        <f t="shared" ref="AD455:AD475" si="170">IF(G455="Adviento", "ta",
   IF(G455="Navidad", "tn",
      IF(G455="Ordinario", "to",
         IF(G455="Cuaresma", "tc",
            IF(G455="Pascua", "tp", "No válido")
         )
      )
   )
)</f>
        <v>tc</v>
      </c>
      <c r="AE455" s="1" t="s">
        <v>10</v>
      </c>
      <c r="AG455" t="str">
        <f t="shared" si="151"/>
        <v>{ nombre: "V Semana de Cuaresma", archivo: "/ev/tc/5/mie/audio.mp3", fecha: `2026-03-25`, tiempo: 'tc' },</v>
      </c>
    </row>
    <row r="456" spans="1:33" x14ac:dyDescent="0.35">
      <c r="A456">
        <f t="shared" si="166"/>
        <v>2026</v>
      </c>
      <c r="B456">
        <f t="shared" si="166"/>
        <v>3</v>
      </c>
      <c r="C456">
        <f t="shared" si="161"/>
        <v>26</v>
      </c>
      <c r="D456">
        <f t="shared" si="167"/>
        <v>5</v>
      </c>
      <c r="F456" t="s">
        <v>20</v>
      </c>
      <c r="G456" t="s">
        <v>27</v>
      </c>
      <c r="H456" s="5" t="str">
        <f t="shared" si="147"/>
        <v>V</v>
      </c>
      <c r="I456" t="s">
        <v>11</v>
      </c>
      <c r="J456" t="s">
        <v>1</v>
      </c>
      <c r="K456" s="8" t="str">
        <f t="shared" si="159"/>
        <v>V Semana de Cuaresma</v>
      </c>
      <c r="L456" t="s">
        <v>3</v>
      </c>
      <c r="M456" t="s">
        <v>12</v>
      </c>
      <c r="N456" t="str">
        <f t="shared" si="168"/>
        <v>tc</v>
      </c>
      <c r="O456" s="1" t="s">
        <v>9</v>
      </c>
      <c r="P456">
        <f t="shared" si="148"/>
        <v>5</v>
      </c>
      <c r="Q456" s="1" t="s">
        <v>9</v>
      </c>
      <c r="R456" t="str">
        <f t="shared" si="169"/>
        <v>jue</v>
      </c>
      <c r="S456" s="1" t="s">
        <v>9</v>
      </c>
      <c r="T456" t="s">
        <v>5</v>
      </c>
      <c r="U456" t="s">
        <v>6</v>
      </c>
      <c r="V456" t="s">
        <v>7</v>
      </c>
      <c r="W456">
        <f t="shared" si="149"/>
        <v>2026</v>
      </c>
      <c r="X456" s="1" t="s">
        <v>13</v>
      </c>
      <c r="Y456" s="1">
        <v>0</v>
      </c>
      <c r="Z456" s="1">
        <f t="shared" ref="Z456:Z519" si="171">B456</f>
        <v>3</v>
      </c>
      <c r="AA456" s="1" t="s">
        <v>13</v>
      </c>
      <c r="AB456">
        <f t="shared" si="150"/>
        <v>26</v>
      </c>
      <c r="AC456" t="s">
        <v>63</v>
      </c>
      <c r="AD456" t="str">
        <f t="shared" si="170"/>
        <v>tc</v>
      </c>
      <c r="AE456" s="1" t="s">
        <v>10</v>
      </c>
      <c r="AG456" t="str">
        <f t="shared" si="151"/>
        <v>{ nombre: "V Semana de Cuaresma", archivo: "/ev/tc/5/jue/audio.mp3", fecha: `2026-03-26`, tiempo: 'tc' },</v>
      </c>
    </row>
    <row r="457" spans="1:33" x14ac:dyDescent="0.35">
      <c r="A457">
        <f t="shared" si="166"/>
        <v>2026</v>
      </c>
      <c r="B457">
        <f t="shared" si="166"/>
        <v>3</v>
      </c>
      <c r="C457">
        <f t="shared" si="161"/>
        <v>27</v>
      </c>
      <c r="D457">
        <f t="shared" si="167"/>
        <v>5</v>
      </c>
      <c r="F457" t="s">
        <v>21</v>
      </c>
      <c r="G457" t="s">
        <v>27</v>
      </c>
      <c r="H457" s="5" t="str">
        <f t="shared" si="147"/>
        <v>V</v>
      </c>
      <c r="I457" t="s">
        <v>11</v>
      </c>
      <c r="J457" t="s">
        <v>1</v>
      </c>
      <c r="K457" s="8" t="str">
        <f t="shared" si="159"/>
        <v>V Semana de Cuaresma</v>
      </c>
      <c r="L457" t="s">
        <v>3</v>
      </c>
      <c r="M457" t="s">
        <v>12</v>
      </c>
      <c r="N457" t="str">
        <f t="shared" si="168"/>
        <v>tc</v>
      </c>
      <c r="O457" s="1" t="s">
        <v>9</v>
      </c>
      <c r="P457">
        <f t="shared" si="148"/>
        <v>5</v>
      </c>
      <c r="Q457" s="1" t="s">
        <v>9</v>
      </c>
      <c r="R457" t="str">
        <f t="shared" si="169"/>
        <v>vie</v>
      </c>
      <c r="S457" s="1" t="s">
        <v>9</v>
      </c>
      <c r="T457" t="s">
        <v>5</v>
      </c>
      <c r="U457" t="s">
        <v>6</v>
      </c>
      <c r="V457" t="s">
        <v>7</v>
      </c>
      <c r="W457">
        <f t="shared" si="149"/>
        <v>2026</v>
      </c>
      <c r="X457" s="1" t="s">
        <v>13</v>
      </c>
      <c r="Y457" s="1">
        <v>0</v>
      </c>
      <c r="Z457" s="1">
        <f t="shared" si="171"/>
        <v>3</v>
      </c>
      <c r="AA457" s="1" t="s">
        <v>13</v>
      </c>
      <c r="AB457">
        <f t="shared" si="150"/>
        <v>27</v>
      </c>
      <c r="AC457" t="s">
        <v>63</v>
      </c>
      <c r="AD457" t="str">
        <f t="shared" si="170"/>
        <v>tc</v>
      </c>
      <c r="AE457" s="1" t="s">
        <v>10</v>
      </c>
      <c r="AG457" t="str">
        <f t="shared" si="151"/>
        <v>{ nombre: "V Semana de Cuaresma", archivo: "/ev/tc/5/vie/audio.mp3", fecha: `2026-03-27`, tiempo: 'tc' },</v>
      </c>
    </row>
    <row r="458" spans="1:33" x14ac:dyDescent="0.35">
      <c r="A458">
        <f t="shared" si="166"/>
        <v>2026</v>
      </c>
      <c r="B458">
        <f t="shared" si="166"/>
        <v>3</v>
      </c>
      <c r="C458">
        <f t="shared" si="161"/>
        <v>28</v>
      </c>
      <c r="D458">
        <f t="shared" si="167"/>
        <v>5</v>
      </c>
      <c r="F458" t="s">
        <v>22</v>
      </c>
      <c r="G458" t="s">
        <v>27</v>
      </c>
      <c r="H458" s="5" t="str">
        <f t="shared" ref="H458:H521" si="172">ROMAN(D458)</f>
        <v>V</v>
      </c>
      <c r="I458" t="s">
        <v>11</v>
      </c>
      <c r="J458" t="s">
        <v>1</v>
      </c>
      <c r="K458" s="8" t="str">
        <f t="shared" si="159"/>
        <v>V Semana de Cuaresma</v>
      </c>
      <c r="L458" t="s">
        <v>3</v>
      </c>
      <c r="M458" t="s">
        <v>12</v>
      </c>
      <c r="N458" t="str">
        <f t="shared" si="168"/>
        <v>tc</v>
      </c>
      <c r="O458" s="1" t="s">
        <v>9</v>
      </c>
      <c r="P458">
        <f t="shared" ref="P458:P521" si="173">D458</f>
        <v>5</v>
      </c>
      <c r="Q458" s="1" t="s">
        <v>9</v>
      </c>
      <c r="R458" t="str">
        <f t="shared" si="169"/>
        <v>sab</v>
      </c>
      <c r="S458" s="1" t="s">
        <v>9</v>
      </c>
      <c r="T458" t="s">
        <v>5</v>
      </c>
      <c r="U458" t="s">
        <v>6</v>
      </c>
      <c r="V458" t="s">
        <v>7</v>
      </c>
      <c r="W458">
        <f t="shared" ref="W458:W521" si="174">A458</f>
        <v>2026</v>
      </c>
      <c r="X458" s="1" t="s">
        <v>13</v>
      </c>
      <c r="Y458" s="1">
        <v>0</v>
      </c>
      <c r="Z458" s="1">
        <f t="shared" si="171"/>
        <v>3</v>
      </c>
      <c r="AA458" s="1" t="s">
        <v>13</v>
      </c>
      <c r="AB458">
        <f t="shared" ref="AB458:AB521" si="175">C458</f>
        <v>28</v>
      </c>
      <c r="AC458" t="s">
        <v>63</v>
      </c>
      <c r="AD458" t="str">
        <f t="shared" si="170"/>
        <v>tc</v>
      </c>
      <c r="AE458" s="1" t="s">
        <v>10</v>
      </c>
      <c r="AG458" t="str">
        <f t="shared" ref="AG458:AG521" si="176">_xlfn.CONCAT(I458:AE458)</f>
        <v>{ nombre: "V Semana de Cuaresma", archivo: "/ev/tc/5/sab/audio.mp3", fecha: `2026-03-28`, tiempo: 'tc' },</v>
      </c>
    </row>
    <row r="459" spans="1:33" x14ac:dyDescent="0.35">
      <c r="A459">
        <f t="shared" si="166"/>
        <v>2026</v>
      </c>
      <c r="B459">
        <f t="shared" si="166"/>
        <v>3</v>
      </c>
      <c r="C459">
        <f t="shared" si="161"/>
        <v>29</v>
      </c>
      <c r="D459">
        <f t="shared" si="157"/>
        <v>6</v>
      </c>
      <c r="F459" t="s">
        <v>4</v>
      </c>
      <c r="G459" t="s">
        <v>27</v>
      </c>
      <c r="H459" s="5" t="str">
        <f t="shared" si="172"/>
        <v>VI</v>
      </c>
      <c r="I459" t="s">
        <v>11</v>
      </c>
      <c r="J459" t="s">
        <v>1</v>
      </c>
      <c r="K459" s="11" t="s">
        <v>50</v>
      </c>
      <c r="L459" t="s">
        <v>3</v>
      </c>
      <c r="M459" t="s">
        <v>12</v>
      </c>
      <c r="N459" t="str">
        <f t="shared" si="168"/>
        <v>tc</v>
      </c>
      <c r="O459" s="1" t="s">
        <v>9</v>
      </c>
      <c r="P459">
        <f t="shared" si="173"/>
        <v>6</v>
      </c>
      <c r="Q459" s="1" t="s">
        <v>9</v>
      </c>
      <c r="R459" t="str">
        <f t="shared" si="169"/>
        <v>dom</v>
      </c>
      <c r="S459" s="1" t="s">
        <v>9</v>
      </c>
      <c r="T459" t="s">
        <v>5</v>
      </c>
      <c r="U459" t="s">
        <v>6</v>
      </c>
      <c r="V459" t="s">
        <v>7</v>
      </c>
      <c r="W459">
        <f t="shared" si="174"/>
        <v>2026</v>
      </c>
      <c r="X459" s="1" t="s">
        <v>13</v>
      </c>
      <c r="Y459" s="1">
        <v>0</v>
      </c>
      <c r="Z459" s="1">
        <f t="shared" si="171"/>
        <v>3</v>
      </c>
      <c r="AA459" s="1" t="s">
        <v>13</v>
      </c>
      <c r="AB459">
        <f t="shared" si="175"/>
        <v>29</v>
      </c>
      <c r="AC459" t="s">
        <v>63</v>
      </c>
      <c r="AD459" t="str">
        <f t="shared" si="170"/>
        <v>tc</v>
      </c>
      <c r="AE459" s="1" t="s">
        <v>10</v>
      </c>
      <c r="AG459" t="str">
        <f t="shared" si="176"/>
        <v>{ nombre: " Domingo de Ramos en la Pasión del Señor", archivo: "/ev/tc/6/dom/audio.mp3", fecha: `2026-03-29`, tiempo: 'tc' },</v>
      </c>
    </row>
    <row r="460" spans="1:33" x14ac:dyDescent="0.35">
      <c r="A460">
        <f t="shared" si="166"/>
        <v>2026</v>
      </c>
      <c r="B460">
        <f t="shared" si="166"/>
        <v>3</v>
      </c>
      <c r="C460">
        <f t="shared" si="161"/>
        <v>30</v>
      </c>
      <c r="D460">
        <f>D459</f>
        <v>6</v>
      </c>
      <c r="F460" t="s">
        <v>23</v>
      </c>
      <c r="G460" t="s">
        <v>27</v>
      </c>
      <c r="H460" s="5" t="str">
        <f t="shared" si="172"/>
        <v>VI</v>
      </c>
      <c r="I460" t="s">
        <v>11</v>
      </c>
      <c r="J460" t="s">
        <v>1</v>
      </c>
      <c r="K460" t="s">
        <v>30</v>
      </c>
      <c r="L460" t="s">
        <v>3</v>
      </c>
      <c r="M460" t="s">
        <v>12</v>
      </c>
      <c r="N460" t="str">
        <f t="shared" si="168"/>
        <v>tc</v>
      </c>
      <c r="O460" s="1" t="s">
        <v>9</v>
      </c>
      <c r="P460">
        <f t="shared" si="173"/>
        <v>6</v>
      </c>
      <c r="Q460" s="1" t="s">
        <v>9</v>
      </c>
      <c r="R460" t="str">
        <f t="shared" si="169"/>
        <v>lun</v>
      </c>
      <c r="S460" s="1" t="s">
        <v>9</v>
      </c>
      <c r="T460" t="s">
        <v>5</v>
      </c>
      <c r="U460" t="s">
        <v>6</v>
      </c>
      <c r="V460" t="s">
        <v>7</v>
      </c>
      <c r="W460">
        <f t="shared" si="174"/>
        <v>2026</v>
      </c>
      <c r="X460" s="1" t="s">
        <v>13</v>
      </c>
      <c r="Y460" s="1">
        <v>0</v>
      </c>
      <c r="Z460" s="1">
        <f t="shared" si="171"/>
        <v>3</v>
      </c>
      <c r="AA460" s="1" t="s">
        <v>13</v>
      </c>
      <c r="AB460">
        <f t="shared" si="175"/>
        <v>30</v>
      </c>
      <c r="AC460" t="s">
        <v>63</v>
      </c>
      <c r="AD460" t="str">
        <f t="shared" si="170"/>
        <v>tc</v>
      </c>
      <c r="AE460" s="1" t="s">
        <v>10</v>
      </c>
      <c r="AG460" t="str">
        <f t="shared" si="176"/>
        <v>{ nombre: "Lunes Santo", archivo: "/ev/tc/6/lun/audio.mp3", fecha: `2026-03-30`, tiempo: 'tc' },</v>
      </c>
    </row>
    <row r="461" spans="1:33" x14ac:dyDescent="0.35">
      <c r="A461">
        <f t="shared" si="166"/>
        <v>2026</v>
      </c>
      <c r="B461">
        <f t="shared" si="166"/>
        <v>3</v>
      </c>
      <c r="C461">
        <f t="shared" si="161"/>
        <v>31</v>
      </c>
      <c r="D461">
        <f t="shared" ref="D461:D465" si="177">D460</f>
        <v>6</v>
      </c>
      <c r="F461" t="s">
        <v>24</v>
      </c>
      <c r="G461" t="s">
        <v>27</v>
      </c>
      <c r="H461" s="5" t="str">
        <f t="shared" si="172"/>
        <v>VI</v>
      </c>
      <c r="I461" t="s">
        <v>11</v>
      </c>
      <c r="J461" t="s">
        <v>1</v>
      </c>
      <c r="K461" t="s">
        <v>31</v>
      </c>
      <c r="L461" t="s">
        <v>3</v>
      </c>
      <c r="M461" t="s">
        <v>12</v>
      </c>
      <c r="N461" t="str">
        <f t="shared" si="168"/>
        <v>tc</v>
      </c>
      <c r="O461" s="1" t="s">
        <v>9</v>
      </c>
      <c r="P461">
        <f t="shared" si="173"/>
        <v>6</v>
      </c>
      <c r="Q461" s="1" t="s">
        <v>9</v>
      </c>
      <c r="R461" t="str">
        <f t="shared" si="169"/>
        <v>mar</v>
      </c>
      <c r="S461" s="1" t="s">
        <v>9</v>
      </c>
      <c r="T461" t="s">
        <v>5</v>
      </c>
      <c r="U461" t="s">
        <v>6</v>
      </c>
      <c r="V461" t="s">
        <v>7</v>
      </c>
      <c r="W461">
        <f t="shared" si="174"/>
        <v>2026</v>
      </c>
      <c r="X461" s="1" t="s">
        <v>13</v>
      </c>
      <c r="Y461" s="1">
        <v>0</v>
      </c>
      <c r="Z461" s="1">
        <f t="shared" si="171"/>
        <v>3</v>
      </c>
      <c r="AA461" s="1" t="s">
        <v>13</v>
      </c>
      <c r="AB461">
        <f t="shared" si="175"/>
        <v>31</v>
      </c>
      <c r="AC461" t="s">
        <v>63</v>
      </c>
      <c r="AD461" t="str">
        <f t="shared" si="170"/>
        <v>tc</v>
      </c>
      <c r="AE461" s="1" t="s">
        <v>10</v>
      </c>
      <c r="AG461" t="str">
        <f t="shared" si="176"/>
        <v>{ nombre: "Martes Santo", archivo: "/ev/tc/6/mar/audio.mp3", fecha: `2026-03-31`, tiempo: 'tc' },</v>
      </c>
    </row>
    <row r="462" spans="1:33" x14ac:dyDescent="0.35">
      <c r="A462">
        <f t="shared" si="166"/>
        <v>2026</v>
      </c>
      <c r="B462">
        <v>4</v>
      </c>
      <c r="C462">
        <v>1</v>
      </c>
      <c r="D462">
        <f t="shared" si="177"/>
        <v>6</v>
      </c>
      <c r="F462" t="s">
        <v>19</v>
      </c>
      <c r="G462" t="s">
        <v>27</v>
      </c>
      <c r="H462" s="5" t="str">
        <f t="shared" si="172"/>
        <v>VI</v>
      </c>
      <c r="I462" t="s">
        <v>11</v>
      </c>
      <c r="J462" t="s">
        <v>1</v>
      </c>
      <c r="K462" t="s">
        <v>32</v>
      </c>
      <c r="L462" t="s">
        <v>3</v>
      </c>
      <c r="M462" t="s">
        <v>12</v>
      </c>
      <c r="N462" t="str">
        <f t="shared" si="168"/>
        <v>tc</v>
      </c>
      <c r="O462" s="1" t="s">
        <v>9</v>
      </c>
      <c r="P462">
        <f t="shared" si="173"/>
        <v>6</v>
      </c>
      <c r="Q462" s="1" t="s">
        <v>9</v>
      </c>
      <c r="R462" t="str">
        <f t="shared" si="169"/>
        <v>mie</v>
      </c>
      <c r="S462" s="1" t="s">
        <v>9</v>
      </c>
      <c r="T462" t="s">
        <v>5</v>
      </c>
      <c r="U462" t="s">
        <v>6</v>
      </c>
      <c r="V462" t="s">
        <v>7</v>
      </c>
      <c r="W462">
        <f t="shared" si="174"/>
        <v>2026</v>
      </c>
      <c r="X462" s="1" t="s">
        <v>13</v>
      </c>
      <c r="Y462" s="1">
        <v>0</v>
      </c>
      <c r="Z462" s="1">
        <f t="shared" si="171"/>
        <v>4</v>
      </c>
      <c r="AA462" s="1" t="s">
        <v>13</v>
      </c>
      <c r="AB462">
        <f t="shared" si="175"/>
        <v>1</v>
      </c>
      <c r="AC462" t="s">
        <v>63</v>
      </c>
      <c r="AD462" t="str">
        <f t="shared" si="170"/>
        <v>tc</v>
      </c>
      <c r="AE462" s="1" t="s">
        <v>10</v>
      </c>
      <c r="AG462" t="str">
        <f t="shared" si="176"/>
        <v>{ nombre: "Miercoles Santo", archivo: "/ev/tc/6/mie/audio.mp3", fecha: `2026-04-1`, tiempo: 'tc' },</v>
      </c>
    </row>
    <row r="463" spans="1:33" x14ac:dyDescent="0.35">
      <c r="A463">
        <f t="shared" si="166"/>
        <v>2026</v>
      </c>
      <c r="B463">
        <f t="shared" si="166"/>
        <v>4</v>
      </c>
      <c r="C463">
        <f t="shared" ref="C463:C491" si="178">C462+1</f>
        <v>2</v>
      </c>
      <c r="D463">
        <f t="shared" si="177"/>
        <v>6</v>
      </c>
      <c r="F463" t="s">
        <v>20</v>
      </c>
      <c r="G463" t="s">
        <v>27</v>
      </c>
      <c r="H463" s="5" t="str">
        <f t="shared" si="172"/>
        <v>VI</v>
      </c>
      <c r="I463" t="s">
        <v>11</v>
      </c>
      <c r="J463" t="s">
        <v>1</v>
      </c>
      <c r="K463" t="s">
        <v>33</v>
      </c>
      <c r="L463" t="s">
        <v>3</v>
      </c>
      <c r="M463" t="s">
        <v>12</v>
      </c>
      <c r="N463" t="str">
        <f t="shared" si="168"/>
        <v>tc</v>
      </c>
      <c r="O463" s="1" t="s">
        <v>9</v>
      </c>
      <c r="P463">
        <f t="shared" si="173"/>
        <v>6</v>
      </c>
      <c r="Q463" s="1" t="s">
        <v>9</v>
      </c>
      <c r="R463" t="str">
        <f t="shared" si="169"/>
        <v>jue</v>
      </c>
      <c r="S463" s="1" t="s">
        <v>9</v>
      </c>
      <c r="T463" t="s">
        <v>5</v>
      </c>
      <c r="U463" t="s">
        <v>6</v>
      </c>
      <c r="V463" t="s">
        <v>7</v>
      </c>
      <c r="W463">
        <f t="shared" si="174"/>
        <v>2026</v>
      </c>
      <c r="X463" s="1" t="s">
        <v>13</v>
      </c>
      <c r="Y463" s="1">
        <v>0</v>
      </c>
      <c r="Z463" s="1">
        <f t="shared" si="171"/>
        <v>4</v>
      </c>
      <c r="AA463" s="1" t="s">
        <v>13</v>
      </c>
      <c r="AB463">
        <f t="shared" si="175"/>
        <v>2</v>
      </c>
      <c r="AC463" t="s">
        <v>63</v>
      </c>
      <c r="AD463" t="str">
        <f t="shared" si="170"/>
        <v>tc</v>
      </c>
      <c r="AE463" s="1" t="s">
        <v>10</v>
      </c>
      <c r="AG463" t="str">
        <f t="shared" si="176"/>
        <v>{ nombre: "Jueves Santo", archivo: "/ev/tc/6/jue/audio.mp3", fecha: `2026-04-2`, tiempo: 'tc' },</v>
      </c>
    </row>
    <row r="464" spans="1:33" x14ac:dyDescent="0.35">
      <c r="A464">
        <f t="shared" si="166"/>
        <v>2026</v>
      </c>
      <c r="B464">
        <f t="shared" si="166"/>
        <v>4</v>
      </c>
      <c r="C464">
        <f t="shared" si="178"/>
        <v>3</v>
      </c>
      <c r="D464">
        <f t="shared" si="177"/>
        <v>6</v>
      </c>
      <c r="F464" t="s">
        <v>21</v>
      </c>
      <c r="G464" t="s">
        <v>27</v>
      </c>
      <c r="H464" s="5" t="str">
        <f t="shared" si="172"/>
        <v>VI</v>
      </c>
      <c r="I464" t="s">
        <v>11</v>
      </c>
      <c r="J464" t="s">
        <v>1</v>
      </c>
      <c r="K464" t="s">
        <v>34</v>
      </c>
      <c r="L464" t="s">
        <v>3</v>
      </c>
      <c r="M464" t="s">
        <v>12</v>
      </c>
      <c r="N464" t="str">
        <f t="shared" si="168"/>
        <v>tc</v>
      </c>
      <c r="O464" s="1" t="s">
        <v>9</v>
      </c>
      <c r="P464">
        <f t="shared" si="173"/>
        <v>6</v>
      </c>
      <c r="Q464" s="1" t="s">
        <v>9</v>
      </c>
      <c r="R464" t="str">
        <f t="shared" si="169"/>
        <v>vie</v>
      </c>
      <c r="S464" s="1" t="s">
        <v>9</v>
      </c>
      <c r="T464" t="s">
        <v>5</v>
      </c>
      <c r="U464" t="s">
        <v>6</v>
      </c>
      <c r="V464" t="s">
        <v>7</v>
      </c>
      <c r="W464">
        <f t="shared" si="174"/>
        <v>2026</v>
      </c>
      <c r="X464" s="1" t="s">
        <v>13</v>
      </c>
      <c r="Y464" s="1">
        <v>0</v>
      </c>
      <c r="Z464" s="1">
        <f t="shared" si="171"/>
        <v>4</v>
      </c>
      <c r="AA464" s="1" t="s">
        <v>13</v>
      </c>
      <c r="AB464">
        <f t="shared" si="175"/>
        <v>3</v>
      </c>
      <c r="AC464" t="s">
        <v>63</v>
      </c>
      <c r="AD464" t="str">
        <f t="shared" si="170"/>
        <v>tc</v>
      </c>
      <c r="AE464" s="1" t="s">
        <v>10</v>
      </c>
      <c r="AG464" t="str">
        <f t="shared" si="176"/>
        <v>{ nombre: "Viernes Santo", archivo: "/ev/tc/6/vie/audio.mp3", fecha: `2026-04-3`, tiempo: 'tc' },</v>
      </c>
    </row>
    <row r="465" spans="1:33" x14ac:dyDescent="0.35">
      <c r="A465">
        <f t="shared" si="166"/>
        <v>2026</v>
      </c>
      <c r="B465">
        <f t="shared" si="166"/>
        <v>4</v>
      </c>
      <c r="C465">
        <f t="shared" si="178"/>
        <v>4</v>
      </c>
      <c r="D465">
        <f t="shared" si="177"/>
        <v>6</v>
      </c>
      <c r="F465" t="s">
        <v>22</v>
      </c>
      <c r="G465" t="s">
        <v>27</v>
      </c>
      <c r="H465" s="5" t="str">
        <f t="shared" si="172"/>
        <v>VI</v>
      </c>
      <c r="I465" t="s">
        <v>11</v>
      </c>
      <c r="J465" t="s">
        <v>1</v>
      </c>
      <c r="K465" s="12" t="s">
        <v>49</v>
      </c>
      <c r="L465" t="s">
        <v>3</v>
      </c>
      <c r="M465" t="s">
        <v>12</v>
      </c>
      <c r="N465" t="str">
        <f t="shared" si="168"/>
        <v>tc</v>
      </c>
      <c r="O465" s="1" t="s">
        <v>9</v>
      </c>
      <c r="P465">
        <f t="shared" si="173"/>
        <v>6</v>
      </c>
      <c r="Q465" s="1" t="s">
        <v>9</v>
      </c>
      <c r="R465" t="str">
        <f t="shared" si="169"/>
        <v>sab</v>
      </c>
      <c r="S465" s="1" t="s">
        <v>9</v>
      </c>
      <c r="T465" t="s">
        <v>5</v>
      </c>
      <c r="U465" t="s">
        <v>6</v>
      </c>
      <c r="V465" t="s">
        <v>7</v>
      </c>
      <c r="W465">
        <f t="shared" si="174"/>
        <v>2026</v>
      </c>
      <c r="X465" s="1" t="s">
        <v>13</v>
      </c>
      <c r="Y465" s="1">
        <v>0</v>
      </c>
      <c r="Z465" s="1">
        <f t="shared" si="171"/>
        <v>4</v>
      </c>
      <c r="AA465" s="1" t="s">
        <v>13</v>
      </c>
      <c r="AB465">
        <f t="shared" si="175"/>
        <v>4</v>
      </c>
      <c r="AC465" t="s">
        <v>63</v>
      </c>
      <c r="AD465" t="str">
        <f t="shared" si="170"/>
        <v>tc</v>
      </c>
      <c r="AE465" s="1" t="s">
        <v>10</v>
      </c>
      <c r="AG465" t="str">
        <f t="shared" si="176"/>
        <v>{ nombre: " Sábado Santo de la Sepultura del Señor", archivo: "/ev/tc/6/sab/audio.mp3", fecha: `2026-04-4`, tiempo: 'tc' },</v>
      </c>
    </row>
    <row r="466" spans="1:33" x14ac:dyDescent="0.35">
      <c r="A466">
        <f t="shared" si="166"/>
        <v>2026</v>
      </c>
      <c r="B466">
        <f t="shared" si="166"/>
        <v>4</v>
      </c>
      <c r="C466">
        <f t="shared" si="178"/>
        <v>5</v>
      </c>
      <c r="D466">
        <v>1</v>
      </c>
      <c r="F466" t="s">
        <v>4</v>
      </c>
      <c r="G466" t="s">
        <v>37</v>
      </c>
      <c r="H466" s="5" t="str">
        <f t="shared" si="172"/>
        <v>I</v>
      </c>
      <c r="I466" t="s">
        <v>11</v>
      </c>
      <c r="J466" t="s">
        <v>1</v>
      </c>
      <c r="K466" s="14" t="s">
        <v>36</v>
      </c>
      <c r="L466" t="s">
        <v>3</v>
      </c>
      <c r="M466" t="s">
        <v>12</v>
      </c>
      <c r="N466" t="str">
        <f t="shared" si="168"/>
        <v>tp</v>
      </c>
      <c r="O466" s="1" t="s">
        <v>9</v>
      </c>
      <c r="P466">
        <f t="shared" si="173"/>
        <v>1</v>
      </c>
      <c r="Q466" s="1" t="s">
        <v>9</v>
      </c>
      <c r="R466" t="str">
        <f t="shared" si="169"/>
        <v>dom</v>
      </c>
      <c r="S466" s="1" t="s">
        <v>9</v>
      </c>
      <c r="T466" t="s">
        <v>5</v>
      </c>
      <c r="U466" t="s">
        <v>6</v>
      </c>
      <c r="V466" t="s">
        <v>7</v>
      </c>
      <c r="W466">
        <f t="shared" si="174"/>
        <v>2026</v>
      </c>
      <c r="X466" s="1" t="s">
        <v>13</v>
      </c>
      <c r="Y466" s="1">
        <v>0</v>
      </c>
      <c r="Z466" s="1">
        <f t="shared" si="171"/>
        <v>4</v>
      </c>
      <c r="AA466" s="1" t="s">
        <v>13</v>
      </c>
      <c r="AB466">
        <f t="shared" si="175"/>
        <v>5</v>
      </c>
      <c r="AC466" t="s">
        <v>63</v>
      </c>
      <c r="AD466" t="str">
        <f t="shared" si="170"/>
        <v>tp</v>
      </c>
      <c r="AE466" s="1" t="s">
        <v>10</v>
      </c>
      <c r="AG466" t="str">
        <f t="shared" si="176"/>
        <v>{ nombre: "Domingo de Pascua de la Resurrección del Señor", archivo: "/ev/tp/1/dom/audio.mp3", fecha: `2026-04-5`, tiempo: 'tp' },</v>
      </c>
    </row>
    <row r="467" spans="1:33" x14ac:dyDescent="0.35">
      <c r="A467">
        <f t="shared" ref="A467:B482" si="179">A466</f>
        <v>2026</v>
      </c>
      <c r="B467">
        <f t="shared" si="179"/>
        <v>4</v>
      </c>
      <c r="C467">
        <f t="shared" si="178"/>
        <v>6</v>
      </c>
      <c r="D467">
        <f>D466</f>
        <v>1</v>
      </c>
      <c r="F467" t="s">
        <v>23</v>
      </c>
      <c r="G467" t="s">
        <v>37</v>
      </c>
      <c r="H467" s="5" t="str">
        <f t="shared" si="172"/>
        <v>I</v>
      </c>
      <c r="I467" t="s">
        <v>11</v>
      </c>
      <c r="J467" t="s">
        <v>1</v>
      </c>
      <c r="K467" s="10" t="str">
        <f t="shared" ref="K467:K514" si="180">_xlfn.CONCAT(H467, " Semana de ",G467)</f>
        <v>I Semana de Pascua</v>
      </c>
      <c r="L467" t="s">
        <v>3</v>
      </c>
      <c r="M467" t="s">
        <v>12</v>
      </c>
      <c r="N467" t="str">
        <f t="shared" si="168"/>
        <v>tp</v>
      </c>
      <c r="O467" s="1" t="s">
        <v>9</v>
      </c>
      <c r="P467">
        <f t="shared" si="173"/>
        <v>1</v>
      </c>
      <c r="Q467" s="1" t="s">
        <v>9</v>
      </c>
      <c r="R467" t="str">
        <f t="shared" si="169"/>
        <v>lun</v>
      </c>
      <c r="S467" s="1" t="s">
        <v>9</v>
      </c>
      <c r="T467" t="s">
        <v>5</v>
      </c>
      <c r="U467" t="s">
        <v>6</v>
      </c>
      <c r="V467" t="s">
        <v>7</v>
      </c>
      <c r="W467">
        <f t="shared" si="174"/>
        <v>2026</v>
      </c>
      <c r="X467" s="1" t="s">
        <v>13</v>
      </c>
      <c r="Y467" s="1">
        <v>0</v>
      </c>
      <c r="Z467" s="1">
        <f t="shared" si="171"/>
        <v>4</v>
      </c>
      <c r="AA467" s="1" t="s">
        <v>13</v>
      </c>
      <c r="AB467">
        <f t="shared" si="175"/>
        <v>6</v>
      </c>
      <c r="AC467" t="s">
        <v>63</v>
      </c>
      <c r="AD467" t="str">
        <f t="shared" si="170"/>
        <v>tp</v>
      </c>
      <c r="AE467" s="1" t="s">
        <v>10</v>
      </c>
      <c r="AG467" t="str">
        <f t="shared" si="176"/>
        <v>{ nombre: "I Semana de Pascua", archivo: "/ev/tp/1/lun/audio.mp3", fecha: `2026-04-6`, tiempo: 'tp' },</v>
      </c>
    </row>
    <row r="468" spans="1:33" x14ac:dyDescent="0.35">
      <c r="A468">
        <f t="shared" si="179"/>
        <v>2026</v>
      </c>
      <c r="B468">
        <f t="shared" si="179"/>
        <v>4</v>
      </c>
      <c r="C468">
        <f t="shared" si="178"/>
        <v>7</v>
      </c>
      <c r="D468">
        <f t="shared" ref="D468:D472" si="181">D467</f>
        <v>1</v>
      </c>
      <c r="F468" t="s">
        <v>24</v>
      </c>
      <c r="G468" t="s">
        <v>37</v>
      </c>
      <c r="H468" s="5" t="str">
        <f t="shared" si="172"/>
        <v>I</v>
      </c>
      <c r="I468" t="s">
        <v>11</v>
      </c>
      <c r="J468" t="s">
        <v>1</v>
      </c>
      <c r="K468" s="10" t="str">
        <f t="shared" si="180"/>
        <v>I Semana de Pascua</v>
      </c>
      <c r="L468" t="s">
        <v>3</v>
      </c>
      <c r="M468" t="s">
        <v>12</v>
      </c>
      <c r="N468" t="str">
        <f t="shared" si="168"/>
        <v>tp</v>
      </c>
      <c r="O468" s="1" t="s">
        <v>9</v>
      </c>
      <c r="P468">
        <f t="shared" si="173"/>
        <v>1</v>
      </c>
      <c r="Q468" s="1" t="s">
        <v>9</v>
      </c>
      <c r="R468" t="str">
        <f t="shared" si="169"/>
        <v>mar</v>
      </c>
      <c r="S468" s="1" t="s">
        <v>9</v>
      </c>
      <c r="T468" t="s">
        <v>5</v>
      </c>
      <c r="U468" t="s">
        <v>6</v>
      </c>
      <c r="V468" t="s">
        <v>7</v>
      </c>
      <c r="W468">
        <f t="shared" si="174"/>
        <v>2026</v>
      </c>
      <c r="X468" s="1" t="s">
        <v>13</v>
      </c>
      <c r="Y468" s="1">
        <v>0</v>
      </c>
      <c r="Z468" s="1">
        <f t="shared" si="171"/>
        <v>4</v>
      </c>
      <c r="AA468" s="1" t="s">
        <v>13</v>
      </c>
      <c r="AB468">
        <f t="shared" si="175"/>
        <v>7</v>
      </c>
      <c r="AC468" t="s">
        <v>63</v>
      </c>
      <c r="AD468" t="str">
        <f t="shared" si="170"/>
        <v>tp</v>
      </c>
      <c r="AE468" s="1" t="s">
        <v>10</v>
      </c>
      <c r="AG468" t="str">
        <f t="shared" si="176"/>
        <v>{ nombre: "I Semana de Pascua", archivo: "/ev/tp/1/mar/audio.mp3", fecha: `2026-04-7`, tiempo: 'tp' },</v>
      </c>
    </row>
    <row r="469" spans="1:33" x14ac:dyDescent="0.35">
      <c r="A469">
        <f t="shared" si="179"/>
        <v>2026</v>
      </c>
      <c r="B469">
        <f t="shared" si="179"/>
        <v>4</v>
      </c>
      <c r="C469">
        <f t="shared" si="178"/>
        <v>8</v>
      </c>
      <c r="D469">
        <f t="shared" si="181"/>
        <v>1</v>
      </c>
      <c r="F469" t="s">
        <v>19</v>
      </c>
      <c r="G469" t="s">
        <v>37</v>
      </c>
      <c r="H469" s="5" t="str">
        <f t="shared" si="172"/>
        <v>I</v>
      </c>
      <c r="I469" t="s">
        <v>11</v>
      </c>
      <c r="J469" t="s">
        <v>1</v>
      </c>
      <c r="K469" s="10" t="str">
        <f t="shared" si="180"/>
        <v>I Semana de Pascua</v>
      </c>
      <c r="L469" t="s">
        <v>3</v>
      </c>
      <c r="M469" t="s">
        <v>12</v>
      </c>
      <c r="N469" t="str">
        <f t="shared" si="168"/>
        <v>tp</v>
      </c>
      <c r="O469" s="1" t="s">
        <v>9</v>
      </c>
      <c r="P469">
        <f t="shared" si="173"/>
        <v>1</v>
      </c>
      <c r="Q469" s="1" t="s">
        <v>9</v>
      </c>
      <c r="R469" t="str">
        <f t="shared" si="169"/>
        <v>mie</v>
      </c>
      <c r="S469" s="1" t="s">
        <v>9</v>
      </c>
      <c r="T469" t="s">
        <v>5</v>
      </c>
      <c r="U469" t="s">
        <v>6</v>
      </c>
      <c r="V469" t="s">
        <v>7</v>
      </c>
      <c r="W469">
        <f t="shared" si="174"/>
        <v>2026</v>
      </c>
      <c r="X469" s="1" t="s">
        <v>13</v>
      </c>
      <c r="Y469" s="1">
        <v>0</v>
      </c>
      <c r="Z469" s="1">
        <f t="shared" si="171"/>
        <v>4</v>
      </c>
      <c r="AA469" s="1" t="s">
        <v>13</v>
      </c>
      <c r="AB469">
        <f t="shared" si="175"/>
        <v>8</v>
      </c>
      <c r="AC469" t="s">
        <v>63</v>
      </c>
      <c r="AD469" t="str">
        <f t="shared" si="170"/>
        <v>tp</v>
      </c>
      <c r="AE469" s="1" t="s">
        <v>10</v>
      </c>
      <c r="AG469" t="str">
        <f t="shared" si="176"/>
        <v>{ nombre: "I Semana de Pascua", archivo: "/ev/tp/1/mie/audio.mp3", fecha: `2026-04-8`, tiempo: 'tp' },</v>
      </c>
    </row>
    <row r="470" spans="1:33" x14ac:dyDescent="0.35">
      <c r="A470">
        <f t="shared" si="179"/>
        <v>2026</v>
      </c>
      <c r="B470">
        <f t="shared" si="179"/>
        <v>4</v>
      </c>
      <c r="C470">
        <f t="shared" si="178"/>
        <v>9</v>
      </c>
      <c r="D470">
        <f t="shared" si="181"/>
        <v>1</v>
      </c>
      <c r="F470" t="s">
        <v>20</v>
      </c>
      <c r="G470" t="s">
        <v>37</v>
      </c>
      <c r="H470" s="5" t="str">
        <f t="shared" si="172"/>
        <v>I</v>
      </c>
      <c r="I470" t="s">
        <v>11</v>
      </c>
      <c r="J470" t="s">
        <v>1</v>
      </c>
      <c r="K470" s="10" t="str">
        <f t="shared" si="180"/>
        <v>I Semana de Pascua</v>
      </c>
      <c r="L470" t="s">
        <v>3</v>
      </c>
      <c r="M470" t="s">
        <v>12</v>
      </c>
      <c r="N470" t="str">
        <f t="shared" si="168"/>
        <v>tp</v>
      </c>
      <c r="O470" s="1" t="s">
        <v>9</v>
      </c>
      <c r="P470">
        <f t="shared" si="173"/>
        <v>1</v>
      </c>
      <c r="Q470" s="1" t="s">
        <v>9</v>
      </c>
      <c r="R470" t="str">
        <f t="shared" si="169"/>
        <v>jue</v>
      </c>
      <c r="S470" s="1" t="s">
        <v>9</v>
      </c>
      <c r="T470" t="s">
        <v>5</v>
      </c>
      <c r="U470" t="s">
        <v>6</v>
      </c>
      <c r="V470" t="s">
        <v>7</v>
      </c>
      <c r="W470">
        <f t="shared" si="174"/>
        <v>2026</v>
      </c>
      <c r="X470" s="1" t="s">
        <v>13</v>
      </c>
      <c r="Y470" s="1">
        <v>0</v>
      </c>
      <c r="Z470" s="1">
        <f t="shared" si="171"/>
        <v>4</v>
      </c>
      <c r="AA470" s="1" t="s">
        <v>13</v>
      </c>
      <c r="AB470">
        <f t="shared" si="175"/>
        <v>9</v>
      </c>
      <c r="AC470" t="s">
        <v>63</v>
      </c>
      <c r="AD470" t="str">
        <f t="shared" si="170"/>
        <v>tp</v>
      </c>
      <c r="AE470" s="1" t="s">
        <v>10</v>
      </c>
      <c r="AG470" t="str">
        <f t="shared" si="176"/>
        <v>{ nombre: "I Semana de Pascua", archivo: "/ev/tp/1/jue/audio.mp3", fecha: `2026-04-9`, tiempo: 'tp' },</v>
      </c>
    </row>
    <row r="471" spans="1:33" x14ac:dyDescent="0.35">
      <c r="A471">
        <f t="shared" si="179"/>
        <v>2026</v>
      </c>
      <c r="B471">
        <f t="shared" si="179"/>
        <v>4</v>
      </c>
      <c r="C471">
        <f t="shared" si="178"/>
        <v>10</v>
      </c>
      <c r="D471">
        <f t="shared" si="181"/>
        <v>1</v>
      </c>
      <c r="F471" t="s">
        <v>21</v>
      </c>
      <c r="G471" t="s">
        <v>37</v>
      </c>
      <c r="H471" s="5" t="str">
        <f t="shared" si="172"/>
        <v>I</v>
      </c>
      <c r="I471" t="s">
        <v>11</v>
      </c>
      <c r="J471" t="s">
        <v>1</v>
      </c>
      <c r="K471" s="10" t="str">
        <f t="shared" si="180"/>
        <v>I Semana de Pascua</v>
      </c>
      <c r="L471" t="s">
        <v>3</v>
      </c>
      <c r="M471" t="s">
        <v>12</v>
      </c>
      <c r="N471" t="str">
        <f t="shared" si="168"/>
        <v>tp</v>
      </c>
      <c r="O471" s="1" t="s">
        <v>9</v>
      </c>
      <c r="P471">
        <f t="shared" si="173"/>
        <v>1</v>
      </c>
      <c r="Q471" s="1" t="s">
        <v>9</v>
      </c>
      <c r="R471" t="str">
        <f t="shared" si="169"/>
        <v>vie</v>
      </c>
      <c r="S471" s="1" t="s">
        <v>9</v>
      </c>
      <c r="T471" t="s">
        <v>5</v>
      </c>
      <c r="U471" t="s">
        <v>6</v>
      </c>
      <c r="V471" t="s">
        <v>7</v>
      </c>
      <c r="W471">
        <f t="shared" si="174"/>
        <v>2026</v>
      </c>
      <c r="X471" s="1" t="s">
        <v>13</v>
      </c>
      <c r="Y471" s="1">
        <v>0</v>
      </c>
      <c r="Z471" s="1">
        <f t="shared" si="171"/>
        <v>4</v>
      </c>
      <c r="AA471" s="1" t="s">
        <v>13</v>
      </c>
      <c r="AB471">
        <f t="shared" si="175"/>
        <v>10</v>
      </c>
      <c r="AC471" t="s">
        <v>63</v>
      </c>
      <c r="AD471" t="str">
        <f t="shared" si="170"/>
        <v>tp</v>
      </c>
      <c r="AE471" s="1" t="s">
        <v>10</v>
      </c>
      <c r="AG471" t="str">
        <f t="shared" si="176"/>
        <v>{ nombre: "I Semana de Pascua", archivo: "/ev/tp/1/vie/audio.mp3", fecha: `2026-04-10`, tiempo: 'tp' },</v>
      </c>
    </row>
    <row r="472" spans="1:33" x14ac:dyDescent="0.35">
      <c r="A472">
        <f t="shared" si="179"/>
        <v>2026</v>
      </c>
      <c r="B472">
        <f t="shared" si="179"/>
        <v>4</v>
      </c>
      <c r="C472">
        <f t="shared" si="178"/>
        <v>11</v>
      </c>
      <c r="D472">
        <f t="shared" si="181"/>
        <v>1</v>
      </c>
      <c r="F472" t="s">
        <v>22</v>
      </c>
      <c r="G472" t="s">
        <v>37</v>
      </c>
      <c r="H472" s="5" t="str">
        <f t="shared" si="172"/>
        <v>I</v>
      </c>
      <c r="I472" t="s">
        <v>11</v>
      </c>
      <c r="J472" t="s">
        <v>1</v>
      </c>
      <c r="K472" s="10" t="str">
        <f t="shared" si="180"/>
        <v>I Semana de Pascua</v>
      </c>
      <c r="L472" t="s">
        <v>3</v>
      </c>
      <c r="M472" t="s">
        <v>12</v>
      </c>
      <c r="N472" t="str">
        <f t="shared" si="168"/>
        <v>tp</v>
      </c>
      <c r="O472" s="1" t="s">
        <v>9</v>
      </c>
      <c r="P472">
        <f t="shared" si="173"/>
        <v>1</v>
      </c>
      <c r="Q472" s="1" t="s">
        <v>9</v>
      </c>
      <c r="R472" t="str">
        <f t="shared" si="169"/>
        <v>sab</v>
      </c>
      <c r="S472" s="1" t="s">
        <v>9</v>
      </c>
      <c r="T472" t="s">
        <v>5</v>
      </c>
      <c r="U472" t="s">
        <v>6</v>
      </c>
      <c r="V472" t="s">
        <v>7</v>
      </c>
      <c r="W472">
        <f t="shared" si="174"/>
        <v>2026</v>
      </c>
      <c r="X472" s="1" t="s">
        <v>13</v>
      </c>
      <c r="Y472" s="1">
        <v>0</v>
      </c>
      <c r="Z472" s="1">
        <f t="shared" si="171"/>
        <v>4</v>
      </c>
      <c r="AA472" s="1" t="s">
        <v>13</v>
      </c>
      <c r="AB472">
        <f t="shared" si="175"/>
        <v>11</v>
      </c>
      <c r="AC472" t="s">
        <v>63</v>
      </c>
      <c r="AD472" t="str">
        <f t="shared" si="170"/>
        <v>tp</v>
      </c>
      <c r="AE472" s="1" t="s">
        <v>10</v>
      </c>
      <c r="AG472" t="str">
        <f t="shared" si="176"/>
        <v>{ nombre: "I Semana de Pascua", archivo: "/ev/tp/1/sab/audio.mp3", fecha: `2026-04-11`, tiempo: 'tp' },</v>
      </c>
    </row>
    <row r="473" spans="1:33" x14ac:dyDescent="0.35">
      <c r="A473">
        <f t="shared" si="179"/>
        <v>2026</v>
      </c>
      <c r="B473">
        <f t="shared" si="179"/>
        <v>4</v>
      </c>
      <c r="C473">
        <f t="shared" si="178"/>
        <v>12</v>
      </c>
      <c r="D473">
        <f t="shared" si="157"/>
        <v>2</v>
      </c>
      <c r="F473" t="s">
        <v>4</v>
      </c>
      <c r="G473" t="s">
        <v>37</v>
      </c>
      <c r="H473" s="5" t="str">
        <f t="shared" si="172"/>
        <v>II</v>
      </c>
      <c r="I473" t="s">
        <v>11</v>
      </c>
      <c r="J473" t="s">
        <v>1</v>
      </c>
      <c r="K473" s="10" t="str">
        <f t="shared" si="180"/>
        <v>II Semana de Pascua</v>
      </c>
      <c r="L473" t="s">
        <v>3</v>
      </c>
      <c r="M473" t="s">
        <v>12</v>
      </c>
      <c r="N473" t="str">
        <f t="shared" si="168"/>
        <v>tp</v>
      </c>
      <c r="O473" s="1" t="s">
        <v>9</v>
      </c>
      <c r="P473">
        <f t="shared" si="173"/>
        <v>2</v>
      </c>
      <c r="Q473" s="1" t="s">
        <v>9</v>
      </c>
      <c r="R473" t="str">
        <f t="shared" si="169"/>
        <v>dom</v>
      </c>
      <c r="S473" s="1" t="s">
        <v>9</v>
      </c>
      <c r="T473" t="s">
        <v>5</v>
      </c>
      <c r="U473" t="s">
        <v>6</v>
      </c>
      <c r="V473" t="s">
        <v>7</v>
      </c>
      <c r="W473">
        <f t="shared" si="174"/>
        <v>2026</v>
      </c>
      <c r="X473" s="1" t="s">
        <v>13</v>
      </c>
      <c r="Y473" s="1">
        <v>0</v>
      </c>
      <c r="Z473" s="1">
        <f t="shared" si="171"/>
        <v>4</v>
      </c>
      <c r="AA473" s="1" t="s">
        <v>13</v>
      </c>
      <c r="AB473">
        <f t="shared" si="175"/>
        <v>12</v>
      </c>
      <c r="AC473" t="s">
        <v>63</v>
      </c>
      <c r="AD473" t="str">
        <f t="shared" si="170"/>
        <v>tp</v>
      </c>
      <c r="AE473" s="1" t="s">
        <v>10</v>
      </c>
      <c r="AG473" t="str">
        <f t="shared" si="176"/>
        <v>{ nombre: "II Semana de Pascua", archivo: "/ev/tp/2/dom/audio.mp3", fecha: `2026-04-12`, tiempo: 'tp' },</v>
      </c>
    </row>
    <row r="474" spans="1:33" x14ac:dyDescent="0.35">
      <c r="A474">
        <f t="shared" si="179"/>
        <v>2026</v>
      </c>
      <c r="B474">
        <f t="shared" si="179"/>
        <v>4</v>
      </c>
      <c r="C474">
        <f t="shared" si="178"/>
        <v>13</v>
      </c>
      <c r="D474">
        <f>D473</f>
        <v>2</v>
      </c>
      <c r="F474" t="s">
        <v>23</v>
      </c>
      <c r="G474" t="s">
        <v>37</v>
      </c>
      <c r="H474" s="5" t="str">
        <f t="shared" si="172"/>
        <v>II</v>
      </c>
      <c r="I474" t="s">
        <v>11</v>
      </c>
      <c r="J474" t="s">
        <v>1</v>
      </c>
      <c r="K474" s="10" t="str">
        <f t="shared" si="180"/>
        <v>II Semana de Pascua</v>
      </c>
      <c r="L474" t="s">
        <v>3</v>
      </c>
      <c r="M474" t="s">
        <v>12</v>
      </c>
      <c r="N474" t="str">
        <f t="shared" si="168"/>
        <v>tp</v>
      </c>
      <c r="O474" s="1" t="s">
        <v>9</v>
      </c>
      <c r="P474">
        <f t="shared" si="173"/>
        <v>2</v>
      </c>
      <c r="Q474" s="1" t="s">
        <v>9</v>
      </c>
      <c r="R474" t="str">
        <f t="shared" si="169"/>
        <v>lun</v>
      </c>
      <c r="S474" s="1" t="s">
        <v>9</v>
      </c>
      <c r="T474" t="s">
        <v>5</v>
      </c>
      <c r="U474" t="s">
        <v>6</v>
      </c>
      <c r="V474" t="s">
        <v>7</v>
      </c>
      <c r="W474">
        <f t="shared" si="174"/>
        <v>2026</v>
      </c>
      <c r="X474" s="1" t="s">
        <v>13</v>
      </c>
      <c r="Y474" s="1">
        <v>0</v>
      </c>
      <c r="Z474" s="1">
        <f t="shared" si="171"/>
        <v>4</v>
      </c>
      <c r="AA474" s="1" t="s">
        <v>13</v>
      </c>
      <c r="AB474">
        <f t="shared" si="175"/>
        <v>13</v>
      </c>
      <c r="AC474" t="s">
        <v>63</v>
      </c>
      <c r="AD474" t="str">
        <f>IF(G474="Adviento", "ta",
   IF(G474="Navidad", "tn",
      IF(G474="Ordinario", "to",
         IF(G474="Cuaresma", "tc",
            IF(G474="Pascua", "tp", "No válido")
         )
      )
   )
)</f>
        <v>tp</v>
      </c>
      <c r="AE474" s="1" t="s">
        <v>10</v>
      </c>
      <c r="AG474" t="str">
        <f t="shared" si="176"/>
        <v>{ nombre: "II Semana de Pascua", archivo: "/ev/tp/2/lun/audio.mp3", fecha: `2026-04-13`, tiempo: 'tp' },</v>
      </c>
    </row>
    <row r="475" spans="1:33" x14ac:dyDescent="0.35">
      <c r="A475">
        <f t="shared" si="179"/>
        <v>2026</v>
      </c>
      <c r="B475">
        <f t="shared" si="179"/>
        <v>4</v>
      </c>
      <c r="C475">
        <f t="shared" si="178"/>
        <v>14</v>
      </c>
      <c r="D475">
        <f t="shared" ref="D475:D479" si="182">D474</f>
        <v>2</v>
      </c>
      <c r="F475" t="s">
        <v>24</v>
      </c>
      <c r="G475" t="s">
        <v>37</v>
      </c>
      <c r="H475" s="5" t="str">
        <f t="shared" si="172"/>
        <v>II</v>
      </c>
      <c r="I475" t="s">
        <v>11</v>
      </c>
      <c r="J475" t="s">
        <v>1</v>
      </c>
      <c r="K475" s="10" t="str">
        <f t="shared" si="180"/>
        <v>II Semana de Pascua</v>
      </c>
      <c r="L475" t="s">
        <v>3</v>
      </c>
      <c r="M475" t="s">
        <v>12</v>
      </c>
      <c r="N475" t="str">
        <f>IF(G475="Adviento", "ta",
   IF(G475="Navidad", "tn",
      IF(G475="Ordinario", "to",
         IF(G475="Cuaresma", "tc",
            IF(G475="Pascua", "tp", "No válido")
         )
      )
   )
)</f>
        <v>tp</v>
      </c>
      <c r="O475" s="1" t="s">
        <v>9</v>
      </c>
      <c r="P475">
        <f t="shared" si="173"/>
        <v>2</v>
      </c>
      <c r="Q475" s="1" t="s">
        <v>9</v>
      </c>
      <c r="R475" t="str">
        <f t="shared" si="169"/>
        <v>mar</v>
      </c>
      <c r="S475" s="1" t="s">
        <v>9</v>
      </c>
      <c r="T475" t="s">
        <v>5</v>
      </c>
      <c r="U475" t="s">
        <v>6</v>
      </c>
      <c r="V475" t="s">
        <v>7</v>
      </c>
      <c r="W475">
        <f t="shared" si="174"/>
        <v>2026</v>
      </c>
      <c r="X475" s="1" t="s">
        <v>13</v>
      </c>
      <c r="Y475" s="1">
        <v>0</v>
      </c>
      <c r="Z475" s="1">
        <f t="shared" si="171"/>
        <v>4</v>
      </c>
      <c r="AA475" s="1" t="s">
        <v>13</v>
      </c>
      <c r="AB475">
        <f t="shared" si="175"/>
        <v>14</v>
      </c>
      <c r="AC475" t="s">
        <v>63</v>
      </c>
      <c r="AD475" t="str">
        <f t="shared" ref="AD475:AD538" si="183">IF(G475="Adviento", "ta",
   IF(G475="Navidad", "tn",
      IF(G475="Ordinario", "to",
         IF(G475="Cuaresma", "tc",
            IF(G475="Pascua", "tp", "No válido")
         )
      )
   )
)</f>
        <v>tp</v>
      </c>
      <c r="AE475" s="1" t="s">
        <v>10</v>
      </c>
      <c r="AG475" t="str">
        <f t="shared" si="176"/>
        <v>{ nombre: "II Semana de Pascua", archivo: "/ev/tp/2/mar/audio.mp3", fecha: `2026-04-14`, tiempo: 'tp' },</v>
      </c>
    </row>
    <row r="476" spans="1:33" x14ac:dyDescent="0.35">
      <c r="A476">
        <f t="shared" si="179"/>
        <v>2026</v>
      </c>
      <c r="B476">
        <f t="shared" si="179"/>
        <v>4</v>
      </c>
      <c r="C476">
        <f t="shared" si="178"/>
        <v>15</v>
      </c>
      <c r="D476">
        <f t="shared" si="182"/>
        <v>2</v>
      </c>
      <c r="F476" t="s">
        <v>19</v>
      </c>
      <c r="G476" t="s">
        <v>37</v>
      </c>
      <c r="H476" s="5" t="str">
        <f t="shared" si="172"/>
        <v>II</v>
      </c>
      <c r="I476" t="s">
        <v>11</v>
      </c>
      <c r="J476" t="s">
        <v>1</v>
      </c>
      <c r="K476" s="10" t="str">
        <f t="shared" si="180"/>
        <v>II Semana de Pascua</v>
      </c>
      <c r="L476" t="s">
        <v>3</v>
      </c>
      <c r="M476" t="s">
        <v>12</v>
      </c>
      <c r="N476" t="str">
        <f t="shared" ref="N476:N539" si="184">IF(G476="Adviento", "ta",
   IF(G476="Navidad", "tn",
      IF(G476="Ordinario", "to",
         IF(G476="Cuaresma", "tc",
            IF(G476="Pascua", "tp", "No válido")
         )
      )
   )
)</f>
        <v>tp</v>
      </c>
      <c r="O476" s="1" t="s">
        <v>9</v>
      </c>
      <c r="P476">
        <f t="shared" si="173"/>
        <v>2</v>
      </c>
      <c r="Q476" s="1" t="s">
        <v>9</v>
      </c>
      <c r="R476" t="str">
        <f t="shared" si="169"/>
        <v>mie</v>
      </c>
      <c r="S476" s="1" t="s">
        <v>9</v>
      </c>
      <c r="T476" t="s">
        <v>5</v>
      </c>
      <c r="U476" t="s">
        <v>6</v>
      </c>
      <c r="V476" t="s">
        <v>7</v>
      </c>
      <c r="W476">
        <f t="shared" si="174"/>
        <v>2026</v>
      </c>
      <c r="X476" s="1" t="s">
        <v>13</v>
      </c>
      <c r="Y476" s="1">
        <v>0</v>
      </c>
      <c r="Z476" s="1">
        <f t="shared" si="171"/>
        <v>4</v>
      </c>
      <c r="AA476" s="1" t="s">
        <v>13</v>
      </c>
      <c r="AB476">
        <f t="shared" si="175"/>
        <v>15</v>
      </c>
      <c r="AC476" t="s">
        <v>63</v>
      </c>
      <c r="AD476" t="str">
        <f t="shared" si="183"/>
        <v>tp</v>
      </c>
      <c r="AE476" s="1" t="s">
        <v>10</v>
      </c>
      <c r="AG476" t="str">
        <f t="shared" si="176"/>
        <v>{ nombre: "II Semana de Pascua", archivo: "/ev/tp/2/mie/audio.mp3", fecha: `2026-04-15`, tiempo: 'tp' },</v>
      </c>
    </row>
    <row r="477" spans="1:33" x14ac:dyDescent="0.35">
      <c r="A477">
        <f t="shared" si="179"/>
        <v>2026</v>
      </c>
      <c r="B477">
        <f t="shared" si="179"/>
        <v>4</v>
      </c>
      <c r="C477">
        <f t="shared" si="178"/>
        <v>16</v>
      </c>
      <c r="D477">
        <f t="shared" si="182"/>
        <v>2</v>
      </c>
      <c r="F477" t="s">
        <v>20</v>
      </c>
      <c r="G477" t="s">
        <v>37</v>
      </c>
      <c r="H477" s="5" t="str">
        <f t="shared" si="172"/>
        <v>II</v>
      </c>
      <c r="I477" t="s">
        <v>11</v>
      </c>
      <c r="J477" t="s">
        <v>1</v>
      </c>
      <c r="K477" s="10" t="str">
        <f t="shared" si="180"/>
        <v>II Semana de Pascua</v>
      </c>
      <c r="L477" t="s">
        <v>3</v>
      </c>
      <c r="M477" t="s">
        <v>12</v>
      </c>
      <c r="N477" t="str">
        <f t="shared" si="184"/>
        <v>tp</v>
      </c>
      <c r="O477" s="1" t="s">
        <v>9</v>
      </c>
      <c r="P477">
        <f t="shared" si="173"/>
        <v>2</v>
      </c>
      <c r="Q477" s="1" t="s">
        <v>9</v>
      </c>
      <c r="R477" t="str">
        <f t="shared" si="169"/>
        <v>jue</v>
      </c>
      <c r="S477" s="1" t="s">
        <v>9</v>
      </c>
      <c r="T477" t="s">
        <v>5</v>
      </c>
      <c r="U477" t="s">
        <v>6</v>
      </c>
      <c r="V477" t="s">
        <v>7</v>
      </c>
      <c r="W477">
        <f t="shared" si="174"/>
        <v>2026</v>
      </c>
      <c r="X477" s="1" t="s">
        <v>13</v>
      </c>
      <c r="Y477" s="1">
        <v>0</v>
      </c>
      <c r="Z477" s="1">
        <f t="shared" si="171"/>
        <v>4</v>
      </c>
      <c r="AA477" s="1" t="s">
        <v>13</v>
      </c>
      <c r="AB477">
        <f t="shared" si="175"/>
        <v>16</v>
      </c>
      <c r="AC477" t="s">
        <v>63</v>
      </c>
      <c r="AD477" t="str">
        <f t="shared" si="183"/>
        <v>tp</v>
      </c>
      <c r="AE477" s="1" t="s">
        <v>10</v>
      </c>
      <c r="AG477" t="str">
        <f t="shared" si="176"/>
        <v>{ nombre: "II Semana de Pascua", archivo: "/ev/tp/2/jue/audio.mp3", fecha: `2026-04-16`, tiempo: 'tp' },</v>
      </c>
    </row>
    <row r="478" spans="1:33" x14ac:dyDescent="0.35">
      <c r="A478">
        <f t="shared" si="179"/>
        <v>2026</v>
      </c>
      <c r="B478">
        <f t="shared" si="179"/>
        <v>4</v>
      </c>
      <c r="C478">
        <f t="shared" si="178"/>
        <v>17</v>
      </c>
      <c r="D478">
        <f t="shared" si="182"/>
        <v>2</v>
      </c>
      <c r="F478" t="s">
        <v>21</v>
      </c>
      <c r="G478" t="s">
        <v>37</v>
      </c>
      <c r="H478" s="5" t="str">
        <f t="shared" si="172"/>
        <v>II</v>
      </c>
      <c r="I478" t="s">
        <v>11</v>
      </c>
      <c r="J478" t="s">
        <v>1</v>
      </c>
      <c r="K478" s="10" t="str">
        <f t="shared" si="180"/>
        <v>II Semana de Pascua</v>
      </c>
      <c r="L478" t="s">
        <v>3</v>
      </c>
      <c r="M478" t="s">
        <v>12</v>
      </c>
      <c r="N478" t="str">
        <f t="shared" si="184"/>
        <v>tp</v>
      </c>
      <c r="O478" s="1" t="s">
        <v>9</v>
      </c>
      <c r="P478">
        <f t="shared" si="173"/>
        <v>2</v>
      </c>
      <c r="Q478" s="1" t="s">
        <v>9</v>
      </c>
      <c r="R478" t="str">
        <f t="shared" si="169"/>
        <v>vie</v>
      </c>
      <c r="S478" s="1" t="s">
        <v>9</v>
      </c>
      <c r="T478" t="s">
        <v>5</v>
      </c>
      <c r="U478" t="s">
        <v>6</v>
      </c>
      <c r="V478" t="s">
        <v>7</v>
      </c>
      <c r="W478">
        <f t="shared" si="174"/>
        <v>2026</v>
      </c>
      <c r="X478" s="1" t="s">
        <v>13</v>
      </c>
      <c r="Y478" s="1">
        <v>0</v>
      </c>
      <c r="Z478" s="1">
        <f t="shared" si="171"/>
        <v>4</v>
      </c>
      <c r="AA478" s="1" t="s">
        <v>13</v>
      </c>
      <c r="AB478">
        <f t="shared" si="175"/>
        <v>17</v>
      </c>
      <c r="AC478" t="s">
        <v>63</v>
      </c>
      <c r="AD478" t="str">
        <f t="shared" si="183"/>
        <v>tp</v>
      </c>
      <c r="AE478" s="1" t="s">
        <v>10</v>
      </c>
      <c r="AG478" t="str">
        <f t="shared" si="176"/>
        <v>{ nombre: "II Semana de Pascua", archivo: "/ev/tp/2/vie/audio.mp3", fecha: `2026-04-17`, tiempo: 'tp' },</v>
      </c>
    </row>
    <row r="479" spans="1:33" x14ac:dyDescent="0.35">
      <c r="A479">
        <f t="shared" si="179"/>
        <v>2026</v>
      </c>
      <c r="B479">
        <f t="shared" si="179"/>
        <v>4</v>
      </c>
      <c r="C479">
        <f t="shared" si="178"/>
        <v>18</v>
      </c>
      <c r="D479">
        <f t="shared" si="182"/>
        <v>2</v>
      </c>
      <c r="F479" t="s">
        <v>22</v>
      </c>
      <c r="G479" t="s">
        <v>37</v>
      </c>
      <c r="H479" s="5" t="str">
        <f t="shared" si="172"/>
        <v>II</v>
      </c>
      <c r="I479" t="s">
        <v>11</v>
      </c>
      <c r="J479" t="s">
        <v>1</v>
      </c>
      <c r="K479" s="10" t="str">
        <f t="shared" si="180"/>
        <v>II Semana de Pascua</v>
      </c>
      <c r="L479" t="s">
        <v>3</v>
      </c>
      <c r="M479" t="s">
        <v>12</v>
      </c>
      <c r="N479" t="str">
        <f t="shared" si="184"/>
        <v>tp</v>
      </c>
      <c r="O479" s="1" t="s">
        <v>9</v>
      </c>
      <c r="P479">
        <f t="shared" si="173"/>
        <v>2</v>
      </c>
      <c r="Q479" s="1" t="s">
        <v>9</v>
      </c>
      <c r="R479" t="str">
        <f t="shared" si="169"/>
        <v>sab</v>
      </c>
      <c r="S479" s="1" t="s">
        <v>9</v>
      </c>
      <c r="T479" t="s">
        <v>5</v>
      </c>
      <c r="U479" t="s">
        <v>6</v>
      </c>
      <c r="V479" t="s">
        <v>7</v>
      </c>
      <c r="W479">
        <f t="shared" si="174"/>
        <v>2026</v>
      </c>
      <c r="X479" s="1" t="s">
        <v>13</v>
      </c>
      <c r="Y479" s="1">
        <v>0</v>
      </c>
      <c r="Z479" s="1">
        <f t="shared" si="171"/>
        <v>4</v>
      </c>
      <c r="AA479" s="1" t="s">
        <v>13</v>
      </c>
      <c r="AB479">
        <f t="shared" si="175"/>
        <v>18</v>
      </c>
      <c r="AC479" t="s">
        <v>63</v>
      </c>
      <c r="AD479" t="str">
        <f t="shared" si="183"/>
        <v>tp</v>
      </c>
      <c r="AE479" s="1" t="s">
        <v>10</v>
      </c>
      <c r="AG479" t="str">
        <f t="shared" si="176"/>
        <v>{ nombre: "II Semana de Pascua", archivo: "/ev/tp/2/sab/audio.mp3", fecha: `2026-04-18`, tiempo: 'tp' },</v>
      </c>
    </row>
    <row r="480" spans="1:33" x14ac:dyDescent="0.35">
      <c r="A480">
        <f t="shared" si="179"/>
        <v>2026</v>
      </c>
      <c r="B480">
        <f t="shared" si="179"/>
        <v>4</v>
      </c>
      <c r="C480">
        <f t="shared" si="178"/>
        <v>19</v>
      </c>
      <c r="D480">
        <f t="shared" ref="D480:D500" si="185">+D479+1</f>
        <v>3</v>
      </c>
      <c r="F480" t="s">
        <v>4</v>
      </c>
      <c r="G480" t="s">
        <v>37</v>
      </c>
      <c r="H480" s="5" t="str">
        <f t="shared" si="172"/>
        <v>III</v>
      </c>
      <c r="I480" t="s">
        <v>11</v>
      </c>
      <c r="J480" t="s">
        <v>1</v>
      </c>
      <c r="K480" s="10" t="str">
        <f t="shared" si="180"/>
        <v>III Semana de Pascua</v>
      </c>
      <c r="L480" t="s">
        <v>3</v>
      </c>
      <c r="M480" t="s">
        <v>12</v>
      </c>
      <c r="N480" t="str">
        <f t="shared" si="184"/>
        <v>tp</v>
      </c>
      <c r="O480" s="1" t="s">
        <v>9</v>
      </c>
      <c r="P480">
        <f t="shared" si="173"/>
        <v>3</v>
      </c>
      <c r="Q480" s="1" t="s">
        <v>9</v>
      </c>
      <c r="R480" t="str">
        <f t="shared" si="169"/>
        <v>dom</v>
      </c>
      <c r="S480" s="1" t="s">
        <v>9</v>
      </c>
      <c r="T480" t="s">
        <v>5</v>
      </c>
      <c r="U480" t="s">
        <v>6</v>
      </c>
      <c r="V480" t="s">
        <v>7</v>
      </c>
      <c r="W480">
        <f t="shared" si="174"/>
        <v>2026</v>
      </c>
      <c r="X480" s="1" t="s">
        <v>13</v>
      </c>
      <c r="Y480" s="1">
        <v>0</v>
      </c>
      <c r="Z480" s="1">
        <f t="shared" si="171"/>
        <v>4</v>
      </c>
      <c r="AA480" s="1" t="s">
        <v>13</v>
      </c>
      <c r="AB480">
        <f t="shared" si="175"/>
        <v>19</v>
      </c>
      <c r="AC480" t="s">
        <v>63</v>
      </c>
      <c r="AD480" t="str">
        <f t="shared" si="183"/>
        <v>tp</v>
      </c>
      <c r="AE480" s="1" t="s">
        <v>10</v>
      </c>
      <c r="AG480" t="str">
        <f t="shared" si="176"/>
        <v>{ nombre: "III Semana de Pascua", archivo: "/ev/tp/3/dom/audio.mp3", fecha: `2026-04-19`, tiempo: 'tp' },</v>
      </c>
    </row>
    <row r="481" spans="1:33" x14ac:dyDescent="0.35">
      <c r="A481">
        <f t="shared" si="179"/>
        <v>2026</v>
      </c>
      <c r="B481">
        <f t="shared" si="179"/>
        <v>4</v>
      </c>
      <c r="C481">
        <f t="shared" si="178"/>
        <v>20</v>
      </c>
      <c r="D481">
        <f>D480</f>
        <v>3</v>
      </c>
      <c r="F481" t="s">
        <v>23</v>
      </c>
      <c r="G481" t="s">
        <v>37</v>
      </c>
      <c r="H481" s="5" t="str">
        <f t="shared" si="172"/>
        <v>III</v>
      </c>
      <c r="I481" t="s">
        <v>11</v>
      </c>
      <c r="J481" t="s">
        <v>1</v>
      </c>
      <c r="K481" s="10" t="str">
        <f t="shared" si="180"/>
        <v>III Semana de Pascua</v>
      </c>
      <c r="L481" t="s">
        <v>3</v>
      </c>
      <c r="M481" t="s">
        <v>12</v>
      </c>
      <c r="N481" t="str">
        <f t="shared" si="184"/>
        <v>tp</v>
      </c>
      <c r="O481" s="1" t="s">
        <v>9</v>
      </c>
      <c r="P481">
        <f t="shared" si="173"/>
        <v>3</v>
      </c>
      <c r="Q481" s="1" t="s">
        <v>9</v>
      </c>
      <c r="R481" t="str">
        <f t="shared" si="169"/>
        <v>lun</v>
      </c>
      <c r="S481" s="1" t="s">
        <v>9</v>
      </c>
      <c r="T481" t="s">
        <v>5</v>
      </c>
      <c r="U481" t="s">
        <v>6</v>
      </c>
      <c r="V481" t="s">
        <v>7</v>
      </c>
      <c r="W481">
        <f t="shared" si="174"/>
        <v>2026</v>
      </c>
      <c r="X481" s="1" t="s">
        <v>13</v>
      </c>
      <c r="Y481" s="1">
        <v>0</v>
      </c>
      <c r="Z481" s="1">
        <f t="shared" si="171"/>
        <v>4</v>
      </c>
      <c r="AA481" s="1" t="s">
        <v>13</v>
      </c>
      <c r="AB481">
        <f t="shared" si="175"/>
        <v>20</v>
      </c>
      <c r="AC481" t="s">
        <v>63</v>
      </c>
      <c r="AD481" t="str">
        <f t="shared" si="183"/>
        <v>tp</v>
      </c>
      <c r="AE481" s="1" t="s">
        <v>10</v>
      </c>
      <c r="AG481" t="str">
        <f t="shared" si="176"/>
        <v>{ nombre: "III Semana de Pascua", archivo: "/ev/tp/3/lun/audio.mp3", fecha: `2026-04-20`, tiempo: 'tp' },</v>
      </c>
    </row>
    <row r="482" spans="1:33" x14ac:dyDescent="0.35">
      <c r="A482">
        <f t="shared" si="179"/>
        <v>2026</v>
      </c>
      <c r="B482">
        <f t="shared" si="179"/>
        <v>4</v>
      </c>
      <c r="C482">
        <f t="shared" si="178"/>
        <v>21</v>
      </c>
      <c r="D482">
        <f t="shared" ref="D482:D486" si="186">D481</f>
        <v>3</v>
      </c>
      <c r="F482" t="s">
        <v>24</v>
      </c>
      <c r="G482" t="s">
        <v>37</v>
      </c>
      <c r="H482" s="5" t="str">
        <f t="shared" si="172"/>
        <v>III</v>
      </c>
      <c r="I482" t="s">
        <v>11</v>
      </c>
      <c r="J482" t="s">
        <v>1</v>
      </c>
      <c r="K482" s="10" t="str">
        <f t="shared" si="180"/>
        <v>III Semana de Pascua</v>
      </c>
      <c r="L482" t="s">
        <v>3</v>
      </c>
      <c r="M482" t="s">
        <v>12</v>
      </c>
      <c r="N482" t="str">
        <f t="shared" si="184"/>
        <v>tp</v>
      </c>
      <c r="O482" s="1" t="s">
        <v>9</v>
      </c>
      <c r="P482">
        <f t="shared" si="173"/>
        <v>3</v>
      </c>
      <c r="Q482" s="1" t="s">
        <v>9</v>
      </c>
      <c r="R482" t="str">
        <f t="shared" si="169"/>
        <v>mar</v>
      </c>
      <c r="S482" s="1" t="s">
        <v>9</v>
      </c>
      <c r="T482" t="s">
        <v>5</v>
      </c>
      <c r="U482" t="s">
        <v>6</v>
      </c>
      <c r="V482" t="s">
        <v>7</v>
      </c>
      <c r="W482">
        <f t="shared" si="174"/>
        <v>2026</v>
      </c>
      <c r="X482" s="1" t="s">
        <v>13</v>
      </c>
      <c r="Y482" s="1">
        <v>0</v>
      </c>
      <c r="Z482" s="1">
        <f t="shared" si="171"/>
        <v>4</v>
      </c>
      <c r="AA482" s="1" t="s">
        <v>13</v>
      </c>
      <c r="AB482">
        <f t="shared" si="175"/>
        <v>21</v>
      </c>
      <c r="AC482" t="s">
        <v>63</v>
      </c>
      <c r="AD482" t="str">
        <f t="shared" si="183"/>
        <v>tp</v>
      </c>
      <c r="AE482" s="1" t="s">
        <v>10</v>
      </c>
      <c r="AG482" t="str">
        <f t="shared" si="176"/>
        <v>{ nombre: "III Semana de Pascua", archivo: "/ev/tp/3/mar/audio.mp3", fecha: `2026-04-21`, tiempo: 'tp' },</v>
      </c>
    </row>
    <row r="483" spans="1:33" x14ac:dyDescent="0.35">
      <c r="A483">
        <f t="shared" ref="A483:B498" si="187">A482</f>
        <v>2026</v>
      </c>
      <c r="B483">
        <f t="shared" si="187"/>
        <v>4</v>
      </c>
      <c r="C483">
        <f t="shared" si="178"/>
        <v>22</v>
      </c>
      <c r="D483">
        <f t="shared" si="186"/>
        <v>3</v>
      </c>
      <c r="F483" t="s">
        <v>19</v>
      </c>
      <c r="G483" t="s">
        <v>37</v>
      </c>
      <c r="H483" s="5" t="str">
        <f t="shared" si="172"/>
        <v>III</v>
      </c>
      <c r="I483" t="s">
        <v>11</v>
      </c>
      <c r="J483" t="s">
        <v>1</v>
      </c>
      <c r="K483" s="10" t="str">
        <f t="shared" si="180"/>
        <v>III Semana de Pascua</v>
      </c>
      <c r="L483" t="s">
        <v>3</v>
      </c>
      <c r="M483" t="s">
        <v>12</v>
      </c>
      <c r="N483" t="str">
        <f t="shared" si="184"/>
        <v>tp</v>
      </c>
      <c r="O483" s="1" t="s">
        <v>9</v>
      </c>
      <c r="P483">
        <f t="shared" si="173"/>
        <v>3</v>
      </c>
      <c r="Q483" s="1" t="s">
        <v>9</v>
      </c>
      <c r="R483" t="str">
        <f t="shared" si="169"/>
        <v>mie</v>
      </c>
      <c r="S483" s="1" t="s">
        <v>9</v>
      </c>
      <c r="T483" t="s">
        <v>5</v>
      </c>
      <c r="U483" t="s">
        <v>6</v>
      </c>
      <c r="V483" t="s">
        <v>7</v>
      </c>
      <c r="W483">
        <f t="shared" si="174"/>
        <v>2026</v>
      </c>
      <c r="X483" s="1" t="s">
        <v>13</v>
      </c>
      <c r="Y483" s="1">
        <v>0</v>
      </c>
      <c r="Z483" s="1">
        <f t="shared" si="171"/>
        <v>4</v>
      </c>
      <c r="AA483" s="1" t="s">
        <v>13</v>
      </c>
      <c r="AB483">
        <f t="shared" si="175"/>
        <v>22</v>
      </c>
      <c r="AC483" t="s">
        <v>63</v>
      </c>
      <c r="AD483" t="str">
        <f t="shared" si="183"/>
        <v>tp</v>
      </c>
      <c r="AE483" s="1" t="s">
        <v>10</v>
      </c>
      <c r="AG483" t="str">
        <f t="shared" si="176"/>
        <v>{ nombre: "III Semana de Pascua", archivo: "/ev/tp/3/mie/audio.mp3", fecha: `2026-04-22`, tiempo: 'tp' },</v>
      </c>
    </row>
    <row r="484" spans="1:33" x14ac:dyDescent="0.35">
      <c r="A484">
        <f t="shared" si="187"/>
        <v>2026</v>
      </c>
      <c r="B484">
        <f t="shared" si="187"/>
        <v>4</v>
      </c>
      <c r="C484">
        <f t="shared" si="178"/>
        <v>23</v>
      </c>
      <c r="D484">
        <f t="shared" si="186"/>
        <v>3</v>
      </c>
      <c r="F484" t="s">
        <v>20</v>
      </c>
      <c r="G484" t="s">
        <v>37</v>
      </c>
      <c r="H484" s="5" t="str">
        <f t="shared" si="172"/>
        <v>III</v>
      </c>
      <c r="I484" t="s">
        <v>11</v>
      </c>
      <c r="J484" t="s">
        <v>1</v>
      </c>
      <c r="K484" s="10" t="str">
        <f t="shared" si="180"/>
        <v>III Semana de Pascua</v>
      </c>
      <c r="L484" t="s">
        <v>3</v>
      </c>
      <c r="M484" t="s">
        <v>12</v>
      </c>
      <c r="N484" t="str">
        <f t="shared" si="184"/>
        <v>tp</v>
      </c>
      <c r="O484" s="1" t="s">
        <v>9</v>
      </c>
      <c r="P484">
        <f t="shared" si="173"/>
        <v>3</v>
      </c>
      <c r="Q484" s="1" t="s">
        <v>9</v>
      </c>
      <c r="R484" t="str">
        <f t="shared" si="169"/>
        <v>jue</v>
      </c>
      <c r="S484" s="1" t="s">
        <v>9</v>
      </c>
      <c r="T484" t="s">
        <v>5</v>
      </c>
      <c r="U484" t="s">
        <v>6</v>
      </c>
      <c r="V484" t="s">
        <v>7</v>
      </c>
      <c r="W484">
        <f t="shared" si="174"/>
        <v>2026</v>
      </c>
      <c r="X484" s="1" t="s">
        <v>13</v>
      </c>
      <c r="Y484" s="1">
        <v>0</v>
      </c>
      <c r="Z484" s="1">
        <f t="shared" si="171"/>
        <v>4</v>
      </c>
      <c r="AA484" s="1" t="s">
        <v>13</v>
      </c>
      <c r="AB484">
        <f t="shared" si="175"/>
        <v>23</v>
      </c>
      <c r="AC484" t="s">
        <v>63</v>
      </c>
      <c r="AD484" t="str">
        <f t="shared" si="183"/>
        <v>tp</v>
      </c>
      <c r="AE484" s="1" t="s">
        <v>10</v>
      </c>
      <c r="AG484" t="str">
        <f t="shared" si="176"/>
        <v>{ nombre: "III Semana de Pascua", archivo: "/ev/tp/3/jue/audio.mp3", fecha: `2026-04-23`, tiempo: 'tp' },</v>
      </c>
    </row>
    <row r="485" spans="1:33" x14ac:dyDescent="0.35">
      <c r="A485">
        <f t="shared" si="187"/>
        <v>2026</v>
      </c>
      <c r="B485">
        <f t="shared" si="187"/>
        <v>4</v>
      </c>
      <c r="C485">
        <f t="shared" si="178"/>
        <v>24</v>
      </c>
      <c r="D485">
        <f t="shared" si="186"/>
        <v>3</v>
      </c>
      <c r="F485" t="s">
        <v>21</v>
      </c>
      <c r="G485" t="s">
        <v>37</v>
      </c>
      <c r="H485" s="5" t="str">
        <f t="shared" si="172"/>
        <v>III</v>
      </c>
      <c r="I485" t="s">
        <v>11</v>
      </c>
      <c r="J485" t="s">
        <v>1</v>
      </c>
      <c r="K485" s="10" t="str">
        <f t="shared" si="180"/>
        <v>III Semana de Pascua</v>
      </c>
      <c r="L485" t="s">
        <v>3</v>
      </c>
      <c r="M485" t="s">
        <v>12</v>
      </c>
      <c r="N485" t="str">
        <f t="shared" si="184"/>
        <v>tp</v>
      </c>
      <c r="O485" s="1" t="s">
        <v>9</v>
      </c>
      <c r="P485">
        <f t="shared" si="173"/>
        <v>3</v>
      </c>
      <c r="Q485" s="1" t="s">
        <v>9</v>
      </c>
      <c r="R485" t="str">
        <f t="shared" si="169"/>
        <v>vie</v>
      </c>
      <c r="S485" s="1" t="s">
        <v>9</v>
      </c>
      <c r="T485" t="s">
        <v>5</v>
      </c>
      <c r="U485" t="s">
        <v>6</v>
      </c>
      <c r="V485" t="s">
        <v>7</v>
      </c>
      <c r="W485">
        <f t="shared" si="174"/>
        <v>2026</v>
      </c>
      <c r="X485" s="1" t="s">
        <v>13</v>
      </c>
      <c r="Y485" s="1">
        <v>0</v>
      </c>
      <c r="Z485" s="1">
        <f t="shared" si="171"/>
        <v>4</v>
      </c>
      <c r="AA485" s="1" t="s">
        <v>13</v>
      </c>
      <c r="AB485">
        <f t="shared" si="175"/>
        <v>24</v>
      </c>
      <c r="AC485" t="s">
        <v>63</v>
      </c>
      <c r="AD485" t="str">
        <f t="shared" si="183"/>
        <v>tp</v>
      </c>
      <c r="AE485" s="1" t="s">
        <v>10</v>
      </c>
      <c r="AG485" t="str">
        <f t="shared" si="176"/>
        <v>{ nombre: "III Semana de Pascua", archivo: "/ev/tp/3/vie/audio.mp3", fecha: `2026-04-24`, tiempo: 'tp' },</v>
      </c>
    </row>
    <row r="486" spans="1:33" x14ac:dyDescent="0.35">
      <c r="A486">
        <f t="shared" si="187"/>
        <v>2026</v>
      </c>
      <c r="B486">
        <f t="shared" si="187"/>
        <v>4</v>
      </c>
      <c r="C486">
        <f t="shared" si="178"/>
        <v>25</v>
      </c>
      <c r="D486">
        <f t="shared" si="186"/>
        <v>3</v>
      </c>
      <c r="F486" t="s">
        <v>22</v>
      </c>
      <c r="G486" t="s">
        <v>37</v>
      </c>
      <c r="H486" s="5" t="str">
        <f t="shared" si="172"/>
        <v>III</v>
      </c>
      <c r="I486" t="s">
        <v>11</v>
      </c>
      <c r="J486" t="s">
        <v>1</v>
      </c>
      <c r="K486" s="10" t="str">
        <f t="shared" si="180"/>
        <v>III Semana de Pascua</v>
      </c>
      <c r="L486" t="s">
        <v>3</v>
      </c>
      <c r="M486" t="s">
        <v>12</v>
      </c>
      <c r="N486" t="str">
        <f t="shared" si="184"/>
        <v>tp</v>
      </c>
      <c r="O486" s="1" t="s">
        <v>9</v>
      </c>
      <c r="P486">
        <f t="shared" si="173"/>
        <v>3</v>
      </c>
      <c r="Q486" s="1" t="s">
        <v>9</v>
      </c>
      <c r="R486" t="str">
        <f t="shared" si="169"/>
        <v>sab</v>
      </c>
      <c r="S486" s="1" t="s">
        <v>9</v>
      </c>
      <c r="T486" t="s">
        <v>5</v>
      </c>
      <c r="U486" t="s">
        <v>6</v>
      </c>
      <c r="V486" t="s">
        <v>7</v>
      </c>
      <c r="W486">
        <f t="shared" si="174"/>
        <v>2026</v>
      </c>
      <c r="X486" s="1" t="s">
        <v>13</v>
      </c>
      <c r="Y486" s="1">
        <v>0</v>
      </c>
      <c r="Z486" s="1">
        <f t="shared" si="171"/>
        <v>4</v>
      </c>
      <c r="AA486" s="1" t="s">
        <v>13</v>
      </c>
      <c r="AB486">
        <f t="shared" si="175"/>
        <v>25</v>
      </c>
      <c r="AC486" t="s">
        <v>63</v>
      </c>
      <c r="AD486" t="str">
        <f t="shared" si="183"/>
        <v>tp</v>
      </c>
      <c r="AE486" s="1" t="s">
        <v>10</v>
      </c>
      <c r="AG486" t="str">
        <f t="shared" si="176"/>
        <v>{ nombre: "III Semana de Pascua", archivo: "/ev/tp/3/sab/audio.mp3", fecha: `2026-04-25`, tiempo: 'tp' },</v>
      </c>
    </row>
    <row r="487" spans="1:33" x14ac:dyDescent="0.35">
      <c r="A487">
        <f t="shared" si="187"/>
        <v>2026</v>
      </c>
      <c r="B487">
        <f t="shared" si="187"/>
        <v>4</v>
      </c>
      <c r="C487">
        <f t="shared" si="178"/>
        <v>26</v>
      </c>
      <c r="D487">
        <f>D486+1</f>
        <v>4</v>
      </c>
      <c r="F487" t="s">
        <v>4</v>
      </c>
      <c r="G487" t="s">
        <v>37</v>
      </c>
      <c r="H487" s="5" t="str">
        <f t="shared" si="172"/>
        <v>IV</v>
      </c>
      <c r="I487" t="s">
        <v>11</v>
      </c>
      <c r="J487" t="s">
        <v>1</v>
      </c>
      <c r="K487" s="10" t="str">
        <f t="shared" si="180"/>
        <v>IV Semana de Pascua</v>
      </c>
      <c r="L487" t="s">
        <v>3</v>
      </c>
      <c r="M487" t="s">
        <v>12</v>
      </c>
      <c r="N487" t="str">
        <f t="shared" si="184"/>
        <v>tp</v>
      </c>
      <c r="O487" s="1" t="s">
        <v>9</v>
      </c>
      <c r="P487">
        <f t="shared" si="173"/>
        <v>4</v>
      </c>
      <c r="Q487" s="1" t="s">
        <v>9</v>
      </c>
      <c r="R487" t="str">
        <f t="shared" si="169"/>
        <v>dom</v>
      </c>
      <c r="S487" s="1" t="s">
        <v>9</v>
      </c>
      <c r="T487" t="s">
        <v>5</v>
      </c>
      <c r="U487" t="s">
        <v>6</v>
      </c>
      <c r="V487" t="s">
        <v>7</v>
      </c>
      <c r="W487">
        <f t="shared" si="174"/>
        <v>2026</v>
      </c>
      <c r="X487" s="1" t="s">
        <v>13</v>
      </c>
      <c r="Y487" s="1">
        <v>0</v>
      </c>
      <c r="Z487" s="1">
        <f t="shared" si="171"/>
        <v>4</v>
      </c>
      <c r="AA487" s="1" t="s">
        <v>13</v>
      </c>
      <c r="AB487">
        <f t="shared" si="175"/>
        <v>26</v>
      </c>
      <c r="AC487" t="s">
        <v>63</v>
      </c>
      <c r="AD487" t="str">
        <f t="shared" si="183"/>
        <v>tp</v>
      </c>
      <c r="AE487" s="1" t="s">
        <v>10</v>
      </c>
      <c r="AG487" t="str">
        <f t="shared" si="176"/>
        <v>{ nombre: "IV Semana de Pascua", archivo: "/ev/tp/4/dom/audio.mp3", fecha: `2026-04-26`, tiempo: 'tp' },</v>
      </c>
    </row>
    <row r="488" spans="1:33" x14ac:dyDescent="0.35">
      <c r="A488">
        <f t="shared" si="187"/>
        <v>2026</v>
      </c>
      <c r="B488">
        <f t="shared" si="187"/>
        <v>4</v>
      </c>
      <c r="C488">
        <f t="shared" si="178"/>
        <v>27</v>
      </c>
      <c r="D488">
        <f>D487</f>
        <v>4</v>
      </c>
      <c r="F488" t="s">
        <v>23</v>
      </c>
      <c r="G488" t="s">
        <v>37</v>
      </c>
      <c r="H488" s="5" t="str">
        <f t="shared" si="172"/>
        <v>IV</v>
      </c>
      <c r="I488" t="s">
        <v>11</v>
      </c>
      <c r="J488" t="s">
        <v>1</v>
      </c>
      <c r="K488" s="10" t="str">
        <f t="shared" si="180"/>
        <v>IV Semana de Pascua</v>
      </c>
      <c r="L488" t="s">
        <v>3</v>
      </c>
      <c r="M488" t="s">
        <v>12</v>
      </c>
      <c r="N488" t="str">
        <f t="shared" si="184"/>
        <v>tp</v>
      </c>
      <c r="O488" s="1" t="s">
        <v>9</v>
      </c>
      <c r="P488">
        <f t="shared" si="173"/>
        <v>4</v>
      </c>
      <c r="Q488" s="1" t="s">
        <v>9</v>
      </c>
      <c r="R488" t="str">
        <f t="shared" si="169"/>
        <v>lun</v>
      </c>
      <c r="S488" s="1" t="s">
        <v>9</v>
      </c>
      <c r="T488" t="s">
        <v>5</v>
      </c>
      <c r="U488" t="s">
        <v>6</v>
      </c>
      <c r="V488" t="s">
        <v>7</v>
      </c>
      <c r="W488">
        <f t="shared" si="174"/>
        <v>2026</v>
      </c>
      <c r="X488" s="1" t="s">
        <v>13</v>
      </c>
      <c r="Y488" s="1">
        <v>0</v>
      </c>
      <c r="Z488" s="1">
        <f t="shared" si="171"/>
        <v>4</v>
      </c>
      <c r="AA488" s="1" t="s">
        <v>13</v>
      </c>
      <c r="AB488">
        <f t="shared" si="175"/>
        <v>27</v>
      </c>
      <c r="AC488" t="s">
        <v>63</v>
      </c>
      <c r="AD488" t="str">
        <f t="shared" si="183"/>
        <v>tp</v>
      </c>
      <c r="AE488" s="1" t="s">
        <v>10</v>
      </c>
      <c r="AG488" t="str">
        <f t="shared" si="176"/>
        <v>{ nombre: "IV Semana de Pascua", archivo: "/ev/tp/4/lun/audio.mp3", fecha: `2026-04-27`, tiempo: 'tp' },</v>
      </c>
    </row>
    <row r="489" spans="1:33" x14ac:dyDescent="0.35">
      <c r="A489">
        <f t="shared" si="187"/>
        <v>2026</v>
      </c>
      <c r="B489">
        <f t="shared" si="187"/>
        <v>4</v>
      </c>
      <c r="C489">
        <f t="shared" si="178"/>
        <v>28</v>
      </c>
      <c r="D489">
        <f t="shared" ref="D489:D493" si="188">D488</f>
        <v>4</v>
      </c>
      <c r="F489" t="s">
        <v>24</v>
      </c>
      <c r="G489" t="s">
        <v>37</v>
      </c>
      <c r="H489" s="5" t="str">
        <f t="shared" si="172"/>
        <v>IV</v>
      </c>
      <c r="I489" t="s">
        <v>11</v>
      </c>
      <c r="J489" t="s">
        <v>1</v>
      </c>
      <c r="K489" s="10" t="str">
        <f t="shared" si="180"/>
        <v>IV Semana de Pascua</v>
      </c>
      <c r="L489" t="s">
        <v>3</v>
      </c>
      <c r="M489" t="s">
        <v>12</v>
      </c>
      <c r="N489" t="str">
        <f t="shared" si="184"/>
        <v>tp</v>
      </c>
      <c r="O489" s="1" t="s">
        <v>9</v>
      </c>
      <c r="P489">
        <f t="shared" si="173"/>
        <v>4</v>
      </c>
      <c r="Q489" s="1" t="s">
        <v>9</v>
      </c>
      <c r="R489" t="str">
        <f t="shared" si="169"/>
        <v>mar</v>
      </c>
      <c r="S489" s="1" t="s">
        <v>9</v>
      </c>
      <c r="T489" t="s">
        <v>5</v>
      </c>
      <c r="U489" t="s">
        <v>6</v>
      </c>
      <c r="V489" t="s">
        <v>7</v>
      </c>
      <c r="W489">
        <f t="shared" si="174"/>
        <v>2026</v>
      </c>
      <c r="X489" s="1" t="s">
        <v>13</v>
      </c>
      <c r="Y489" s="1">
        <v>0</v>
      </c>
      <c r="Z489" s="1">
        <f t="shared" si="171"/>
        <v>4</v>
      </c>
      <c r="AA489" s="1" t="s">
        <v>13</v>
      </c>
      <c r="AB489">
        <f t="shared" si="175"/>
        <v>28</v>
      </c>
      <c r="AC489" t="s">
        <v>63</v>
      </c>
      <c r="AD489" t="str">
        <f t="shared" si="183"/>
        <v>tp</v>
      </c>
      <c r="AE489" s="1" t="s">
        <v>10</v>
      </c>
      <c r="AG489" t="str">
        <f t="shared" si="176"/>
        <v>{ nombre: "IV Semana de Pascua", archivo: "/ev/tp/4/mar/audio.mp3", fecha: `2026-04-28`, tiempo: 'tp' },</v>
      </c>
    </row>
    <row r="490" spans="1:33" x14ac:dyDescent="0.35">
      <c r="A490">
        <f t="shared" si="187"/>
        <v>2026</v>
      </c>
      <c r="B490">
        <f t="shared" si="187"/>
        <v>4</v>
      </c>
      <c r="C490">
        <f t="shared" si="178"/>
        <v>29</v>
      </c>
      <c r="D490">
        <f t="shared" si="188"/>
        <v>4</v>
      </c>
      <c r="F490" t="s">
        <v>19</v>
      </c>
      <c r="G490" t="s">
        <v>37</v>
      </c>
      <c r="H490" s="5" t="str">
        <f t="shared" si="172"/>
        <v>IV</v>
      </c>
      <c r="I490" t="s">
        <v>11</v>
      </c>
      <c r="J490" t="s">
        <v>1</v>
      </c>
      <c r="K490" s="10" t="str">
        <f t="shared" si="180"/>
        <v>IV Semana de Pascua</v>
      </c>
      <c r="L490" t="s">
        <v>3</v>
      </c>
      <c r="M490" t="s">
        <v>12</v>
      </c>
      <c r="N490" t="str">
        <f t="shared" si="184"/>
        <v>tp</v>
      </c>
      <c r="O490" s="1" t="s">
        <v>9</v>
      </c>
      <c r="P490">
        <f t="shared" si="173"/>
        <v>4</v>
      </c>
      <c r="Q490" s="1" t="s">
        <v>9</v>
      </c>
      <c r="R490" t="str">
        <f t="shared" si="169"/>
        <v>mie</v>
      </c>
      <c r="S490" s="1" t="s">
        <v>9</v>
      </c>
      <c r="T490" t="s">
        <v>5</v>
      </c>
      <c r="U490" t="s">
        <v>6</v>
      </c>
      <c r="V490" t="s">
        <v>7</v>
      </c>
      <c r="W490">
        <f t="shared" si="174"/>
        <v>2026</v>
      </c>
      <c r="X490" s="1" t="s">
        <v>13</v>
      </c>
      <c r="Y490" s="1">
        <v>0</v>
      </c>
      <c r="Z490" s="1">
        <f t="shared" si="171"/>
        <v>4</v>
      </c>
      <c r="AA490" s="1" t="s">
        <v>13</v>
      </c>
      <c r="AB490">
        <f t="shared" si="175"/>
        <v>29</v>
      </c>
      <c r="AC490" t="s">
        <v>63</v>
      </c>
      <c r="AD490" t="str">
        <f t="shared" si="183"/>
        <v>tp</v>
      </c>
      <c r="AE490" s="1" t="s">
        <v>10</v>
      </c>
      <c r="AG490" t="str">
        <f t="shared" si="176"/>
        <v>{ nombre: "IV Semana de Pascua", archivo: "/ev/tp/4/mie/audio.mp3", fecha: `2026-04-29`, tiempo: 'tp' },</v>
      </c>
    </row>
    <row r="491" spans="1:33" x14ac:dyDescent="0.35">
      <c r="A491">
        <f t="shared" si="187"/>
        <v>2026</v>
      </c>
      <c r="B491">
        <f t="shared" si="187"/>
        <v>4</v>
      </c>
      <c r="C491">
        <f t="shared" si="178"/>
        <v>30</v>
      </c>
      <c r="D491">
        <f t="shared" si="188"/>
        <v>4</v>
      </c>
      <c r="F491" t="s">
        <v>20</v>
      </c>
      <c r="G491" t="s">
        <v>37</v>
      </c>
      <c r="H491" s="5" t="str">
        <f t="shared" si="172"/>
        <v>IV</v>
      </c>
      <c r="I491" t="s">
        <v>11</v>
      </c>
      <c r="J491" t="s">
        <v>1</v>
      </c>
      <c r="K491" s="10" t="str">
        <f t="shared" si="180"/>
        <v>IV Semana de Pascua</v>
      </c>
      <c r="L491" t="s">
        <v>3</v>
      </c>
      <c r="M491" t="s">
        <v>12</v>
      </c>
      <c r="N491" t="str">
        <f t="shared" si="184"/>
        <v>tp</v>
      </c>
      <c r="O491" s="1" t="s">
        <v>9</v>
      </c>
      <c r="P491">
        <f t="shared" si="173"/>
        <v>4</v>
      </c>
      <c r="Q491" s="1" t="s">
        <v>9</v>
      </c>
      <c r="R491" t="str">
        <f t="shared" si="169"/>
        <v>jue</v>
      </c>
      <c r="S491" s="1" t="s">
        <v>9</v>
      </c>
      <c r="T491" t="s">
        <v>5</v>
      </c>
      <c r="U491" t="s">
        <v>6</v>
      </c>
      <c r="V491" t="s">
        <v>7</v>
      </c>
      <c r="W491">
        <f t="shared" si="174"/>
        <v>2026</v>
      </c>
      <c r="X491" s="1" t="s">
        <v>13</v>
      </c>
      <c r="Y491" s="1">
        <v>0</v>
      </c>
      <c r="Z491" s="1">
        <f t="shared" si="171"/>
        <v>4</v>
      </c>
      <c r="AA491" s="1" t="s">
        <v>13</v>
      </c>
      <c r="AB491">
        <f t="shared" si="175"/>
        <v>30</v>
      </c>
      <c r="AC491" t="s">
        <v>63</v>
      </c>
      <c r="AD491" t="str">
        <f t="shared" si="183"/>
        <v>tp</v>
      </c>
      <c r="AE491" s="1" t="s">
        <v>10</v>
      </c>
      <c r="AG491" t="str">
        <f t="shared" si="176"/>
        <v>{ nombre: "IV Semana de Pascua", archivo: "/ev/tp/4/jue/audio.mp3", fecha: `2026-04-30`, tiempo: 'tp' },</v>
      </c>
    </row>
    <row r="492" spans="1:33" x14ac:dyDescent="0.35">
      <c r="A492">
        <f t="shared" si="187"/>
        <v>2026</v>
      </c>
      <c r="B492">
        <v>5</v>
      </c>
      <c r="C492">
        <v>1</v>
      </c>
      <c r="D492">
        <f t="shared" si="188"/>
        <v>4</v>
      </c>
      <c r="F492" t="s">
        <v>21</v>
      </c>
      <c r="G492" t="s">
        <v>37</v>
      </c>
      <c r="H492" s="5" t="str">
        <f t="shared" si="172"/>
        <v>IV</v>
      </c>
      <c r="I492" t="s">
        <v>11</v>
      </c>
      <c r="J492" t="s">
        <v>1</v>
      </c>
      <c r="K492" s="10" t="str">
        <f t="shared" si="180"/>
        <v>IV Semana de Pascua</v>
      </c>
      <c r="L492" t="s">
        <v>3</v>
      </c>
      <c r="M492" t="s">
        <v>12</v>
      </c>
      <c r="N492" t="str">
        <f t="shared" si="184"/>
        <v>tp</v>
      </c>
      <c r="O492" s="1" t="s">
        <v>9</v>
      </c>
      <c r="P492">
        <f t="shared" si="173"/>
        <v>4</v>
      </c>
      <c r="Q492" s="1" t="s">
        <v>9</v>
      </c>
      <c r="R492" t="str">
        <f t="shared" si="169"/>
        <v>vie</v>
      </c>
      <c r="S492" s="1" t="s">
        <v>9</v>
      </c>
      <c r="T492" t="s">
        <v>5</v>
      </c>
      <c r="U492" t="s">
        <v>6</v>
      </c>
      <c r="V492" t="s">
        <v>7</v>
      </c>
      <c r="W492">
        <f t="shared" si="174"/>
        <v>2026</v>
      </c>
      <c r="X492" s="1" t="s">
        <v>13</v>
      </c>
      <c r="Y492" s="1">
        <v>0</v>
      </c>
      <c r="Z492" s="1">
        <f t="shared" si="171"/>
        <v>5</v>
      </c>
      <c r="AA492" s="1" t="s">
        <v>13</v>
      </c>
      <c r="AB492">
        <f t="shared" si="175"/>
        <v>1</v>
      </c>
      <c r="AC492" t="s">
        <v>63</v>
      </c>
      <c r="AD492" t="str">
        <f t="shared" si="183"/>
        <v>tp</v>
      </c>
      <c r="AE492" s="1" t="s">
        <v>10</v>
      </c>
      <c r="AG492" t="str">
        <f t="shared" si="176"/>
        <v>{ nombre: "IV Semana de Pascua", archivo: "/ev/tp/4/vie/audio.mp3", fecha: `2026-05-1`, tiempo: 'tp' },</v>
      </c>
    </row>
    <row r="493" spans="1:33" x14ac:dyDescent="0.35">
      <c r="A493">
        <f t="shared" si="187"/>
        <v>2026</v>
      </c>
      <c r="B493">
        <f t="shared" si="187"/>
        <v>5</v>
      </c>
      <c r="C493">
        <f t="shared" ref="C493:C522" si="189">C492+1</f>
        <v>2</v>
      </c>
      <c r="D493">
        <f t="shared" si="188"/>
        <v>4</v>
      </c>
      <c r="F493" t="s">
        <v>22</v>
      </c>
      <c r="G493" t="s">
        <v>37</v>
      </c>
      <c r="H493" s="5" t="str">
        <f t="shared" si="172"/>
        <v>IV</v>
      </c>
      <c r="I493" t="s">
        <v>11</v>
      </c>
      <c r="J493" t="s">
        <v>1</v>
      </c>
      <c r="K493" s="10" t="str">
        <f t="shared" si="180"/>
        <v>IV Semana de Pascua</v>
      </c>
      <c r="L493" t="s">
        <v>3</v>
      </c>
      <c r="M493" t="s">
        <v>12</v>
      </c>
      <c r="N493" t="str">
        <f t="shared" si="184"/>
        <v>tp</v>
      </c>
      <c r="O493" s="1" t="s">
        <v>9</v>
      </c>
      <c r="P493">
        <f t="shared" si="173"/>
        <v>4</v>
      </c>
      <c r="Q493" s="1" t="s">
        <v>9</v>
      </c>
      <c r="R493" t="str">
        <f t="shared" si="169"/>
        <v>sab</v>
      </c>
      <c r="S493" s="1" t="s">
        <v>9</v>
      </c>
      <c r="T493" t="s">
        <v>5</v>
      </c>
      <c r="U493" t="s">
        <v>6</v>
      </c>
      <c r="V493" t="s">
        <v>7</v>
      </c>
      <c r="W493">
        <f t="shared" si="174"/>
        <v>2026</v>
      </c>
      <c r="X493" s="1" t="s">
        <v>13</v>
      </c>
      <c r="Y493" s="1">
        <v>0</v>
      </c>
      <c r="Z493" s="1">
        <f t="shared" si="171"/>
        <v>5</v>
      </c>
      <c r="AA493" s="1" t="s">
        <v>13</v>
      </c>
      <c r="AB493">
        <f t="shared" si="175"/>
        <v>2</v>
      </c>
      <c r="AC493" t="s">
        <v>63</v>
      </c>
      <c r="AD493" t="str">
        <f t="shared" si="183"/>
        <v>tp</v>
      </c>
      <c r="AE493" s="1" t="s">
        <v>10</v>
      </c>
      <c r="AG493" t="str">
        <f t="shared" si="176"/>
        <v>{ nombre: "IV Semana de Pascua", archivo: "/ev/tp/4/sab/audio.mp3", fecha: `2026-05-2`, tiempo: 'tp' },</v>
      </c>
    </row>
    <row r="494" spans="1:33" x14ac:dyDescent="0.35">
      <c r="A494">
        <f t="shared" si="187"/>
        <v>2026</v>
      </c>
      <c r="B494">
        <f t="shared" si="187"/>
        <v>5</v>
      </c>
      <c r="C494">
        <f t="shared" si="189"/>
        <v>3</v>
      </c>
      <c r="D494">
        <f t="shared" si="185"/>
        <v>5</v>
      </c>
      <c r="F494" t="s">
        <v>4</v>
      </c>
      <c r="G494" t="s">
        <v>37</v>
      </c>
      <c r="H494" s="5" t="str">
        <f t="shared" si="172"/>
        <v>V</v>
      </c>
      <c r="I494" t="s">
        <v>11</v>
      </c>
      <c r="J494" t="s">
        <v>1</v>
      </c>
      <c r="K494" s="10" t="str">
        <f t="shared" si="180"/>
        <v>V Semana de Pascua</v>
      </c>
      <c r="L494" t="s">
        <v>3</v>
      </c>
      <c r="M494" t="s">
        <v>12</v>
      </c>
      <c r="N494" t="str">
        <f t="shared" si="184"/>
        <v>tp</v>
      </c>
      <c r="O494" s="1" t="s">
        <v>9</v>
      </c>
      <c r="P494">
        <f t="shared" si="173"/>
        <v>5</v>
      </c>
      <c r="Q494" s="1" t="s">
        <v>9</v>
      </c>
      <c r="R494" t="str">
        <f t="shared" si="169"/>
        <v>dom</v>
      </c>
      <c r="S494" s="1" t="s">
        <v>9</v>
      </c>
      <c r="T494" t="s">
        <v>5</v>
      </c>
      <c r="U494" t="s">
        <v>6</v>
      </c>
      <c r="V494" t="s">
        <v>7</v>
      </c>
      <c r="W494">
        <f t="shared" si="174"/>
        <v>2026</v>
      </c>
      <c r="X494" s="1" t="s">
        <v>13</v>
      </c>
      <c r="Y494" s="1">
        <v>0</v>
      </c>
      <c r="Z494" s="1">
        <f t="shared" si="171"/>
        <v>5</v>
      </c>
      <c r="AA494" s="1" t="s">
        <v>13</v>
      </c>
      <c r="AB494">
        <f t="shared" si="175"/>
        <v>3</v>
      </c>
      <c r="AC494" t="s">
        <v>63</v>
      </c>
      <c r="AD494" t="str">
        <f t="shared" si="183"/>
        <v>tp</v>
      </c>
      <c r="AE494" s="1" t="s">
        <v>10</v>
      </c>
      <c r="AG494" t="str">
        <f t="shared" si="176"/>
        <v>{ nombre: "V Semana de Pascua", archivo: "/ev/tp/5/dom/audio.mp3", fecha: `2026-05-3`, tiempo: 'tp' },</v>
      </c>
    </row>
    <row r="495" spans="1:33" x14ac:dyDescent="0.35">
      <c r="A495">
        <f t="shared" si="187"/>
        <v>2026</v>
      </c>
      <c r="B495">
        <f t="shared" si="187"/>
        <v>5</v>
      </c>
      <c r="C495">
        <f t="shared" si="189"/>
        <v>4</v>
      </c>
      <c r="D495">
        <f>D494</f>
        <v>5</v>
      </c>
      <c r="F495" t="s">
        <v>23</v>
      </c>
      <c r="G495" t="s">
        <v>37</v>
      </c>
      <c r="H495" s="5" t="str">
        <f t="shared" si="172"/>
        <v>V</v>
      </c>
      <c r="I495" t="s">
        <v>11</v>
      </c>
      <c r="J495" t="s">
        <v>1</v>
      </c>
      <c r="K495" s="10" t="str">
        <f t="shared" si="180"/>
        <v>V Semana de Pascua</v>
      </c>
      <c r="L495" t="s">
        <v>3</v>
      </c>
      <c r="M495" t="s">
        <v>12</v>
      </c>
      <c r="N495" t="str">
        <f t="shared" si="184"/>
        <v>tp</v>
      </c>
      <c r="O495" s="1" t="s">
        <v>9</v>
      </c>
      <c r="P495">
        <f t="shared" si="173"/>
        <v>5</v>
      </c>
      <c r="Q495" s="1" t="s">
        <v>9</v>
      </c>
      <c r="R495" t="str">
        <f t="shared" si="169"/>
        <v>lun</v>
      </c>
      <c r="S495" s="1" t="s">
        <v>9</v>
      </c>
      <c r="T495" t="s">
        <v>5</v>
      </c>
      <c r="U495" t="s">
        <v>6</v>
      </c>
      <c r="V495" t="s">
        <v>7</v>
      </c>
      <c r="W495">
        <f t="shared" si="174"/>
        <v>2026</v>
      </c>
      <c r="X495" s="1" t="s">
        <v>13</v>
      </c>
      <c r="Y495" s="1">
        <v>0</v>
      </c>
      <c r="Z495" s="1">
        <f t="shared" si="171"/>
        <v>5</v>
      </c>
      <c r="AA495" s="1" t="s">
        <v>13</v>
      </c>
      <c r="AB495">
        <f t="shared" si="175"/>
        <v>4</v>
      </c>
      <c r="AC495" t="s">
        <v>63</v>
      </c>
      <c r="AD495" t="str">
        <f t="shared" si="183"/>
        <v>tp</v>
      </c>
      <c r="AE495" s="1" t="s">
        <v>10</v>
      </c>
      <c r="AG495" t="str">
        <f t="shared" si="176"/>
        <v>{ nombre: "V Semana de Pascua", archivo: "/ev/tp/5/lun/audio.mp3", fecha: `2026-05-4`, tiempo: 'tp' },</v>
      </c>
    </row>
    <row r="496" spans="1:33" x14ac:dyDescent="0.35">
      <c r="A496">
        <f t="shared" si="187"/>
        <v>2026</v>
      </c>
      <c r="B496">
        <f t="shared" si="187"/>
        <v>5</v>
      </c>
      <c r="C496">
        <f t="shared" si="189"/>
        <v>5</v>
      </c>
      <c r="D496">
        <f t="shared" ref="D496:D500" si="190">D495</f>
        <v>5</v>
      </c>
      <c r="F496" t="s">
        <v>24</v>
      </c>
      <c r="G496" t="s">
        <v>37</v>
      </c>
      <c r="H496" s="5" t="str">
        <f t="shared" si="172"/>
        <v>V</v>
      </c>
      <c r="I496" t="s">
        <v>11</v>
      </c>
      <c r="J496" t="s">
        <v>1</v>
      </c>
      <c r="K496" s="10" t="str">
        <f t="shared" si="180"/>
        <v>V Semana de Pascua</v>
      </c>
      <c r="L496" t="s">
        <v>3</v>
      </c>
      <c r="M496" t="s">
        <v>12</v>
      </c>
      <c r="N496" t="str">
        <f t="shared" si="184"/>
        <v>tp</v>
      </c>
      <c r="O496" s="1" t="s">
        <v>9</v>
      </c>
      <c r="P496">
        <f t="shared" si="173"/>
        <v>5</v>
      </c>
      <c r="Q496" s="1" t="s">
        <v>9</v>
      </c>
      <c r="R496" t="str">
        <f t="shared" si="169"/>
        <v>mar</v>
      </c>
      <c r="S496" s="1" t="s">
        <v>9</v>
      </c>
      <c r="T496" t="s">
        <v>5</v>
      </c>
      <c r="U496" t="s">
        <v>6</v>
      </c>
      <c r="V496" t="s">
        <v>7</v>
      </c>
      <c r="W496">
        <f t="shared" si="174"/>
        <v>2026</v>
      </c>
      <c r="X496" s="1" t="s">
        <v>13</v>
      </c>
      <c r="Y496" s="1">
        <v>0</v>
      </c>
      <c r="Z496" s="1">
        <f t="shared" si="171"/>
        <v>5</v>
      </c>
      <c r="AA496" s="1" t="s">
        <v>13</v>
      </c>
      <c r="AB496">
        <f t="shared" si="175"/>
        <v>5</v>
      </c>
      <c r="AC496" t="s">
        <v>63</v>
      </c>
      <c r="AD496" t="str">
        <f t="shared" si="183"/>
        <v>tp</v>
      </c>
      <c r="AE496" s="1" t="s">
        <v>10</v>
      </c>
      <c r="AG496" t="str">
        <f t="shared" si="176"/>
        <v>{ nombre: "V Semana de Pascua", archivo: "/ev/tp/5/mar/audio.mp3", fecha: `2026-05-5`, tiempo: 'tp' },</v>
      </c>
    </row>
    <row r="497" spans="1:33" x14ac:dyDescent="0.35">
      <c r="A497">
        <f t="shared" si="187"/>
        <v>2026</v>
      </c>
      <c r="B497">
        <f t="shared" si="187"/>
        <v>5</v>
      </c>
      <c r="C497">
        <f t="shared" si="189"/>
        <v>6</v>
      </c>
      <c r="D497">
        <f t="shared" si="190"/>
        <v>5</v>
      </c>
      <c r="F497" t="s">
        <v>19</v>
      </c>
      <c r="G497" t="s">
        <v>37</v>
      </c>
      <c r="H497" s="5" t="str">
        <f t="shared" si="172"/>
        <v>V</v>
      </c>
      <c r="I497" t="s">
        <v>11</v>
      </c>
      <c r="J497" t="s">
        <v>1</v>
      </c>
      <c r="K497" s="10" t="str">
        <f t="shared" si="180"/>
        <v>V Semana de Pascua</v>
      </c>
      <c r="L497" t="s">
        <v>3</v>
      </c>
      <c r="M497" t="s">
        <v>12</v>
      </c>
      <c r="N497" t="str">
        <f t="shared" si="184"/>
        <v>tp</v>
      </c>
      <c r="O497" s="1" t="s">
        <v>9</v>
      </c>
      <c r="P497">
        <f t="shared" si="173"/>
        <v>5</v>
      </c>
      <c r="Q497" s="1" t="s">
        <v>9</v>
      </c>
      <c r="R497" t="str">
        <f t="shared" si="169"/>
        <v>mie</v>
      </c>
      <c r="S497" s="1" t="s">
        <v>9</v>
      </c>
      <c r="T497" t="s">
        <v>5</v>
      </c>
      <c r="U497" t="s">
        <v>6</v>
      </c>
      <c r="V497" t="s">
        <v>7</v>
      </c>
      <c r="W497">
        <f t="shared" si="174"/>
        <v>2026</v>
      </c>
      <c r="X497" s="1" t="s">
        <v>13</v>
      </c>
      <c r="Y497" s="1">
        <v>0</v>
      </c>
      <c r="Z497" s="1">
        <f t="shared" si="171"/>
        <v>5</v>
      </c>
      <c r="AA497" s="1" t="s">
        <v>13</v>
      </c>
      <c r="AB497">
        <f t="shared" si="175"/>
        <v>6</v>
      </c>
      <c r="AC497" t="s">
        <v>63</v>
      </c>
      <c r="AD497" t="str">
        <f t="shared" si="183"/>
        <v>tp</v>
      </c>
      <c r="AE497" s="1" t="s">
        <v>10</v>
      </c>
      <c r="AG497" t="str">
        <f t="shared" si="176"/>
        <v>{ nombre: "V Semana de Pascua", archivo: "/ev/tp/5/mie/audio.mp3", fecha: `2026-05-6`, tiempo: 'tp' },</v>
      </c>
    </row>
    <row r="498" spans="1:33" x14ac:dyDescent="0.35">
      <c r="A498">
        <f t="shared" si="187"/>
        <v>2026</v>
      </c>
      <c r="B498">
        <f t="shared" si="187"/>
        <v>5</v>
      </c>
      <c r="C498">
        <f t="shared" si="189"/>
        <v>7</v>
      </c>
      <c r="D498">
        <f t="shared" si="190"/>
        <v>5</v>
      </c>
      <c r="F498" t="s">
        <v>20</v>
      </c>
      <c r="G498" t="s">
        <v>37</v>
      </c>
      <c r="H498" s="5" t="str">
        <f t="shared" si="172"/>
        <v>V</v>
      </c>
      <c r="I498" t="s">
        <v>11</v>
      </c>
      <c r="J498" t="s">
        <v>1</v>
      </c>
      <c r="K498" s="10" t="str">
        <f t="shared" si="180"/>
        <v>V Semana de Pascua</v>
      </c>
      <c r="L498" t="s">
        <v>3</v>
      </c>
      <c r="M498" t="s">
        <v>12</v>
      </c>
      <c r="N498" t="str">
        <f t="shared" si="184"/>
        <v>tp</v>
      </c>
      <c r="O498" s="1" t="s">
        <v>9</v>
      </c>
      <c r="P498">
        <f t="shared" si="173"/>
        <v>5</v>
      </c>
      <c r="Q498" s="1" t="s">
        <v>9</v>
      </c>
      <c r="R498" t="str">
        <f t="shared" si="169"/>
        <v>jue</v>
      </c>
      <c r="S498" s="1" t="s">
        <v>9</v>
      </c>
      <c r="T498" t="s">
        <v>5</v>
      </c>
      <c r="U498" t="s">
        <v>6</v>
      </c>
      <c r="V498" t="s">
        <v>7</v>
      </c>
      <c r="W498">
        <f t="shared" si="174"/>
        <v>2026</v>
      </c>
      <c r="X498" s="1" t="s">
        <v>13</v>
      </c>
      <c r="Y498" s="1">
        <v>0</v>
      </c>
      <c r="Z498" s="1">
        <f t="shared" si="171"/>
        <v>5</v>
      </c>
      <c r="AA498" s="1" t="s">
        <v>13</v>
      </c>
      <c r="AB498">
        <f t="shared" si="175"/>
        <v>7</v>
      </c>
      <c r="AC498" t="s">
        <v>63</v>
      </c>
      <c r="AD498" t="str">
        <f t="shared" si="183"/>
        <v>tp</v>
      </c>
      <c r="AE498" s="1" t="s">
        <v>10</v>
      </c>
      <c r="AG498" t="str">
        <f t="shared" si="176"/>
        <v>{ nombre: "V Semana de Pascua", archivo: "/ev/tp/5/jue/audio.mp3", fecha: `2026-05-7`, tiempo: 'tp' },</v>
      </c>
    </row>
    <row r="499" spans="1:33" x14ac:dyDescent="0.35">
      <c r="A499">
        <f t="shared" ref="A499:B514" si="191">A498</f>
        <v>2026</v>
      </c>
      <c r="B499">
        <f t="shared" si="191"/>
        <v>5</v>
      </c>
      <c r="C499">
        <f t="shared" si="189"/>
        <v>8</v>
      </c>
      <c r="D499">
        <f t="shared" si="190"/>
        <v>5</v>
      </c>
      <c r="F499" t="s">
        <v>21</v>
      </c>
      <c r="G499" t="s">
        <v>37</v>
      </c>
      <c r="H499" s="5" t="str">
        <f t="shared" si="172"/>
        <v>V</v>
      </c>
      <c r="I499" t="s">
        <v>11</v>
      </c>
      <c r="J499" t="s">
        <v>1</v>
      </c>
      <c r="K499" s="10" t="str">
        <f t="shared" si="180"/>
        <v>V Semana de Pascua</v>
      </c>
      <c r="L499" t="s">
        <v>3</v>
      </c>
      <c r="M499" t="s">
        <v>12</v>
      </c>
      <c r="N499" t="str">
        <f t="shared" si="184"/>
        <v>tp</v>
      </c>
      <c r="O499" s="1" t="s">
        <v>9</v>
      </c>
      <c r="P499">
        <f t="shared" si="173"/>
        <v>5</v>
      </c>
      <c r="Q499" s="1" t="s">
        <v>9</v>
      </c>
      <c r="R499" t="str">
        <f t="shared" si="169"/>
        <v>vie</v>
      </c>
      <c r="S499" s="1" t="s">
        <v>9</v>
      </c>
      <c r="T499" t="s">
        <v>5</v>
      </c>
      <c r="U499" t="s">
        <v>6</v>
      </c>
      <c r="V499" t="s">
        <v>7</v>
      </c>
      <c r="W499">
        <f t="shared" si="174"/>
        <v>2026</v>
      </c>
      <c r="X499" s="1" t="s">
        <v>13</v>
      </c>
      <c r="Y499" s="1">
        <v>0</v>
      </c>
      <c r="Z499" s="1">
        <f t="shared" si="171"/>
        <v>5</v>
      </c>
      <c r="AA499" s="1" t="s">
        <v>13</v>
      </c>
      <c r="AB499">
        <f t="shared" si="175"/>
        <v>8</v>
      </c>
      <c r="AC499" t="s">
        <v>63</v>
      </c>
      <c r="AD499" t="str">
        <f t="shared" si="183"/>
        <v>tp</v>
      </c>
      <c r="AE499" s="1" t="s">
        <v>10</v>
      </c>
      <c r="AG499" t="str">
        <f t="shared" si="176"/>
        <v>{ nombre: "V Semana de Pascua", archivo: "/ev/tp/5/vie/audio.mp3", fecha: `2026-05-8`, tiempo: 'tp' },</v>
      </c>
    </row>
    <row r="500" spans="1:33" x14ac:dyDescent="0.35">
      <c r="A500">
        <f t="shared" si="191"/>
        <v>2026</v>
      </c>
      <c r="B500">
        <f t="shared" si="191"/>
        <v>5</v>
      </c>
      <c r="C500">
        <f t="shared" si="189"/>
        <v>9</v>
      </c>
      <c r="D500">
        <f t="shared" si="190"/>
        <v>5</v>
      </c>
      <c r="F500" t="s">
        <v>22</v>
      </c>
      <c r="G500" t="s">
        <v>37</v>
      </c>
      <c r="H500" s="5" t="str">
        <f t="shared" si="172"/>
        <v>V</v>
      </c>
      <c r="I500" t="s">
        <v>11</v>
      </c>
      <c r="J500" t="s">
        <v>1</v>
      </c>
      <c r="K500" s="10" t="str">
        <f t="shared" si="180"/>
        <v>V Semana de Pascua</v>
      </c>
      <c r="L500" t="s">
        <v>3</v>
      </c>
      <c r="M500" t="s">
        <v>12</v>
      </c>
      <c r="N500" t="str">
        <f t="shared" si="184"/>
        <v>tp</v>
      </c>
      <c r="O500" s="1" t="s">
        <v>9</v>
      </c>
      <c r="P500">
        <f t="shared" si="173"/>
        <v>5</v>
      </c>
      <c r="Q500" s="1" t="s">
        <v>9</v>
      </c>
      <c r="R500" t="str">
        <f t="shared" si="169"/>
        <v>sab</v>
      </c>
      <c r="S500" s="1" t="s">
        <v>9</v>
      </c>
      <c r="T500" t="s">
        <v>5</v>
      </c>
      <c r="U500" t="s">
        <v>6</v>
      </c>
      <c r="V500" t="s">
        <v>7</v>
      </c>
      <c r="W500">
        <f t="shared" si="174"/>
        <v>2026</v>
      </c>
      <c r="X500" s="1" t="s">
        <v>13</v>
      </c>
      <c r="Y500" s="1">
        <v>0</v>
      </c>
      <c r="Z500" s="1">
        <f t="shared" si="171"/>
        <v>5</v>
      </c>
      <c r="AA500" s="1" t="s">
        <v>13</v>
      </c>
      <c r="AB500">
        <f t="shared" si="175"/>
        <v>9</v>
      </c>
      <c r="AC500" t="s">
        <v>63</v>
      </c>
      <c r="AD500" t="str">
        <f t="shared" si="183"/>
        <v>tp</v>
      </c>
      <c r="AE500" s="1" t="s">
        <v>10</v>
      </c>
      <c r="AG500" t="str">
        <f t="shared" si="176"/>
        <v>{ nombre: "V Semana de Pascua", archivo: "/ev/tp/5/sab/audio.mp3", fecha: `2026-05-9`, tiempo: 'tp' },</v>
      </c>
    </row>
    <row r="501" spans="1:33" x14ac:dyDescent="0.35">
      <c r="A501">
        <f t="shared" si="191"/>
        <v>2026</v>
      </c>
      <c r="B501">
        <f t="shared" si="191"/>
        <v>5</v>
      </c>
      <c r="C501">
        <f t="shared" si="189"/>
        <v>10</v>
      </c>
      <c r="D501">
        <f t="shared" ref="D501:D564" si="192">+D500+1</f>
        <v>6</v>
      </c>
      <c r="F501" t="s">
        <v>4</v>
      </c>
      <c r="G501" t="s">
        <v>37</v>
      </c>
      <c r="H501" s="5" t="str">
        <f t="shared" si="172"/>
        <v>VI</v>
      </c>
      <c r="I501" t="s">
        <v>11</v>
      </c>
      <c r="J501" t="s">
        <v>1</v>
      </c>
      <c r="K501" s="10" t="str">
        <f t="shared" si="180"/>
        <v>VI Semana de Pascua</v>
      </c>
      <c r="L501" t="s">
        <v>3</v>
      </c>
      <c r="M501" t="s">
        <v>12</v>
      </c>
      <c r="N501" t="str">
        <f t="shared" si="184"/>
        <v>tp</v>
      </c>
      <c r="O501" s="1" t="s">
        <v>9</v>
      </c>
      <c r="P501">
        <f t="shared" si="173"/>
        <v>6</v>
      </c>
      <c r="Q501" s="1" t="s">
        <v>9</v>
      </c>
      <c r="R501" t="str">
        <f t="shared" si="169"/>
        <v>dom</v>
      </c>
      <c r="S501" s="1" t="s">
        <v>9</v>
      </c>
      <c r="T501" t="s">
        <v>5</v>
      </c>
      <c r="U501" t="s">
        <v>6</v>
      </c>
      <c r="V501" t="s">
        <v>7</v>
      </c>
      <c r="W501">
        <f t="shared" si="174"/>
        <v>2026</v>
      </c>
      <c r="X501" s="1" t="s">
        <v>13</v>
      </c>
      <c r="Y501" s="1">
        <v>0</v>
      </c>
      <c r="Z501" s="1">
        <f t="shared" si="171"/>
        <v>5</v>
      </c>
      <c r="AA501" s="1" t="s">
        <v>13</v>
      </c>
      <c r="AB501">
        <f t="shared" si="175"/>
        <v>10</v>
      </c>
      <c r="AC501" t="s">
        <v>63</v>
      </c>
      <c r="AD501" t="str">
        <f t="shared" si="183"/>
        <v>tp</v>
      </c>
      <c r="AE501" s="1" t="s">
        <v>10</v>
      </c>
      <c r="AG501" t="str">
        <f t="shared" si="176"/>
        <v>{ nombre: "VI Semana de Pascua", archivo: "/ev/tp/6/dom/audio.mp3", fecha: `2026-05-10`, tiempo: 'tp' },</v>
      </c>
    </row>
    <row r="502" spans="1:33" x14ac:dyDescent="0.35">
      <c r="A502">
        <f t="shared" si="191"/>
        <v>2026</v>
      </c>
      <c r="B502">
        <f t="shared" si="191"/>
        <v>5</v>
      </c>
      <c r="C502">
        <f t="shared" si="189"/>
        <v>11</v>
      </c>
      <c r="D502">
        <f>D501</f>
        <v>6</v>
      </c>
      <c r="F502" t="s">
        <v>23</v>
      </c>
      <c r="G502" t="s">
        <v>37</v>
      </c>
      <c r="H502" s="5" t="str">
        <f t="shared" si="172"/>
        <v>VI</v>
      </c>
      <c r="I502" t="s">
        <v>11</v>
      </c>
      <c r="J502" t="s">
        <v>1</v>
      </c>
      <c r="K502" s="10" t="str">
        <f t="shared" si="180"/>
        <v>VI Semana de Pascua</v>
      </c>
      <c r="L502" t="s">
        <v>3</v>
      </c>
      <c r="M502" t="s">
        <v>12</v>
      </c>
      <c r="N502" t="str">
        <f t="shared" si="184"/>
        <v>tp</v>
      </c>
      <c r="O502" s="1" t="s">
        <v>9</v>
      </c>
      <c r="P502">
        <f t="shared" si="173"/>
        <v>6</v>
      </c>
      <c r="Q502" s="1" t="s">
        <v>9</v>
      </c>
      <c r="R502" t="str">
        <f t="shared" si="169"/>
        <v>lun</v>
      </c>
      <c r="S502" s="1" t="s">
        <v>9</v>
      </c>
      <c r="T502" t="s">
        <v>5</v>
      </c>
      <c r="U502" t="s">
        <v>6</v>
      </c>
      <c r="V502" t="s">
        <v>7</v>
      </c>
      <c r="W502">
        <f t="shared" si="174"/>
        <v>2026</v>
      </c>
      <c r="X502" s="1" t="s">
        <v>13</v>
      </c>
      <c r="Y502" s="1">
        <v>0</v>
      </c>
      <c r="Z502" s="1">
        <f t="shared" si="171"/>
        <v>5</v>
      </c>
      <c r="AA502" s="1" t="s">
        <v>13</v>
      </c>
      <c r="AB502">
        <f t="shared" si="175"/>
        <v>11</v>
      </c>
      <c r="AC502" t="s">
        <v>63</v>
      </c>
      <c r="AD502" t="str">
        <f t="shared" si="183"/>
        <v>tp</v>
      </c>
      <c r="AE502" s="1" t="s">
        <v>10</v>
      </c>
      <c r="AG502" t="str">
        <f t="shared" si="176"/>
        <v>{ nombre: "VI Semana de Pascua", archivo: "/ev/tp/6/lun/audio.mp3", fecha: `2026-05-11`, tiempo: 'tp' },</v>
      </c>
    </row>
    <row r="503" spans="1:33" x14ac:dyDescent="0.35">
      <c r="A503">
        <f t="shared" si="191"/>
        <v>2026</v>
      </c>
      <c r="B503">
        <f t="shared" si="191"/>
        <v>5</v>
      </c>
      <c r="C503">
        <f t="shared" si="189"/>
        <v>12</v>
      </c>
      <c r="D503">
        <f t="shared" ref="D503:D507" si="193">D502</f>
        <v>6</v>
      </c>
      <c r="F503" t="s">
        <v>24</v>
      </c>
      <c r="G503" t="s">
        <v>37</v>
      </c>
      <c r="H503" s="5" t="str">
        <f t="shared" si="172"/>
        <v>VI</v>
      </c>
      <c r="I503" t="s">
        <v>11</v>
      </c>
      <c r="J503" t="s">
        <v>1</v>
      </c>
      <c r="K503" s="10" t="str">
        <f t="shared" si="180"/>
        <v>VI Semana de Pascua</v>
      </c>
      <c r="L503" t="s">
        <v>3</v>
      </c>
      <c r="M503" t="s">
        <v>12</v>
      </c>
      <c r="N503" t="str">
        <f t="shared" si="184"/>
        <v>tp</v>
      </c>
      <c r="O503" s="1" t="s">
        <v>9</v>
      </c>
      <c r="P503">
        <f t="shared" si="173"/>
        <v>6</v>
      </c>
      <c r="Q503" s="1" t="s">
        <v>9</v>
      </c>
      <c r="R503" t="str">
        <f t="shared" si="169"/>
        <v>mar</v>
      </c>
      <c r="S503" s="1" t="s">
        <v>9</v>
      </c>
      <c r="T503" t="s">
        <v>5</v>
      </c>
      <c r="U503" t="s">
        <v>6</v>
      </c>
      <c r="V503" t="s">
        <v>7</v>
      </c>
      <c r="W503">
        <f t="shared" si="174"/>
        <v>2026</v>
      </c>
      <c r="X503" s="1" t="s">
        <v>13</v>
      </c>
      <c r="Y503" s="1">
        <v>0</v>
      </c>
      <c r="Z503" s="1">
        <f t="shared" si="171"/>
        <v>5</v>
      </c>
      <c r="AA503" s="1" t="s">
        <v>13</v>
      </c>
      <c r="AB503">
        <f t="shared" si="175"/>
        <v>12</v>
      </c>
      <c r="AC503" t="s">
        <v>63</v>
      </c>
      <c r="AD503" t="str">
        <f t="shared" si="183"/>
        <v>tp</v>
      </c>
      <c r="AE503" s="1" t="s">
        <v>10</v>
      </c>
      <c r="AG503" t="str">
        <f t="shared" si="176"/>
        <v>{ nombre: "VI Semana de Pascua", archivo: "/ev/tp/6/mar/audio.mp3", fecha: `2026-05-12`, tiempo: 'tp' },</v>
      </c>
    </row>
    <row r="504" spans="1:33" x14ac:dyDescent="0.35">
      <c r="A504">
        <f t="shared" si="191"/>
        <v>2026</v>
      </c>
      <c r="B504">
        <f t="shared" si="191"/>
        <v>5</v>
      </c>
      <c r="C504">
        <f t="shared" si="189"/>
        <v>13</v>
      </c>
      <c r="D504">
        <f t="shared" si="193"/>
        <v>6</v>
      </c>
      <c r="F504" t="s">
        <v>19</v>
      </c>
      <c r="G504" t="s">
        <v>37</v>
      </c>
      <c r="H504" s="5" t="str">
        <f t="shared" si="172"/>
        <v>VI</v>
      </c>
      <c r="I504" t="s">
        <v>11</v>
      </c>
      <c r="J504" t="s">
        <v>1</v>
      </c>
      <c r="K504" s="10" t="str">
        <f t="shared" si="180"/>
        <v>VI Semana de Pascua</v>
      </c>
      <c r="L504" t="s">
        <v>3</v>
      </c>
      <c r="M504" t="s">
        <v>12</v>
      </c>
      <c r="N504" t="str">
        <f t="shared" si="184"/>
        <v>tp</v>
      </c>
      <c r="O504" s="1" t="s">
        <v>9</v>
      </c>
      <c r="P504">
        <f t="shared" si="173"/>
        <v>6</v>
      </c>
      <c r="Q504" s="1" t="s">
        <v>9</v>
      </c>
      <c r="R504" t="str">
        <f t="shared" si="169"/>
        <v>mie</v>
      </c>
      <c r="S504" s="1" t="s">
        <v>9</v>
      </c>
      <c r="T504" t="s">
        <v>5</v>
      </c>
      <c r="U504" t="s">
        <v>6</v>
      </c>
      <c r="V504" t="s">
        <v>7</v>
      </c>
      <c r="W504">
        <f t="shared" si="174"/>
        <v>2026</v>
      </c>
      <c r="X504" s="1" t="s">
        <v>13</v>
      </c>
      <c r="Y504" s="1">
        <v>0</v>
      </c>
      <c r="Z504" s="1">
        <f t="shared" si="171"/>
        <v>5</v>
      </c>
      <c r="AA504" s="1" t="s">
        <v>13</v>
      </c>
      <c r="AB504">
        <f t="shared" si="175"/>
        <v>13</v>
      </c>
      <c r="AC504" t="s">
        <v>63</v>
      </c>
      <c r="AD504" t="str">
        <f t="shared" si="183"/>
        <v>tp</v>
      </c>
      <c r="AE504" s="1" t="s">
        <v>10</v>
      </c>
      <c r="AG504" t="str">
        <f t="shared" si="176"/>
        <v>{ nombre: "VI Semana de Pascua", archivo: "/ev/tp/6/mie/audio.mp3", fecha: `2026-05-13`, tiempo: 'tp' },</v>
      </c>
    </row>
    <row r="505" spans="1:33" x14ac:dyDescent="0.35">
      <c r="A505">
        <f t="shared" si="191"/>
        <v>2026</v>
      </c>
      <c r="B505">
        <f t="shared" si="191"/>
        <v>5</v>
      </c>
      <c r="C505">
        <f t="shared" si="189"/>
        <v>14</v>
      </c>
      <c r="D505">
        <f t="shared" si="193"/>
        <v>6</v>
      </c>
      <c r="F505" t="s">
        <v>20</v>
      </c>
      <c r="G505" t="s">
        <v>37</v>
      </c>
      <c r="H505" s="5" t="str">
        <f t="shared" si="172"/>
        <v>VI</v>
      </c>
      <c r="I505" t="s">
        <v>11</v>
      </c>
      <c r="J505" t="s">
        <v>1</v>
      </c>
      <c r="K505" s="10" t="str">
        <f t="shared" si="180"/>
        <v>VI Semana de Pascua</v>
      </c>
      <c r="L505" t="s">
        <v>3</v>
      </c>
      <c r="M505" t="s">
        <v>12</v>
      </c>
      <c r="N505" t="str">
        <f t="shared" si="184"/>
        <v>tp</v>
      </c>
      <c r="O505" s="1" t="s">
        <v>9</v>
      </c>
      <c r="P505">
        <f t="shared" si="173"/>
        <v>6</v>
      </c>
      <c r="Q505" s="1" t="s">
        <v>9</v>
      </c>
      <c r="R505" t="str">
        <f t="shared" si="169"/>
        <v>jue</v>
      </c>
      <c r="S505" s="1" t="s">
        <v>9</v>
      </c>
      <c r="T505" t="s">
        <v>5</v>
      </c>
      <c r="U505" t="s">
        <v>6</v>
      </c>
      <c r="V505" t="s">
        <v>7</v>
      </c>
      <c r="W505">
        <f t="shared" si="174"/>
        <v>2026</v>
      </c>
      <c r="X505" s="1" t="s">
        <v>13</v>
      </c>
      <c r="Y505" s="1">
        <v>0</v>
      </c>
      <c r="Z505" s="1">
        <f t="shared" si="171"/>
        <v>5</v>
      </c>
      <c r="AA505" s="1" t="s">
        <v>13</v>
      </c>
      <c r="AB505">
        <f t="shared" si="175"/>
        <v>14</v>
      </c>
      <c r="AC505" t="s">
        <v>63</v>
      </c>
      <c r="AD505" t="str">
        <f t="shared" si="183"/>
        <v>tp</v>
      </c>
      <c r="AE505" s="1" t="s">
        <v>10</v>
      </c>
      <c r="AG505" t="str">
        <f t="shared" si="176"/>
        <v>{ nombre: "VI Semana de Pascua", archivo: "/ev/tp/6/jue/audio.mp3", fecha: `2026-05-14`, tiempo: 'tp' },</v>
      </c>
    </row>
    <row r="506" spans="1:33" x14ac:dyDescent="0.35">
      <c r="A506">
        <f t="shared" si="191"/>
        <v>2026</v>
      </c>
      <c r="B506">
        <f t="shared" si="191"/>
        <v>5</v>
      </c>
      <c r="C506">
        <f t="shared" si="189"/>
        <v>15</v>
      </c>
      <c r="D506">
        <f t="shared" si="193"/>
        <v>6</v>
      </c>
      <c r="F506" t="s">
        <v>21</v>
      </c>
      <c r="G506" t="s">
        <v>37</v>
      </c>
      <c r="H506" s="5" t="str">
        <f t="shared" si="172"/>
        <v>VI</v>
      </c>
      <c r="I506" t="s">
        <v>11</v>
      </c>
      <c r="J506" t="s">
        <v>1</v>
      </c>
      <c r="K506" s="10" t="str">
        <f t="shared" si="180"/>
        <v>VI Semana de Pascua</v>
      </c>
      <c r="L506" t="s">
        <v>3</v>
      </c>
      <c r="M506" t="s">
        <v>12</v>
      </c>
      <c r="N506" t="str">
        <f t="shared" si="184"/>
        <v>tp</v>
      </c>
      <c r="O506" s="1" t="s">
        <v>9</v>
      </c>
      <c r="P506">
        <f t="shared" si="173"/>
        <v>6</v>
      </c>
      <c r="Q506" s="1" t="s">
        <v>9</v>
      </c>
      <c r="R506" t="str">
        <f t="shared" si="169"/>
        <v>vie</v>
      </c>
      <c r="S506" s="1" t="s">
        <v>9</v>
      </c>
      <c r="T506" t="s">
        <v>5</v>
      </c>
      <c r="U506" t="s">
        <v>6</v>
      </c>
      <c r="V506" t="s">
        <v>7</v>
      </c>
      <c r="W506">
        <f t="shared" si="174"/>
        <v>2026</v>
      </c>
      <c r="X506" s="1" t="s">
        <v>13</v>
      </c>
      <c r="Y506" s="1">
        <v>0</v>
      </c>
      <c r="Z506" s="1">
        <f t="shared" si="171"/>
        <v>5</v>
      </c>
      <c r="AA506" s="1" t="s">
        <v>13</v>
      </c>
      <c r="AB506">
        <f t="shared" si="175"/>
        <v>15</v>
      </c>
      <c r="AC506" t="s">
        <v>63</v>
      </c>
      <c r="AD506" t="str">
        <f t="shared" si="183"/>
        <v>tp</v>
      </c>
      <c r="AE506" s="1" t="s">
        <v>10</v>
      </c>
      <c r="AG506" t="str">
        <f t="shared" si="176"/>
        <v>{ nombre: "VI Semana de Pascua", archivo: "/ev/tp/6/vie/audio.mp3", fecha: `2026-05-15`, tiempo: 'tp' },</v>
      </c>
    </row>
    <row r="507" spans="1:33" x14ac:dyDescent="0.35">
      <c r="A507">
        <f t="shared" si="191"/>
        <v>2026</v>
      </c>
      <c r="B507">
        <f t="shared" si="191"/>
        <v>5</v>
      </c>
      <c r="C507">
        <f t="shared" si="189"/>
        <v>16</v>
      </c>
      <c r="D507">
        <f t="shared" si="193"/>
        <v>6</v>
      </c>
      <c r="F507" t="s">
        <v>22</v>
      </c>
      <c r="G507" t="s">
        <v>37</v>
      </c>
      <c r="H507" s="5" t="str">
        <f t="shared" si="172"/>
        <v>VI</v>
      </c>
      <c r="I507" t="s">
        <v>11</v>
      </c>
      <c r="J507" t="s">
        <v>1</v>
      </c>
      <c r="K507" s="10" t="str">
        <f t="shared" si="180"/>
        <v>VI Semana de Pascua</v>
      </c>
      <c r="L507" t="s">
        <v>3</v>
      </c>
      <c r="M507" t="s">
        <v>12</v>
      </c>
      <c r="N507" t="str">
        <f t="shared" si="184"/>
        <v>tp</v>
      </c>
      <c r="O507" s="1" t="s">
        <v>9</v>
      </c>
      <c r="P507">
        <f t="shared" si="173"/>
        <v>6</v>
      </c>
      <c r="Q507" s="1" t="s">
        <v>9</v>
      </c>
      <c r="R507" t="str">
        <f t="shared" si="169"/>
        <v>sab</v>
      </c>
      <c r="S507" s="1" t="s">
        <v>9</v>
      </c>
      <c r="T507" t="s">
        <v>5</v>
      </c>
      <c r="U507" t="s">
        <v>6</v>
      </c>
      <c r="V507" t="s">
        <v>7</v>
      </c>
      <c r="W507">
        <f t="shared" si="174"/>
        <v>2026</v>
      </c>
      <c r="X507" s="1" t="s">
        <v>13</v>
      </c>
      <c r="Y507" s="1">
        <v>0</v>
      </c>
      <c r="Z507" s="1">
        <f t="shared" si="171"/>
        <v>5</v>
      </c>
      <c r="AA507" s="1" t="s">
        <v>13</v>
      </c>
      <c r="AB507">
        <f t="shared" si="175"/>
        <v>16</v>
      </c>
      <c r="AC507" t="s">
        <v>63</v>
      </c>
      <c r="AD507" t="str">
        <f t="shared" si="183"/>
        <v>tp</v>
      </c>
      <c r="AE507" s="1" t="s">
        <v>10</v>
      </c>
      <c r="AG507" t="str">
        <f t="shared" si="176"/>
        <v>{ nombre: "VI Semana de Pascua", archivo: "/ev/tp/6/sab/audio.mp3", fecha: `2026-05-16`, tiempo: 'tp' },</v>
      </c>
    </row>
    <row r="508" spans="1:33" x14ac:dyDescent="0.35">
      <c r="A508">
        <f t="shared" si="191"/>
        <v>2026</v>
      </c>
      <c r="B508">
        <f t="shared" si="191"/>
        <v>5</v>
      </c>
      <c r="C508">
        <f t="shared" si="189"/>
        <v>17</v>
      </c>
      <c r="D508">
        <f>D507+1</f>
        <v>7</v>
      </c>
      <c r="F508" t="s">
        <v>4</v>
      </c>
      <c r="G508" t="s">
        <v>37</v>
      </c>
      <c r="H508" s="5" t="str">
        <f t="shared" si="172"/>
        <v>VII</v>
      </c>
      <c r="I508" t="s">
        <v>11</v>
      </c>
      <c r="J508" t="s">
        <v>1</v>
      </c>
      <c r="K508" s="12" t="s">
        <v>38</v>
      </c>
      <c r="L508" t="s">
        <v>3</v>
      </c>
      <c r="M508" t="s">
        <v>12</v>
      </c>
      <c r="N508" t="str">
        <f t="shared" si="184"/>
        <v>tp</v>
      </c>
      <c r="O508" s="1" t="s">
        <v>9</v>
      </c>
      <c r="P508">
        <f t="shared" si="173"/>
        <v>7</v>
      </c>
      <c r="Q508" s="1" t="s">
        <v>9</v>
      </c>
      <c r="R508" t="str">
        <f t="shared" si="169"/>
        <v>dom</v>
      </c>
      <c r="S508" s="1" t="s">
        <v>9</v>
      </c>
      <c r="T508" t="s">
        <v>5</v>
      </c>
      <c r="U508" t="s">
        <v>6</v>
      </c>
      <c r="V508" t="s">
        <v>7</v>
      </c>
      <c r="W508">
        <f t="shared" si="174"/>
        <v>2026</v>
      </c>
      <c r="X508" s="1" t="s">
        <v>13</v>
      </c>
      <c r="Y508" s="1">
        <v>0</v>
      </c>
      <c r="Z508" s="1">
        <f t="shared" si="171"/>
        <v>5</v>
      </c>
      <c r="AA508" s="1" t="s">
        <v>13</v>
      </c>
      <c r="AB508">
        <f t="shared" si="175"/>
        <v>17</v>
      </c>
      <c r="AC508" t="s">
        <v>63</v>
      </c>
      <c r="AD508" t="str">
        <f t="shared" si="183"/>
        <v>tp</v>
      </c>
      <c r="AE508" s="1" t="s">
        <v>10</v>
      </c>
      <c r="AG508" t="str">
        <f t="shared" si="176"/>
        <v>{ nombre: " La Ascensión del Señor", archivo: "/ev/tp/7/dom/audio.mp3", fecha: `2026-05-17`, tiempo: 'tp' },</v>
      </c>
    </row>
    <row r="509" spans="1:33" x14ac:dyDescent="0.35">
      <c r="A509">
        <f t="shared" si="191"/>
        <v>2026</v>
      </c>
      <c r="B509">
        <f t="shared" si="191"/>
        <v>5</v>
      </c>
      <c r="C509">
        <f t="shared" si="189"/>
        <v>18</v>
      </c>
      <c r="D509">
        <f>D508</f>
        <v>7</v>
      </c>
      <c r="F509" t="s">
        <v>23</v>
      </c>
      <c r="G509" t="s">
        <v>37</v>
      </c>
      <c r="H509" s="5" t="str">
        <f t="shared" si="172"/>
        <v>VII</v>
      </c>
      <c r="I509" t="s">
        <v>11</v>
      </c>
      <c r="J509" t="s">
        <v>1</v>
      </c>
      <c r="K509" s="10" t="str">
        <f t="shared" si="180"/>
        <v>VII Semana de Pascua</v>
      </c>
      <c r="L509" t="s">
        <v>3</v>
      </c>
      <c r="M509" t="s">
        <v>12</v>
      </c>
      <c r="N509" t="str">
        <f t="shared" si="184"/>
        <v>tp</v>
      </c>
      <c r="O509" s="1" t="s">
        <v>9</v>
      </c>
      <c r="P509">
        <f t="shared" si="173"/>
        <v>7</v>
      </c>
      <c r="Q509" s="1" t="s">
        <v>9</v>
      </c>
      <c r="R509" t="str">
        <f t="shared" si="169"/>
        <v>lun</v>
      </c>
      <c r="S509" s="1" t="s">
        <v>9</v>
      </c>
      <c r="T509" t="s">
        <v>5</v>
      </c>
      <c r="U509" t="s">
        <v>6</v>
      </c>
      <c r="V509" t="s">
        <v>7</v>
      </c>
      <c r="W509">
        <f t="shared" si="174"/>
        <v>2026</v>
      </c>
      <c r="X509" s="1" t="s">
        <v>13</v>
      </c>
      <c r="Y509" s="1">
        <v>0</v>
      </c>
      <c r="Z509" s="1">
        <f t="shared" si="171"/>
        <v>5</v>
      </c>
      <c r="AA509" s="1" t="s">
        <v>13</v>
      </c>
      <c r="AB509">
        <f t="shared" si="175"/>
        <v>18</v>
      </c>
      <c r="AC509" t="s">
        <v>63</v>
      </c>
      <c r="AD509" t="str">
        <f t="shared" si="183"/>
        <v>tp</v>
      </c>
      <c r="AE509" s="1" t="s">
        <v>10</v>
      </c>
      <c r="AG509" t="str">
        <f t="shared" si="176"/>
        <v>{ nombre: "VII Semana de Pascua", archivo: "/ev/tp/7/lun/audio.mp3", fecha: `2026-05-18`, tiempo: 'tp' },</v>
      </c>
    </row>
    <row r="510" spans="1:33" x14ac:dyDescent="0.35">
      <c r="A510">
        <f t="shared" si="191"/>
        <v>2026</v>
      </c>
      <c r="B510">
        <f t="shared" si="191"/>
        <v>5</v>
      </c>
      <c r="C510">
        <f t="shared" si="189"/>
        <v>19</v>
      </c>
      <c r="D510">
        <f t="shared" ref="D510:D514" si="194">D509</f>
        <v>7</v>
      </c>
      <c r="F510" t="s">
        <v>24</v>
      </c>
      <c r="G510" t="s">
        <v>37</v>
      </c>
      <c r="H510" s="5" t="str">
        <f t="shared" si="172"/>
        <v>VII</v>
      </c>
      <c r="I510" t="s">
        <v>11</v>
      </c>
      <c r="J510" t="s">
        <v>1</v>
      </c>
      <c r="K510" s="10" t="str">
        <f t="shared" si="180"/>
        <v>VII Semana de Pascua</v>
      </c>
      <c r="L510" t="s">
        <v>3</v>
      </c>
      <c r="M510" t="s">
        <v>12</v>
      </c>
      <c r="N510" t="str">
        <f t="shared" si="184"/>
        <v>tp</v>
      </c>
      <c r="O510" s="1" t="s">
        <v>9</v>
      </c>
      <c r="P510">
        <f t="shared" si="173"/>
        <v>7</v>
      </c>
      <c r="Q510" s="1" t="s">
        <v>9</v>
      </c>
      <c r="R510" t="str">
        <f t="shared" si="169"/>
        <v>mar</v>
      </c>
      <c r="S510" s="1" t="s">
        <v>9</v>
      </c>
      <c r="T510" t="s">
        <v>5</v>
      </c>
      <c r="U510" t="s">
        <v>6</v>
      </c>
      <c r="V510" t="s">
        <v>7</v>
      </c>
      <c r="W510">
        <f t="shared" si="174"/>
        <v>2026</v>
      </c>
      <c r="X510" s="1" t="s">
        <v>13</v>
      </c>
      <c r="Y510" s="1">
        <v>0</v>
      </c>
      <c r="Z510" s="1">
        <f t="shared" si="171"/>
        <v>5</v>
      </c>
      <c r="AA510" s="1" t="s">
        <v>13</v>
      </c>
      <c r="AB510">
        <f t="shared" si="175"/>
        <v>19</v>
      </c>
      <c r="AC510" t="s">
        <v>63</v>
      </c>
      <c r="AD510" t="str">
        <f t="shared" si="183"/>
        <v>tp</v>
      </c>
      <c r="AE510" s="1" t="s">
        <v>10</v>
      </c>
      <c r="AG510" t="str">
        <f t="shared" si="176"/>
        <v>{ nombre: "VII Semana de Pascua", archivo: "/ev/tp/7/mar/audio.mp3", fecha: `2026-05-19`, tiempo: 'tp' },</v>
      </c>
    </row>
    <row r="511" spans="1:33" x14ac:dyDescent="0.35">
      <c r="A511">
        <f t="shared" si="191"/>
        <v>2026</v>
      </c>
      <c r="B511">
        <f t="shared" si="191"/>
        <v>5</v>
      </c>
      <c r="C511">
        <f t="shared" si="189"/>
        <v>20</v>
      </c>
      <c r="D511">
        <f t="shared" si="194"/>
        <v>7</v>
      </c>
      <c r="F511" t="s">
        <v>19</v>
      </c>
      <c r="G511" t="s">
        <v>37</v>
      </c>
      <c r="H511" s="5" t="str">
        <f t="shared" si="172"/>
        <v>VII</v>
      </c>
      <c r="I511" t="s">
        <v>11</v>
      </c>
      <c r="J511" t="s">
        <v>1</v>
      </c>
      <c r="K511" s="10" t="str">
        <f t="shared" si="180"/>
        <v>VII Semana de Pascua</v>
      </c>
      <c r="L511" t="s">
        <v>3</v>
      </c>
      <c r="M511" t="s">
        <v>12</v>
      </c>
      <c r="N511" t="str">
        <f t="shared" si="184"/>
        <v>tp</v>
      </c>
      <c r="O511" s="1" t="s">
        <v>9</v>
      </c>
      <c r="P511">
        <f t="shared" si="173"/>
        <v>7</v>
      </c>
      <c r="Q511" s="1" t="s">
        <v>9</v>
      </c>
      <c r="R511" t="str">
        <f t="shared" si="169"/>
        <v>mie</v>
      </c>
      <c r="S511" s="1" t="s">
        <v>9</v>
      </c>
      <c r="T511" t="s">
        <v>5</v>
      </c>
      <c r="U511" t="s">
        <v>6</v>
      </c>
      <c r="V511" t="s">
        <v>7</v>
      </c>
      <c r="W511">
        <f t="shared" si="174"/>
        <v>2026</v>
      </c>
      <c r="X511" s="1" t="s">
        <v>13</v>
      </c>
      <c r="Y511" s="1">
        <v>0</v>
      </c>
      <c r="Z511" s="1">
        <f t="shared" si="171"/>
        <v>5</v>
      </c>
      <c r="AA511" s="1" t="s">
        <v>13</v>
      </c>
      <c r="AB511">
        <f t="shared" si="175"/>
        <v>20</v>
      </c>
      <c r="AC511" t="s">
        <v>63</v>
      </c>
      <c r="AD511" t="str">
        <f t="shared" si="183"/>
        <v>tp</v>
      </c>
      <c r="AE511" s="1" t="s">
        <v>10</v>
      </c>
      <c r="AG511" t="str">
        <f t="shared" si="176"/>
        <v>{ nombre: "VII Semana de Pascua", archivo: "/ev/tp/7/mie/audio.mp3", fecha: `2026-05-20`, tiempo: 'tp' },</v>
      </c>
    </row>
    <row r="512" spans="1:33" x14ac:dyDescent="0.35">
      <c r="A512">
        <f t="shared" si="191"/>
        <v>2026</v>
      </c>
      <c r="B512">
        <f t="shared" si="191"/>
        <v>5</v>
      </c>
      <c r="C512">
        <f t="shared" si="189"/>
        <v>21</v>
      </c>
      <c r="D512">
        <f t="shared" si="194"/>
        <v>7</v>
      </c>
      <c r="F512" t="s">
        <v>20</v>
      </c>
      <c r="G512" t="s">
        <v>37</v>
      </c>
      <c r="H512" s="5" t="str">
        <f t="shared" si="172"/>
        <v>VII</v>
      </c>
      <c r="I512" t="s">
        <v>11</v>
      </c>
      <c r="J512" t="s">
        <v>1</v>
      </c>
      <c r="K512" s="10" t="str">
        <f t="shared" si="180"/>
        <v>VII Semana de Pascua</v>
      </c>
      <c r="L512" t="s">
        <v>3</v>
      </c>
      <c r="M512" t="s">
        <v>12</v>
      </c>
      <c r="N512" t="str">
        <f t="shared" si="184"/>
        <v>tp</v>
      </c>
      <c r="O512" s="1" t="s">
        <v>9</v>
      </c>
      <c r="P512">
        <f t="shared" si="173"/>
        <v>7</v>
      </c>
      <c r="Q512" s="1" t="s">
        <v>9</v>
      </c>
      <c r="R512" t="str">
        <f t="shared" si="169"/>
        <v>jue</v>
      </c>
      <c r="S512" s="1" t="s">
        <v>9</v>
      </c>
      <c r="T512" t="s">
        <v>5</v>
      </c>
      <c r="U512" t="s">
        <v>6</v>
      </c>
      <c r="V512" t="s">
        <v>7</v>
      </c>
      <c r="W512">
        <f t="shared" si="174"/>
        <v>2026</v>
      </c>
      <c r="X512" s="1" t="s">
        <v>13</v>
      </c>
      <c r="Y512" s="1">
        <v>0</v>
      </c>
      <c r="Z512" s="1">
        <f t="shared" si="171"/>
        <v>5</v>
      </c>
      <c r="AA512" s="1" t="s">
        <v>13</v>
      </c>
      <c r="AB512">
        <f t="shared" si="175"/>
        <v>21</v>
      </c>
      <c r="AC512" t="s">
        <v>63</v>
      </c>
      <c r="AD512" t="str">
        <f t="shared" si="183"/>
        <v>tp</v>
      </c>
      <c r="AE512" s="1" t="s">
        <v>10</v>
      </c>
      <c r="AG512" t="str">
        <f t="shared" si="176"/>
        <v>{ nombre: "VII Semana de Pascua", archivo: "/ev/tp/7/jue/audio.mp3", fecha: `2026-05-21`, tiempo: 'tp' },</v>
      </c>
    </row>
    <row r="513" spans="1:33" x14ac:dyDescent="0.35">
      <c r="A513">
        <f t="shared" si="191"/>
        <v>2026</v>
      </c>
      <c r="B513">
        <f t="shared" si="191"/>
        <v>5</v>
      </c>
      <c r="C513">
        <f t="shared" si="189"/>
        <v>22</v>
      </c>
      <c r="D513">
        <f t="shared" si="194"/>
        <v>7</v>
      </c>
      <c r="F513" t="s">
        <v>21</v>
      </c>
      <c r="G513" t="s">
        <v>37</v>
      </c>
      <c r="H513" s="5" t="str">
        <f t="shared" si="172"/>
        <v>VII</v>
      </c>
      <c r="I513" t="s">
        <v>11</v>
      </c>
      <c r="J513" t="s">
        <v>1</v>
      </c>
      <c r="K513" s="10" t="str">
        <f t="shared" si="180"/>
        <v>VII Semana de Pascua</v>
      </c>
      <c r="L513" t="s">
        <v>3</v>
      </c>
      <c r="M513" t="s">
        <v>12</v>
      </c>
      <c r="N513" t="str">
        <f t="shared" si="184"/>
        <v>tp</v>
      </c>
      <c r="O513" s="1" t="s">
        <v>9</v>
      </c>
      <c r="P513">
        <f t="shared" si="173"/>
        <v>7</v>
      </c>
      <c r="Q513" s="1" t="s">
        <v>9</v>
      </c>
      <c r="R513" t="str">
        <f t="shared" si="169"/>
        <v>vie</v>
      </c>
      <c r="S513" s="1" t="s">
        <v>9</v>
      </c>
      <c r="T513" t="s">
        <v>5</v>
      </c>
      <c r="U513" t="s">
        <v>6</v>
      </c>
      <c r="V513" t="s">
        <v>7</v>
      </c>
      <c r="W513">
        <f t="shared" si="174"/>
        <v>2026</v>
      </c>
      <c r="X513" s="1" t="s">
        <v>13</v>
      </c>
      <c r="Y513" s="1">
        <v>0</v>
      </c>
      <c r="Z513" s="1">
        <f t="shared" si="171"/>
        <v>5</v>
      </c>
      <c r="AA513" s="1" t="s">
        <v>13</v>
      </c>
      <c r="AB513">
        <f t="shared" si="175"/>
        <v>22</v>
      </c>
      <c r="AC513" t="s">
        <v>63</v>
      </c>
      <c r="AD513" t="str">
        <f t="shared" si="183"/>
        <v>tp</v>
      </c>
      <c r="AE513" s="1" t="s">
        <v>10</v>
      </c>
      <c r="AG513" t="str">
        <f t="shared" si="176"/>
        <v>{ nombre: "VII Semana de Pascua", archivo: "/ev/tp/7/vie/audio.mp3", fecha: `2026-05-22`, tiempo: 'tp' },</v>
      </c>
    </row>
    <row r="514" spans="1:33" x14ac:dyDescent="0.35">
      <c r="A514">
        <f t="shared" si="191"/>
        <v>2026</v>
      </c>
      <c r="B514">
        <f t="shared" si="191"/>
        <v>5</v>
      </c>
      <c r="C514">
        <f t="shared" si="189"/>
        <v>23</v>
      </c>
      <c r="D514">
        <f t="shared" si="194"/>
        <v>7</v>
      </c>
      <c r="F514" t="s">
        <v>22</v>
      </c>
      <c r="G514" t="s">
        <v>37</v>
      </c>
      <c r="H514" s="5" t="str">
        <f t="shared" si="172"/>
        <v>VII</v>
      </c>
      <c r="I514" t="s">
        <v>11</v>
      </c>
      <c r="J514" t="s">
        <v>1</v>
      </c>
      <c r="K514" s="10" t="str">
        <f t="shared" si="180"/>
        <v>VII Semana de Pascua</v>
      </c>
      <c r="L514" t="s">
        <v>3</v>
      </c>
      <c r="M514" t="s">
        <v>12</v>
      </c>
      <c r="N514" t="str">
        <f t="shared" si="184"/>
        <v>tp</v>
      </c>
      <c r="O514" s="1" t="s">
        <v>9</v>
      </c>
      <c r="P514">
        <f t="shared" si="173"/>
        <v>7</v>
      </c>
      <c r="Q514" s="1" t="s">
        <v>9</v>
      </c>
      <c r="R514" t="str">
        <f t="shared" si="169"/>
        <v>sab</v>
      </c>
      <c r="S514" s="1" t="s">
        <v>9</v>
      </c>
      <c r="T514" t="s">
        <v>5</v>
      </c>
      <c r="U514" t="s">
        <v>6</v>
      </c>
      <c r="V514" t="s">
        <v>7</v>
      </c>
      <c r="W514">
        <f t="shared" si="174"/>
        <v>2026</v>
      </c>
      <c r="X514" s="1" t="s">
        <v>13</v>
      </c>
      <c r="Y514" s="1">
        <v>0</v>
      </c>
      <c r="Z514" s="1">
        <f t="shared" si="171"/>
        <v>5</v>
      </c>
      <c r="AA514" s="1" t="s">
        <v>13</v>
      </c>
      <c r="AB514">
        <f t="shared" si="175"/>
        <v>23</v>
      </c>
      <c r="AC514" t="s">
        <v>63</v>
      </c>
      <c r="AD514" t="str">
        <f t="shared" si="183"/>
        <v>tp</v>
      </c>
      <c r="AE514" s="1" t="s">
        <v>10</v>
      </c>
      <c r="AG514" t="str">
        <f t="shared" si="176"/>
        <v>{ nombre: "VII Semana de Pascua", archivo: "/ev/tp/7/sab/audio.mp3", fecha: `2026-05-23`, tiempo: 'tp' },</v>
      </c>
    </row>
    <row r="515" spans="1:33" x14ac:dyDescent="0.35">
      <c r="A515">
        <f t="shared" ref="A515:B530" si="195">A514</f>
        <v>2026</v>
      </c>
      <c r="B515">
        <f t="shared" si="195"/>
        <v>5</v>
      </c>
      <c r="C515">
        <f t="shared" si="189"/>
        <v>24</v>
      </c>
      <c r="D515">
        <v>8</v>
      </c>
      <c r="F515" t="s">
        <v>4</v>
      </c>
      <c r="G515" t="s">
        <v>26</v>
      </c>
      <c r="H515" s="5" t="str">
        <f t="shared" si="172"/>
        <v>VIII</v>
      </c>
      <c r="I515" t="s">
        <v>11</v>
      </c>
      <c r="J515" t="s">
        <v>1</v>
      </c>
      <c r="K515" s="12" t="s">
        <v>47</v>
      </c>
      <c r="L515" t="s">
        <v>3</v>
      </c>
      <c r="M515" t="s">
        <v>12</v>
      </c>
      <c r="N515" t="str">
        <f t="shared" si="184"/>
        <v>to</v>
      </c>
      <c r="O515" s="1" t="s">
        <v>9</v>
      </c>
      <c r="P515">
        <f t="shared" si="173"/>
        <v>8</v>
      </c>
      <c r="Q515" s="1" t="s">
        <v>9</v>
      </c>
      <c r="R515" t="str">
        <f t="shared" si="169"/>
        <v>dom</v>
      </c>
      <c r="S515" s="1" t="s">
        <v>9</v>
      </c>
      <c r="T515" t="s">
        <v>5</v>
      </c>
      <c r="U515" t="s">
        <v>6</v>
      </c>
      <c r="V515" t="s">
        <v>7</v>
      </c>
      <c r="W515">
        <f t="shared" si="174"/>
        <v>2026</v>
      </c>
      <c r="X515" s="1" t="s">
        <v>13</v>
      </c>
      <c r="Y515" s="1">
        <v>0</v>
      </c>
      <c r="Z515" s="1">
        <f t="shared" si="171"/>
        <v>5</v>
      </c>
      <c r="AA515" s="1" t="s">
        <v>13</v>
      </c>
      <c r="AB515">
        <f t="shared" si="175"/>
        <v>24</v>
      </c>
      <c r="AC515" t="s">
        <v>63</v>
      </c>
      <c r="AD515" t="str">
        <f t="shared" si="183"/>
        <v>to</v>
      </c>
      <c r="AE515" s="1" t="s">
        <v>10</v>
      </c>
      <c r="AG515" t="str">
        <f t="shared" si="176"/>
        <v>{ nombre: " Domingo de Pentecostés", archivo: "/ev/to/8/dom/audio.mp3", fecha: `2026-05-24`, tiempo: 'to' },</v>
      </c>
    </row>
    <row r="516" spans="1:33" x14ac:dyDescent="0.35">
      <c r="A516">
        <f t="shared" si="195"/>
        <v>2026</v>
      </c>
      <c r="B516">
        <f t="shared" si="195"/>
        <v>5</v>
      </c>
      <c r="C516">
        <f t="shared" si="189"/>
        <v>25</v>
      </c>
      <c r="D516">
        <f>D515</f>
        <v>8</v>
      </c>
      <c r="F516" t="s">
        <v>23</v>
      </c>
      <c r="G516" t="s">
        <v>26</v>
      </c>
      <c r="H516" s="5" t="str">
        <f t="shared" si="172"/>
        <v>VIII</v>
      </c>
      <c r="I516" t="s">
        <v>11</v>
      </c>
      <c r="J516" t="s">
        <v>1</v>
      </c>
      <c r="K516" s="9" t="str">
        <f t="shared" ref="K516:K579" si="196">_xlfn.CONCAT(H516, " Semana de ",G516)</f>
        <v>VIII Semana de Ordinario</v>
      </c>
      <c r="L516" t="s">
        <v>3</v>
      </c>
      <c r="M516" t="s">
        <v>12</v>
      </c>
      <c r="N516" t="str">
        <f t="shared" si="184"/>
        <v>to</v>
      </c>
      <c r="O516" s="1" t="s">
        <v>9</v>
      </c>
      <c r="P516">
        <f t="shared" si="173"/>
        <v>8</v>
      </c>
      <c r="Q516" s="1" t="s">
        <v>9</v>
      </c>
      <c r="R516" t="str">
        <f t="shared" si="169"/>
        <v>lun</v>
      </c>
      <c r="S516" s="1" t="s">
        <v>9</v>
      </c>
      <c r="T516" t="s">
        <v>5</v>
      </c>
      <c r="U516" t="s">
        <v>6</v>
      </c>
      <c r="V516" t="s">
        <v>7</v>
      </c>
      <c r="W516">
        <f t="shared" si="174"/>
        <v>2026</v>
      </c>
      <c r="X516" s="1" t="s">
        <v>13</v>
      </c>
      <c r="Y516" s="1">
        <v>0</v>
      </c>
      <c r="Z516" s="1">
        <f t="shared" si="171"/>
        <v>5</v>
      </c>
      <c r="AA516" s="1" t="s">
        <v>13</v>
      </c>
      <c r="AB516">
        <f t="shared" si="175"/>
        <v>25</v>
      </c>
      <c r="AC516" t="s">
        <v>63</v>
      </c>
      <c r="AD516" t="str">
        <f t="shared" si="183"/>
        <v>to</v>
      </c>
      <c r="AE516" s="1" t="s">
        <v>10</v>
      </c>
      <c r="AG516" t="str">
        <f t="shared" si="176"/>
        <v>{ nombre: "VIII Semana de Ordinario", archivo: "/ev/to/8/lun/audio.mp3", fecha: `2026-05-25`, tiempo: 'to' },</v>
      </c>
    </row>
    <row r="517" spans="1:33" x14ac:dyDescent="0.35">
      <c r="A517">
        <f t="shared" si="195"/>
        <v>2026</v>
      </c>
      <c r="B517">
        <f t="shared" si="195"/>
        <v>5</v>
      </c>
      <c r="C517">
        <f t="shared" si="189"/>
        <v>26</v>
      </c>
      <c r="D517">
        <f t="shared" ref="D517:D521" si="197">D516</f>
        <v>8</v>
      </c>
      <c r="F517" t="s">
        <v>24</v>
      </c>
      <c r="G517" t="s">
        <v>26</v>
      </c>
      <c r="H517" s="5" t="str">
        <f t="shared" si="172"/>
        <v>VIII</v>
      </c>
      <c r="I517" t="s">
        <v>11</v>
      </c>
      <c r="J517" t="s">
        <v>1</v>
      </c>
      <c r="K517" s="9" t="str">
        <f t="shared" si="196"/>
        <v>VIII Semana de Ordinario</v>
      </c>
      <c r="L517" t="s">
        <v>3</v>
      </c>
      <c r="M517" t="s">
        <v>12</v>
      </c>
      <c r="N517" t="str">
        <f t="shared" si="184"/>
        <v>to</v>
      </c>
      <c r="O517" s="1" t="s">
        <v>9</v>
      </c>
      <c r="P517">
        <f t="shared" si="173"/>
        <v>8</v>
      </c>
      <c r="Q517" s="1" t="s">
        <v>9</v>
      </c>
      <c r="R517" t="str">
        <f t="shared" si="169"/>
        <v>mar</v>
      </c>
      <c r="S517" s="1" t="s">
        <v>9</v>
      </c>
      <c r="T517" t="s">
        <v>5</v>
      </c>
      <c r="U517" t="s">
        <v>6</v>
      </c>
      <c r="V517" t="s">
        <v>7</v>
      </c>
      <c r="W517">
        <f t="shared" si="174"/>
        <v>2026</v>
      </c>
      <c r="X517" s="1" t="s">
        <v>13</v>
      </c>
      <c r="Y517" s="1">
        <v>0</v>
      </c>
      <c r="Z517" s="1">
        <f t="shared" si="171"/>
        <v>5</v>
      </c>
      <c r="AA517" s="1" t="s">
        <v>13</v>
      </c>
      <c r="AB517">
        <f t="shared" si="175"/>
        <v>26</v>
      </c>
      <c r="AC517" t="s">
        <v>63</v>
      </c>
      <c r="AD517" t="str">
        <f t="shared" si="183"/>
        <v>to</v>
      </c>
      <c r="AE517" s="1" t="s">
        <v>10</v>
      </c>
      <c r="AG517" t="str">
        <f t="shared" si="176"/>
        <v>{ nombre: "VIII Semana de Ordinario", archivo: "/ev/to/8/mar/audio.mp3", fecha: `2026-05-26`, tiempo: 'to' },</v>
      </c>
    </row>
    <row r="518" spans="1:33" x14ac:dyDescent="0.35">
      <c r="A518">
        <f t="shared" si="195"/>
        <v>2026</v>
      </c>
      <c r="B518">
        <f t="shared" si="195"/>
        <v>5</v>
      </c>
      <c r="C518">
        <f t="shared" si="189"/>
        <v>27</v>
      </c>
      <c r="D518">
        <f t="shared" si="197"/>
        <v>8</v>
      </c>
      <c r="F518" t="s">
        <v>19</v>
      </c>
      <c r="G518" t="s">
        <v>26</v>
      </c>
      <c r="H518" s="5" t="str">
        <f t="shared" si="172"/>
        <v>VIII</v>
      </c>
      <c r="I518" t="s">
        <v>11</v>
      </c>
      <c r="J518" t="s">
        <v>1</v>
      </c>
      <c r="K518" s="9" t="str">
        <f t="shared" si="196"/>
        <v>VIII Semana de Ordinario</v>
      </c>
      <c r="L518" t="s">
        <v>3</v>
      </c>
      <c r="M518" t="s">
        <v>12</v>
      </c>
      <c r="N518" t="str">
        <f t="shared" si="184"/>
        <v>to</v>
      </c>
      <c r="O518" s="1" t="s">
        <v>9</v>
      </c>
      <c r="P518">
        <f t="shared" si="173"/>
        <v>8</v>
      </c>
      <c r="Q518" s="1" t="s">
        <v>9</v>
      </c>
      <c r="R518" t="str">
        <f t="shared" si="169"/>
        <v>mie</v>
      </c>
      <c r="S518" s="1" t="s">
        <v>9</v>
      </c>
      <c r="T518" t="s">
        <v>5</v>
      </c>
      <c r="U518" t="s">
        <v>6</v>
      </c>
      <c r="V518" t="s">
        <v>7</v>
      </c>
      <c r="W518">
        <f t="shared" si="174"/>
        <v>2026</v>
      </c>
      <c r="X518" s="1" t="s">
        <v>13</v>
      </c>
      <c r="Y518" s="1">
        <v>0</v>
      </c>
      <c r="Z518" s="1">
        <f t="shared" si="171"/>
        <v>5</v>
      </c>
      <c r="AA518" s="1" t="s">
        <v>13</v>
      </c>
      <c r="AB518">
        <f t="shared" si="175"/>
        <v>27</v>
      </c>
      <c r="AC518" t="s">
        <v>63</v>
      </c>
      <c r="AD518" t="str">
        <f t="shared" si="183"/>
        <v>to</v>
      </c>
      <c r="AE518" s="1" t="s">
        <v>10</v>
      </c>
      <c r="AG518" t="str">
        <f t="shared" si="176"/>
        <v>{ nombre: "VIII Semana de Ordinario", archivo: "/ev/to/8/mie/audio.mp3", fecha: `2026-05-27`, tiempo: 'to' },</v>
      </c>
    </row>
    <row r="519" spans="1:33" x14ac:dyDescent="0.35">
      <c r="A519">
        <f t="shared" si="195"/>
        <v>2026</v>
      </c>
      <c r="B519">
        <f t="shared" si="195"/>
        <v>5</v>
      </c>
      <c r="C519">
        <f t="shared" si="189"/>
        <v>28</v>
      </c>
      <c r="D519">
        <f t="shared" si="197"/>
        <v>8</v>
      </c>
      <c r="F519" t="s">
        <v>20</v>
      </c>
      <c r="G519" t="s">
        <v>26</v>
      </c>
      <c r="H519" s="5" t="str">
        <f t="shared" si="172"/>
        <v>VIII</v>
      </c>
      <c r="I519" t="s">
        <v>11</v>
      </c>
      <c r="J519" t="s">
        <v>1</v>
      </c>
      <c r="K519" s="9" t="str">
        <f t="shared" si="196"/>
        <v>VIII Semana de Ordinario</v>
      </c>
      <c r="L519" t="s">
        <v>3</v>
      </c>
      <c r="M519" t="s">
        <v>12</v>
      </c>
      <c r="N519" t="str">
        <f t="shared" si="184"/>
        <v>to</v>
      </c>
      <c r="O519" s="1" t="s">
        <v>9</v>
      </c>
      <c r="P519">
        <f t="shared" si="173"/>
        <v>8</v>
      </c>
      <c r="Q519" s="1" t="s">
        <v>9</v>
      </c>
      <c r="R519" t="str">
        <f t="shared" ref="R519:R582" si="198">F519</f>
        <v>jue</v>
      </c>
      <c r="S519" s="1" t="s">
        <v>9</v>
      </c>
      <c r="T519" t="s">
        <v>5</v>
      </c>
      <c r="U519" t="s">
        <v>6</v>
      </c>
      <c r="V519" t="s">
        <v>7</v>
      </c>
      <c r="W519">
        <f t="shared" si="174"/>
        <v>2026</v>
      </c>
      <c r="X519" s="1" t="s">
        <v>13</v>
      </c>
      <c r="Y519" s="1">
        <v>0</v>
      </c>
      <c r="Z519" s="1">
        <f t="shared" si="171"/>
        <v>5</v>
      </c>
      <c r="AA519" s="1" t="s">
        <v>13</v>
      </c>
      <c r="AB519">
        <f t="shared" si="175"/>
        <v>28</v>
      </c>
      <c r="AC519" t="s">
        <v>63</v>
      </c>
      <c r="AD519" t="str">
        <f t="shared" si="183"/>
        <v>to</v>
      </c>
      <c r="AE519" s="1" t="s">
        <v>10</v>
      </c>
      <c r="AG519" t="str">
        <f t="shared" si="176"/>
        <v>{ nombre: "VIII Semana de Ordinario", archivo: "/ev/to/8/jue/audio.mp3", fecha: `2026-05-28`, tiempo: 'to' },</v>
      </c>
    </row>
    <row r="520" spans="1:33" x14ac:dyDescent="0.35">
      <c r="A520">
        <f t="shared" si="195"/>
        <v>2026</v>
      </c>
      <c r="B520">
        <f t="shared" si="195"/>
        <v>5</v>
      </c>
      <c r="C520">
        <f t="shared" si="189"/>
        <v>29</v>
      </c>
      <c r="D520">
        <f t="shared" si="197"/>
        <v>8</v>
      </c>
      <c r="F520" t="s">
        <v>21</v>
      </c>
      <c r="G520" t="s">
        <v>26</v>
      </c>
      <c r="H520" s="5" t="str">
        <f t="shared" si="172"/>
        <v>VIII</v>
      </c>
      <c r="I520" t="s">
        <v>11</v>
      </c>
      <c r="J520" t="s">
        <v>1</v>
      </c>
      <c r="K520" s="9" t="str">
        <f t="shared" si="196"/>
        <v>VIII Semana de Ordinario</v>
      </c>
      <c r="L520" t="s">
        <v>3</v>
      </c>
      <c r="M520" t="s">
        <v>12</v>
      </c>
      <c r="N520" t="str">
        <f t="shared" si="184"/>
        <v>to</v>
      </c>
      <c r="O520" s="1" t="s">
        <v>9</v>
      </c>
      <c r="P520">
        <f t="shared" si="173"/>
        <v>8</v>
      </c>
      <c r="Q520" s="1" t="s">
        <v>9</v>
      </c>
      <c r="R520" t="str">
        <f t="shared" si="198"/>
        <v>vie</v>
      </c>
      <c r="S520" s="1" t="s">
        <v>9</v>
      </c>
      <c r="T520" t="s">
        <v>5</v>
      </c>
      <c r="U520" t="s">
        <v>6</v>
      </c>
      <c r="V520" t="s">
        <v>7</v>
      </c>
      <c r="W520">
        <f t="shared" si="174"/>
        <v>2026</v>
      </c>
      <c r="X520" s="1" t="s">
        <v>13</v>
      </c>
      <c r="Y520" s="1">
        <v>0</v>
      </c>
      <c r="Z520" s="1">
        <f t="shared" ref="Z520:Z583" si="199">B520</f>
        <v>5</v>
      </c>
      <c r="AA520" s="1" t="s">
        <v>13</v>
      </c>
      <c r="AB520">
        <f t="shared" si="175"/>
        <v>29</v>
      </c>
      <c r="AC520" t="s">
        <v>63</v>
      </c>
      <c r="AD520" t="str">
        <f t="shared" si="183"/>
        <v>to</v>
      </c>
      <c r="AE520" s="1" t="s">
        <v>10</v>
      </c>
      <c r="AG520" t="str">
        <f t="shared" si="176"/>
        <v>{ nombre: "VIII Semana de Ordinario", archivo: "/ev/to/8/vie/audio.mp3", fecha: `2026-05-29`, tiempo: 'to' },</v>
      </c>
    </row>
    <row r="521" spans="1:33" x14ac:dyDescent="0.35">
      <c r="A521">
        <f t="shared" si="195"/>
        <v>2026</v>
      </c>
      <c r="B521">
        <f t="shared" si="195"/>
        <v>5</v>
      </c>
      <c r="C521">
        <f t="shared" si="189"/>
        <v>30</v>
      </c>
      <c r="D521">
        <f t="shared" si="197"/>
        <v>8</v>
      </c>
      <c r="F521" t="s">
        <v>22</v>
      </c>
      <c r="G521" t="s">
        <v>26</v>
      </c>
      <c r="H521" s="5" t="str">
        <f t="shared" si="172"/>
        <v>VIII</v>
      </c>
      <c r="I521" t="s">
        <v>11</v>
      </c>
      <c r="J521" t="s">
        <v>1</v>
      </c>
      <c r="K521" s="9" t="str">
        <f t="shared" si="196"/>
        <v>VIII Semana de Ordinario</v>
      </c>
      <c r="L521" t="s">
        <v>3</v>
      </c>
      <c r="M521" t="s">
        <v>12</v>
      </c>
      <c r="N521" t="str">
        <f t="shared" si="184"/>
        <v>to</v>
      </c>
      <c r="O521" s="1" t="s">
        <v>9</v>
      </c>
      <c r="P521">
        <f t="shared" si="173"/>
        <v>8</v>
      </c>
      <c r="Q521" s="1" t="s">
        <v>9</v>
      </c>
      <c r="R521" t="str">
        <f t="shared" si="198"/>
        <v>sab</v>
      </c>
      <c r="S521" s="1" t="s">
        <v>9</v>
      </c>
      <c r="T521" t="s">
        <v>5</v>
      </c>
      <c r="U521" t="s">
        <v>6</v>
      </c>
      <c r="V521" t="s">
        <v>7</v>
      </c>
      <c r="W521">
        <f t="shared" si="174"/>
        <v>2026</v>
      </c>
      <c r="X521" s="1" t="s">
        <v>13</v>
      </c>
      <c r="Y521" s="1">
        <v>0</v>
      </c>
      <c r="Z521" s="1">
        <f t="shared" si="199"/>
        <v>5</v>
      </c>
      <c r="AA521" s="1" t="s">
        <v>13</v>
      </c>
      <c r="AB521">
        <f t="shared" si="175"/>
        <v>30</v>
      </c>
      <c r="AC521" t="s">
        <v>63</v>
      </c>
      <c r="AD521" t="str">
        <f t="shared" si="183"/>
        <v>to</v>
      </c>
      <c r="AE521" s="1" t="s">
        <v>10</v>
      </c>
      <c r="AG521" t="str">
        <f t="shared" si="176"/>
        <v>{ nombre: "VIII Semana de Ordinario", archivo: "/ev/to/8/sab/audio.mp3", fecha: `2026-05-30`, tiempo: 'to' },</v>
      </c>
    </row>
    <row r="522" spans="1:33" x14ac:dyDescent="0.35">
      <c r="A522">
        <f t="shared" si="195"/>
        <v>2026</v>
      </c>
      <c r="B522">
        <f t="shared" si="195"/>
        <v>5</v>
      </c>
      <c r="C522">
        <f t="shared" si="189"/>
        <v>31</v>
      </c>
      <c r="D522">
        <f t="shared" si="192"/>
        <v>9</v>
      </c>
      <c r="F522" t="s">
        <v>4</v>
      </c>
      <c r="G522" t="s">
        <v>26</v>
      </c>
      <c r="H522" s="5" t="str">
        <f t="shared" ref="H522:H585" si="200">ROMAN(D522)</f>
        <v>IX</v>
      </c>
      <c r="I522" t="s">
        <v>11</v>
      </c>
      <c r="J522" t="s">
        <v>1</v>
      </c>
      <c r="K522" s="9" t="str">
        <f t="shared" si="196"/>
        <v>IX Semana de Ordinario</v>
      </c>
      <c r="L522" t="s">
        <v>3</v>
      </c>
      <c r="M522" t="s">
        <v>12</v>
      </c>
      <c r="N522" t="str">
        <f t="shared" si="184"/>
        <v>to</v>
      </c>
      <c r="O522" s="1" t="s">
        <v>9</v>
      </c>
      <c r="P522">
        <f t="shared" ref="P522:P585" si="201">D522</f>
        <v>9</v>
      </c>
      <c r="Q522" s="1" t="s">
        <v>9</v>
      </c>
      <c r="R522" t="str">
        <f t="shared" si="198"/>
        <v>dom</v>
      </c>
      <c r="S522" s="1" t="s">
        <v>9</v>
      </c>
      <c r="T522" t="s">
        <v>5</v>
      </c>
      <c r="U522" t="s">
        <v>6</v>
      </c>
      <c r="V522" t="s">
        <v>7</v>
      </c>
      <c r="W522">
        <f t="shared" ref="W522:W585" si="202">A522</f>
        <v>2026</v>
      </c>
      <c r="X522" s="1" t="s">
        <v>13</v>
      </c>
      <c r="Y522" s="1">
        <v>0</v>
      </c>
      <c r="Z522" s="1">
        <f t="shared" si="199"/>
        <v>5</v>
      </c>
      <c r="AA522" s="1" t="s">
        <v>13</v>
      </c>
      <c r="AB522">
        <f t="shared" ref="AB522:AB585" si="203">C522</f>
        <v>31</v>
      </c>
      <c r="AC522" t="s">
        <v>63</v>
      </c>
      <c r="AD522" t="str">
        <f t="shared" si="183"/>
        <v>to</v>
      </c>
      <c r="AE522" s="1" t="s">
        <v>10</v>
      </c>
      <c r="AG522" t="str">
        <f t="shared" ref="AG522:AG585" si="204">_xlfn.CONCAT(I522:AE522)</f>
        <v>{ nombre: "IX Semana de Ordinario", archivo: "/ev/to/9/dom/audio.mp3", fecha: `2026-05-31`, tiempo: 'to' },</v>
      </c>
    </row>
    <row r="523" spans="1:33" x14ac:dyDescent="0.35">
      <c r="A523">
        <f t="shared" si="195"/>
        <v>2026</v>
      </c>
      <c r="B523">
        <v>6</v>
      </c>
      <c r="C523">
        <v>1</v>
      </c>
      <c r="D523">
        <f>D522</f>
        <v>9</v>
      </c>
      <c r="F523" t="s">
        <v>23</v>
      </c>
      <c r="G523" t="s">
        <v>26</v>
      </c>
      <c r="H523" s="5" t="str">
        <f t="shared" si="200"/>
        <v>IX</v>
      </c>
      <c r="I523" t="s">
        <v>11</v>
      </c>
      <c r="J523" t="s">
        <v>1</v>
      </c>
      <c r="K523" s="9" t="str">
        <f t="shared" si="196"/>
        <v>IX Semana de Ordinario</v>
      </c>
      <c r="L523" t="s">
        <v>3</v>
      </c>
      <c r="M523" t="s">
        <v>12</v>
      </c>
      <c r="N523" t="str">
        <f t="shared" si="184"/>
        <v>to</v>
      </c>
      <c r="O523" s="1" t="s">
        <v>9</v>
      </c>
      <c r="P523">
        <f t="shared" si="201"/>
        <v>9</v>
      </c>
      <c r="Q523" s="1" t="s">
        <v>9</v>
      </c>
      <c r="R523" t="str">
        <f t="shared" si="198"/>
        <v>lun</v>
      </c>
      <c r="S523" s="1" t="s">
        <v>9</v>
      </c>
      <c r="T523" t="s">
        <v>5</v>
      </c>
      <c r="U523" t="s">
        <v>6</v>
      </c>
      <c r="V523" t="s">
        <v>7</v>
      </c>
      <c r="W523">
        <f t="shared" si="202"/>
        <v>2026</v>
      </c>
      <c r="X523" s="1" t="s">
        <v>13</v>
      </c>
      <c r="Y523" s="1">
        <v>0</v>
      </c>
      <c r="Z523" s="1">
        <f t="shared" si="199"/>
        <v>6</v>
      </c>
      <c r="AA523" s="1" t="s">
        <v>13</v>
      </c>
      <c r="AB523">
        <f t="shared" si="203"/>
        <v>1</v>
      </c>
      <c r="AC523" t="s">
        <v>63</v>
      </c>
      <c r="AD523" t="str">
        <f t="shared" si="183"/>
        <v>to</v>
      </c>
      <c r="AE523" s="1" t="s">
        <v>10</v>
      </c>
      <c r="AG523" t="str">
        <f t="shared" si="204"/>
        <v>{ nombre: "IX Semana de Ordinario", archivo: "/ev/to/9/lun/audio.mp3", fecha: `2026-06-1`, tiempo: 'to' },</v>
      </c>
    </row>
    <row r="524" spans="1:33" x14ac:dyDescent="0.35">
      <c r="A524">
        <f t="shared" si="195"/>
        <v>2026</v>
      </c>
      <c r="B524">
        <f t="shared" si="195"/>
        <v>6</v>
      </c>
      <c r="C524">
        <f t="shared" ref="C524:C552" si="205">C523+1</f>
        <v>2</v>
      </c>
      <c r="D524">
        <f t="shared" ref="D524:D528" si="206">D523</f>
        <v>9</v>
      </c>
      <c r="F524" t="s">
        <v>24</v>
      </c>
      <c r="G524" t="s">
        <v>26</v>
      </c>
      <c r="H524" s="5" t="str">
        <f t="shared" si="200"/>
        <v>IX</v>
      </c>
      <c r="I524" t="s">
        <v>11</v>
      </c>
      <c r="J524" t="s">
        <v>1</v>
      </c>
      <c r="K524" s="9" t="str">
        <f t="shared" si="196"/>
        <v>IX Semana de Ordinario</v>
      </c>
      <c r="L524" t="s">
        <v>3</v>
      </c>
      <c r="M524" t="s">
        <v>12</v>
      </c>
      <c r="N524" t="str">
        <f t="shared" si="184"/>
        <v>to</v>
      </c>
      <c r="O524" s="1" t="s">
        <v>9</v>
      </c>
      <c r="P524">
        <f t="shared" si="201"/>
        <v>9</v>
      </c>
      <c r="Q524" s="1" t="s">
        <v>9</v>
      </c>
      <c r="R524" t="str">
        <f t="shared" si="198"/>
        <v>mar</v>
      </c>
      <c r="S524" s="1" t="s">
        <v>9</v>
      </c>
      <c r="T524" t="s">
        <v>5</v>
      </c>
      <c r="U524" t="s">
        <v>6</v>
      </c>
      <c r="V524" t="s">
        <v>7</v>
      </c>
      <c r="W524">
        <f t="shared" si="202"/>
        <v>2026</v>
      </c>
      <c r="X524" s="1" t="s">
        <v>13</v>
      </c>
      <c r="Y524" s="1">
        <v>0</v>
      </c>
      <c r="Z524" s="1">
        <f t="shared" si="199"/>
        <v>6</v>
      </c>
      <c r="AA524" s="1" t="s">
        <v>13</v>
      </c>
      <c r="AB524">
        <f t="shared" si="203"/>
        <v>2</v>
      </c>
      <c r="AC524" t="s">
        <v>63</v>
      </c>
      <c r="AD524" t="str">
        <f t="shared" si="183"/>
        <v>to</v>
      </c>
      <c r="AE524" s="1" t="s">
        <v>10</v>
      </c>
      <c r="AG524" t="str">
        <f t="shared" si="204"/>
        <v>{ nombre: "IX Semana de Ordinario", archivo: "/ev/to/9/mar/audio.mp3", fecha: `2026-06-2`, tiempo: 'to' },</v>
      </c>
    </row>
    <row r="525" spans="1:33" x14ac:dyDescent="0.35">
      <c r="A525">
        <f t="shared" si="195"/>
        <v>2026</v>
      </c>
      <c r="B525">
        <f t="shared" si="195"/>
        <v>6</v>
      </c>
      <c r="C525">
        <f t="shared" si="205"/>
        <v>3</v>
      </c>
      <c r="D525">
        <f t="shared" si="206"/>
        <v>9</v>
      </c>
      <c r="F525" t="s">
        <v>19</v>
      </c>
      <c r="G525" t="s">
        <v>26</v>
      </c>
      <c r="H525" s="5" t="str">
        <f t="shared" si="200"/>
        <v>IX</v>
      </c>
      <c r="I525" t="s">
        <v>11</v>
      </c>
      <c r="J525" t="s">
        <v>1</v>
      </c>
      <c r="K525" s="9" t="str">
        <f t="shared" si="196"/>
        <v>IX Semana de Ordinario</v>
      </c>
      <c r="L525" t="s">
        <v>3</v>
      </c>
      <c r="M525" t="s">
        <v>12</v>
      </c>
      <c r="N525" t="str">
        <f t="shared" si="184"/>
        <v>to</v>
      </c>
      <c r="O525" s="1" t="s">
        <v>9</v>
      </c>
      <c r="P525">
        <f t="shared" si="201"/>
        <v>9</v>
      </c>
      <c r="Q525" s="1" t="s">
        <v>9</v>
      </c>
      <c r="R525" t="str">
        <f t="shared" si="198"/>
        <v>mie</v>
      </c>
      <c r="S525" s="1" t="s">
        <v>9</v>
      </c>
      <c r="T525" t="s">
        <v>5</v>
      </c>
      <c r="U525" t="s">
        <v>6</v>
      </c>
      <c r="V525" t="s">
        <v>7</v>
      </c>
      <c r="W525">
        <f t="shared" si="202"/>
        <v>2026</v>
      </c>
      <c r="X525" s="1" t="s">
        <v>13</v>
      </c>
      <c r="Y525" s="1">
        <v>0</v>
      </c>
      <c r="Z525" s="1">
        <f t="shared" si="199"/>
        <v>6</v>
      </c>
      <c r="AA525" s="1" t="s">
        <v>13</v>
      </c>
      <c r="AB525">
        <f t="shared" si="203"/>
        <v>3</v>
      </c>
      <c r="AC525" t="s">
        <v>63</v>
      </c>
      <c r="AD525" t="str">
        <f t="shared" si="183"/>
        <v>to</v>
      </c>
      <c r="AE525" s="1" t="s">
        <v>10</v>
      </c>
      <c r="AG525" t="str">
        <f t="shared" si="204"/>
        <v>{ nombre: "IX Semana de Ordinario", archivo: "/ev/to/9/mie/audio.mp3", fecha: `2026-06-3`, tiempo: 'to' },</v>
      </c>
    </row>
    <row r="526" spans="1:33" x14ac:dyDescent="0.35">
      <c r="A526">
        <f t="shared" si="195"/>
        <v>2026</v>
      </c>
      <c r="B526">
        <f t="shared" si="195"/>
        <v>6</v>
      </c>
      <c r="C526">
        <f t="shared" si="205"/>
        <v>4</v>
      </c>
      <c r="D526">
        <f t="shared" si="206"/>
        <v>9</v>
      </c>
      <c r="F526" t="s">
        <v>20</v>
      </c>
      <c r="G526" t="s">
        <v>26</v>
      </c>
      <c r="H526" s="5" t="str">
        <f t="shared" si="200"/>
        <v>IX</v>
      </c>
      <c r="I526" t="s">
        <v>11</v>
      </c>
      <c r="J526" t="s">
        <v>1</v>
      </c>
      <c r="K526" s="9" t="str">
        <f t="shared" si="196"/>
        <v>IX Semana de Ordinario</v>
      </c>
      <c r="L526" t="s">
        <v>3</v>
      </c>
      <c r="M526" t="s">
        <v>12</v>
      </c>
      <c r="N526" t="str">
        <f t="shared" si="184"/>
        <v>to</v>
      </c>
      <c r="O526" s="1" t="s">
        <v>9</v>
      </c>
      <c r="P526">
        <f t="shared" si="201"/>
        <v>9</v>
      </c>
      <c r="Q526" s="1" t="s">
        <v>9</v>
      </c>
      <c r="R526" t="str">
        <f t="shared" si="198"/>
        <v>jue</v>
      </c>
      <c r="S526" s="1" t="s">
        <v>9</v>
      </c>
      <c r="T526" t="s">
        <v>5</v>
      </c>
      <c r="U526" t="s">
        <v>6</v>
      </c>
      <c r="V526" t="s">
        <v>7</v>
      </c>
      <c r="W526">
        <f t="shared" si="202"/>
        <v>2026</v>
      </c>
      <c r="X526" s="1" t="s">
        <v>13</v>
      </c>
      <c r="Y526" s="1">
        <v>0</v>
      </c>
      <c r="Z526" s="1">
        <f t="shared" si="199"/>
        <v>6</v>
      </c>
      <c r="AA526" s="1" t="s">
        <v>13</v>
      </c>
      <c r="AB526">
        <f t="shared" si="203"/>
        <v>4</v>
      </c>
      <c r="AC526" t="s">
        <v>63</v>
      </c>
      <c r="AD526" t="str">
        <f t="shared" si="183"/>
        <v>to</v>
      </c>
      <c r="AE526" s="1" t="s">
        <v>10</v>
      </c>
      <c r="AG526" t="str">
        <f t="shared" si="204"/>
        <v>{ nombre: "IX Semana de Ordinario", archivo: "/ev/to/9/jue/audio.mp3", fecha: `2026-06-4`, tiempo: 'to' },</v>
      </c>
    </row>
    <row r="527" spans="1:33" x14ac:dyDescent="0.35">
      <c r="A527">
        <f t="shared" si="195"/>
        <v>2026</v>
      </c>
      <c r="B527">
        <f t="shared" si="195"/>
        <v>6</v>
      </c>
      <c r="C527">
        <f t="shared" si="205"/>
        <v>5</v>
      </c>
      <c r="D527">
        <f t="shared" si="206"/>
        <v>9</v>
      </c>
      <c r="F527" t="s">
        <v>21</v>
      </c>
      <c r="G527" t="s">
        <v>26</v>
      </c>
      <c r="H527" s="5" t="str">
        <f t="shared" si="200"/>
        <v>IX</v>
      </c>
      <c r="I527" t="s">
        <v>11</v>
      </c>
      <c r="J527" t="s">
        <v>1</v>
      </c>
      <c r="K527" s="9" t="str">
        <f t="shared" si="196"/>
        <v>IX Semana de Ordinario</v>
      </c>
      <c r="L527" t="s">
        <v>3</v>
      </c>
      <c r="M527" t="s">
        <v>12</v>
      </c>
      <c r="N527" t="str">
        <f t="shared" si="184"/>
        <v>to</v>
      </c>
      <c r="O527" s="1" t="s">
        <v>9</v>
      </c>
      <c r="P527">
        <f t="shared" si="201"/>
        <v>9</v>
      </c>
      <c r="Q527" s="1" t="s">
        <v>9</v>
      </c>
      <c r="R527" t="str">
        <f t="shared" si="198"/>
        <v>vie</v>
      </c>
      <c r="S527" s="1" t="s">
        <v>9</v>
      </c>
      <c r="T527" t="s">
        <v>5</v>
      </c>
      <c r="U527" t="s">
        <v>6</v>
      </c>
      <c r="V527" t="s">
        <v>7</v>
      </c>
      <c r="W527">
        <f t="shared" si="202"/>
        <v>2026</v>
      </c>
      <c r="X527" s="1" t="s">
        <v>13</v>
      </c>
      <c r="Y527" s="1">
        <v>0</v>
      </c>
      <c r="Z527" s="1">
        <f t="shared" si="199"/>
        <v>6</v>
      </c>
      <c r="AA527" s="1" t="s">
        <v>13</v>
      </c>
      <c r="AB527">
        <f t="shared" si="203"/>
        <v>5</v>
      </c>
      <c r="AC527" t="s">
        <v>63</v>
      </c>
      <c r="AD527" t="str">
        <f t="shared" si="183"/>
        <v>to</v>
      </c>
      <c r="AE527" s="1" t="s">
        <v>10</v>
      </c>
      <c r="AG527" t="str">
        <f t="shared" si="204"/>
        <v>{ nombre: "IX Semana de Ordinario", archivo: "/ev/to/9/vie/audio.mp3", fecha: `2026-06-5`, tiempo: 'to' },</v>
      </c>
    </row>
    <row r="528" spans="1:33" x14ac:dyDescent="0.35">
      <c r="A528">
        <f t="shared" si="195"/>
        <v>2026</v>
      </c>
      <c r="B528">
        <f t="shared" si="195"/>
        <v>6</v>
      </c>
      <c r="C528">
        <f t="shared" si="205"/>
        <v>6</v>
      </c>
      <c r="D528">
        <f t="shared" si="206"/>
        <v>9</v>
      </c>
      <c r="F528" t="s">
        <v>22</v>
      </c>
      <c r="G528" t="s">
        <v>26</v>
      </c>
      <c r="H528" s="5" t="str">
        <f t="shared" si="200"/>
        <v>IX</v>
      </c>
      <c r="I528" t="s">
        <v>11</v>
      </c>
      <c r="J528" t="s">
        <v>1</v>
      </c>
      <c r="K528" s="9" t="str">
        <f t="shared" si="196"/>
        <v>IX Semana de Ordinario</v>
      </c>
      <c r="L528" t="s">
        <v>3</v>
      </c>
      <c r="M528" t="s">
        <v>12</v>
      </c>
      <c r="N528" t="str">
        <f t="shared" si="184"/>
        <v>to</v>
      </c>
      <c r="O528" s="1" t="s">
        <v>9</v>
      </c>
      <c r="P528">
        <f t="shared" si="201"/>
        <v>9</v>
      </c>
      <c r="Q528" s="1" t="s">
        <v>9</v>
      </c>
      <c r="R528" t="str">
        <f t="shared" si="198"/>
        <v>sab</v>
      </c>
      <c r="S528" s="1" t="s">
        <v>9</v>
      </c>
      <c r="T528" t="s">
        <v>5</v>
      </c>
      <c r="U528" t="s">
        <v>6</v>
      </c>
      <c r="V528" t="s">
        <v>7</v>
      </c>
      <c r="W528">
        <f t="shared" si="202"/>
        <v>2026</v>
      </c>
      <c r="X528" s="1" t="s">
        <v>13</v>
      </c>
      <c r="Y528" s="1">
        <v>0</v>
      </c>
      <c r="Z528" s="1">
        <f t="shared" si="199"/>
        <v>6</v>
      </c>
      <c r="AA528" s="1" t="s">
        <v>13</v>
      </c>
      <c r="AB528">
        <f t="shared" si="203"/>
        <v>6</v>
      </c>
      <c r="AC528" t="s">
        <v>63</v>
      </c>
      <c r="AD528" t="str">
        <f t="shared" si="183"/>
        <v>to</v>
      </c>
      <c r="AE528" s="1" t="s">
        <v>10</v>
      </c>
      <c r="AG528" t="str">
        <f t="shared" si="204"/>
        <v>{ nombre: "IX Semana de Ordinario", archivo: "/ev/to/9/sab/audio.mp3", fecha: `2026-06-6`, tiempo: 'to' },</v>
      </c>
    </row>
    <row r="529" spans="1:33" x14ac:dyDescent="0.35">
      <c r="A529">
        <f t="shared" si="195"/>
        <v>2026</v>
      </c>
      <c r="B529">
        <f t="shared" si="195"/>
        <v>6</v>
      </c>
      <c r="C529">
        <f t="shared" si="205"/>
        <v>7</v>
      </c>
      <c r="D529">
        <f>D528+1</f>
        <v>10</v>
      </c>
      <c r="F529" t="s">
        <v>4</v>
      </c>
      <c r="G529" t="s">
        <v>26</v>
      </c>
      <c r="H529" s="5" t="str">
        <f t="shared" si="200"/>
        <v>X</v>
      </c>
      <c r="I529" t="s">
        <v>11</v>
      </c>
      <c r="J529" t="s">
        <v>1</v>
      </c>
      <c r="K529" s="9" t="str">
        <f t="shared" si="196"/>
        <v>X Semana de Ordinario</v>
      </c>
      <c r="L529" t="s">
        <v>3</v>
      </c>
      <c r="M529" t="s">
        <v>12</v>
      </c>
      <c r="N529" t="str">
        <f t="shared" si="184"/>
        <v>to</v>
      </c>
      <c r="O529" s="1" t="s">
        <v>9</v>
      </c>
      <c r="P529">
        <f t="shared" si="201"/>
        <v>10</v>
      </c>
      <c r="Q529" s="1" t="s">
        <v>9</v>
      </c>
      <c r="R529" t="str">
        <f t="shared" si="198"/>
        <v>dom</v>
      </c>
      <c r="S529" s="1" t="s">
        <v>9</v>
      </c>
      <c r="T529" t="s">
        <v>5</v>
      </c>
      <c r="U529" t="s">
        <v>6</v>
      </c>
      <c r="V529" t="s">
        <v>7</v>
      </c>
      <c r="W529">
        <f t="shared" si="202"/>
        <v>2026</v>
      </c>
      <c r="X529" s="1" t="s">
        <v>13</v>
      </c>
      <c r="Y529" s="1">
        <v>0</v>
      </c>
      <c r="Z529" s="1">
        <f t="shared" si="199"/>
        <v>6</v>
      </c>
      <c r="AA529" s="1" t="s">
        <v>13</v>
      </c>
      <c r="AB529">
        <f t="shared" si="203"/>
        <v>7</v>
      </c>
      <c r="AC529" t="s">
        <v>63</v>
      </c>
      <c r="AD529" t="str">
        <f t="shared" si="183"/>
        <v>to</v>
      </c>
      <c r="AE529" s="1" t="s">
        <v>10</v>
      </c>
      <c r="AG529" t="str">
        <f t="shared" si="204"/>
        <v>{ nombre: "X Semana de Ordinario", archivo: "/ev/to/10/dom/audio.mp3", fecha: `2026-06-7`, tiempo: 'to' },</v>
      </c>
    </row>
    <row r="530" spans="1:33" x14ac:dyDescent="0.35">
      <c r="A530">
        <f t="shared" si="195"/>
        <v>2026</v>
      </c>
      <c r="B530">
        <f t="shared" si="195"/>
        <v>6</v>
      </c>
      <c r="C530">
        <f t="shared" si="205"/>
        <v>8</v>
      </c>
      <c r="D530">
        <f>D529</f>
        <v>10</v>
      </c>
      <c r="F530" t="s">
        <v>23</v>
      </c>
      <c r="G530" t="s">
        <v>26</v>
      </c>
      <c r="H530" s="5" t="str">
        <f t="shared" si="200"/>
        <v>X</v>
      </c>
      <c r="I530" t="s">
        <v>11</v>
      </c>
      <c r="J530" t="s">
        <v>1</v>
      </c>
      <c r="K530" s="9" t="str">
        <f t="shared" si="196"/>
        <v>X Semana de Ordinario</v>
      </c>
      <c r="L530" t="s">
        <v>3</v>
      </c>
      <c r="M530" t="s">
        <v>12</v>
      </c>
      <c r="N530" t="str">
        <f t="shared" si="184"/>
        <v>to</v>
      </c>
      <c r="O530" s="1" t="s">
        <v>9</v>
      </c>
      <c r="P530">
        <f t="shared" si="201"/>
        <v>10</v>
      </c>
      <c r="Q530" s="1" t="s">
        <v>9</v>
      </c>
      <c r="R530" t="str">
        <f t="shared" si="198"/>
        <v>lun</v>
      </c>
      <c r="S530" s="1" t="s">
        <v>9</v>
      </c>
      <c r="T530" t="s">
        <v>5</v>
      </c>
      <c r="U530" t="s">
        <v>6</v>
      </c>
      <c r="V530" t="s">
        <v>7</v>
      </c>
      <c r="W530">
        <f t="shared" si="202"/>
        <v>2026</v>
      </c>
      <c r="X530" s="1" t="s">
        <v>13</v>
      </c>
      <c r="Y530" s="1">
        <v>0</v>
      </c>
      <c r="Z530" s="1">
        <f t="shared" si="199"/>
        <v>6</v>
      </c>
      <c r="AA530" s="1" t="s">
        <v>13</v>
      </c>
      <c r="AB530">
        <f t="shared" si="203"/>
        <v>8</v>
      </c>
      <c r="AC530" t="s">
        <v>63</v>
      </c>
      <c r="AD530" t="str">
        <f t="shared" si="183"/>
        <v>to</v>
      </c>
      <c r="AE530" s="1" t="s">
        <v>10</v>
      </c>
      <c r="AG530" t="str">
        <f t="shared" si="204"/>
        <v>{ nombre: "X Semana de Ordinario", archivo: "/ev/to/10/lun/audio.mp3", fecha: `2026-06-8`, tiempo: 'to' },</v>
      </c>
    </row>
    <row r="531" spans="1:33" x14ac:dyDescent="0.35">
      <c r="A531">
        <f t="shared" ref="A531:B546" si="207">A530</f>
        <v>2026</v>
      </c>
      <c r="B531">
        <f t="shared" si="207"/>
        <v>6</v>
      </c>
      <c r="C531">
        <f t="shared" si="205"/>
        <v>9</v>
      </c>
      <c r="D531">
        <f t="shared" ref="D531:D535" si="208">D530</f>
        <v>10</v>
      </c>
      <c r="F531" t="s">
        <v>24</v>
      </c>
      <c r="G531" t="s">
        <v>26</v>
      </c>
      <c r="H531" s="5" t="str">
        <f t="shared" si="200"/>
        <v>X</v>
      </c>
      <c r="I531" t="s">
        <v>11</v>
      </c>
      <c r="J531" t="s">
        <v>1</v>
      </c>
      <c r="K531" s="9" t="str">
        <f t="shared" si="196"/>
        <v>X Semana de Ordinario</v>
      </c>
      <c r="L531" t="s">
        <v>3</v>
      </c>
      <c r="M531" t="s">
        <v>12</v>
      </c>
      <c r="N531" t="str">
        <f t="shared" si="184"/>
        <v>to</v>
      </c>
      <c r="O531" s="1" t="s">
        <v>9</v>
      </c>
      <c r="P531">
        <f t="shared" si="201"/>
        <v>10</v>
      </c>
      <c r="Q531" s="1" t="s">
        <v>9</v>
      </c>
      <c r="R531" t="str">
        <f t="shared" si="198"/>
        <v>mar</v>
      </c>
      <c r="S531" s="1" t="s">
        <v>9</v>
      </c>
      <c r="T531" t="s">
        <v>5</v>
      </c>
      <c r="U531" t="s">
        <v>6</v>
      </c>
      <c r="V531" t="s">
        <v>7</v>
      </c>
      <c r="W531">
        <f t="shared" si="202"/>
        <v>2026</v>
      </c>
      <c r="X531" s="1" t="s">
        <v>13</v>
      </c>
      <c r="Y531" s="1">
        <v>0</v>
      </c>
      <c r="Z531" s="1">
        <f t="shared" si="199"/>
        <v>6</v>
      </c>
      <c r="AA531" s="1" t="s">
        <v>13</v>
      </c>
      <c r="AB531">
        <f t="shared" si="203"/>
        <v>9</v>
      </c>
      <c r="AC531" t="s">
        <v>63</v>
      </c>
      <c r="AD531" t="str">
        <f t="shared" si="183"/>
        <v>to</v>
      </c>
      <c r="AE531" s="1" t="s">
        <v>10</v>
      </c>
      <c r="AG531" t="str">
        <f t="shared" si="204"/>
        <v>{ nombre: "X Semana de Ordinario", archivo: "/ev/to/10/mar/audio.mp3", fecha: `2026-06-9`, tiempo: 'to' },</v>
      </c>
    </row>
    <row r="532" spans="1:33" x14ac:dyDescent="0.35">
      <c r="A532">
        <f t="shared" si="207"/>
        <v>2026</v>
      </c>
      <c r="B532">
        <f t="shared" si="207"/>
        <v>6</v>
      </c>
      <c r="C532">
        <f t="shared" si="205"/>
        <v>10</v>
      </c>
      <c r="D532">
        <f t="shared" si="208"/>
        <v>10</v>
      </c>
      <c r="F532" t="s">
        <v>19</v>
      </c>
      <c r="G532" t="s">
        <v>26</v>
      </c>
      <c r="H532" s="5" t="str">
        <f t="shared" si="200"/>
        <v>X</v>
      </c>
      <c r="I532" t="s">
        <v>11</v>
      </c>
      <c r="J532" t="s">
        <v>1</v>
      </c>
      <c r="K532" s="9" t="str">
        <f t="shared" si="196"/>
        <v>X Semana de Ordinario</v>
      </c>
      <c r="L532" t="s">
        <v>3</v>
      </c>
      <c r="M532" t="s">
        <v>12</v>
      </c>
      <c r="N532" t="str">
        <f t="shared" si="184"/>
        <v>to</v>
      </c>
      <c r="O532" s="1" t="s">
        <v>9</v>
      </c>
      <c r="P532">
        <f t="shared" si="201"/>
        <v>10</v>
      </c>
      <c r="Q532" s="1" t="s">
        <v>9</v>
      </c>
      <c r="R532" t="str">
        <f t="shared" si="198"/>
        <v>mie</v>
      </c>
      <c r="S532" s="1" t="s">
        <v>9</v>
      </c>
      <c r="T532" t="s">
        <v>5</v>
      </c>
      <c r="U532" t="s">
        <v>6</v>
      </c>
      <c r="V532" t="s">
        <v>7</v>
      </c>
      <c r="W532">
        <f t="shared" si="202"/>
        <v>2026</v>
      </c>
      <c r="X532" s="1" t="s">
        <v>13</v>
      </c>
      <c r="Y532" s="1">
        <v>0</v>
      </c>
      <c r="Z532" s="1">
        <f t="shared" si="199"/>
        <v>6</v>
      </c>
      <c r="AA532" s="1" t="s">
        <v>13</v>
      </c>
      <c r="AB532">
        <f t="shared" si="203"/>
        <v>10</v>
      </c>
      <c r="AC532" t="s">
        <v>63</v>
      </c>
      <c r="AD532" t="str">
        <f t="shared" si="183"/>
        <v>to</v>
      </c>
      <c r="AE532" s="1" t="s">
        <v>10</v>
      </c>
      <c r="AG532" t="str">
        <f t="shared" si="204"/>
        <v>{ nombre: "X Semana de Ordinario", archivo: "/ev/to/10/mie/audio.mp3", fecha: `2026-06-10`, tiempo: 'to' },</v>
      </c>
    </row>
    <row r="533" spans="1:33" x14ac:dyDescent="0.35">
      <c r="A533">
        <f t="shared" si="207"/>
        <v>2026</v>
      </c>
      <c r="B533">
        <f t="shared" si="207"/>
        <v>6</v>
      </c>
      <c r="C533">
        <f t="shared" si="205"/>
        <v>11</v>
      </c>
      <c r="D533">
        <f t="shared" si="208"/>
        <v>10</v>
      </c>
      <c r="F533" t="s">
        <v>20</v>
      </c>
      <c r="G533" t="s">
        <v>26</v>
      </c>
      <c r="H533" s="5" t="str">
        <f t="shared" si="200"/>
        <v>X</v>
      </c>
      <c r="I533" t="s">
        <v>11</v>
      </c>
      <c r="J533" t="s">
        <v>1</v>
      </c>
      <c r="K533" s="9" t="str">
        <f t="shared" si="196"/>
        <v>X Semana de Ordinario</v>
      </c>
      <c r="L533" t="s">
        <v>3</v>
      </c>
      <c r="M533" t="s">
        <v>12</v>
      </c>
      <c r="N533" t="str">
        <f t="shared" si="184"/>
        <v>to</v>
      </c>
      <c r="O533" s="1" t="s">
        <v>9</v>
      </c>
      <c r="P533">
        <f t="shared" si="201"/>
        <v>10</v>
      </c>
      <c r="Q533" s="1" t="s">
        <v>9</v>
      </c>
      <c r="R533" t="str">
        <f t="shared" si="198"/>
        <v>jue</v>
      </c>
      <c r="S533" s="1" t="s">
        <v>9</v>
      </c>
      <c r="T533" t="s">
        <v>5</v>
      </c>
      <c r="U533" t="s">
        <v>6</v>
      </c>
      <c r="V533" t="s">
        <v>7</v>
      </c>
      <c r="W533">
        <f t="shared" si="202"/>
        <v>2026</v>
      </c>
      <c r="X533" s="1" t="s">
        <v>13</v>
      </c>
      <c r="Y533" s="1">
        <v>0</v>
      </c>
      <c r="Z533" s="1">
        <f t="shared" si="199"/>
        <v>6</v>
      </c>
      <c r="AA533" s="1" t="s">
        <v>13</v>
      </c>
      <c r="AB533">
        <f t="shared" si="203"/>
        <v>11</v>
      </c>
      <c r="AC533" t="s">
        <v>63</v>
      </c>
      <c r="AD533" t="str">
        <f t="shared" si="183"/>
        <v>to</v>
      </c>
      <c r="AE533" s="1" t="s">
        <v>10</v>
      </c>
      <c r="AG533" t="str">
        <f t="shared" si="204"/>
        <v>{ nombre: "X Semana de Ordinario", archivo: "/ev/to/10/jue/audio.mp3", fecha: `2026-06-11`, tiempo: 'to' },</v>
      </c>
    </row>
    <row r="534" spans="1:33" x14ac:dyDescent="0.35">
      <c r="A534">
        <f t="shared" si="207"/>
        <v>2026</v>
      </c>
      <c r="B534">
        <f t="shared" si="207"/>
        <v>6</v>
      </c>
      <c r="C534">
        <f t="shared" si="205"/>
        <v>12</v>
      </c>
      <c r="D534">
        <f t="shared" si="208"/>
        <v>10</v>
      </c>
      <c r="F534" t="s">
        <v>21</v>
      </c>
      <c r="G534" t="s">
        <v>26</v>
      </c>
      <c r="H534" s="5" t="str">
        <f t="shared" si="200"/>
        <v>X</v>
      </c>
      <c r="I534" t="s">
        <v>11</v>
      </c>
      <c r="J534" t="s">
        <v>1</v>
      </c>
      <c r="K534" s="9" t="str">
        <f t="shared" si="196"/>
        <v>X Semana de Ordinario</v>
      </c>
      <c r="L534" t="s">
        <v>3</v>
      </c>
      <c r="M534" t="s">
        <v>12</v>
      </c>
      <c r="N534" t="str">
        <f t="shared" si="184"/>
        <v>to</v>
      </c>
      <c r="O534" s="1" t="s">
        <v>9</v>
      </c>
      <c r="P534">
        <f t="shared" si="201"/>
        <v>10</v>
      </c>
      <c r="Q534" s="1" t="s">
        <v>9</v>
      </c>
      <c r="R534" t="str">
        <f t="shared" si="198"/>
        <v>vie</v>
      </c>
      <c r="S534" s="1" t="s">
        <v>9</v>
      </c>
      <c r="T534" t="s">
        <v>5</v>
      </c>
      <c r="U534" t="s">
        <v>6</v>
      </c>
      <c r="V534" t="s">
        <v>7</v>
      </c>
      <c r="W534">
        <f t="shared" si="202"/>
        <v>2026</v>
      </c>
      <c r="X534" s="1" t="s">
        <v>13</v>
      </c>
      <c r="Y534" s="1">
        <v>0</v>
      </c>
      <c r="Z534" s="1">
        <f t="shared" si="199"/>
        <v>6</v>
      </c>
      <c r="AA534" s="1" t="s">
        <v>13</v>
      </c>
      <c r="AB534">
        <f t="shared" si="203"/>
        <v>12</v>
      </c>
      <c r="AC534" t="s">
        <v>63</v>
      </c>
      <c r="AD534" t="str">
        <f t="shared" si="183"/>
        <v>to</v>
      </c>
      <c r="AE534" s="1" t="s">
        <v>10</v>
      </c>
      <c r="AG534" t="str">
        <f t="shared" si="204"/>
        <v>{ nombre: "X Semana de Ordinario", archivo: "/ev/to/10/vie/audio.mp3", fecha: `2026-06-12`, tiempo: 'to' },</v>
      </c>
    </row>
    <row r="535" spans="1:33" x14ac:dyDescent="0.35">
      <c r="A535">
        <f t="shared" si="207"/>
        <v>2026</v>
      </c>
      <c r="B535">
        <f t="shared" si="207"/>
        <v>6</v>
      </c>
      <c r="C535">
        <f t="shared" si="205"/>
        <v>13</v>
      </c>
      <c r="D535">
        <f t="shared" si="208"/>
        <v>10</v>
      </c>
      <c r="F535" t="s">
        <v>22</v>
      </c>
      <c r="G535" t="s">
        <v>26</v>
      </c>
      <c r="H535" s="5" t="str">
        <f t="shared" si="200"/>
        <v>X</v>
      </c>
      <c r="I535" t="s">
        <v>11</v>
      </c>
      <c r="J535" t="s">
        <v>1</v>
      </c>
      <c r="K535" s="9" t="str">
        <f t="shared" si="196"/>
        <v>X Semana de Ordinario</v>
      </c>
      <c r="L535" t="s">
        <v>3</v>
      </c>
      <c r="M535" t="s">
        <v>12</v>
      </c>
      <c r="N535" t="str">
        <f t="shared" si="184"/>
        <v>to</v>
      </c>
      <c r="O535" s="1" t="s">
        <v>9</v>
      </c>
      <c r="P535">
        <f t="shared" si="201"/>
        <v>10</v>
      </c>
      <c r="Q535" s="1" t="s">
        <v>9</v>
      </c>
      <c r="R535" t="str">
        <f t="shared" si="198"/>
        <v>sab</v>
      </c>
      <c r="S535" s="1" t="s">
        <v>9</v>
      </c>
      <c r="T535" t="s">
        <v>5</v>
      </c>
      <c r="U535" t="s">
        <v>6</v>
      </c>
      <c r="V535" t="s">
        <v>7</v>
      </c>
      <c r="W535">
        <f t="shared" si="202"/>
        <v>2026</v>
      </c>
      <c r="X535" s="1" t="s">
        <v>13</v>
      </c>
      <c r="Y535" s="1">
        <v>0</v>
      </c>
      <c r="Z535" s="1">
        <f t="shared" si="199"/>
        <v>6</v>
      </c>
      <c r="AA535" s="1" t="s">
        <v>13</v>
      </c>
      <c r="AB535">
        <f t="shared" si="203"/>
        <v>13</v>
      </c>
      <c r="AC535" t="s">
        <v>63</v>
      </c>
      <c r="AD535" t="str">
        <f t="shared" si="183"/>
        <v>to</v>
      </c>
      <c r="AE535" s="1" t="s">
        <v>10</v>
      </c>
      <c r="AG535" t="str">
        <f t="shared" si="204"/>
        <v>{ nombre: "X Semana de Ordinario", archivo: "/ev/to/10/sab/audio.mp3", fecha: `2026-06-13`, tiempo: 'to' },</v>
      </c>
    </row>
    <row r="536" spans="1:33" x14ac:dyDescent="0.35">
      <c r="A536">
        <f t="shared" si="207"/>
        <v>2026</v>
      </c>
      <c r="B536">
        <f t="shared" si="207"/>
        <v>6</v>
      </c>
      <c r="C536">
        <f t="shared" si="205"/>
        <v>14</v>
      </c>
      <c r="D536">
        <f t="shared" si="192"/>
        <v>11</v>
      </c>
      <c r="F536" t="s">
        <v>4</v>
      </c>
      <c r="G536" t="s">
        <v>26</v>
      </c>
      <c r="H536" s="5" t="str">
        <f t="shared" si="200"/>
        <v>XI</v>
      </c>
      <c r="I536" t="s">
        <v>11</v>
      </c>
      <c r="J536" t="s">
        <v>1</v>
      </c>
      <c r="K536" s="9" t="str">
        <f t="shared" si="196"/>
        <v>XI Semana de Ordinario</v>
      </c>
      <c r="L536" t="s">
        <v>3</v>
      </c>
      <c r="M536" t="s">
        <v>12</v>
      </c>
      <c r="N536" t="str">
        <f t="shared" si="184"/>
        <v>to</v>
      </c>
      <c r="O536" s="1" t="s">
        <v>9</v>
      </c>
      <c r="P536">
        <f t="shared" si="201"/>
        <v>11</v>
      </c>
      <c r="Q536" s="1" t="s">
        <v>9</v>
      </c>
      <c r="R536" t="str">
        <f t="shared" si="198"/>
        <v>dom</v>
      </c>
      <c r="S536" s="1" t="s">
        <v>9</v>
      </c>
      <c r="T536" t="s">
        <v>5</v>
      </c>
      <c r="U536" t="s">
        <v>6</v>
      </c>
      <c r="V536" t="s">
        <v>7</v>
      </c>
      <c r="W536">
        <f t="shared" si="202"/>
        <v>2026</v>
      </c>
      <c r="X536" s="1" t="s">
        <v>13</v>
      </c>
      <c r="Y536" s="1">
        <v>0</v>
      </c>
      <c r="Z536" s="1">
        <f t="shared" si="199"/>
        <v>6</v>
      </c>
      <c r="AA536" s="1" t="s">
        <v>13</v>
      </c>
      <c r="AB536">
        <f t="shared" si="203"/>
        <v>14</v>
      </c>
      <c r="AC536" t="s">
        <v>63</v>
      </c>
      <c r="AD536" t="str">
        <f t="shared" si="183"/>
        <v>to</v>
      </c>
      <c r="AE536" s="1" t="s">
        <v>10</v>
      </c>
      <c r="AG536" t="str">
        <f t="shared" si="204"/>
        <v>{ nombre: "XI Semana de Ordinario", archivo: "/ev/to/11/dom/audio.mp3", fecha: `2026-06-14`, tiempo: 'to' },</v>
      </c>
    </row>
    <row r="537" spans="1:33" x14ac:dyDescent="0.35">
      <c r="A537">
        <f t="shared" si="207"/>
        <v>2026</v>
      </c>
      <c r="B537">
        <f t="shared" si="207"/>
        <v>6</v>
      </c>
      <c r="C537">
        <f t="shared" si="205"/>
        <v>15</v>
      </c>
      <c r="D537">
        <f>D536</f>
        <v>11</v>
      </c>
      <c r="F537" t="s">
        <v>23</v>
      </c>
      <c r="G537" t="s">
        <v>26</v>
      </c>
      <c r="H537" s="5" t="str">
        <f t="shared" si="200"/>
        <v>XI</v>
      </c>
      <c r="I537" t="s">
        <v>11</v>
      </c>
      <c r="J537" t="s">
        <v>1</v>
      </c>
      <c r="K537" s="9" t="str">
        <f t="shared" si="196"/>
        <v>XI Semana de Ordinario</v>
      </c>
      <c r="L537" t="s">
        <v>3</v>
      </c>
      <c r="M537" t="s">
        <v>12</v>
      </c>
      <c r="N537" t="str">
        <f t="shared" si="184"/>
        <v>to</v>
      </c>
      <c r="O537" s="1" t="s">
        <v>9</v>
      </c>
      <c r="P537">
        <f t="shared" si="201"/>
        <v>11</v>
      </c>
      <c r="Q537" s="1" t="s">
        <v>9</v>
      </c>
      <c r="R537" t="str">
        <f t="shared" si="198"/>
        <v>lun</v>
      </c>
      <c r="S537" s="1" t="s">
        <v>9</v>
      </c>
      <c r="T537" t="s">
        <v>5</v>
      </c>
      <c r="U537" t="s">
        <v>6</v>
      </c>
      <c r="V537" t="s">
        <v>7</v>
      </c>
      <c r="W537">
        <f t="shared" si="202"/>
        <v>2026</v>
      </c>
      <c r="X537" s="1" t="s">
        <v>13</v>
      </c>
      <c r="Y537" s="1">
        <v>0</v>
      </c>
      <c r="Z537" s="1">
        <f t="shared" si="199"/>
        <v>6</v>
      </c>
      <c r="AA537" s="1" t="s">
        <v>13</v>
      </c>
      <c r="AB537">
        <f t="shared" si="203"/>
        <v>15</v>
      </c>
      <c r="AC537" t="s">
        <v>63</v>
      </c>
      <c r="AD537" t="str">
        <f t="shared" si="183"/>
        <v>to</v>
      </c>
      <c r="AE537" s="1" t="s">
        <v>10</v>
      </c>
      <c r="AG537" t="str">
        <f t="shared" si="204"/>
        <v>{ nombre: "XI Semana de Ordinario", archivo: "/ev/to/11/lun/audio.mp3", fecha: `2026-06-15`, tiempo: 'to' },</v>
      </c>
    </row>
    <row r="538" spans="1:33" x14ac:dyDescent="0.35">
      <c r="A538">
        <f t="shared" si="207"/>
        <v>2026</v>
      </c>
      <c r="B538">
        <f t="shared" si="207"/>
        <v>6</v>
      </c>
      <c r="C538">
        <f t="shared" si="205"/>
        <v>16</v>
      </c>
      <c r="D538">
        <f t="shared" ref="D538:D542" si="209">D537</f>
        <v>11</v>
      </c>
      <c r="F538" t="s">
        <v>24</v>
      </c>
      <c r="G538" t="s">
        <v>26</v>
      </c>
      <c r="H538" s="5" t="str">
        <f t="shared" si="200"/>
        <v>XI</v>
      </c>
      <c r="I538" t="s">
        <v>11</v>
      </c>
      <c r="J538" t="s">
        <v>1</v>
      </c>
      <c r="K538" s="9" t="str">
        <f t="shared" si="196"/>
        <v>XI Semana de Ordinario</v>
      </c>
      <c r="L538" t="s">
        <v>3</v>
      </c>
      <c r="M538" t="s">
        <v>12</v>
      </c>
      <c r="N538" t="str">
        <f t="shared" si="184"/>
        <v>to</v>
      </c>
      <c r="O538" s="1" t="s">
        <v>9</v>
      </c>
      <c r="P538">
        <f t="shared" si="201"/>
        <v>11</v>
      </c>
      <c r="Q538" s="1" t="s">
        <v>9</v>
      </c>
      <c r="R538" t="str">
        <f t="shared" si="198"/>
        <v>mar</v>
      </c>
      <c r="S538" s="1" t="s">
        <v>9</v>
      </c>
      <c r="T538" t="s">
        <v>5</v>
      </c>
      <c r="U538" t="s">
        <v>6</v>
      </c>
      <c r="V538" t="s">
        <v>7</v>
      </c>
      <c r="W538">
        <f t="shared" si="202"/>
        <v>2026</v>
      </c>
      <c r="X538" s="1" t="s">
        <v>13</v>
      </c>
      <c r="Y538" s="1">
        <v>0</v>
      </c>
      <c r="Z538" s="1">
        <f t="shared" si="199"/>
        <v>6</v>
      </c>
      <c r="AA538" s="1" t="s">
        <v>13</v>
      </c>
      <c r="AB538">
        <f t="shared" si="203"/>
        <v>16</v>
      </c>
      <c r="AC538" t="s">
        <v>63</v>
      </c>
      <c r="AD538" t="str">
        <f t="shared" si="183"/>
        <v>to</v>
      </c>
      <c r="AE538" s="1" t="s">
        <v>10</v>
      </c>
      <c r="AG538" t="str">
        <f t="shared" si="204"/>
        <v>{ nombre: "XI Semana de Ordinario", archivo: "/ev/to/11/mar/audio.mp3", fecha: `2026-06-16`, tiempo: 'to' },</v>
      </c>
    </row>
    <row r="539" spans="1:33" x14ac:dyDescent="0.35">
      <c r="A539">
        <f t="shared" si="207"/>
        <v>2026</v>
      </c>
      <c r="B539">
        <f t="shared" si="207"/>
        <v>6</v>
      </c>
      <c r="C539">
        <f t="shared" si="205"/>
        <v>17</v>
      </c>
      <c r="D539">
        <f t="shared" si="209"/>
        <v>11</v>
      </c>
      <c r="F539" t="s">
        <v>19</v>
      </c>
      <c r="G539" t="s">
        <v>26</v>
      </c>
      <c r="H539" s="5" t="str">
        <f t="shared" si="200"/>
        <v>XI</v>
      </c>
      <c r="I539" t="s">
        <v>11</v>
      </c>
      <c r="J539" t="s">
        <v>1</v>
      </c>
      <c r="K539" s="9" t="str">
        <f t="shared" si="196"/>
        <v>XI Semana de Ordinario</v>
      </c>
      <c r="L539" t="s">
        <v>3</v>
      </c>
      <c r="M539" t="s">
        <v>12</v>
      </c>
      <c r="N539" t="str">
        <f t="shared" si="184"/>
        <v>to</v>
      </c>
      <c r="O539" s="1" t="s">
        <v>9</v>
      </c>
      <c r="P539">
        <f t="shared" si="201"/>
        <v>11</v>
      </c>
      <c r="Q539" s="1" t="s">
        <v>9</v>
      </c>
      <c r="R539" t="str">
        <f t="shared" si="198"/>
        <v>mie</v>
      </c>
      <c r="S539" s="1" t="s">
        <v>9</v>
      </c>
      <c r="T539" t="s">
        <v>5</v>
      </c>
      <c r="U539" t="s">
        <v>6</v>
      </c>
      <c r="V539" t="s">
        <v>7</v>
      </c>
      <c r="W539">
        <f t="shared" si="202"/>
        <v>2026</v>
      </c>
      <c r="X539" s="1" t="s">
        <v>13</v>
      </c>
      <c r="Y539" s="1">
        <v>0</v>
      </c>
      <c r="Z539" s="1">
        <f t="shared" si="199"/>
        <v>6</v>
      </c>
      <c r="AA539" s="1" t="s">
        <v>13</v>
      </c>
      <c r="AB539">
        <f t="shared" si="203"/>
        <v>17</v>
      </c>
      <c r="AC539" t="s">
        <v>63</v>
      </c>
      <c r="AD539" t="str">
        <f t="shared" ref="AD539:AD602" si="210">IF(G539="Adviento", "ta",
   IF(G539="Navidad", "tn",
      IF(G539="Ordinario", "to",
         IF(G539="Cuaresma", "tc",
            IF(G539="Pascua", "tp", "No válido")
         )
      )
   )
)</f>
        <v>to</v>
      </c>
      <c r="AE539" s="1" t="s">
        <v>10</v>
      </c>
      <c r="AG539" t="str">
        <f t="shared" si="204"/>
        <v>{ nombre: "XI Semana de Ordinario", archivo: "/ev/to/11/mie/audio.mp3", fecha: `2026-06-17`, tiempo: 'to' },</v>
      </c>
    </row>
    <row r="540" spans="1:33" x14ac:dyDescent="0.35">
      <c r="A540">
        <f t="shared" si="207"/>
        <v>2026</v>
      </c>
      <c r="B540">
        <f t="shared" si="207"/>
        <v>6</v>
      </c>
      <c r="C540">
        <f t="shared" si="205"/>
        <v>18</v>
      </c>
      <c r="D540">
        <f t="shared" si="209"/>
        <v>11</v>
      </c>
      <c r="F540" t="s">
        <v>20</v>
      </c>
      <c r="G540" t="s">
        <v>26</v>
      </c>
      <c r="H540" s="5" t="str">
        <f t="shared" si="200"/>
        <v>XI</v>
      </c>
      <c r="I540" t="s">
        <v>11</v>
      </c>
      <c r="J540" t="s">
        <v>1</v>
      </c>
      <c r="K540" s="9" t="str">
        <f t="shared" si="196"/>
        <v>XI Semana de Ordinario</v>
      </c>
      <c r="L540" t="s">
        <v>3</v>
      </c>
      <c r="M540" t="s">
        <v>12</v>
      </c>
      <c r="N540" t="str">
        <f t="shared" ref="N540:N603" si="211">IF(G540="Adviento", "ta",
   IF(G540="Navidad", "tn",
      IF(G540="Ordinario", "to",
         IF(G540="Cuaresma", "tc",
            IF(G540="Pascua", "tp", "No válido")
         )
      )
   )
)</f>
        <v>to</v>
      </c>
      <c r="O540" s="1" t="s">
        <v>9</v>
      </c>
      <c r="P540">
        <f t="shared" si="201"/>
        <v>11</v>
      </c>
      <c r="Q540" s="1" t="s">
        <v>9</v>
      </c>
      <c r="R540" t="str">
        <f t="shared" si="198"/>
        <v>jue</v>
      </c>
      <c r="S540" s="1" t="s">
        <v>9</v>
      </c>
      <c r="T540" t="s">
        <v>5</v>
      </c>
      <c r="U540" t="s">
        <v>6</v>
      </c>
      <c r="V540" t="s">
        <v>7</v>
      </c>
      <c r="W540">
        <f t="shared" si="202"/>
        <v>2026</v>
      </c>
      <c r="X540" s="1" t="s">
        <v>13</v>
      </c>
      <c r="Y540" s="1">
        <v>0</v>
      </c>
      <c r="Z540" s="1">
        <f t="shared" si="199"/>
        <v>6</v>
      </c>
      <c r="AA540" s="1" t="s">
        <v>13</v>
      </c>
      <c r="AB540">
        <f t="shared" si="203"/>
        <v>18</v>
      </c>
      <c r="AC540" t="s">
        <v>63</v>
      </c>
      <c r="AD540" t="str">
        <f t="shared" si="210"/>
        <v>to</v>
      </c>
      <c r="AE540" s="1" t="s">
        <v>10</v>
      </c>
      <c r="AG540" t="str">
        <f t="shared" si="204"/>
        <v>{ nombre: "XI Semana de Ordinario", archivo: "/ev/to/11/jue/audio.mp3", fecha: `2026-06-18`, tiempo: 'to' },</v>
      </c>
    </row>
    <row r="541" spans="1:33" x14ac:dyDescent="0.35">
      <c r="A541">
        <f t="shared" si="207"/>
        <v>2026</v>
      </c>
      <c r="B541">
        <f t="shared" si="207"/>
        <v>6</v>
      </c>
      <c r="C541">
        <f t="shared" si="205"/>
        <v>19</v>
      </c>
      <c r="D541">
        <f t="shared" si="209"/>
        <v>11</v>
      </c>
      <c r="F541" t="s">
        <v>21</v>
      </c>
      <c r="G541" t="s">
        <v>26</v>
      </c>
      <c r="H541" s="5" t="str">
        <f t="shared" si="200"/>
        <v>XI</v>
      </c>
      <c r="I541" t="s">
        <v>11</v>
      </c>
      <c r="J541" t="s">
        <v>1</v>
      </c>
      <c r="K541" s="9" t="str">
        <f t="shared" si="196"/>
        <v>XI Semana de Ordinario</v>
      </c>
      <c r="L541" t="s">
        <v>3</v>
      </c>
      <c r="M541" t="s">
        <v>12</v>
      </c>
      <c r="N541" t="str">
        <f t="shared" si="211"/>
        <v>to</v>
      </c>
      <c r="O541" s="1" t="s">
        <v>9</v>
      </c>
      <c r="P541">
        <f t="shared" si="201"/>
        <v>11</v>
      </c>
      <c r="Q541" s="1" t="s">
        <v>9</v>
      </c>
      <c r="R541" t="str">
        <f t="shared" si="198"/>
        <v>vie</v>
      </c>
      <c r="S541" s="1" t="s">
        <v>9</v>
      </c>
      <c r="T541" t="s">
        <v>5</v>
      </c>
      <c r="U541" t="s">
        <v>6</v>
      </c>
      <c r="V541" t="s">
        <v>7</v>
      </c>
      <c r="W541">
        <f t="shared" si="202"/>
        <v>2026</v>
      </c>
      <c r="X541" s="1" t="s">
        <v>13</v>
      </c>
      <c r="Y541" s="1">
        <v>0</v>
      </c>
      <c r="Z541" s="1">
        <f t="shared" si="199"/>
        <v>6</v>
      </c>
      <c r="AA541" s="1" t="s">
        <v>13</v>
      </c>
      <c r="AB541">
        <f t="shared" si="203"/>
        <v>19</v>
      </c>
      <c r="AC541" t="s">
        <v>63</v>
      </c>
      <c r="AD541" t="str">
        <f t="shared" si="210"/>
        <v>to</v>
      </c>
      <c r="AE541" s="1" t="s">
        <v>10</v>
      </c>
      <c r="AG541" t="str">
        <f t="shared" si="204"/>
        <v>{ nombre: "XI Semana de Ordinario", archivo: "/ev/to/11/vie/audio.mp3", fecha: `2026-06-19`, tiempo: 'to' },</v>
      </c>
    </row>
    <row r="542" spans="1:33" x14ac:dyDescent="0.35">
      <c r="A542">
        <f t="shared" si="207"/>
        <v>2026</v>
      </c>
      <c r="B542">
        <f t="shared" si="207"/>
        <v>6</v>
      </c>
      <c r="C542">
        <f t="shared" si="205"/>
        <v>20</v>
      </c>
      <c r="D542">
        <f t="shared" si="209"/>
        <v>11</v>
      </c>
      <c r="F542" t="s">
        <v>22</v>
      </c>
      <c r="G542" t="s">
        <v>26</v>
      </c>
      <c r="H542" s="5" t="str">
        <f t="shared" si="200"/>
        <v>XI</v>
      </c>
      <c r="I542" t="s">
        <v>11</v>
      </c>
      <c r="J542" t="s">
        <v>1</v>
      </c>
      <c r="K542" s="9" t="str">
        <f t="shared" si="196"/>
        <v>XI Semana de Ordinario</v>
      </c>
      <c r="L542" t="s">
        <v>3</v>
      </c>
      <c r="M542" t="s">
        <v>12</v>
      </c>
      <c r="N542" t="str">
        <f t="shared" si="211"/>
        <v>to</v>
      </c>
      <c r="O542" s="1" t="s">
        <v>9</v>
      </c>
      <c r="P542">
        <f t="shared" si="201"/>
        <v>11</v>
      </c>
      <c r="Q542" s="1" t="s">
        <v>9</v>
      </c>
      <c r="R542" t="str">
        <f t="shared" si="198"/>
        <v>sab</v>
      </c>
      <c r="S542" s="1" t="s">
        <v>9</v>
      </c>
      <c r="T542" t="s">
        <v>5</v>
      </c>
      <c r="U542" t="s">
        <v>6</v>
      </c>
      <c r="V542" t="s">
        <v>7</v>
      </c>
      <c r="W542">
        <f t="shared" si="202"/>
        <v>2026</v>
      </c>
      <c r="X542" s="1" t="s">
        <v>13</v>
      </c>
      <c r="Y542" s="1">
        <v>0</v>
      </c>
      <c r="Z542" s="1">
        <f t="shared" si="199"/>
        <v>6</v>
      </c>
      <c r="AA542" s="1" t="s">
        <v>13</v>
      </c>
      <c r="AB542">
        <f t="shared" si="203"/>
        <v>20</v>
      </c>
      <c r="AC542" t="s">
        <v>63</v>
      </c>
      <c r="AD542" t="str">
        <f t="shared" si="210"/>
        <v>to</v>
      </c>
      <c r="AE542" s="1" t="s">
        <v>10</v>
      </c>
      <c r="AG542" t="str">
        <f t="shared" si="204"/>
        <v>{ nombre: "XI Semana de Ordinario", archivo: "/ev/to/11/sab/audio.mp3", fecha: `2026-06-20`, tiempo: 'to' },</v>
      </c>
    </row>
    <row r="543" spans="1:33" x14ac:dyDescent="0.35">
      <c r="A543">
        <f t="shared" si="207"/>
        <v>2026</v>
      </c>
      <c r="B543">
        <f t="shared" si="207"/>
        <v>6</v>
      </c>
      <c r="C543">
        <f t="shared" si="205"/>
        <v>21</v>
      </c>
      <c r="D543">
        <f t="shared" si="192"/>
        <v>12</v>
      </c>
      <c r="F543" t="s">
        <v>4</v>
      </c>
      <c r="G543" t="s">
        <v>26</v>
      </c>
      <c r="H543" s="5" t="str">
        <f t="shared" si="200"/>
        <v>XII</v>
      </c>
      <c r="I543" t="s">
        <v>11</v>
      </c>
      <c r="J543" t="s">
        <v>1</v>
      </c>
      <c r="K543" s="9" t="str">
        <f t="shared" si="196"/>
        <v>XII Semana de Ordinario</v>
      </c>
      <c r="L543" t="s">
        <v>3</v>
      </c>
      <c r="M543" t="s">
        <v>12</v>
      </c>
      <c r="N543" t="str">
        <f t="shared" si="211"/>
        <v>to</v>
      </c>
      <c r="O543" s="1" t="s">
        <v>9</v>
      </c>
      <c r="P543">
        <f t="shared" si="201"/>
        <v>12</v>
      </c>
      <c r="Q543" s="1" t="s">
        <v>9</v>
      </c>
      <c r="R543" t="str">
        <f t="shared" si="198"/>
        <v>dom</v>
      </c>
      <c r="S543" s="1" t="s">
        <v>9</v>
      </c>
      <c r="T543" t="s">
        <v>5</v>
      </c>
      <c r="U543" t="s">
        <v>6</v>
      </c>
      <c r="V543" t="s">
        <v>7</v>
      </c>
      <c r="W543">
        <f t="shared" si="202"/>
        <v>2026</v>
      </c>
      <c r="X543" s="1" t="s">
        <v>13</v>
      </c>
      <c r="Y543" s="1">
        <v>0</v>
      </c>
      <c r="Z543" s="1">
        <f t="shared" si="199"/>
        <v>6</v>
      </c>
      <c r="AA543" s="1" t="s">
        <v>13</v>
      </c>
      <c r="AB543">
        <f t="shared" si="203"/>
        <v>21</v>
      </c>
      <c r="AC543" t="s">
        <v>63</v>
      </c>
      <c r="AD543" t="str">
        <f t="shared" si="210"/>
        <v>to</v>
      </c>
      <c r="AE543" s="1" t="s">
        <v>10</v>
      </c>
      <c r="AG543" t="str">
        <f t="shared" si="204"/>
        <v>{ nombre: "XII Semana de Ordinario", archivo: "/ev/to/12/dom/audio.mp3", fecha: `2026-06-21`, tiempo: 'to' },</v>
      </c>
    </row>
    <row r="544" spans="1:33" x14ac:dyDescent="0.35">
      <c r="A544">
        <f t="shared" si="207"/>
        <v>2026</v>
      </c>
      <c r="B544">
        <f t="shared" si="207"/>
        <v>6</v>
      </c>
      <c r="C544">
        <f t="shared" si="205"/>
        <v>22</v>
      </c>
      <c r="D544">
        <f>D543</f>
        <v>12</v>
      </c>
      <c r="F544" t="s">
        <v>23</v>
      </c>
      <c r="G544" t="s">
        <v>26</v>
      </c>
      <c r="H544" s="5" t="str">
        <f t="shared" si="200"/>
        <v>XII</v>
      </c>
      <c r="I544" t="s">
        <v>11</v>
      </c>
      <c r="J544" t="s">
        <v>1</v>
      </c>
      <c r="K544" s="9" t="str">
        <f t="shared" si="196"/>
        <v>XII Semana de Ordinario</v>
      </c>
      <c r="L544" t="s">
        <v>3</v>
      </c>
      <c r="M544" t="s">
        <v>12</v>
      </c>
      <c r="N544" t="str">
        <f t="shared" si="211"/>
        <v>to</v>
      </c>
      <c r="O544" s="1" t="s">
        <v>9</v>
      </c>
      <c r="P544">
        <f t="shared" si="201"/>
        <v>12</v>
      </c>
      <c r="Q544" s="1" t="s">
        <v>9</v>
      </c>
      <c r="R544" t="str">
        <f t="shared" si="198"/>
        <v>lun</v>
      </c>
      <c r="S544" s="1" t="s">
        <v>9</v>
      </c>
      <c r="T544" t="s">
        <v>5</v>
      </c>
      <c r="U544" t="s">
        <v>6</v>
      </c>
      <c r="V544" t="s">
        <v>7</v>
      </c>
      <c r="W544">
        <f t="shared" si="202"/>
        <v>2026</v>
      </c>
      <c r="X544" s="1" t="s">
        <v>13</v>
      </c>
      <c r="Y544" s="1">
        <v>0</v>
      </c>
      <c r="Z544" s="1">
        <f t="shared" si="199"/>
        <v>6</v>
      </c>
      <c r="AA544" s="1" t="s">
        <v>13</v>
      </c>
      <c r="AB544">
        <f t="shared" si="203"/>
        <v>22</v>
      </c>
      <c r="AC544" t="s">
        <v>63</v>
      </c>
      <c r="AD544" t="str">
        <f t="shared" si="210"/>
        <v>to</v>
      </c>
      <c r="AE544" s="1" t="s">
        <v>10</v>
      </c>
      <c r="AG544" t="str">
        <f t="shared" si="204"/>
        <v>{ nombre: "XII Semana de Ordinario", archivo: "/ev/to/12/lun/audio.mp3", fecha: `2026-06-22`, tiempo: 'to' },</v>
      </c>
    </row>
    <row r="545" spans="1:33" x14ac:dyDescent="0.35">
      <c r="A545">
        <f t="shared" si="207"/>
        <v>2026</v>
      </c>
      <c r="B545">
        <f t="shared" si="207"/>
        <v>6</v>
      </c>
      <c r="C545">
        <f t="shared" si="205"/>
        <v>23</v>
      </c>
      <c r="D545">
        <f t="shared" ref="D545:D549" si="212">D544</f>
        <v>12</v>
      </c>
      <c r="F545" t="s">
        <v>24</v>
      </c>
      <c r="G545" t="s">
        <v>26</v>
      </c>
      <c r="H545" s="5" t="str">
        <f t="shared" si="200"/>
        <v>XII</v>
      </c>
      <c r="I545" t="s">
        <v>11</v>
      </c>
      <c r="J545" t="s">
        <v>1</v>
      </c>
      <c r="K545" s="9" t="str">
        <f t="shared" si="196"/>
        <v>XII Semana de Ordinario</v>
      </c>
      <c r="L545" t="s">
        <v>3</v>
      </c>
      <c r="M545" t="s">
        <v>12</v>
      </c>
      <c r="N545" t="str">
        <f t="shared" si="211"/>
        <v>to</v>
      </c>
      <c r="O545" s="1" t="s">
        <v>9</v>
      </c>
      <c r="P545">
        <f t="shared" si="201"/>
        <v>12</v>
      </c>
      <c r="Q545" s="1" t="s">
        <v>9</v>
      </c>
      <c r="R545" t="str">
        <f t="shared" si="198"/>
        <v>mar</v>
      </c>
      <c r="S545" s="1" t="s">
        <v>9</v>
      </c>
      <c r="T545" t="s">
        <v>5</v>
      </c>
      <c r="U545" t="s">
        <v>6</v>
      </c>
      <c r="V545" t="s">
        <v>7</v>
      </c>
      <c r="W545">
        <f t="shared" si="202"/>
        <v>2026</v>
      </c>
      <c r="X545" s="1" t="s">
        <v>13</v>
      </c>
      <c r="Y545" s="1">
        <v>0</v>
      </c>
      <c r="Z545" s="1">
        <f t="shared" si="199"/>
        <v>6</v>
      </c>
      <c r="AA545" s="1" t="s">
        <v>13</v>
      </c>
      <c r="AB545">
        <f t="shared" si="203"/>
        <v>23</v>
      </c>
      <c r="AC545" t="s">
        <v>63</v>
      </c>
      <c r="AD545" t="str">
        <f t="shared" si="210"/>
        <v>to</v>
      </c>
      <c r="AE545" s="1" t="s">
        <v>10</v>
      </c>
      <c r="AG545" t="str">
        <f t="shared" si="204"/>
        <v>{ nombre: "XII Semana de Ordinario", archivo: "/ev/to/12/mar/audio.mp3", fecha: `2026-06-23`, tiempo: 'to' },</v>
      </c>
    </row>
    <row r="546" spans="1:33" x14ac:dyDescent="0.35">
      <c r="A546">
        <f t="shared" si="207"/>
        <v>2026</v>
      </c>
      <c r="B546">
        <f t="shared" si="207"/>
        <v>6</v>
      </c>
      <c r="C546">
        <f t="shared" si="205"/>
        <v>24</v>
      </c>
      <c r="D546">
        <f t="shared" si="212"/>
        <v>12</v>
      </c>
      <c r="F546" t="s">
        <v>19</v>
      </c>
      <c r="G546" t="s">
        <v>26</v>
      </c>
      <c r="H546" s="5" t="str">
        <f t="shared" si="200"/>
        <v>XII</v>
      </c>
      <c r="I546" t="s">
        <v>11</v>
      </c>
      <c r="J546" t="s">
        <v>1</v>
      </c>
      <c r="K546" s="9" t="str">
        <f t="shared" si="196"/>
        <v>XII Semana de Ordinario</v>
      </c>
      <c r="L546" t="s">
        <v>3</v>
      </c>
      <c r="M546" t="s">
        <v>12</v>
      </c>
      <c r="N546" t="str">
        <f t="shared" si="211"/>
        <v>to</v>
      </c>
      <c r="O546" s="1" t="s">
        <v>9</v>
      </c>
      <c r="P546">
        <f t="shared" si="201"/>
        <v>12</v>
      </c>
      <c r="Q546" s="1" t="s">
        <v>9</v>
      </c>
      <c r="R546" t="str">
        <f t="shared" si="198"/>
        <v>mie</v>
      </c>
      <c r="S546" s="1" t="s">
        <v>9</v>
      </c>
      <c r="T546" t="s">
        <v>5</v>
      </c>
      <c r="U546" t="s">
        <v>6</v>
      </c>
      <c r="V546" t="s">
        <v>7</v>
      </c>
      <c r="W546">
        <f t="shared" si="202"/>
        <v>2026</v>
      </c>
      <c r="X546" s="1" t="s">
        <v>13</v>
      </c>
      <c r="Y546" s="1">
        <v>0</v>
      </c>
      <c r="Z546" s="1">
        <f t="shared" si="199"/>
        <v>6</v>
      </c>
      <c r="AA546" s="1" t="s">
        <v>13</v>
      </c>
      <c r="AB546">
        <f t="shared" si="203"/>
        <v>24</v>
      </c>
      <c r="AC546" t="s">
        <v>63</v>
      </c>
      <c r="AD546" t="str">
        <f t="shared" si="210"/>
        <v>to</v>
      </c>
      <c r="AE546" s="1" t="s">
        <v>10</v>
      </c>
      <c r="AG546" t="str">
        <f t="shared" si="204"/>
        <v>{ nombre: "XII Semana de Ordinario", archivo: "/ev/to/12/mie/audio.mp3", fecha: `2026-06-24`, tiempo: 'to' },</v>
      </c>
    </row>
    <row r="547" spans="1:33" x14ac:dyDescent="0.35">
      <c r="A547">
        <f t="shared" ref="A547:B562" si="213">A546</f>
        <v>2026</v>
      </c>
      <c r="B547">
        <f t="shared" si="213"/>
        <v>6</v>
      </c>
      <c r="C547">
        <f t="shared" si="205"/>
        <v>25</v>
      </c>
      <c r="D547">
        <f t="shared" si="212"/>
        <v>12</v>
      </c>
      <c r="F547" t="s">
        <v>20</v>
      </c>
      <c r="G547" t="s">
        <v>26</v>
      </c>
      <c r="H547" s="5" t="str">
        <f t="shared" si="200"/>
        <v>XII</v>
      </c>
      <c r="I547" t="s">
        <v>11</v>
      </c>
      <c r="J547" t="s">
        <v>1</v>
      </c>
      <c r="K547" s="9" t="str">
        <f t="shared" si="196"/>
        <v>XII Semana de Ordinario</v>
      </c>
      <c r="L547" t="s">
        <v>3</v>
      </c>
      <c r="M547" t="s">
        <v>12</v>
      </c>
      <c r="N547" t="str">
        <f t="shared" si="211"/>
        <v>to</v>
      </c>
      <c r="O547" s="1" t="s">
        <v>9</v>
      </c>
      <c r="P547">
        <f t="shared" si="201"/>
        <v>12</v>
      </c>
      <c r="Q547" s="1" t="s">
        <v>9</v>
      </c>
      <c r="R547" t="str">
        <f t="shared" si="198"/>
        <v>jue</v>
      </c>
      <c r="S547" s="1" t="s">
        <v>9</v>
      </c>
      <c r="T547" t="s">
        <v>5</v>
      </c>
      <c r="U547" t="s">
        <v>6</v>
      </c>
      <c r="V547" t="s">
        <v>7</v>
      </c>
      <c r="W547">
        <f t="shared" si="202"/>
        <v>2026</v>
      </c>
      <c r="X547" s="1" t="s">
        <v>13</v>
      </c>
      <c r="Y547" s="1">
        <v>0</v>
      </c>
      <c r="Z547" s="1">
        <f t="shared" si="199"/>
        <v>6</v>
      </c>
      <c r="AA547" s="1" t="s">
        <v>13</v>
      </c>
      <c r="AB547">
        <f t="shared" si="203"/>
        <v>25</v>
      </c>
      <c r="AC547" t="s">
        <v>63</v>
      </c>
      <c r="AD547" t="str">
        <f t="shared" si="210"/>
        <v>to</v>
      </c>
      <c r="AE547" s="1" t="s">
        <v>10</v>
      </c>
      <c r="AG547" t="str">
        <f t="shared" si="204"/>
        <v>{ nombre: "XII Semana de Ordinario", archivo: "/ev/to/12/jue/audio.mp3", fecha: `2026-06-25`, tiempo: 'to' },</v>
      </c>
    </row>
    <row r="548" spans="1:33" x14ac:dyDescent="0.35">
      <c r="A548">
        <f t="shared" si="213"/>
        <v>2026</v>
      </c>
      <c r="B548">
        <f t="shared" si="213"/>
        <v>6</v>
      </c>
      <c r="C548">
        <f t="shared" si="205"/>
        <v>26</v>
      </c>
      <c r="D548">
        <f t="shared" si="212"/>
        <v>12</v>
      </c>
      <c r="F548" t="s">
        <v>21</v>
      </c>
      <c r="G548" t="s">
        <v>26</v>
      </c>
      <c r="H548" s="5" t="str">
        <f t="shared" si="200"/>
        <v>XII</v>
      </c>
      <c r="I548" t="s">
        <v>11</v>
      </c>
      <c r="J548" t="s">
        <v>1</v>
      </c>
      <c r="K548" s="9" t="str">
        <f t="shared" si="196"/>
        <v>XII Semana de Ordinario</v>
      </c>
      <c r="L548" t="s">
        <v>3</v>
      </c>
      <c r="M548" t="s">
        <v>12</v>
      </c>
      <c r="N548" t="str">
        <f t="shared" si="211"/>
        <v>to</v>
      </c>
      <c r="O548" s="1" t="s">
        <v>9</v>
      </c>
      <c r="P548">
        <f t="shared" si="201"/>
        <v>12</v>
      </c>
      <c r="Q548" s="1" t="s">
        <v>9</v>
      </c>
      <c r="R548" t="str">
        <f t="shared" si="198"/>
        <v>vie</v>
      </c>
      <c r="S548" s="1" t="s">
        <v>9</v>
      </c>
      <c r="T548" t="s">
        <v>5</v>
      </c>
      <c r="U548" t="s">
        <v>6</v>
      </c>
      <c r="V548" t="s">
        <v>7</v>
      </c>
      <c r="W548">
        <f t="shared" si="202"/>
        <v>2026</v>
      </c>
      <c r="X548" s="1" t="s">
        <v>13</v>
      </c>
      <c r="Y548" s="1">
        <v>0</v>
      </c>
      <c r="Z548" s="1">
        <f t="shared" si="199"/>
        <v>6</v>
      </c>
      <c r="AA548" s="1" t="s">
        <v>13</v>
      </c>
      <c r="AB548">
        <f t="shared" si="203"/>
        <v>26</v>
      </c>
      <c r="AC548" t="s">
        <v>63</v>
      </c>
      <c r="AD548" t="str">
        <f t="shared" si="210"/>
        <v>to</v>
      </c>
      <c r="AE548" s="1" t="s">
        <v>10</v>
      </c>
      <c r="AG548" t="str">
        <f t="shared" si="204"/>
        <v>{ nombre: "XII Semana de Ordinario", archivo: "/ev/to/12/vie/audio.mp3", fecha: `2026-06-26`, tiempo: 'to' },</v>
      </c>
    </row>
    <row r="549" spans="1:33" x14ac:dyDescent="0.35">
      <c r="A549">
        <f t="shared" si="213"/>
        <v>2026</v>
      </c>
      <c r="B549">
        <f t="shared" si="213"/>
        <v>6</v>
      </c>
      <c r="C549">
        <f t="shared" si="205"/>
        <v>27</v>
      </c>
      <c r="D549">
        <f t="shared" si="212"/>
        <v>12</v>
      </c>
      <c r="F549" t="s">
        <v>22</v>
      </c>
      <c r="G549" t="s">
        <v>26</v>
      </c>
      <c r="H549" s="5" t="str">
        <f t="shared" si="200"/>
        <v>XII</v>
      </c>
      <c r="I549" t="s">
        <v>11</v>
      </c>
      <c r="J549" t="s">
        <v>1</v>
      </c>
      <c r="K549" s="9" t="str">
        <f t="shared" si="196"/>
        <v>XII Semana de Ordinario</v>
      </c>
      <c r="L549" t="s">
        <v>3</v>
      </c>
      <c r="M549" t="s">
        <v>12</v>
      </c>
      <c r="N549" t="str">
        <f t="shared" si="211"/>
        <v>to</v>
      </c>
      <c r="O549" s="1" t="s">
        <v>9</v>
      </c>
      <c r="P549">
        <f t="shared" si="201"/>
        <v>12</v>
      </c>
      <c r="Q549" s="1" t="s">
        <v>9</v>
      </c>
      <c r="R549" t="str">
        <f t="shared" si="198"/>
        <v>sab</v>
      </c>
      <c r="S549" s="1" t="s">
        <v>9</v>
      </c>
      <c r="T549" t="s">
        <v>5</v>
      </c>
      <c r="U549" t="s">
        <v>6</v>
      </c>
      <c r="V549" t="s">
        <v>7</v>
      </c>
      <c r="W549">
        <f t="shared" si="202"/>
        <v>2026</v>
      </c>
      <c r="X549" s="1" t="s">
        <v>13</v>
      </c>
      <c r="Y549" s="1">
        <v>0</v>
      </c>
      <c r="Z549" s="1">
        <f t="shared" si="199"/>
        <v>6</v>
      </c>
      <c r="AA549" s="1" t="s">
        <v>13</v>
      </c>
      <c r="AB549">
        <f t="shared" si="203"/>
        <v>27</v>
      </c>
      <c r="AC549" t="s">
        <v>63</v>
      </c>
      <c r="AD549" t="str">
        <f t="shared" si="210"/>
        <v>to</v>
      </c>
      <c r="AE549" s="1" t="s">
        <v>10</v>
      </c>
      <c r="AG549" t="str">
        <f t="shared" si="204"/>
        <v>{ nombre: "XII Semana de Ordinario", archivo: "/ev/to/12/sab/audio.mp3", fecha: `2026-06-27`, tiempo: 'to' },</v>
      </c>
    </row>
    <row r="550" spans="1:33" x14ac:dyDescent="0.35">
      <c r="A550">
        <f t="shared" si="213"/>
        <v>2026</v>
      </c>
      <c r="B550">
        <f t="shared" si="213"/>
        <v>6</v>
      </c>
      <c r="C550">
        <f t="shared" si="205"/>
        <v>28</v>
      </c>
      <c r="D550">
        <f>D549+1</f>
        <v>13</v>
      </c>
      <c r="F550" t="s">
        <v>4</v>
      </c>
      <c r="G550" t="s">
        <v>26</v>
      </c>
      <c r="H550" s="5" t="str">
        <f t="shared" si="200"/>
        <v>XIII</v>
      </c>
      <c r="I550" t="s">
        <v>11</v>
      </c>
      <c r="J550" t="s">
        <v>1</v>
      </c>
      <c r="K550" s="9" t="str">
        <f t="shared" si="196"/>
        <v>XIII Semana de Ordinario</v>
      </c>
      <c r="L550" t="s">
        <v>3</v>
      </c>
      <c r="M550" t="s">
        <v>12</v>
      </c>
      <c r="N550" t="str">
        <f t="shared" si="211"/>
        <v>to</v>
      </c>
      <c r="O550" s="1" t="s">
        <v>9</v>
      </c>
      <c r="P550">
        <f t="shared" si="201"/>
        <v>13</v>
      </c>
      <c r="Q550" s="1" t="s">
        <v>9</v>
      </c>
      <c r="R550" t="str">
        <f t="shared" si="198"/>
        <v>dom</v>
      </c>
      <c r="S550" s="1" t="s">
        <v>9</v>
      </c>
      <c r="T550" t="s">
        <v>5</v>
      </c>
      <c r="U550" t="s">
        <v>6</v>
      </c>
      <c r="V550" t="s">
        <v>7</v>
      </c>
      <c r="W550">
        <f t="shared" si="202"/>
        <v>2026</v>
      </c>
      <c r="X550" s="1" t="s">
        <v>13</v>
      </c>
      <c r="Y550" s="1">
        <v>0</v>
      </c>
      <c r="Z550" s="1">
        <f t="shared" si="199"/>
        <v>6</v>
      </c>
      <c r="AA550" s="1" t="s">
        <v>13</v>
      </c>
      <c r="AB550">
        <f t="shared" si="203"/>
        <v>28</v>
      </c>
      <c r="AC550" t="s">
        <v>63</v>
      </c>
      <c r="AD550" t="str">
        <f t="shared" si="210"/>
        <v>to</v>
      </c>
      <c r="AE550" s="1" t="s">
        <v>10</v>
      </c>
      <c r="AG550" t="str">
        <f t="shared" si="204"/>
        <v>{ nombre: "XIII Semana de Ordinario", archivo: "/ev/to/13/dom/audio.mp3", fecha: `2026-06-28`, tiempo: 'to' },</v>
      </c>
    </row>
    <row r="551" spans="1:33" x14ac:dyDescent="0.35">
      <c r="A551">
        <f t="shared" si="213"/>
        <v>2026</v>
      </c>
      <c r="B551">
        <f t="shared" si="213"/>
        <v>6</v>
      </c>
      <c r="C551">
        <f t="shared" si="205"/>
        <v>29</v>
      </c>
      <c r="D551">
        <f>D550</f>
        <v>13</v>
      </c>
      <c r="F551" t="s">
        <v>23</v>
      </c>
      <c r="G551" t="s">
        <v>26</v>
      </c>
      <c r="H551" s="5" t="str">
        <f t="shared" si="200"/>
        <v>XIII</v>
      </c>
      <c r="I551" t="s">
        <v>11</v>
      </c>
      <c r="J551" t="s">
        <v>1</v>
      </c>
      <c r="K551" s="9" t="str">
        <f t="shared" si="196"/>
        <v>XIII Semana de Ordinario</v>
      </c>
      <c r="L551" t="s">
        <v>3</v>
      </c>
      <c r="M551" t="s">
        <v>12</v>
      </c>
      <c r="N551" t="str">
        <f t="shared" si="211"/>
        <v>to</v>
      </c>
      <c r="O551" s="1" t="s">
        <v>9</v>
      </c>
      <c r="P551">
        <f t="shared" si="201"/>
        <v>13</v>
      </c>
      <c r="Q551" s="1" t="s">
        <v>9</v>
      </c>
      <c r="R551" t="str">
        <f t="shared" si="198"/>
        <v>lun</v>
      </c>
      <c r="S551" s="1" t="s">
        <v>9</v>
      </c>
      <c r="T551" t="s">
        <v>5</v>
      </c>
      <c r="U551" t="s">
        <v>6</v>
      </c>
      <c r="V551" t="s">
        <v>7</v>
      </c>
      <c r="W551">
        <f t="shared" si="202"/>
        <v>2026</v>
      </c>
      <c r="X551" s="1" t="s">
        <v>13</v>
      </c>
      <c r="Y551" s="1">
        <v>0</v>
      </c>
      <c r="Z551" s="1">
        <f t="shared" si="199"/>
        <v>6</v>
      </c>
      <c r="AA551" s="1" t="s">
        <v>13</v>
      </c>
      <c r="AB551">
        <f t="shared" si="203"/>
        <v>29</v>
      </c>
      <c r="AC551" t="s">
        <v>63</v>
      </c>
      <c r="AD551" t="str">
        <f t="shared" si="210"/>
        <v>to</v>
      </c>
      <c r="AE551" s="1" t="s">
        <v>10</v>
      </c>
      <c r="AG551" t="str">
        <f t="shared" si="204"/>
        <v>{ nombre: "XIII Semana de Ordinario", archivo: "/ev/to/13/lun/audio.mp3", fecha: `2026-06-29`, tiempo: 'to' },</v>
      </c>
    </row>
    <row r="552" spans="1:33" x14ac:dyDescent="0.35">
      <c r="A552">
        <f t="shared" si="213"/>
        <v>2026</v>
      </c>
      <c r="B552">
        <f t="shared" si="213"/>
        <v>6</v>
      </c>
      <c r="C552">
        <f t="shared" si="205"/>
        <v>30</v>
      </c>
      <c r="D552">
        <f t="shared" ref="D552:D556" si="214">D551</f>
        <v>13</v>
      </c>
      <c r="F552" t="s">
        <v>24</v>
      </c>
      <c r="G552" t="s">
        <v>26</v>
      </c>
      <c r="H552" s="5" t="str">
        <f t="shared" si="200"/>
        <v>XIII</v>
      </c>
      <c r="I552" t="s">
        <v>11</v>
      </c>
      <c r="J552" t="s">
        <v>1</v>
      </c>
      <c r="K552" s="9" t="str">
        <f t="shared" si="196"/>
        <v>XIII Semana de Ordinario</v>
      </c>
      <c r="L552" t="s">
        <v>3</v>
      </c>
      <c r="M552" t="s">
        <v>12</v>
      </c>
      <c r="N552" t="str">
        <f t="shared" si="211"/>
        <v>to</v>
      </c>
      <c r="O552" s="1" t="s">
        <v>9</v>
      </c>
      <c r="P552">
        <f t="shared" si="201"/>
        <v>13</v>
      </c>
      <c r="Q552" s="1" t="s">
        <v>9</v>
      </c>
      <c r="R552" t="str">
        <f t="shared" si="198"/>
        <v>mar</v>
      </c>
      <c r="S552" s="1" t="s">
        <v>9</v>
      </c>
      <c r="T552" t="s">
        <v>5</v>
      </c>
      <c r="U552" t="s">
        <v>6</v>
      </c>
      <c r="V552" t="s">
        <v>7</v>
      </c>
      <c r="W552">
        <f t="shared" si="202"/>
        <v>2026</v>
      </c>
      <c r="X552" s="1" t="s">
        <v>13</v>
      </c>
      <c r="Y552" s="1">
        <v>0</v>
      </c>
      <c r="Z552" s="1">
        <f t="shared" si="199"/>
        <v>6</v>
      </c>
      <c r="AA552" s="1" t="s">
        <v>13</v>
      </c>
      <c r="AB552">
        <f t="shared" si="203"/>
        <v>30</v>
      </c>
      <c r="AC552" t="s">
        <v>63</v>
      </c>
      <c r="AD552" t="str">
        <f t="shared" si="210"/>
        <v>to</v>
      </c>
      <c r="AE552" s="1" t="s">
        <v>10</v>
      </c>
      <c r="AG552" t="str">
        <f t="shared" si="204"/>
        <v>{ nombre: "XIII Semana de Ordinario", archivo: "/ev/to/13/mar/audio.mp3", fecha: `2026-06-30`, tiempo: 'to' },</v>
      </c>
    </row>
    <row r="553" spans="1:33" x14ac:dyDescent="0.35">
      <c r="A553">
        <f t="shared" si="213"/>
        <v>2026</v>
      </c>
      <c r="B553">
        <v>7</v>
      </c>
      <c r="C553">
        <v>1</v>
      </c>
      <c r="D553">
        <f t="shared" si="214"/>
        <v>13</v>
      </c>
      <c r="F553" t="s">
        <v>19</v>
      </c>
      <c r="G553" t="s">
        <v>26</v>
      </c>
      <c r="H553" s="5" t="str">
        <f t="shared" si="200"/>
        <v>XIII</v>
      </c>
      <c r="I553" t="s">
        <v>11</v>
      </c>
      <c r="J553" t="s">
        <v>1</v>
      </c>
      <c r="K553" s="9" t="str">
        <f t="shared" si="196"/>
        <v>XIII Semana de Ordinario</v>
      </c>
      <c r="L553" t="s">
        <v>3</v>
      </c>
      <c r="M553" t="s">
        <v>12</v>
      </c>
      <c r="N553" t="str">
        <f t="shared" si="211"/>
        <v>to</v>
      </c>
      <c r="O553" s="1" t="s">
        <v>9</v>
      </c>
      <c r="P553">
        <f t="shared" si="201"/>
        <v>13</v>
      </c>
      <c r="Q553" s="1" t="s">
        <v>9</v>
      </c>
      <c r="R553" t="str">
        <f t="shared" si="198"/>
        <v>mie</v>
      </c>
      <c r="S553" s="1" t="s">
        <v>9</v>
      </c>
      <c r="T553" t="s">
        <v>5</v>
      </c>
      <c r="U553" t="s">
        <v>6</v>
      </c>
      <c r="V553" t="s">
        <v>7</v>
      </c>
      <c r="W553">
        <f t="shared" si="202"/>
        <v>2026</v>
      </c>
      <c r="X553" s="1" t="s">
        <v>13</v>
      </c>
      <c r="Y553" s="1">
        <v>0</v>
      </c>
      <c r="Z553" s="1">
        <f t="shared" si="199"/>
        <v>7</v>
      </c>
      <c r="AA553" s="1" t="s">
        <v>13</v>
      </c>
      <c r="AB553">
        <f t="shared" si="203"/>
        <v>1</v>
      </c>
      <c r="AC553" t="s">
        <v>63</v>
      </c>
      <c r="AD553" t="str">
        <f t="shared" si="210"/>
        <v>to</v>
      </c>
      <c r="AE553" s="1" t="s">
        <v>10</v>
      </c>
      <c r="AG553" t="str">
        <f t="shared" si="204"/>
        <v>{ nombre: "XIII Semana de Ordinario", archivo: "/ev/to/13/mie/audio.mp3", fecha: `2026-07-1`, tiempo: 'to' },</v>
      </c>
    </row>
    <row r="554" spans="1:33" x14ac:dyDescent="0.35">
      <c r="A554">
        <f t="shared" si="213"/>
        <v>2026</v>
      </c>
      <c r="B554">
        <f t="shared" si="213"/>
        <v>7</v>
      </c>
      <c r="C554">
        <f t="shared" ref="C554:C583" si="215">C553+1</f>
        <v>2</v>
      </c>
      <c r="D554">
        <f t="shared" si="214"/>
        <v>13</v>
      </c>
      <c r="F554" t="s">
        <v>20</v>
      </c>
      <c r="G554" t="s">
        <v>26</v>
      </c>
      <c r="H554" s="5" t="str">
        <f t="shared" si="200"/>
        <v>XIII</v>
      </c>
      <c r="I554" t="s">
        <v>11</v>
      </c>
      <c r="J554" t="s">
        <v>1</v>
      </c>
      <c r="K554" s="9" t="str">
        <f t="shared" si="196"/>
        <v>XIII Semana de Ordinario</v>
      </c>
      <c r="L554" t="s">
        <v>3</v>
      </c>
      <c r="M554" t="s">
        <v>12</v>
      </c>
      <c r="N554" t="str">
        <f t="shared" si="211"/>
        <v>to</v>
      </c>
      <c r="O554" s="1" t="s">
        <v>9</v>
      </c>
      <c r="P554">
        <f t="shared" si="201"/>
        <v>13</v>
      </c>
      <c r="Q554" s="1" t="s">
        <v>9</v>
      </c>
      <c r="R554" t="str">
        <f t="shared" si="198"/>
        <v>jue</v>
      </c>
      <c r="S554" s="1" t="s">
        <v>9</v>
      </c>
      <c r="T554" t="s">
        <v>5</v>
      </c>
      <c r="U554" t="s">
        <v>6</v>
      </c>
      <c r="V554" t="s">
        <v>7</v>
      </c>
      <c r="W554">
        <f t="shared" si="202"/>
        <v>2026</v>
      </c>
      <c r="X554" s="1" t="s">
        <v>13</v>
      </c>
      <c r="Y554" s="1">
        <v>0</v>
      </c>
      <c r="Z554" s="1">
        <f t="shared" si="199"/>
        <v>7</v>
      </c>
      <c r="AA554" s="1" t="s">
        <v>13</v>
      </c>
      <c r="AB554">
        <f t="shared" si="203"/>
        <v>2</v>
      </c>
      <c r="AC554" t="s">
        <v>63</v>
      </c>
      <c r="AD554" t="str">
        <f t="shared" si="210"/>
        <v>to</v>
      </c>
      <c r="AE554" s="1" t="s">
        <v>10</v>
      </c>
      <c r="AG554" t="str">
        <f t="shared" si="204"/>
        <v>{ nombre: "XIII Semana de Ordinario", archivo: "/ev/to/13/jue/audio.mp3", fecha: `2026-07-2`, tiempo: 'to' },</v>
      </c>
    </row>
    <row r="555" spans="1:33" x14ac:dyDescent="0.35">
      <c r="A555">
        <f t="shared" si="213"/>
        <v>2026</v>
      </c>
      <c r="B555">
        <f t="shared" si="213"/>
        <v>7</v>
      </c>
      <c r="C555">
        <f t="shared" si="215"/>
        <v>3</v>
      </c>
      <c r="D555">
        <f t="shared" si="214"/>
        <v>13</v>
      </c>
      <c r="F555" t="s">
        <v>21</v>
      </c>
      <c r="G555" t="s">
        <v>26</v>
      </c>
      <c r="H555" s="5" t="str">
        <f t="shared" si="200"/>
        <v>XIII</v>
      </c>
      <c r="I555" t="s">
        <v>11</v>
      </c>
      <c r="J555" t="s">
        <v>1</v>
      </c>
      <c r="K555" s="9" t="str">
        <f t="shared" si="196"/>
        <v>XIII Semana de Ordinario</v>
      </c>
      <c r="L555" t="s">
        <v>3</v>
      </c>
      <c r="M555" t="s">
        <v>12</v>
      </c>
      <c r="N555" t="str">
        <f t="shared" si="211"/>
        <v>to</v>
      </c>
      <c r="O555" s="1" t="s">
        <v>9</v>
      </c>
      <c r="P555">
        <f t="shared" si="201"/>
        <v>13</v>
      </c>
      <c r="Q555" s="1" t="s">
        <v>9</v>
      </c>
      <c r="R555" t="str">
        <f t="shared" si="198"/>
        <v>vie</v>
      </c>
      <c r="S555" s="1" t="s">
        <v>9</v>
      </c>
      <c r="T555" t="s">
        <v>5</v>
      </c>
      <c r="U555" t="s">
        <v>6</v>
      </c>
      <c r="V555" t="s">
        <v>7</v>
      </c>
      <c r="W555">
        <f t="shared" si="202"/>
        <v>2026</v>
      </c>
      <c r="X555" s="1" t="s">
        <v>13</v>
      </c>
      <c r="Y555" s="1">
        <v>0</v>
      </c>
      <c r="Z555" s="1">
        <f t="shared" si="199"/>
        <v>7</v>
      </c>
      <c r="AA555" s="1" t="s">
        <v>13</v>
      </c>
      <c r="AB555">
        <f t="shared" si="203"/>
        <v>3</v>
      </c>
      <c r="AC555" t="s">
        <v>63</v>
      </c>
      <c r="AD555" t="str">
        <f t="shared" si="210"/>
        <v>to</v>
      </c>
      <c r="AE555" s="1" t="s">
        <v>10</v>
      </c>
      <c r="AG555" t="str">
        <f t="shared" si="204"/>
        <v>{ nombre: "XIII Semana de Ordinario", archivo: "/ev/to/13/vie/audio.mp3", fecha: `2026-07-3`, tiempo: 'to' },</v>
      </c>
    </row>
    <row r="556" spans="1:33" x14ac:dyDescent="0.35">
      <c r="A556">
        <f t="shared" si="213"/>
        <v>2026</v>
      </c>
      <c r="B556">
        <f t="shared" si="213"/>
        <v>7</v>
      </c>
      <c r="C556">
        <f t="shared" si="215"/>
        <v>4</v>
      </c>
      <c r="D556">
        <f t="shared" si="214"/>
        <v>13</v>
      </c>
      <c r="F556" t="s">
        <v>22</v>
      </c>
      <c r="G556" t="s">
        <v>26</v>
      </c>
      <c r="H556" s="5" t="str">
        <f t="shared" si="200"/>
        <v>XIII</v>
      </c>
      <c r="I556" t="s">
        <v>11</v>
      </c>
      <c r="J556" t="s">
        <v>1</v>
      </c>
      <c r="K556" s="9" t="str">
        <f t="shared" si="196"/>
        <v>XIII Semana de Ordinario</v>
      </c>
      <c r="L556" t="s">
        <v>3</v>
      </c>
      <c r="M556" t="s">
        <v>12</v>
      </c>
      <c r="N556" t="str">
        <f t="shared" si="211"/>
        <v>to</v>
      </c>
      <c r="O556" s="1" t="s">
        <v>9</v>
      </c>
      <c r="P556">
        <f t="shared" si="201"/>
        <v>13</v>
      </c>
      <c r="Q556" s="1" t="s">
        <v>9</v>
      </c>
      <c r="R556" t="str">
        <f t="shared" si="198"/>
        <v>sab</v>
      </c>
      <c r="S556" s="1" t="s">
        <v>9</v>
      </c>
      <c r="T556" t="s">
        <v>5</v>
      </c>
      <c r="U556" t="s">
        <v>6</v>
      </c>
      <c r="V556" t="s">
        <v>7</v>
      </c>
      <c r="W556">
        <f t="shared" si="202"/>
        <v>2026</v>
      </c>
      <c r="X556" s="1" t="s">
        <v>13</v>
      </c>
      <c r="Y556" s="1">
        <v>0</v>
      </c>
      <c r="Z556" s="1">
        <f t="shared" si="199"/>
        <v>7</v>
      </c>
      <c r="AA556" s="1" t="s">
        <v>13</v>
      </c>
      <c r="AB556">
        <f t="shared" si="203"/>
        <v>4</v>
      </c>
      <c r="AC556" t="s">
        <v>63</v>
      </c>
      <c r="AD556" t="str">
        <f t="shared" si="210"/>
        <v>to</v>
      </c>
      <c r="AE556" s="1" t="s">
        <v>10</v>
      </c>
      <c r="AG556" t="str">
        <f t="shared" si="204"/>
        <v>{ nombre: "XIII Semana de Ordinario", archivo: "/ev/to/13/sab/audio.mp3", fecha: `2026-07-4`, tiempo: 'to' },</v>
      </c>
    </row>
    <row r="557" spans="1:33" x14ac:dyDescent="0.35">
      <c r="A557">
        <f t="shared" si="213"/>
        <v>2026</v>
      </c>
      <c r="B557">
        <f t="shared" si="213"/>
        <v>7</v>
      </c>
      <c r="C557">
        <f t="shared" si="215"/>
        <v>5</v>
      </c>
      <c r="D557">
        <f t="shared" si="192"/>
        <v>14</v>
      </c>
      <c r="F557" t="s">
        <v>4</v>
      </c>
      <c r="G557" t="s">
        <v>26</v>
      </c>
      <c r="H557" s="5" t="str">
        <f t="shared" si="200"/>
        <v>XIV</v>
      </c>
      <c r="I557" t="s">
        <v>11</v>
      </c>
      <c r="J557" t="s">
        <v>1</v>
      </c>
      <c r="K557" s="9" t="str">
        <f t="shared" si="196"/>
        <v>XIV Semana de Ordinario</v>
      </c>
      <c r="L557" t="s">
        <v>3</v>
      </c>
      <c r="M557" t="s">
        <v>12</v>
      </c>
      <c r="N557" t="str">
        <f t="shared" si="211"/>
        <v>to</v>
      </c>
      <c r="O557" s="1" t="s">
        <v>9</v>
      </c>
      <c r="P557">
        <f t="shared" si="201"/>
        <v>14</v>
      </c>
      <c r="Q557" s="1" t="s">
        <v>9</v>
      </c>
      <c r="R557" t="str">
        <f t="shared" si="198"/>
        <v>dom</v>
      </c>
      <c r="S557" s="1" t="s">
        <v>9</v>
      </c>
      <c r="T557" t="s">
        <v>5</v>
      </c>
      <c r="U557" t="s">
        <v>6</v>
      </c>
      <c r="V557" t="s">
        <v>7</v>
      </c>
      <c r="W557">
        <f t="shared" si="202"/>
        <v>2026</v>
      </c>
      <c r="X557" s="1" t="s">
        <v>13</v>
      </c>
      <c r="Y557" s="1">
        <v>0</v>
      </c>
      <c r="Z557" s="1">
        <f t="shared" si="199"/>
        <v>7</v>
      </c>
      <c r="AA557" s="1" t="s">
        <v>13</v>
      </c>
      <c r="AB557">
        <f t="shared" si="203"/>
        <v>5</v>
      </c>
      <c r="AC557" t="s">
        <v>63</v>
      </c>
      <c r="AD557" t="str">
        <f t="shared" si="210"/>
        <v>to</v>
      </c>
      <c r="AE557" s="1" t="s">
        <v>10</v>
      </c>
      <c r="AG557" t="str">
        <f t="shared" si="204"/>
        <v>{ nombre: "XIV Semana de Ordinario", archivo: "/ev/to/14/dom/audio.mp3", fecha: `2026-07-5`, tiempo: 'to' },</v>
      </c>
    </row>
    <row r="558" spans="1:33" x14ac:dyDescent="0.35">
      <c r="A558">
        <f t="shared" si="213"/>
        <v>2026</v>
      </c>
      <c r="B558">
        <f t="shared" si="213"/>
        <v>7</v>
      </c>
      <c r="C558">
        <f t="shared" si="215"/>
        <v>6</v>
      </c>
      <c r="D558">
        <f>D557</f>
        <v>14</v>
      </c>
      <c r="F558" t="s">
        <v>23</v>
      </c>
      <c r="G558" t="s">
        <v>26</v>
      </c>
      <c r="H558" s="5" t="str">
        <f t="shared" si="200"/>
        <v>XIV</v>
      </c>
      <c r="I558" t="s">
        <v>11</v>
      </c>
      <c r="J558" t="s">
        <v>1</v>
      </c>
      <c r="K558" s="9" t="str">
        <f t="shared" si="196"/>
        <v>XIV Semana de Ordinario</v>
      </c>
      <c r="L558" t="s">
        <v>3</v>
      </c>
      <c r="M558" t="s">
        <v>12</v>
      </c>
      <c r="N558" t="str">
        <f t="shared" si="211"/>
        <v>to</v>
      </c>
      <c r="O558" s="1" t="s">
        <v>9</v>
      </c>
      <c r="P558">
        <f t="shared" si="201"/>
        <v>14</v>
      </c>
      <c r="Q558" s="1" t="s">
        <v>9</v>
      </c>
      <c r="R558" t="str">
        <f t="shared" si="198"/>
        <v>lun</v>
      </c>
      <c r="S558" s="1" t="s">
        <v>9</v>
      </c>
      <c r="T558" t="s">
        <v>5</v>
      </c>
      <c r="U558" t="s">
        <v>6</v>
      </c>
      <c r="V558" t="s">
        <v>7</v>
      </c>
      <c r="W558">
        <f t="shared" si="202"/>
        <v>2026</v>
      </c>
      <c r="X558" s="1" t="s">
        <v>13</v>
      </c>
      <c r="Y558" s="1">
        <v>0</v>
      </c>
      <c r="Z558" s="1">
        <f t="shared" si="199"/>
        <v>7</v>
      </c>
      <c r="AA558" s="1" t="s">
        <v>13</v>
      </c>
      <c r="AB558">
        <f t="shared" si="203"/>
        <v>6</v>
      </c>
      <c r="AC558" t="s">
        <v>63</v>
      </c>
      <c r="AD558" t="str">
        <f t="shared" si="210"/>
        <v>to</v>
      </c>
      <c r="AE558" s="1" t="s">
        <v>10</v>
      </c>
      <c r="AG558" t="str">
        <f t="shared" si="204"/>
        <v>{ nombre: "XIV Semana de Ordinario", archivo: "/ev/to/14/lun/audio.mp3", fecha: `2026-07-6`, tiempo: 'to' },</v>
      </c>
    </row>
    <row r="559" spans="1:33" x14ac:dyDescent="0.35">
      <c r="A559">
        <f t="shared" si="213"/>
        <v>2026</v>
      </c>
      <c r="B559">
        <f t="shared" si="213"/>
        <v>7</v>
      </c>
      <c r="C559">
        <f t="shared" si="215"/>
        <v>7</v>
      </c>
      <c r="D559">
        <f t="shared" ref="D559:D563" si="216">D558</f>
        <v>14</v>
      </c>
      <c r="F559" t="s">
        <v>24</v>
      </c>
      <c r="G559" t="s">
        <v>26</v>
      </c>
      <c r="H559" s="5" t="str">
        <f t="shared" si="200"/>
        <v>XIV</v>
      </c>
      <c r="I559" t="s">
        <v>11</v>
      </c>
      <c r="J559" t="s">
        <v>1</v>
      </c>
      <c r="K559" s="9" t="str">
        <f t="shared" si="196"/>
        <v>XIV Semana de Ordinario</v>
      </c>
      <c r="L559" t="s">
        <v>3</v>
      </c>
      <c r="M559" t="s">
        <v>12</v>
      </c>
      <c r="N559" t="str">
        <f t="shared" si="211"/>
        <v>to</v>
      </c>
      <c r="O559" s="1" t="s">
        <v>9</v>
      </c>
      <c r="P559">
        <f t="shared" si="201"/>
        <v>14</v>
      </c>
      <c r="Q559" s="1" t="s">
        <v>9</v>
      </c>
      <c r="R559" t="str">
        <f t="shared" si="198"/>
        <v>mar</v>
      </c>
      <c r="S559" s="1" t="s">
        <v>9</v>
      </c>
      <c r="T559" t="s">
        <v>5</v>
      </c>
      <c r="U559" t="s">
        <v>6</v>
      </c>
      <c r="V559" t="s">
        <v>7</v>
      </c>
      <c r="W559">
        <f t="shared" si="202"/>
        <v>2026</v>
      </c>
      <c r="X559" s="1" t="s">
        <v>13</v>
      </c>
      <c r="Y559" s="1">
        <v>0</v>
      </c>
      <c r="Z559" s="1">
        <f t="shared" si="199"/>
        <v>7</v>
      </c>
      <c r="AA559" s="1" t="s">
        <v>13</v>
      </c>
      <c r="AB559">
        <f t="shared" si="203"/>
        <v>7</v>
      </c>
      <c r="AC559" t="s">
        <v>63</v>
      </c>
      <c r="AD559" t="str">
        <f t="shared" si="210"/>
        <v>to</v>
      </c>
      <c r="AE559" s="1" t="s">
        <v>10</v>
      </c>
      <c r="AG559" t="str">
        <f t="shared" si="204"/>
        <v>{ nombre: "XIV Semana de Ordinario", archivo: "/ev/to/14/mar/audio.mp3", fecha: `2026-07-7`, tiempo: 'to' },</v>
      </c>
    </row>
    <row r="560" spans="1:33" x14ac:dyDescent="0.35">
      <c r="A560">
        <f t="shared" si="213"/>
        <v>2026</v>
      </c>
      <c r="B560">
        <f t="shared" si="213"/>
        <v>7</v>
      </c>
      <c r="C560">
        <f t="shared" si="215"/>
        <v>8</v>
      </c>
      <c r="D560">
        <f t="shared" si="216"/>
        <v>14</v>
      </c>
      <c r="F560" t="s">
        <v>19</v>
      </c>
      <c r="G560" t="s">
        <v>26</v>
      </c>
      <c r="H560" s="5" t="str">
        <f t="shared" si="200"/>
        <v>XIV</v>
      </c>
      <c r="I560" t="s">
        <v>11</v>
      </c>
      <c r="J560" t="s">
        <v>1</v>
      </c>
      <c r="K560" s="9" t="str">
        <f t="shared" si="196"/>
        <v>XIV Semana de Ordinario</v>
      </c>
      <c r="L560" t="s">
        <v>3</v>
      </c>
      <c r="M560" t="s">
        <v>12</v>
      </c>
      <c r="N560" t="str">
        <f t="shared" si="211"/>
        <v>to</v>
      </c>
      <c r="O560" s="1" t="s">
        <v>9</v>
      </c>
      <c r="P560">
        <f t="shared" si="201"/>
        <v>14</v>
      </c>
      <c r="Q560" s="1" t="s">
        <v>9</v>
      </c>
      <c r="R560" t="str">
        <f t="shared" si="198"/>
        <v>mie</v>
      </c>
      <c r="S560" s="1" t="s">
        <v>9</v>
      </c>
      <c r="T560" t="s">
        <v>5</v>
      </c>
      <c r="U560" t="s">
        <v>6</v>
      </c>
      <c r="V560" t="s">
        <v>7</v>
      </c>
      <c r="W560">
        <f t="shared" si="202"/>
        <v>2026</v>
      </c>
      <c r="X560" s="1" t="s">
        <v>13</v>
      </c>
      <c r="Y560" s="1">
        <v>0</v>
      </c>
      <c r="Z560" s="1">
        <f t="shared" si="199"/>
        <v>7</v>
      </c>
      <c r="AA560" s="1" t="s">
        <v>13</v>
      </c>
      <c r="AB560">
        <f t="shared" si="203"/>
        <v>8</v>
      </c>
      <c r="AC560" t="s">
        <v>63</v>
      </c>
      <c r="AD560" t="str">
        <f t="shared" si="210"/>
        <v>to</v>
      </c>
      <c r="AE560" s="1" t="s">
        <v>10</v>
      </c>
      <c r="AG560" t="str">
        <f t="shared" si="204"/>
        <v>{ nombre: "XIV Semana de Ordinario", archivo: "/ev/to/14/mie/audio.mp3", fecha: `2026-07-8`, tiempo: 'to' },</v>
      </c>
    </row>
    <row r="561" spans="1:33" x14ac:dyDescent="0.35">
      <c r="A561">
        <f t="shared" si="213"/>
        <v>2026</v>
      </c>
      <c r="B561">
        <f t="shared" si="213"/>
        <v>7</v>
      </c>
      <c r="C561">
        <f t="shared" si="215"/>
        <v>9</v>
      </c>
      <c r="D561">
        <f t="shared" si="216"/>
        <v>14</v>
      </c>
      <c r="F561" t="s">
        <v>20</v>
      </c>
      <c r="G561" t="s">
        <v>26</v>
      </c>
      <c r="H561" s="5" t="str">
        <f t="shared" si="200"/>
        <v>XIV</v>
      </c>
      <c r="I561" t="s">
        <v>11</v>
      </c>
      <c r="J561" t="s">
        <v>1</v>
      </c>
      <c r="K561" s="9" t="str">
        <f t="shared" si="196"/>
        <v>XIV Semana de Ordinario</v>
      </c>
      <c r="L561" t="s">
        <v>3</v>
      </c>
      <c r="M561" t="s">
        <v>12</v>
      </c>
      <c r="N561" t="str">
        <f t="shared" si="211"/>
        <v>to</v>
      </c>
      <c r="O561" s="1" t="s">
        <v>9</v>
      </c>
      <c r="P561">
        <f t="shared" si="201"/>
        <v>14</v>
      </c>
      <c r="Q561" s="1" t="s">
        <v>9</v>
      </c>
      <c r="R561" t="str">
        <f t="shared" si="198"/>
        <v>jue</v>
      </c>
      <c r="S561" s="1" t="s">
        <v>9</v>
      </c>
      <c r="T561" t="s">
        <v>5</v>
      </c>
      <c r="U561" t="s">
        <v>6</v>
      </c>
      <c r="V561" t="s">
        <v>7</v>
      </c>
      <c r="W561">
        <f t="shared" si="202"/>
        <v>2026</v>
      </c>
      <c r="X561" s="1" t="s">
        <v>13</v>
      </c>
      <c r="Y561" s="1">
        <v>0</v>
      </c>
      <c r="Z561" s="1">
        <f t="shared" si="199"/>
        <v>7</v>
      </c>
      <c r="AA561" s="1" t="s">
        <v>13</v>
      </c>
      <c r="AB561">
        <f t="shared" si="203"/>
        <v>9</v>
      </c>
      <c r="AC561" t="s">
        <v>63</v>
      </c>
      <c r="AD561" t="str">
        <f t="shared" si="210"/>
        <v>to</v>
      </c>
      <c r="AE561" s="1" t="s">
        <v>10</v>
      </c>
      <c r="AG561" t="str">
        <f t="shared" si="204"/>
        <v>{ nombre: "XIV Semana de Ordinario", archivo: "/ev/to/14/jue/audio.mp3", fecha: `2026-07-9`, tiempo: 'to' },</v>
      </c>
    </row>
    <row r="562" spans="1:33" x14ac:dyDescent="0.35">
      <c r="A562">
        <f t="shared" si="213"/>
        <v>2026</v>
      </c>
      <c r="B562">
        <f t="shared" si="213"/>
        <v>7</v>
      </c>
      <c r="C562">
        <f t="shared" si="215"/>
        <v>10</v>
      </c>
      <c r="D562">
        <f t="shared" si="216"/>
        <v>14</v>
      </c>
      <c r="F562" t="s">
        <v>21</v>
      </c>
      <c r="G562" t="s">
        <v>26</v>
      </c>
      <c r="H562" s="5" t="str">
        <f t="shared" si="200"/>
        <v>XIV</v>
      </c>
      <c r="I562" t="s">
        <v>11</v>
      </c>
      <c r="J562" t="s">
        <v>1</v>
      </c>
      <c r="K562" s="9" t="str">
        <f t="shared" si="196"/>
        <v>XIV Semana de Ordinario</v>
      </c>
      <c r="L562" t="s">
        <v>3</v>
      </c>
      <c r="M562" t="s">
        <v>12</v>
      </c>
      <c r="N562" t="str">
        <f t="shared" si="211"/>
        <v>to</v>
      </c>
      <c r="O562" s="1" t="s">
        <v>9</v>
      </c>
      <c r="P562">
        <f t="shared" si="201"/>
        <v>14</v>
      </c>
      <c r="Q562" s="1" t="s">
        <v>9</v>
      </c>
      <c r="R562" t="str">
        <f t="shared" si="198"/>
        <v>vie</v>
      </c>
      <c r="S562" s="1" t="s">
        <v>9</v>
      </c>
      <c r="T562" t="s">
        <v>5</v>
      </c>
      <c r="U562" t="s">
        <v>6</v>
      </c>
      <c r="V562" t="s">
        <v>7</v>
      </c>
      <c r="W562">
        <f t="shared" si="202"/>
        <v>2026</v>
      </c>
      <c r="X562" s="1" t="s">
        <v>13</v>
      </c>
      <c r="Y562" s="1">
        <v>0</v>
      </c>
      <c r="Z562" s="1">
        <f t="shared" si="199"/>
        <v>7</v>
      </c>
      <c r="AA562" s="1" t="s">
        <v>13</v>
      </c>
      <c r="AB562">
        <f t="shared" si="203"/>
        <v>10</v>
      </c>
      <c r="AC562" t="s">
        <v>63</v>
      </c>
      <c r="AD562" t="str">
        <f t="shared" si="210"/>
        <v>to</v>
      </c>
      <c r="AE562" s="1" t="s">
        <v>10</v>
      </c>
      <c r="AG562" t="str">
        <f t="shared" si="204"/>
        <v>{ nombre: "XIV Semana de Ordinario", archivo: "/ev/to/14/vie/audio.mp3", fecha: `2026-07-10`, tiempo: 'to' },</v>
      </c>
    </row>
    <row r="563" spans="1:33" x14ac:dyDescent="0.35">
      <c r="A563">
        <f t="shared" ref="A563:B578" si="217">A562</f>
        <v>2026</v>
      </c>
      <c r="B563">
        <f t="shared" si="217"/>
        <v>7</v>
      </c>
      <c r="C563">
        <f t="shared" si="215"/>
        <v>11</v>
      </c>
      <c r="D563">
        <f t="shared" si="216"/>
        <v>14</v>
      </c>
      <c r="F563" t="s">
        <v>22</v>
      </c>
      <c r="G563" t="s">
        <v>26</v>
      </c>
      <c r="H563" s="5" t="str">
        <f t="shared" si="200"/>
        <v>XIV</v>
      </c>
      <c r="I563" t="s">
        <v>11</v>
      </c>
      <c r="J563" t="s">
        <v>1</v>
      </c>
      <c r="K563" s="9" t="str">
        <f t="shared" si="196"/>
        <v>XIV Semana de Ordinario</v>
      </c>
      <c r="L563" t="s">
        <v>3</v>
      </c>
      <c r="M563" t="s">
        <v>12</v>
      </c>
      <c r="N563" t="str">
        <f t="shared" si="211"/>
        <v>to</v>
      </c>
      <c r="O563" s="1" t="s">
        <v>9</v>
      </c>
      <c r="P563">
        <f t="shared" si="201"/>
        <v>14</v>
      </c>
      <c r="Q563" s="1" t="s">
        <v>9</v>
      </c>
      <c r="R563" t="str">
        <f t="shared" si="198"/>
        <v>sab</v>
      </c>
      <c r="S563" s="1" t="s">
        <v>9</v>
      </c>
      <c r="T563" t="s">
        <v>5</v>
      </c>
      <c r="U563" t="s">
        <v>6</v>
      </c>
      <c r="V563" t="s">
        <v>7</v>
      </c>
      <c r="W563">
        <f t="shared" si="202"/>
        <v>2026</v>
      </c>
      <c r="X563" s="1" t="s">
        <v>13</v>
      </c>
      <c r="Y563" s="1">
        <v>0</v>
      </c>
      <c r="Z563" s="1">
        <f t="shared" si="199"/>
        <v>7</v>
      </c>
      <c r="AA563" s="1" t="s">
        <v>13</v>
      </c>
      <c r="AB563">
        <f t="shared" si="203"/>
        <v>11</v>
      </c>
      <c r="AC563" t="s">
        <v>63</v>
      </c>
      <c r="AD563" t="str">
        <f t="shared" si="210"/>
        <v>to</v>
      </c>
      <c r="AE563" s="1" t="s">
        <v>10</v>
      </c>
      <c r="AG563" t="str">
        <f t="shared" si="204"/>
        <v>{ nombre: "XIV Semana de Ordinario", archivo: "/ev/to/14/sab/audio.mp3", fecha: `2026-07-11`, tiempo: 'to' },</v>
      </c>
    </row>
    <row r="564" spans="1:33" x14ac:dyDescent="0.35">
      <c r="A564">
        <f t="shared" si="217"/>
        <v>2026</v>
      </c>
      <c r="B564">
        <f t="shared" si="217"/>
        <v>7</v>
      </c>
      <c r="C564">
        <f t="shared" si="215"/>
        <v>12</v>
      </c>
      <c r="D564">
        <f t="shared" ref="D564:D584" si="218">+D563+1</f>
        <v>15</v>
      </c>
      <c r="F564" t="s">
        <v>4</v>
      </c>
      <c r="G564" t="s">
        <v>26</v>
      </c>
      <c r="H564" s="5" t="str">
        <f t="shared" si="200"/>
        <v>XV</v>
      </c>
      <c r="I564" t="s">
        <v>11</v>
      </c>
      <c r="J564" t="s">
        <v>1</v>
      </c>
      <c r="K564" s="9" t="str">
        <f t="shared" si="196"/>
        <v>XV Semana de Ordinario</v>
      </c>
      <c r="L564" t="s">
        <v>3</v>
      </c>
      <c r="M564" t="s">
        <v>12</v>
      </c>
      <c r="N564" t="str">
        <f t="shared" si="211"/>
        <v>to</v>
      </c>
      <c r="O564" s="1" t="s">
        <v>9</v>
      </c>
      <c r="P564">
        <f t="shared" si="201"/>
        <v>15</v>
      </c>
      <c r="Q564" s="1" t="s">
        <v>9</v>
      </c>
      <c r="R564" t="str">
        <f t="shared" si="198"/>
        <v>dom</v>
      </c>
      <c r="S564" s="1" t="s">
        <v>9</v>
      </c>
      <c r="T564" t="s">
        <v>5</v>
      </c>
      <c r="U564" t="s">
        <v>6</v>
      </c>
      <c r="V564" t="s">
        <v>7</v>
      </c>
      <c r="W564">
        <f t="shared" si="202"/>
        <v>2026</v>
      </c>
      <c r="X564" s="1" t="s">
        <v>13</v>
      </c>
      <c r="Y564" s="1">
        <v>0</v>
      </c>
      <c r="Z564" s="1">
        <f t="shared" si="199"/>
        <v>7</v>
      </c>
      <c r="AA564" s="1" t="s">
        <v>13</v>
      </c>
      <c r="AB564">
        <f t="shared" si="203"/>
        <v>12</v>
      </c>
      <c r="AC564" t="s">
        <v>63</v>
      </c>
      <c r="AD564" t="str">
        <f t="shared" si="210"/>
        <v>to</v>
      </c>
      <c r="AE564" s="1" t="s">
        <v>10</v>
      </c>
      <c r="AG564" t="str">
        <f t="shared" si="204"/>
        <v>{ nombre: "XV Semana de Ordinario", archivo: "/ev/to/15/dom/audio.mp3", fecha: `2026-07-12`, tiempo: 'to' },</v>
      </c>
    </row>
    <row r="565" spans="1:33" x14ac:dyDescent="0.35">
      <c r="A565">
        <f t="shared" si="217"/>
        <v>2026</v>
      </c>
      <c r="B565">
        <f t="shared" si="217"/>
        <v>7</v>
      </c>
      <c r="C565">
        <f t="shared" si="215"/>
        <v>13</v>
      </c>
      <c r="D565">
        <f>D564</f>
        <v>15</v>
      </c>
      <c r="F565" t="s">
        <v>23</v>
      </c>
      <c r="G565" t="s">
        <v>26</v>
      </c>
      <c r="H565" s="5" t="str">
        <f t="shared" si="200"/>
        <v>XV</v>
      </c>
      <c r="I565" t="s">
        <v>11</v>
      </c>
      <c r="J565" t="s">
        <v>1</v>
      </c>
      <c r="K565" s="9" t="str">
        <f t="shared" si="196"/>
        <v>XV Semana de Ordinario</v>
      </c>
      <c r="L565" t="s">
        <v>3</v>
      </c>
      <c r="M565" t="s">
        <v>12</v>
      </c>
      <c r="N565" t="str">
        <f t="shared" si="211"/>
        <v>to</v>
      </c>
      <c r="O565" s="1" t="s">
        <v>9</v>
      </c>
      <c r="P565">
        <f t="shared" si="201"/>
        <v>15</v>
      </c>
      <c r="Q565" s="1" t="s">
        <v>9</v>
      </c>
      <c r="R565" t="str">
        <f t="shared" si="198"/>
        <v>lun</v>
      </c>
      <c r="S565" s="1" t="s">
        <v>9</v>
      </c>
      <c r="T565" t="s">
        <v>5</v>
      </c>
      <c r="U565" t="s">
        <v>6</v>
      </c>
      <c r="V565" t="s">
        <v>7</v>
      </c>
      <c r="W565">
        <f t="shared" si="202"/>
        <v>2026</v>
      </c>
      <c r="X565" s="1" t="s">
        <v>13</v>
      </c>
      <c r="Y565" s="1">
        <v>0</v>
      </c>
      <c r="Z565" s="1">
        <f t="shared" si="199"/>
        <v>7</v>
      </c>
      <c r="AA565" s="1" t="s">
        <v>13</v>
      </c>
      <c r="AB565">
        <f t="shared" si="203"/>
        <v>13</v>
      </c>
      <c r="AC565" t="s">
        <v>63</v>
      </c>
      <c r="AD565" t="str">
        <f t="shared" si="210"/>
        <v>to</v>
      </c>
      <c r="AE565" s="1" t="s">
        <v>10</v>
      </c>
      <c r="AG565" t="str">
        <f t="shared" si="204"/>
        <v>{ nombre: "XV Semana de Ordinario", archivo: "/ev/to/15/lun/audio.mp3", fecha: `2026-07-13`, tiempo: 'to' },</v>
      </c>
    </row>
    <row r="566" spans="1:33" x14ac:dyDescent="0.35">
      <c r="A566">
        <f t="shared" si="217"/>
        <v>2026</v>
      </c>
      <c r="B566">
        <f t="shared" si="217"/>
        <v>7</v>
      </c>
      <c r="C566">
        <f t="shared" si="215"/>
        <v>14</v>
      </c>
      <c r="D566">
        <f t="shared" ref="D566:D570" si="219">D565</f>
        <v>15</v>
      </c>
      <c r="F566" t="s">
        <v>24</v>
      </c>
      <c r="G566" t="s">
        <v>26</v>
      </c>
      <c r="H566" s="5" t="str">
        <f t="shared" si="200"/>
        <v>XV</v>
      </c>
      <c r="I566" t="s">
        <v>11</v>
      </c>
      <c r="J566" t="s">
        <v>1</v>
      </c>
      <c r="K566" s="9" t="str">
        <f t="shared" si="196"/>
        <v>XV Semana de Ordinario</v>
      </c>
      <c r="L566" t="s">
        <v>3</v>
      </c>
      <c r="M566" t="s">
        <v>12</v>
      </c>
      <c r="N566" t="str">
        <f t="shared" si="211"/>
        <v>to</v>
      </c>
      <c r="O566" s="1" t="s">
        <v>9</v>
      </c>
      <c r="P566">
        <f t="shared" si="201"/>
        <v>15</v>
      </c>
      <c r="Q566" s="1" t="s">
        <v>9</v>
      </c>
      <c r="R566" t="str">
        <f t="shared" si="198"/>
        <v>mar</v>
      </c>
      <c r="S566" s="1" t="s">
        <v>9</v>
      </c>
      <c r="T566" t="s">
        <v>5</v>
      </c>
      <c r="U566" t="s">
        <v>6</v>
      </c>
      <c r="V566" t="s">
        <v>7</v>
      </c>
      <c r="W566">
        <f t="shared" si="202"/>
        <v>2026</v>
      </c>
      <c r="X566" s="1" t="s">
        <v>13</v>
      </c>
      <c r="Y566" s="1">
        <v>0</v>
      </c>
      <c r="Z566" s="1">
        <f t="shared" si="199"/>
        <v>7</v>
      </c>
      <c r="AA566" s="1" t="s">
        <v>13</v>
      </c>
      <c r="AB566">
        <f t="shared" si="203"/>
        <v>14</v>
      </c>
      <c r="AC566" t="s">
        <v>63</v>
      </c>
      <c r="AD566" t="str">
        <f t="shared" si="210"/>
        <v>to</v>
      </c>
      <c r="AE566" s="1" t="s">
        <v>10</v>
      </c>
      <c r="AG566" t="str">
        <f t="shared" si="204"/>
        <v>{ nombre: "XV Semana de Ordinario", archivo: "/ev/to/15/mar/audio.mp3", fecha: `2026-07-14`, tiempo: 'to' },</v>
      </c>
    </row>
    <row r="567" spans="1:33" x14ac:dyDescent="0.35">
      <c r="A567">
        <f t="shared" si="217"/>
        <v>2026</v>
      </c>
      <c r="B567">
        <f t="shared" si="217"/>
        <v>7</v>
      </c>
      <c r="C567">
        <f t="shared" si="215"/>
        <v>15</v>
      </c>
      <c r="D567">
        <f t="shared" si="219"/>
        <v>15</v>
      </c>
      <c r="F567" t="s">
        <v>19</v>
      </c>
      <c r="G567" t="s">
        <v>26</v>
      </c>
      <c r="H567" s="5" t="str">
        <f t="shared" si="200"/>
        <v>XV</v>
      </c>
      <c r="I567" t="s">
        <v>11</v>
      </c>
      <c r="J567" t="s">
        <v>1</v>
      </c>
      <c r="K567" s="9" t="str">
        <f t="shared" si="196"/>
        <v>XV Semana de Ordinario</v>
      </c>
      <c r="L567" t="s">
        <v>3</v>
      </c>
      <c r="M567" t="s">
        <v>12</v>
      </c>
      <c r="N567" t="str">
        <f t="shared" si="211"/>
        <v>to</v>
      </c>
      <c r="O567" s="1" t="s">
        <v>9</v>
      </c>
      <c r="P567">
        <f t="shared" si="201"/>
        <v>15</v>
      </c>
      <c r="Q567" s="1" t="s">
        <v>9</v>
      </c>
      <c r="R567" t="str">
        <f t="shared" si="198"/>
        <v>mie</v>
      </c>
      <c r="S567" s="1" t="s">
        <v>9</v>
      </c>
      <c r="T567" t="s">
        <v>5</v>
      </c>
      <c r="U567" t="s">
        <v>6</v>
      </c>
      <c r="V567" t="s">
        <v>7</v>
      </c>
      <c r="W567">
        <f t="shared" si="202"/>
        <v>2026</v>
      </c>
      <c r="X567" s="1" t="s">
        <v>13</v>
      </c>
      <c r="Y567" s="1">
        <v>0</v>
      </c>
      <c r="Z567" s="1">
        <f t="shared" si="199"/>
        <v>7</v>
      </c>
      <c r="AA567" s="1" t="s">
        <v>13</v>
      </c>
      <c r="AB567">
        <f t="shared" si="203"/>
        <v>15</v>
      </c>
      <c r="AC567" t="s">
        <v>63</v>
      </c>
      <c r="AD567" t="str">
        <f t="shared" si="210"/>
        <v>to</v>
      </c>
      <c r="AE567" s="1" t="s">
        <v>10</v>
      </c>
      <c r="AG567" t="str">
        <f t="shared" si="204"/>
        <v>{ nombre: "XV Semana de Ordinario", archivo: "/ev/to/15/mie/audio.mp3", fecha: `2026-07-15`, tiempo: 'to' },</v>
      </c>
    </row>
    <row r="568" spans="1:33" x14ac:dyDescent="0.35">
      <c r="A568">
        <f t="shared" si="217"/>
        <v>2026</v>
      </c>
      <c r="B568">
        <f t="shared" si="217"/>
        <v>7</v>
      </c>
      <c r="C568">
        <f t="shared" si="215"/>
        <v>16</v>
      </c>
      <c r="D568">
        <f t="shared" si="219"/>
        <v>15</v>
      </c>
      <c r="F568" t="s">
        <v>20</v>
      </c>
      <c r="G568" t="s">
        <v>26</v>
      </c>
      <c r="H568" s="5" t="str">
        <f t="shared" si="200"/>
        <v>XV</v>
      </c>
      <c r="I568" t="s">
        <v>11</v>
      </c>
      <c r="J568" t="s">
        <v>1</v>
      </c>
      <c r="K568" s="9" t="str">
        <f t="shared" si="196"/>
        <v>XV Semana de Ordinario</v>
      </c>
      <c r="L568" t="s">
        <v>3</v>
      </c>
      <c r="M568" t="s">
        <v>12</v>
      </c>
      <c r="N568" t="str">
        <f t="shared" si="211"/>
        <v>to</v>
      </c>
      <c r="O568" s="1" t="s">
        <v>9</v>
      </c>
      <c r="P568">
        <f t="shared" si="201"/>
        <v>15</v>
      </c>
      <c r="Q568" s="1" t="s">
        <v>9</v>
      </c>
      <c r="R568" t="str">
        <f t="shared" si="198"/>
        <v>jue</v>
      </c>
      <c r="S568" s="1" t="s">
        <v>9</v>
      </c>
      <c r="T568" t="s">
        <v>5</v>
      </c>
      <c r="U568" t="s">
        <v>6</v>
      </c>
      <c r="V568" t="s">
        <v>7</v>
      </c>
      <c r="W568">
        <f t="shared" si="202"/>
        <v>2026</v>
      </c>
      <c r="X568" s="1" t="s">
        <v>13</v>
      </c>
      <c r="Y568" s="1">
        <v>0</v>
      </c>
      <c r="Z568" s="1">
        <f t="shared" si="199"/>
        <v>7</v>
      </c>
      <c r="AA568" s="1" t="s">
        <v>13</v>
      </c>
      <c r="AB568">
        <f t="shared" si="203"/>
        <v>16</v>
      </c>
      <c r="AC568" t="s">
        <v>63</v>
      </c>
      <c r="AD568" t="str">
        <f t="shared" si="210"/>
        <v>to</v>
      </c>
      <c r="AE568" s="1" t="s">
        <v>10</v>
      </c>
      <c r="AG568" t="str">
        <f t="shared" si="204"/>
        <v>{ nombre: "XV Semana de Ordinario", archivo: "/ev/to/15/jue/audio.mp3", fecha: `2026-07-16`, tiempo: 'to' },</v>
      </c>
    </row>
    <row r="569" spans="1:33" x14ac:dyDescent="0.35">
      <c r="A569">
        <f t="shared" si="217"/>
        <v>2026</v>
      </c>
      <c r="B569">
        <f t="shared" si="217"/>
        <v>7</v>
      </c>
      <c r="C569">
        <f t="shared" si="215"/>
        <v>17</v>
      </c>
      <c r="D569">
        <f t="shared" si="219"/>
        <v>15</v>
      </c>
      <c r="F569" t="s">
        <v>21</v>
      </c>
      <c r="G569" t="s">
        <v>26</v>
      </c>
      <c r="H569" s="5" t="str">
        <f t="shared" si="200"/>
        <v>XV</v>
      </c>
      <c r="I569" t="s">
        <v>11</v>
      </c>
      <c r="J569" t="s">
        <v>1</v>
      </c>
      <c r="K569" s="9" t="str">
        <f t="shared" si="196"/>
        <v>XV Semana de Ordinario</v>
      </c>
      <c r="L569" t="s">
        <v>3</v>
      </c>
      <c r="M569" t="s">
        <v>12</v>
      </c>
      <c r="N569" t="str">
        <f t="shared" si="211"/>
        <v>to</v>
      </c>
      <c r="O569" s="1" t="s">
        <v>9</v>
      </c>
      <c r="P569">
        <f t="shared" si="201"/>
        <v>15</v>
      </c>
      <c r="Q569" s="1" t="s">
        <v>9</v>
      </c>
      <c r="R569" t="str">
        <f t="shared" si="198"/>
        <v>vie</v>
      </c>
      <c r="S569" s="1" t="s">
        <v>9</v>
      </c>
      <c r="T569" t="s">
        <v>5</v>
      </c>
      <c r="U569" t="s">
        <v>6</v>
      </c>
      <c r="V569" t="s">
        <v>7</v>
      </c>
      <c r="W569">
        <f t="shared" si="202"/>
        <v>2026</v>
      </c>
      <c r="X569" s="1" t="s">
        <v>13</v>
      </c>
      <c r="Y569" s="1">
        <v>0</v>
      </c>
      <c r="Z569" s="1">
        <f t="shared" si="199"/>
        <v>7</v>
      </c>
      <c r="AA569" s="1" t="s">
        <v>13</v>
      </c>
      <c r="AB569">
        <f t="shared" si="203"/>
        <v>17</v>
      </c>
      <c r="AC569" t="s">
        <v>63</v>
      </c>
      <c r="AD569" t="str">
        <f t="shared" si="210"/>
        <v>to</v>
      </c>
      <c r="AE569" s="1" t="s">
        <v>10</v>
      </c>
      <c r="AG569" t="str">
        <f t="shared" si="204"/>
        <v>{ nombre: "XV Semana de Ordinario", archivo: "/ev/to/15/vie/audio.mp3", fecha: `2026-07-17`, tiempo: 'to' },</v>
      </c>
    </row>
    <row r="570" spans="1:33" x14ac:dyDescent="0.35">
      <c r="A570">
        <f t="shared" si="217"/>
        <v>2026</v>
      </c>
      <c r="B570">
        <f t="shared" si="217"/>
        <v>7</v>
      </c>
      <c r="C570">
        <f t="shared" si="215"/>
        <v>18</v>
      </c>
      <c r="D570">
        <f t="shared" si="219"/>
        <v>15</v>
      </c>
      <c r="F570" t="s">
        <v>22</v>
      </c>
      <c r="G570" t="s">
        <v>26</v>
      </c>
      <c r="H570" s="5" t="str">
        <f t="shared" si="200"/>
        <v>XV</v>
      </c>
      <c r="I570" t="s">
        <v>11</v>
      </c>
      <c r="J570" t="s">
        <v>1</v>
      </c>
      <c r="K570" s="9" t="str">
        <f t="shared" si="196"/>
        <v>XV Semana de Ordinario</v>
      </c>
      <c r="L570" t="s">
        <v>3</v>
      </c>
      <c r="M570" t="s">
        <v>12</v>
      </c>
      <c r="N570" t="str">
        <f t="shared" si="211"/>
        <v>to</v>
      </c>
      <c r="O570" s="1" t="s">
        <v>9</v>
      </c>
      <c r="P570">
        <f t="shared" si="201"/>
        <v>15</v>
      </c>
      <c r="Q570" s="1" t="s">
        <v>9</v>
      </c>
      <c r="R570" t="str">
        <f t="shared" si="198"/>
        <v>sab</v>
      </c>
      <c r="S570" s="1" t="s">
        <v>9</v>
      </c>
      <c r="T570" t="s">
        <v>5</v>
      </c>
      <c r="U570" t="s">
        <v>6</v>
      </c>
      <c r="V570" t="s">
        <v>7</v>
      </c>
      <c r="W570">
        <f t="shared" si="202"/>
        <v>2026</v>
      </c>
      <c r="X570" s="1" t="s">
        <v>13</v>
      </c>
      <c r="Y570" s="1">
        <v>0</v>
      </c>
      <c r="Z570" s="1">
        <f t="shared" si="199"/>
        <v>7</v>
      </c>
      <c r="AA570" s="1" t="s">
        <v>13</v>
      </c>
      <c r="AB570">
        <f t="shared" si="203"/>
        <v>18</v>
      </c>
      <c r="AC570" t="s">
        <v>63</v>
      </c>
      <c r="AD570" t="str">
        <f t="shared" si="210"/>
        <v>to</v>
      </c>
      <c r="AE570" s="1" t="s">
        <v>10</v>
      </c>
      <c r="AG570" t="str">
        <f t="shared" si="204"/>
        <v>{ nombre: "XV Semana de Ordinario", archivo: "/ev/to/15/sab/audio.mp3", fecha: `2026-07-18`, tiempo: 'to' },</v>
      </c>
    </row>
    <row r="571" spans="1:33" x14ac:dyDescent="0.35">
      <c r="A571">
        <f t="shared" si="217"/>
        <v>2026</v>
      </c>
      <c r="B571">
        <f t="shared" si="217"/>
        <v>7</v>
      </c>
      <c r="C571">
        <f t="shared" si="215"/>
        <v>19</v>
      </c>
      <c r="D571">
        <f>D570+1</f>
        <v>16</v>
      </c>
      <c r="F571" t="s">
        <v>4</v>
      </c>
      <c r="G571" t="s">
        <v>26</v>
      </c>
      <c r="H571" s="5" t="str">
        <f t="shared" si="200"/>
        <v>XVI</v>
      </c>
      <c r="I571" t="s">
        <v>11</v>
      </c>
      <c r="J571" t="s">
        <v>1</v>
      </c>
      <c r="K571" s="9" t="str">
        <f t="shared" si="196"/>
        <v>XVI Semana de Ordinario</v>
      </c>
      <c r="L571" t="s">
        <v>3</v>
      </c>
      <c r="M571" t="s">
        <v>12</v>
      </c>
      <c r="N571" t="str">
        <f t="shared" si="211"/>
        <v>to</v>
      </c>
      <c r="O571" s="1" t="s">
        <v>9</v>
      </c>
      <c r="P571">
        <f t="shared" si="201"/>
        <v>16</v>
      </c>
      <c r="Q571" s="1" t="s">
        <v>9</v>
      </c>
      <c r="R571" t="str">
        <f t="shared" si="198"/>
        <v>dom</v>
      </c>
      <c r="S571" s="1" t="s">
        <v>9</v>
      </c>
      <c r="T571" t="s">
        <v>5</v>
      </c>
      <c r="U571" t="s">
        <v>6</v>
      </c>
      <c r="V571" t="s">
        <v>7</v>
      </c>
      <c r="W571">
        <f t="shared" si="202"/>
        <v>2026</v>
      </c>
      <c r="X571" s="1" t="s">
        <v>13</v>
      </c>
      <c r="Y571" s="1">
        <v>0</v>
      </c>
      <c r="Z571" s="1">
        <f t="shared" si="199"/>
        <v>7</v>
      </c>
      <c r="AA571" s="1" t="s">
        <v>13</v>
      </c>
      <c r="AB571">
        <f t="shared" si="203"/>
        <v>19</v>
      </c>
      <c r="AC571" t="s">
        <v>63</v>
      </c>
      <c r="AD571" t="str">
        <f t="shared" si="210"/>
        <v>to</v>
      </c>
      <c r="AE571" s="1" t="s">
        <v>10</v>
      </c>
      <c r="AG571" t="str">
        <f t="shared" si="204"/>
        <v>{ nombre: "XVI Semana de Ordinario", archivo: "/ev/to/16/dom/audio.mp3", fecha: `2026-07-19`, tiempo: 'to' },</v>
      </c>
    </row>
    <row r="572" spans="1:33" x14ac:dyDescent="0.35">
      <c r="A572">
        <f t="shared" si="217"/>
        <v>2026</v>
      </c>
      <c r="B572">
        <f t="shared" si="217"/>
        <v>7</v>
      </c>
      <c r="C572">
        <f t="shared" si="215"/>
        <v>20</v>
      </c>
      <c r="D572">
        <f>D571</f>
        <v>16</v>
      </c>
      <c r="F572" t="s">
        <v>23</v>
      </c>
      <c r="G572" t="s">
        <v>26</v>
      </c>
      <c r="H572" s="5" t="str">
        <f t="shared" si="200"/>
        <v>XVI</v>
      </c>
      <c r="I572" t="s">
        <v>11</v>
      </c>
      <c r="J572" t="s">
        <v>1</v>
      </c>
      <c r="K572" s="9" t="str">
        <f t="shared" si="196"/>
        <v>XVI Semana de Ordinario</v>
      </c>
      <c r="L572" t="s">
        <v>3</v>
      </c>
      <c r="M572" t="s">
        <v>12</v>
      </c>
      <c r="N572" t="str">
        <f t="shared" si="211"/>
        <v>to</v>
      </c>
      <c r="O572" s="1" t="s">
        <v>9</v>
      </c>
      <c r="P572">
        <f t="shared" si="201"/>
        <v>16</v>
      </c>
      <c r="Q572" s="1" t="s">
        <v>9</v>
      </c>
      <c r="R572" t="str">
        <f t="shared" si="198"/>
        <v>lun</v>
      </c>
      <c r="S572" s="1" t="s">
        <v>9</v>
      </c>
      <c r="T572" t="s">
        <v>5</v>
      </c>
      <c r="U572" t="s">
        <v>6</v>
      </c>
      <c r="V572" t="s">
        <v>7</v>
      </c>
      <c r="W572">
        <f t="shared" si="202"/>
        <v>2026</v>
      </c>
      <c r="X572" s="1" t="s">
        <v>13</v>
      </c>
      <c r="Y572" s="1">
        <v>0</v>
      </c>
      <c r="Z572" s="1">
        <f t="shared" si="199"/>
        <v>7</v>
      </c>
      <c r="AA572" s="1" t="s">
        <v>13</v>
      </c>
      <c r="AB572">
        <f t="shared" si="203"/>
        <v>20</v>
      </c>
      <c r="AC572" t="s">
        <v>63</v>
      </c>
      <c r="AD572" t="str">
        <f t="shared" si="210"/>
        <v>to</v>
      </c>
      <c r="AE572" s="1" t="s">
        <v>10</v>
      </c>
      <c r="AG572" t="str">
        <f t="shared" si="204"/>
        <v>{ nombre: "XVI Semana de Ordinario", archivo: "/ev/to/16/lun/audio.mp3", fecha: `2026-07-20`, tiempo: 'to' },</v>
      </c>
    </row>
    <row r="573" spans="1:33" x14ac:dyDescent="0.35">
      <c r="A573">
        <f t="shared" si="217"/>
        <v>2026</v>
      </c>
      <c r="B573">
        <f t="shared" si="217"/>
        <v>7</v>
      </c>
      <c r="C573">
        <f t="shared" si="215"/>
        <v>21</v>
      </c>
      <c r="D573">
        <f t="shared" ref="D573:D577" si="220">D572</f>
        <v>16</v>
      </c>
      <c r="F573" t="s">
        <v>24</v>
      </c>
      <c r="G573" t="s">
        <v>26</v>
      </c>
      <c r="H573" s="5" t="str">
        <f t="shared" si="200"/>
        <v>XVI</v>
      </c>
      <c r="I573" t="s">
        <v>11</v>
      </c>
      <c r="J573" t="s">
        <v>1</v>
      </c>
      <c r="K573" s="9" t="str">
        <f t="shared" si="196"/>
        <v>XVI Semana de Ordinario</v>
      </c>
      <c r="L573" t="s">
        <v>3</v>
      </c>
      <c r="M573" t="s">
        <v>12</v>
      </c>
      <c r="N573" t="str">
        <f t="shared" si="211"/>
        <v>to</v>
      </c>
      <c r="O573" s="1" t="s">
        <v>9</v>
      </c>
      <c r="P573">
        <f t="shared" si="201"/>
        <v>16</v>
      </c>
      <c r="Q573" s="1" t="s">
        <v>9</v>
      </c>
      <c r="R573" t="str">
        <f t="shared" si="198"/>
        <v>mar</v>
      </c>
      <c r="S573" s="1" t="s">
        <v>9</v>
      </c>
      <c r="T573" t="s">
        <v>5</v>
      </c>
      <c r="U573" t="s">
        <v>6</v>
      </c>
      <c r="V573" t="s">
        <v>7</v>
      </c>
      <c r="W573">
        <f t="shared" si="202"/>
        <v>2026</v>
      </c>
      <c r="X573" s="1" t="s">
        <v>13</v>
      </c>
      <c r="Y573" s="1">
        <v>0</v>
      </c>
      <c r="Z573" s="1">
        <f t="shared" si="199"/>
        <v>7</v>
      </c>
      <c r="AA573" s="1" t="s">
        <v>13</v>
      </c>
      <c r="AB573">
        <f t="shared" si="203"/>
        <v>21</v>
      </c>
      <c r="AC573" t="s">
        <v>63</v>
      </c>
      <c r="AD573" t="str">
        <f t="shared" si="210"/>
        <v>to</v>
      </c>
      <c r="AE573" s="1" t="s">
        <v>10</v>
      </c>
      <c r="AG573" t="str">
        <f t="shared" si="204"/>
        <v>{ nombre: "XVI Semana de Ordinario", archivo: "/ev/to/16/mar/audio.mp3", fecha: `2026-07-21`, tiempo: 'to' },</v>
      </c>
    </row>
    <row r="574" spans="1:33" x14ac:dyDescent="0.35">
      <c r="A574">
        <f t="shared" si="217"/>
        <v>2026</v>
      </c>
      <c r="B574">
        <f t="shared" si="217"/>
        <v>7</v>
      </c>
      <c r="C574">
        <f t="shared" si="215"/>
        <v>22</v>
      </c>
      <c r="D574">
        <f t="shared" si="220"/>
        <v>16</v>
      </c>
      <c r="F574" t="s">
        <v>19</v>
      </c>
      <c r="G574" t="s">
        <v>26</v>
      </c>
      <c r="H574" s="5" t="str">
        <f t="shared" si="200"/>
        <v>XVI</v>
      </c>
      <c r="I574" t="s">
        <v>11</v>
      </c>
      <c r="J574" t="s">
        <v>1</v>
      </c>
      <c r="K574" s="9" t="str">
        <f t="shared" si="196"/>
        <v>XVI Semana de Ordinario</v>
      </c>
      <c r="L574" t="s">
        <v>3</v>
      </c>
      <c r="M574" t="s">
        <v>12</v>
      </c>
      <c r="N574" t="str">
        <f t="shared" si="211"/>
        <v>to</v>
      </c>
      <c r="O574" s="1" t="s">
        <v>9</v>
      </c>
      <c r="P574">
        <f t="shared" si="201"/>
        <v>16</v>
      </c>
      <c r="Q574" s="1" t="s">
        <v>9</v>
      </c>
      <c r="R574" t="str">
        <f t="shared" si="198"/>
        <v>mie</v>
      </c>
      <c r="S574" s="1" t="s">
        <v>9</v>
      </c>
      <c r="T574" t="s">
        <v>5</v>
      </c>
      <c r="U574" t="s">
        <v>6</v>
      </c>
      <c r="V574" t="s">
        <v>7</v>
      </c>
      <c r="W574">
        <f t="shared" si="202"/>
        <v>2026</v>
      </c>
      <c r="X574" s="1" t="s">
        <v>13</v>
      </c>
      <c r="Y574" s="1">
        <v>0</v>
      </c>
      <c r="Z574" s="1">
        <f t="shared" si="199"/>
        <v>7</v>
      </c>
      <c r="AA574" s="1" t="s">
        <v>13</v>
      </c>
      <c r="AB574">
        <f t="shared" si="203"/>
        <v>22</v>
      </c>
      <c r="AC574" t="s">
        <v>63</v>
      </c>
      <c r="AD574" t="str">
        <f t="shared" si="210"/>
        <v>to</v>
      </c>
      <c r="AE574" s="1" t="s">
        <v>10</v>
      </c>
      <c r="AG574" t="str">
        <f t="shared" si="204"/>
        <v>{ nombre: "XVI Semana de Ordinario", archivo: "/ev/to/16/mie/audio.mp3", fecha: `2026-07-22`, tiempo: 'to' },</v>
      </c>
    </row>
    <row r="575" spans="1:33" x14ac:dyDescent="0.35">
      <c r="A575">
        <f t="shared" si="217"/>
        <v>2026</v>
      </c>
      <c r="B575">
        <f t="shared" si="217"/>
        <v>7</v>
      </c>
      <c r="C575">
        <f t="shared" si="215"/>
        <v>23</v>
      </c>
      <c r="D575">
        <f t="shared" si="220"/>
        <v>16</v>
      </c>
      <c r="F575" t="s">
        <v>20</v>
      </c>
      <c r="G575" t="s">
        <v>26</v>
      </c>
      <c r="H575" s="5" t="str">
        <f t="shared" si="200"/>
        <v>XVI</v>
      </c>
      <c r="I575" t="s">
        <v>11</v>
      </c>
      <c r="J575" t="s">
        <v>1</v>
      </c>
      <c r="K575" s="9" t="str">
        <f t="shared" si="196"/>
        <v>XVI Semana de Ordinario</v>
      </c>
      <c r="L575" t="s">
        <v>3</v>
      </c>
      <c r="M575" t="s">
        <v>12</v>
      </c>
      <c r="N575" t="str">
        <f t="shared" si="211"/>
        <v>to</v>
      </c>
      <c r="O575" s="1" t="s">
        <v>9</v>
      </c>
      <c r="P575">
        <f t="shared" si="201"/>
        <v>16</v>
      </c>
      <c r="Q575" s="1" t="s">
        <v>9</v>
      </c>
      <c r="R575" t="str">
        <f t="shared" si="198"/>
        <v>jue</v>
      </c>
      <c r="S575" s="1" t="s">
        <v>9</v>
      </c>
      <c r="T575" t="s">
        <v>5</v>
      </c>
      <c r="U575" t="s">
        <v>6</v>
      </c>
      <c r="V575" t="s">
        <v>7</v>
      </c>
      <c r="W575">
        <f t="shared" si="202"/>
        <v>2026</v>
      </c>
      <c r="X575" s="1" t="s">
        <v>13</v>
      </c>
      <c r="Y575" s="1">
        <v>0</v>
      </c>
      <c r="Z575" s="1">
        <f t="shared" si="199"/>
        <v>7</v>
      </c>
      <c r="AA575" s="1" t="s">
        <v>13</v>
      </c>
      <c r="AB575">
        <f t="shared" si="203"/>
        <v>23</v>
      </c>
      <c r="AC575" t="s">
        <v>63</v>
      </c>
      <c r="AD575" t="str">
        <f t="shared" si="210"/>
        <v>to</v>
      </c>
      <c r="AE575" s="1" t="s">
        <v>10</v>
      </c>
      <c r="AG575" t="str">
        <f t="shared" si="204"/>
        <v>{ nombre: "XVI Semana de Ordinario", archivo: "/ev/to/16/jue/audio.mp3", fecha: `2026-07-23`, tiempo: 'to' },</v>
      </c>
    </row>
    <row r="576" spans="1:33" x14ac:dyDescent="0.35">
      <c r="A576">
        <f t="shared" si="217"/>
        <v>2026</v>
      </c>
      <c r="B576">
        <f t="shared" si="217"/>
        <v>7</v>
      </c>
      <c r="C576">
        <f t="shared" si="215"/>
        <v>24</v>
      </c>
      <c r="D576">
        <f t="shared" si="220"/>
        <v>16</v>
      </c>
      <c r="F576" t="s">
        <v>21</v>
      </c>
      <c r="G576" t="s">
        <v>26</v>
      </c>
      <c r="H576" s="5" t="str">
        <f t="shared" si="200"/>
        <v>XVI</v>
      </c>
      <c r="I576" t="s">
        <v>11</v>
      </c>
      <c r="J576" t="s">
        <v>1</v>
      </c>
      <c r="K576" s="9" t="str">
        <f t="shared" si="196"/>
        <v>XVI Semana de Ordinario</v>
      </c>
      <c r="L576" t="s">
        <v>3</v>
      </c>
      <c r="M576" t="s">
        <v>12</v>
      </c>
      <c r="N576" t="str">
        <f t="shared" si="211"/>
        <v>to</v>
      </c>
      <c r="O576" s="1" t="s">
        <v>9</v>
      </c>
      <c r="P576">
        <f t="shared" si="201"/>
        <v>16</v>
      </c>
      <c r="Q576" s="1" t="s">
        <v>9</v>
      </c>
      <c r="R576" t="str">
        <f t="shared" si="198"/>
        <v>vie</v>
      </c>
      <c r="S576" s="1" t="s">
        <v>9</v>
      </c>
      <c r="T576" t="s">
        <v>5</v>
      </c>
      <c r="U576" t="s">
        <v>6</v>
      </c>
      <c r="V576" t="s">
        <v>7</v>
      </c>
      <c r="W576">
        <f t="shared" si="202"/>
        <v>2026</v>
      </c>
      <c r="X576" s="1" t="s">
        <v>13</v>
      </c>
      <c r="Y576" s="1">
        <v>0</v>
      </c>
      <c r="Z576" s="1">
        <f t="shared" si="199"/>
        <v>7</v>
      </c>
      <c r="AA576" s="1" t="s">
        <v>13</v>
      </c>
      <c r="AB576">
        <f t="shared" si="203"/>
        <v>24</v>
      </c>
      <c r="AC576" t="s">
        <v>63</v>
      </c>
      <c r="AD576" t="str">
        <f t="shared" si="210"/>
        <v>to</v>
      </c>
      <c r="AE576" s="1" t="s">
        <v>10</v>
      </c>
      <c r="AG576" t="str">
        <f t="shared" si="204"/>
        <v>{ nombre: "XVI Semana de Ordinario", archivo: "/ev/to/16/vie/audio.mp3", fecha: `2026-07-24`, tiempo: 'to' },</v>
      </c>
    </row>
    <row r="577" spans="1:33" x14ac:dyDescent="0.35">
      <c r="A577">
        <f t="shared" si="217"/>
        <v>2026</v>
      </c>
      <c r="B577">
        <f t="shared" si="217"/>
        <v>7</v>
      </c>
      <c r="C577">
        <f t="shared" si="215"/>
        <v>25</v>
      </c>
      <c r="D577">
        <f t="shared" si="220"/>
        <v>16</v>
      </c>
      <c r="F577" t="s">
        <v>22</v>
      </c>
      <c r="G577" t="s">
        <v>26</v>
      </c>
      <c r="H577" s="5" t="str">
        <f t="shared" si="200"/>
        <v>XVI</v>
      </c>
      <c r="I577" t="s">
        <v>11</v>
      </c>
      <c r="J577" t="s">
        <v>1</v>
      </c>
      <c r="K577" s="9" t="str">
        <f t="shared" si="196"/>
        <v>XVI Semana de Ordinario</v>
      </c>
      <c r="L577" t="s">
        <v>3</v>
      </c>
      <c r="M577" t="s">
        <v>12</v>
      </c>
      <c r="N577" t="str">
        <f t="shared" si="211"/>
        <v>to</v>
      </c>
      <c r="O577" s="1" t="s">
        <v>9</v>
      </c>
      <c r="P577">
        <f t="shared" si="201"/>
        <v>16</v>
      </c>
      <c r="Q577" s="1" t="s">
        <v>9</v>
      </c>
      <c r="R577" t="str">
        <f t="shared" si="198"/>
        <v>sab</v>
      </c>
      <c r="S577" s="1" t="s">
        <v>9</v>
      </c>
      <c r="T577" t="s">
        <v>5</v>
      </c>
      <c r="U577" t="s">
        <v>6</v>
      </c>
      <c r="V577" t="s">
        <v>7</v>
      </c>
      <c r="W577">
        <f t="shared" si="202"/>
        <v>2026</v>
      </c>
      <c r="X577" s="1" t="s">
        <v>13</v>
      </c>
      <c r="Y577" s="1">
        <v>0</v>
      </c>
      <c r="Z577" s="1">
        <f t="shared" si="199"/>
        <v>7</v>
      </c>
      <c r="AA577" s="1" t="s">
        <v>13</v>
      </c>
      <c r="AB577">
        <f t="shared" si="203"/>
        <v>25</v>
      </c>
      <c r="AC577" t="s">
        <v>63</v>
      </c>
      <c r="AD577" t="str">
        <f t="shared" si="210"/>
        <v>to</v>
      </c>
      <c r="AE577" s="1" t="s">
        <v>10</v>
      </c>
      <c r="AG577" t="str">
        <f t="shared" si="204"/>
        <v>{ nombre: "XVI Semana de Ordinario", archivo: "/ev/to/16/sab/audio.mp3", fecha: `2026-07-25`, tiempo: 'to' },</v>
      </c>
    </row>
    <row r="578" spans="1:33" x14ac:dyDescent="0.35">
      <c r="A578">
        <f t="shared" si="217"/>
        <v>2026</v>
      </c>
      <c r="B578">
        <f t="shared" si="217"/>
        <v>7</v>
      </c>
      <c r="C578">
        <f t="shared" si="215"/>
        <v>26</v>
      </c>
      <c r="D578">
        <f t="shared" si="218"/>
        <v>17</v>
      </c>
      <c r="F578" t="s">
        <v>4</v>
      </c>
      <c r="G578" t="s">
        <v>26</v>
      </c>
      <c r="H578" s="5" t="str">
        <f t="shared" si="200"/>
        <v>XVII</v>
      </c>
      <c r="I578" t="s">
        <v>11</v>
      </c>
      <c r="J578" t="s">
        <v>1</v>
      </c>
      <c r="K578" s="9" t="str">
        <f t="shared" si="196"/>
        <v>XVII Semana de Ordinario</v>
      </c>
      <c r="L578" t="s">
        <v>3</v>
      </c>
      <c r="M578" t="s">
        <v>12</v>
      </c>
      <c r="N578" t="str">
        <f t="shared" si="211"/>
        <v>to</v>
      </c>
      <c r="O578" s="1" t="s">
        <v>9</v>
      </c>
      <c r="P578">
        <f t="shared" si="201"/>
        <v>17</v>
      </c>
      <c r="Q578" s="1" t="s">
        <v>9</v>
      </c>
      <c r="R578" t="str">
        <f t="shared" si="198"/>
        <v>dom</v>
      </c>
      <c r="S578" s="1" t="s">
        <v>9</v>
      </c>
      <c r="T578" t="s">
        <v>5</v>
      </c>
      <c r="U578" t="s">
        <v>6</v>
      </c>
      <c r="V578" t="s">
        <v>7</v>
      </c>
      <c r="W578">
        <f t="shared" si="202"/>
        <v>2026</v>
      </c>
      <c r="X578" s="1" t="s">
        <v>13</v>
      </c>
      <c r="Y578" s="1">
        <v>0</v>
      </c>
      <c r="Z578" s="1">
        <f t="shared" si="199"/>
        <v>7</v>
      </c>
      <c r="AA578" s="1" t="s">
        <v>13</v>
      </c>
      <c r="AB578">
        <f t="shared" si="203"/>
        <v>26</v>
      </c>
      <c r="AC578" t="s">
        <v>63</v>
      </c>
      <c r="AD578" t="str">
        <f t="shared" si="210"/>
        <v>to</v>
      </c>
      <c r="AE578" s="1" t="s">
        <v>10</v>
      </c>
      <c r="AG578" t="str">
        <f t="shared" si="204"/>
        <v>{ nombre: "XVII Semana de Ordinario", archivo: "/ev/to/17/dom/audio.mp3", fecha: `2026-07-26`, tiempo: 'to' },</v>
      </c>
    </row>
    <row r="579" spans="1:33" x14ac:dyDescent="0.35">
      <c r="A579">
        <f t="shared" ref="A579:B594" si="221">A578</f>
        <v>2026</v>
      </c>
      <c r="B579">
        <f t="shared" si="221"/>
        <v>7</v>
      </c>
      <c r="C579">
        <f t="shared" si="215"/>
        <v>27</v>
      </c>
      <c r="D579">
        <f>D578</f>
        <v>17</v>
      </c>
      <c r="F579" t="s">
        <v>23</v>
      </c>
      <c r="G579" t="s">
        <v>26</v>
      </c>
      <c r="H579" s="5" t="str">
        <f t="shared" si="200"/>
        <v>XVII</v>
      </c>
      <c r="I579" t="s">
        <v>11</v>
      </c>
      <c r="J579" t="s">
        <v>1</v>
      </c>
      <c r="K579" s="9" t="str">
        <f t="shared" si="196"/>
        <v>XVII Semana de Ordinario</v>
      </c>
      <c r="L579" t="s">
        <v>3</v>
      </c>
      <c r="M579" t="s">
        <v>12</v>
      </c>
      <c r="N579" t="str">
        <f t="shared" si="211"/>
        <v>to</v>
      </c>
      <c r="O579" s="1" t="s">
        <v>9</v>
      </c>
      <c r="P579">
        <f t="shared" si="201"/>
        <v>17</v>
      </c>
      <c r="Q579" s="1" t="s">
        <v>9</v>
      </c>
      <c r="R579" t="str">
        <f t="shared" si="198"/>
        <v>lun</v>
      </c>
      <c r="S579" s="1" t="s">
        <v>9</v>
      </c>
      <c r="T579" t="s">
        <v>5</v>
      </c>
      <c r="U579" t="s">
        <v>6</v>
      </c>
      <c r="V579" t="s">
        <v>7</v>
      </c>
      <c r="W579">
        <f t="shared" si="202"/>
        <v>2026</v>
      </c>
      <c r="X579" s="1" t="s">
        <v>13</v>
      </c>
      <c r="Y579" s="1">
        <v>0</v>
      </c>
      <c r="Z579" s="1">
        <f t="shared" si="199"/>
        <v>7</v>
      </c>
      <c r="AA579" s="1" t="s">
        <v>13</v>
      </c>
      <c r="AB579">
        <f t="shared" si="203"/>
        <v>27</v>
      </c>
      <c r="AC579" t="s">
        <v>63</v>
      </c>
      <c r="AD579" t="str">
        <f t="shared" si="210"/>
        <v>to</v>
      </c>
      <c r="AE579" s="1" t="s">
        <v>10</v>
      </c>
      <c r="AG579" t="str">
        <f t="shared" si="204"/>
        <v>{ nombre: "XVII Semana de Ordinario", archivo: "/ev/to/17/lun/audio.mp3", fecha: `2026-07-27`, tiempo: 'to' },</v>
      </c>
    </row>
    <row r="580" spans="1:33" x14ac:dyDescent="0.35">
      <c r="A580">
        <f t="shared" si="221"/>
        <v>2026</v>
      </c>
      <c r="B580">
        <f t="shared" si="221"/>
        <v>7</v>
      </c>
      <c r="C580">
        <f t="shared" si="215"/>
        <v>28</v>
      </c>
      <c r="D580">
        <f t="shared" ref="D580:D584" si="222">D579</f>
        <v>17</v>
      </c>
      <c r="F580" t="s">
        <v>24</v>
      </c>
      <c r="G580" t="s">
        <v>26</v>
      </c>
      <c r="H580" s="5" t="str">
        <f t="shared" si="200"/>
        <v>XVII</v>
      </c>
      <c r="I580" t="s">
        <v>11</v>
      </c>
      <c r="J580" t="s">
        <v>1</v>
      </c>
      <c r="K580" s="9" t="str">
        <f t="shared" ref="K580:K643" si="223">_xlfn.CONCAT(H580, " Semana de ",G580)</f>
        <v>XVII Semana de Ordinario</v>
      </c>
      <c r="L580" t="s">
        <v>3</v>
      </c>
      <c r="M580" t="s">
        <v>12</v>
      </c>
      <c r="N580" t="str">
        <f t="shared" si="211"/>
        <v>to</v>
      </c>
      <c r="O580" s="1" t="s">
        <v>9</v>
      </c>
      <c r="P580">
        <f t="shared" si="201"/>
        <v>17</v>
      </c>
      <c r="Q580" s="1" t="s">
        <v>9</v>
      </c>
      <c r="R580" t="str">
        <f t="shared" si="198"/>
        <v>mar</v>
      </c>
      <c r="S580" s="1" t="s">
        <v>9</v>
      </c>
      <c r="T580" t="s">
        <v>5</v>
      </c>
      <c r="U580" t="s">
        <v>6</v>
      </c>
      <c r="V580" t="s">
        <v>7</v>
      </c>
      <c r="W580">
        <f t="shared" si="202"/>
        <v>2026</v>
      </c>
      <c r="X580" s="1" t="s">
        <v>13</v>
      </c>
      <c r="Y580" s="1">
        <v>0</v>
      </c>
      <c r="Z580" s="1">
        <f t="shared" si="199"/>
        <v>7</v>
      </c>
      <c r="AA580" s="1" t="s">
        <v>13</v>
      </c>
      <c r="AB580">
        <f t="shared" si="203"/>
        <v>28</v>
      </c>
      <c r="AC580" t="s">
        <v>63</v>
      </c>
      <c r="AD580" t="str">
        <f t="shared" si="210"/>
        <v>to</v>
      </c>
      <c r="AE580" s="1" t="s">
        <v>10</v>
      </c>
      <c r="AG580" t="str">
        <f t="shared" si="204"/>
        <v>{ nombre: "XVII Semana de Ordinario", archivo: "/ev/to/17/mar/audio.mp3", fecha: `2026-07-28`, tiempo: 'to' },</v>
      </c>
    </row>
    <row r="581" spans="1:33" x14ac:dyDescent="0.35">
      <c r="A581">
        <f t="shared" si="221"/>
        <v>2026</v>
      </c>
      <c r="B581">
        <f t="shared" si="221"/>
        <v>7</v>
      </c>
      <c r="C581">
        <f t="shared" si="215"/>
        <v>29</v>
      </c>
      <c r="D581">
        <f t="shared" si="222"/>
        <v>17</v>
      </c>
      <c r="F581" t="s">
        <v>19</v>
      </c>
      <c r="G581" t="s">
        <v>26</v>
      </c>
      <c r="H581" s="5" t="str">
        <f t="shared" si="200"/>
        <v>XVII</v>
      </c>
      <c r="I581" t="s">
        <v>11</v>
      </c>
      <c r="J581" t="s">
        <v>1</v>
      </c>
      <c r="K581" s="9" t="str">
        <f t="shared" si="223"/>
        <v>XVII Semana de Ordinario</v>
      </c>
      <c r="L581" t="s">
        <v>3</v>
      </c>
      <c r="M581" t="s">
        <v>12</v>
      </c>
      <c r="N581" t="str">
        <f t="shared" si="211"/>
        <v>to</v>
      </c>
      <c r="O581" s="1" t="s">
        <v>9</v>
      </c>
      <c r="P581">
        <f t="shared" si="201"/>
        <v>17</v>
      </c>
      <c r="Q581" s="1" t="s">
        <v>9</v>
      </c>
      <c r="R581" t="str">
        <f t="shared" si="198"/>
        <v>mie</v>
      </c>
      <c r="S581" s="1" t="s">
        <v>9</v>
      </c>
      <c r="T581" t="s">
        <v>5</v>
      </c>
      <c r="U581" t="s">
        <v>6</v>
      </c>
      <c r="V581" t="s">
        <v>7</v>
      </c>
      <c r="W581">
        <f t="shared" si="202"/>
        <v>2026</v>
      </c>
      <c r="X581" s="1" t="s">
        <v>13</v>
      </c>
      <c r="Y581" s="1">
        <v>0</v>
      </c>
      <c r="Z581" s="1">
        <f t="shared" si="199"/>
        <v>7</v>
      </c>
      <c r="AA581" s="1" t="s">
        <v>13</v>
      </c>
      <c r="AB581">
        <f t="shared" si="203"/>
        <v>29</v>
      </c>
      <c r="AC581" t="s">
        <v>63</v>
      </c>
      <c r="AD581" t="str">
        <f t="shared" si="210"/>
        <v>to</v>
      </c>
      <c r="AE581" s="1" t="s">
        <v>10</v>
      </c>
      <c r="AG581" t="str">
        <f t="shared" si="204"/>
        <v>{ nombre: "XVII Semana de Ordinario", archivo: "/ev/to/17/mie/audio.mp3", fecha: `2026-07-29`, tiempo: 'to' },</v>
      </c>
    </row>
    <row r="582" spans="1:33" x14ac:dyDescent="0.35">
      <c r="A582">
        <f t="shared" si="221"/>
        <v>2026</v>
      </c>
      <c r="B582">
        <f t="shared" si="221"/>
        <v>7</v>
      </c>
      <c r="C582">
        <f t="shared" si="215"/>
        <v>30</v>
      </c>
      <c r="D582">
        <f t="shared" si="222"/>
        <v>17</v>
      </c>
      <c r="F582" t="s">
        <v>20</v>
      </c>
      <c r="G582" t="s">
        <v>26</v>
      </c>
      <c r="H582" s="5" t="str">
        <f t="shared" si="200"/>
        <v>XVII</v>
      </c>
      <c r="I582" t="s">
        <v>11</v>
      </c>
      <c r="J582" t="s">
        <v>1</v>
      </c>
      <c r="K582" s="9" t="str">
        <f t="shared" si="223"/>
        <v>XVII Semana de Ordinario</v>
      </c>
      <c r="L582" t="s">
        <v>3</v>
      </c>
      <c r="M582" t="s">
        <v>12</v>
      </c>
      <c r="N582" t="str">
        <f t="shared" si="211"/>
        <v>to</v>
      </c>
      <c r="O582" s="1" t="s">
        <v>9</v>
      </c>
      <c r="P582">
        <f t="shared" si="201"/>
        <v>17</v>
      </c>
      <c r="Q582" s="1" t="s">
        <v>9</v>
      </c>
      <c r="R582" t="str">
        <f t="shared" si="198"/>
        <v>jue</v>
      </c>
      <c r="S582" s="1" t="s">
        <v>9</v>
      </c>
      <c r="T582" t="s">
        <v>5</v>
      </c>
      <c r="U582" t="s">
        <v>6</v>
      </c>
      <c r="V582" t="s">
        <v>7</v>
      </c>
      <c r="W582">
        <f t="shared" si="202"/>
        <v>2026</v>
      </c>
      <c r="X582" s="1" t="s">
        <v>13</v>
      </c>
      <c r="Y582" s="1">
        <v>0</v>
      </c>
      <c r="Z582" s="1">
        <f t="shared" si="199"/>
        <v>7</v>
      </c>
      <c r="AA582" s="1" t="s">
        <v>13</v>
      </c>
      <c r="AB582">
        <f t="shared" si="203"/>
        <v>30</v>
      </c>
      <c r="AC582" t="s">
        <v>63</v>
      </c>
      <c r="AD582" t="str">
        <f t="shared" si="210"/>
        <v>to</v>
      </c>
      <c r="AE582" s="1" t="s">
        <v>10</v>
      </c>
      <c r="AG582" t="str">
        <f t="shared" si="204"/>
        <v>{ nombre: "XVII Semana de Ordinario", archivo: "/ev/to/17/jue/audio.mp3", fecha: `2026-07-30`, tiempo: 'to' },</v>
      </c>
    </row>
    <row r="583" spans="1:33" x14ac:dyDescent="0.35">
      <c r="A583">
        <f t="shared" si="221"/>
        <v>2026</v>
      </c>
      <c r="B583">
        <f t="shared" si="221"/>
        <v>7</v>
      </c>
      <c r="C583">
        <f t="shared" si="215"/>
        <v>31</v>
      </c>
      <c r="D583">
        <f t="shared" si="222"/>
        <v>17</v>
      </c>
      <c r="F583" t="s">
        <v>21</v>
      </c>
      <c r="G583" t="s">
        <v>26</v>
      </c>
      <c r="H583" s="5" t="str">
        <f t="shared" si="200"/>
        <v>XVII</v>
      </c>
      <c r="I583" t="s">
        <v>11</v>
      </c>
      <c r="J583" t="s">
        <v>1</v>
      </c>
      <c r="K583" s="9" t="str">
        <f t="shared" si="223"/>
        <v>XVII Semana de Ordinario</v>
      </c>
      <c r="L583" t="s">
        <v>3</v>
      </c>
      <c r="M583" t="s">
        <v>12</v>
      </c>
      <c r="N583" t="str">
        <f t="shared" si="211"/>
        <v>to</v>
      </c>
      <c r="O583" s="1" t="s">
        <v>9</v>
      </c>
      <c r="P583">
        <f t="shared" si="201"/>
        <v>17</v>
      </c>
      <c r="Q583" s="1" t="s">
        <v>9</v>
      </c>
      <c r="R583" t="str">
        <f t="shared" ref="R583:R646" si="224">F583</f>
        <v>vie</v>
      </c>
      <c r="S583" s="1" t="s">
        <v>9</v>
      </c>
      <c r="T583" t="s">
        <v>5</v>
      </c>
      <c r="U583" t="s">
        <v>6</v>
      </c>
      <c r="V583" t="s">
        <v>7</v>
      </c>
      <c r="W583">
        <f t="shared" si="202"/>
        <v>2026</v>
      </c>
      <c r="X583" s="1" t="s">
        <v>13</v>
      </c>
      <c r="Y583" s="1">
        <v>0</v>
      </c>
      <c r="Z583" s="1">
        <f t="shared" si="199"/>
        <v>7</v>
      </c>
      <c r="AA583" s="1" t="s">
        <v>13</v>
      </c>
      <c r="AB583">
        <f t="shared" si="203"/>
        <v>31</v>
      </c>
      <c r="AC583" t="s">
        <v>63</v>
      </c>
      <c r="AD583" t="str">
        <f t="shared" si="210"/>
        <v>to</v>
      </c>
      <c r="AE583" s="1" t="s">
        <v>10</v>
      </c>
      <c r="AG583" t="str">
        <f t="shared" si="204"/>
        <v>{ nombre: "XVII Semana de Ordinario", archivo: "/ev/to/17/vie/audio.mp3", fecha: `2026-07-31`, tiempo: 'to' },</v>
      </c>
    </row>
    <row r="584" spans="1:33" x14ac:dyDescent="0.35">
      <c r="A584">
        <f t="shared" si="221"/>
        <v>2026</v>
      </c>
      <c r="B584">
        <v>8</v>
      </c>
      <c r="C584">
        <v>1</v>
      </c>
      <c r="D584">
        <f t="shared" si="222"/>
        <v>17</v>
      </c>
      <c r="F584" t="s">
        <v>22</v>
      </c>
      <c r="G584" t="s">
        <v>26</v>
      </c>
      <c r="H584" s="5" t="str">
        <f t="shared" si="200"/>
        <v>XVII</v>
      </c>
      <c r="I584" t="s">
        <v>11</v>
      </c>
      <c r="J584" t="s">
        <v>1</v>
      </c>
      <c r="K584" s="9" t="str">
        <f t="shared" si="223"/>
        <v>XVII Semana de Ordinario</v>
      </c>
      <c r="L584" t="s">
        <v>3</v>
      </c>
      <c r="M584" t="s">
        <v>12</v>
      </c>
      <c r="N584" t="str">
        <f t="shared" si="211"/>
        <v>to</v>
      </c>
      <c r="O584" s="1" t="s">
        <v>9</v>
      </c>
      <c r="P584">
        <f t="shared" si="201"/>
        <v>17</v>
      </c>
      <c r="Q584" s="1" t="s">
        <v>9</v>
      </c>
      <c r="R584" t="str">
        <f t="shared" si="224"/>
        <v>sab</v>
      </c>
      <c r="S584" s="1" t="s">
        <v>9</v>
      </c>
      <c r="T584" t="s">
        <v>5</v>
      </c>
      <c r="U584" t="s">
        <v>6</v>
      </c>
      <c r="V584" t="s">
        <v>7</v>
      </c>
      <c r="W584">
        <f t="shared" si="202"/>
        <v>2026</v>
      </c>
      <c r="X584" s="1" t="s">
        <v>13</v>
      </c>
      <c r="Y584" s="1">
        <v>0</v>
      </c>
      <c r="Z584" s="1">
        <f t="shared" ref="Z584:Z647" si="225">B584</f>
        <v>8</v>
      </c>
      <c r="AA584" s="1" t="s">
        <v>13</v>
      </c>
      <c r="AB584">
        <f t="shared" si="203"/>
        <v>1</v>
      </c>
      <c r="AC584" t="s">
        <v>63</v>
      </c>
      <c r="AD584" t="str">
        <f t="shared" si="210"/>
        <v>to</v>
      </c>
      <c r="AE584" s="1" t="s">
        <v>10</v>
      </c>
      <c r="AG584" t="str">
        <f t="shared" si="204"/>
        <v>{ nombre: "XVII Semana de Ordinario", archivo: "/ev/to/17/sab/audio.mp3", fecha: `2026-08-1`, tiempo: 'to' },</v>
      </c>
    </row>
    <row r="585" spans="1:33" x14ac:dyDescent="0.35">
      <c r="A585">
        <f t="shared" si="221"/>
        <v>2026</v>
      </c>
      <c r="B585">
        <f t="shared" si="221"/>
        <v>8</v>
      </c>
      <c r="C585">
        <f t="shared" ref="C585:C614" si="226">C584+1</f>
        <v>2</v>
      </c>
      <c r="D585">
        <f t="shared" ref="D585:D648" si="227">+D584+1</f>
        <v>18</v>
      </c>
      <c r="F585" t="s">
        <v>4</v>
      </c>
      <c r="G585" t="s">
        <v>26</v>
      </c>
      <c r="H585" s="5" t="str">
        <f t="shared" si="200"/>
        <v>XVIII</v>
      </c>
      <c r="I585" t="s">
        <v>11</v>
      </c>
      <c r="J585" t="s">
        <v>1</v>
      </c>
      <c r="K585" s="9" t="str">
        <f t="shared" si="223"/>
        <v>XVIII Semana de Ordinario</v>
      </c>
      <c r="L585" t="s">
        <v>3</v>
      </c>
      <c r="M585" t="s">
        <v>12</v>
      </c>
      <c r="N585" t="str">
        <f t="shared" si="211"/>
        <v>to</v>
      </c>
      <c r="O585" s="1" t="s">
        <v>9</v>
      </c>
      <c r="P585">
        <f t="shared" si="201"/>
        <v>18</v>
      </c>
      <c r="Q585" s="1" t="s">
        <v>9</v>
      </c>
      <c r="R585" t="str">
        <f t="shared" si="224"/>
        <v>dom</v>
      </c>
      <c r="S585" s="1" t="s">
        <v>9</v>
      </c>
      <c r="T585" t="s">
        <v>5</v>
      </c>
      <c r="U585" t="s">
        <v>6</v>
      </c>
      <c r="V585" t="s">
        <v>7</v>
      </c>
      <c r="W585">
        <f t="shared" si="202"/>
        <v>2026</v>
      </c>
      <c r="X585" s="1" t="s">
        <v>13</v>
      </c>
      <c r="Y585" s="1">
        <v>0</v>
      </c>
      <c r="Z585" s="1">
        <f t="shared" si="225"/>
        <v>8</v>
      </c>
      <c r="AA585" s="1" t="s">
        <v>13</v>
      </c>
      <c r="AB585">
        <f t="shared" si="203"/>
        <v>2</v>
      </c>
      <c r="AC585" t="s">
        <v>63</v>
      </c>
      <c r="AD585" t="str">
        <f t="shared" si="210"/>
        <v>to</v>
      </c>
      <c r="AE585" s="1" t="s">
        <v>10</v>
      </c>
      <c r="AG585" t="str">
        <f t="shared" si="204"/>
        <v>{ nombre: "XVIII Semana de Ordinario", archivo: "/ev/to/18/dom/audio.mp3", fecha: `2026-08-2`, tiempo: 'to' },</v>
      </c>
    </row>
    <row r="586" spans="1:33" x14ac:dyDescent="0.35">
      <c r="A586">
        <f t="shared" si="221"/>
        <v>2026</v>
      </c>
      <c r="B586">
        <f t="shared" si="221"/>
        <v>8</v>
      </c>
      <c r="C586">
        <f t="shared" si="226"/>
        <v>3</v>
      </c>
      <c r="D586">
        <f>D585</f>
        <v>18</v>
      </c>
      <c r="F586" t="s">
        <v>23</v>
      </c>
      <c r="G586" t="s">
        <v>26</v>
      </c>
      <c r="H586" s="5" t="str">
        <f t="shared" ref="H586:H649" si="228">ROMAN(D586)</f>
        <v>XVIII</v>
      </c>
      <c r="I586" t="s">
        <v>11</v>
      </c>
      <c r="J586" t="s">
        <v>1</v>
      </c>
      <c r="K586" s="9" t="str">
        <f t="shared" si="223"/>
        <v>XVIII Semana de Ordinario</v>
      </c>
      <c r="L586" t="s">
        <v>3</v>
      </c>
      <c r="M586" t="s">
        <v>12</v>
      </c>
      <c r="N586" t="str">
        <f t="shared" si="211"/>
        <v>to</v>
      </c>
      <c r="O586" s="1" t="s">
        <v>9</v>
      </c>
      <c r="P586">
        <f t="shared" ref="P586:P649" si="229">D586</f>
        <v>18</v>
      </c>
      <c r="Q586" s="1" t="s">
        <v>9</v>
      </c>
      <c r="R586" t="str">
        <f t="shared" si="224"/>
        <v>lun</v>
      </c>
      <c r="S586" s="1" t="s">
        <v>9</v>
      </c>
      <c r="T586" t="s">
        <v>5</v>
      </c>
      <c r="U586" t="s">
        <v>6</v>
      </c>
      <c r="V586" t="s">
        <v>7</v>
      </c>
      <c r="W586">
        <f t="shared" ref="W586:W649" si="230">A586</f>
        <v>2026</v>
      </c>
      <c r="X586" s="1" t="s">
        <v>13</v>
      </c>
      <c r="Y586" s="1">
        <v>0</v>
      </c>
      <c r="Z586" s="1">
        <f t="shared" si="225"/>
        <v>8</v>
      </c>
      <c r="AA586" s="1" t="s">
        <v>13</v>
      </c>
      <c r="AB586">
        <f t="shared" ref="AB586:AB649" si="231">C586</f>
        <v>3</v>
      </c>
      <c r="AC586" t="s">
        <v>63</v>
      </c>
      <c r="AD586" t="str">
        <f t="shared" si="210"/>
        <v>to</v>
      </c>
      <c r="AE586" s="1" t="s">
        <v>10</v>
      </c>
      <c r="AG586" t="str">
        <f t="shared" ref="AG586:AG649" si="232">_xlfn.CONCAT(I586:AE586)</f>
        <v>{ nombre: "XVIII Semana de Ordinario", archivo: "/ev/to/18/lun/audio.mp3", fecha: `2026-08-3`, tiempo: 'to' },</v>
      </c>
    </row>
    <row r="587" spans="1:33" x14ac:dyDescent="0.35">
      <c r="A587">
        <f t="shared" si="221"/>
        <v>2026</v>
      </c>
      <c r="B587">
        <f t="shared" si="221"/>
        <v>8</v>
      </c>
      <c r="C587">
        <f t="shared" si="226"/>
        <v>4</v>
      </c>
      <c r="D587">
        <f t="shared" ref="D587:D591" si="233">D586</f>
        <v>18</v>
      </c>
      <c r="F587" t="s">
        <v>24</v>
      </c>
      <c r="G587" t="s">
        <v>26</v>
      </c>
      <c r="H587" s="5" t="str">
        <f t="shared" si="228"/>
        <v>XVIII</v>
      </c>
      <c r="I587" t="s">
        <v>11</v>
      </c>
      <c r="J587" t="s">
        <v>1</v>
      </c>
      <c r="K587" s="9" t="str">
        <f t="shared" si="223"/>
        <v>XVIII Semana de Ordinario</v>
      </c>
      <c r="L587" t="s">
        <v>3</v>
      </c>
      <c r="M587" t="s">
        <v>12</v>
      </c>
      <c r="N587" t="str">
        <f t="shared" si="211"/>
        <v>to</v>
      </c>
      <c r="O587" s="1" t="s">
        <v>9</v>
      </c>
      <c r="P587">
        <f t="shared" si="229"/>
        <v>18</v>
      </c>
      <c r="Q587" s="1" t="s">
        <v>9</v>
      </c>
      <c r="R587" t="str">
        <f t="shared" si="224"/>
        <v>mar</v>
      </c>
      <c r="S587" s="1" t="s">
        <v>9</v>
      </c>
      <c r="T587" t="s">
        <v>5</v>
      </c>
      <c r="U587" t="s">
        <v>6</v>
      </c>
      <c r="V587" t="s">
        <v>7</v>
      </c>
      <c r="W587">
        <f t="shared" si="230"/>
        <v>2026</v>
      </c>
      <c r="X587" s="1" t="s">
        <v>13</v>
      </c>
      <c r="Y587" s="1">
        <v>0</v>
      </c>
      <c r="Z587" s="1">
        <f t="shared" si="225"/>
        <v>8</v>
      </c>
      <c r="AA587" s="1" t="s">
        <v>13</v>
      </c>
      <c r="AB587">
        <f t="shared" si="231"/>
        <v>4</v>
      </c>
      <c r="AC587" t="s">
        <v>63</v>
      </c>
      <c r="AD587" t="str">
        <f t="shared" si="210"/>
        <v>to</v>
      </c>
      <c r="AE587" s="1" t="s">
        <v>10</v>
      </c>
      <c r="AG587" t="str">
        <f t="shared" si="232"/>
        <v>{ nombre: "XVIII Semana de Ordinario", archivo: "/ev/to/18/mar/audio.mp3", fecha: `2026-08-4`, tiempo: 'to' },</v>
      </c>
    </row>
    <row r="588" spans="1:33" x14ac:dyDescent="0.35">
      <c r="A588">
        <f t="shared" si="221"/>
        <v>2026</v>
      </c>
      <c r="B588">
        <f t="shared" si="221"/>
        <v>8</v>
      </c>
      <c r="C588">
        <f t="shared" si="226"/>
        <v>5</v>
      </c>
      <c r="D588">
        <f t="shared" si="233"/>
        <v>18</v>
      </c>
      <c r="F588" t="s">
        <v>19</v>
      </c>
      <c r="G588" t="s">
        <v>26</v>
      </c>
      <c r="H588" s="5" t="str">
        <f t="shared" si="228"/>
        <v>XVIII</v>
      </c>
      <c r="I588" t="s">
        <v>11</v>
      </c>
      <c r="J588" t="s">
        <v>1</v>
      </c>
      <c r="K588" s="9" t="str">
        <f t="shared" si="223"/>
        <v>XVIII Semana de Ordinario</v>
      </c>
      <c r="L588" t="s">
        <v>3</v>
      </c>
      <c r="M588" t="s">
        <v>12</v>
      </c>
      <c r="N588" t="str">
        <f t="shared" si="211"/>
        <v>to</v>
      </c>
      <c r="O588" s="1" t="s">
        <v>9</v>
      </c>
      <c r="P588">
        <f t="shared" si="229"/>
        <v>18</v>
      </c>
      <c r="Q588" s="1" t="s">
        <v>9</v>
      </c>
      <c r="R588" t="str">
        <f t="shared" si="224"/>
        <v>mie</v>
      </c>
      <c r="S588" s="1" t="s">
        <v>9</v>
      </c>
      <c r="T588" t="s">
        <v>5</v>
      </c>
      <c r="U588" t="s">
        <v>6</v>
      </c>
      <c r="V588" t="s">
        <v>7</v>
      </c>
      <c r="W588">
        <f t="shared" si="230"/>
        <v>2026</v>
      </c>
      <c r="X588" s="1" t="s">
        <v>13</v>
      </c>
      <c r="Y588" s="1">
        <v>0</v>
      </c>
      <c r="Z588" s="1">
        <f t="shared" si="225"/>
        <v>8</v>
      </c>
      <c r="AA588" s="1" t="s">
        <v>13</v>
      </c>
      <c r="AB588">
        <f t="shared" si="231"/>
        <v>5</v>
      </c>
      <c r="AC588" t="s">
        <v>63</v>
      </c>
      <c r="AD588" t="str">
        <f t="shared" si="210"/>
        <v>to</v>
      </c>
      <c r="AE588" s="1" t="s">
        <v>10</v>
      </c>
      <c r="AG588" t="str">
        <f t="shared" si="232"/>
        <v>{ nombre: "XVIII Semana de Ordinario", archivo: "/ev/to/18/mie/audio.mp3", fecha: `2026-08-5`, tiempo: 'to' },</v>
      </c>
    </row>
    <row r="589" spans="1:33" x14ac:dyDescent="0.35">
      <c r="A589">
        <f t="shared" si="221"/>
        <v>2026</v>
      </c>
      <c r="B589">
        <f t="shared" si="221"/>
        <v>8</v>
      </c>
      <c r="C589">
        <f t="shared" si="226"/>
        <v>6</v>
      </c>
      <c r="D589">
        <f t="shared" si="233"/>
        <v>18</v>
      </c>
      <c r="F589" t="s">
        <v>20</v>
      </c>
      <c r="G589" t="s">
        <v>26</v>
      </c>
      <c r="H589" s="5" t="str">
        <f t="shared" si="228"/>
        <v>XVIII</v>
      </c>
      <c r="I589" t="s">
        <v>11</v>
      </c>
      <c r="J589" t="s">
        <v>1</v>
      </c>
      <c r="K589" s="9" t="str">
        <f t="shared" si="223"/>
        <v>XVIII Semana de Ordinario</v>
      </c>
      <c r="L589" t="s">
        <v>3</v>
      </c>
      <c r="M589" t="s">
        <v>12</v>
      </c>
      <c r="N589" t="str">
        <f t="shared" si="211"/>
        <v>to</v>
      </c>
      <c r="O589" s="1" t="s">
        <v>9</v>
      </c>
      <c r="P589">
        <f t="shared" si="229"/>
        <v>18</v>
      </c>
      <c r="Q589" s="1" t="s">
        <v>9</v>
      </c>
      <c r="R589" t="str">
        <f t="shared" si="224"/>
        <v>jue</v>
      </c>
      <c r="S589" s="1" t="s">
        <v>9</v>
      </c>
      <c r="T589" t="s">
        <v>5</v>
      </c>
      <c r="U589" t="s">
        <v>6</v>
      </c>
      <c r="V589" t="s">
        <v>7</v>
      </c>
      <c r="W589">
        <f t="shared" si="230"/>
        <v>2026</v>
      </c>
      <c r="X589" s="1" t="s">
        <v>13</v>
      </c>
      <c r="Y589" s="1">
        <v>0</v>
      </c>
      <c r="Z589" s="1">
        <f t="shared" si="225"/>
        <v>8</v>
      </c>
      <c r="AA589" s="1" t="s">
        <v>13</v>
      </c>
      <c r="AB589">
        <f t="shared" si="231"/>
        <v>6</v>
      </c>
      <c r="AC589" t="s">
        <v>63</v>
      </c>
      <c r="AD589" t="str">
        <f t="shared" si="210"/>
        <v>to</v>
      </c>
      <c r="AE589" s="1" t="s">
        <v>10</v>
      </c>
      <c r="AG589" t="str">
        <f t="shared" si="232"/>
        <v>{ nombre: "XVIII Semana de Ordinario", archivo: "/ev/to/18/jue/audio.mp3", fecha: `2026-08-6`, tiempo: 'to' },</v>
      </c>
    </row>
    <row r="590" spans="1:33" x14ac:dyDescent="0.35">
      <c r="A590">
        <f t="shared" si="221"/>
        <v>2026</v>
      </c>
      <c r="B590">
        <f t="shared" si="221"/>
        <v>8</v>
      </c>
      <c r="C590">
        <f t="shared" si="226"/>
        <v>7</v>
      </c>
      <c r="D590">
        <f t="shared" si="233"/>
        <v>18</v>
      </c>
      <c r="F590" t="s">
        <v>21</v>
      </c>
      <c r="G590" t="s">
        <v>26</v>
      </c>
      <c r="H590" s="5" t="str">
        <f t="shared" si="228"/>
        <v>XVIII</v>
      </c>
      <c r="I590" t="s">
        <v>11</v>
      </c>
      <c r="J590" t="s">
        <v>1</v>
      </c>
      <c r="K590" s="9" t="str">
        <f t="shared" si="223"/>
        <v>XVIII Semana de Ordinario</v>
      </c>
      <c r="L590" t="s">
        <v>3</v>
      </c>
      <c r="M590" t="s">
        <v>12</v>
      </c>
      <c r="N590" t="str">
        <f t="shared" si="211"/>
        <v>to</v>
      </c>
      <c r="O590" s="1" t="s">
        <v>9</v>
      </c>
      <c r="P590">
        <f t="shared" si="229"/>
        <v>18</v>
      </c>
      <c r="Q590" s="1" t="s">
        <v>9</v>
      </c>
      <c r="R590" t="str">
        <f t="shared" si="224"/>
        <v>vie</v>
      </c>
      <c r="S590" s="1" t="s">
        <v>9</v>
      </c>
      <c r="T590" t="s">
        <v>5</v>
      </c>
      <c r="U590" t="s">
        <v>6</v>
      </c>
      <c r="V590" t="s">
        <v>7</v>
      </c>
      <c r="W590">
        <f t="shared" si="230"/>
        <v>2026</v>
      </c>
      <c r="X590" s="1" t="s">
        <v>13</v>
      </c>
      <c r="Y590" s="1">
        <v>0</v>
      </c>
      <c r="Z590" s="1">
        <f t="shared" si="225"/>
        <v>8</v>
      </c>
      <c r="AA590" s="1" t="s">
        <v>13</v>
      </c>
      <c r="AB590">
        <f t="shared" si="231"/>
        <v>7</v>
      </c>
      <c r="AC590" t="s">
        <v>63</v>
      </c>
      <c r="AD590" t="str">
        <f t="shared" si="210"/>
        <v>to</v>
      </c>
      <c r="AE590" s="1" t="s">
        <v>10</v>
      </c>
      <c r="AG590" t="str">
        <f t="shared" si="232"/>
        <v>{ nombre: "XVIII Semana de Ordinario", archivo: "/ev/to/18/vie/audio.mp3", fecha: `2026-08-7`, tiempo: 'to' },</v>
      </c>
    </row>
    <row r="591" spans="1:33" x14ac:dyDescent="0.35">
      <c r="A591">
        <f t="shared" si="221"/>
        <v>2026</v>
      </c>
      <c r="B591">
        <f t="shared" si="221"/>
        <v>8</v>
      </c>
      <c r="C591">
        <f t="shared" si="226"/>
        <v>8</v>
      </c>
      <c r="D591">
        <f t="shared" si="233"/>
        <v>18</v>
      </c>
      <c r="F591" t="s">
        <v>22</v>
      </c>
      <c r="G591" t="s">
        <v>26</v>
      </c>
      <c r="H591" s="5" t="str">
        <f t="shared" si="228"/>
        <v>XVIII</v>
      </c>
      <c r="I591" t="s">
        <v>11</v>
      </c>
      <c r="J591" t="s">
        <v>1</v>
      </c>
      <c r="K591" s="9" t="str">
        <f t="shared" si="223"/>
        <v>XVIII Semana de Ordinario</v>
      </c>
      <c r="L591" t="s">
        <v>3</v>
      </c>
      <c r="M591" t="s">
        <v>12</v>
      </c>
      <c r="N591" t="str">
        <f t="shared" si="211"/>
        <v>to</v>
      </c>
      <c r="O591" s="1" t="s">
        <v>9</v>
      </c>
      <c r="P591">
        <f t="shared" si="229"/>
        <v>18</v>
      </c>
      <c r="Q591" s="1" t="s">
        <v>9</v>
      </c>
      <c r="R591" t="str">
        <f t="shared" si="224"/>
        <v>sab</v>
      </c>
      <c r="S591" s="1" t="s">
        <v>9</v>
      </c>
      <c r="T591" t="s">
        <v>5</v>
      </c>
      <c r="U591" t="s">
        <v>6</v>
      </c>
      <c r="V591" t="s">
        <v>7</v>
      </c>
      <c r="W591">
        <f t="shared" si="230"/>
        <v>2026</v>
      </c>
      <c r="X591" s="1" t="s">
        <v>13</v>
      </c>
      <c r="Y591" s="1">
        <v>0</v>
      </c>
      <c r="Z591" s="1">
        <f t="shared" si="225"/>
        <v>8</v>
      </c>
      <c r="AA591" s="1" t="s">
        <v>13</v>
      </c>
      <c r="AB591">
        <f t="shared" si="231"/>
        <v>8</v>
      </c>
      <c r="AC591" t="s">
        <v>63</v>
      </c>
      <c r="AD591" t="str">
        <f t="shared" si="210"/>
        <v>to</v>
      </c>
      <c r="AE591" s="1" t="s">
        <v>10</v>
      </c>
      <c r="AG591" t="str">
        <f t="shared" si="232"/>
        <v>{ nombre: "XVIII Semana de Ordinario", archivo: "/ev/to/18/sab/audio.mp3", fecha: `2026-08-8`, tiempo: 'to' },</v>
      </c>
    </row>
    <row r="592" spans="1:33" x14ac:dyDescent="0.35">
      <c r="A592">
        <f t="shared" si="221"/>
        <v>2026</v>
      </c>
      <c r="B592">
        <f t="shared" si="221"/>
        <v>8</v>
      </c>
      <c r="C592">
        <f t="shared" si="226"/>
        <v>9</v>
      </c>
      <c r="D592">
        <f>D591+1</f>
        <v>19</v>
      </c>
      <c r="F592" t="s">
        <v>4</v>
      </c>
      <c r="G592" t="s">
        <v>26</v>
      </c>
      <c r="H592" s="5" t="str">
        <f t="shared" si="228"/>
        <v>XIX</v>
      </c>
      <c r="I592" t="s">
        <v>11</v>
      </c>
      <c r="J592" t="s">
        <v>1</v>
      </c>
      <c r="K592" s="9" t="str">
        <f t="shared" si="223"/>
        <v>XIX Semana de Ordinario</v>
      </c>
      <c r="L592" t="s">
        <v>3</v>
      </c>
      <c r="M592" t="s">
        <v>12</v>
      </c>
      <c r="N592" t="str">
        <f t="shared" si="211"/>
        <v>to</v>
      </c>
      <c r="O592" s="1" t="s">
        <v>9</v>
      </c>
      <c r="P592">
        <f t="shared" si="229"/>
        <v>19</v>
      </c>
      <c r="Q592" s="1" t="s">
        <v>9</v>
      </c>
      <c r="R592" t="str">
        <f t="shared" si="224"/>
        <v>dom</v>
      </c>
      <c r="S592" s="1" t="s">
        <v>9</v>
      </c>
      <c r="T592" t="s">
        <v>5</v>
      </c>
      <c r="U592" t="s">
        <v>6</v>
      </c>
      <c r="V592" t="s">
        <v>7</v>
      </c>
      <c r="W592">
        <f t="shared" si="230"/>
        <v>2026</v>
      </c>
      <c r="X592" s="1" t="s">
        <v>13</v>
      </c>
      <c r="Y592" s="1">
        <v>0</v>
      </c>
      <c r="Z592" s="1">
        <f t="shared" si="225"/>
        <v>8</v>
      </c>
      <c r="AA592" s="1" t="s">
        <v>13</v>
      </c>
      <c r="AB592">
        <f t="shared" si="231"/>
        <v>9</v>
      </c>
      <c r="AC592" t="s">
        <v>63</v>
      </c>
      <c r="AD592" t="str">
        <f t="shared" si="210"/>
        <v>to</v>
      </c>
      <c r="AE592" s="1" t="s">
        <v>10</v>
      </c>
      <c r="AG592" t="str">
        <f t="shared" si="232"/>
        <v>{ nombre: "XIX Semana de Ordinario", archivo: "/ev/to/19/dom/audio.mp3", fecha: `2026-08-9`, tiempo: 'to' },</v>
      </c>
    </row>
    <row r="593" spans="1:33" x14ac:dyDescent="0.35">
      <c r="A593">
        <f t="shared" si="221"/>
        <v>2026</v>
      </c>
      <c r="B593">
        <f t="shared" si="221"/>
        <v>8</v>
      </c>
      <c r="C593">
        <f t="shared" si="226"/>
        <v>10</v>
      </c>
      <c r="D593">
        <f>D592</f>
        <v>19</v>
      </c>
      <c r="F593" t="s">
        <v>23</v>
      </c>
      <c r="G593" t="s">
        <v>26</v>
      </c>
      <c r="H593" s="5" t="str">
        <f t="shared" si="228"/>
        <v>XIX</v>
      </c>
      <c r="I593" t="s">
        <v>11</v>
      </c>
      <c r="J593" t="s">
        <v>1</v>
      </c>
      <c r="K593" s="9" t="str">
        <f t="shared" si="223"/>
        <v>XIX Semana de Ordinario</v>
      </c>
      <c r="L593" t="s">
        <v>3</v>
      </c>
      <c r="M593" t="s">
        <v>12</v>
      </c>
      <c r="N593" t="str">
        <f t="shared" si="211"/>
        <v>to</v>
      </c>
      <c r="O593" s="1" t="s">
        <v>9</v>
      </c>
      <c r="P593">
        <f t="shared" si="229"/>
        <v>19</v>
      </c>
      <c r="Q593" s="1" t="s">
        <v>9</v>
      </c>
      <c r="R593" t="str">
        <f t="shared" si="224"/>
        <v>lun</v>
      </c>
      <c r="S593" s="1" t="s">
        <v>9</v>
      </c>
      <c r="T593" t="s">
        <v>5</v>
      </c>
      <c r="U593" t="s">
        <v>6</v>
      </c>
      <c r="V593" t="s">
        <v>7</v>
      </c>
      <c r="W593">
        <f t="shared" si="230"/>
        <v>2026</v>
      </c>
      <c r="X593" s="1" t="s">
        <v>13</v>
      </c>
      <c r="Y593" s="1">
        <v>0</v>
      </c>
      <c r="Z593" s="1">
        <f t="shared" si="225"/>
        <v>8</v>
      </c>
      <c r="AA593" s="1" t="s">
        <v>13</v>
      </c>
      <c r="AB593">
        <f t="shared" si="231"/>
        <v>10</v>
      </c>
      <c r="AC593" t="s">
        <v>63</v>
      </c>
      <c r="AD593" t="str">
        <f t="shared" si="210"/>
        <v>to</v>
      </c>
      <c r="AE593" s="1" t="s">
        <v>10</v>
      </c>
      <c r="AG593" t="str">
        <f t="shared" si="232"/>
        <v>{ nombre: "XIX Semana de Ordinario", archivo: "/ev/to/19/lun/audio.mp3", fecha: `2026-08-10`, tiempo: 'to' },</v>
      </c>
    </row>
    <row r="594" spans="1:33" x14ac:dyDescent="0.35">
      <c r="A594">
        <f t="shared" si="221"/>
        <v>2026</v>
      </c>
      <c r="B594">
        <f t="shared" si="221"/>
        <v>8</v>
      </c>
      <c r="C594">
        <f t="shared" si="226"/>
        <v>11</v>
      </c>
      <c r="D594">
        <f t="shared" ref="D594:D598" si="234">D593</f>
        <v>19</v>
      </c>
      <c r="F594" t="s">
        <v>24</v>
      </c>
      <c r="G594" t="s">
        <v>26</v>
      </c>
      <c r="H594" s="5" t="str">
        <f t="shared" si="228"/>
        <v>XIX</v>
      </c>
      <c r="I594" t="s">
        <v>11</v>
      </c>
      <c r="J594" t="s">
        <v>1</v>
      </c>
      <c r="K594" s="9" t="str">
        <f t="shared" si="223"/>
        <v>XIX Semana de Ordinario</v>
      </c>
      <c r="L594" t="s">
        <v>3</v>
      </c>
      <c r="M594" t="s">
        <v>12</v>
      </c>
      <c r="N594" t="str">
        <f t="shared" si="211"/>
        <v>to</v>
      </c>
      <c r="O594" s="1" t="s">
        <v>9</v>
      </c>
      <c r="P594">
        <f t="shared" si="229"/>
        <v>19</v>
      </c>
      <c r="Q594" s="1" t="s">
        <v>9</v>
      </c>
      <c r="R594" t="str">
        <f t="shared" si="224"/>
        <v>mar</v>
      </c>
      <c r="S594" s="1" t="s">
        <v>9</v>
      </c>
      <c r="T594" t="s">
        <v>5</v>
      </c>
      <c r="U594" t="s">
        <v>6</v>
      </c>
      <c r="V594" t="s">
        <v>7</v>
      </c>
      <c r="W594">
        <f t="shared" si="230"/>
        <v>2026</v>
      </c>
      <c r="X594" s="1" t="s">
        <v>13</v>
      </c>
      <c r="Y594" s="1">
        <v>0</v>
      </c>
      <c r="Z594" s="1">
        <f t="shared" si="225"/>
        <v>8</v>
      </c>
      <c r="AA594" s="1" t="s">
        <v>13</v>
      </c>
      <c r="AB594">
        <f t="shared" si="231"/>
        <v>11</v>
      </c>
      <c r="AC594" t="s">
        <v>63</v>
      </c>
      <c r="AD594" t="str">
        <f t="shared" si="210"/>
        <v>to</v>
      </c>
      <c r="AE594" s="1" t="s">
        <v>10</v>
      </c>
      <c r="AG594" t="str">
        <f t="shared" si="232"/>
        <v>{ nombre: "XIX Semana de Ordinario", archivo: "/ev/to/19/mar/audio.mp3", fecha: `2026-08-11`, tiempo: 'to' },</v>
      </c>
    </row>
    <row r="595" spans="1:33" x14ac:dyDescent="0.35">
      <c r="A595">
        <f t="shared" ref="A595:B610" si="235">A594</f>
        <v>2026</v>
      </c>
      <c r="B595">
        <f t="shared" si="235"/>
        <v>8</v>
      </c>
      <c r="C595">
        <f t="shared" si="226"/>
        <v>12</v>
      </c>
      <c r="D595">
        <f t="shared" si="234"/>
        <v>19</v>
      </c>
      <c r="F595" t="s">
        <v>19</v>
      </c>
      <c r="G595" t="s">
        <v>26</v>
      </c>
      <c r="H595" s="5" t="str">
        <f t="shared" si="228"/>
        <v>XIX</v>
      </c>
      <c r="I595" t="s">
        <v>11</v>
      </c>
      <c r="J595" t="s">
        <v>1</v>
      </c>
      <c r="K595" s="9" t="str">
        <f t="shared" si="223"/>
        <v>XIX Semana de Ordinario</v>
      </c>
      <c r="L595" t="s">
        <v>3</v>
      </c>
      <c r="M595" t="s">
        <v>12</v>
      </c>
      <c r="N595" t="str">
        <f t="shared" si="211"/>
        <v>to</v>
      </c>
      <c r="O595" s="1" t="s">
        <v>9</v>
      </c>
      <c r="P595">
        <f t="shared" si="229"/>
        <v>19</v>
      </c>
      <c r="Q595" s="1" t="s">
        <v>9</v>
      </c>
      <c r="R595" t="str">
        <f t="shared" si="224"/>
        <v>mie</v>
      </c>
      <c r="S595" s="1" t="s">
        <v>9</v>
      </c>
      <c r="T595" t="s">
        <v>5</v>
      </c>
      <c r="U595" t="s">
        <v>6</v>
      </c>
      <c r="V595" t="s">
        <v>7</v>
      </c>
      <c r="W595">
        <f t="shared" si="230"/>
        <v>2026</v>
      </c>
      <c r="X595" s="1" t="s">
        <v>13</v>
      </c>
      <c r="Y595" s="1">
        <v>0</v>
      </c>
      <c r="Z595" s="1">
        <f t="shared" si="225"/>
        <v>8</v>
      </c>
      <c r="AA595" s="1" t="s">
        <v>13</v>
      </c>
      <c r="AB595">
        <f t="shared" si="231"/>
        <v>12</v>
      </c>
      <c r="AC595" t="s">
        <v>63</v>
      </c>
      <c r="AD595" t="str">
        <f t="shared" si="210"/>
        <v>to</v>
      </c>
      <c r="AE595" s="1" t="s">
        <v>10</v>
      </c>
      <c r="AG595" t="str">
        <f t="shared" si="232"/>
        <v>{ nombre: "XIX Semana de Ordinario", archivo: "/ev/to/19/mie/audio.mp3", fecha: `2026-08-12`, tiempo: 'to' },</v>
      </c>
    </row>
    <row r="596" spans="1:33" x14ac:dyDescent="0.35">
      <c r="A596">
        <f t="shared" si="235"/>
        <v>2026</v>
      </c>
      <c r="B596">
        <f t="shared" si="235"/>
        <v>8</v>
      </c>
      <c r="C596">
        <f t="shared" si="226"/>
        <v>13</v>
      </c>
      <c r="D596">
        <f t="shared" si="234"/>
        <v>19</v>
      </c>
      <c r="F596" t="s">
        <v>20</v>
      </c>
      <c r="G596" t="s">
        <v>26</v>
      </c>
      <c r="H596" s="5" t="str">
        <f t="shared" si="228"/>
        <v>XIX</v>
      </c>
      <c r="I596" t="s">
        <v>11</v>
      </c>
      <c r="J596" t="s">
        <v>1</v>
      </c>
      <c r="K596" s="9" t="str">
        <f t="shared" si="223"/>
        <v>XIX Semana de Ordinario</v>
      </c>
      <c r="L596" t="s">
        <v>3</v>
      </c>
      <c r="M596" t="s">
        <v>12</v>
      </c>
      <c r="N596" t="str">
        <f t="shared" si="211"/>
        <v>to</v>
      </c>
      <c r="O596" s="1" t="s">
        <v>9</v>
      </c>
      <c r="P596">
        <f t="shared" si="229"/>
        <v>19</v>
      </c>
      <c r="Q596" s="1" t="s">
        <v>9</v>
      </c>
      <c r="R596" t="str">
        <f t="shared" si="224"/>
        <v>jue</v>
      </c>
      <c r="S596" s="1" t="s">
        <v>9</v>
      </c>
      <c r="T596" t="s">
        <v>5</v>
      </c>
      <c r="U596" t="s">
        <v>6</v>
      </c>
      <c r="V596" t="s">
        <v>7</v>
      </c>
      <c r="W596">
        <f t="shared" si="230"/>
        <v>2026</v>
      </c>
      <c r="X596" s="1" t="s">
        <v>13</v>
      </c>
      <c r="Y596" s="1">
        <v>0</v>
      </c>
      <c r="Z596" s="1">
        <f t="shared" si="225"/>
        <v>8</v>
      </c>
      <c r="AA596" s="1" t="s">
        <v>13</v>
      </c>
      <c r="AB596">
        <f t="shared" si="231"/>
        <v>13</v>
      </c>
      <c r="AC596" t="s">
        <v>63</v>
      </c>
      <c r="AD596" t="str">
        <f t="shared" si="210"/>
        <v>to</v>
      </c>
      <c r="AE596" s="1" t="s">
        <v>10</v>
      </c>
      <c r="AG596" t="str">
        <f t="shared" si="232"/>
        <v>{ nombre: "XIX Semana de Ordinario", archivo: "/ev/to/19/jue/audio.mp3", fecha: `2026-08-13`, tiempo: 'to' },</v>
      </c>
    </row>
    <row r="597" spans="1:33" x14ac:dyDescent="0.35">
      <c r="A597">
        <f t="shared" si="235"/>
        <v>2026</v>
      </c>
      <c r="B597">
        <f t="shared" si="235"/>
        <v>8</v>
      </c>
      <c r="C597">
        <f t="shared" si="226"/>
        <v>14</v>
      </c>
      <c r="D597">
        <f t="shared" si="234"/>
        <v>19</v>
      </c>
      <c r="F597" t="s">
        <v>21</v>
      </c>
      <c r="G597" t="s">
        <v>26</v>
      </c>
      <c r="H597" s="5" t="str">
        <f t="shared" si="228"/>
        <v>XIX</v>
      </c>
      <c r="I597" t="s">
        <v>11</v>
      </c>
      <c r="J597" t="s">
        <v>1</v>
      </c>
      <c r="K597" s="9" t="str">
        <f t="shared" si="223"/>
        <v>XIX Semana de Ordinario</v>
      </c>
      <c r="L597" t="s">
        <v>3</v>
      </c>
      <c r="M597" t="s">
        <v>12</v>
      </c>
      <c r="N597" t="str">
        <f t="shared" si="211"/>
        <v>to</v>
      </c>
      <c r="O597" s="1" t="s">
        <v>9</v>
      </c>
      <c r="P597">
        <f t="shared" si="229"/>
        <v>19</v>
      </c>
      <c r="Q597" s="1" t="s">
        <v>9</v>
      </c>
      <c r="R597" t="str">
        <f t="shared" si="224"/>
        <v>vie</v>
      </c>
      <c r="S597" s="1" t="s">
        <v>9</v>
      </c>
      <c r="T597" t="s">
        <v>5</v>
      </c>
      <c r="U597" t="s">
        <v>6</v>
      </c>
      <c r="V597" t="s">
        <v>7</v>
      </c>
      <c r="W597">
        <f t="shared" si="230"/>
        <v>2026</v>
      </c>
      <c r="X597" s="1" t="s">
        <v>13</v>
      </c>
      <c r="Y597" s="1">
        <v>0</v>
      </c>
      <c r="Z597" s="1">
        <f t="shared" si="225"/>
        <v>8</v>
      </c>
      <c r="AA597" s="1" t="s">
        <v>13</v>
      </c>
      <c r="AB597">
        <f t="shared" si="231"/>
        <v>14</v>
      </c>
      <c r="AC597" t="s">
        <v>63</v>
      </c>
      <c r="AD597" t="str">
        <f t="shared" si="210"/>
        <v>to</v>
      </c>
      <c r="AE597" s="1" t="s">
        <v>10</v>
      </c>
      <c r="AG597" t="str">
        <f t="shared" si="232"/>
        <v>{ nombre: "XIX Semana de Ordinario", archivo: "/ev/to/19/vie/audio.mp3", fecha: `2026-08-14`, tiempo: 'to' },</v>
      </c>
    </row>
    <row r="598" spans="1:33" x14ac:dyDescent="0.35">
      <c r="A598">
        <f t="shared" si="235"/>
        <v>2026</v>
      </c>
      <c r="B598">
        <f t="shared" si="235"/>
        <v>8</v>
      </c>
      <c r="C598">
        <f t="shared" si="226"/>
        <v>15</v>
      </c>
      <c r="D598">
        <f t="shared" si="234"/>
        <v>19</v>
      </c>
      <c r="F598" t="s">
        <v>22</v>
      </c>
      <c r="G598" t="s">
        <v>26</v>
      </c>
      <c r="H598" s="5" t="str">
        <f t="shared" si="228"/>
        <v>XIX</v>
      </c>
      <c r="I598" t="s">
        <v>11</v>
      </c>
      <c r="J598" t="s">
        <v>1</v>
      </c>
      <c r="K598" s="9" t="str">
        <f t="shared" si="223"/>
        <v>XIX Semana de Ordinario</v>
      </c>
      <c r="L598" t="s">
        <v>3</v>
      </c>
      <c r="M598" t="s">
        <v>12</v>
      </c>
      <c r="N598" t="str">
        <f t="shared" si="211"/>
        <v>to</v>
      </c>
      <c r="O598" s="1" t="s">
        <v>9</v>
      </c>
      <c r="P598">
        <f t="shared" si="229"/>
        <v>19</v>
      </c>
      <c r="Q598" s="1" t="s">
        <v>9</v>
      </c>
      <c r="R598" t="str">
        <f t="shared" si="224"/>
        <v>sab</v>
      </c>
      <c r="S598" s="1" t="s">
        <v>9</v>
      </c>
      <c r="T598" t="s">
        <v>5</v>
      </c>
      <c r="U598" t="s">
        <v>6</v>
      </c>
      <c r="V598" t="s">
        <v>7</v>
      </c>
      <c r="W598">
        <f t="shared" si="230"/>
        <v>2026</v>
      </c>
      <c r="X598" s="1" t="s">
        <v>13</v>
      </c>
      <c r="Y598" s="1">
        <v>0</v>
      </c>
      <c r="Z598" s="1">
        <f t="shared" si="225"/>
        <v>8</v>
      </c>
      <c r="AA598" s="1" t="s">
        <v>13</v>
      </c>
      <c r="AB598">
        <f t="shared" si="231"/>
        <v>15</v>
      </c>
      <c r="AC598" t="s">
        <v>63</v>
      </c>
      <c r="AD598" t="str">
        <f t="shared" si="210"/>
        <v>to</v>
      </c>
      <c r="AE598" s="1" t="s">
        <v>10</v>
      </c>
      <c r="AG598" t="str">
        <f t="shared" si="232"/>
        <v>{ nombre: "XIX Semana de Ordinario", archivo: "/ev/to/19/sab/audio.mp3", fecha: `2026-08-15`, tiempo: 'to' },</v>
      </c>
    </row>
    <row r="599" spans="1:33" x14ac:dyDescent="0.35">
      <c r="A599">
        <f t="shared" si="235"/>
        <v>2026</v>
      </c>
      <c r="B599">
        <f t="shared" si="235"/>
        <v>8</v>
      </c>
      <c r="C599">
        <f t="shared" si="226"/>
        <v>16</v>
      </c>
      <c r="D599">
        <f t="shared" si="227"/>
        <v>20</v>
      </c>
      <c r="F599" t="s">
        <v>4</v>
      </c>
      <c r="G599" t="s">
        <v>26</v>
      </c>
      <c r="H599" s="5" t="str">
        <f t="shared" si="228"/>
        <v>XX</v>
      </c>
      <c r="I599" t="s">
        <v>11</v>
      </c>
      <c r="J599" t="s">
        <v>1</v>
      </c>
      <c r="K599" s="9" t="str">
        <f t="shared" si="223"/>
        <v>XX Semana de Ordinario</v>
      </c>
      <c r="L599" t="s">
        <v>3</v>
      </c>
      <c r="M599" t="s">
        <v>12</v>
      </c>
      <c r="N599" t="str">
        <f t="shared" si="211"/>
        <v>to</v>
      </c>
      <c r="O599" s="1" t="s">
        <v>9</v>
      </c>
      <c r="P599">
        <f t="shared" si="229"/>
        <v>20</v>
      </c>
      <c r="Q599" s="1" t="s">
        <v>9</v>
      </c>
      <c r="R599" t="str">
        <f t="shared" si="224"/>
        <v>dom</v>
      </c>
      <c r="S599" s="1" t="s">
        <v>9</v>
      </c>
      <c r="T599" t="s">
        <v>5</v>
      </c>
      <c r="U599" t="s">
        <v>6</v>
      </c>
      <c r="V599" t="s">
        <v>7</v>
      </c>
      <c r="W599">
        <f t="shared" si="230"/>
        <v>2026</v>
      </c>
      <c r="X599" s="1" t="s">
        <v>13</v>
      </c>
      <c r="Y599" s="1">
        <v>0</v>
      </c>
      <c r="Z599" s="1">
        <f t="shared" si="225"/>
        <v>8</v>
      </c>
      <c r="AA599" s="1" t="s">
        <v>13</v>
      </c>
      <c r="AB599">
        <f t="shared" si="231"/>
        <v>16</v>
      </c>
      <c r="AC599" t="s">
        <v>63</v>
      </c>
      <c r="AD599" t="str">
        <f t="shared" si="210"/>
        <v>to</v>
      </c>
      <c r="AE599" s="1" t="s">
        <v>10</v>
      </c>
      <c r="AG599" t="str">
        <f t="shared" si="232"/>
        <v>{ nombre: "XX Semana de Ordinario", archivo: "/ev/to/20/dom/audio.mp3", fecha: `2026-08-16`, tiempo: 'to' },</v>
      </c>
    </row>
    <row r="600" spans="1:33" x14ac:dyDescent="0.35">
      <c r="A600">
        <f t="shared" si="235"/>
        <v>2026</v>
      </c>
      <c r="B600">
        <f t="shared" si="235"/>
        <v>8</v>
      </c>
      <c r="C600">
        <f t="shared" si="226"/>
        <v>17</v>
      </c>
      <c r="D600">
        <f>D599</f>
        <v>20</v>
      </c>
      <c r="F600" t="s">
        <v>23</v>
      </c>
      <c r="G600" t="s">
        <v>26</v>
      </c>
      <c r="H600" s="5" t="str">
        <f t="shared" si="228"/>
        <v>XX</v>
      </c>
      <c r="I600" t="s">
        <v>11</v>
      </c>
      <c r="J600" t="s">
        <v>1</v>
      </c>
      <c r="K600" s="9" t="str">
        <f t="shared" si="223"/>
        <v>XX Semana de Ordinario</v>
      </c>
      <c r="L600" t="s">
        <v>3</v>
      </c>
      <c r="M600" t="s">
        <v>12</v>
      </c>
      <c r="N600" t="str">
        <f t="shared" si="211"/>
        <v>to</v>
      </c>
      <c r="O600" s="1" t="s">
        <v>9</v>
      </c>
      <c r="P600">
        <f t="shared" si="229"/>
        <v>20</v>
      </c>
      <c r="Q600" s="1" t="s">
        <v>9</v>
      </c>
      <c r="R600" t="str">
        <f t="shared" si="224"/>
        <v>lun</v>
      </c>
      <c r="S600" s="1" t="s">
        <v>9</v>
      </c>
      <c r="T600" t="s">
        <v>5</v>
      </c>
      <c r="U600" t="s">
        <v>6</v>
      </c>
      <c r="V600" t="s">
        <v>7</v>
      </c>
      <c r="W600">
        <f t="shared" si="230"/>
        <v>2026</v>
      </c>
      <c r="X600" s="1" t="s">
        <v>13</v>
      </c>
      <c r="Y600" s="1">
        <v>0</v>
      </c>
      <c r="Z600" s="1">
        <f t="shared" si="225"/>
        <v>8</v>
      </c>
      <c r="AA600" s="1" t="s">
        <v>13</v>
      </c>
      <c r="AB600">
        <f t="shared" si="231"/>
        <v>17</v>
      </c>
      <c r="AC600" t="s">
        <v>63</v>
      </c>
      <c r="AD600" t="str">
        <f t="shared" si="210"/>
        <v>to</v>
      </c>
      <c r="AE600" s="1" t="s">
        <v>10</v>
      </c>
      <c r="AG600" t="str">
        <f t="shared" si="232"/>
        <v>{ nombre: "XX Semana de Ordinario", archivo: "/ev/to/20/lun/audio.mp3", fecha: `2026-08-17`, tiempo: 'to' },</v>
      </c>
    </row>
    <row r="601" spans="1:33" x14ac:dyDescent="0.35">
      <c r="A601">
        <f t="shared" si="235"/>
        <v>2026</v>
      </c>
      <c r="B601">
        <f t="shared" si="235"/>
        <v>8</v>
      </c>
      <c r="C601">
        <f t="shared" si="226"/>
        <v>18</v>
      </c>
      <c r="D601">
        <f t="shared" ref="D601:D605" si="236">D600</f>
        <v>20</v>
      </c>
      <c r="F601" t="s">
        <v>24</v>
      </c>
      <c r="G601" t="s">
        <v>26</v>
      </c>
      <c r="H601" s="5" t="str">
        <f t="shared" si="228"/>
        <v>XX</v>
      </c>
      <c r="I601" t="s">
        <v>11</v>
      </c>
      <c r="J601" t="s">
        <v>1</v>
      </c>
      <c r="K601" s="9" t="str">
        <f t="shared" si="223"/>
        <v>XX Semana de Ordinario</v>
      </c>
      <c r="L601" t="s">
        <v>3</v>
      </c>
      <c r="M601" t="s">
        <v>12</v>
      </c>
      <c r="N601" t="str">
        <f t="shared" si="211"/>
        <v>to</v>
      </c>
      <c r="O601" s="1" t="s">
        <v>9</v>
      </c>
      <c r="P601">
        <f t="shared" si="229"/>
        <v>20</v>
      </c>
      <c r="Q601" s="1" t="s">
        <v>9</v>
      </c>
      <c r="R601" t="str">
        <f t="shared" si="224"/>
        <v>mar</v>
      </c>
      <c r="S601" s="1" t="s">
        <v>9</v>
      </c>
      <c r="T601" t="s">
        <v>5</v>
      </c>
      <c r="U601" t="s">
        <v>6</v>
      </c>
      <c r="V601" t="s">
        <v>7</v>
      </c>
      <c r="W601">
        <f t="shared" si="230"/>
        <v>2026</v>
      </c>
      <c r="X601" s="1" t="s">
        <v>13</v>
      </c>
      <c r="Y601" s="1">
        <v>0</v>
      </c>
      <c r="Z601" s="1">
        <f t="shared" si="225"/>
        <v>8</v>
      </c>
      <c r="AA601" s="1" t="s">
        <v>13</v>
      </c>
      <c r="AB601">
        <f t="shared" si="231"/>
        <v>18</v>
      </c>
      <c r="AC601" t="s">
        <v>63</v>
      </c>
      <c r="AD601" t="str">
        <f t="shared" si="210"/>
        <v>to</v>
      </c>
      <c r="AE601" s="1" t="s">
        <v>10</v>
      </c>
      <c r="AG601" t="str">
        <f t="shared" si="232"/>
        <v>{ nombre: "XX Semana de Ordinario", archivo: "/ev/to/20/mar/audio.mp3", fecha: `2026-08-18`, tiempo: 'to' },</v>
      </c>
    </row>
    <row r="602" spans="1:33" x14ac:dyDescent="0.35">
      <c r="A602">
        <f t="shared" si="235"/>
        <v>2026</v>
      </c>
      <c r="B602">
        <f t="shared" si="235"/>
        <v>8</v>
      </c>
      <c r="C602">
        <f t="shared" si="226"/>
        <v>19</v>
      </c>
      <c r="D602">
        <f t="shared" si="236"/>
        <v>20</v>
      </c>
      <c r="F602" t="s">
        <v>19</v>
      </c>
      <c r="G602" t="s">
        <v>26</v>
      </c>
      <c r="H602" s="5" t="str">
        <f t="shared" si="228"/>
        <v>XX</v>
      </c>
      <c r="I602" t="s">
        <v>11</v>
      </c>
      <c r="J602" t="s">
        <v>1</v>
      </c>
      <c r="K602" s="9" t="str">
        <f t="shared" si="223"/>
        <v>XX Semana de Ordinario</v>
      </c>
      <c r="L602" t="s">
        <v>3</v>
      </c>
      <c r="M602" t="s">
        <v>12</v>
      </c>
      <c r="N602" t="str">
        <f t="shared" si="211"/>
        <v>to</v>
      </c>
      <c r="O602" s="1" t="s">
        <v>9</v>
      </c>
      <c r="P602">
        <f t="shared" si="229"/>
        <v>20</v>
      </c>
      <c r="Q602" s="1" t="s">
        <v>9</v>
      </c>
      <c r="R602" t="str">
        <f t="shared" si="224"/>
        <v>mie</v>
      </c>
      <c r="S602" s="1" t="s">
        <v>9</v>
      </c>
      <c r="T602" t="s">
        <v>5</v>
      </c>
      <c r="U602" t="s">
        <v>6</v>
      </c>
      <c r="V602" t="s">
        <v>7</v>
      </c>
      <c r="W602">
        <f t="shared" si="230"/>
        <v>2026</v>
      </c>
      <c r="X602" s="1" t="s">
        <v>13</v>
      </c>
      <c r="Y602" s="1">
        <v>0</v>
      </c>
      <c r="Z602" s="1">
        <f t="shared" si="225"/>
        <v>8</v>
      </c>
      <c r="AA602" s="1" t="s">
        <v>13</v>
      </c>
      <c r="AB602">
        <f t="shared" si="231"/>
        <v>19</v>
      </c>
      <c r="AC602" t="s">
        <v>63</v>
      </c>
      <c r="AD602" t="str">
        <f t="shared" si="210"/>
        <v>to</v>
      </c>
      <c r="AE602" s="1" t="s">
        <v>10</v>
      </c>
      <c r="AG602" t="str">
        <f t="shared" si="232"/>
        <v>{ nombre: "XX Semana de Ordinario", archivo: "/ev/to/20/mie/audio.mp3", fecha: `2026-08-19`, tiempo: 'to' },</v>
      </c>
    </row>
    <row r="603" spans="1:33" x14ac:dyDescent="0.35">
      <c r="A603">
        <f t="shared" si="235"/>
        <v>2026</v>
      </c>
      <c r="B603">
        <f t="shared" si="235"/>
        <v>8</v>
      </c>
      <c r="C603">
        <f t="shared" si="226"/>
        <v>20</v>
      </c>
      <c r="D603">
        <f t="shared" si="236"/>
        <v>20</v>
      </c>
      <c r="F603" t="s">
        <v>20</v>
      </c>
      <c r="G603" t="s">
        <v>26</v>
      </c>
      <c r="H603" s="5" t="str">
        <f t="shared" si="228"/>
        <v>XX</v>
      </c>
      <c r="I603" t="s">
        <v>11</v>
      </c>
      <c r="J603" t="s">
        <v>1</v>
      </c>
      <c r="K603" s="9" t="str">
        <f t="shared" si="223"/>
        <v>XX Semana de Ordinario</v>
      </c>
      <c r="L603" t="s">
        <v>3</v>
      </c>
      <c r="M603" t="s">
        <v>12</v>
      </c>
      <c r="N603" t="str">
        <f t="shared" si="211"/>
        <v>to</v>
      </c>
      <c r="O603" s="1" t="s">
        <v>9</v>
      </c>
      <c r="P603">
        <f t="shared" si="229"/>
        <v>20</v>
      </c>
      <c r="Q603" s="1" t="s">
        <v>9</v>
      </c>
      <c r="R603" t="str">
        <f t="shared" si="224"/>
        <v>jue</v>
      </c>
      <c r="S603" s="1" t="s">
        <v>9</v>
      </c>
      <c r="T603" t="s">
        <v>5</v>
      </c>
      <c r="U603" t="s">
        <v>6</v>
      </c>
      <c r="V603" t="s">
        <v>7</v>
      </c>
      <c r="W603">
        <f t="shared" si="230"/>
        <v>2026</v>
      </c>
      <c r="X603" s="1" t="s">
        <v>13</v>
      </c>
      <c r="Y603" s="1">
        <v>0</v>
      </c>
      <c r="Z603" s="1">
        <f t="shared" si="225"/>
        <v>8</v>
      </c>
      <c r="AA603" s="1" t="s">
        <v>13</v>
      </c>
      <c r="AB603">
        <f t="shared" si="231"/>
        <v>20</v>
      </c>
      <c r="AC603" t="s">
        <v>63</v>
      </c>
      <c r="AD603" t="str">
        <f t="shared" ref="AD603:AD666" si="237">IF(G603="Adviento", "ta",
   IF(G603="Navidad", "tn",
      IF(G603="Ordinario", "to",
         IF(G603="Cuaresma", "tc",
            IF(G603="Pascua", "tp", "No válido")
         )
      )
   )
)</f>
        <v>to</v>
      </c>
      <c r="AE603" s="1" t="s">
        <v>10</v>
      </c>
      <c r="AG603" t="str">
        <f t="shared" si="232"/>
        <v>{ nombre: "XX Semana de Ordinario", archivo: "/ev/to/20/jue/audio.mp3", fecha: `2026-08-20`, tiempo: 'to' },</v>
      </c>
    </row>
    <row r="604" spans="1:33" x14ac:dyDescent="0.35">
      <c r="A604">
        <f t="shared" si="235"/>
        <v>2026</v>
      </c>
      <c r="B604">
        <f t="shared" si="235"/>
        <v>8</v>
      </c>
      <c r="C604">
        <f t="shared" si="226"/>
        <v>21</v>
      </c>
      <c r="D604">
        <f t="shared" si="236"/>
        <v>20</v>
      </c>
      <c r="F604" t="s">
        <v>21</v>
      </c>
      <c r="G604" t="s">
        <v>26</v>
      </c>
      <c r="H604" s="5" t="str">
        <f t="shared" si="228"/>
        <v>XX</v>
      </c>
      <c r="I604" t="s">
        <v>11</v>
      </c>
      <c r="J604" t="s">
        <v>1</v>
      </c>
      <c r="K604" s="9" t="str">
        <f t="shared" si="223"/>
        <v>XX Semana de Ordinario</v>
      </c>
      <c r="L604" t="s">
        <v>3</v>
      </c>
      <c r="M604" t="s">
        <v>12</v>
      </c>
      <c r="N604" t="str">
        <f t="shared" ref="N604:N667" si="238">IF(G604="Adviento", "ta",
   IF(G604="Navidad", "tn",
      IF(G604="Ordinario", "to",
         IF(G604="Cuaresma", "tc",
            IF(G604="Pascua", "tp", "No válido")
         )
      )
   )
)</f>
        <v>to</v>
      </c>
      <c r="O604" s="1" t="s">
        <v>9</v>
      </c>
      <c r="P604">
        <f t="shared" si="229"/>
        <v>20</v>
      </c>
      <c r="Q604" s="1" t="s">
        <v>9</v>
      </c>
      <c r="R604" t="str">
        <f t="shared" si="224"/>
        <v>vie</v>
      </c>
      <c r="S604" s="1" t="s">
        <v>9</v>
      </c>
      <c r="T604" t="s">
        <v>5</v>
      </c>
      <c r="U604" t="s">
        <v>6</v>
      </c>
      <c r="V604" t="s">
        <v>7</v>
      </c>
      <c r="W604">
        <f t="shared" si="230"/>
        <v>2026</v>
      </c>
      <c r="X604" s="1" t="s">
        <v>13</v>
      </c>
      <c r="Y604" s="1">
        <v>0</v>
      </c>
      <c r="Z604" s="1">
        <f t="shared" si="225"/>
        <v>8</v>
      </c>
      <c r="AA604" s="1" t="s">
        <v>13</v>
      </c>
      <c r="AB604">
        <f t="shared" si="231"/>
        <v>21</v>
      </c>
      <c r="AC604" t="s">
        <v>63</v>
      </c>
      <c r="AD604" t="str">
        <f t="shared" si="237"/>
        <v>to</v>
      </c>
      <c r="AE604" s="1" t="s">
        <v>10</v>
      </c>
      <c r="AG604" t="str">
        <f t="shared" si="232"/>
        <v>{ nombre: "XX Semana de Ordinario", archivo: "/ev/to/20/vie/audio.mp3", fecha: `2026-08-21`, tiempo: 'to' },</v>
      </c>
    </row>
    <row r="605" spans="1:33" x14ac:dyDescent="0.35">
      <c r="A605">
        <f t="shared" si="235"/>
        <v>2026</v>
      </c>
      <c r="B605">
        <f t="shared" si="235"/>
        <v>8</v>
      </c>
      <c r="C605">
        <f t="shared" si="226"/>
        <v>22</v>
      </c>
      <c r="D605">
        <f t="shared" si="236"/>
        <v>20</v>
      </c>
      <c r="F605" t="s">
        <v>22</v>
      </c>
      <c r="G605" t="s">
        <v>26</v>
      </c>
      <c r="H605" s="5" t="str">
        <f t="shared" si="228"/>
        <v>XX</v>
      </c>
      <c r="I605" t="s">
        <v>11</v>
      </c>
      <c r="J605" t="s">
        <v>1</v>
      </c>
      <c r="K605" s="9" t="str">
        <f t="shared" si="223"/>
        <v>XX Semana de Ordinario</v>
      </c>
      <c r="L605" t="s">
        <v>3</v>
      </c>
      <c r="M605" t="s">
        <v>12</v>
      </c>
      <c r="N605" t="str">
        <f t="shared" si="238"/>
        <v>to</v>
      </c>
      <c r="O605" s="1" t="s">
        <v>9</v>
      </c>
      <c r="P605">
        <f t="shared" si="229"/>
        <v>20</v>
      </c>
      <c r="Q605" s="1" t="s">
        <v>9</v>
      </c>
      <c r="R605" t="str">
        <f t="shared" si="224"/>
        <v>sab</v>
      </c>
      <c r="S605" s="1" t="s">
        <v>9</v>
      </c>
      <c r="T605" t="s">
        <v>5</v>
      </c>
      <c r="U605" t="s">
        <v>6</v>
      </c>
      <c r="V605" t="s">
        <v>7</v>
      </c>
      <c r="W605">
        <f t="shared" si="230"/>
        <v>2026</v>
      </c>
      <c r="X605" s="1" t="s">
        <v>13</v>
      </c>
      <c r="Y605" s="1">
        <v>0</v>
      </c>
      <c r="Z605" s="1">
        <f t="shared" si="225"/>
        <v>8</v>
      </c>
      <c r="AA605" s="1" t="s">
        <v>13</v>
      </c>
      <c r="AB605">
        <f t="shared" si="231"/>
        <v>22</v>
      </c>
      <c r="AC605" t="s">
        <v>63</v>
      </c>
      <c r="AD605" t="str">
        <f t="shared" si="237"/>
        <v>to</v>
      </c>
      <c r="AE605" s="1" t="s">
        <v>10</v>
      </c>
      <c r="AG605" t="str">
        <f t="shared" si="232"/>
        <v>{ nombre: "XX Semana de Ordinario", archivo: "/ev/to/20/sab/audio.mp3", fecha: `2026-08-22`, tiempo: 'to' },</v>
      </c>
    </row>
    <row r="606" spans="1:33" x14ac:dyDescent="0.35">
      <c r="A606">
        <f t="shared" si="235"/>
        <v>2026</v>
      </c>
      <c r="B606">
        <f t="shared" si="235"/>
        <v>8</v>
      </c>
      <c r="C606">
        <f t="shared" si="226"/>
        <v>23</v>
      </c>
      <c r="D606">
        <f t="shared" si="227"/>
        <v>21</v>
      </c>
      <c r="F606" t="s">
        <v>4</v>
      </c>
      <c r="G606" t="s">
        <v>26</v>
      </c>
      <c r="H606" s="5" t="str">
        <f t="shared" si="228"/>
        <v>XXI</v>
      </c>
      <c r="I606" t="s">
        <v>11</v>
      </c>
      <c r="J606" t="s">
        <v>1</v>
      </c>
      <c r="K606" s="9" t="str">
        <f t="shared" si="223"/>
        <v>XXI Semana de Ordinario</v>
      </c>
      <c r="L606" t="s">
        <v>3</v>
      </c>
      <c r="M606" t="s">
        <v>12</v>
      </c>
      <c r="N606" t="str">
        <f t="shared" si="238"/>
        <v>to</v>
      </c>
      <c r="O606" s="1" t="s">
        <v>9</v>
      </c>
      <c r="P606">
        <f t="shared" si="229"/>
        <v>21</v>
      </c>
      <c r="Q606" s="1" t="s">
        <v>9</v>
      </c>
      <c r="R606" t="str">
        <f t="shared" si="224"/>
        <v>dom</v>
      </c>
      <c r="S606" s="1" t="s">
        <v>9</v>
      </c>
      <c r="T606" t="s">
        <v>5</v>
      </c>
      <c r="U606" t="s">
        <v>6</v>
      </c>
      <c r="V606" t="s">
        <v>7</v>
      </c>
      <c r="W606">
        <f t="shared" si="230"/>
        <v>2026</v>
      </c>
      <c r="X606" s="1" t="s">
        <v>13</v>
      </c>
      <c r="Y606" s="1">
        <v>0</v>
      </c>
      <c r="Z606" s="1">
        <f t="shared" si="225"/>
        <v>8</v>
      </c>
      <c r="AA606" s="1" t="s">
        <v>13</v>
      </c>
      <c r="AB606">
        <f t="shared" si="231"/>
        <v>23</v>
      </c>
      <c r="AC606" t="s">
        <v>63</v>
      </c>
      <c r="AD606" t="str">
        <f t="shared" si="237"/>
        <v>to</v>
      </c>
      <c r="AE606" s="1" t="s">
        <v>10</v>
      </c>
      <c r="AG606" t="str">
        <f t="shared" si="232"/>
        <v>{ nombre: "XXI Semana de Ordinario", archivo: "/ev/to/21/dom/audio.mp3", fecha: `2026-08-23`, tiempo: 'to' },</v>
      </c>
    </row>
    <row r="607" spans="1:33" x14ac:dyDescent="0.35">
      <c r="A607">
        <f t="shared" si="235"/>
        <v>2026</v>
      </c>
      <c r="B607">
        <f t="shared" si="235"/>
        <v>8</v>
      </c>
      <c r="C607">
        <f t="shared" si="226"/>
        <v>24</v>
      </c>
      <c r="D607">
        <f>D606</f>
        <v>21</v>
      </c>
      <c r="F607" t="s">
        <v>23</v>
      </c>
      <c r="G607" t="s">
        <v>26</v>
      </c>
      <c r="H607" s="5" t="str">
        <f t="shared" si="228"/>
        <v>XXI</v>
      </c>
      <c r="I607" t="s">
        <v>11</v>
      </c>
      <c r="J607" t="s">
        <v>1</v>
      </c>
      <c r="K607" s="9" t="str">
        <f t="shared" si="223"/>
        <v>XXI Semana de Ordinario</v>
      </c>
      <c r="L607" t="s">
        <v>3</v>
      </c>
      <c r="M607" t="s">
        <v>12</v>
      </c>
      <c r="N607" t="str">
        <f t="shared" si="238"/>
        <v>to</v>
      </c>
      <c r="O607" s="1" t="s">
        <v>9</v>
      </c>
      <c r="P607">
        <f t="shared" si="229"/>
        <v>21</v>
      </c>
      <c r="Q607" s="1" t="s">
        <v>9</v>
      </c>
      <c r="R607" t="str">
        <f t="shared" si="224"/>
        <v>lun</v>
      </c>
      <c r="S607" s="1" t="s">
        <v>9</v>
      </c>
      <c r="T607" t="s">
        <v>5</v>
      </c>
      <c r="U607" t="s">
        <v>6</v>
      </c>
      <c r="V607" t="s">
        <v>7</v>
      </c>
      <c r="W607">
        <f t="shared" si="230"/>
        <v>2026</v>
      </c>
      <c r="X607" s="1" t="s">
        <v>13</v>
      </c>
      <c r="Y607" s="1">
        <v>0</v>
      </c>
      <c r="Z607" s="1">
        <f t="shared" si="225"/>
        <v>8</v>
      </c>
      <c r="AA607" s="1" t="s">
        <v>13</v>
      </c>
      <c r="AB607">
        <f t="shared" si="231"/>
        <v>24</v>
      </c>
      <c r="AC607" t="s">
        <v>63</v>
      </c>
      <c r="AD607" t="str">
        <f t="shared" si="237"/>
        <v>to</v>
      </c>
      <c r="AE607" s="1" t="s">
        <v>10</v>
      </c>
      <c r="AG607" t="str">
        <f t="shared" si="232"/>
        <v>{ nombre: "XXI Semana de Ordinario", archivo: "/ev/to/21/lun/audio.mp3", fecha: `2026-08-24`, tiempo: 'to' },</v>
      </c>
    </row>
    <row r="608" spans="1:33" x14ac:dyDescent="0.35">
      <c r="A608">
        <f t="shared" si="235"/>
        <v>2026</v>
      </c>
      <c r="B608">
        <f t="shared" si="235"/>
        <v>8</v>
      </c>
      <c r="C608">
        <f t="shared" si="226"/>
        <v>25</v>
      </c>
      <c r="D608">
        <f t="shared" ref="D608:D612" si="239">D607</f>
        <v>21</v>
      </c>
      <c r="F608" t="s">
        <v>24</v>
      </c>
      <c r="G608" t="s">
        <v>26</v>
      </c>
      <c r="H608" s="5" t="str">
        <f t="shared" si="228"/>
        <v>XXI</v>
      </c>
      <c r="I608" t="s">
        <v>11</v>
      </c>
      <c r="J608" t="s">
        <v>1</v>
      </c>
      <c r="K608" s="9" t="str">
        <f t="shared" si="223"/>
        <v>XXI Semana de Ordinario</v>
      </c>
      <c r="L608" t="s">
        <v>3</v>
      </c>
      <c r="M608" t="s">
        <v>12</v>
      </c>
      <c r="N608" t="str">
        <f t="shared" si="238"/>
        <v>to</v>
      </c>
      <c r="O608" s="1" t="s">
        <v>9</v>
      </c>
      <c r="P608">
        <f t="shared" si="229"/>
        <v>21</v>
      </c>
      <c r="Q608" s="1" t="s">
        <v>9</v>
      </c>
      <c r="R608" t="str">
        <f t="shared" si="224"/>
        <v>mar</v>
      </c>
      <c r="S608" s="1" t="s">
        <v>9</v>
      </c>
      <c r="T608" t="s">
        <v>5</v>
      </c>
      <c r="U608" t="s">
        <v>6</v>
      </c>
      <c r="V608" t="s">
        <v>7</v>
      </c>
      <c r="W608">
        <f t="shared" si="230"/>
        <v>2026</v>
      </c>
      <c r="X608" s="1" t="s">
        <v>13</v>
      </c>
      <c r="Y608" s="1">
        <v>0</v>
      </c>
      <c r="Z608" s="1">
        <f t="shared" si="225"/>
        <v>8</v>
      </c>
      <c r="AA608" s="1" t="s">
        <v>13</v>
      </c>
      <c r="AB608">
        <f t="shared" si="231"/>
        <v>25</v>
      </c>
      <c r="AC608" t="s">
        <v>63</v>
      </c>
      <c r="AD608" t="str">
        <f t="shared" si="237"/>
        <v>to</v>
      </c>
      <c r="AE608" s="1" t="s">
        <v>10</v>
      </c>
      <c r="AG608" t="str">
        <f t="shared" si="232"/>
        <v>{ nombre: "XXI Semana de Ordinario", archivo: "/ev/to/21/mar/audio.mp3", fecha: `2026-08-25`, tiempo: 'to' },</v>
      </c>
    </row>
    <row r="609" spans="1:33" x14ac:dyDescent="0.35">
      <c r="A609">
        <f t="shared" si="235"/>
        <v>2026</v>
      </c>
      <c r="B609">
        <f t="shared" si="235"/>
        <v>8</v>
      </c>
      <c r="C609">
        <f t="shared" si="226"/>
        <v>26</v>
      </c>
      <c r="D609">
        <f t="shared" si="239"/>
        <v>21</v>
      </c>
      <c r="F609" t="s">
        <v>19</v>
      </c>
      <c r="G609" t="s">
        <v>26</v>
      </c>
      <c r="H609" s="5" t="str">
        <f t="shared" si="228"/>
        <v>XXI</v>
      </c>
      <c r="I609" t="s">
        <v>11</v>
      </c>
      <c r="J609" t="s">
        <v>1</v>
      </c>
      <c r="K609" s="9" t="str">
        <f t="shared" si="223"/>
        <v>XXI Semana de Ordinario</v>
      </c>
      <c r="L609" t="s">
        <v>3</v>
      </c>
      <c r="M609" t="s">
        <v>12</v>
      </c>
      <c r="N609" t="str">
        <f t="shared" si="238"/>
        <v>to</v>
      </c>
      <c r="O609" s="1" t="s">
        <v>9</v>
      </c>
      <c r="P609">
        <f t="shared" si="229"/>
        <v>21</v>
      </c>
      <c r="Q609" s="1" t="s">
        <v>9</v>
      </c>
      <c r="R609" t="str">
        <f t="shared" si="224"/>
        <v>mie</v>
      </c>
      <c r="S609" s="1" t="s">
        <v>9</v>
      </c>
      <c r="T609" t="s">
        <v>5</v>
      </c>
      <c r="U609" t="s">
        <v>6</v>
      </c>
      <c r="V609" t="s">
        <v>7</v>
      </c>
      <c r="W609">
        <f t="shared" si="230"/>
        <v>2026</v>
      </c>
      <c r="X609" s="1" t="s">
        <v>13</v>
      </c>
      <c r="Y609" s="1">
        <v>0</v>
      </c>
      <c r="Z609" s="1">
        <f t="shared" si="225"/>
        <v>8</v>
      </c>
      <c r="AA609" s="1" t="s">
        <v>13</v>
      </c>
      <c r="AB609">
        <f t="shared" si="231"/>
        <v>26</v>
      </c>
      <c r="AC609" t="s">
        <v>63</v>
      </c>
      <c r="AD609" t="str">
        <f t="shared" si="237"/>
        <v>to</v>
      </c>
      <c r="AE609" s="1" t="s">
        <v>10</v>
      </c>
      <c r="AG609" t="str">
        <f t="shared" si="232"/>
        <v>{ nombre: "XXI Semana de Ordinario", archivo: "/ev/to/21/mie/audio.mp3", fecha: `2026-08-26`, tiempo: 'to' },</v>
      </c>
    </row>
    <row r="610" spans="1:33" x14ac:dyDescent="0.35">
      <c r="A610">
        <f t="shared" si="235"/>
        <v>2026</v>
      </c>
      <c r="B610">
        <f t="shared" si="235"/>
        <v>8</v>
      </c>
      <c r="C610">
        <f t="shared" si="226"/>
        <v>27</v>
      </c>
      <c r="D610">
        <f t="shared" si="239"/>
        <v>21</v>
      </c>
      <c r="F610" t="s">
        <v>20</v>
      </c>
      <c r="G610" t="s">
        <v>26</v>
      </c>
      <c r="H610" s="5" t="str">
        <f t="shared" si="228"/>
        <v>XXI</v>
      </c>
      <c r="I610" t="s">
        <v>11</v>
      </c>
      <c r="J610" t="s">
        <v>1</v>
      </c>
      <c r="K610" s="9" t="str">
        <f t="shared" si="223"/>
        <v>XXI Semana de Ordinario</v>
      </c>
      <c r="L610" t="s">
        <v>3</v>
      </c>
      <c r="M610" t="s">
        <v>12</v>
      </c>
      <c r="N610" t="str">
        <f t="shared" si="238"/>
        <v>to</v>
      </c>
      <c r="O610" s="1" t="s">
        <v>9</v>
      </c>
      <c r="P610">
        <f t="shared" si="229"/>
        <v>21</v>
      </c>
      <c r="Q610" s="1" t="s">
        <v>9</v>
      </c>
      <c r="R610" t="str">
        <f t="shared" si="224"/>
        <v>jue</v>
      </c>
      <c r="S610" s="1" t="s">
        <v>9</v>
      </c>
      <c r="T610" t="s">
        <v>5</v>
      </c>
      <c r="U610" t="s">
        <v>6</v>
      </c>
      <c r="V610" t="s">
        <v>7</v>
      </c>
      <c r="W610">
        <f t="shared" si="230"/>
        <v>2026</v>
      </c>
      <c r="X610" s="1" t="s">
        <v>13</v>
      </c>
      <c r="Y610" s="1">
        <v>0</v>
      </c>
      <c r="Z610" s="1">
        <f t="shared" si="225"/>
        <v>8</v>
      </c>
      <c r="AA610" s="1" t="s">
        <v>13</v>
      </c>
      <c r="AB610">
        <f t="shared" si="231"/>
        <v>27</v>
      </c>
      <c r="AC610" t="s">
        <v>63</v>
      </c>
      <c r="AD610" t="str">
        <f t="shared" si="237"/>
        <v>to</v>
      </c>
      <c r="AE610" s="1" t="s">
        <v>10</v>
      </c>
      <c r="AG610" t="str">
        <f t="shared" si="232"/>
        <v>{ nombre: "XXI Semana de Ordinario", archivo: "/ev/to/21/jue/audio.mp3", fecha: `2026-08-27`, tiempo: 'to' },</v>
      </c>
    </row>
    <row r="611" spans="1:33" x14ac:dyDescent="0.35">
      <c r="A611">
        <f t="shared" ref="A611:B626" si="240">A610</f>
        <v>2026</v>
      </c>
      <c r="B611">
        <f t="shared" si="240"/>
        <v>8</v>
      </c>
      <c r="C611">
        <f t="shared" si="226"/>
        <v>28</v>
      </c>
      <c r="D611">
        <f t="shared" si="239"/>
        <v>21</v>
      </c>
      <c r="F611" t="s">
        <v>21</v>
      </c>
      <c r="G611" t="s">
        <v>26</v>
      </c>
      <c r="H611" s="5" t="str">
        <f t="shared" si="228"/>
        <v>XXI</v>
      </c>
      <c r="I611" t="s">
        <v>11</v>
      </c>
      <c r="J611" t="s">
        <v>1</v>
      </c>
      <c r="K611" s="9" t="str">
        <f t="shared" si="223"/>
        <v>XXI Semana de Ordinario</v>
      </c>
      <c r="L611" t="s">
        <v>3</v>
      </c>
      <c r="M611" t="s">
        <v>12</v>
      </c>
      <c r="N611" t="str">
        <f t="shared" si="238"/>
        <v>to</v>
      </c>
      <c r="O611" s="1" t="s">
        <v>9</v>
      </c>
      <c r="P611">
        <f t="shared" si="229"/>
        <v>21</v>
      </c>
      <c r="Q611" s="1" t="s">
        <v>9</v>
      </c>
      <c r="R611" t="str">
        <f t="shared" si="224"/>
        <v>vie</v>
      </c>
      <c r="S611" s="1" t="s">
        <v>9</v>
      </c>
      <c r="T611" t="s">
        <v>5</v>
      </c>
      <c r="U611" t="s">
        <v>6</v>
      </c>
      <c r="V611" t="s">
        <v>7</v>
      </c>
      <c r="W611">
        <f t="shared" si="230"/>
        <v>2026</v>
      </c>
      <c r="X611" s="1" t="s">
        <v>13</v>
      </c>
      <c r="Y611" s="1">
        <v>0</v>
      </c>
      <c r="Z611" s="1">
        <f t="shared" si="225"/>
        <v>8</v>
      </c>
      <c r="AA611" s="1" t="s">
        <v>13</v>
      </c>
      <c r="AB611">
        <f t="shared" si="231"/>
        <v>28</v>
      </c>
      <c r="AC611" t="s">
        <v>63</v>
      </c>
      <c r="AD611" t="str">
        <f t="shared" si="237"/>
        <v>to</v>
      </c>
      <c r="AE611" s="1" t="s">
        <v>10</v>
      </c>
      <c r="AG611" t="str">
        <f t="shared" si="232"/>
        <v>{ nombre: "XXI Semana de Ordinario", archivo: "/ev/to/21/vie/audio.mp3", fecha: `2026-08-28`, tiempo: 'to' },</v>
      </c>
    </row>
    <row r="612" spans="1:33" x14ac:dyDescent="0.35">
      <c r="A612">
        <f t="shared" si="240"/>
        <v>2026</v>
      </c>
      <c r="B612">
        <f t="shared" si="240"/>
        <v>8</v>
      </c>
      <c r="C612">
        <f t="shared" si="226"/>
        <v>29</v>
      </c>
      <c r="D612">
        <f t="shared" si="239"/>
        <v>21</v>
      </c>
      <c r="F612" t="s">
        <v>22</v>
      </c>
      <c r="G612" t="s">
        <v>26</v>
      </c>
      <c r="H612" s="5" t="str">
        <f t="shared" si="228"/>
        <v>XXI</v>
      </c>
      <c r="I612" t="s">
        <v>11</v>
      </c>
      <c r="J612" t="s">
        <v>1</v>
      </c>
      <c r="K612" s="9" t="str">
        <f t="shared" si="223"/>
        <v>XXI Semana de Ordinario</v>
      </c>
      <c r="L612" t="s">
        <v>3</v>
      </c>
      <c r="M612" t="s">
        <v>12</v>
      </c>
      <c r="N612" t="str">
        <f t="shared" si="238"/>
        <v>to</v>
      </c>
      <c r="O612" s="1" t="s">
        <v>9</v>
      </c>
      <c r="P612">
        <f t="shared" si="229"/>
        <v>21</v>
      </c>
      <c r="Q612" s="1" t="s">
        <v>9</v>
      </c>
      <c r="R612" t="str">
        <f t="shared" si="224"/>
        <v>sab</v>
      </c>
      <c r="S612" s="1" t="s">
        <v>9</v>
      </c>
      <c r="T612" t="s">
        <v>5</v>
      </c>
      <c r="U612" t="s">
        <v>6</v>
      </c>
      <c r="V612" t="s">
        <v>7</v>
      </c>
      <c r="W612">
        <f t="shared" si="230"/>
        <v>2026</v>
      </c>
      <c r="X612" s="1" t="s">
        <v>13</v>
      </c>
      <c r="Y612" s="1">
        <v>0</v>
      </c>
      <c r="Z612" s="1">
        <f t="shared" si="225"/>
        <v>8</v>
      </c>
      <c r="AA612" s="1" t="s">
        <v>13</v>
      </c>
      <c r="AB612">
        <f t="shared" si="231"/>
        <v>29</v>
      </c>
      <c r="AC612" t="s">
        <v>63</v>
      </c>
      <c r="AD612" t="str">
        <f t="shared" si="237"/>
        <v>to</v>
      </c>
      <c r="AE612" s="1" t="s">
        <v>10</v>
      </c>
      <c r="AG612" t="str">
        <f t="shared" si="232"/>
        <v>{ nombre: "XXI Semana de Ordinario", archivo: "/ev/to/21/sab/audio.mp3", fecha: `2026-08-29`, tiempo: 'to' },</v>
      </c>
    </row>
    <row r="613" spans="1:33" x14ac:dyDescent="0.35">
      <c r="A613">
        <f t="shared" si="240"/>
        <v>2026</v>
      </c>
      <c r="B613">
        <f t="shared" si="240"/>
        <v>8</v>
      </c>
      <c r="C613">
        <f t="shared" si="226"/>
        <v>30</v>
      </c>
      <c r="D613">
        <f>D612+1</f>
        <v>22</v>
      </c>
      <c r="F613" t="s">
        <v>4</v>
      </c>
      <c r="G613" t="s">
        <v>26</v>
      </c>
      <c r="H613" s="5" t="str">
        <f t="shared" si="228"/>
        <v>XXII</v>
      </c>
      <c r="I613" t="s">
        <v>11</v>
      </c>
      <c r="J613" t="s">
        <v>1</v>
      </c>
      <c r="K613" s="9" t="str">
        <f t="shared" si="223"/>
        <v>XXII Semana de Ordinario</v>
      </c>
      <c r="L613" t="s">
        <v>3</v>
      </c>
      <c r="M613" t="s">
        <v>12</v>
      </c>
      <c r="N613" t="str">
        <f t="shared" si="238"/>
        <v>to</v>
      </c>
      <c r="O613" s="1" t="s">
        <v>9</v>
      </c>
      <c r="P613">
        <f t="shared" si="229"/>
        <v>22</v>
      </c>
      <c r="Q613" s="1" t="s">
        <v>9</v>
      </c>
      <c r="R613" t="str">
        <f t="shared" si="224"/>
        <v>dom</v>
      </c>
      <c r="S613" s="1" t="s">
        <v>9</v>
      </c>
      <c r="T613" t="s">
        <v>5</v>
      </c>
      <c r="U613" t="s">
        <v>6</v>
      </c>
      <c r="V613" t="s">
        <v>7</v>
      </c>
      <c r="W613">
        <f t="shared" si="230"/>
        <v>2026</v>
      </c>
      <c r="X613" s="1" t="s">
        <v>13</v>
      </c>
      <c r="Y613" s="1">
        <v>0</v>
      </c>
      <c r="Z613" s="1">
        <f t="shared" si="225"/>
        <v>8</v>
      </c>
      <c r="AA613" s="1" t="s">
        <v>13</v>
      </c>
      <c r="AB613">
        <f t="shared" si="231"/>
        <v>30</v>
      </c>
      <c r="AC613" t="s">
        <v>63</v>
      </c>
      <c r="AD613" t="str">
        <f t="shared" si="237"/>
        <v>to</v>
      </c>
      <c r="AE613" s="1" t="s">
        <v>10</v>
      </c>
      <c r="AG613" t="str">
        <f t="shared" si="232"/>
        <v>{ nombre: "XXII Semana de Ordinario", archivo: "/ev/to/22/dom/audio.mp3", fecha: `2026-08-30`, tiempo: 'to' },</v>
      </c>
    </row>
    <row r="614" spans="1:33" x14ac:dyDescent="0.35">
      <c r="A614">
        <f t="shared" si="240"/>
        <v>2026</v>
      </c>
      <c r="B614">
        <f t="shared" si="240"/>
        <v>8</v>
      </c>
      <c r="C614">
        <f t="shared" si="226"/>
        <v>31</v>
      </c>
      <c r="D614">
        <f>D613</f>
        <v>22</v>
      </c>
      <c r="F614" t="s">
        <v>23</v>
      </c>
      <c r="G614" t="s">
        <v>26</v>
      </c>
      <c r="H614" s="5" t="str">
        <f t="shared" si="228"/>
        <v>XXII</v>
      </c>
      <c r="I614" t="s">
        <v>11</v>
      </c>
      <c r="J614" t="s">
        <v>1</v>
      </c>
      <c r="K614" s="9" t="str">
        <f t="shared" si="223"/>
        <v>XXII Semana de Ordinario</v>
      </c>
      <c r="L614" t="s">
        <v>3</v>
      </c>
      <c r="M614" t="s">
        <v>12</v>
      </c>
      <c r="N614" t="str">
        <f t="shared" si="238"/>
        <v>to</v>
      </c>
      <c r="O614" s="1" t="s">
        <v>9</v>
      </c>
      <c r="P614">
        <f t="shared" si="229"/>
        <v>22</v>
      </c>
      <c r="Q614" s="1" t="s">
        <v>9</v>
      </c>
      <c r="R614" t="str">
        <f t="shared" si="224"/>
        <v>lun</v>
      </c>
      <c r="S614" s="1" t="s">
        <v>9</v>
      </c>
      <c r="T614" t="s">
        <v>5</v>
      </c>
      <c r="U614" t="s">
        <v>6</v>
      </c>
      <c r="V614" t="s">
        <v>7</v>
      </c>
      <c r="W614">
        <f t="shared" si="230"/>
        <v>2026</v>
      </c>
      <c r="X614" s="1" t="s">
        <v>13</v>
      </c>
      <c r="Y614" s="1">
        <v>0</v>
      </c>
      <c r="Z614" s="1">
        <f t="shared" si="225"/>
        <v>8</v>
      </c>
      <c r="AA614" s="1" t="s">
        <v>13</v>
      </c>
      <c r="AB614">
        <f t="shared" si="231"/>
        <v>31</v>
      </c>
      <c r="AC614" t="s">
        <v>63</v>
      </c>
      <c r="AD614" t="str">
        <f t="shared" si="237"/>
        <v>to</v>
      </c>
      <c r="AE614" s="1" t="s">
        <v>10</v>
      </c>
      <c r="AG614" t="str">
        <f t="shared" si="232"/>
        <v>{ nombre: "XXII Semana de Ordinario", archivo: "/ev/to/22/lun/audio.mp3", fecha: `2026-08-31`, tiempo: 'to' },</v>
      </c>
    </row>
    <row r="615" spans="1:33" x14ac:dyDescent="0.35">
      <c r="A615">
        <f t="shared" si="240"/>
        <v>2026</v>
      </c>
      <c r="B615">
        <v>9</v>
      </c>
      <c r="C615">
        <v>1</v>
      </c>
      <c r="D615">
        <f t="shared" ref="D615:D619" si="241">D614</f>
        <v>22</v>
      </c>
      <c r="F615" t="s">
        <v>24</v>
      </c>
      <c r="G615" t="s">
        <v>26</v>
      </c>
      <c r="H615" s="5" t="str">
        <f t="shared" si="228"/>
        <v>XXII</v>
      </c>
      <c r="I615" t="s">
        <v>11</v>
      </c>
      <c r="J615" t="s">
        <v>1</v>
      </c>
      <c r="K615" s="9" t="str">
        <f t="shared" si="223"/>
        <v>XXII Semana de Ordinario</v>
      </c>
      <c r="L615" t="s">
        <v>3</v>
      </c>
      <c r="M615" t="s">
        <v>12</v>
      </c>
      <c r="N615" t="str">
        <f t="shared" si="238"/>
        <v>to</v>
      </c>
      <c r="O615" s="1" t="s">
        <v>9</v>
      </c>
      <c r="P615">
        <f t="shared" si="229"/>
        <v>22</v>
      </c>
      <c r="Q615" s="1" t="s">
        <v>9</v>
      </c>
      <c r="R615" t="str">
        <f t="shared" si="224"/>
        <v>mar</v>
      </c>
      <c r="S615" s="1" t="s">
        <v>9</v>
      </c>
      <c r="T615" t="s">
        <v>5</v>
      </c>
      <c r="U615" t="s">
        <v>6</v>
      </c>
      <c r="V615" t="s">
        <v>7</v>
      </c>
      <c r="W615">
        <f t="shared" si="230"/>
        <v>2026</v>
      </c>
      <c r="X615" s="1" t="s">
        <v>13</v>
      </c>
      <c r="Y615" s="1">
        <v>0</v>
      </c>
      <c r="Z615" s="1">
        <f t="shared" si="225"/>
        <v>9</v>
      </c>
      <c r="AA615" s="1" t="s">
        <v>13</v>
      </c>
      <c r="AB615">
        <f t="shared" si="231"/>
        <v>1</v>
      </c>
      <c r="AC615" t="s">
        <v>63</v>
      </c>
      <c r="AD615" t="str">
        <f t="shared" si="237"/>
        <v>to</v>
      </c>
      <c r="AE615" s="1" t="s">
        <v>10</v>
      </c>
      <c r="AG615" t="str">
        <f t="shared" si="232"/>
        <v>{ nombre: "XXII Semana de Ordinario", archivo: "/ev/to/22/mar/audio.mp3", fecha: `2026-09-1`, tiempo: 'to' },</v>
      </c>
    </row>
    <row r="616" spans="1:33" x14ac:dyDescent="0.35">
      <c r="A616">
        <f t="shared" si="240"/>
        <v>2026</v>
      </c>
      <c r="B616">
        <f t="shared" si="240"/>
        <v>9</v>
      </c>
      <c r="C616">
        <f t="shared" ref="C616:C644" si="242">C615+1</f>
        <v>2</v>
      </c>
      <c r="D616">
        <f t="shared" si="241"/>
        <v>22</v>
      </c>
      <c r="F616" t="s">
        <v>19</v>
      </c>
      <c r="G616" t="s">
        <v>26</v>
      </c>
      <c r="H616" s="5" t="str">
        <f t="shared" si="228"/>
        <v>XXII</v>
      </c>
      <c r="I616" t="s">
        <v>11</v>
      </c>
      <c r="J616" t="s">
        <v>1</v>
      </c>
      <c r="K616" s="9" t="str">
        <f t="shared" si="223"/>
        <v>XXII Semana de Ordinario</v>
      </c>
      <c r="L616" t="s">
        <v>3</v>
      </c>
      <c r="M616" t="s">
        <v>12</v>
      </c>
      <c r="N616" t="str">
        <f t="shared" si="238"/>
        <v>to</v>
      </c>
      <c r="O616" s="1" t="s">
        <v>9</v>
      </c>
      <c r="P616">
        <f t="shared" si="229"/>
        <v>22</v>
      </c>
      <c r="Q616" s="1" t="s">
        <v>9</v>
      </c>
      <c r="R616" t="str">
        <f t="shared" si="224"/>
        <v>mie</v>
      </c>
      <c r="S616" s="1" t="s">
        <v>9</v>
      </c>
      <c r="T616" t="s">
        <v>5</v>
      </c>
      <c r="U616" t="s">
        <v>6</v>
      </c>
      <c r="V616" t="s">
        <v>7</v>
      </c>
      <c r="W616">
        <f t="shared" si="230"/>
        <v>2026</v>
      </c>
      <c r="X616" s="1" t="s">
        <v>13</v>
      </c>
      <c r="Y616" s="1">
        <v>0</v>
      </c>
      <c r="Z616" s="1">
        <f t="shared" si="225"/>
        <v>9</v>
      </c>
      <c r="AA616" s="1" t="s">
        <v>13</v>
      </c>
      <c r="AB616">
        <f t="shared" si="231"/>
        <v>2</v>
      </c>
      <c r="AC616" t="s">
        <v>63</v>
      </c>
      <c r="AD616" t="str">
        <f t="shared" si="237"/>
        <v>to</v>
      </c>
      <c r="AE616" s="1" t="s">
        <v>10</v>
      </c>
      <c r="AG616" t="str">
        <f t="shared" si="232"/>
        <v>{ nombre: "XXII Semana de Ordinario", archivo: "/ev/to/22/mie/audio.mp3", fecha: `2026-09-2`, tiempo: 'to' },</v>
      </c>
    </row>
    <row r="617" spans="1:33" x14ac:dyDescent="0.35">
      <c r="A617">
        <f t="shared" si="240"/>
        <v>2026</v>
      </c>
      <c r="B617">
        <f t="shared" si="240"/>
        <v>9</v>
      </c>
      <c r="C617">
        <f t="shared" si="242"/>
        <v>3</v>
      </c>
      <c r="D617">
        <f t="shared" si="241"/>
        <v>22</v>
      </c>
      <c r="F617" t="s">
        <v>20</v>
      </c>
      <c r="G617" t="s">
        <v>26</v>
      </c>
      <c r="H617" s="5" t="str">
        <f t="shared" si="228"/>
        <v>XXII</v>
      </c>
      <c r="I617" t="s">
        <v>11</v>
      </c>
      <c r="J617" t="s">
        <v>1</v>
      </c>
      <c r="K617" s="9" t="str">
        <f t="shared" si="223"/>
        <v>XXII Semana de Ordinario</v>
      </c>
      <c r="L617" t="s">
        <v>3</v>
      </c>
      <c r="M617" t="s">
        <v>12</v>
      </c>
      <c r="N617" t="str">
        <f t="shared" si="238"/>
        <v>to</v>
      </c>
      <c r="O617" s="1" t="s">
        <v>9</v>
      </c>
      <c r="P617">
        <f t="shared" si="229"/>
        <v>22</v>
      </c>
      <c r="Q617" s="1" t="s">
        <v>9</v>
      </c>
      <c r="R617" t="str">
        <f t="shared" si="224"/>
        <v>jue</v>
      </c>
      <c r="S617" s="1" t="s">
        <v>9</v>
      </c>
      <c r="T617" t="s">
        <v>5</v>
      </c>
      <c r="U617" t="s">
        <v>6</v>
      </c>
      <c r="V617" t="s">
        <v>7</v>
      </c>
      <c r="W617">
        <f t="shared" si="230"/>
        <v>2026</v>
      </c>
      <c r="X617" s="1" t="s">
        <v>13</v>
      </c>
      <c r="Y617" s="1">
        <v>0</v>
      </c>
      <c r="Z617" s="1">
        <f t="shared" si="225"/>
        <v>9</v>
      </c>
      <c r="AA617" s="1" t="s">
        <v>13</v>
      </c>
      <c r="AB617">
        <f t="shared" si="231"/>
        <v>3</v>
      </c>
      <c r="AC617" t="s">
        <v>63</v>
      </c>
      <c r="AD617" t="str">
        <f t="shared" si="237"/>
        <v>to</v>
      </c>
      <c r="AE617" s="1" t="s">
        <v>10</v>
      </c>
      <c r="AG617" t="str">
        <f t="shared" si="232"/>
        <v>{ nombre: "XXII Semana de Ordinario", archivo: "/ev/to/22/jue/audio.mp3", fecha: `2026-09-3`, tiempo: 'to' },</v>
      </c>
    </row>
    <row r="618" spans="1:33" x14ac:dyDescent="0.35">
      <c r="A618">
        <f t="shared" si="240"/>
        <v>2026</v>
      </c>
      <c r="B618">
        <f t="shared" si="240"/>
        <v>9</v>
      </c>
      <c r="C618">
        <f t="shared" si="242"/>
        <v>4</v>
      </c>
      <c r="D618">
        <f t="shared" si="241"/>
        <v>22</v>
      </c>
      <c r="F618" t="s">
        <v>21</v>
      </c>
      <c r="G618" t="s">
        <v>26</v>
      </c>
      <c r="H618" s="5" t="str">
        <f t="shared" si="228"/>
        <v>XXII</v>
      </c>
      <c r="I618" t="s">
        <v>11</v>
      </c>
      <c r="J618" t="s">
        <v>1</v>
      </c>
      <c r="K618" s="9" t="str">
        <f t="shared" si="223"/>
        <v>XXII Semana de Ordinario</v>
      </c>
      <c r="L618" t="s">
        <v>3</v>
      </c>
      <c r="M618" t="s">
        <v>12</v>
      </c>
      <c r="N618" t="str">
        <f t="shared" si="238"/>
        <v>to</v>
      </c>
      <c r="O618" s="1" t="s">
        <v>9</v>
      </c>
      <c r="P618">
        <f t="shared" si="229"/>
        <v>22</v>
      </c>
      <c r="Q618" s="1" t="s">
        <v>9</v>
      </c>
      <c r="R618" t="str">
        <f t="shared" si="224"/>
        <v>vie</v>
      </c>
      <c r="S618" s="1" t="s">
        <v>9</v>
      </c>
      <c r="T618" t="s">
        <v>5</v>
      </c>
      <c r="U618" t="s">
        <v>6</v>
      </c>
      <c r="V618" t="s">
        <v>7</v>
      </c>
      <c r="W618">
        <f t="shared" si="230"/>
        <v>2026</v>
      </c>
      <c r="X618" s="1" t="s">
        <v>13</v>
      </c>
      <c r="Y618" s="1">
        <v>0</v>
      </c>
      <c r="Z618" s="1">
        <f t="shared" si="225"/>
        <v>9</v>
      </c>
      <c r="AA618" s="1" t="s">
        <v>13</v>
      </c>
      <c r="AB618">
        <f t="shared" si="231"/>
        <v>4</v>
      </c>
      <c r="AC618" t="s">
        <v>63</v>
      </c>
      <c r="AD618" t="str">
        <f t="shared" si="237"/>
        <v>to</v>
      </c>
      <c r="AE618" s="1" t="s">
        <v>10</v>
      </c>
      <c r="AG618" t="str">
        <f t="shared" si="232"/>
        <v>{ nombre: "XXII Semana de Ordinario", archivo: "/ev/to/22/vie/audio.mp3", fecha: `2026-09-4`, tiempo: 'to' },</v>
      </c>
    </row>
    <row r="619" spans="1:33" x14ac:dyDescent="0.35">
      <c r="A619">
        <f t="shared" si="240"/>
        <v>2026</v>
      </c>
      <c r="B619">
        <f t="shared" si="240"/>
        <v>9</v>
      </c>
      <c r="C619">
        <f t="shared" si="242"/>
        <v>5</v>
      </c>
      <c r="D619">
        <f t="shared" si="241"/>
        <v>22</v>
      </c>
      <c r="F619" t="s">
        <v>22</v>
      </c>
      <c r="G619" t="s">
        <v>26</v>
      </c>
      <c r="H619" s="5" t="str">
        <f t="shared" si="228"/>
        <v>XXII</v>
      </c>
      <c r="I619" t="s">
        <v>11</v>
      </c>
      <c r="J619" t="s">
        <v>1</v>
      </c>
      <c r="K619" s="9" t="str">
        <f t="shared" si="223"/>
        <v>XXII Semana de Ordinario</v>
      </c>
      <c r="L619" t="s">
        <v>3</v>
      </c>
      <c r="M619" t="s">
        <v>12</v>
      </c>
      <c r="N619" t="str">
        <f t="shared" si="238"/>
        <v>to</v>
      </c>
      <c r="O619" s="1" t="s">
        <v>9</v>
      </c>
      <c r="P619">
        <f t="shared" si="229"/>
        <v>22</v>
      </c>
      <c r="Q619" s="1" t="s">
        <v>9</v>
      </c>
      <c r="R619" t="str">
        <f t="shared" si="224"/>
        <v>sab</v>
      </c>
      <c r="S619" s="1" t="s">
        <v>9</v>
      </c>
      <c r="T619" t="s">
        <v>5</v>
      </c>
      <c r="U619" t="s">
        <v>6</v>
      </c>
      <c r="V619" t="s">
        <v>7</v>
      </c>
      <c r="W619">
        <f t="shared" si="230"/>
        <v>2026</v>
      </c>
      <c r="X619" s="1" t="s">
        <v>13</v>
      </c>
      <c r="Y619" s="1">
        <v>0</v>
      </c>
      <c r="Z619" s="1">
        <f t="shared" si="225"/>
        <v>9</v>
      </c>
      <c r="AA619" s="1" t="s">
        <v>13</v>
      </c>
      <c r="AB619">
        <f t="shared" si="231"/>
        <v>5</v>
      </c>
      <c r="AC619" t="s">
        <v>63</v>
      </c>
      <c r="AD619" t="str">
        <f t="shared" si="237"/>
        <v>to</v>
      </c>
      <c r="AE619" s="1" t="s">
        <v>10</v>
      </c>
      <c r="AG619" t="str">
        <f t="shared" si="232"/>
        <v>{ nombre: "XXII Semana de Ordinario", archivo: "/ev/to/22/sab/audio.mp3", fecha: `2026-09-5`, tiempo: 'to' },</v>
      </c>
    </row>
    <row r="620" spans="1:33" x14ac:dyDescent="0.35">
      <c r="A620">
        <f t="shared" si="240"/>
        <v>2026</v>
      </c>
      <c r="B620">
        <f t="shared" si="240"/>
        <v>9</v>
      </c>
      <c r="C620">
        <f t="shared" si="242"/>
        <v>6</v>
      </c>
      <c r="D620">
        <f t="shared" si="227"/>
        <v>23</v>
      </c>
      <c r="F620" t="s">
        <v>4</v>
      </c>
      <c r="G620" t="s">
        <v>26</v>
      </c>
      <c r="H620" s="5" t="str">
        <f t="shared" si="228"/>
        <v>XXIII</v>
      </c>
      <c r="I620" t="s">
        <v>11</v>
      </c>
      <c r="J620" t="s">
        <v>1</v>
      </c>
      <c r="K620" s="9" t="str">
        <f t="shared" si="223"/>
        <v>XXIII Semana de Ordinario</v>
      </c>
      <c r="L620" t="s">
        <v>3</v>
      </c>
      <c r="M620" t="s">
        <v>12</v>
      </c>
      <c r="N620" t="str">
        <f t="shared" si="238"/>
        <v>to</v>
      </c>
      <c r="O620" s="1" t="s">
        <v>9</v>
      </c>
      <c r="P620">
        <f t="shared" si="229"/>
        <v>23</v>
      </c>
      <c r="Q620" s="1" t="s">
        <v>9</v>
      </c>
      <c r="R620" t="str">
        <f t="shared" si="224"/>
        <v>dom</v>
      </c>
      <c r="S620" s="1" t="s">
        <v>9</v>
      </c>
      <c r="T620" t="s">
        <v>5</v>
      </c>
      <c r="U620" t="s">
        <v>6</v>
      </c>
      <c r="V620" t="s">
        <v>7</v>
      </c>
      <c r="W620">
        <f t="shared" si="230"/>
        <v>2026</v>
      </c>
      <c r="X620" s="1" t="s">
        <v>13</v>
      </c>
      <c r="Y620" s="1">
        <v>0</v>
      </c>
      <c r="Z620" s="1">
        <f t="shared" si="225"/>
        <v>9</v>
      </c>
      <c r="AA620" s="1" t="s">
        <v>13</v>
      </c>
      <c r="AB620">
        <f t="shared" si="231"/>
        <v>6</v>
      </c>
      <c r="AC620" t="s">
        <v>63</v>
      </c>
      <c r="AD620" t="str">
        <f t="shared" si="237"/>
        <v>to</v>
      </c>
      <c r="AE620" s="1" t="s">
        <v>10</v>
      </c>
      <c r="AG620" t="str">
        <f t="shared" si="232"/>
        <v>{ nombre: "XXIII Semana de Ordinario", archivo: "/ev/to/23/dom/audio.mp3", fecha: `2026-09-6`, tiempo: 'to' },</v>
      </c>
    </row>
    <row r="621" spans="1:33" x14ac:dyDescent="0.35">
      <c r="A621">
        <f t="shared" si="240"/>
        <v>2026</v>
      </c>
      <c r="B621">
        <f t="shared" si="240"/>
        <v>9</v>
      </c>
      <c r="C621">
        <f t="shared" si="242"/>
        <v>7</v>
      </c>
      <c r="D621">
        <f>D620</f>
        <v>23</v>
      </c>
      <c r="F621" t="s">
        <v>23</v>
      </c>
      <c r="G621" t="s">
        <v>26</v>
      </c>
      <c r="H621" s="5" t="str">
        <f t="shared" si="228"/>
        <v>XXIII</v>
      </c>
      <c r="I621" t="s">
        <v>11</v>
      </c>
      <c r="J621" t="s">
        <v>1</v>
      </c>
      <c r="K621" s="9" t="str">
        <f t="shared" si="223"/>
        <v>XXIII Semana de Ordinario</v>
      </c>
      <c r="L621" t="s">
        <v>3</v>
      </c>
      <c r="M621" t="s">
        <v>12</v>
      </c>
      <c r="N621" t="str">
        <f t="shared" si="238"/>
        <v>to</v>
      </c>
      <c r="O621" s="1" t="s">
        <v>9</v>
      </c>
      <c r="P621">
        <f t="shared" si="229"/>
        <v>23</v>
      </c>
      <c r="Q621" s="1" t="s">
        <v>9</v>
      </c>
      <c r="R621" t="str">
        <f t="shared" si="224"/>
        <v>lun</v>
      </c>
      <c r="S621" s="1" t="s">
        <v>9</v>
      </c>
      <c r="T621" t="s">
        <v>5</v>
      </c>
      <c r="U621" t="s">
        <v>6</v>
      </c>
      <c r="V621" t="s">
        <v>7</v>
      </c>
      <c r="W621">
        <f t="shared" si="230"/>
        <v>2026</v>
      </c>
      <c r="X621" s="1" t="s">
        <v>13</v>
      </c>
      <c r="Y621" s="1">
        <v>0</v>
      </c>
      <c r="Z621" s="1">
        <f t="shared" si="225"/>
        <v>9</v>
      </c>
      <c r="AA621" s="1" t="s">
        <v>13</v>
      </c>
      <c r="AB621">
        <f t="shared" si="231"/>
        <v>7</v>
      </c>
      <c r="AC621" t="s">
        <v>63</v>
      </c>
      <c r="AD621" t="str">
        <f t="shared" si="237"/>
        <v>to</v>
      </c>
      <c r="AE621" s="1" t="s">
        <v>10</v>
      </c>
      <c r="AG621" t="str">
        <f t="shared" si="232"/>
        <v>{ nombre: "XXIII Semana de Ordinario", archivo: "/ev/to/23/lun/audio.mp3", fecha: `2026-09-7`, tiempo: 'to' },</v>
      </c>
    </row>
    <row r="622" spans="1:33" x14ac:dyDescent="0.35">
      <c r="A622">
        <f t="shared" si="240"/>
        <v>2026</v>
      </c>
      <c r="B622">
        <f t="shared" si="240"/>
        <v>9</v>
      </c>
      <c r="C622">
        <f t="shared" si="242"/>
        <v>8</v>
      </c>
      <c r="D622">
        <f t="shared" ref="D622:D626" si="243">D621</f>
        <v>23</v>
      </c>
      <c r="F622" t="s">
        <v>24</v>
      </c>
      <c r="G622" t="s">
        <v>26</v>
      </c>
      <c r="H622" s="5" t="str">
        <f t="shared" si="228"/>
        <v>XXIII</v>
      </c>
      <c r="I622" t="s">
        <v>11</v>
      </c>
      <c r="J622" t="s">
        <v>1</v>
      </c>
      <c r="K622" s="9" t="str">
        <f t="shared" si="223"/>
        <v>XXIII Semana de Ordinario</v>
      </c>
      <c r="L622" t="s">
        <v>3</v>
      </c>
      <c r="M622" t="s">
        <v>12</v>
      </c>
      <c r="N622" t="str">
        <f t="shared" si="238"/>
        <v>to</v>
      </c>
      <c r="O622" s="1" t="s">
        <v>9</v>
      </c>
      <c r="P622">
        <f t="shared" si="229"/>
        <v>23</v>
      </c>
      <c r="Q622" s="1" t="s">
        <v>9</v>
      </c>
      <c r="R622" t="str">
        <f t="shared" si="224"/>
        <v>mar</v>
      </c>
      <c r="S622" s="1" t="s">
        <v>9</v>
      </c>
      <c r="T622" t="s">
        <v>5</v>
      </c>
      <c r="U622" t="s">
        <v>6</v>
      </c>
      <c r="V622" t="s">
        <v>7</v>
      </c>
      <c r="W622">
        <f t="shared" si="230"/>
        <v>2026</v>
      </c>
      <c r="X622" s="1" t="s">
        <v>13</v>
      </c>
      <c r="Y622" s="1">
        <v>0</v>
      </c>
      <c r="Z622" s="1">
        <f t="shared" si="225"/>
        <v>9</v>
      </c>
      <c r="AA622" s="1" t="s">
        <v>13</v>
      </c>
      <c r="AB622">
        <f t="shared" si="231"/>
        <v>8</v>
      </c>
      <c r="AC622" t="s">
        <v>63</v>
      </c>
      <c r="AD622" t="str">
        <f t="shared" si="237"/>
        <v>to</v>
      </c>
      <c r="AE622" s="1" t="s">
        <v>10</v>
      </c>
      <c r="AG622" t="str">
        <f t="shared" si="232"/>
        <v>{ nombre: "XXIII Semana de Ordinario", archivo: "/ev/to/23/mar/audio.mp3", fecha: `2026-09-8`, tiempo: 'to' },</v>
      </c>
    </row>
    <row r="623" spans="1:33" x14ac:dyDescent="0.35">
      <c r="A623">
        <f t="shared" si="240"/>
        <v>2026</v>
      </c>
      <c r="B623">
        <f t="shared" si="240"/>
        <v>9</v>
      </c>
      <c r="C623">
        <f t="shared" si="242"/>
        <v>9</v>
      </c>
      <c r="D623">
        <f t="shared" si="243"/>
        <v>23</v>
      </c>
      <c r="F623" t="s">
        <v>19</v>
      </c>
      <c r="G623" t="s">
        <v>26</v>
      </c>
      <c r="H623" s="5" t="str">
        <f t="shared" si="228"/>
        <v>XXIII</v>
      </c>
      <c r="I623" t="s">
        <v>11</v>
      </c>
      <c r="J623" t="s">
        <v>1</v>
      </c>
      <c r="K623" s="9" t="str">
        <f t="shared" si="223"/>
        <v>XXIII Semana de Ordinario</v>
      </c>
      <c r="L623" t="s">
        <v>3</v>
      </c>
      <c r="M623" t="s">
        <v>12</v>
      </c>
      <c r="N623" t="str">
        <f t="shared" si="238"/>
        <v>to</v>
      </c>
      <c r="O623" s="1" t="s">
        <v>9</v>
      </c>
      <c r="P623">
        <f t="shared" si="229"/>
        <v>23</v>
      </c>
      <c r="Q623" s="1" t="s">
        <v>9</v>
      </c>
      <c r="R623" t="str">
        <f t="shared" si="224"/>
        <v>mie</v>
      </c>
      <c r="S623" s="1" t="s">
        <v>9</v>
      </c>
      <c r="T623" t="s">
        <v>5</v>
      </c>
      <c r="U623" t="s">
        <v>6</v>
      </c>
      <c r="V623" t="s">
        <v>7</v>
      </c>
      <c r="W623">
        <f t="shared" si="230"/>
        <v>2026</v>
      </c>
      <c r="X623" s="1" t="s">
        <v>13</v>
      </c>
      <c r="Y623" s="1">
        <v>0</v>
      </c>
      <c r="Z623" s="1">
        <f t="shared" si="225"/>
        <v>9</v>
      </c>
      <c r="AA623" s="1" t="s">
        <v>13</v>
      </c>
      <c r="AB623">
        <f t="shared" si="231"/>
        <v>9</v>
      </c>
      <c r="AC623" t="s">
        <v>63</v>
      </c>
      <c r="AD623" t="str">
        <f t="shared" si="237"/>
        <v>to</v>
      </c>
      <c r="AE623" s="1" t="s">
        <v>10</v>
      </c>
      <c r="AG623" t="str">
        <f t="shared" si="232"/>
        <v>{ nombre: "XXIII Semana de Ordinario", archivo: "/ev/to/23/mie/audio.mp3", fecha: `2026-09-9`, tiempo: 'to' },</v>
      </c>
    </row>
    <row r="624" spans="1:33" x14ac:dyDescent="0.35">
      <c r="A624">
        <f t="shared" si="240"/>
        <v>2026</v>
      </c>
      <c r="B624">
        <f t="shared" si="240"/>
        <v>9</v>
      </c>
      <c r="C624">
        <f t="shared" si="242"/>
        <v>10</v>
      </c>
      <c r="D624">
        <f t="shared" si="243"/>
        <v>23</v>
      </c>
      <c r="F624" t="s">
        <v>20</v>
      </c>
      <c r="G624" t="s">
        <v>26</v>
      </c>
      <c r="H624" s="5" t="str">
        <f t="shared" si="228"/>
        <v>XXIII</v>
      </c>
      <c r="I624" t="s">
        <v>11</v>
      </c>
      <c r="J624" t="s">
        <v>1</v>
      </c>
      <c r="K624" s="9" t="str">
        <f t="shared" si="223"/>
        <v>XXIII Semana de Ordinario</v>
      </c>
      <c r="L624" t="s">
        <v>3</v>
      </c>
      <c r="M624" t="s">
        <v>12</v>
      </c>
      <c r="N624" t="str">
        <f t="shared" si="238"/>
        <v>to</v>
      </c>
      <c r="O624" s="1" t="s">
        <v>9</v>
      </c>
      <c r="P624">
        <f t="shared" si="229"/>
        <v>23</v>
      </c>
      <c r="Q624" s="1" t="s">
        <v>9</v>
      </c>
      <c r="R624" t="str">
        <f t="shared" si="224"/>
        <v>jue</v>
      </c>
      <c r="S624" s="1" t="s">
        <v>9</v>
      </c>
      <c r="T624" t="s">
        <v>5</v>
      </c>
      <c r="U624" t="s">
        <v>6</v>
      </c>
      <c r="V624" t="s">
        <v>7</v>
      </c>
      <c r="W624">
        <f t="shared" si="230"/>
        <v>2026</v>
      </c>
      <c r="X624" s="1" t="s">
        <v>13</v>
      </c>
      <c r="Y624" s="1">
        <v>0</v>
      </c>
      <c r="Z624" s="1">
        <f t="shared" si="225"/>
        <v>9</v>
      </c>
      <c r="AA624" s="1" t="s">
        <v>13</v>
      </c>
      <c r="AB624">
        <f t="shared" si="231"/>
        <v>10</v>
      </c>
      <c r="AC624" t="s">
        <v>63</v>
      </c>
      <c r="AD624" t="str">
        <f t="shared" si="237"/>
        <v>to</v>
      </c>
      <c r="AE624" s="1" t="s">
        <v>10</v>
      </c>
      <c r="AG624" t="str">
        <f t="shared" si="232"/>
        <v>{ nombre: "XXIII Semana de Ordinario", archivo: "/ev/to/23/jue/audio.mp3", fecha: `2026-09-10`, tiempo: 'to' },</v>
      </c>
    </row>
    <row r="625" spans="1:33" x14ac:dyDescent="0.35">
      <c r="A625">
        <f t="shared" si="240"/>
        <v>2026</v>
      </c>
      <c r="B625">
        <f t="shared" si="240"/>
        <v>9</v>
      </c>
      <c r="C625">
        <f t="shared" si="242"/>
        <v>11</v>
      </c>
      <c r="D625">
        <f t="shared" si="243"/>
        <v>23</v>
      </c>
      <c r="F625" t="s">
        <v>21</v>
      </c>
      <c r="G625" t="s">
        <v>26</v>
      </c>
      <c r="H625" s="5" t="str">
        <f t="shared" si="228"/>
        <v>XXIII</v>
      </c>
      <c r="I625" t="s">
        <v>11</v>
      </c>
      <c r="J625" t="s">
        <v>1</v>
      </c>
      <c r="K625" s="9" t="str">
        <f t="shared" si="223"/>
        <v>XXIII Semana de Ordinario</v>
      </c>
      <c r="L625" t="s">
        <v>3</v>
      </c>
      <c r="M625" t="s">
        <v>12</v>
      </c>
      <c r="N625" t="str">
        <f t="shared" si="238"/>
        <v>to</v>
      </c>
      <c r="O625" s="1" t="s">
        <v>9</v>
      </c>
      <c r="P625">
        <f t="shared" si="229"/>
        <v>23</v>
      </c>
      <c r="Q625" s="1" t="s">
        <v>9</v>
      </c>
      <c r="R625" t="str">
        <f t="shared" si="224"/>
        <v>vie</v>
      </c>
      <c r="S625" s="1" t="s">
        <v>9</v>
      </c>
      <c r="T625" t="s">
        <v>5</v>
      </c>
      <c r="U625" t="s">
        <v>6</v>
      </c>
      <c r="V625" t="s">
        <v>7</v>
      </c>
      <c r="W625">
        <f t="shared" si="230"/>
        <v>2026</v>
      </c>
      <c r="X625" s="1" t="s">
        <v>13</v>
      </c>
      <c r="Y625" s="1">
        <v>0</v>
      </c>
      <c r="Z625" s="1">
        <f t="shared" si="225"/>
        <v>9</v>
      </c>
      <c r="AA625" s="1" t="s">
        <v>13</v>
      </c>
      <c r="AB625">
        <f t="shared" si="231"/>
        <v>11</v>
      </c>
      <c r="AC625" t="s">
        <v>63</v>
      </c>
      <c r="AD625" t="str">
        <f t="shared" si="237"/>
        <v>to</v>
      </c>
      <c r="AE625" s="1" t="s">
        <v>10</v>
      </c>
      <c r="AG625" t="str">
        <f t="shared" si="232"/>
        <v>{ nombre: "XXIII Semana de Ordinario", archivo: "/ev/to/23/vie/audio.mp3", fecha: `2026-09-11`, tiempo: 'to' },</v>
      </c>
    </row>
    <row r="626" spans="1:33" x14ac:dyDescent="0.35">
      <c r="A626">
        <f t="shared" si="240"/>
        <v>2026</v>
      </c>
      <c r="B626">
        <f t="shared" si="240"/>
        <v>9</v>
      </c>
      <c r="C626">
        <f t="shared" si="242"/>
        <v>12</v>
      </c>
      <c r="D626">
        <f t="shared" si="243"/>
        <v>23</v>
      </c>
      <c r="F626" t="s">
        <v>22</v>
      </c>
      <c r="G626" t="s">
        <v>26</v>
      </c>
      <c r="H626" s="5" t="str">
        <f t="shared" si="228"/>
        <v>XXIII</v>
      </c>
      <c r="I626" t="s">
        <v>11</v>
      </c>
      <c r="J626" t="s">
        <v>1</v>
      </c>
      <c r="K626" s="9" t="str">
        <f t="shared" si="223"/>
        <v>XXIII Semana de Ordinario</v>
      </c>
      <c r="L626" t="s">
        <v>3</v>
      </c>
      <c r="M626" t="s">
        <v>12</v>
      </c>
      <c r="N626" t="str">
        <f t="shared" si="238"/>
        <v>to</v>
      </c>
      <c r="O626" s="1" t="s">
        <v>9</v>
      </c>
      <c r="P626">
        <f t="shared" si="229"/>
        <v>23</v>
      </c>
      <c r="Q626" s="1" t="s">
        <v>9</v>
      </c>
      <c r="R626" t="str">
        <f t="shared" si="224"/>
        <v>sab</v>
      </c>
      <c r="S626" s="1" t="s">
        <v>9</v>
      </c>
      <c r="T626" t="s">
        <v>5</v>
      </c>
      <c r="U626" t="s">
        <v>6</v>
      </c>
      <c r="V626" t="s">
        <v>7</v>
      </c>
      <c r="W626">
        <f t="shared" si="230"/>
        <v>2026</v>
      </c>
      <c r="X626" s="1" t="s">
        <v>13</v>
      </c>
      <c r="Y626" s="1">
        <v>0</v>
      </c>
      <c r="Z626" s="1">
        <f t="shared" si="225"/>
        <v>9</v>
      </c>
      <c r="AA626" s="1" t="s">
        <v>13</v>
      </c>
      <c r="AB626">
        <f t="shared" si="231"/>
        <v>12</v>
      </c>
      <c r="AC626" t="s">
        <v>63</v>
      </c>
      <c r="AD626" t="str">
        <f t="shared" si="237"/>
        <v>to</v>
      </c>
      <c r="AE626" s="1" t="s">
        <v>10</v>
      </c>
      <c r="AG626" t="str">
        <f t="shared" si="232"/>
        <v>{ nombre: "XXIII Semana de Ordinario", archivo: "/ev/to/23/sab/audio.mp3", fecha: `2026-09-12`, tiempo: 'to' },</v>
      </c>
    </row>
    <row r="627" spans="1:33" x14ac:dyDescent="0.35">
      <c r="A627">
        <f t="shared" ref="A627:B642" si="244">A626</f>
        <v>2026</v>
      </c>
      <c r="B627">
        <f t="shared" si="244"/>
        <v>9</v>
      </c>
      <c r="C627">
        <f t="shared" si="242"/>
        <v>13</v>
      </c>
      <c r="D627">
        <f t="shared" si="227"/>
        <v>24</v>
      </c>
      <c r="F627" t="s">
        <v>4</v>
      </c>
      <c r="G627" t="s">
        <v>26</v>
      </c>
      <c r="H627" s="5" t="str">
        <f t="shared" si="228"/>
        <v>XXIV</v>
      </c>
      <c r="I627" t="s">
        <v>11</v>
      </c>
      <c r="J627" t="s">
        <v>1</v>
      </c>
      <c r="K627" s="9" t="str">
        <f t="shared" si="223"/>
        <v>XXIV Semana de Ordinario</v>
      </c>
      <c r="L627" t="s">
        <v>3</v>
      </c>
      <c r="M627" t="s">
        <v>12</v>
      </c>
      <c r="N627" t="str">
        <f t="shared" si="238"/>
        <v>to</v>
      </c>
      <c r="O627" s="1" t="s">
        <v>9</v>
      </c>
      <c r="P627">
        <f t="shared" si="229"/>
        <v>24</v>
      </c>
      <c r="Q627" s="1" t="s">
        <v>9</v>
      </c>
      <c r="R627" t="str">
        <f t="shared" si="224"/>
        <v>dom</v>
      </c>
      <c r="S627" s="1" t="s">
        <v>9</v>
      </c>
      <c r="T627" t="s">
        <v>5</v>
      </c>
      <c r="U627" t="s">
        <v>6</v>
      </c>
      <c r="V627" t="s">
        <v>7</v>
      </c>
      <c r="W627">
        <f t="shared" si="230"/>
        <v>2026</v>
      </c>
      <c r="X627" s="1" t="s">
        <v>13</v>
      </c>
      <c r="Y627" s="1">
        <v>0</v>
      </c>
      <c r="Z627" s="1">
        <f t="shared" si="225"/>
        <v>9</v>
      </c>
      <c r="AA627" s="1" t="s">
        <v>13</v>
      </c>
      <c r="AB627">
        <f t="shared" si="231"/>
        <v>13</v>
      </c>
      <c r="AC627" t="s">
        <v>63</v>
      </c>
      <c r="AD627" t="str">
        <f t="shared" si="237"/>
        <v>to</v>
      </c>
      <c r="AE627" s="1" t="s">
        <v>10</v>
      </c>
      <c r="AG627" t="str">
        <f t="shared" si="232"/>
        <v>{ nombre: "XXIV Semana de Ordinario", archivo: "/ev/to/24/dom/audio.mp3", fecha: `2026-09-13`, tiempo: 'to' },</v>
      </c>
    </row>
    <row r="628" spans="1:33" x14ac:dyDescent="0.35">
      <c r="A628">
        <f t="shared" si="244"/>
        <v>2026</v>
      </c>
      <c r="B628">
        <f t="shared" si="244"/>
        <v>9</v>
      </c>
      <c r="C628">
        <f t="shared" si="242"/>
        <v>14</v>
      </c>
      <c r="D628">
        <f>D627</f>
        <v>24</v>
      </c>
      <c r="F628" t="s">
        <v>23</v>
      </c>
      <c r="G628" t="s">
        <v>26</v>
      </c>
      <c r="H628" s="5" t="str">
        <f t="shared" si="228"/>
        <v>XXIV</v>
      </c>
      <c r="I628" t="s">
        <v>11</v>
      </c>
      <c r="J628" t="s">
        <v>1</v>
      </c>
      <c r="K628" s="9" t="str">
        <f t="shared" si="223"/>
        <v>XXIV Semana de Ordinario</v>
      </c>
      <c r="L628" t="s">
        <v>3</v>
      </c>
      <c r="M628" t="s">
        <v>12</v>
      </c>
      <c r="N628" t="str">
        <f t="shared" si="238"/>
        <v>to</v>
      </c>
      <c r="O628" s="1" t="s">
        <v>9</v>
      </c>
      <c r="P628">
        <f t="shared" si="229"/>
        <v>24</v>
      </c>
      <c r="Q628" s="1" t="s">
        <v>9</v>
      </c>
      <c r="R628" t="str">
        <f t="shared" si="224"/>
        <v>lun</v>
      </c>
      <c r="S628" s="1" t="s">
        <v>9</v>
      </c>
      <c r="T628" t="s">
        <v>5</v>
      </c>
      <c r="U628" t="s">
        <v>6</v>
      </c>
      <c r="V628" t="s">
        <v>7</v>
      </c>
      <c r="W628">
        <f t="shared" si="230"/>
        <v>2026</v>
      </c>
      <c r="X628" s="1" t="s">
        <v>13</v>
      </c>
      <c r="Y628" s="1">
        <v>0</v>
      </c>
      <c r="Z628" s="1">
        <f t="shared" si="225"/>
        <v>9</v>
      </c>
      <c r="AA628" s="1" t="s">
        <v>13</v>
      </c>
      <c r="AB628">
        <f t="shared" si="231"/>
        <v>14</v>
      </c>
      <c r="AC628" t="s">
        <v>63</v>
      </c>
      <c r="AD628" t="str">
        <f t="shared" si="237"/>
        <v>to</v>
      </c>
      <c r="AE628" s="1" t="s">
        <v>10</v>
      </c>
      <c r="AG628" t="str">
        <f t="shared" si="232"/>
        <v>{ nombre: "XXIV Semana de Ordinario", archivo: "/ev/to/24/lun/audio.mp3", fecha: `2026-09-14`, tiempo: 'to' },</v>
      </c>
    </row>
    <row r="629" spans="1:33" x14ac:dyDescent="0.35">
      <c r="A629">
        <f t="shared" si="244"/>
        <v>2026</v>
      </c>
      <c r="B629">
        <f t="shared" si="244"/>
        <v>9</v>
      </c>
      <c r="C629">
        <f t="shared" si="242"/>
        <v>15</v>
      </c>
      <c r="D629">
        <f t="shared" ref="D629:D633" si="245">D628</f>
        <v>24</v>
      </c>
      <c r="F629" t="s">
        <v>24</v>
      </c>
      <c r="G629" t="s">
        <v>26</v>
      </c>
      <c r="H629" s="5" t="str">
        <f t="shared" si="228"/>
        <v>XXIV</v>
      </c>
      <c r="I629" t="s">
        <v>11</v>
      </c>
      <c r="J629" t="s">
        <v>1</v>
      </c>
      <c r="K629" s="9" t="str">
        <f t="shared" si="223"/>
        <v>XXIV Semana de Ordinario</v>
      </c>
      <c r="L629" t="s">
        <v>3</v>
      </c>
      <c r="M629" t="s">
        <v>12</v>
      </c>
      <c r="N629" t="str">
        <f t="shared" si="238"/>
        <v>to</v>
      </c>
      <c r="O629" s="1" t="s">
        <v>9</v>
      </c>
      <c r="P629">
        <f t="shared" si="229"/>
        <v>24</v>
      </c>
      <c r="Q629" s="1" t="s">
        <v>9</v>
      </c>
      <c r="R629" t="str">
        <f t="shared" si="224"/>
        <v>mar</v>
      </c>
      <c r="S629" s="1" t="s">
        <v>9</v>
      </c>
      <c r="T629" t="s">
        <v>5</v>
      </c>
      <c r="U629" t="s">
        <v>6</v>
      </c>
      <c r="V629" t="s">
        <v>7</v>
      </c>
      <c r="W629">
        <f t="shared" si="230"/>
        <v>2026</v>
      </c>
      <c r="X629" s="1" t="s">
        <v>13</v>
      </c>
      <c r="Y629" s="1">
        <v>0</v>
      </c>
      <c r="Z629" s="1">
        <f t="shared" si="225"/>
        <v>9</v>
      </c>
      <c r="AA629" s="1" t="s">
        <v>13</v>
      </c>
      <c r="AB629">
        <f t="shared" si="231"/>
        <v>15</v>
      </c>
      <c r="AC629" t="s">
        <v>63</v>
      </c>
      <c r="AD629" t="str">
        <f t="shared" si="237"/>
        <v>to</v>
      </c>
      <c r="AE629" s="1" t="s">
        <v>10</v>
      </c>
      <c r="AG629" t="str">
        <f t="shared" si="232"/>
        <v>{ nombre: "XXIV Semana de Ordinario", archivo: "/ev/to/24/mar/audio.mp3", fecha: `2026-09-15`, tiempo: 'to' },</v>
      </c>
    </row>
    <row r="630" spans="1:33" x14ac:dyDescent="0.35">
      <c r="A630">
        <f t="shared" si="244"/>
        <v>2026</v>
      </c>
      <c r="B630">
        <f t="shared" si="244"/>
        <v>9</v>
      </c>
      <c r="C630">
        <f t="shared" si="242"/>
        <v>16</v>
      </c>
      <c r="D630">
        <f t="shared" si="245"/>
        <v>24</v>
      </c>
      <c r="F630" t="s">
        <v>19</v>
      </c>
      <c r="G630" t="s">
        <v>26</v>
      </c>
      <c r="H630" s="5" t="str">
        <f t="shared" si="228"/>
        <v>XXIV</v>
      </c>
      <c r="I630" t="s">
        <v>11</v>
      </c>
      <c r="J630" t="s">
        <v>1</v>
      </c>
      <c r="K630" s="9" t="str">
        <f t="shared" si="223"/>
        <v>XXIV Semana de Ordinario</v>
      </c>
      <c r="L630" t="s">
        <v>3</v>
      </c>
      <c r="M630" t="s">
        <v>12</v>
      </c>
      <c r="N630" t="str">
        <f t="shared" si="238"/>
        <v>to</v>
      </c>
      <c r="O630" s="1" t="s">
        <v>9</v>
      </c>
      <c r="P630">
        <f t="shared" si="229"/>
        <v>24</v>
      </c>
      <c r="Q630" s="1" t="s">
        <v>9</v>
      </c>
      <c r="R630" t="str">
        <f t="shared" si="224"/>
        <v>mie</v>
      </c>
      <c r="S630" s="1" t="s">
        <v>9</v>
      </c>
      <c r="T630" t="s">
        <v>5</v>
      </c>
      <c r="U630" t="s">
        <v>6</v>
      </c>
      <c r="V630" t="s">
        <v>7</v>
      </c>
      <c r="W630">
        <f t="shared" si="230"/>
        <v>2026</v>
      </c>
      <c r="X630" s="1" t="s">
        <v>13</v>
      </c>
      <c r="Y630" s="1">
        <v>0</v>
      </c>
      <c r="Z630" s="1">
        <f t="shared" si="225"/>
        <v>9</v>
      </c>
      <c r="AA630" s="1" t="s">
        <v>13</v>
      </c>
      <c r="AB630">
        <f t="shared" si="231"/>
        <v>16</v>
      </c>
      <c r="AC630" t="s">
        <v>63</v>
      </c>
      <c r="AD630" t="str">
        <f t="shared" si="237"/>
        <v>to</v>
      </c>
      <c r="AE630" s="1" t="s">
        <v>10</v>
      </c>
      <c r="AG630" t="str">
        <f t="shared" si="232"/>
        <v>{ nombre: "XXIV Semana de Ordinario", archivo: "/ev/to/24/mie/audio.mp3", fecha: `2026-09-16`, tiempo: 'to' },</v>
      </c>
    </row>
    <row r="631" spans="1:33" x14ac:dyDescent="0.35">
      <c r="A631">
        <f t="shared" si="244"/>
        <v>2026</v>
      </c>
      <c r="B631">
        <f t="shared" si="244"/>
        <v>9</v>
      </c>
      <c r="C631">
        <f t="shared" si="242"/>
        <v>17</v>
      </c>
      <c r="D631">
        <f t="shared" si="245"/>
        <v>24</v>
      </c>
      <c r="F631" t="s">
        <v>20</v>
      </c>
      <c r="G631" t="s">
        <v>26</v>
      </c>
      <c r="H631" s="5" t="str">
        <f t="shared" si="228"/>
        <v>XXIV</v>
      </c>
      <c r="I631" t="s">
        <v>11</v>
      </c>
      <c r="J631" t="s">
        <v>1</v>
      </c>
      <c r="K631" s="9" t="str">
        <f t="shared" si="223"/>
        <v>XXIV Semana de Ordinario</v>
      </c>
      <c r="L631" t="s">
        <v>3</v>
      </c>
      <c r="M631" t="s">
        <v>12</v>
      </c>
      <c r="N631" t="str">
        <f t="shared" si="238"/>
        <v>to</v>
      </c>
      <c r="O631" s="1" t="s">
        <v>9</v>
      </c>
      <c r="P631">
        <f t="shared" si="229"/>
        <v>24</v>
      </c>
      <c r="Q631" s="1" t="s">
        <v>9</v>
      </c>
      <c r="R631" t="str">
        <f t="shared" si="224"/>
        <v>jue</v>
      </c>
      <c r="S631" s="1" t="s">
        <v>9</v>
      </c>
      <c r="T631" t="s">
        <v>5</v>
      </c>
      <c r="U631" t="s">
        <v>6</v>
      </c>
      <c r="V631" t="s">
        <v>7</v>
      </c>
      <c r="W631">
        <f t="shared" si="230"/>
        <v>2026</v>
      </c>
      <c r="X631" s="1" t="s">
        <v>13</v>
      </c>
      <c r="Y631" s="1">
        <v>0</v>
      </c>
      <c r="Z631" s="1">
        <f t="shared" si="225"/>
        <v>9</v>
      </c>
      <c r="AA631" s="1" t="s">
        <v>13</v>
      </c>
      <c r="AB631">
        <f t="shared" si="231"/>
        <v>17</v>
      </c>
      <c r="AC631" t="s">
        <v>63</v>
      </c>
      <c r="AD631" t="str">
        <f t="shared" si="237"/>
        <v>to</v>
      </c>
      <c r="AE631" s="1" t="s">
        <v>10</v>
      </c>
      <c r="AG631" t="str">
        <f t="shared" si="232"/>
        <v>{ nombre: "XXIV Semana de Ordinario", archivo: "/ev/to/24/jue/audio.mp3", fecha: `2026-09-17`, tiempo: 'to' },</v>
      </c>
    </row>
    <row r="632" spans="1:33" x14ac:dyDescent="0.35">
      <c r="A632">
        <f t="shared" si="244"/>
        <v>2026</v>
      </c>
      <c r="B632">
        <f t="shared" si="244"/>
        <v>9</v>
      </c>
      <c r="C632">
        <f t="shared" si="242"/>
        <v>18</v>
      </c>
      <c r="D632">
        <f t="shared" si="245"/>
        <v>24</v>
      </c>
      <c r="F632" t="s">
        <v>21</v>
      </c>
      <c r="G632" t="s">
        <v>26</v>
      </c>
      <c r="H632" s="5" t="str">
        <f t="shared" si="228"/>
        <v>XXIV</v>
      </c>
      <c r="I632" t="s">
        <v>11</v>
      </c>
      <c r="J632" t="s">
        <v>1</v>
      </c>
      <c r="K632" s="9" t="str">
        <f t="shared" si="223"/>
        <v>XXIV Semana de Ordinario</v>
      </c>
      <c r="L632" t="s">
        <v>3</v>
      </c>
      <c r="M632" t="s">
        <v>12</v>
      </c>
      <c r="N632" t="str">
        <f t="shared" si="238"/>
        <v>to</v>
      </c>
      <c r="O632" s="1" t="s">
        <v>9</v>
      </c>
      <c r="P632">
        <f t="shared" si="229"/>
        <v>24</v>
      </c>
      <c r="Q632" s="1" t="s">
        <v>9</v>
      </c>
      <c r="R632" t="str">
        <f t="shared" si="224"/>
        <v>vie</v>
      </c>
      <c r="S632" s="1" t="s">
        <v>9</v>
      </c>
      <c r="T632" t="s">
        <v>5</v>
      </c>
      <c r="U632" t="s">
        <v>6</v>
      </c>
      <c r="V632" t="s">
        <v>7</v>
      </c>
      <c r="W632">
        <f t="shared" si="230"/>
        <v>2026</v>
      </c>
      <c r="X632" s="1" t="s">
        <v>13</v>
      </c>
      <c r="Y632" s="1">
        <v>0</v>
      </c>
      <c r="Z632" s="1">
        <f t="shared" si="225"/>
        <v>9</v>
      </c>
      <c r="AA632" s="1" t="s">
        <v>13</v>
      </c>
      <c r="AB632">
        <f t="shared" si="231"/>
        <v>18</v>
      </c>
      <c r="AC632" t="s">
        <v>63</v>
      </c>
      <c r="AD632" t="str">
        <f t="shared" si="237"/>
        <v>to</v>
      </c>
      <c r="AE632" s="1" t="s">
        <v>10</v>
      </c>
      <c r="AG632" t="str">
        <f t="shared" si="232"/>
        <v>{ nombre: "XXIV Semana de Ordinario", archivo: "/ev/to/24/vie/audio.mp3", fecha: `2026-09-18`, tiempo: 'to' },</v>
      </c>
    </row>
    <row r="633" spans="1:33" x14ac:dyDescent="0.35">
      <c r="A633">
        <f t="shared" si="244"/>
        <v>2026</v>
      </c>
      <c r="B633">
        <f t="shared" si="244"/>
        <v>9</v>
      </c>
      <c r="C633">
        <f t="shared" si="242"/>
        <v>19</v>
      </c>
      <c r="D633">
        <f t="shared" si="245"/>
        <v>24</v>
      </c>
      <c r="F633" t="s">
        <v>22</v>
      </c>
      <c r="G633" t="s">
        <v>26</v>
      </c>
      <c r="H633" s="5" t="str">
        <f t="shared" si="228"/>
        <v>XXIV</v>
      </c>
      <c r="I633" t="s">
        <v>11</v>
      </c>
      <c r="J633" t="s">
        <v>1</v>
      </c>
      <c r="K633" s="9" t="str">
        <f t="shared" si="223"/>
        <v>XXIV Semana de Ordinario</v>
      </c>
      <c r="L633" t="s">
        <v>3</v>
      </c>
      <c r="M633" t="s">
        <v>12</v>
      </c>
      <c r="N633" t="str">
        <f t="shared" si="238"/>
        <v>to</v>
      </c>
      <c r="O633" s="1" t="s">
        <v>9</v>
      </c>
      <c r="P633">
        <f t="shared" si="229"/>
        <v>24</v>
      </c>
      <c r="Q633" s="1" t="s">
        <v>9</v>
      </c>
      <c r="R633" t="str">
        <f t="shared" si="224"/>
        <v>sab</v>
      </c>
      <c r="S633" s="1" t="s">
        <v>9</v>
      </c>
      <c r="T633" t="s">
        <v>5</v>
      </c>
      <c r="U633" t="s">
        <v>6</v>
      </c>
      <c r="V633" t="s">
        <v>7</v>
      </c>
      <c r="W633">
        <f t="shared" si="230"/>
        <v>2026</v>
      </c>
      <c r="X633" s="1" t="s">
        <v>13</v>
      </c>
      <c r="Y633" s="1">
        <v>0</v>
      </c>
      <c r="Z633" s="1">
        <f t="shared" si="225"/>
        <v>9</v>
      </c>
      <c r="AA633" s="1" t="s">
        <v>13</v>
      </c>
      <c r="AB633">
        <f t="shared" si="231"/>
        <v>19</v>
      </c>
      <c r="AC633" t="s">
        <v>63</v>
      </c>
      <c r="AD633" t="str">
        <f t="shared" si="237"/>
        <v>to</v>
      </c>
      <c r="AE633" s="1" t="s">
        <v>10</v>
      </c>
      <c r="AG633" t="str">
        <f t="shared" si="232"/>
        <v>{ nombre: "XXIV Semana de Ordinario", archivo: "/ev/to/24/sab/audio.mp3", fecha: `2026-09-19`, tiempo: 'to' },</v>
      </c>
    </row>
    <row r="634" spans="1:33" x14ac:dyDescent="0.35">
      <c r="A634">
        <f t="shared" si="244"/>
        <v>2026</v>
      </c>
      <c r="B634">
        <f t="shared" si="244"/>
        <v>9</v>
      </c>
      <c r="C634">
        <f t="shared" si="242"/>
        <v>20</v>
      </c>
      <c r="D634">
        <f>D633+1</f>
        <v>25</v>
      </c>
      <c r="F634" t="s">
        <v>4</v>
      </c>
      <c r="G634" t="s">
        <v>26</v>
      </c>
      <c r="H634" s="5" t="str">
        <f t="shared" si="228"/>
        <v>XXV</v>
      </c>
      <c r="I634" t="s">
        <v>11</v>
      </c>
      <c r="J634" t="s">
        <v>1</v>
      </c>
      <c r="K634" s="9" t="str">
        <f t="shared" si="223"/>
        <v>XXV Semana de Ordinario</v>
      </c>
      <c r="L634" t="s">
        <v>3</v>
      </c>
      <c r="M634" t="s">
        <v>12</v>
      </c>
      <c r="N634" t="str">
        <f t="shared" si="238"/>
        <v>to</v>
      </c>
      <c r="O634" s="1" t="s">
        <v>9</v>
      </c>
      <c r="P634">
        <f t="shared" si="229"/>
        <v>25</v>
      </c>
      <c r="Q634" s="1" t="s">
        <v>9</v>
      </c>
      <c r="R634" t="str">
        <f t="shared" si="224"/>
        <v>dom</v>
      </c>
      <c r="S634" s="1" t="s">
        <v>9</v>
      </c>
      <c r="T634" t="s">
        <v>5</v>
      </c>
      <c r="U634" t="s">
        <v>6</v>
      </c>
      <c r="V634" t="s">
        <v>7</v>
      </c>
      <c r="W634">
        <f t="shared" si="230"/>
        <v>2026</v>
      </c>
      <c r="X634" s="1" t="s">
        <v>13</v>
      </c>
      <c r="Y634" s="1">
        <v>0</v>
      </c>
      <c r="Z634" s="1">
        <f t="shared" si="225"/>
        <v>9</v>
      </c>
      <c r="AA634" s="1" t="s">
        <v>13</v>
      </c>
      <c r="AB634">
        <f t="shared" si="231"/>
        <v>20</v>
      </c>
      <c r="AC634" t="s">
        <v>63</v>
      </c>
      <c r="AD634" t="str">
        <f t="shared" si="237"/>
        <v>to</v>
      </c>
      <c r="AE634" s="1" t="s">
        <v>10</v>
      </c>
      <c r="AG634" t="str">
        <f t="shared" si="232"/>
        <v>{ nombre: "XXV Semana de Ordinario", archivo: "/ev/to/25/dom/audio.mp3", fecha: `2026-09-20`, tiempo: 'to' },</v>
      </c>
    </row>
    <row r="635" spans="1:33" x14ac:dyDescent="0.35">
      <c r="A635">
        <f t="shared" si="244"/>
        <v>2026</v>
      </c>
      <c r="B635">
        <f t="shared" si="244"/>
        <v>9</v>
      </c>
      <c r="C635">
        <f t="shared" si="242"/>
        <v>21</v>
      </c>
      <c r="D635">
        <f>D634</f>
        <v>25</v>
      </c>
      <c r="F635" t="s">
        <v>23</v>
      </c>
      <c r="G635" t="s">
        <v>26</v>
      </c>
      <c r="H635" s="5" t="str">
        <f t="shared" si="228"/>
        <v>XXV</v>
      </c>
      <c r="I635" t="s">
        <v>11</v>
      </c>
      <c r="J635" t="s">
        <v>1</v>
      </c>
      <c r="K635" s="9" t="str">
        <f t="shared" si="223"/>
        <v>XXV Semana de Ordinario</v>
      </c>
      <c r="L635" t="s">
        <v>3</v>
      </c>
      <c r="M635" t="s">
        <v>12</v>
      </c>
      <c r="N635" t="str">
        <f t="shared" si="238"/>
        <v>to</v>
      </c>
      <c r="O635" s="1" t="s">
        <v>9</v>
      </c>
      <c r="P635">
        <f t="shared" si="229"/>
        <v>25</v>
      </c>
      <c r="Q635" s="1" t="s">
        <v>9</v>
      </c>
      <c r="R635" t="str">
        <f t="shared" si="224"/>
        <v>lun</v>
      </c>
      <c r="S635" s="1" t="s">
        <v>9</v>
      </c>
      <c r="T635" t="s">
        <v>5</v>
      </c>
      <c r="U635" t="s">
        <v>6</v>
      </c>
      <c r="V635" t="s">
        <v>7</v>
      </c>
      <c r="W635">
        <f t="shared" si="230"/>
        <v>2026</v>
      </c>
      <c r="X635" s="1" t="s">
        <v>13</v>
      </c>
      <c r="Y635" s="1">
        <v>0</v>
      </c>
      <c r="Z635" s="1">
        <f t="shared" si="225"/>
        <v>9</v>
      </c>
      <c r="AA635" s="1" t="s">
        <v>13</v>
      </c>
      <c r="AB635">
        <f t="shared" si="231"/>
        <v>21</v>
      </c>
      <c r="AC635" t="s">
        <v>63</v>
      </c>
      <c r="AD635" t="str">
        <f t="shared" si="237"/>
        <v>to</v>
      </c>
      <c r="AE635" s="1" t="s">
        <v>10</v>
      </c>
      <c r="AG635" t="str">
        <f t="shared" si="232"/>
        <v>{ nombre: "XXV Semana de Ordinario", archivo: "/ev/to/25/lun/audio.mp3", fecha: `2026-09-21`, tiempo: 'to' },</v>
      </c>
    </row>
    <row r="636" spans="1:33" x14ac:dyDescent="0.35">
      <c r="A636">
        <f t="shared" si="244"/>
        <v>2026</v>
      </c>
      <c r="B636">
        <f t="shared" si="244"/>
        <v>9</v>
      </c>
      <c r="C636">
        <f t="shared" si="242"/>
        <v>22</v>
      </c>
      <c r="D636">
        <f t="shared" ref="D636:D640" si="246">D635</f>
        <v>25</v>
      </c>
      <c r="F636" t="s">
        <v>24</v>
      </c>
      <c r="G636" t="s">
        <v>26</v>
      </c>
      <c r="H636" s="5" t="str">
        <f t="shared" si="228"/>
        <v>XXV</v>
      </c>
      <c r="I636" t="s">
        <v>11</v>
      </c>
      <c r="J636" t="s">
        <v>1</v>
      </c>
      <c r="K636" s="9" t="str">
        <f t="shared" si="223"/>
        <v>XXV Semana de Ordinario</v>
      </c>
      <c r="L636" t="s">
        <v>3</v>
      </c>
      <c r="M636" t="s">
        <v>12</v>
      </c>
      <c r="N636" t="str">
        <f t="shared" si="238"/>
        <v>to</v>
      </c>
      <c r="O636" s="1" t="s">
        <v>9</v>
      </c>
      <c r="P636">
        <f t="shared" si="229"/>
        <v>25</v>
      </c>
      <c r="Q636" s="1" t="s">
        <v>9</v>
      </c>
      <c r="R636" t="str">
        <f t="shared" si="224"/>
        <v>mar</v>
      </c>
      <c r="S636" s="1" t="s">
        <v>9</v>
      </c>
      <c r="T636" t="s">
        <v>5</v>
      </c>
      <c r="U636" t="s">
        <v>6</v>
      </c>
      <c r="V636" t="s">
        <v>7</v>
      </c>
      <c r="W636">
        <f t="shared" si="230"/>
        <v>2026</v>
      </c>
      <c r="X636" s="1" t="s">
        <v>13</v>
      </c>
      <c r="Y636" s="1">
        <v>0</v>
      </c>
      <c r="Z636" s="1">
        <f t="shared" si="225"/>
        <v>9</v>
      </c>
      <c r="AA636" s="1" t="s">
        <v>13</v>
      </c>
      <c r="AB636">
        <f t="shared" si="231"/>
        <v>22</v>
      </c>
      <c r="AC636" t="s">
        <v>63</v>
      </c>
      <c r="AD636" t="str">
        <f t="shared" si="237"/>
        <v>to</v>
      </c>
      <c r="AE636" s="1" t="s">
        <v>10</v>
      </c>
      <c r="AG636" t="str">
        <f t="shared" si="232"/>
        <v>{ nombre: "XXV Semana de Ordinario", archivo: "/ev/to/25/mar/audio.mp3", fecha: `2026-09-22`, tiempo: 'to' },</v>
      </c>
    </row>
    <row r="637" spans="1:33" x14ac:dyDescent="0.35">
      <c r="A637">
        <f t="shared" si="244"/>
        <v>2026</v>
      </c>
      <c r="B637">
        <f t="shared" si="244"/>
        <v>9</v>
      </c>
      <c r="C637">
        <f t="shared" si="242"/>
        <v>23</v>
      </c>
      <c r="D637">
        <f t="shared" si="246"/>
        <v>25</v>
      </c>
      <c r="F637" t="s">
        <v>19</v>
      </c>
      <c r="G637" t="s">
        <v>26</v>
      </c>
      <c r="H637" s="5" t="str">
        <f t="shared" si="228"/>
        <v>XXV</v>
      </c>
      <c r="I637" t="s">
        <v>11</v>
      </c>
      <c r="J637" t="s">
        <v>1</v>
      </c>
      <c r="K637" s="9" t="str">
        <f t="shared" si="223"/>
        <v>XXV Semana de Ordinario</v>
      </c>
      <c r="L637" t="s">
        <v>3</v>
      </c>
      <c r="M637" t="s">
        <v>12</v>
      </c>
      <c r="N637" t="str">
        <f t="shared" si="238"/>
        <v>to</v>
      </c>
      <c r="O637" s="1" t="s">
        <v>9</v>
      </c>
      <c r="P637">
        <f t="shared" si="229"/>
        <v>25</v>
      </c>
      <c r="Q637" s="1" t="s">
        <v>9</v>
      </c>
      <c r="R637" t="str">
        <f t="shared" si="224"/>
        <v>mie</v>
      </c>
      <c r="S637" s="1" t="s">
        <v>9</v>
      </c>
      <c r="T637" t="s">
        <v>5</v>
      </c>
      <c r="U637" t="s">
        <v>6</v>
      </c>
      <c r="V637" t="s">
        <v>7</v>
      </c>
      <c r="W637">
        <f t="shared" si="230"/>
        <v>2026</v>
      </c>
      <c r="X637" s="1" t="s">
        <v>13</v>
      </c>
      <c r="Y637" s="1">
        <v>0</v>
      </c>
      <c r="Z637" s="1">
        <f t="shared" si="225"/>
        <v>9</v>
      </c>
      <c r="AA637" s="1" t="s">
        <v>13</v>
      </c>
      <c r="AB637">
        <f t="shared" si="231"/>
        <v>23</v>
      </c>
      <c r="AC637" t="s">
        <v>63</v>
      </c>
      <c r="AD637" t="str">
        <f t="shared" si="237"/>
        <v>to</v>
      </c>
      <c r="AE637" s="1" t="s">
        <v>10</v>
      </c>
      <c r="AG637" t="str">
        <f t="shared" si="232"/>
        <v>{ nombre: "XXV Semana de Ordinario", archivo: "/ev/to/25/mie/audio.mp3", fecha: `2026-09-23`, tiempo: 'to' },</v>
      </c>
    </row>
    <row r="638" spans="1:33" x14ac:dyDescent="0.35">
      <c r="A638">
        <f t="shared" si="244"/>
        <v>2026</v>
      </c>
      <c r="B638">
        <f t="shared" si="244"/>
        <v>9</v>
      </c>
      <c r="C638">
        <f t="shared" si="242"/>
        <v>24</v>
      </c>
      <c r="D638">
        <f t="shared" si="246"/>
        <v>25</v>
      </c>
      <c r="F638" t="s">
        <v>20</v>
      </c>
      <c r="G638" t="s">
        <v>26</v>
      </c>
      <c r="H638" s="5" t="str">
        <f t="shared" si="228"/>
        <v>XXV</v>
      </c>
      <c r="I638" t="s">
        <v>11</v>
      </c>
      <c r="J638" t="s">
        <v>1</v>
      </c>
      <c r="K638" s="9" t="str">
        <f t="shared" si="223"/>
        <v>XXV Semana de Ordinario</v>
      </c>
      <c r="L638" t="s">
        <v>3</v>
      </c>
      <c r="M638" t="s">
        <v>12</v>
      </c>
      <c r="N638" t="str">
        <f t="shared" si="238"/>
        <v>to</v>
      </c>
      <c r="O638" s="1" t="s">
        <v>9</v>
      </c>
      <c r="P638">
        <f t="shared" si="229"/>
        <v>25</v>
      </c>
      <c r="Q638" s="1" t="s">
        <v>9</v>
      </c>
      <c r="R638" t="str">
        <f t="shared" si="224"/>
        <v>jue</v>
      </c>
      <c r="S638" s="1" t="s">
        <v>9</v>
      </c>
      <c r="T638" t="s">
        <v>5</v>
      </c>
      <c r="U638" t="s">
        <v>6</v>
      </c>
      <c r="V638" t="s">
        <v>7</v>
      </c>
      <c r="W638">
        <f t="shared" si="230"/>
        <v>2026</v>
      </c>
      <c r="X638" s="1" t="s">
        <v>13</v>
      </c>
      <c r="Y638" s="1">
        <v>0</v>
      </c>
      <c r="Z638" s="1">
        <f t="shared" si="225"/>
        <v>9</v>
      </c>
      <c r="AA638" s="1" t="s">
        <v>13</v>
      </c>
      <c r="AB638">
        <f t="shared" si="231"/>
        <v>24</v>
      </c>
      <c r="AC638" t="s">
        <v>63</v>
      </c>
      <c r="AD638" t="str">
        <f t="shared" si="237"/>
        <v>to</v>
      </c>
      <c r="AE638" s="1" t="s">
        <v>10</v>
      </c>
      <c r="AG638" t="str">
        <f t="shared" si="232"/>
        <v>{ nombre: "XXV Semana de Ordinario", archivo: "/ev/to/25/jue/audio.mp3", fecha: `2026-09-24`, tiempo: 'to' },</v>
      </c>
    </row>
    <row r="639" spans="1:33" x14ac:dyDescent="0.35">
      <c r="A639">
        <f t="shared" si="244"/>
        <v>2026</v>
      </c>
      <c r="B639">
        <f t="shared" si="244"/>
        <v>9</v>
      </c>
      <c r="C639">
        <f t="shared" si="242"/>
        <v>25</v>
      </c>
      <c r="D639">
        <f t="shared" si="246"/>
        <v>25</v>
      </c>
      <c r="F639" t="s">
        <v>21</v>
      </c>
      <c r="G639" t="s">
        <v>26</v>
      </c>
      <c r="H639" s="5" t="str">
        <f t="shared" si="228"/>
        <v>XXV</v>
      </c>
      <c r="I639" t="s">
        <v>11</v>
      </c>
      <c r="J639" t="s">
        <v>1</v>
      </c>
      <c r="K639" s="9" t="str">
        <f t="shared" si="223"/>
        <v>XXV Semana de Ordinario</v>
      </c>
      <c r="L639" t="s">
        <v>3</v>
      </c>
      <c r="M639" t="s">
        <v>12</v>
      </c>
      <c r="N639" t="str">
        <f t="shared" si="238"/>
        <v>to</v>
      </c>
      <c r="O639" s="1" t="s">
        <v>9</v>
      </c>
      <c r="P639">
        <f t="shared" si="229"/>
        <v>25</v>
      </c>
      <c r="Q639" s="1" t="s">
        <v>9</v>
      </c>
      <c r="R639" t="str">
        <f t="shared" si="224"/>
        <v>vie</v>
      </c>
      <c r="S639" s="1" t="s">
        <v>9</v>
      </c>
      <c r="T639" t="s">
        <v>5</v>
      </c>
      <c r="U639" t="s">
        <v>6</v>
      </c>
      <c r="V639" t="s">
        <v>7</v>
      </c>
      <c r="W639">
        <f t="shared" si="230"/>
        <v>2026</v>
      </c>
      <c r="X639" s="1" t="s">
        <v>13</v>
      </c>
      <c r="Y639" s="1">
        <v>0</v>
      </c>
      <c r="Z639" s="1">
        <f t="shared" si="225"/>
        <v>9</v>
      </c>
      <c r="AA639" s="1" t="s">
        <v>13</v>
      </c>
      <c r="AB639">
        <f t="shared" si="231"/>
        <v>25</v>
      </c>
      <c r="AC639" t="s">
        <v>63</v>
      </c>
      <c r="AD639" t="str">
        <f t="shared" si="237"/>
        <v>to</v>
      </c>
      <c r="AE639" s="1" t="s">
        <v>10</v>
      </c>
      <c r="AG639" t="str">
        <f t="shared" si="232"/>
        <v>{ nombre: "XXV Semana de Ordinario", archivo: "/ev/to/25/vie/audio.mp3", fecha: `2026-09-25`, tiempo: 'to' },</v>
      </c>
    </row>
    <row r="640" spans="1:33" x14ac:dyDescent="0.35">
      <c r="A640">
        <f t="shared" si="244"/>
        <v>2026</v>
      </c>
      <c r="B640">
        <f t="shared" si="244"/>
        <v>9</v>
      </c>
      <c r="C640">
        <f t="shared" si="242"/>
        <v>26</v>
      </c>
      <c r="D640">
        <f t="shared" si="246"/>
        <v>25</v>
      </c>
      <c r="F640" t="s">
        <v>22</v>
      </c>
      <c r="G640" t="s">
        <v>26</v>
      </c>
      <c r="H640" s="5" t="str">
        <f t="shared" si="228"/>
        <v>XXV</v>
      </c>
      <c r="I640" t="s">
        <v>11</v>
      </c>
      <c r="J640" t="s">
        <v>1</v>
      </c>
      <c r="K640" s="9" t="str">
        <f t="shared" si="223"/>
        <v>XXV Semana de Ordinario</v>
      </c>
      <c r="L640" t="s">
        <v>3</v>
      </c>
      <c r="M640" t="s">
        <v>12</v>
      </c>
      <c r="N640" t="str">
        <f t="shared" si="238"/>
        <v>to</v>
      </c>
      <c r="O640" s="1" t="s">
        <v>9</v>
      </c>
      <c r="P640">
        <f t="shared" si="229"/>
        <v>25</v>
      </c>
      <c r="Q640" s="1" t="s">
        <v>9</v>
      </c>
      <c r="R640" t="str">
        <f t="shared" si="224"/>
        <v>sab</v>
      </c>
      <c r="S640" s="1" t="s">
        <v>9</v>
      </c>
      <c r="T640" t="s">
        <v>5</v>
      </c>
      <c r="U640" t="s">
        <v>6</v>
      </c>
      <c r="V640" t="s">
        <v>7</v>
      </c>
      <c r="W640">
        <f t="shared" si="230"/>
        <v>2026</v>
      </c>
      <c r="X640" s="1" t="s">
        <v>13</v>
      </c>
      <c r="Y640" s="1">
        <v>0</v>
      </c>
      <c r="Z640" s="1">
        <f t="shared" si="225"/>
        <v>9</v>
      </c>
      <c r="AA640" s="1" t="s">
        <v>13</v>
      </c>
      <c r="AB640">
        <f t="shared" si="231"/>
        <v>26</v>
      </c>
      <c r="AC640" t="s">
        <v>63</v>
      </c>
      <c r="AD640" t="str">
        <f t="shared" si="237"/>
        <v>to</v>
      </c>
      <c r="AE640" s="1" t="s">
        <v>10</v>
      </c>
      <c r="AG640" t="str">
        <f t="shared" si="232"/>
        <v>{ nombre: "XXV Semana de Ordinario", archivo: "/ev/to/25/sab/audio.mp3", fecha: `2026-09-26`, tiempo: 'to' },</v>
      </c>
    </row>
    <row r="641" spans="1:33" x14ac:dyDescent="0.35">
      <c r="A641">
        <f t="shared" si="244"/>
        <v>2026</v>
      </c>
      <c r="B641">
        <f t="shared" si="244"/>
        <v>9</v>
      </c>
      <c r="C641">
        <f t="shared" si="242"/>
        <v>27</v>
      </c>
      <c r="D641">
        <f t="shared" si="227"/>
        <v>26</v>
      </c>
      <c r="F641" t="s">
        <v>4</v>
      </c>
      <c r="G641" t="s">
        <v>26</v>
      </c>
      <c r="H641" s="5" t="str">
        <f t="shared" si="228"/>
        <v>XXVI</v>
      </c>
      <c r="I641" t="s">
        <v>11</v>
      </c>
      <c r="J641" t="s">
        <v>1</v>
      </c>
      <c r="K641" s="9" t="str">
        <f t="shared" si="223"/>
        <v>XXVI Semana de Ordinario</v>
      </c>
      <c r="L641" t="s">
        <v>3</v>
      </c>
      <c r="M641" t="s">
        <v>12</v>
      </c>
      <c r="N641" t="str">
        <f t="shared" si="238"/>
        <v>to</v>
      </c>
      <c r="O641" s="1" t="s">
        <v>9</v>
      </c>
      <c r="P641">
        <f t="shared" si="229"/>
        <v>26</v>
      </c>
      <c r="Q641" s="1" t="s">
        <v>9</v>
      </c>
      <c r="R641" t="str">
        <f t="shared" si="224"/>
        <v>dom</v>
      </c>
      <c r="S641" s="1" t="s">
        <v>9</v>
      </c>
      <c r="T641" t="s">
        <v>5</v>
      </c>
      <c r="U641" t="s">
        <v>6</v>
      </c>
      <c r="V641" t="s">
        <v>7</v>
      </c>
      <c r="W641">
        <f t="shared" si="230"/>
        <v>2026</v>
      </c>
      <c r="X641" s="1" t="s">
        <v>13</v>
      </c>
      <c r="Y641" s="1">
        <v>0</v>
      </c>
      <c r="Z641" s="1">
        <f t="shared" si="225"/>
        <v>9</v>
      </c>
      <c r="AA641" s="1" t="s">
        <v>13</v>
      </c>
      <c r="AB641">
        <f t="shared" si="231"/>
        <v>27</v>
      </c>
      <c r="AC641" t="s">
        <v>63</v>
      </c>
      <c r="AD641" t="str">
        <f t="shared" si="237"/>
        <v>to</v>
      </c>
      <c r="AE641" s="1" t="s">
        <v>10</v>
      </c>
      <c r="AG641" t="str">
        <f t="shared" si="232"/>
        <v>{ nombre: "XXVI Semana de Ordinario", archivo: "/ev/to/26/dom/audio.mp3", fecha: `2026-09-27`, tiempo: 'to' },</v>
      </c>
    </row>
    <row r="642" spans="1:33" x14ac:dyDescent="0.35">
      <c r="A642">
        <f t="shared" si="244"/>
        <v>2026</v>
      </c>
      <c r="B642">
        <f t="shared" si="244"/>
        <v>9</v>
      </c>
      <c r="C642">
        <f t="shared" si="242"/>
        <v>28</v>
      </c>
      <c r="D642">
        <f>D641</f>
        <v>26</v>
      </c>
      <c r="F642" t="s">
        <v>23</v>
      </c>
      <c r="G642" t="s">
        <v>26</v>
      </c>
      <c r="H642" s="5" t="str">
        <f t="shared" si="228"/>
        <v>XXVI</v>
      </c>
      <c r="I642" t="s">
        <v>11</v>
      </c>
      <c r="J642" t="s">
        <v>1</v>
      </c>
      <c r="K642" s="9" t="str">
        <f t="shared" si="223"/>
        <v>XXVI Semana de Ordinario</v>
      </c>
      <c r="L642" t="s">
        <v>3</v>
      </c>
      <c r="M642" t="s">
        <v>12</v>
      </c>
      <c r="N642" t="str">
        <f t="shared" si="238"/>
        <v>to</v>
      </c>
      <c r="O642" s="1" t="s">
        <v>9</v>
      </c>
      <c r="P642">
        <f t="shared" si="229"/>
        <v>26</v>
      </c>
      <c r="Q642" s="1" t="s">
        <v>9</v>
      </c>
      <c r="R642" t="str">
        <f t="shared" si="224"/>
        <v>lun</v>
      </c>
      <c r="S642" s="1" t="s">
        <v>9</v>
      </c>
      <c r="T642" t="s">
        <v>5</v>
      </c>
      <c r="U642" t="s">
        <v>6</v>
      </c>
      <c r="V642" t="s">
        <v>7</v>
      </c>
      <c r="W642">
        <f t="shared" si="230"/>
        <v>2026</v>
      </c>
      <c r="X642" s="1" t="s">
        <v>13</v>
      </c>
      <c r="Y642" s="1">
        <v>0</v>
      </c>
      <c r="Z642" s="1">
        <f t="shared" si="225"/>
        <v>9</v>
      </c>
      <c r="AA642" s="1" t="s">
        <v>13</v>
      </c>
      <c r="AB642">
        <f t="shared" si="231"/>
        <v>28</v>
      </c>
      <c r="AC642" t="s">
        <v>63</v>
      </c>
      <c r="AD642" t="str">
        <f t="shared" si="237"/>
        <v>to</v>
      </c>
      <c r="AE642" s="1" t="s">
        <v>10</v>
      </c>
      <c r="AG642" t="str">
        <f t="shared" si="232"/>
        <v>{ nombre: "XXVI Semana de Ordinario", archivo: "/ev/to/26/lun/audio.mp3", fecha: `2026-09-28`, tiempo: 'to' },</v>
      </c>
    </row>
    <row r="643" spans="1:33" x14ac:dyDescent="0.35">
      <c r="A643">
        <f t="shared" ref="A643:B658" si="247">A642</f>
        <v>2026</v>
      </c>
      <c r="B643">
        <f t="shared" si="247"/>
        <v>9</v>
      </c>
      <c r="C643">
        <f t="shared" si="242"/>
        <v>29</v>
      </c>
      <c r="D643">
        <f t="shared" ref="D643:D647" si="248">D642</f>
        <v>26</v>
      </c>
      <c r="F643" t="s">
        <v>24</v>
      </c>
      <c r="G643" t="s">
        <v>26</v>
      </c>
      <c r="H643" s="5" t="str">
        <f t="shared" si="228"/>
        <v>XXVI</v>
      </c>
      <c r="I643" t="s">
        <v>11</v>
      </c>
      <c r="J643" t="s">
        <v>1</v>
      </c>
      <c r="K643" s="9" t="str">
        <f t="shared" si="223"/>
        <v>XXVI Semana de Ordinario</v>
      </c>
      <c r="L643" t="s">
        <v>3</v>
      </c>
      <c r="M643" t="s">
        <v>12</v>
      </c>
      <c r="N643" t="str">
        <f t="shared" si="238"/>
        <v>to</v>
      </c>
      <c r="O643" s="1" t="s">
        <v>9</v>
      </c>
      <c r="P643">
        <f t="shared" si="229"/>
        <v>26</v>
      </c>
      <c r="Q643" s="1" t="s">
        <v>9</v>
      </c>
      <c r="R643" t="str">
        <f t="shared" si="224"/>
        <v>mar</v>
      </c>
      <c r="S643" s="1" t="s">
        <v>9</v>
      </c>
      <c r="T643" t="s">
        <v>5</v>
      </c>
      <c r="U643" t="s">
        <v>6</v>
      </c>
      <c r="V643" t="s">
        <v>7</v>
      </c>
      <c r="W643">
        <f t="shared" si="230"/>
        <v>2026</v>
      </c>
      <c r="X643" s="1" t="s">
        <v>13</v>
      </c>
      <c r="Y643" s="1">
        <v>0</v>
      </c>
      <c r="Z643" s="1">
        <f t="shared" si="225"/>
        <v>9</v>
      </c>
      <c r="AA643" s="1" t="s">
        <v>13</v>
      </c>
      <c r="AB643">
        <f t="shared" si="231"/>
        <v>29</v>
      </c>
      <c r="AC643" t="s">
        <v>63</v>
      </c>
      <c r="AD643" t="str">
        <f t="shared" si="237"/>
        <v>to</v>
      </c>
      <c r="AE643" s="1" t="s">
        <v>10</v>
      </c>
      <c r="AG643" t="str">
        <f t="shared" si="232"/>
        <v>{ nombre: "XXVI Semana de Ordinario", archivo: "/ev/to/26/mar/audio.mp3", fecha: `2026-09-29`, tiempo: 'to' },</v>
      </c>
    </row>
    <row r="644" spans="1:33" x14ac:dyDescent="0.35">
      <c r="A644">
        <f t="shared" si="247"/>
        <v>2026</v>
      </c>
      <c r="B644">
        <f t="shared" si="247"/>
        <v>9</v>
      </c>
      <c r="C644">
        <f t="shared" si="242"/>
        <v>30</v>
      </c>
      <c r="D644">
        <f t="shared" si="248"/>
        <v>26</v>
      </c>
      <c r="F644" t="s">
        <v>19</v>
      </c>
      <c r="G644" t="s">
        <v>26</v>
      </c>
      <c r="H644" s="5" t="str">
        <f t="shared" si="228"/>
        <v>XXVI</v>
      </c>
      <c r="I644" t="s">
        <v>11</v>
      </c>
      <c r="J644" t="s">
        <v>1</v>
      </c>
      <c r="K644" s="9" t="str">
        <f t="shared" ref="K644:K707" si="249">_xlfn.CONCAT(H644, " Semana de ",G644)</f>
        <v>XXVI Semana de Ordinario</v>
      </c>
      <c r="L644" t="s">
        <v>3</v>
      </c>
      <c r="M644" t="s">
        <v>12</v>
      </c>
      <c r="N644" t="str">
        <f t="shared" si="238"/>
        <v>to</v>
      </c>
      <c r="O644" s="1" t="s">
        <v>9</v>
      </c>
      <c r="P644">
        <f t="shared" si="229"/>
        <v>26</v>
      </c>
      <c r="Q644" s="1" t="s">
        <v>9</v>
      </c>
      <c r="R644" t="str">
        <f t="shared" si="224"/>
        <v>mie</v>
      </c>
      <c r="S644" s="1" t="s">
        <v>9</v>
      </c>
      <c r="T644" t="s">
        <v>5</v>
      </c>
      <c r="U644" t="s">
        <v>6</v>
      </c>
      <c r="V644" t="s">
        <v>7</v>
      </c>
      <c r="W644">
        <f t="shared" si="230"/>
        <v>2026</v>
      </c>
      <c r="X644" s="1" t="s">
        <v>13</v>
      </c>
      <c r="Y644" s="1">
        <v>0</v>
      </c>
      <c r="Z644" s="1">
        <f t="shared" si="225"/>
        <v>9</v>
      </c>
      <c r="AA644" s="1" t="s">
        <v>13</v>
      </c>
      <c r="AB644">
        <f t="shared" si="231"/>
        <v>30</v>
      </c>
      <c r="AC644" t="s">
        <v>63</v>
      </c>
      <c r="AD644" t="str">
        <f t="shared" si="237"/>
        <v>to</v>
      </c>
      <c r="AE644" s="1" t="s">
        <v>10</v>
      </c>
      <c r="AG644" t="str">
        <f t="shared" si="232"/>
        <v>{ nombre: "XXVI Semana de Ordinario", archivo: "/ev/to/26/mie/audio.mp3", fecha: `2026-09-30`, tiempo: 'to' },</v>
      </c>
    </row>
    <row r="645" spans="1:33" x14ac:dyDescent="0.35">
      <c r="A645">
        <f t="shared" si="247"/>
        <v>2026</v>
      </c>
      <c r="B645">
        <v>10</v>
      </c>
      <c r="C645">
        <v>1</v>
      </c>
      <c r="D645">
        <f t="shared" si="248"/>
        <v>26</v>
      </c>
      <c r="F645" t="s">
        <v>20</v>
      </c>
      <c r="G645" t="s">
        <v>26</v>
      </c>
      <c r="H645" s="5" t="str">
        <f t="shared" si="228"/>
        <v>XXVI</v>
      </c>
      <c r="I645" t="s">
        <v>11</v>
      </c>
      <c r="J645" t="s">
        <v>1</v>
      </c>
      <c r="K645" s="9" t="str">
        <f t="shared" si="249"/>
        <v>XXVI Semana de Ordinario</v>
      </c>
      <c r="L645" t="s">
        <v>3</v>
      </c>
      <c r="M645" t="s">
        <v>12</v>
      </c>
      <c r="N645" t="str">
        <f t="shared" si="238"/>
        <v>to</v>
      </c>
      <c r="O645" s="1" t="s">
        <v>9</v>
      </c>
      <c r="P645">
        <f t="shared" si="229"/>
        <v>26</v>
      </c>
      <c r="Q645" s="1" t="s">
        <v>9</v>
      </c>
      <c r="R645" t="str">
        <f t="shared" si="224"/>
        <v>jue</v>
      </c>
      <c r="S645" s="1" t="s">
        <v>9</v>
      </c>
      <c r="T645" t="s">
        <v>5</v>
      </c>
      <c r="U645" t="s">
        <v>6</v>
      </c>
      <c r="V645" t="s">
        <v>7</v>
      </c>
      <c r="W645">
        <f t="shared" si="230"/>
        <v>2026</v>
      </c>
      <c r="X645" s="1" t="s">
        <v>13</v>
      </c>
      <c r="Y645" s="1">
        <v>0</v>
      </c>
      <c r="Z645" s="1">
        <f t="shared" si="225"/>
        <v>10</v>
      </c>
      <c r="AA645" s="1" t="s">
        <v>13</v>
      </c>
      <c r="AB645">
        <f t="shared" si="231"/>
        <v>1</v>
      </c>
      <c r="AC645" t="s">
        <v>63</v>
      </c>
      <c r="AD645" t="str">
        <f t="shared" si="237"/>
        <v>to</v>
      </c>
      <c r="AE645" s="1" t="s">
        <v>10</v>
      </c>
      <c r="AG645" t="str">
        <f t="shared" si="232"/>
        <v>{ nombre: "XXVI Semana de Ordinario", archivo: "/ev/to/26/jue/audio.mp3", fecha: `2026-010-1`, tiempo: 'to' },</v>
      </c>
    </row>
    <row r="646" spans="1:33" x14ac:dyDescent="0.35">
      <c r="A646">
        <f t="shared" si="247"/>
        <v>2026</v>
      </c>
      <c r="B646">
        <f t="shared" si="247"/>
        <v>10</v>
      </c>
      <c r="C646">
        <f t="shared" ref="C646:C675" si="250">C645+1</f>
        <v>2</v>
      </c>
      <c r="D646">
        <f t="shared" si="248"/>
        <v>26</v>
      </c>
      <c r="F646" t="s">
        <v>21</v>
      </c>
      <c r="G646" t="s">
        <v>26</v>
      </c>
      <c r="H646" s="5" t="str">
        <f t="shared" si="228"/>
        <v>XXVI</v>
      </c>
      <c r="I646" t="s">
        <v>11</v>
      </c>
      <c r="J646" t="s">
        <v>1</v>
      </c>
      <c r="K646" s="9" t="str">
        <f t="shared" si="249"/>
        <v>XXVI Semana de Ordinario</v>
      </c>
      <c r="L646" t="s">
        <v>3</v>
      </c>
      <c r="M646" t="s">
        <v>12</v>
      </c>
      <c r="N646" t="str">
        <f t="shared" si="238"/>
        <v>to</v>
      </c>
      <c r="O646" s="1" t="s">
        <v>9</v>
      </c>
      <c r="P646">
        <f t="shared" si="229"/>
        <v>26</v>
      </c>
      <c r="Q646" s="1" t="s">
        <v>9</v>
      </c>
      <c r="R646" t="str">
        <f t="shared" si="224"/>
        <v>vie</v>
      </c>
      <c r="S646" s="1" t="s">
        <v>9</v>
      </c>
      <c r="T646" t="s">
        <v>5</v>
      </c>
      <c r="U646" t="s">
        <v>6</v>
      </c>
      <c r="V646" t="s">
        <v>7</v>
      </c>
      <c r="W646">
        <f t="shared" si="230"/>
        <v>2026</v>
      </c>
      <c r="X646" s="1" t="s">
        <v>13</v>
      </c>
      <c r="Y646" s="1">
        <v>0</v>
      </c>
      <c r="Z646" s="1">
        <f t="shared" si="225"/>
        <v>10</v>
      </c>
      <c r="AA646" s="1" t="s">
        <v>13</v>
      </c>
      <c r="AB646">
        <f t="shared" si="231"/>
        <v>2</v>
      </c>
      <c r="AC646" t="s">
        <v>63</v>
      </c>
      <c r="AD646" t="str">
        <f t="shared" si="237"/>
        <v>to</v>
      </c>
      <c r="AE646" s="1" t="s">
        <v>10</v>
      </c>
      <c r="AG646" t="str">
        <f t="shared" si="232"/>
        <v>{ nombre: "XXVI Semana de Ordinario", archivo: "/ev/to/26/vie/audio.mp3", fecha: `2026-010-2`, tiempo: 'to' },</v>
      </c>
    </row>
    <row r="647" spans="1:33" x14ac:dyDescent="0.35">
      <c r="A647">
        <f t="shared" si="247"/>
        <v>2026</v>
      </c>
      <c r="B647">
        <f t="shared" si="247"/>
        <v>10</v>
      </c>
      <c r="C647">
        <f t="shared" si="250"/>
        <v>3</v>
      </c>
      <c r="D647">
        <f t="shared" si="248"/>
        <v>26</v>
      </c>
      <c r="F647" t="s">
        <v>22</v>
      </c>
      <c r="G647" t="s">
        <v>26</v>
      </c>
      <c r="H647" s="5" t="str">
        <f t="shared" si="228"/>
        <v>XXVI</v>
      </c>
      <c r="I647" t="s">
        <v>11</v>
      </c>
      <c r="J647" t="s">
        <v>1</v>
      </c>
      <c r="K647" s="9" t="str">
        <f t="shared" si="249"/>
        <v>XXVI Semana de Ordinario</v>
      </c>
      <c r="L647" t="s">
        <v>3</v>
      </c>
      <c r="M647" t="s">
        <v>12</v>
      </c>
      <c r="N647" t="str">
        <f t="shared" si="238"/>
        <v>to</v>
      </c>
      <c r="O647" s="1" t="s">
        <v>9</v>
      </c>
      <c r="P647">
        <f t="shared" si="229"/>
        <v>26</v>
      </c>
      <c r="Q647" s="1" t="s">
        <v>9</v>
      </c>
      <c r="R647" t="str">
        <f t="shared" ref="R647:R710" si="251">F647</f>
        <v>sab</v>
      </c>
      <c r="S647" s="1" t="s">
        <v>9</v>
      </c>
      <c r="T647" t="s">
        <v>5</v>
      </c>
      <c r="U647" t="s">
        <v>6</v>
      </c>
      <c r="V647" t="s">
        <v>7</v>
      </c>
      <c r="W647">
        <f t="shared" si="230"/>
        <v>2026</v>
      </c>
      <c r="X647" s="1" t="s">
        <v>13</v>
      </c>
      <c r="Y647" s="1">
        <v>0</v>
      </c>
      <c r="Z647" s="1">
        <f t="shared" si="225"/>
        <v>10</v>
      </c>
      <c r="AA647" s="1" t="s">
        <v>13</v>
      </c>
      <c r="AB647">
        <f t="shared" si="231"/>
        <v>3</v>
      </c>
      <c r="AC647" t="s">
        <v>63</v>
      </c>
      <c r="AD647" t="str">
        <f t="shared" si="237"/>
        <v>to</v>
      </c>
      <c r="AE647" s="1" t="s">
        <v>10</v>
      </c>
      <c r="AG647" t="str">
        <f t="shared" si="232"/>
        <v>{ nombre: "XXVI Semana de Ordinario", archivo: "/ev/to/26/sab/audio.mp3", fecha: `2026-010-3`, tiempo: 'to' },</v>
      </c>
    </row>
    <row r="648" spans="1:33" x14ac:dyDescent="0.35">
      <c r="A648">
        <f t="shared" si="247"/>
        <v>2026</v>
      </c>
      <c r="B648">
        <f t="shared" si="247"/>
        <v>10</v>
      </c>
      <c r="C648">
        <f t="shared" si="250"/>
        <v>4</v>
      </c>
      <c r="D648">
        <f t="shared" ref="D648:D668" si="252">+D647+1</f>
        <v>27</v>
      </c>
      <c r="F648" t="s">
        <v>4</v>
      </c>
      <c r="G648" t="s">
        <v>26</v>
      </c>
      <c r="H648" s="5" t="str">
        <f t="shared" si="228"/>
        <v>XXVII</v>
      </c>
      <c r="I648" t="s">
        <v>11</v>
      </c>
      <c r="J648" t="s">
        <v>1</v>
      </c>
      <c r="K648" s="9" t="str">
        <f t="shared" si="249"/>
        <v>XXVII Semana de Ordinario</v>
      </c>
      <c r="L648" t="s">
        <v>3</v>
      </c>
      <c r="M648" t="s">
        <v>12</v>
      </c>
      <c r="N648" t="str">
        <f t="shared" si="238"/>
        <v>to</v>
      </c>
      <c r="O648" s="1" t="s">
        <v>9</v>
      </c>
      <c r="P648">
        <f t="shared" si="229"/>
        <v>27</v>
      </c>
      <c r="Q648" s="1" t="s">
        <v>9</v>
      </c>
      <c r="R648" t="str">
        <f t="shared" si="251"/>
        <v>dom</v>
      </c>
      <c r="S648" s="1" t="s">
        <v>9</v>
      </c>
      <c r="T648" t="s">
        <v>5</v>
      </c>
      <c r="U648" t="s">
        <v>6</v>
      </c>
      <c r="V648" t="s">
        <v>7</v>
      </c>
      <c r="W648">
        <f t="shared" si="230"/>
        <v>2026</v>
      </c>
      <c r="X648" s="1" t="s">
        <v>13</v>
      </c>
      <c r="Y648" s="1">
        <v>0</v>
      </c>
      <c r="Z648" s="1">
        <f t="shared" ref="Z648:Z711" si="253">B648</f>
        <v>10</v>
      </c>
      <c r="AA648" s="1" t="s">
        <v>13</v>
      </c>
      <c r="AB648">
        <f t="shared" si="231"/>
        <v>4</v>
      </c>
      <c r="AC648" t="s">
        <v>63</v>
      </c>
      <c r="AD648" t="str">
        <f t="shared" si="237"/>
        <v>to</v>
      </c>
      <c r="AE648" s="1" t="s">
        <v>10</v>
      </c>
      <c r="AG648" t="str">
        <f t="shared" si="232"/>
        <v>{ nombre: "XXVII Semana de Ordinario", archivo: "/ev/to/27/dom/audio.mp3", fecha: `2026-010-4`, tiempo: 'to' },</v>
      </c>
    </row>
    <row r="649" spans="1:33" x14ac:dyDescent="0.35">
      <c r="A649">
        <f t="shared" si="247"/>
        <v>2026</v>
      </c>
      <c r="B649">
        <f t="shared" si="247"/>
        <v>10</v>
      </c>
      <c r="C649">
        <f t="shared" si="250"/>
        <v>5</v>
      </c>
      <c r="D649">
        <f>D648</f>
        <v>27</v>
      </c>
      <c r="F649" t="s">
        <v>23</v>
      </c>
      <c r="G649" t="s">
        <v>26</v>
      </c>
      <c r="H649" s="5" t="str">
        <f t="shared" si="228"/>
        <v>XXVII</v>
      </c>
      <c r="I649" t="s">
        <v>11</v>
      </c>
      <c r="J649" t="s">
        <v>1</v>
      </c>
      <c r="K649" s="9" t="str">
        <f t="shared" si="249"/>
        <v>XXVII Semana de Ordinario</v>
      </c>
      <c r="L649" t="s">
        <v>3</v>
      </c>
      <c r="M649" t="s">
        <v>12</v>
      </c>
      <c r="N649" t="str">
        <f t="shared" si="238"/>
        <v>to</v>
      </c>
      <c r="O649" s="1" t="s">
        <v>9</v>
      </c>
      <c r="P649">
        <f t="shared" si="229"/>
        <v>27</v>
      </c>
      <c r="Q649" s="1" t="s">
        <v>9</v>
      </c>
      <c r="R649" t="str">
        <f t="shared" si="251"/>
        <v>lun</v>
      </c>
      <c r="S649" s="1" t="s">
        <v>9</v>
      </c>
      <c r="T649" t="s">
        <v>5</v>
      </c>
      <c r="U649" t="s">
        <v>6</v>
      </c>
      <c r="V649" t="s">
        <v>7</v>
      </c>
      <c r="W649">
        <f t="shared" si="230"/>
        <v>2026</v>
      </c>
      <c r="X649" s="1" t="s">
        <v>13</v>
      </c>
      <c r="Y649" s="1">
        <v>0</v>
      </c>
      <c r="Z649" s="1">
        <f t="shared" si="253"/>
        <v>10</v>
      </c>
      <c r="AA649" s="1" t="s">
        <v>13</v>
      </c>
      <c r="AB649">
        <f t="shared" si="231"/>
        <v>5</v>
      </c>
      <c r="AC649" t="s">
        <v>63</v>
      </c>
      <c r="AD649" t="str">
        <f t="shared" si="237"/>
        <v>to</v>
      </c>
      <c r="AE649" s="1" t="s">
        <v>10</v>
      </c>
      <c r="AG649" t="str">
        <f t="shared" si="232"/>
        <v>{ nombre: "XXVII Semana de Ordinario", archivo: "/ev/to/27/lun/audio.mp3", fecha: `2026-010-5`, tiempo: 'to' },</v>
      </c>
    </row>
    <row r="650" spans="1:33" x14ac:dyDescent="0.35">
      <c r="A650">
        <f t="shared" si="247"/>
        <v>2026</v>
      </c>
      <c r="B650">
        <f t="shared" si="247"/>
        <v>10</v>
      </c>
      <c r="C650">
        <f t="shared" si="250"/>
        <v>6</v>
      </c>
      <c r="D650">
        <f t="shared" ref="D650:D654" si="254">D649</f>
        <v>27</v>
      </c>
      <c r="F650" t="s">
        <v>24</v>
      </c>
      <c r="G650" t="s">
        <v>26</v>
      </c>
      <c r="H650" s="5" t="str">
        <f t="shared" ref="H650:H713" si="255">ROMAN(D650)</f>
        <v>XXVII</v>
      </c>
      <c r="I650" t="s">
        <v>11</v>
      </c>
      <c r="J650" t="s">
        <v>1</v>
      </c>
      <c r="K650" s="9" t="str">
        <f t="shared" si="249"/>
        <v>XXVII Semana de Ordinario</v>
      </c>
      <c r="L650" t="s">
        <v>3</v>
      </c>
      <c r="M650" t="s">
        <v>12</v>
      </c>
      <c r="N650" t="str">
        <f t="shared" si="238"/>
        <v>to</v>
      </c>
      <c r="O650" s="1" t="s">
        <v>9</v>
      </c>
      <c r="P650">
        <f t="shared" ref="P650:P713" si="256">D650</f>
        <v>27</v>
      </c>
      <c r="Q650" s="1" t="s">
        <v>9</v>
      </c>
      <c r="R650" t="str">
        <f t="shared" si="251"/>
        <v>mar</v>
      </c>
      <c r="S650" s="1" t="s">
        <v>9</v>
      </c>
      <c r="T650" t="s">
        <v>5</v>
      </c>
      <c r="U650" t="s">
        <v>6</v>
      </c>
      <c r="V650" t="s">
        <v>7</v>
      </c>
      <c r="W650">
        <f t="shared" ref="W650:W713" si="257">A650</f>
        <v>2026</v>
      </c>
      <c r="X650" s="1" t="s">
        <v>13</v>
      </c>
      <c r="Y650" s="1">
        <v>0</v>
      </c>
      <c r="Z650" s="1">
        <f t="shared" si="253"/>
        <v>10</v>
      </c>
      <c r="AA650" s="1" t="s">
        <v>13</v>
      </c>
      <c r="AB650">
        <f t="shared" ref="AB650:AB713" si="258">C650</f>
        <v>6</v>
      </c>
      <c r="AC650" t="s">
        <v>63</v>
      </c>
      <c r="AD650" t="str">
        <f t="shared" si="237"/>
        <v>to</v>
      </c>
      <c r="AE650" s="1" t="s">
        <v>10</v>
      </c>
      <c r="AG650" t="str">
        <f t="shared" ref="AG650:AG713" si="259">_xlfn.CONCAT(I650:AE650)</f>
        <v>{ nombre: "XXVII Semana de Ordinario", archivo: "/ev/to/27/mar/audio.mp3", fecha: `2026-010-6`, tiempo: 'to' },</v>
      </c>
    </row>
    <row r="651" spans="1:33" x14ac:dyDescent="0.35">
      <c r="A651">
        <f t="shared" si="247"/>
        <v>2026</v>
      </c>
      <c r="B651">
        <f t="shared" si="247"/>
        <v>10</v>
      </c>
      <c r="C651">
        <f t="shared" si="250"/>
        <v>7</v>
      </c>
      <c r="D651">
        <f t="shared" si="254"/>
        <v>27</v>
      </c>
      <c r="F651" t="s">
        <v>19</v>
      </c>
      <c r="G651" t="s">
        <v>26</v>
      </c>
      <c r="H651" s="5" t="str">
        <f t="shared" si="255"/>
        <v>XXVII</v>
      </c>
      <c r="I651" t="s">
        <v>11</v>
      </c>
      <c r="J651" t="s">
        <v>1</v>
      </c>
      <c r="K651" s="9" t="str">
        <f t="shared" si="249"/>
        <v>XXVII Semana de Ordinario</v>
      </c>
      <c r="L651" t="s">
        <v>3</v>
      </c>
      <c r="M651" t="s">
        <v>12</v>
      </c>
      <c r="N651" t="str">
        <f t="shared" si="238"/>
        <v>to</v>
      </c>
      <c r="O651" s="1" t="s">
        <v>9</v>
      </c>
      <c r="P651">
        <f t="shared" si="256"/>
        <v>27</v>
      </c>
      <c r="Q651" s="1" t="s">
        <v>9</v>
      </c>
      <c r="R651" t="str">
        <f t="shared" si="251"/>
        <v>mie</v>
      </c>
      <c r="S651" s="1" t="s">
        <v>9</v>
      </c>
      <c r="T651" t="s">
        <v>5</v>
      </c>
      <c r="U651" t="s">
        <v>6</v>
      </c>
      <c r="V651" t="s">
        <v>7</v>
      </c>
      <c r="W651">
        <f t="shared" si="257"/>
        <v>2026</v>
      </c>
      <c r="X651" s="1" t="s">
        <v>13</v>
      </c>
      <c r="Y651" s="1">
        <v>0</v>
      </c>
      <c r="Z651" s="1">
        <f t="shared" si="253"/>
        <v>10</v>
      </c>
      <c r="AA651" s="1" t="s">
        <v>13</v>
      </c>
      <c r="AB651">
        <f t="shared" si="258"/>
        <v>7</v>
      </c>
      <c r="AC651" t="s">
        <v>63</v>
      </c>
      <c r="AD651" t="str">
        <f t="shared" si="237"/>
        <v>to</v>
      </c>
      <c r="AE651" s="1" t="s">
        <v>10</v>
      </c>
      <c r="AG651" t="str">
        <f t="shared" si="259"/>
        <v>{ nombre: "XXVII Semana de Ordinario", archivo: "/ev/to/27/mie/audio.mp3", fecha: `2026-010-7`, tiempo: 'to' },</v>
      </c>
    </row>
    <row r="652" spans="1:33" x14ac:dyDescent="0.35">
      <c r="A652">
        <f t="shared" si="247"/>
        <v>2026</v>
      </c>
      <c r="B652">
        <f t="shared" si="247"/>
        <v>10</v>
      </c>
      <c r="C652">
        <f t="shared" si="250"/>
        <v>8</v>
      </c>
      <c r="D652">
        <f t="shared" si="254"/>
        <v>27</v>
      </c>
      <c r="F652" t="s">
        <v>20</v>
      </c>
      <c r="G652" t="s">
        <v>26</v>
      </c>
      <c r="H652" s="5" t="str">
        <f t="shared" si="255"/>
        <v>XXVII</v>
      </c>
      <c r="I652" t="s">
        <v>11</v>
      </c>
      <c r="J652" t="s">
        <v>1</v>
      </c>
      <c r="K652" s="9" t="str">
        <f t="shared" si="249"/>
        <v>XXVII Semana de Ordinario</v>
      </c>
      <c r="L652" t="s">
        <v>3</v>
      </c>
      <c r="M652" t="s">
        <v>12</v>
      </c>
      <c r="N652" t="str">
        <f t="shared" si="238"/>
        <v>to</v>
      </c>
      <c r="O652" s="1" t="s">
        <v>9</v>
      </c>
      <c r="P652">
        <f t="shared" si="256"/>
        <v>27</v>
      </c>
      <c r="Q652" s="1" t="s">
        <v>9</v>
      </c>
      <c r="R652" t="str">
        <f t="shared" si="251"/>
        <v>jue</v>
      </c>
      <c r="S652" s="1" t="s">
        <v>9</v>
      </c>
      <c r="T652" t="s">
        <v>5</v>
      </c>
      <c r="U652" t="s">
        <v>6</v>
      </c>
      <c r="V652" t="s">
        <v>7</v>
      </c>
      <c r="W652">
        <f t="shared" si="257"/>
        <v>2026</v>
      </c>
      <c r="X652" s="1" t="s">
        <v>13</v>
      </c>
      <c r="Y652" s="1">
        <v>0</v>
      </c>
      <c r="Z652" s="1">
        <f t="shared" si="253"/>
        <v>10</v>
      </c>
      <c r="AA652" s="1" t="s">
        <v>13</v>
      </c>
      <c r="AB652">
        <f t="shared" si="258"/>
        <v>8</v>
      </c>
      <c r="AC652" t="s">
        <v>63</v>
      </c>
      <c r="AD652" t="str">
        <f t="shared" si="237"/>
        <v>to</v>
      </c>
      <c r="AE652" s="1" t="s">
        <v>10</v>
      </c>
      <c r="AG652" t="str">
        <f t="shared" si="259"/>
        <v>{ nombre: "XXVII Semana de Ordinario", archivo: "/ev/to/27/jue/audio.mp3", fecha: `2026-010-8`, tiempo: 'to' },</v>
      </c>
    </row>
    <row r="653" spans="1:33" x14ac:dyDescent="0.35">
      <c r="A653">
        <f t="shared" si="247"/>
        <v>2026</v>
      </c>
      <c r="B653">
        <f t="shared" si="247"/>
        <v>10</v>
      </c>
      <c r="C653">
        <f t="shared" si="250"/>
        <v>9</v>
      </c>
      <c r="D653">
        <f t="shared" si="254"/>
        <v>27</v>
      </c>
      <c r="F653" t="s">
        <v>21</v>
      </c>
      <c r="G653" t="s">
        <v>26</v>
      </c>
      <c r="H653" s="5" t="str">
        <f t="shared" si="255"/>
        <v>XXVII</v>
      </c>
      <c r="I653" t="s">
        <v>11</v>
      </c>
      <c r="J653" t="s">
        <v>1</v>
      </c>
      <c r="K653" s="9" t="str">
        <f t="shared" si="249"/>
        <v>XXVII Semana de Ordinario</v>
      </c>
      <c r="L653" t="s">
        <v>3</v>
      </c>
      <c r="M653" t="s">
        <v>12</v>
      </c>
      <c r="N653" t="str">
        <f t="shared" si="238"/>
        <v>to</v>
      </c>
      <c r="O653" s="1" t="s">
        <v>9</v>
      </c>
      <c r="P653">
        <f t="shared" si="256"/>
        <v>27</v>
      </c>
      <c r="Q653" s="1" t="s">
        <v>9</v>
      </c>
      <c r="R653" t="str">
        <f t="shared" si="251"/>
        <v>vie</v>
      </c>
      <c r="S653" s="1" t="s">
        <v>9</v>
      </c>
      <c r="T653" t="s">
        <v>5</v>
      </c>
      <c r="U653" t="s">
        <v>6</v>
      </c>
      <c r="V653" t="s">
        <v>7</v>
      </c>
      <c r="W653">
        <f t="shared" si="257"/>
        <v>2026</v>
      </c>
      <c r="X653" s="1" t="s">
        <v>13</v>
      </c>
      <c r="Y653" s="1">
        <v>0</v>
      </c>
      <c r="Z653" s="1">
        <f t="shared" si="253"/>
        <v>10</v>
      </c>
      <c r="AA653" s="1" t="s">
        <v>13</v>
      </c>
      <c r="AB653">
        <f t="shared" si="258"/>
        <v>9</v>
      </c>
      <c r="AC653" t="s">
        <v>63</v>
      </c>
      <c r="AD653" t="str">
        <f t="shared" si="237"/>
        <v>to</v>
      </c>
      <c r="AE653" s="1" t="s">
        <v>10</v>
      </c>
      <c r="AG653" t="str">
        <f t="shared" si="259"/>
        <v>{ nombre: "XXVII Semana de Ordinario", archivo: "/ev/to/27/vie/audio.mp3", fecha: `2026-010-9`, tiempo: 'to' },</v>
      </c>
    </row>
    <row r="654" spans="1:33" x14ac:dyDescent="0.35">
      <c r="A654">
        <f t="shared" si="247"/>
        <v>2026</v>
      </c>
      <c r="B654">
        <f t="shared" si="247"/>
        <v>10</v>
      </c>
      <c r="C654">
        <f t="shared" si="250"/>
        <v>10</v>
      </c>
      <c r="D654">
        <f t="shared" si="254"/>
        <v>27</v>
      </c>
      <c r="F654" t="s">
        <v>22</v>
      </c>
      <c r="G654" t="s">
        <v>26</v>
      </c>
      <c r="H654" s="5" t="str">
        <f t="shared" si="255"/>
        <v>XXVII</v>
      </c>
      <c r="I654" t="s">
        <v>11</v>
      </c>
      <c r="J654" t="s">
        <v>1</v>
      </c>
      <c r="K654" s="9" t="str">
        <f t="shared" si="249"/>
        <v>XXVII Semana de Ordinario</v>
      </c>
      <c r="L654" t="s">
        <v>3</v>
      </c>
      <c r="M654" t="s">
        <v>12</v>
      </c>
      <c r="N654" t="str">
        <f t="shared" si="238"/>
        <v>to</v>
      </c>
      <c r="O654" s="1" t="s">
        <v>9</v>
      </c>
      <c r="P654">
        <f t="shared" si="256"/>
        <v>27</v>
      </c>
      <c r="Q654" s="1" t="s">
        <v>9</v>
      </c>
      <c r="R654" t="str">
        <f t="shared" si="251"/>
        <v>sab</v>
      </c>
      <c r="S654" s="1" t="s">
        <v>9</v>
      </c>
      <c r="T654" t="s">
        <v>5</v>
      </c>
      <c r="U654" t="s">
        <v>6</v>
      </c>
      <c r="V654" t="s">
        <v>7</v>
      </c>
      <c r="W654">
        <f t="shared" si="257"/>
        <v>2026</v>
      </c>
      <c r="X654" s="1" t="s">
        <v>13</v>
      </c>
      <c r="Y654" s="1">
        <v>0</v>
      </c>
      <c r="Z654" s="1">
        <f t="shared" si="253"/>
        <v>10</v>
      </c>
      <c r="AA654" s="1" t="s">
        <v>13</v>
      </c>
      <c r="AB654">
        <f t="shared" si="258"/>
        <v>10</v>
      </c>
      <c r="AC654" t="s">
        <v>63</v>
      </c>
      <c r="AD654" t="str">
        <f t="shared" si="237"/>
        <v>to</v>
      </c>
      <c r="AE654" s="1" t="s">
        <v>10</v>
      </c>
      <c r="AG654" t="str">
        <f t="shared" si="259"/>
        <v>{ nombre: "XXVII Semana de Ordinario", archivo: "/ev/to/27/sab/audio.mp3", fecha: `2026-010-10`, tiempo: 'to' },</v>
      </c>
    </row>
    <row r="655" spans="1:33" x14ac:dyDescent="0.35">
      <c r="A655">
        <f t="shared" si="247"/>
        <v>2026</v>
      </c>
      <c r="B655">
        <f t="shared" si="247"/>
        <v>10</v>
      </c>
      <c r="C655">
        <f t="shared" si="250"/>
        <v>11</v>
      </c>
      <c r="D655">
        <f>D654+1</f>
        <v>28</v>
      </c>
      <c r="F655" t="s">
        <v>4</v>
      </c>
      <c r="G655" t="s">
        <v>26</v>
      </c>
      <c r="H655" s="5" t="str">
        <f t="shared" si="255"/>
        <v>XXVIII</v>
      </c>
      <c r="I655" t="s">
        <v>11</v>
      </c>
      <c r="J655" t="s">
        <v>1</v>
      </c>
      <c r="K655" s="9" t="str">
        <f t="shared" si="249"/>
        <v>XXVIII Semana de Ordinario</v>
      </c>
      <c r="L655" t="s">
        <v>3</v>
      </c>
      <c r="M655" t="s">
        <v>12</v>
      </c>
      <c r="N655" t="str">
        <f t="shared" si="238"/>
        <v>to</v>
      </c>
      <c r="O655" s="1" t="s">
        <v>9</v>
      </c>
      <c r="P655">
        <f t="shared" si="256"/>
        <v>28</v>
      </c>
      <c r="Q655" s="1" t="s">
        <v>9</v>
      </c>
      <c r="R655" t="str">
        <f t="shared" si="251"/>
        <v>dom</v>
      </c>
      <c r="S655" s="1" t="s">
        <v>9</v>
      </c>
      <c r="T655" t="s">
        <v>5</v>
      </c>
      <c r="U655" t="s">
        <v>6</v>
      </c>
      <c r="V655" t="s">
        <v>7</v>
      </c>
      <c r="W655">
        <f t="shared" si="257"/>
        <v>2026</v>
      </c>
      <c r="X655" s="1" t="s">
        <v>13</v>
      </c>
      <c r="Y655" s="1">
        <v>0</v>
      </c>
      <c r="Z655" s="1">
        <f t="shared" si="253"/>
        <v>10</v>
      </c>
      <c r="AA655" s="1" t="s">
        <v>13</v>
      </c>
      <c r="AB655">
        <f t="shared" si="258"/>
        <v>11</v>
      </c>
      <c r="AC655" t="s">
        <v>63</v>
      </c>
      <c r="AD655" t="str">
        <f t="shared" si="237"/>
        <v>to</v>
      </c>
      <c r="AE655" s="1" t="s">
        <v>10</v>
      </c>
      <c r="AG655" t="str">
        <f t="shared" si="259"/>
        <v>{ nombre: "XXVIII Semana de Ordinario", archivo: "/ev/to/28/dom/audio.mp3", fecha: `2026-010-11`, tiempo: 'to' },</v>
      </c>
    </row>
    <row r="656" spans="1:33" x14ac:dyDescent="0.35">
      <c r="A656">
        <f t="shared" si="247"/>
        <v>2026</v>
      </c>
      <c r="B656">
        <f t="shared" si="247"/>
        <v>10</v>
      </c>
      <c r="C656">
        <f t="shared" si="250"/>
        <v>12</v>
      </c>
      <c r="D656">
        <f>D655</f>
        <v>28</v>
      </c>
      <c r="F656" t="s">
        <v>23</v>
      </c>
      <c r="G656" t="s">
        <v>26</v>
      </c>
      <c r="H656" s="5" t="str">
        <f t="shared" si="255"/>
        <v>XXVIII</v>
      </c>
      <c r="I656" t="s">
        <v>11</v>
      </c>
      <c r="J656" t="s">
        <v>1</v>
      </c>
      <c r="K656" s="9" t="str">
        <f t="shared" si="249"/>
        <v>XXVIII Semana de Ordinario</v>
      </c>
      <c r="L656" t="s">
        <v>3</v>
      </c>
      <c r="M656" t="s">
        <v>12</v>
      </c>
      <c r="N656" t="str">
        <f t="shared" si="238"/>
        <v>to</v>
      </c>
      <c r="O656" s="1" t="s">
        <v>9</v>
      </c>
      <c r="P656">
        <f t="shared" si="256"/>
        <v>28</v>
      </c>
      <c r="Q656" s="1" t="s">
        <v>9</v>
      </c>
      <c r="R656" t="str">
        <f t="shared" si="251"/>
        <v>lun</v>
      </c>
      <c r="S656" s="1" t="s">
        <v>9</v>
      </c>
      <c r="T656" t="s">
        <v>5</v>
      </c>
      <c r="U656" t="s">
        <v>6</v>
      </c>
      <c r="V656" t="s">
        <v>7</v>
      </c>
      <c r="W656">
        <f t="shared" si="257"/>
        <v>2026</v>
      </c>
      <c r="X656" s="1" t="s">
        <v>13</v>
      </c>
      <c r="Y656" s="1">
        <v>0</v>
      </c>
      <c r="Z656" s="1">
        <f t="shared" si="253"/>
        <v>10</v>
      </c>
      <c r="AA656" s="1" t="s">
        <v>13</v>
      </c>
      <c r="AB656">
        <f t="shared" si="258"/>
        <v>12</v>
      </c>
      <c r="AC656" t="s">
        <v>63</v>
      </c>
      <c r="AD656" t="str">
        <f t="shared" si="237"/>
        <v>to</v>
      </c>
      <c r="AE656" s="1" t="s">
        <v>10</v>
      </c>
      <c r="AG656" t="str">
        <f t="shared" si="259"/>
        <v>{ nombre: "XXVIII Semana de Ordinario", archivo: "/ev/to/28/lun/audio.mp3", fecha: `2026-010-12`, tiempo: 'to' },</v>
      </c>
    </row>
    <row r="657" spans="1:33" x14ac:dyDescent="0.35">
      <c r="A657">
        <f t="shared" si="247"/>
        <v>2026</v>
      </c>
      <c r="B657">
        <f t="shared" si="247"/>
        <v>10</v>
      </c>
      <c r="C657">
        <f t="shared" si="250"/>
        <v>13</v>
      </c>
      <c r="D657">
        <f t="shared" ref="D657:D661" si="260">D656</f>
        <v>28</v>
      </c>
      <c r="F657" t="s">
        <v>24</v>
      </c>
      <c r="G657" t="s">
        <v>26</v>
      </c>
      <c r="H657" s="5" t="str">
        <f t="shared" si="255"/>
        <v>XXVIII</v>
      </c>
      <c r="I657" t="s">
        <v>11</v>
      </c>
      <c r="J657" t="s">
        <v>1</v>
      </c>
      <c r="K657" s="9" t="str">
        <f t="shared" si="249"/>
        <v>XXVIII Semana de Ordinario</v>
      </c>
      <c r="L657" t="s">
        <v>3</v>
      </c>
      <c r="M657" t="s">
        <v>12</v>
      </c>
      <c r="N657" t="str">
        <f t="shared" si="238"/>
        <v>to</v>
      </c>
      <c r="O657" s="1" t="s">
        <v>9</v>
      </c>
      <c r="P657">
        <f t="shared" si="256"/>
        <v>28</v>
      </c>
      <c r="Q657" s="1" t="s">
        <v>9</v>
      </c>
      <c r="R657" t="str">
        <f t="shared" si="251"/>
        <v>mar</v>
      </c>
      <c r="S657" s="1" t="s">
        <v>9</v>
      </c>
      <c r="T657" t="s">
        <v>5</v>
      </c>
      <c r="U657" t="s">
        <v>6</v>
      </c>
      <c r="V657" t="s">
        <v>7</v>
      </c>
      <c r="W657">
        <f t="shared" si="257"/>
        <v>2026</v>
      </c>
      <c r="X657" s="1" t="s">
        <v>13</v>
      </c>
      <c r="Y657" s="1">
        <v>0</v>
      </c>
      <c r="Z657" s="1">
        <f t="shared" si="253"/>
        <v>10</v>
      </c>
      <c r="AA657" s="1" t="s">
        <v>13</v>
      </c>
      <c r="AB657">
        <f t="shared" si="258"/>
        <v>13</v>
      </c>
      <c r="AC657" t="s">
        <v>63</v>
      </c>
      <c r="AD657" t="str">
        <f t="shared" si="237"/>
        <v>to</v>
      </c>
      <c r="AE657" s="1" t="s">
        <v>10</v>
      </c>
      <c r="AG657" t="str">
        <f t="shared" si="259"/>
        <v>{ nombre: "XXVIII Semana de Ordinario", archivo: "/ev/to/28/mar/audio.mp3", fecha: `2026-010-13`, tiempo: 'to' },</v>
      </c>
    </row>
    <row r="658" spans="1:33" x14ac:dyDescent="0.35">
      <c r="A658">
        <f t="shared" si="247"/>
        <v>2026</v>
      </c>
      <c r="B658">
        <f t="shared" si="247"/>
        <v>10</v>
      </c>
      <c r="C658">
        <f t="shared" si="250"/>
        <v>14</v>
      </c>
      <c r="D658">
        <f t="shared" si="260"/>
        <v>28</v>
      </c>
      <c r="F658" t="s">
        <v>19</v>
      </c>
      <c r="G658" t="s">
        <v>26</v>
      </c>
      <c r="H658" s="5" t="str">
        <f t="shared" si="255"/>
        <v>XXVIII</v>
      </c>
      <c r="I658" t="s">
        <v>11</v>
      </c>
      <c r="J658" t="s">
        <v>1</v>
      </c>
      <c r="K658" s="9" t="str">
        <f t="shared" si="249"/>
        <v>XXVIII Semana de Ordinario</v>
      </c>
      <c r="L658" t="s">
        <v>3</v>
      </c>
      <c r="M658" t="s">
        <v>12</v>
      </c>
      <c r="N658" t="str">
        <f t="shared" si="238"/>
        <v>to</v>
      </c>
      <c r="O658" s="1" t="s">
        <v>9</v>
      </c>
      <c r="P658">
        <f t="shared" si="256"/>
        <v>28</v>
      </c>
      <c r="Q658" s="1" t="s">
        <v>9</v>
      </c>
      <c r="R658" t="str">
        <f t="shared" si="251"/>
        <v>mie</v>
      </c>
      <c r="S658" s="1" t="s">
        <v>9</v>
      </c>
      <c r="T658" t="s">
        <v>5</v>
      </c>
      <c r="U658" t="s">
        <v>6</v>
      </c>
      <c r="V658" t="s">
        <v>7</v>
      </c>
      <c r="W658">
        <f t="shared" si="257"/>
        <v>2026</v>
      </c>
      <c r="X658" s="1" t="s">
        <v>13</v>
      </c>
      <c r="Y658" s="1">
        <v>0</v>
      </c>
      <c r="Z658" s="1">
        <f t="shared" si="253"/>
        <v>10</v>
      </c>
      <c r="AA658" s="1" t="s">
        <v>13</v>
      </c>
      <c r="AB658">
        <f t="shared" si="258"/>
        <v>14</v>
      </c>
      <c r="AC658" t="s">
        <v>63</v>
      </c>
      <c r="AD658" t="str">
        <f t="shared" si="237"/>
        <v>to</v>
      </c>
      <c r="AE658" s="1" t="s">
        <v>10</v>
      </c>
      <c r="AG658" t="str">
        <f t="shared" si="259"/>
        <v>{ nombre: "XXVIII Semana de Ordinario", archivo: "/ev/to/28/mie/audio.mp3", fecha: `2026-010-14`, tiempo: 'to' },</v>
      </c>
    </row>
    <row r="659" spans="1:33" x14ac:dyDescent="0.35">
      <c r="A659">
        <f t="shared" ref="A659:B674" si="261">A658</f>
        <v>2026</v>
      </c>
      <c r="B659">
        <f t="shared" si="261"/>
        <v>10</v>
      </c>
      <c r="C659">
        <f t="shared" si="250"/>
        <v>15</v>
      </c>
      <c r="D659">
        <f t="shared" si="260"/>
        <v>28</v>
      </c>
      <c r="F659" t="s">
        <v>20</v>
      </c>
      <c r="G659" t="s">
        <v>26</v>
      </c>
      <c r="H659" s="5" t="str">
        <f t="shared" si="255"/>
        <v>XXVIII</v>
      </c>
      <c r="I659" t="s">
        <v>11</v>
      </c>
      <c r="J659" t="s">
        <v>1</v>
      </c>
      <c r="K659" s="9" t="str">
        <f t="shared" si="249"/>
        <v>XXVIII Semana de Ordinario</v>
      </c>
      <c r="L659" t="s">
        <v>3</v>
      </c>
      <c r="M659" t="s">
        <v>12</v>
      </c>
      <c r="N659" t="str">
        <f t="shared" si="238"/>
        <v>to</v>
      </c>
      <c r="O659" s="1" t="s">
        <v>9</v>
      </c>
      <c r="P659">
        <f t="shared" si="256"/>
        <v>28</v>
      </c>
      <c r="Q659" s="1" t="s">
        <v>9</v>
      </c>
      <c r="R659" t="str">
        <f t="shared" si="251"/>
        <v>jue</v>
      </c>
      <c r="S659" s="1" t="s">
        <v>9</v>
      </c>
      <c r="T659" t="s">
        <v>5</v>
      </c>
      <c r="U659" t="s">
        <v>6</v>
      </c>
      <c r="V659" t="s">
        <v>7</v>
      </c>
      <c r="W659">
        <f t="shared" si="257"/>
        <v>2026</v>
      </c>
      <c r="X659" s="1" t="s">
        <v>13</v>
      </c>
      <c r="Y659" s="1">
        <v>0</v>
      </c>
      <c r="Z659" s="1">
        <f t="shared" si="253"/>
        <v>10</v>
      </c>
      <c r="AA659" s="1" t="s">
        <v>13</v>
      </c>
      <c r="AB659">
        <f t="shared" si="258"/>
        <v>15</v>
      </c>
      <c r="AC659" t="s">
        <v>63</v>
      </c>
      <c r="AD659" t="str">
        <f t="shared" si="237"/>
        <v>to</v>
      </c>
      <c r="AE659" s="1" t="s">
        <v>10</v>
      </c>
      <c r="AG659" t="str">
        <f t="shared" si="259"/>
        <v>{ nombre: "XXVIII Semana de Ordinario", archivo: "/ev/to/28/jue/audio.mp3", fecha: `2026-010-15`, tiempo: 'to' },</v>
      </c>
    </row>
    <row r="660" spans="1:33" x14ac:dyDescent="0.35">
      <c r="A660">
        <f t="shared" si="261"/>
        <v>2026</v>
      </c>
      <c r="B660">
        <f t="shared" si="261"/>
        <v>10</v>
      </c>
      <c r="C660">
        <f t="shared" si="250"/>
        <v>16</v>
      </c>
      <c r="D660">
        <f t="shared" si="260"/>
        <v>28</v>
      </c>
      <c r="F660" t="s">
        <v>21</v>
      </c>
      <c r="G660" t="s">
        <v>26</v>
      </c>
      <c r="H660" s="5" t="str">
        <f t="shared" si="255"/>
        <v>XXVIII</v>
      </c>
      <c r="I660" t="s">
        <v>11</v>
      </c>
      <c r="J660" t="s">
        <v>1</v>
      </c>
      <c r="K660" s="9" t="str">
        <f t="shared" si="249"/>
        <v>XXVIII Semana de Ordinario</v>
      </c>
      <c r="L660" t="s">
        <v>3</v>
      </c>
      <c r="M660" t="s">
        <v>12</v>
      </c>
      <c r="N660" t="str">
        <f t="shared" si="238"/>
        <v>to</v>
      </c>
      <c r="O660" s="1" t="s">
        <v>9</v>
      </c>
      <c r="P660">
        <f t="shared" si="256"/>
        <v>28</v>
      </c>
      <c r="Q660" s="1" t="s">
        <v>9</v>
      </c>
      <c r="R660" t="str">
        <f t="shared" si="251"/>
        <v>vie</v>
      </c>
      <c r="S660" s="1" t="s">
        <v>9</v>
      </c>
      <c r="T660" t="s">
        <v>5</v>
      </c>
      <c r="U660" t="s">
        <v>6</v>
      </c>
      <c r="V660" t="s">
        <v>7</v>
      </c>
      <c r="W660">
        <f t="shared" si="257"/>
        <v>2026</v>
      </c>
      <c r="X660" s="1" t="s">
        <v>13</v>
      </c>
      <c r="Y660" s="1">
        <v>0</v>
      </c>
      <c r="Z660" s="1">
        <f t="shared" si="253"/>
        <v>10</v>
      </c>
      <c r="AA660" s="1" t="s">
        <v>13</v>
      </c>
      <c r="AB660">
        <f t="shared" si="258"/>
        <v>16</v>
      </c>
      <c r="AC660" t="s">
        <v>63</v>
      </c>
      <c r="AD660" t="str">
        <f t="shared" si="237"/>
        <v>to</v>
      </c>
      <c r="AE660" s="1" t="s">
        <v>10</v>
      </c>
      <c r="AG660" t="str">
        <f t="shared" si="259"/>
        <v>{ nombre: "XXVIII Semana de Ordinario", archivo: "/ev/to/28/vie/audio.mp3", fecha: `2026-010-16`, tiempo: 'to' },</v>
      </c>
    </row>
    <row r="661" spans="1:33" x14ac:dyDescent="0.35">
      <c r="A661">
        <f t="shared" si="261"/>
        <v>2026</v>
      </c>
      <c r="B661">
        <f t="shared" si="261"/>
        <v>10</v>
      </c>
      <c r="C661">
        <f t="shared" si="250"/>
        <v>17</v>
      </c>
      <c r="D661">
        <f t="shared" si="260"/>
        <v>28</v>
      </c>
      <c r="F661" t="s">
        <v>22</v>
      </c>
      <c r="G661" t="s">
        <v>26</v>
      </c>
      <c r="H661" s="5" t="str">
        <f t="shared" si="255"/>
        <v>XXVIII</v>
      </c>
      <c r="I661" t="s">
        <v>11</v>
      </c>
      <c r="J661" t="s">
        <v>1</v>
      </c>
      <c r="K661" s="9" t="str">
        <f t="shared" si="249"/>
        <v>XXVIII Semana de Ordinario</v>
      </c>
      <c r="L661" t="s">
        <v>3</v>
      </c>
      <c r="M661" t="s">
        <v>12</v>
      </c>
      <c r="N661" t="str">
        <f t="shared" si="238"/>
        <v>to</v>
      </c>
      <c r="O661" s="1" t="s">
        <v>9</v>
      </c>
      <c r="P661">
        <f t="shared" si="256"/>
        <v>28</v>
      </c>
      <c r="Q661" s="1" t="s">
        <v>9</v>
      </c>
      <c r="R661" t="str">
        <f t="shared" si="251"/>
        <v>sab</v>
      </c>
      <c r="S661" s="1" t="s">
        <v>9</v>
      </c>
      <c r="T661" t="s">
        <v>5</v>
      </c>
      <c r="U661" t="s">
        <v>6</v>
      </c>
      <c r="V661" t="s">
        <v>7</v>
      </c>
      <c r="W661">
        <f t="shared" si="257"/>
        <v>2026</v>
      </c>
      <c r="X661" s="1" t="s">
        <v>13</v>
      </c>
      <c r="Y661" s="1">
        <v>0</v>
      </c>
      <c r="Z661" s="1">
        <f t="shared" si="253"/>
        <v>10</v>
      </c>
      <c r="AA661" s="1" t="s">
        <v>13</v>
      </c>
      <c r="AB661">
        <f t="shared" si="258"/>
        <v>17</v>
      </c>
      <c r="AC661" t="s">
        <v>63</v>
      </c>
      <c r="AD661" t="str">
        <f t="shared" si="237"/>
        <v>to</v>
      </c>
      <c r="AE661" s="1" t="s">
        <v>10</v>
      </c>
      <c r="AG661" t="str">
        <f t="shared" si="259"/>
        <v>{ nombre: "XXVIII Semana de Ordinario", archivo: "/ev/to/28/sab/audio.mp3", fecha: `2026-010-17`, tiempo: 'to' },</v>
      </c>
    </row>
    <row r="662" spans="1:33" x14ac:dyDescent="0.35">
      <c r="A662">
        <f t="shared" si="261"/>
        <v>2026</v>
      </c>
      <c r="B662">
        <f t="shared" si="261"/>
        <v>10</v>
      </c>
      <c r="C662">
        <f t="shared" si="250"/>
        <v>18</v>
      </c>
      <c r="D662">
        <f t="shared" si="252"/>
        <v>29</v>
      </c>
      <c r="F662" t="s">
        <v>4</v>
      </c>
      <c r="G662" t="s">
        <v>26</v>
      </c>
      <c r="H662" s="5" t="str">
        <f t="shared" si="255"/>
        <v>XXIX</v>
      </c>
      <c r="I662" t="s">
        <v>11</v>
      </c>
      <c r="J662" t="s">
        <v>1</v>
      </c>
      <c r="K662" s="9" t="str">
        <f t="shared" si="249"/>
        <v>XXIX Semana de Ordinario</v>
      </c>
      <c r="L662" t="s">
        <v>3</v>
      </c>
      <c r="M662" t="s">
        <v>12</v>
      </c>
      <c r="N662" t="str">
        <f t="shared" si="238"/>
        <v>to</v>
      </c>
      <c r="O662" s="1" t="s">
        <v>9</v>
      </c>
      <c r="P662">
        <f t="shared" si="256"/>
        <v>29</v>
      </c>
      <c r="Q662" s="1" t="s">
        <v>9</v>
      </c>
      <c r="R662" t="str">
        <f t="shared" si="251"/>
        <v>dom</v>
      </c>
      <c r="S662" s="1" t="s">
        <v>9</v>
      </c>
      <c r="T662" t="s">
        <v>5</v>
      </c>
      <c r="U662" t="s">
        <v>6</v>
      </c>
      <c r="V662" t="s">
        <v>7</v>
      </c>
      <c r="W662">
        <f t="shared" si="257"/>
        <v>2026</v>
      </c>
      <c r="X662" s="1" t="s">
        <v>13</v>
      </c>
      <c r="Y662" s="1">
        <v>0</v>
      </c>
      <c r="Z662" s="1">
        <f t="shared" si="253"/>
        <v>10</v>
      </c>
      <c r="AA662" s="1" t="s">
        <v>13</v>
      </c>
      <c r="AB662">
        <f t="shared" si="258"/>
        <v>18</v>
      </c>
      <c r="AC662" t="s">
        <v>63</v>
      </c>
      <c r="AD662" t="str">
        <f t="shared" si="237"/>
        <v>to</v>
      </c>
      <c r="AE662" s="1" t="s">
        <v>10</v>
      </c>
      <c r="AG662" t="str">
        <f t="shared" si="259"/>
        <v>{ nombre: "XXIX Semana de Ordinario", archivo: "/ev/to/29/dom/audio.mp3", fecha: `2026-010-18`, tiempo: 'to' },</v>
      </c>
    </row>
    <row r="663" spans="1:33" x14ac:dyDescent="0.35">
      <c r="A663">
        <f t="shared" si="261"/>
        <v>2026</v>
      </c>
      <c r="B663">
        <f t="shared" si="261"/>
        <v>10</v>
      </c>
      <c r="C663">
        <f t="shared" si="250"/>
        <v>19</v>
      </c>
      <c r="D663">
        <f>D662</f>
        <v>29</v>
      </c>
      <c r="F663" t="s">
        <v>23</v>
      </c>
      <c r="G663" t="s">
        <v>26</v>
      </c>
      <c r="H663" s="5" t="str">
        <f t="shared" si="255"/>
        <v>XXIX</v>
      </c>
      <c r="I663" t="s">
        <v>11</v>
      </c>
      <c r="J663" t="s">
        <v>1</v>
      </c>
      <c r="K663" s="9" t="str">
        <f t="shared" si="249"/>
        <v>XXIX Semana de Ordinario</v>
      </c>
      <c r="L663" t="s">
        <v>3</v>
      </c>
      <c r="M663" t="s">
        <v>12</v>
      </c>
      <c r="N663" t="str">
        <f t="shared" si="238"/>
        <v>to</v>
      </c>
      <c r="O663" s="1" t="s">
        <v>9</v>
      </c>
      <c r="P663">
        <f t="shared" si="256"/>
        <v>29</v>
      </c>
      <c r="Q663" s="1" t="s">
        <v>9</v>
      </c>
      <c r="R663" t="str">
        <f t="shared" si="251"/>
        <v>lun</v>
      </c>
      <c r="S663" s="1" t="s">
        <v>9</v>
      </c>
      <c r="T663" t="s">
        <v>5</v>
      </c>
      <c r="U663" t="s">
        <v>6</v>
      </c>
      <c r="V663" t="s">
        <v>7</v>
      </c>
      <c r="W663">
        <f t="shared" si="257"/>
        <v>2026</v>
      </c>
      <c r="X663" s="1" t="s">
        <v>13</v>
      </c>
      <c r="Y663" s="1">
        <v>0</v>
      </c>
      <c r="Z663" s="1">
        <f t="shared" si="253"/>
        <v>10</v>
      </c>
      <c r="AA663" s="1" t="s">
        <v>13</v>
      </c>
      <c r="AB663">
        <f t="shared" si="258"/>
        <v>19</v>
      </c>
      <c r="AC663" t="s">
        <v>63</v>
      </c>
      <c r="AD663" t="str">
        <f t="shared" si="237"/>
        <v>to</v>
      </c>
      <c r="AE663" s="1" t="s">
        <v>10</v>
      </c>
      <c r="AG663" t="str">
        <f t="shared" si="259"/>
        <v>{ nombre: "XXIX Semana de Ordinario", archivo: "/ev/to/29/lun/audio.mp3", fecha: `2026-010-19`, tiempo: 'to' },</v>
      </c>
    </row>
    <row r="664" spans="1:33" x14ac:dyDescent="0.35">
      <c r="A664">
        <f t="shared" si="261"/>
        <v>2026</v>
      </c>
      <c r="B664">
        <f t="shared" si="261"/>
        <v>10</v>
      </c>
      <c r="C664">
        <f t="shared" si="250"/>
        <v>20</v>
      </c>
      <c r="D664">
        <f t="shared" ref="D664:D668" si="262">D663</f>
        <v>29</v>
      </c>
      <c r="F664" t="s">
        <v>24</v>
      </c>
      <c r="G664" t="s">
        <v>26</v>
      </c>
      <c r="H664" s="5" t="str">
        <f t="shared" si="255"/>
        <v>XXIX</v>
      </c>
      <c r="I664" t="s">
        <v>11</v>
      </c>
      <c r="J664" t="s">
        <v>1</v>
      </c>
      <c r="K664" s="9" t="str">
        <f t="shared" si="249"/>
        <v>XXIX Semana de Ordinario</v>
      </c>
      <c r="L664" t="s">
        <v>3</v>
      </c>
      <c r="M664" t="s">
        <v>12</v>
      </c>
      <c r="N664" t="str">
        <f t="shared" si="238"/>
        <v>to</v>
      </c>
      <c r="O664" s="1" t="s">
        <v>9</v>
      </c>
      <c r="P664">
        <f t="shared" si="256"/>
        <v>29</v>
      </c>
      <c r="Q664" s="1" t="s">
        <v>9</v>
      </c>
      <c r="R664" t="str">
        <f t="shared" si="251"/>
        <v>mar</v>
      </c>
      <c r="S664" s="1" t="s">
        <v>9</v>
      </c>
      <c r="T664" t="s">
        <v>5</v>
      </c>
      <c r="U664" t="s">
        <v>6</v>
      </c>
      <c r="V664" t="s">
        <v>7</v>
      </c>
      <c r="W664">
        <f t="shared" si="257"/>
        <v>2026</v>
      </c>
      <c r="X664" s="1" t="s">
        <v>13</v>
      </c>
      <c r="Y664" s="1">
        <v>0</v>
      </c>
      <c r="Z664" s="1">
        <f t="shared" si="253"/>
        <v>10</v>
      </c>
      <c r="AA664" s="1" t="s">
        <v>13</v>
      </c>
      <c r="AB664">
        <f t="shared" si="258"/>
        <v>20</v>
      </c>
      <c r="AC664" t="s">
        <v>63</v>
      </c>
      <c r="AD664" t="str">
        <f t="shared" si="237"/>
        <v>to</v>
      </c>
      <c r="AE664" s="1" t="s">
        <v>10</v>
      </c>
      <c r="AG664" t="str">
        <f t="shared" si="259"/>
        <v>{ nombre: "XXIX Semana de Ordinario", archivo: "/ev/to/29/mar/audio.mp3", fecha: `2026-010-20`, tiempo: 'to' },</v>
      </c>
    </row>
    <row r="665" spans="1:33" x14ac:dyDescent="0.35">
      <c r="A665">
        <f t="shared" si="261"/>
        <v>2026</v>
      </c>
      <c r="B665">
        <f t="shared" si="261"/>
        <v>10</v>
      </c>
      <c r="C665">
        <f t="shared" si="250"/>
        <v>21</v>
      </c>
      <c r="D665">
        <f t="shared" si="262"/>
        <v>29</v>
      </c>
      <c r="F665" t="s">
        <v>19</v>
      </c>
      <c r="G665" t="s">
        <v>26</v>
      </c>
      <c r="H665" s="5" t="str">
        <f t="shared" si="255"/>
        <v>XXIX</v>
      </c>
      <c r="I665" t="s">
        <v>11</v>
      </c>
      <c r="J665" t="s">
        <v>1</v>
      </c>
      <c r="K665" s="9" t="str">
        <f t="shared" si="249"/>
        <v>XXIX Semana de Ordinario</v>
      </c>
      <c r="L665" t="s">
        <v>3</v>
      </c>
      <c r="M665" t="s">
        <v>12</v>
      </c>
      <c r="N665" t="str">
        <f t="shared" si="238"/>
        <v>to</v>
      </c>
      <c r="O665" s="1" t="s">
        <v>9</v>
      </c>
      <c r="P665">
        <f t="shared" si="256"/>
        <v>29</v>
      </c>
      <c r="Q665" s="1" t="s">
        <v>9</v>
      </c>
      <c r="R665" t="str">
        <f t="shared" si="251"/>
        <v>mie</v>
      </c>
      <c r="S665" s="1" t="s">
        <v>9</v>
      </c>
      <c r="T665" t="s">
        <v>5</v>
      </c>
      <c r="U665" t="s">
        <v>6</v>
      </c>
      <c r="V665" t="s">
        <v>7</v>
      </c>
      <c r="W665">
        <f t="shared" si="257"/>
        <v>2026</v>
      </c>
      <c r="X665" s="1" t="s">
        <v>13</v>
      </c>
      <c r="Y665" s="1">
        <v>0</v>
      </c>
      <c r="Z665" s="1">
        <f t="shared" si="253"/>
        <v>10</v>
      </c>
      <c r="AA665" s="1" t="s">
        <v>13</v>
      </c>
      <c r="AB665">
        <f t="shared" si="258"/>
        <v>21</v>
      </c>
      <c r="AC665" t="s">
        <v>63</v>
      </c>
      <c r="AD665" t="str">
        <f t="shared" si="237"/>
        <v>to</v>
      </c>
      <c r="AE665" s="1" t="s">
        <v>10</v>
      </c>
      <c r="AG665" t="str">
        <f t="shared" si="259"/>
        <v>{ nombre: "XXIX Semana de Ordinario", archivo: "/ev/to/29/mie/audio.mp3", fecha: `2026-010-21`, tiempo: 'to' },</v>
      </c>
    </row>
    <row r="666" spans="1:33" x14ac:dyDescent="0.35">
      <c r="A666">
        <f t="shared" si="261"/>
        <v>2026</v>
      </c>
      <c r="B666">
        <f t="shared" si="261"/>
        <v>10</v>
      </c>
      <c r="C666">
        <f t="shared" si="250"/>
        <v>22</v>
      </c>
      <c r="D666">
        <f t="shared" si="262"/>
        <v>29</v>
      </c>
      <c r="F666" t="s">
        <v>20</v>
      </c>
      <c r="G666" t="s">
        <v>26</v>
      </c>
      <c r="H666" s="5" t="str">
        <f t="shared" si="255"/>
        <v>XXIX</v>
      </c>
      <c r="I666" t="s">
        <v>11</v>
      </c>
      <c r="J666" t="s">
        <v>1</v>
      </c>
      <c r="K666" s="9" t="str">
        <f t="shared" si="249"/>
        <v>XXIX Semana de Ordinario</v>
      </c>
      <c r="L666" t="s">
        <v>3</v>
      </c>
      <c r="M666" t="s">
        <v>12</v>
      </c>
      <c r="N666" t="str">
        <f t="shared" si="238"/>
        <v>to</v>
      </c>
      <c r="O666" s="1" t="s">
        <v>9</v>
      </c>
      <c r="P666">
        <f t="shared" si="256"/>
        <v>29</v>
      </c>
      <c r="Q666" s="1" t="s">
        <v>9</v>
      </c>
      <c r="R666" t="str">
        <f t="shared" si="251"/>
        <v>jue</v>
      </c>
      <c r="S666" s="1" t="s">
        <v>9</v>
      </c>
      <c r="T666" t="s">
        <v>5</v>
      </c>
      <c r="U666" t="s">
        <v>6</v>
      </c>
      <c r="V666" t="s">
        <v>7</v>
      </c>
      <c r="W666">
        <f t="shared" si="257"/>
        <v>2026</v>
      </c>
      <c r="X666" s="1" t="s">
        <v>13</v>
      </c>
      <c r="Y666" s="1">
        <v>0</v>
      </c>
      <c r="Z666" s="1">
        <f t="shared" si="253"/>
        <v>10</v>
      </c>
      <c r="AA666" s="1" t="s">
        <v>13</v>
      </c>
      <c r="AB666">
        <f t="shared" si="258"/>
        <v>22</v>
      </c>
      <c r="AC666" t="s">
        <v>63</v>
      </c>
      <c r="AD666" t="str">
        <f t="shared" si="237"/>
        <v>to</v>
      </c>
      <c r="AE666" s="1" t="s">
        <v>10</v>
      </c>
      <c r="AG666" t="str">
        <f t="shared" si="259"/>
        <v>{ nombre: "XXIX Semana de Ordinario", archivo: "/ev/to/29/jue/audio.mp3", fecha: `2026-010-22`, tiempo: 'to' },</v>
      </c>
    </row>
    <row r="667" spans="1:33" x14ac:dyDescent="0.35">
      <c r="A667">
        <f t="shared" si="261"/>
        <v>2026</v>
      </c>
      <c r="B667">
        <f t="shared" si="261"/>
        <v>10</v>
      </c>
      <c r="C667">
        <f t="shared" si="250"/>
        <v>23</v>
      </c>
      <c r="D667">
        <f t="shared" si="262"/>
        <v>29</v>
      </c>
      <c r="F667" t="s">
        <v>21</v>
      </c>
      <c r="G667" t="s">
        <v>26</v>
      </c>
      <c r="H667" s="5" t="str">
        <f t="shared" si="255"/>
        <v>XXIX</v>
      </c>
      <c r="I667" t="s">
        <v>11</v>
      </c>
      <c r="J667" t="s">
        <v>1</v>
      </c>
      <c r="K667" s="9" t="str">
        <f t="shared" si="249"/>
        <v>XXIX Semana de Ordinario</v>
      </c>
      <c r="L667" t="s">
        <v>3</v>
      </c>
      <c r="M667" t="s">
        <v>12</v>
      </c>
      <c r="N667" t="str">
        <f t="shared" si="238"/>
        <v>to</v>
      </c>
      <c r="O667" s="1" t="s">
        <v>9</v>
      </c>
      <c r="P667">
        <f t="shared" si="256"/>
        <v>29</v>
      </c>
      <c r="Q667" s="1" t="s">
        <v>9</v>
      </c>
      <c r="R667" t="str">
        <f t="shared" si="251"/>
        <v>vie</v>
      </c>
      <c r="S667" s="1" t="s">
        <v>9</v>
      </c>
      <c r="T667" t="s">
        <v>5</v>
      </c>
      <c r="U667" t="s">
        <v>6</v>
      </c>
      <c r="V667" t="s">
        <v>7</v>
      </c>
      <c r="W667">
        <f t="shared" si="257"/>
        <v>2026</v>
      </c>
      <c r="X667" s="1" t="s">
        <v>13</v>
      </c>
      <c r="Y667" s="1">
        <v>0</v>
      </c>
      <c r="Z667" s="1">
        <f t="shared" si="253"/>
        <v>10</v>
      </c>
      <c r="AA667" s="1" t="s">
        <v>13</v>
      </c>
      <c r="AB667">
        <f t="shared" si="258"/>
        <v>23</v>
      </c>
      <c r="AC667" t="s">
        <v>63</v>
      </c>
      <c r="AD667" t="str">
        <f t="shared" ref="AD667:AD730" si="263">IF(G667="Adviento", "ta",
   IF(G667="Navidad", "tn",
      IF(G667="Ordinario", "to",
         IF(G667="Cuaresma", "tc",
            IF(G667="Pascua", "tp", "No válido")
         )
      )
   )
)</f>
        <v>to</v>
      </c>
      <c r="AE667" s="1" t="s">
        <v>10</v>
      </c>
      <c r="AG667" t="str">
        <f t="shared" si="259"/>
        <v>{ nombre: "XXIX Semana de Ordinario", archivo: "/ev/to/29/vie/audio.mp3", fecha: `2026-010-23`, tiempo: 'to' },</v>
      </c>
    </row>
    <row r="668" spans="1:33" x14ac:dyDescent="0.35">
      <c r="A668">
        <f t="shared" si="261"/>
        <v>2026</v>
      </c>
      <c r="B668">
        <f t="shared" si="261"/>
        <v>10</v>
      </c>
      <c r="C668">
        <f t="shared" si="250"/>
        <v>24</v>
      </c>
      <c r="D668">
        <f t="shared" si="262"/>
        <v>29</v>
      </c>
      <c r="F668" t="s">
        <v>22</v>
      </c>
      <c r="G668" t="s">
        <v>26</v>
      </c>
      <c r="H668" s="5" t="str">
        <f t="shared" si="255"/>
        <v>XXIX</v>
      </c>
      <c r="I668" t="s">
        <v>11</v>
      </c>
      <c r="J668" t="s">
        <v>1</v>
      </c>
      <c r="K668" s="9" t="str">
        <f t="shared" si="249"/>
        <v>XXIX Semana de Ordinario</v>
      </c>
      <c r="L668" t="s">
        <v>3</v>
      </c>
      <c r="M668" t="s">
        <v>12</v>
      </c>
      <c r="N668" t="str">
        <f t="shared" ref="N668:N731" si="264">IF(G668="Adviento", "ta",
   IF(G668="Navidad", "tn",
      IF(G668="Ordinario", "to",
         IF(G668="Cuaresma", "tc",
            IF(G668="Pascua", "tp", "No válido")
         )
      )
   )
)</f>
        <v>to</v>
      </c>
      <c r="O668" s="1" t="s">
        <v>9</v>
      </c>
      <c r="P668">
        <f t="shared" si="256"/>
        <v>29</v>
      </c>
      <c r="Q668" s="1" t="s">
        <v>9</v>
      </c>
      <c r="R668" t="str">
        <f t="shared" si="251"/>
        <v>sab</v>
      </c>
      <c r="S668" s="1" t="s">
        <v>9</v>
      </c>
      <c r="T668" t="s">
        <v>5</v>
      </c>
      <c r="U668" t="s">
        <v>6</v>
      </c>
      <c r="V668" t="s">
        <v>7</v>
      </c>
      <c r="W668">
        <f t="shared" si="257"/>
        <v>2026</v>
      </c>
      <c r="X668" s="1" t="s">
        <v>13</v>
      </c>
      <c r="Y668" s="1">
        <v>0</v>
      </c>
      <c r="Z668" s="1">
        <f t="shared" si="253"/>
        <v>10</v>
      </c>
      <c r="AA668" s="1" t="s">
        <v>13</v>
      </c>
      <c r="AB668">
        <f t="shared" si="258"/>
        <v>24</v>
      </c>
      <c r="AC668" t="s">
        <v>63</v>
      </c>
      <c r="AD668" t="str">
        <f t="shared" si="263"/>
        <v>to</v>
      </c>
      <c r="AE668" s="1" t="s">
        <v>10</v>
      </c>
      <c r="AG668" t="str">
        <f t="shared" si="259"/>
        <v>{ nombre: "XXIX Semana de Ordinario", archivo: "/ev/to/29/sab/audio.mp3", fecha: `2026-010-24`, tiempo: 'to' },</v>
      </c>
    </row>
    <row r="669" spans="1:33" x14ac:dyDescent="0.35">
      <c r="A669">
        <f t="shared" si="261"/>
        <v>2026</v>
      </c>
      <c r="B669">
        <f t="shared" si="261"/>
        <v>10</v>
      </c>
      <c r="C669">
        <f t="shared" si="250"/>
        <v>25</v>
      </c>
      <c r="D669">
        <f t="shared" ref="D669:D732" si="265">+D668+1</f>
        <v>30</v>
      </c>
      <c r="F669" t="s">
        <v>4</v>
      </c>
      <c r="G669" t="s">
        <v>26</v>
      </c>
      <c r="H669" s="5" t="str">
        <f t="shared" si="255"/>
        <v>XXX</v>
      </c>
      <c r="I669" t="s">
        <v>11</v>
      </c>
      <c r="J669" t="s">
        <v>1</v>
      </c>
      <c r="K669" s="9" t="str">
        <f t="shared" si="249"/>
        <v>XXX Semana de Ordinario</v>
      </c>
      <c r="L669" t="s">
        <v>3</v>
      </c>
      <c r="M669" t="s">
        <v>12</v>
      </c>
      <c r="N669" t="str">
        <f t="shared" si="264"/>
        <v>to</v>
      </c>
      <c r="O669" s="1" t="s">
        <v>9</v>
      </c>
      <c r="P669">
        <f t="shared" si="256"/>
        <v>30</v>
      </c>
      <c r="Q669" s="1" t="s">
        <v>9</v>
      </c>
      <c r="R669" t="str">
        <f t="shared" si="251"/>
        <v>dom</v>
      </c>
      <c r="S669" s="1" t="s">
        <v>9</v>
      </c>
      <c r="T669" t="s">
        <v>5</v>
      </c>
      <c r="U669" t="s">
        <v>6</v>
      </c>
      <c r="V669" t="s">
        <v>7</v>
      </c>
      <c r="W669">
        <f t="shared" si="257"/>
        <v>2026</v>
      </c>
      <c r="X669" s="1" t="s">
        <v>13</v>
      </c>
      <c r="Y669" s="1">
        <v>0</v>
      </c>
      <c r="Z669" s="1">
        <f t="shared" si="253"/>
        <v>10</v>
      </c>
      <c r="AA669" s="1" t="s">
        <v>13</v>
      </c>
      <c r="AB669">
        <f t="shared" si="258"/>
        <v>25</v>
      </c>
      <c r="AC669" t="s">
        <v>63</v>
      </c>
      <c r="AD669" t="str">
        <f t="shared" si="263"/>
        <v>to</v>
      </c>
      <c r="AE669" s="1" t="s">
        <v>10</v>
      </c>
      <c r="AG669" t="str">
        <f t="shared" si="259"/>
        <v>{ nombre: "XXX Semana de Ordinario", archivo: "/ev/to/30/dom/audio.mp3", fecha: `2026-010-25`, tiempo: 'to' },</v>
      </c>
    </row>
    <row r="670" spans="1:33" x14ac:dyDescent="0.35">
      <c r="A670">
        <f t="shared" si="261"/>
        <v>2026</v>
      </c>
      <c r="B670">
        <f t="shared" si="261"/>
        <v>10</v>
      </c>
      <c r="C670">
        <f t="shared" si="250"/>
        <v>26</v>
      </c>
      <c r="D670">
        <f>D669</f>
        <v>30</v>
      </c>
      <c r="F670" t="s">
        <v>23</v>
      </c>
      <c r="G670" t="s">
        <v>26</v>
      </c>
      <c r="H670" s="5" t="str">
        <f t="shared" si="255"/>
        <v>XXX</v>
      </c>
      <c r="I670" t="s">
        <v>11</v>
      </c>
      <c r="J670" t="s">
        <v>1</v>
      </c>
      <c r="K670" s="9" t="str">
        <f t="shared" si="249"/>
        <v>XXX Semana de Ordinario</v>
      </c>
      <c r="L670" t="s">
        <v>3</v>
      </c>
      <c r="M670" t="s">
        <v>12</v>
      </c>
      <c r="N670" t="str">
        <f t="shared" si="264"/>
        <v>to</v>
      </c>
      <c r="O670" s="1" t="s">
        <v>9</v>
      </c>
      <c r="P670">
        <f t="shared" si="256"/>
        <v>30</v>
      </c>
      <c r="Q670" s="1" t="s">
        <v>9</v>
      </c>
      <c r="R670" t="str">
        <f t="shared" si="251"/>
        <v>lun</v>
      </c>
      <c r="S670" s="1" t="s">
        <v>9</v>
      </c>
      <c r="T670" t="s">
        <v>5</v>
      </c>
      <c r="U670" t="s">
        <v>6</v>
      </c>
      <c r="V670" t="s">
        <v>7</v>
      </c>
      <c r="W670">
        <f t="shared" si="257"/>
        <v>2026</v>
      </c>
      <c r="X670" s="1" t="s">
        <v>13</v>
      </c>
      <c r="Y670" s="1">
        <v>0</v>
      </c>
      <c r="Z670" s="1">
        <f t="shared" si="253"/>
        <v>10</v>
      </c>
      <c r="AA670" s="1" t="s">
        <v>13</v>
      </c>
      <c r="AB670">
        <f t="shared" si="258"/>
        <v>26</v>
      </c>
      <c r="AC670" t="s">
        <v>63</v>
      </c>
      <c r="AD670" t="str">
        <f t="shared" si="263"/>
        <v>to</v>
      </c>
      <c r="AE670" s="1" t="s">
        <v>10</v>
      </c>
      <c r="AG670" t="str">
        <f t="shared" si="259"/>
        <v>{ nombre: "XXX Semana de Ordinario", archivo: "/ev/to/30/lun/audio.mp3", fecha: `2026-010-26`, tiempo: 'to' },</v>
      </c>
    </row>
    <row r="671" spans="1:33" x14ac:dyDescent="0.35">
      <c r="A671">
        <f t="shared" si="261"/>
        <v>2026</v>
      </c>
      <c r="B671">
        <f t="shared" si="261"/>
        <v>10</v>
      </c>
      <c r="C671">
        <f t="shared" si="250"/>
        <v>27</v>
      </c>
      <c r="D671">
        <f t="shared" ref="D671:D675" si="266">D670</f>
        <v>30</v>
      </c>
      <c r="F671" t="s">
        <v>24</v>
      </c>
      <c r="G671" t="s">
        <v>26</v>
      </c>
      <c r="H671" s="5" t="str">
        <f t="shared" si="255"/>
        <v>XXX</v>
      </c>
      <c r="I671" t="s">
        <v>11</v>
      </c>
      <c r="J671" t="s">
        <v>1</v>
      </c>
      <c r="K671" s="9" t="str">
        <f t="shared" si="249"/>
        <v>XXX Semana de Ordinario</v>
      </c>
      <c r="L671" t="s">
        <v>3</v>
      </c>
      <c r="M671" t="s">
        <v>12</v>
      </c>
      <c r="N671" t="str">
        <f t="shared" si="264"/>
        <v>to</v>
      </c>
      <c r="O671" s="1" t="s">
        <v>9</v>
      </c>
      <c r="P671">
        <f t="shared" si="256"/>
        <v>30</v>
      </c>
      <c r="Q671" s="1" t="s">
        <v>9</v>
      </c>
      <c r="R671" t="str">
        <f t="shared" si="251"/>
        <v>mar</v>
      </c>
      <c r="S671" s="1" t="s">
        <v>9</v>
      </c>
      <c r="T671" t="s">
        <v>5</v>
      </c>
      <c r="U671" t="s">
        <v>6</v>
      </c>
      <c r="V671" t="s">
        <v>7</v>
      </c>
      <c r="W671">
        <f t="shared" si="257"/>
        <v>2026</v>
      </c>
      <c r="X671" s="1" t="s">
        <v>13</v>
      </c>
      <c r="Y671" s="1">
        <v>0</v>
      </c>
      <c r="Z671" s="1">
        <f t="shared" si="253"/>
        <v>10</v>
      </c>
      <c r="AA671" s="1" t="s">
        <v>13</v>
      </c>
      <c r="AB671">
        <f t="shared" si="258"/>
        <v>27</v>
      </c>
      <c r="AC671" t="s">
        <v>63</v>
      </c>
      <c r="AD671" t="str">
        <f t="shared" si="263"/>
        <v>to</v>
      </c>
      <c r="AE671" s="1" t="s">
        <v>10</v>
      </c>
      <c r="AG671" t="str">
        <f t="shared" si="259"/>
        <v>{ nombre: "XXX Semana de Ordinario", archivo: "/ev/to/30/mar/audio.mp3", fecha: `2026-010-27`, tiempo: 'to' },</v>
      </c>
    </row>
    <row r="672" spans="1:33" x14ac:dyDescent="0.35">
      <c r="A672">
        <f t="shared" si="261"/>
        <v>2026</v>
      </c>
      <c r="B672">
        <f t="shared" si="261"/>
        <v>10</v>
      </c>
      <c r="C672">
        <f t="shared" si="250"/>
        <v>28</v>
      </c>
      <c r="D672">
        <f t="shared" si="266"/>
        <v>30</v>
      </c>
      <c r="F672" t="s">
        <v>19</v>
      </c>
      <c r="G672" t="s">
        <v>26</v>
      </c>
      <c r="H672" s="5" t="str">
        <f t="shared" si="255"/>
        <v>XXX</v>
      </c>
      <c r="I672" t="s">
        <v>11</v>
      </c>
      <c r="J672" t="s">
        <v>1</v>
      </c>
      <c r="K672" s="9" t="str">
        <f t="shared" si="249"/>
        <v>XXX Semana de Ordinario</v>
      </c>
      <c r="L672" t="s">
        <v>3</v>
      </c>
      <c r="M672" t="s">
        <v>12</v>
      </c>
      <c r="N672" t="str">
        <f t="shared" si="264"/>
        <v>to</v>
      </c>
      <c r="O672" s="1" t="s">
        <v>9</v>
      </c>
      <c r="P672">
        <f t="shared" si="256"/>
        <v>30</v>
      </c>
      <c r="Q672" s="1" t="s">
        <v>9</v>
      </c>
      <c r="R672" t="str">
        <f t="shared" si="251"/>
        <v>mie</v>
      </c>
      <c r="S672" s="1" t="s">
        <v>9</v>
      </c>
      <c r="T672" t="s">
        <v>5</v>
      </c>
      <c r="U672" t="s">
        <v>6</v>
      </c>
      <c r="V672" t="s">
        <v>7</v>
      </c>
      <c r="W672">
        <f t="shared" si="257"/>
        <v>2026</v>
      </c>
      <c r="X672" s="1" t="s">
        <v>13</v>
      </c>
      <c r="Y672" s="1">
        <v>0</v>
      </c>
      <c r="Z672" s="1">
        <f t="shared" si="253"/>
        <v>10</v>
      </c>
      <c r="AA672" s="1" t="s">
        <v>13</v>
      </c>
      <c r="AB672">
        <f t="shared" si="258"/>
        <v>28</v>
      </c>
      <c r="AC672" t="s">
        <v>63</v>
      </c>
      <c r="AD672" t="str">
        <f t="shared" si="263"/>
        <v>to</v>
      </c>
      <c r="AE672" s="1" t="s">
        <v>10</v>
      </c>
      <c r="AG672" t="str">
        <f t="shared" si="259"/>
        <v>{ nombre: "XXX Semana de Ordinario", archivo: "/ev/to/30/mie/audio.mp3", fecha: `2026-010-28`, tiempo: 'to' },</v>
      </c>
    </row>
    <row r="673" spans="1:33" x14ac:dyDescent="0.35">
      <c r="A673">
        <f t="shared" si="261"/>
        <v>2026</v>
      </c>
      <c r="B673">
        <f t="shared" si="261"/>
        <v>10</v>
      </c>
      <c r="C673">
        <f t="shared" si="250"/>
        <v>29</v>
      </c>
      <c r="D673">
        <f t="shared" si="266"/>
        <v>30</v>
      </c>
      <c r="F673" t="s">
        <v>20</v>
      </c>
      <c r="G673" t="s">
        <v>26</v>
      </c>
      <c r="H673" s="5" t="str">
        <f t="shared" si="255"/>
        <v>XXX</v>
      </c>
      <c r="I673" t="s">
        <v>11</v>
      </c>
      <c r="J673" t="s">
        <v>1</v>
      </c>
      <c r="K673" s="9" t="str">
        <f t="shared" si="249"/>
        <v>XXX Semana de Ordinario</v>
      </c>
      <c r="L673" t="s">
        <v>3</v>
      </c>
      <c r="M673" t="s">
        <v>12</v>
      </c>
      <c r="N673" t="str">
        <f t="shared" si="264"/>
        <v>to</v>
      </c>
      <c r="O673" s="1" t="s">
        <v>9</v>
      </c>
      <c r="P673">
        <f t="shared" si="256"/>
        <v>30</v>
      </c>
      <c r="Q673" s="1" t="s">
        <v>9</v>
      </c>
      <c r="R673" t="str">
        <f t="shared" si="251"/>
        <v>jue</v>
      </c>
      <c r="S673" s="1" t="s">
        <v>9</v>
      </c>
      <c r="T673" t="s">
        <v>5</v>
      </c>
      <c r="U673" t="s">
        <v>6</v>
      </c>
      <c r="V673" t="s">
        <v>7</v>
      </c>
      <c r="W673">
        <f t="shared" si="257"/>
        <v>2026</v>
      </c>
      <c r="X673" s="1" t="s">
        <v>13</v>
      </c>
      <c r="Y673" s="1">
        <v>0</v>
      </c>
      <c r="Z673" s="1">
        <f t="shared" si="253"/>
        <v>10</v>
      </c>
      <c r="AA673" s="1" t="s">
        <v>13</v>
      </c>
      <c r="AB673">
        <f t="shared" si="258"/>
        <v>29</v>
      </c>
      <c r="AC673" t="s">
        <v>63</v>
      </c>
      <c r="AD673" t="str">
        <f t="shared" si="263"/>
        <v>to</v>
      </c>
      <c r="AE673" s="1" t="s">
        <v>10</v>
      </c>
      <c r="AG673" t="str">
        <f t="shared" si="259"/>
        <v>{ nombre: "XXX Semana de Ordinario", archivo: "/ev/to/30/jue/audio.mp3", fecha: `2026-010-29`, tiempo: 'to' },</v>
      </c>
    </row>
    <row r="674" spans="1:33" x14ac:dyDescent="0.35">
      <c r="A674">
        <f t="shared" si="261"/>
        <v>2026</v>
      </c>
      <c r="B674">
        <f t="shared" si="261"/>
        <v>10</v>
      </c>
      <c r="C674">
        <f t="shared" si="250"/>
        <v>30</v>
      </c>
      <c r="D674">
        <f t="shared" si="266"/>
        <v>30</v>
      </c>
      <c r="F674" t="s">
        <v>21</v>
      </c>
      <c r="G674" t="s">
        <v>26</v>
      </c>
      <c r="H674" s="5" t="str">
        <f t="shared" si="255"/>
        <v>XXX</v>
      </c>
      <c r="I674" t="s">
        <v>11</v>
      </c>
      <c r="J674" t="s">
        <v>1</v>
      </c>
      <c r="K674" s="9" t="str">
        <f t="shared" si="249"/>
        <v>XXX Semana de Ordinario</v>
      </c>
      <c r="L674" t="s">
        <v>3</v>
      </c>
      <c r="M674" t="s">
        <v>12</v>
      </c>
      <c r="N674" t="str">
        <f t="shared" si="264"/>
        <v>to</v>
      </c>
      <c r="O674" s="1" t="s">
        <v>9</v>
      </c>
      <c r="P674">
        <f t="shared" si="256"/>
        <v>30</v>
      </c>
      <c r="Q674" s="1" t="s">
        <v>9</v>
      </c>
      <c r="R674" t="str">
        <f t="shared" si="251"/>
        <v>vie</v>
      </c>
      <c r="S674" s="1" t="s">
        <v>9</v>
      </c>
      <c r="T674" t="s">
        <v>5</v>
      </c>
      <c r="U674" t="s">
        <v>6</v>
      </c>
      <c r="V674" t="s">
        <v>7</v>
      </c>
      <c r="W674">
        <f t="shared" si="257"/>
        <v>2026</v>
      </c>
      <c r="X674" s="1" t="s">
        <v>13</v>
      </c>
      <c r="Y674" s="1">
        <v>0</v>
      </c>
      <c r="Z674" s="1">
        <f t="shared" si="253"/>
        <v>10</v>
      </c>
      <c r="AA674" s="1" t="s">
        <v>13</v>
      </c>
      <c r="AB674">
        <f t="shared" si="258"/>
        <v>30</v>
      </c>
      <c r="AC674" t="s">
        <v>63</v>
      </c>
      <c r="AD674" t="str">
        <f t="shared" si="263"/>
        <v>to</v>
      </c>
      <c r="AE674" s="1" t="s">
        <v>10</v>
      </c>
      <c r="AG674" t="str">
        <f t="shared" si="259"/>
        <v>{ nombre: "XXX Semana de Ordinario", archivo: "/ev/to/30/vie/audio.mp3", fecha: `2026-010-30`, tiempo: 'to' },</v>
      </c>
    </row>
    <row r="675" spans="1:33" x14ac:dyDescent="0.35">
      <c r="A675">
        <f t="shared" ref="A675:B737" si="267">A674</f>
        <v>2026</v>
      </c>
      <c r="B675">
        <f t="shared" si="267"/>
        <v>10</v>
      </c>
      <c r="C675">
        <f t="shared" si="250"/>
        <v>31</v>
      </c>
      <c r="D675">
        <f t="shared" si="266"/>
        <v>30</v>
      </c>
      <c r="F675" t="s">
        <v>22</v>
      </c>
      <c r="G675" t="s">
        <v>26</v>
      </c>
      <c r="H675" s="5" t="str">
        <f t="shared" si="255"/>
        <v>XXX</v>
      </c>
      <c r="I675" t="s">
        <v>11</v>
      </c>
      <c r="J675" t="s">
        <v>1</v>
      </c>
      <c r="K675" s="9" t="str">
        <f t="shared" si="249"/>
        <v>XXX Semana de Ordinario</v>
      </c>
      <c r="L675" t="s">
        <v>3</v>
      </c>
      <c r="M675" t="s">
        <v>12</v>
      </c>
      <c r="N675" t="str">
        <f t="shared" si="264"/>
        <v>to</v>
      </c>
      <c r="O675" s="1" t="s">
        <v>9</v>
      </c>
      <c r="P675">
        <f t="shared" si="256"/>
        <v>30</v>
      </c>
      <c r="Q675" s="1" t="s">
        <v>9</v>
      </c>
      <c r="R675" t="str">
        <f t="shared" si="251"/>
        <v>sab</v>
      </c>
      <c r="S675" s="1" t="s">
        <v>9</v>
      </c>
      <c r="T675" t="s">
        <v>5</v>
      </c>
      <c r="U675" t="s">
        <v>6</v>
      </c>
      <c r="V675" t="s">
        <v>7</v>
      </c>
      <c r="W675">
        <f t="shared" si="257"/>
        <v>2026</v>
      </c>
      <c r="X675" s="1" t="s">
        <v>13</v>
      </c>
      <c r="Y675" s="1">
        <v>0</v>
      </c>
      <c r="Z675" s="1">
        <f t="shared" si="253"/>
        <v>10</v>
      </c>
      <c r="AA675" s="1" t="s">
        <v>13</v>
      </c>
      <c r="AB675">
        <f t="shared" si="258"/>
        <v>31</v>
      </c>
      <c r="AC675" t="s">
        <v>63</v>
      </c>
      <c r="AD675" t="str">
        <f t="shared" si="263"/>
        <v>to</v>
      </c>
      <c r="AE675" s="1" t="s">
        <v>10</v>
      </c>
      <c r="AG675" t="str">
        <f t="shared" si="259"/>
        <v>{ nombre: "XXX Semana de Ordinario", archivo: "/ev/to/30/sab/audio.mp3", fecha: `2026-010-31`, tiempo: 'to' },</v>
      </c>
    </row>
    <row r="676" spans="1:33" x14ac:dyDescent="0.35">
      <c r="A676">
        <f t="shared" si="267"/>
        <v>2026</v>
      </c>
      <c r="B676">
        <v>11</v>
      </c>
      <c r="C676">
        <v>1</v>
      </c>
      <c r="D676">
        <f>D675+1</f>
        <v>31</v>
      </c>
      <c r="F676" t="s">
        <v>4</v>
      </c>
      <c r="G676" t="s">
        <v>26</v>
      </c>
      <c r="H676" s="5" t="str">
        <f t="shared" si="255"/>
        <v>XXXI</v>
      </c>
      <c r="I676" t="s">
        <v>11</v>
      </c>
      <c r="J676" t="s">
        <v>1</v>
      </c>
      <c r="K676" s="9" t="str">
        <f t="shared" si="249"/>
        <v>XXXI Semana de Ordinario</v>
      </c>
      <c r="L676" t="s">
        <v>3</v>
      </c>
      <c r="M676" t="s">
        <v>12</v>
      </c>
      <c r="N676" t="str">
        <f t="shared" si="264"/>
        <v>to</v>
      </c>
      <c r="O676" s="1" t="s">
        <v>9</v>
      </c>
      <c r="P676">
        <f t="shared" si="256"/>
        <v>31</v>
      </c>
      <c r="Q676" s="1" t="s">
        <v>9</v>
      </c>
      <c r="R676" t="str">
        <f t="shared" si="251"/>
        <v>dom</v>
      </c>
      <c r="S676" s="1" t="s">
        <v>9</v>
      </c>
      <c r="T676" t="s">
        <v>5</v>
      </c>
      <c r="U676" t="s">
        <v>6</v>
      </c>
      <c r="V676" t="s">
        <v>7</v>
      </c>
      <c r="W676">
        <f t="shared" si="257"/>
        <v>2026</v>
      </c>
      <c r="X676" s="1" t="s">
        <v>13</v>
      </c>
      <c r="Y676" s="1">
        <v>0</v>
      </c>
      <c r="Z676" s="1">
        <f t="shared" si="253"/>
        <v>11</v>
      </c>
      <c r="AA676" s="1" t="s">
        <v>13</v>
      </c>
      <c r="AB676">
        <f t="shared" si="258"/>
        <v>1</v>
      </c>
      <c r="AC676" t="s">
        <v>63</v>
      </c>
      <c r="AD676" t="str">
        <f t="shared" si="263"/>
        <v>to</v>
      </c>
      <c r="AE676" s="1" t="s">
        <v>10</v>
      </c>
      <c r="AG676" t="str">
        <f t="shared" si="259"/>
        <v>{ nombre: "XXXI Semana de Ordinario", archivo: "/ev/to/31/dom/audio.mp3", fecha: `2026-011-1`, tiempo: 'to' },</v>
      </c>
    </row>
    <row r="677" spans="1:33" x14ac:dyDescent="0.35">
      <c r="A677">
        <f t="shared" si="267"/>
        <v>2026</v>
      </c>
      <c r="B677">
        <f t="shared" si="267"/>
        <v>11</v>
      </c>
      <c r="C677">
        <f t="shared" ref="C677:C705" si="268">C676+1</f>
        <v>2</v>
      </c>
      <c r="D677">
        <f>D676</f>
        <v>31</v>
      </c>
      <c r="F677" t="s">
        <v>23</v>
      </c>
      <c r="G677" t="s">
        <v>26</v>
      </c>
      <c r="H677" s="5" t="str">
        <f t="shared" si="255"/>
        <v>XXXI</v>
      </c>
      <c r="I677" t="s">
        <v>11</v>
      </c>
      <c r="J677" t="s">
        <v>1</v>
      </c>
      <c r="K677" s="9" t="str">
        <f t="shared" si="249"/>
        <v>XXXI Semana de Ordinario</v>
      </c>
      <c r="L677" t="s">
        <v>3</v>
      </c>
      <c r="M677" t="s">
        <v>12</v>
      </c>
      <c r="N677" t="str">
        <f t="shared" si="264"/>
        <v>to</v>
      </c>
      <c r="O677" s="1" t="s">
        <v>9</v>
      </c>
      <c r="P677">
        <f t="shared" si="256"/>
        <v>31</v>
      </c>
      <c r="Q677" s="1" t="s">
        <v>9</v>
      </c>
      <c r="R677" t="str">
        <f t="shared" si="251"/>
        <v>lun</v>
      </c>
      <c r="S677" s="1" t="s">
        <v>9</v>
      </c>
      <c r="T677" t="s">
        <v>5</v>
      </c>
      <c r="U677" t="s">
        <v>6</v>
      </c>
      <c r="V677" t="s">
        <v>7</v>
      </c>
      <c r="W677">
        <f t="shared" si="257"/>
        <v>2026</v>
      </c>
      <c r="X677" s="1" t="s">
        <v>13</v>
      </c>
      <c r="Y677" s="1">
        <v>0</v>
      </c>
      <c r="Z677" s="1">
        <f t="shared" si="253"/>
        <v>11</v>
      </c>
      <c r="AA677" s="1" t="s">
        <v>13</v>
      </c>
      <c r="AB677">
        <f t="shared" si="258"/>
        <v>2</v>
      </c>
      <c r="AC677" t="s">
        <v>63</v>
      </c>
      <c r="AD677" t="str">
        <f t="shared" si="263"/>
        <v>to</v>
      </c>
      <c r="AE677" s="1" t="s">
        <v>10</v>
      </c>
      <c r="AG677" t="str">
        <f t="shared" si="259"/>
        <v>{ nombre: "XXXI Semana de Ordinario", archivo: "/ev/to/31/lun/audio.mp3", fecha: `2026-011-2`, tiempo: 'to' },</v>
      </c>
    </row>
    <row r="678" spans="1:33" x14ac:dyDescent="0.35">
      <c r="A678">
        <f t="shared" si="267"/>
        <v>2026</v>
      </c>
      <c r="B678">
        <f t="shared" si="267"/>
        <v>11</v>
      </c>
      <c r="C678">
        <f t="shared" si="268"/>
        <v>3</v>
      </c>
      <c r="D678">
        <f t="shared" ref="D678:D682" si="269">D677</f>
        <v>31</v>
      </c>
      <c r="F678" t="s">
        <v>24</v>
      </c>
      <c r="G678" t="s">
        <v>26</v>
      </c>
      <c r="H678" s="5" t="str">
        <f t="shared" si="255"/>
        <v>XXXI</v>
      </c>
      <c r="I678" t="s">
        <v>11</v>
      </c>
      <c r="J678" t="s">
        <v>1</v>
      </c>
      <c r="K678" s="9" t="str">
        <f t="shared" si="249"/>
        <v>XXXI Semana de Ordinario</v>
      </c>
      <c r="L678" t="s">
        <v>3</v>
      </c>
      <c r="M678" t="s">
        <v>12</v>
      </c>
      <c r="N678" t="str">
        <f t="shared" si="264"/>
        <v>to</v>
      </c>
      <c r="O678" s="1" t="s">
        <v>9</v>
      </c>
      <c r="P678">
        <f t="shared" si="256"/>
        <v>31</v>
      </c>
      <c r="Q678" s="1" t="s">
        <v>9</v>
      </c>
      <c r="R678" t="str">
        <f t="shared" si="251"/>
        <v>mar</v>
      </c>
      <c r="S678" s="1" t="s">
        <v>9</v>
      </c>
      <c r="T678" t="s">
        <v>5</v>
      </c>
      <c r="U678" t="s">
        <v>6</v>
      </c>
      <c r="V678" t="s">
        <v>7</v>
      </c>
      <c r="W678">
        <f t="shared" si="257"/>
        <v>2026</v>
      </c>
      <c r="X678" s="1" t="s">
        <v>13</v>
      </c>
      <c r="Y678" s="1">
        <v>0</v>
      </c>
      <c r="Z678" s="1">
        <f t="shared" si="253"/>
        <v>11</v>
      </c>
      <c r="AA678" s="1" t="s">
        <v>13</v>
      </c>
      <c r="AB678">
        <f t="shared" si="258"/>
        <v>3</v>
      </c>
      <c r="AC678" t="s">
        <v>63</v>
      </c>
      <c r="AD678" t="str">
        <f t="shared" si="263"/>
        <v>to</v>
      </c>
      <c r="AE678" s="1" t="s">
        <v>10</v>
      </c>
      <c r="AG678" t="str">
        <f t="shared" si="259"/>
        <v>{ nombre: "XXXI Semana de Ordinario", archivo: "/ev/to/31/mar/audio.mp3", fecha: `2026-011-3`, tiempo: 'to' },</v>
      </c>
    </row>
    <row r="679" spans="1:33" x14ac:dyDescent="0.35">
      <c r="A679">
        <f t="shared" si="267"/>
        <v>2026</v>
      </c>
      <c r="B679">
        <f t="shared" si="267"/>
        <v>11</v>
      </c>
      <c r="C679">
        <f t="shared" si="268"/>
        <v>4</v>
      </c>
      <c r="D679">
        <f t="shared" si="269"/>
        <v>31</v>
      </c>
      <c r="F679" t="s">
        <v>19</v>
      </c>
      <c r="G679" t="s">
        <v>26</v>
      </c>
      <c r="H679" s="5" t="str">
        <f t="shared" si="255"/>
        <v>XXXI</v>
      </c>
      <c r="I679" t="s">
        <v>11</v>
      </c>
      <c r="J679" t="s">
        <v>1</v>
      </c>
      <c r="K679" s="9" t="str">
        <f t="shared" si="249"/>
        <v>XXXI Semana de Ordinario</v>
      </c>
      <c r="L679" t="s">
        <v>3</v>
      </c>
      <c r="M679" t="s">
        <v>12</v>
      </c>
      <c r="N679" t="str">
        <f t="shared" si="264"/>
        <v>to</v>
      </c>
      <c r="O679" s="1" t="s">
        <v>9</v>
      </c>
      <c r="P679">
        <f t="shared" si="256"/>
        <v>31</v>
      </c>
      <c r="Q679" s="1" t="s">
        <v>9</v>
      </c>
      <c r="R679" t="str">
        <f t="shared" si="251"/>
        <v>mie</v>
      </c>
      <c r="S679" s="1" t="s">
        <v>9</v>
      </c>
      <c r="T679" t="s">
        <v>5</v>
      </c>
      <c r="U679" t="s">
        <v>6</v>
      </c>
      <c r="V679" t="s">
        <v>7</v>
      </c>
      <c r="W679">
        <f t="shared" si="257"/>
        <v>2026</v>
      </c>
      <c r="X679" s="1" t="s">
        <v>13</v>
      </c>
      <c r="Y679" s="1">
        <v>0</v>
      </c>
      <c r="Z679" s="1">
        <f t="shared" si="253"/>
        <v>11</v>
      </c>
      <c r="AA679" s="1" t="s">
        <v>13</v>
      </c>
      <c r="AB679">
        <f t="shared" si="258"/>
        <v>4</v>
      </c>
      <c r="AC679" t="s">
        <v>63</v>
      </c>
      <c r="AD679" t="str">
        <f t="shared" si="263"/>
        <v>to</v>
      </c>
      <c r="AE679" s="1" t="s">
        <v>10</v>
      </c>
      <c r="AG679" t="str">
        <f t="shared" si="259"/>
        <v>{ nombre: "XXXI Semana de Ordinario", archivo: "/ev/to/31/mie/audio.mp3", fecha: `2026-011-4`, tiempo: 'to' },</v>
      </c>
    </row>
    <row r="680" spans="1:33" x14ac:dyDescent="0.35">
      <c r="A680">
        <f t="shared" si="267"/>
        <v>2026</v>
      </c>
      <c r="B680">
        <f t="shared" si="267"/>
        <v>11</v>
      </c>
      <c r="C680">
        <f t="shared" si="268"/>
        <v>5</v>
      </c>
      <c r="D680">
        <f t="shared" si="269"/>
        <v>31</v>
      </c>
      <c r="F680" t="s">
        <v>20</v>
      </c>
      <c r="G680" t="s">
        <v>26</v>
      </c>
      <c r="H680" s="5" t="str">
        <f t="shared" si="255"/>
        <v>XXXI</v>
      </c>
      <c r="I680" t="s">
        <v>11</v>
      </c>
      <c r="J680" t="s">
        <v>1</v>
      </c>
      <c r="K680" s="9" t="str">
        <f t="shared" si="249"/>
        <v>XXXI Semana de Ordinario</v>
      </c>
      <c r="L680" t="s">
        <v>3</v>
      </c>
      <c r="M680" t="s">
        <v>12</v>
      </c>
      <c r="N680" t="str">
        <f t="shared" si="264"/>
        <v>to</v>
      </c>
      <c r="O680" s="1" t="s">
        <v>9</v>
      </c>
      <c r="P680">
        <f t="shared" si="256"/>
        <v>31</v>
      </c>
      <c r="Q680" s="1" t="s">
        <v>9</v>
      </c>
      <c r="R680" t="str">
        <f t="shared" si="251"/>
        <v>jue</v>
      </c>
      <c r="S680" s="1" t="s">
        <v>9</v>
      </c>
      <c r="T680" t="s">
        <v>5</v>
      </c>
      <c r="U680" t="s">
        <v>6</v>
      </c>
      <c r="V680" t="s">
        <v>7</v>
      </c>
      <c r="W680">
        <f t="shared" si="257"/>
        <v>2026</v>
      </c>
      <c r="X680" s="1" t="s">
        <v>13</v>
      </c>
      <c r="Y680" s="1">
        <v>0</v>
      </c>
      <c r="Z680" s="1">
        <f t="shared" si="253"/>
        <v>11</v>
      </c>
      <c r="AA680" s="1" t="s">
        <v>13</v>
      </c>
      <c r="AB680">
        <f t="shared" si="258"/>
        <v>5</v>
      </c>
      <c r="AC680" t="s">
        <v>63</v>
      </c>
      <c r="AD680" t="str">
        <f t="shared" si="263"/>
        <v>to</v>
      </c>
      <c r="AE680" s="1" t="s">
        <v>10</v>
      </c>
      <c r="AG680" t="str">
        <f t="shared" si="259"/>
        <v>{ nombre: "XXXI Semana de Ordinario", archivo: "/ev/to/31/jue/audio.mp3", fecha: `2026-011-5`, tiempo: 'to' },</v>
      </c>
    </row>
    <row r="681" spans="1:33" x14ac:dyDescent="0.35">
      <c r="A681">
        <f t="shared" si="267"/>
        <v>2026</v>
      </c>
      <c r="B681">
        <f t="shared" si="267"/>
        <v>11</v>
      </c>
      <c r="C681">
        <f t="shared" si="268"/>
        <v>6</v>
      </c>
      <c r="D681">
        <f t="shared" si="269"/>
        <v>31</v>
      </c>
      <c r="F681" t="s">
        <v>21</v>
      </c>
      <c r="G681" t="s">
        <v>26</v>
      </c>
      <c r="H681" s="5" t="str">
        <f t="shared" si="255"/>
        <v>XXXI</v>
      </c>
      <c r="I681" t="s">
        <v>11</v>
      </c>
      <c r="J681" t="s">
        <v>1</v>
      </c>
      <c r="K681" s="9" t="str">
        <f t="shared" si="249"/>
        <v>XXXI Semana de Ordinario</v>
      </c>
      <c r="L681" t="s">
        <v>3</v>
      </c>
      <c r="M681" t="s">
        <v>12</v>
      </c>
      <c r="N681" t="str">
        <f t="shared" si="264"/>
        <v>to</v>
      </c>
      <c r="O681" s="1" t="s">
        <v>9</v>
      </c>
      <c r="P681">
        <f t="shared" si="256"/>
        <v>31</v>
      </c>
      <c r="Q681" s="1" t="s">
        <v>9</v>
      </c>
      <c r="R681" t="str">
        <f t="shared" si="251"/>
        <v>vie</v>
      </c>
      <c r="S681" s="1" t="s">
        <v>9</v>
      </c>
      <c r="T681" t="s">
        <v>5</v>
      </c>
      <c r="U681" t="s">
        <v>6</v>
      </c>
      <c r="V681" t="s">
        <v>7</v>
      </c>
      <c r="W681">
        <f t="shared" si="257"/>
        <v>2026</v>
      </c>
      <c r="X681" s="1" t="s">
        <v>13</v>
      </c>
      <c r="Y681" s="1">
        <v>0</v>
      </c>
      <c r="Z681" s="1">
        <f t="shared" si="253"/>
        <v>11</v>
      </c>
      <c r="AA681" s="1" t="s">
        <v>13</v>
      </c>
      <c r="AB681">
        <f t="shared" si="258"/>
        <v>6</v>
      </c>
      <c r="AC681" t="s">
        <v>63</v>
      </c>
      <c r="AD681" t="str">
        <f t="shared" si="263"/>
        <v>to</v>
      </c>
      <c r="AE681" s="1" t="s">
        <v>10</v>
      </c>
      <c r="AG681" t="str">
        <f t="shared" si="259"/>
        <v>{ nombre: "XXXI Semana de Ordinario", archivo: "/ev/to/31/vie/audio.mp3", fecha: `2026-011-6`, tiempo: 'to' },</v>
      </c>
    </row>
    <row r="682" spans="1:33" x14ac:dyDescent="0.35">
      <c r="A682">
        <f t="shared" si="267"/>
        <v>2026</v>
      </c>
      <c r="B682">
        <f t="shared" si="267"/>
        <v>11</v>
      </c>
      <c r="C682">
        <f t="shared" si="268"/>
        <v>7</v>
      </c>
      <c r="D682">
        <f t="shared" si="269"/>
        <v>31</v>
      </c>
      <c r="F682" t="s">
        <v>22</v>
      </c>
      <c r="G682" t="s">
        <v>26</v>
      </c>
      <c r="H682" s="5" t="str">
        <f t="shared" si="255"/>
        <v>XXXI</v>
      </c>
      <c r="I682" t="s">
        <v>11</v>
      </c>
      <c r="J682" t="s">
        <v>1</v>
      </c>
      <c r="K682" s="9" t="str">
        <f t="shared" si="249"/>
        <v>XXXI Semana de Ordinario</v>
      </c>
      <c r="L682" t="s">
        <v>3</v>
      </c>
      <c r="M682" t="s">
        <v>12</v>
      </c>
      <c r="N682" t="str">
        <f t="shared" si="264"/>
        <v>to</v>
      </c>
      <c r="O682" s="1" t="s">
        <v>9</v>
      </c>
      <c r="P682">
        <f t="shared" si="256"/>
        <v>31</v>
      </c>
      <c r="Q682" s="1" t="s">
        <v>9</v>
      </c>
      <c r="R682" t="str">
        <f t="shared" si="251"/>
        <v>sab</v>
      </c>
      <c r="S682" s="1" t="s">
        <v>9</v>
      </c>
      <c r="T682" t="s">
        <v>5</v>
      </c>
      <c r="U682" t="s">
        <v>6</v>
      </c>
      <c r="V682" t="s">
        <v>7</v>
      </c>
      <c r="W682">
        <f t="shared" si="257"/>
        <v>2026</v>
      </c>
      <c r="X682" s="1" t="s">
        <v>13</v>
      </c>
      <c r="Y682" s="1">
        <v>0</v>
      </c>
      <c r="Z682" s="1">
        <f t="shared" si="253"/>
        <v>11</v>
      </c>
      <c r="AA682" s="1" t="s">
        <v>13</v>
      </c>
      <c r="AB682">
        <f t="shared" si="258"/>
        <v>7</v>
      </c>
      <c r="AC682" t="s">
        <v>63</v>
      </c>
      <c r="AD682" t="str">
        <f t="shared" si="263"/>
        <v>to</v>
      </c>
      <c r="AE682" s="1" t="s">
        <v>10</v>
      </c>
      <c r="AG682" t="str">
        <f t="shared" si="259"/>
        <v>{ nombre: "XXXI Semana de Ordinario", archivo: "/ev/to/31/sab/audio.mp3", fecha: `2026-011-7`, tiempo: 'to' },</v>
      </c>
    </row>
    <row r="683" spans="1:33" x14ac:dyDescent="0.35">
      <c r="A683">
        <f t="shared" si="267"/>
        <v>2026</v>
      </c>
      <c r="B683">
        <f t="shared" si="267"/>
        <v>11</v>
      </c>
      <c r="C683">
        <f t="shared" si="268"/>
        <v>8</v>
      </c>
      <c r="D683">
        <f t="shared" si="265"/>
        <v>32</v>
      </c>
      <c r="F683" t="s">
        <v>4</v>
      </c>
      <c r="G683" t="s">
        <v>26</v>
      </c>
      <c r="H683" s="5" t="str">
        <f t="shared" si="255"/>
        <v>XXXII</v>
      </c>
      <c r="I683" t="s">
        <v>11</v>
      </c>
      <c r="J683" t="s">
        <v>1</v>
      </c>
      <c r="K683" s="9" t="str">
        <f t="shared" si="249"/>
        <v>XXXII Semana de Ordinario</v>
      </c>
      <c r="L683" t="s">
        <v>3</v>
      </c>
      <c r="M683" t="s">
        <v>12</v>
      </c>
      <c r="N683" t="str">
        <f t="shared" si="264"/>
        <v>to</v>
      </c>
      <c r="O683" s="1" t="s">
        <v>9</v>
      </c>
      <c r="P683">
        <f t="shared" si="256"/>
        <v>32</v>
      </c>
      <c r="Q683" s="1" t="s">
        <v>9</v>
      </c>
      <c r="R683" t="str">
        <f t="shared" si="251"/>
        <v>dom</v>
      </c>
      <c r="S683" s="1" t="s">
        <v>9</v>
      </c>
      <c r="T683" t="s">
        <v>5</v>
      </c>
      <c r="U683" t="s">
        <v>6</v>
      </c>
      <c r="V683" t="s">
        <v>7</v>
      </c>
      <c r="W683">
        <f t="shared" si="257"/>
        <v>2026</v>
      </c>
      <c r="X683" s="1" t="s">
        <v>13</v>
      </c>
      <c r="Y683" s="1">
        <v>0</v>
      </c>
      <c r="Z683" s="1">
        <f t="shared" si="253"/>
        <v>11</v>
      </c>
      <c r="AA683" s="1" t="s">
        <v>13</v>
      </c>
      <c r="AB683">
        <f t="shared" si="258"/>
        <v>8</v>
      </c>
      <c r="AC683" t="s">
        <v>63</v>
      </c>
      <c r="AD683" t="str">
        <f t="shared" si="263"/>
        <v>to</v>
      </c>
      <c r="AE683" s="1" t="s">
        <v>10</v>
      </c>
      <c r="AG683" t="str">
        <f t="shared" si="259"/>
        <v>{ nombre: "XXXII Semana de Ordinario", archivo: "/ev/to/32/dom/audio.mp3", fecha: `2026-011-8`, tiempo: 'to' },</v>
      </c>
    </row>
    <row r="684" spans="1:33" x14ac:dyDescent="0.35">
      <c r="A684">
        <f t="shared" si="267"/>
        <v>2026</v>
      </c>
      <c r="B684">
        <f t="shared" si="267"/>
        <v>11</v>
      </c>
      <c r="C684">
        <f t="shared" si="268"/>
        <v>9</v>
      </c>
      <c r="D684">
        <f>D683</f>
        <v>32</v>
      </c>
      <c r="F684" t="s">
        <v>23</v>
      </c>
      <c r="G684" t="s">
        <v>26</v>
      </c>
      <c r="H684" s="5" t="str">
        <f t="shared" si="255"/>
        <v>XXXII</v>
      </c>
      <c r="I684" t="s">
        <v>11</v>
      </c>
      <c r="J684" t="s">
        <v>1</v>
      </c>
      <c r="K684" s="9" t="str">
        <f t="shared" si="249"/>
        <v>XXXII Semana de Ordinario</v>
      </c>
      <c r="L684" t="s">
        <v>3</v>
      </c>
      <c r="M684" t="s">
        <v>12</v>
      </c>
      <c r="N684" t="str">
        <f t="shared" si="264"/>
        <v>to</v>
      </c>
      <c r="O684" s="1" t="s">
        <v>9</v>
      </c>
      <c r="P684">
        <f t="shared" si="256"/>
        <v>32</v>
      </c>
      <c r="Q684" s="1" t="s">
        <v>9</v>
      </c>
      <c r="R684" t="str">
        <f t="shared" si="251"/>
        <v>lun</v>
      </c>
      <c r="S684" s="1" t="s">
        <v>9</v>
      </c>
      <c r="T684" t="s">
        <v>5</v>
      </c>
      <c r="U684" t="s">
        <v>6</v>
      </c>
      <c r="V684" t="s">
        <v>7</v>
      </c>
      <c r="W684">
        <f t="shared" si="257"/>
        <v>2026</v>
      </c>
      <c r="X684" s="1" t="s">
        <v>13</v>
      </c>
      <c r="Y684" s="1">
        <v>0</v>
      </c>
      <c r="Z684" s="1">
        <f t="shared" si="253"/>
        <v>11</v>
      </c>
      <c r="AA684" s="1" t="s">
        <v>13</v>
      </c>
      <c r="AB684">
        <f t="shared" si="258"/>
        <v>9</v>
      </c>
      <c r="AC684" t="s">
        <v>63</v>
      </c>
      <c r="AD684" t="str">
        <f t="shared" si="263"/>
        <v>to</v>
      </c>
      <c r="AE684" s="1" t="s">
        <v>10</v>
      </c>
      <c r="AG684" t="str">
        <f t="shared" si="259"/>
        <v>{ nombre: "XXXII Semana de Ordinario", archivo: "/ev/to/32/lun/audio.mp3", fecha: `2026-011-9`, tiempo: 'to' },</v>
      </c>
    </row>
    <row r="685" spans="1:33" x14ac:dyDescent="0.35">
      <c r="A685">
        <f t="shared" si="267"/>
        <v>2026</v>
      </c>
      <c r="B685">
        <f t="shared" si="267"/>
        <v>11</v>
      </c>
      <c r="C685">
        <f t="shared" si="268"/>
        <v>10</v>
      </c>
      <c r="D685">
        <f t="shared" ref="D685:D689" si="270">D684</f>
        <v>32</v>
      </c>
      <c r="F685" t="s">
        <v>24</v>
      </c>
      <c r="G685" t="s">
        <v>26</v>
      </c>
      <c r="H685" s="5" t="str">
        <f t="shared" si="255"/>
        <v>XXXII</v>
      </c>
      <c r="I685" t="s">
        <v>11</v>
      </c>
      <c r="J685" t="s">
        <v>1</v>
      </c>
      <c r="K685" s="9" t="str">
        <f t="shared" si="249"/>
        <v>XXXII Semana de Ordinario</v>
      </c>
      <c r="L685" t="s">
        <v>3</v>
      </c>
      <c r="M685" t="s">
        <v>12</v>
      </c>
      <c r="N685" t="str">
        <f t="shared" si="264"/>
        <v>to</v>
      </c>
      <c r="O685" s="1" t="s">
        <v>9</v>
      </c>
      <c r="P685">
        <f t="shared" si="256"/>
        <v>32</v>
      </c>
      <c r="Q685" s="1" t="s">
        <v>9</v>
      </c>
      <c r="R685" t="str">
        <f t="shared" si="251"/>
        <v>mar</v>
      </c>
      <c r="S685" s="1" t="s">
        <v>9</v>
      </c>
      <c r="T685" t="s">
        <v>5</v>
      </c>
      <c r="U685" t="s">
        <v>6</v>
      </c>
      <c r="V685" t="s">
        <v>7</v>
      </c>
      <c r="W685">
        <f t="shared" si="257"/>
        <v>2026</v>
      </c>
      <c r="X685" s="1" t="s">
        <v>13</v>
      </c>
      <c r="Y685" s="1">
        <v>0</v>
      </c>
      <c r="Z685" s="1">
        <f t="shared" si="253"/>
        <v>11</v>
      </c>
      <c r="AA685" s="1" t="s">
        <v>13</v>
      </c>
      <c r="AB685">
        <f t="shared" si="258"/>
        <v>10</v>
      </c>
      <c r="AC685" t="s">
        <v>63</v>
      </c>
      <c r="AD685" t="str">
        <f t="shared" si="263"/>
        <v>to</v>
      </c>
      <c r="AE685" s="1" t="s">
        <v>10</v>
      </c>
      <c r="AG685" t="str">
        <f t="shared" si="259"/>
        <v>{ nombre: "XXXII Semana de Ordinario", archivo: "/ev/to/32/mar/audio.mp3", fecha: `2026-011-10`, tiempo: 'to' },</v>
      </c>
    </row>
    <row r="686" spans="1:33" x14ac:dyDescent="0.35">
      <c r="A686">
        <f t="shared" si="267"/>
        <v>2026</v>
      </c>
      <c r="B686">
        <f t="shared" si="267"/>
        <v>11</v>
      </c>
      <c r="C686">
        <f t="shared" si="268"/>
        <v>11</v>
      </c>
      <c r="D686">
        <f t="shared" si="270"/>
        <v>32</v>
      </c>
      <c r="F686" t="s">
        <v>19</v>
      </c>
      <c r="G686" t="s">
        <v>26</v>
      </c>
      <c r="H686" s="5" t="str">
        <f t="shared" si="255"/>
        <v>XXXII</v>
      </c>
      <c r="I686" t="s">
        <v>11</v>
      </c>
      <c r="J686" t="s">
        <v>1</v>
      </c>
      <c r="K686" s="9" t="str">
        <f t="shared" si="249"/>
        <v>XXXII Semana de Ordinario</v>
      </c>
      <c r="L686" t="s">
        <v>3</v>
      </c>
      <c r="M686" t="s">
        <v>12</v>
      </c>
      <c r="N686" t="str">
        <f t="shared" si="264"/>
        <v>to</v>
      </c>
      <c r="O686" s="1" t="s">
        <v>9</v>
      </c>
      <c r="P686">
        <f t="shared" si="256"/>
        <v>32</v>
      </c>
      <c r="Q686" s="1" t="s">
        <v>9</v>
      </c>
      <c r="R686" t="str">
        <f t="shared" si="251"/>
        <v>mie</v>
      </c>
      <c r="S686" s="1" t="s">
        <v>9</v>
      </c>
      <c r="T686" t="s">
        <v>5</v>
      </c>
      <c r="U686" t="s">
        <v>6</v>
      </c>
      <c r="V686" t="s">
        <v>7</v>
      </c>
      <c r="W686">
        <f t="shared" si="257"/>
        <v>2026</v>
      </c>
      <c r="X686" s="1" t="s">
        <v>13</v>
      </c>
      <c r="Y686" s="1">
        <v>0</v>
      </c>
      <c r="Z686" s="1">
        <f t="shared" si="253"/>
        <v>11</v>
      </c>
      <c r="AA686" s="1" t="s">
        <v>13</v>
      </c>
      <c r="AB686">
        <f t="shared" si="258"/>
        <v>11</v>
      </c>
      <c r="AC686" t="s">
        <v>63</v>
      </c>
      <c r="AD686" t="str">
        <f t="shared" si="263"/>
        <v>to</v>
      </c>
      <c r="AE686" s="1" t="s">
        <v>10</v>
      </c>
      <c r="AG686" t="str">
        <f t="shared" si="259"/>
        <v>{ nombre: "XXXII Semana de Ordinario", archivo: "/ev/to/32/mie/audio.mp3", fecha: `2026-011-11`, tiempo: 'to' },</v>
      </c>
    </row>
    <row r="687" spans="1:33" x14ac:dyDescent="0.35">
      <c r="A687">
        <f t="shared" si="267"/>
        <v>2026</v>
      </c>
      <c r="B687">
        <f t="shared" si="267"/>
        <v>11</v>
      </c>
      <c r="C687">
        <f t="shared" si="268"/>
        <v>12</v>
      </c>
      <c r="D687">
        <f t="shared" si="270"/>
        <v>32</v>
      </c>
      <c r="F687" t="s">
        <v>20</v>
      </c>
      <c r="G687" t="s">
        <v>26</v>
      </c>
      <c r="H687" s="5" t="str">
        <f t="shared" si="255"/>
        <v>XXXII</v>
      </c>
      <c r="I687" t="s">
        <v>11</v>
      </c>
      <c r="J687" t="s">
        <v>1</v>
      </c>
      <c r="K687" s="9" t="str">
        <f t="shared" si="249"/>
        <v>XXXII Semana de Ordinario</v>
      </c>
      <c r="L687" t="s">
        <v>3</v>
      </c>
      <c r="M687" t="s">
        <v>12</v>
      </c>
      <c r="N687" t="str">
        <f t="shared" si="264"/>
        <v>to</v>
      </c>
      <c r="O687" s="1" t="s">
        <v>9</v>
      </c>
      <c r="P687">
        <f t="shared" si="256"/>
        <v>32</v>
      </c>
      <c r="Q687" s="1" t="s">
        <v>9</v>
      </c>
      <c r="R687" t="str">
        <f t="shared" si="251"/>
        <v>jue</v>
      </c>
      <c r="S687" s="1" t="s">
        <v>9</v>
      </c>
      <c r="T687" t="s">
        <v>5</v>
      </c>
      <c r="U687" t="s">
        <v>6</v>
      </c>
      <c r="V687" t="s">
        <v>7</v>
      </c>
      <c r="W687">
        <f t="shared" si="257"/>
        <v>2026</v>
      </c>
      <c r="X687" s="1" t="s">
        <v>13</v>
      </c>
      <c r="Y687" s="1">
        <v>0</v>
      </c>
      <c r="Z687" s="1">
        <f t="shared" si="253"/>
        <v>11</v>
      </c>
      <c r="AA687" s="1" t="s">
        <v>13</v>
      </c>
      <c r="AB687">
        <f t="shared" si="258"/>
        <v>12</v>
      </c>
      <c r="AC687" t="s">
        <v>63</v>
      </c>
      <c r="AD687" t="str">
        <f t="shared" si="263"/>
        <v>to</v>
      </c>
      <c r="AE687" s="1" t="s">
        <v>10</v>
      </c>
      <c r="AG687" t="str">
        <f t="shared" si="259"/>
        <v>{ nombre: "XXXII Semana de Ordinario", archivo: "/ev/to/32/jue/audio.mp3", fecha: `2026-011-12`, tiempo: 'to' },</v>
      </c>
    </row>
    <row r="688" spans="1:33" x14ac:dyDescent="0.35">
      <c r="A688">
        <f t="shared" si="267"/>
        <v>2026</v>
      </c>
      <c r="B688">
        <f t="shared" si="267"/>
        <v>11</v>
      </c>
      <c r="C688">
        <f t="shared" si="268"/>
        <v>13</v>
      </c>
      <c r="D688">
        <f t="shared" si="270"/>
        <v>32</v>
      </c>
      <c r="F688" t="s">
        <v>21</v>
      </c>
      <c r="G688" t="s">
        <v>26</v>
      </c>
      <c r="H688" s="5" t="str">
        <f t="shared" si="255"/>
        <v>XXXII</v>
      </c>
      <c r="I688" t="s">
        <v>11</v>
      </c>
      <c r="J688" t="s">
        <v>1</v>
      </c>
      <c r="K688" s="9" t="str">
        <f t="shared" si="249"/>
        <v>XXXII Semana de Ordinario</v>
      </c>
      <c r="L688" t="s">
        <v>3</v>
      </c>
      <c r="M688" t="s">
        <v>12</v>
      </c>
      <c r="N688" t="str">
        <f t="shared" si="264"/>
        <v>to</v>
      </c>
      <c r="O688" s="1" t="s">
        <v>9</v>
      </c>
      <c r="P688">
        <f t="shared" si="256"/>
        <v>32</v>
      </c>
      <c r="Q688" s="1" t="s">
        <v>9</v>
      </c>
      <c r="R688" t="str">
        <f t="shared" si="251"/>
        <v>vie</v>
      </c>
      <c r="S688" s="1" t="s">
        <v>9</v>
      </c>
      <c r="T688" t="s">
        <v>5</v>
      </c>
      <c r="U688" t="s">
        <v>6</v>
      </c>
      <c r="V688" t="s">
        <v>7</v>
      </c>
      <c r="W688">
        <f t="shared" si="257"/>
        <v>2026</v>
      </c>
      <c r="X688" s="1" t="s">
        <v>13</v>
      </c>
      <c r="Y688" s="1">
        <v>0</v>
      </c>
      <c r="Z688" s="1">
        <f t="shared" si="253"/>
        <v>11</v>
      </c>
      <c r="AA688" s="1" t="s">
        <v>13</v>
      </c>
      <c r="AB688">
        <f t="shared" si="258"/>
        <v>13</v>
      </c>
      <c r="AC688" t="s">
        <v>63</v>
      </c>
      <c r="AD688" t="str">
        <f t="shared" si="263"/>
        <v>to</v>
      </c>
      <c r="AE688" s="1" t="s">
        <v>10</v>
      </c>
      <c r="AG688" t="str">
        <f t="shared" si="259"/>
        <v>{ nombre: "XXXII Semana de Ordinario", archivo: "/ev/to/32/vie/audio.mp3", fecha: `2026-011-13`, tiempo: 'to' },</v>
      </c>
    </row>
    <row r="689" spans="1:33" x14ac:dyDescent="0.35">
      <c r="A689">
        <f t="shared" si="267"/>
        <v>2026</v>
      </c>
      <c r="B689">
        <f t="shared" si="267"/>
        <v>11</v>
      </c>
      <c r="C689">
        <f t="shared" si="268"/>
        <v>14</v>
      </c>
      <c r="D689">
        <f t="shared" si="270"/>
        <v>32</v>
      </c>
      <c r="F689" t="s">
        <v>22</v>
      </c>
      <c r="G689" t="s">
        <v>26</v>
      </c>
      <c r="H689" s="5" t="str">
        <f t="shared" si="255"/>
        <v>XXXII</v>
      </c>
      <c r="I689" t="s">
        <v>11</v>
      </c>
      <c r="J689" t="s">
        <v>1</v>
      </c>
      <c r="K689" s="9" t="str">
        <f t="shared" si="249"/>
        <v>XXXII Semana de Ordinario</v>
      </c>
      <c r="L689" t="s">
        <v>3</v>
      </c>
      <c r="M689" t="s">
        <v>12</v>
      </c>
      <c r="N689" t="str">
        <f t="shared" si="264"/>
        <v>to</v>
      </c>
      <c r="O689" s="1" t="s">
        <v>9</v>
      </c>
      <c r="P689">
        <f t="shared" si="256"/>
        <v>32</v>
      </c>
      <c r="Q689" s="1" t="s">
        <v>9</v>
      </c>
      <c r="R689" t="str">
        <f t="shared" si="251"/>
        <v>sab</v>
      </c>
      <c r="S689" s="1" t="s">
        <v>9</v>
      </c>
      <c r="T689" t="s">
        <v>5</v>
      </c>
      <c r="U689" t="s">
        <v>6</v>
      </c>
      <c r="V689" t="s">
        <v>7</v>
      </c>
      <c r="W689">
        <f t="shared" si="257"/>
        <v>2026</v>
      </c>
      <c r="X689" s="1" t="s">
        <v>13</v>
      </c>
      <c r="Y689" s="1">
        <v>0</v>
      </c>
      <c r="Z689" s="1">
        <f t="shared" si="253"/>
        <v>11</v>
      </c>
      <c r="AA689" s="1" t="s">
        <v>13</v>
      </c>
      <c r="AB689">
        <f t="shared" si="258"/>
        <v>14</v>
      </c>
      <c r="AC689" t="s">
        <v>63</v>
      </c>
      <c r="AD689" t="str">
        <f t="shared" si="263"/>
        <v>to</v>
      </c>
      <c r="AE689" s="1" t="s">
        <v>10</v>
      </c>
      <c r="AG689" t="str">
        <f t="shared" si="259"/>
        <v>{ nombre: "XXXII Semana de Ordinario", archivo: "/ev/to/32/sab/audio.mp3", fecha: `2026-011-14`, tiempo: 'to' },</v>
      </c>
    </row>
    <row r="690" spans="1:33" x14ac:dyDescent="0.35">
      <c r="A690">
        <f t="shared" si="267"/>
        <v>2026</v>
      </c>
      <c r="B690">
        <f t="shared" si="267"/>
        <v>11</v>
      </c>
      <c r="C690">
        <f t="shared" si="268"/>
        <v>15</v>
      </c>
      <c r="D690">
        <f t="shared" si="265"/>
        <v>33</v>
      </c>
      <c r="F690" t="s">
        <v>4</v>
      </c>
      <c r="G690" t="s">
        <v>26</v>
      </c>
      <c r="H690" s="5" t="str">
        <f t="shared" si="255"/>
        <v>XXXIII</v>
      </c>
      <c r="I690" t="s">
        <v>11</v>
      </c>
      <c r="J690" t="s">
        <v>1</v>
      </c>
      <c r="K690" s="9" t="str">
        <f t="shared" si="249"/>
        <v>XXXIII Semana de Ordinario</v>
      </c>
      <c r="L690" t="s">
        <v>3</v>
      </c>
      <c r="M690" t="s">
        <v>12</v>
      </c>
      <c r="N690" t="str">
        <f t="shared" si="264"/>
        <v>to</v>
      </c>
      <c r="O690" s="1" t="s">
        <v>9</v>
      </c>
      <c r="P690">
        <f t="shared" si="256"/>
        <v>33</v>
      </c>
      <c r="Q690" s="1" t="s">
        <v>9</v>
      </c>
      <c r="R690" t="str">
        <f t="shared" si="251"/>
        <v>dom</v>
      </c>
      <c r="S690" s="1" t="s">
        <v>9</v>
      </c>
      <c r="T690" t="s">
        <v>5</v>
      </c>
      <c r="U690" t="s">
        <v>6</v>
      </c>
      <c r="V690" t="s">
        <v>7</v>
      </c>
      <c r="W690">
        <f t="shared" si="257"/>
        <v>2026</v>
      </c>
      <c r="X690" s="1" t="s">
        <v>13</v>
      </c>
      <c r="Y690" s="1">
        <v>0</v>
      </c>
      <c r="Z690" s="1">
        <f t="shared" si="253"/>
        <v>11</v>
      </c>
      <c r="AA690" s="1" t="s">
        <v>13</v>
      </c>
      <c r="AB690">
        <f t="shared" si="258"/>
        <v>15</v>
      </c>
      <c r="AC690" t="s">
        <v>63</v>
      </c>
      <c r="AD690" t="str">
        <f t="shared" si="263"/>
        <v>to</v>
      </c>
      <c r="AE690" s="1" t="s">
        <v>10</v>
      </c>
      <c r="AG690" t="str">
        <f t="shared" si="259"/>
        <v>{ nombre: "XXXIII Semana de Ordinario", archivo: "/ev/to/33/dom/audio.mp3", fecha: `2026-011-15`, tiempo: 'to' },</v>
      </c>
    </row>
    <row r="691" spans="1:33" x14ac:dyDescent="0.35">
      <c r="A691">
        <f t="shared" si="267"/>
        <v>2026</v>
      </c>
      <c r="B691">
        <f t="shared" si="267"/>
        <v>11</v>
      </c>
      <c r="C691">
        <f t="shared" si="268"/>
        <v>16</v>
      </c>
      <c r="D691">
        <f>D690</f>
        <v>33</v>
      </c>
      <c r="F691" t="s">
        <v>23</v>
      </c>
      <c r="G691" t="s">
        <v>26</v>
      </c>
      <c r="H691" s="5" t="str">
        <f t="shared" si="255"/>
        <v>XXXIII</v>
      </c>
      <c r="I691" t="s">
        <v>11</v>
      </c>
      <c r="J691" t="s">
        <v>1</v>
      </c>
      <c r="K691" s="9" t="str">
        <f t="shared" si="249"/>
        <v>XXXIII Semana de Ordinario</v>
      </c>
      <c r="L691" t="s">
        <v>3</v>
      </c>
      <c r="M691" t="s">
        <v>12</v>
      </c>
      <c r="N691" t="str">
        <f t="shared" si="264"/>
        <v>to</v>
      </c>
      <c r="O691" s="1" t="s">
        <v>9</v>
      </c>
      <c r="P691">
        <f t="shared" si="256"/>
        <v>33</v>
      </c>
      <c r="Q691" s="1" t="s">
        <v>9</v>
      </c>
      <c r="R691" t="str">
        <f t="shared" si="251"/>
        <v>lun</v>
      </c>
      <c r="S691" s="1" t="s">
        <v>9</v>
      </c>
      <c r="T691" t="s">
        <v>5</v>
      </c>
      <c r="U691" t="s">
        <v>6</v>
      </c>
      <c r="V691" t="s">
        <v>7</v>
      </c>
      <c r="W691">
        <f t="shared" si="257"/>
        <v>2026</v>
      </c>
      <c r="X691" s="1" t="s">
        <v>13</v>
      </c>
      <c r="Y691" s="1">
        <v>0</v>
      </c>
      <c r="Z691" s="1">
        <f t="shared" si="253"/>
        <v>11</v>
      </c>
      <c r="AA691" s="1" t="s">
        <v>13</v>
      </c>
      <c r="AB691">
        <f t="shared" si="258"/>
        <v>16</v>
      </c>
      <c r="AC691" t="s">
        <v>63</v>
      </c>
      <c r="AD691" t="str">
        <f t="shared" si="263"/>
        <v>to</v>
      </c>
      <c r="AE691" s="1" t="s">
        <v>10</v>
      </c>
      <c r="AG691" t="str">
        <f t="shared" si="259"/>
        <v>{ nombre: "XXXIII Semana de Ordinario", archivo: "/ev/to/33/lun/audio.mp3", fecha: `2026-011-16`, tiempo: 'to' },</v>
      </c>
    </row>
    <row r="692" spans="1:33" x14ac:dyDescent="0.35">
      <c r="A692">
        <f t="shared" si="267"/>
        <v>2026</v>
      </c>
      <c r="B692">
        <f t="shared" si="267"/>
        <v>11</v>
      </c>
      <c r="C692">
        <f t="shared" si="268"/>
        <v>17</v>
      </c>
      <c r="D692">
        <f t="shared" ref="D692:D696" si="271">D691</f>
        <v>33</v>
      </c>
      <c r="F692" t="s">
        <v>24</v>
      </c>
      <c r="G692" t="s">
        <v>26</v>
      </c>
      <c r="H692" s="5" t="str">
        <f t="shared" si="255"/>
        <v>XXXIII</v>
      </c>
      <c r="I692" t="s">
        <v>11</v>
      </c>
      <c r="J692" t="s">
        <v>1</v>
      </c>
      <c r="K692" s="9" t="str">
        <f t="shared" si="249"/>
        <v>XXXIII Semana de Ordinario</v>
      </c>
      <c r="L692" t="s">
        <v>3</v>
      </c>
      <c r="M692" t="s">
        <v>12</v>
      </c>
      <c r="N692" t="str">
        <f t="shared" si="264"/>
        <v>to</v>
      </c>
      <c r="O692" s="1" t="s">
        <v>9</v>
      </c>
      <c r="P692">
        <f t="shared" si="256"/>
        <v>33</v>
      </c>
      <c r="Q692" s="1" t="s">
        <v>9</v>
      </c>
      <c r="R692" t="str">
        <f t="shared" si="251"/>
        <v>mar</v>
      </c>
      <c r="S692" s="1" t="s">
        <v>9</v>
      </c>
      <c r="T692" t="s">
        <v>5</v>
      </c>
      <c r="U692" t="s">
        <v>6</v>
      </c>
      <c r="V692" t="s">
        <v>7</v>
      </c>
      <c r="W692">
        <f t="shared" si="257"/>
        <v>2026</v>
      </c>
      <c r="X692" s="1" t="s">
        <v>13</v>
      </c>
      <c r="Y692" s="1">
        <v>0</v>
      </c>
      <c r="Z692" s="1">
        <f t="shared" si="253"/>
        <v>11</v>
      </c>
      <c r="AA692" s="1" t="s">
        <v>13</v>
      </c>
      <c r="AB692">
        <f t="shared" si="258"/>
        <v>17</v>
      </c>
      <c r="AC692" t="s">
        <v>63</v>
      </c>
      <c r="AD692" t="str">
        <f t="shared" si="263"/>
        <v>to</v>
      </c>
      <c r="AE692" s="1" t="s">
        <v>10</v>
      </c>
      <c r="AG692" t="str">
        <f t="shared" si="259"/>
        <v>{ nombre: "XXXIII Semana de Ordinario", archivo: "/ev/to/33/mar/audio.mp3", fecha: `2026-011-17`, tiempo: 'to' },</v>
      </c>
    </row>
    <row r="693" spans="1:33" x14ac:dyDescent="0.35">
      <c r="A693">
        <f t="shared" si="267"/>
        <v>2026</v>
      </c>
      <c r="B693">
        <f t="shared" si="267"/>
        <v>11</v>
      </c>
      <c r="C693">
        <f t="shared" si="268"/>
        <v>18</v>
      </c>
      <c r="D693">
        <f t="shared" si="271"/>
        <v>33</v>
      </c>
      <c r="F693" t="s">
        <v>19</v>
      </c>
      <c r="G693" t="s">
        <v>26</v>
      </c>
      <c r="H693" s="5" t="str">
        <f t="shared" si="255"/>
        <v>XXXIII</v>
      </c>
      <c r="I693" t="s">
        <v>11</v>
      </c>
      <c r="J693" t="s">
        <v>1</v>
      </c>
      <c r="K693" s="9" t="str">
        <f t="shared" si="249"/>
        <v>XXXIII Semana de Ordinario</v>
      </c>
      <c r="L693" t="s">
        <v>3</v>
      </c>
      <c r="M693" t="s">
        <v>12</v>
      </c>
      <c r="N693" t="str">
        <f t="shared" si="264"/>
        <v>to</v>
      </c>
      <c r="O693" s="1" t="s">
        <v>9</v>
      </c>
      <c r="P693">
        <f t="shared" si="256"/>
        <v>33</v>
      </c>
      <c r="Q693" s="1" t="s">
        <v>9</v>
      </c>
      <c r="R693" t="str">
        <f t="shared" si="251"/>
        <v>mie</v>
      </c>
      <c r="S693" s="1" t="s">
        <v>9</v>
      </c>
      <c r="T693" t="s">
        <v>5</v>
      </c>
      <c r="U693" t="s">
        <v>6</v>
      </c>
      <c r="V693" t="s">
        <v>7</v>
      </c>
      <c r="W693">
        <f t="shared" si="257"/>
        <v>2026</v>
      </c>
      <c r="X693" s="1" t="s">
        <v>13</v>
      </c>
      <c r="Y693" s="1">
        <v>0</v>
      </c>
      <c r="Z693" s="1">
        <f t="shared" si="253"/>
        <v>11</v>
      </c>
      <c r="AA693" s="1" t="s">
        <v>13</v>
      </c>
      <c r="AB693">
        <f t="shared" si="258"/>
        <v>18</v>
      </c>
      <c r="AC693" t="s">
        <v>63</v>
      </c>
      <c r="AD693" t="str">
        <f t="shared" si="263"/>
        <v>to</v>
      </c>
      <c r="AE693" s="1" t="s">
        <v>10</v>
      </c>
      <c r="AG693" t="str">
        <f t="shared" si="259"/>
        <v>{ nombre: "XXXIII Semana de Ordinario", archivo: "/ev/to/33/mie/audio.mp3", fecha: `2026-011-18`, tiempo: 'to' },</v>
      </c>
    </row>
    <row r="694" spans="1:33" x14ac:dyDescent="0.35">
      <c r="A694">
        <f t="shared" si="267"/>
        <v>2026</v>
      </c>
      <c r="B694">
        <f t="shared" si="267"/>
        <v>11</v>
      </c>
      <c r="C694">
        <f t="shared" si="268"/>
        <v>19</v>
      </c>
      <c r="D694">
        <f t="shared" si="271"/>
        <v>33</v>
      </c>
      <c r="F694" t="s">
        <v>20</v>
      </c>
      <c r="G694" t="s">
        <v>26</v>
      </c>
      <c r="H694" s="5" t="str">
        <f t="shared" si="255"/>
        <v>XXXIII</v>
      </c>
      <c r="I694" t="s">
        <v>11</v>
      </c>
      <c r="J694" t="s">
        <v>1</v>
      </c>
      <c r="K694" s="9" t="str">
        <f t="shared" si="249"/>
        <v>XXXIII Semana de Ordinario</v>
      </c>
      <c r="L694" t="s">
        <v>3</v>
      </c>
      <c r="M694" t="s">
        <v>12</v>
      </c>
      <c r="N694" t="str">
        <f t="shared" si="264"/>
        <v>to</v>
      </c>
      <c r="O694" s="1" t="s">
        <v>9</v>
      </c>
      <c r="P694">
        <f t="shared" si="256"/>
        <v>33</v>
      </c>
      <c r="Q694" s="1" t="s">
        <v>9</v>
      </c>
      <c r="R694" t="str">
        <f t="shared" si="251"/>
        <v>jue</v>
      </c>
      <c r="S694" s="1" t="s">
        <v>9</v>
      </c>
      <c r="T694" t="s">
        <v>5</v>
      </c>
      <c r="U694" t="s">
        <v>6</v>
      </c>
      <c r="V694" t="s">
        <v>7</v>
      </c>
      <c r="W694">
        <f t="shared" si="257"/>
        <v>2026</v>
      </c>
      <c r="X694" s="1" t="s">
        <v>13</v>
      </c>
      <c r="Y694" s="1">
        <v>0</v>
      </c>
      <c r="Z694" s="1">
        <f t="shared" si="253"/>
        <v>11</v>
      </c>
      <c r="AA694" s="1" t="s">
        <v>13</v>
      </c>
      <c r="AB694">
        <f t="shared" si="258"/>
        <v>19</v>
      </c>
      <c r="AC694" t="s">
        <v>63</v>
      </c>
      <c r="AD694" t="str">
        <f t="shared" si="263"/>
        <v>to</v>
      </c>
      <c r="AE694" s="1" t="s">
        <v>10</v>
      </c>
      <c r="AG694" t="str">
        <f t="shared" si="259"/>
        <v>{ nombre: "XXXIII Semana de Ordinario", archivo: "/ev/to/33/jue/audio.mp3", fecha: `2026-011-19`, tiempo: 'to' },</v>
      </c>
    </row>
    <row r="695" spans="1:33" x14ac:dyDescent="0.35">
      <c r="A695">
        <f t="shared" si="267"/>
        <v>2026</v>
      </c>
      <c r="B695">
        <f t="shared" si="267"/>
        <v>11</v>
      </c>
      <c r="C695">
        <f t="shared" si="268"/>
        <v>20</v>
      </c>
      <c r="D695">
        <f t="shared" si="271"/>
        <v>33</v>
      </c>
      <c r="F695" t="s">
        <v>21</v>
      </c>
      <c r="G695" t="s">
        <v>26</v>
      </c>
      <c r="H695" s="5" t="str">
        <f t="shared" si="255"/>
        <v>XXXIII</v>
      </c>
      <c r="I695" t="s">
        <v>11</v>
      </c>
      <c r="J695" t="s">
        <v>1</v>
      </c>
      <c r="K695" s="9" t="str">
        <f t="shared" si="249"/>
        <v>XXXIII Semana de Ordinario</v>
      </c>
      <c r="L695" t="s">
        <v>3</v>
      </c>
      <c r="M695" t="s">
        <v>12</v>
      </c>
      <c r="N695" t="str">
        <f t="shared" si="264"/>
        <v>to</v>
      </c>
      <c r="O695" s="1" t="s">
        <v>9</v>
      </c>
      <c r="P695">
        <f t="shared" si="256"/>
        <v>33</v>
      </c>
      <c r="Q695" s="1" t="s">
        <v>9</v>
      </c>
      <c r="R695" t="str">
        <f t="shared" si="251"/>
        <v>vie</v>
      </c>
      <c r="S695" s="1" t="s">
        <v>9</v>
      </c>
      <c r="T695" t="s">
        <v>5</v>
      </c>
      <c r="U695" t="s">
        <v>6</v>
      </c>
      <c r="V695" t="s">
        <v>7</v>
      </c>
      <c r="W695">
        <f t="shared" si="257"/>
        <v>2026</v>
      </c>
      <c r="X695" s="1" t="s">
        <v>13</v>
      </c>
      <c r="Y695" s="1">
        <v>0</v>
      </c>
      <c r="Z695" s="1">
        <f t="shared" si="253"/>
        <v>11</v>
      </c>
      <c r="AA695" s="1" t="s">
        <v>13</v>
      </c>
      <c r="AB695">
        <f t="shared" si="258"/>
        <v>20</v>
      </c>
      <c r="AC695" t="s">
        <v>63</v>
      </c>
      <c r="AD695" t="str">
        <f t="shared" si="263"/>
        <v>to</v>
      </c>
      <c r="AE695" s="1" t="s">
        <v>10</v>
      </c>
      <c r="AG695" t="str">
        <f t="shared" si="259"/>
        <v>{ nombre: "XXXIII Semana de Ordinario", archivo: "/ev/to/33/vie/audio.mp3", fecha: `2026-011-20`, tiempo: 'to' },</v>
      </c>
    </row>
    <row r="696" spans="1:33" x14ac:dyDescent="0.35">
      <c r="A696">
        <f t="shared" si="267"/>
        <v>2026</v>
      </c>
      <c r="B696">
        <f t="shared" si="267"/>
        <v>11</v>
      </c>
      <c r="C696">
        <f t="shared" si="268"/>
        <v>21</v>
      </c>
      <c r="D696">
        <f t="shared" si="271"/>
        <v>33</v>
      </c>
      <c r="F696" t="s">
        <v>22</v>
      </c>
      <c r="G696" t="s">
        <v>26</v>
      </c>
      <c r="H696" s="5" t="str">
        <f t="shared" si="255"/>
        <v>XXXIII</v>
      </c>
      <c r="I696" t="s">
        <v>11</v>
      </c>
      <c r="J696" t="s">
        <v>1</v>
      </c>
      <c r="K696" s="9" t="str">
        <f t="shared" si="249"/>
        <v>XXXIII Semana de Ordinario</v>
      </c>
      <c r="L696" t="s">
        <v>3</v>
      </c>
      <c r="M696" t="s">
        <v>12</v>
      </c>
      <c r="N696" t="str">
        <f t="shared" si="264"/>
        <v>to</v>
      </c>
      <c r="O696" s="1" t="s">
        <v>9</v>
      </c>
      <c r="P696">
        <f t="shared" si="256"/>
        <v>33</v>
      </c>
      <c r="Q696" s="1" t="s">
        <v>9</v>
      </c>
      <c r="R696" t="str">
        <f t="shared" si="251"/>
        <v>sab</v>
      </c>
      <c r="S696" s="1" t="s">
        <v>9</v>
      </c>
      <c r="T696" t="s">
        <v>5</v>
      </c>
      <c r="U696" t="s">
        <v>6</v>
      </c>
      <c r="V696" t="s">
        <v>7</v>
      </c>
      <c r="W696">
        <f t="shared" si="257"/>
        <v>2026</v>
      </c>
      <c r="X696" s="1" t="s">
        <v>13</v>
      </c>
      <c r="Y696" s="1">
        <v>0</v>
      </c>
      <c r="Z696" s="1">
        <f t="shared" si="253"/>
        <v>11</v>
      </c>
      <c r="AA696" s="1" t="s">
        <v>13</v>
      </c>
      <c r="AB696">
        <f t="shared" si="258"/>
        <v>21</v>
      </c>
      <c r="AC696" t="s">
        <v>63</v>
      </c>
      <c r="AD696" t="str">
        <f t="shared" si="263"/>
        <v>to</v>
      </c>
      <c r="AE696" s="1" t="s">
        <v>10</v>
      </c>
      <c r="AG696" t="str">
        <f t="shared" si="259"/>
        <v>{ nombre: "XXXIII Semana de Ordinario", archivo: "/ev/to/33/sab/audio.mp3", fecha: `2026-011-21`, tiempo: 'to' },</v>
      </c>
    </row>
    <row r="697" spans="1:33" x14ac:dyDescent="0.35">
      <c r="A697">
        <f t="shared" si="267"/>
        <v>2026</v>
      </c>
      <c r="B697">
        <f t="shared" si="267"/>
        <v>11</v>
      </c>
      <c r="C697">
        <f t="shared" si="268"/>
        <v>22</v>
      </c>
      <c r="D697">
        <f>D696+1</f>
        <v>34</v>
      </c>
      <c r="F697" t="s">
        <v>4</v>
      </c>
      <c r="G697" t="s">
        <v>26</v>
      </c>
      <c r="H697" s="5" t="str">
        <f t="shared" si="255"/>
        <v>XXXIV</v>
      </c>
      <c r="I697" t="s">
        <v>11</v>
      </c>
      <c r="J697" t="s">
        <v>1</v>
      </c>
      <c r="K697" s="9" t="str">
        <f t="shared" si="249"/>
        <v>XXXIV Semana de Ordinario</v>
      </c>
      <c r="L697" t="s">
        <v>3</v>
      </c>
      <c r="M697" t="s">
        <v>12</v>
      </c>
      <c r="N697" t="str">
        <f t="shared" si="264"/>
        <v>to</v>
      </c>
      <c r="O697" s="1" t="s">
        <v>9</v>
      </c>
      <c r="P697">
        <f t="shared" si="256"/>
        <v>34</v>
      </c>
      <c r="Q697" s="1" t="s">
        <v>9</v>
      </c>
      <c r="R697" t="str">
        <f t="shared" si="251"/>
        <v>dom</v>
      </c>
      <c r="S697" s="1" t="s">
        <v>9</v>
      </c>
      <c r="T697" t="s">
        <v>5</v>
      </c>
      <c r="U697" t="s">
        <v>6</v>
      </c>
      <c r="V697" t="s">
        <v>7</v>
      </c>
      <c r="W697">
        <f t="shared" si="257"/>
        <v>2026</v>
      </c>
      <c r="X697" s="1" t="s">
        <v>13</v>
      </c>
      <c r="Y697" s="1">
        <v>0</v>
      </c>
      <c r="Z697" s="1">
        <f t="shared" si="253"/>
        <v>11</v>
      </c>
      <c r="AA697" s="1" t="s">
        <v>13</v>
      </c>
      <c r="AB697">
        <f t="shared" si="258"/>
        <v>22</v>
      </c>
      <c r="AC697" t="s">
        <v>63</v>
      </c>
      <c r="AD697" t="str">
        <f t="shared" si="263"/>
        <v>to</v>
      </c>
      <c r="AE697" s="1" t="s">
        <v>10</v>
      </c>
      <c r="AG697" t="str">
        <f t="shared" si="259"/>
        <v>{ nombre: "XXXIV Semana de Ordinario", archivo: "/ev/to/34/dom/audio.mp3", fecha: `2026-011-22`, tiempo: 'to' },</v>
      </c>
    </row>
    <row r="698" spans="1:33" x14ac:dyDescent="0.35">
      <c r="A698">
        <f t="shared" si="267"/>
        <v>2026</v>
      </c>
      <c r="B698">
        <f t="shared" si="267"/>
        <v>11</v>
      </c>
      <c r="C698">
        <f t="shared" si="268"/>
        <v>23</v>
      </c>
      <c r="D698">
        <f>D697</f>
        <v>34</v>
      </c>
      <c r="F698" t="s">
        <v>23</v>
      </c>
      <c r="G698" t="s">
        <v>26</v>
      </c>
      <c r="H698" s="5" t="str">
        <f t="shared" si="255"/>
        <v>XXXIV</v>
      </c>
      <c r="I698" t="s">
        <v>11</v>
      </c>
      <c r="J698" t="s">
        <v>1</v>
      </c>
      <c r="K698" s="9" t="str">
        <f t="shared" si="249"/>
        <v>XXXIV Semana de Ordinario</v>
      </c>
      <c r="L698" t="s">
        <v>3</v>
      </c>
      <c r="M698" t="s">
        <v>12</v>
      </c>
      <c r="N698" t="str">
        <f t="shared" si="264"/>
        <v>to</v>
      </c>
      <c r="O698" s="1" t="s">
        <v>9</v>
      </c>
      <c r="P698">
        <f t="shared" si="256"/>
        <v>34</v>
      </c>
      <c r="Q698" s="1" t="s">
        <v>9</v>
      </c>
      <c r="R698" t="str">
        <f t="shared" si="251"/>
        <v>lun</v>
      </c>
      <c r="S698" s="1" t="s">
        <v>9</v>
      </c>
      <c r="T698" t="s">
        <v>5</v>
      </c>
      <c r="U698" t="s">
        <v>6</v>
      </c>
      <c r="V698" t="s">
        <v>7</v>
      </c>
      <c r="W698">
        <f t="shared" si="257"/>
        <v>2026</v>
      </c>
      <c r="X698" s="1" t="s">
        <v>13</v>
      </c>
      <c r="Y698" s="1">
        <v>0</v>
      </c>
      <c r="Z698" s="1">
        <f t="shared" si="253"/>
        <v>11</v>
      </c>
      <c r="AA698" s="1" t="s">
        <v>13</v>
      </c>
      <c r="AB698">
        <f t="shared" si="258"/>
        <v>23</v>
      </c>
      <c r="AC698" t="s">
        <v>63</v>
      </c>
      <c r="AD698" t="str">
        <f t="shared" si="263"/>
        <v>to</v>
      </c>
      <c r="AE698" s="1" t="s">
        <v>10</v>
      </c>
      <c r="AG698" t="str">
        <f t="shared" si="259"/>
        <v>{ nombre: "XXXIV Semana de Ordinario", archivo: "/ev/to/34/lun/audio.mp3", fecha: `2026-011-23`, tiempo: 'to' },</v>
      </c>
    </row>
    <row r="699" spans="1:33" x14ac:dyDescent="0.35">
      <c r="A699">
        <f t="shared" si="267"/>
        <v>2026</v>
      </c>
      <c r="B699">
        <f t="shared" si="267"/>
        <v>11</v>
      </c>
      <c r="C699">
        <f t="shared" si="268"/>
        <v>24</v>
      </c>
      <c r="D699">
        <f t="shared" ref="D699:D703" si="272">D698</f>
        <v>34</v>
      </c>
      <c r="F699" t="s">
        <v>24</v>
      </c>
      <c r="G699" t="s">
        <v>26</v>
      </c>
      <c r="H699" s="5" t="str">
        <f t="shared" si="255"/>
        <v>XXXIV</v>
      </c>
      <c r="I699" t="s">
        <v>11</v>
      </c>
      <c r="J699" t="s">
        <v>1</v>
      </c>
      <c r="K699" s="9" t="str">
        <f t="shared" si="249"/>
        <v>XXXIV Semana de Ordinario</v>
      </c>
      <c r="L699" t="s">
        <v>3</v>
      </c>
      <c r="M699" t="s">
        <v>12</v>
      </c>
      <c r="N699" t="str">
        <f t="shared" si="264"/>
        <v>to</v>
      </c>
      <c r="O699" s="1" t="s">
        <v>9</v>
      </c>
      <c r="P699">
        <f t="shared" si="256"/>
        <v>34</v>
      </c>
      <c r="Q699" s="1" t="s">
        <v>9</v>
      </c>
      <c r="R699" t="str">
        <f t="shared" si="251"/>
        <v>mar</v>
      </c>
      <c r="S699" s="1" t="s">
        <v>9</v>
      </c>
      <c r="T699" t="s">
        <v>5</v>
      </c>
      <c r="U699" t="s">
        <v>6</v>
      </c>
      <c r="V699" t="s">
        <v>7</v>
      </c>
      <c r="W699">
        <f t="shared" si="257"/>
        <v>2026</v>
      </c>
      <c r="X699" s="1" t="s">
        <v>13</v>
      </c>
      <c r="Y699" s="1">
        <v>0</v>
      </c>
      <c r="Z699" s="1">
        <f t="shared" si="253"/>
        <v>11</v>
      </c>
      <c r="AA699" s="1" t="s">
        <v>13</v>
      </c>
      <c r="AB699">
        <f t="shared" si="258"/>
        <v>24</v>
      </c>
      <c r="AC699" t="s">
        <v>63</v>
      </c>
      <c r="AD699" t="str">
        <f t="shared" si="263"/>
        <v>to</v>
      </c>
      <c r="AE699" s="1" t="s">
        <v>10</v>
      </c>
      <c r="AG699" t="str">
        <f t="shared" si="259"/>
        <v>{ nombre: "XXXIV Semana de Ordinario", archivo: "/ev/to/34/mar/audio.mp3", fecha: `2026-011-24`, tiempo: 'to' },</v>
      </c>
    </row>
    <row r="700" spans="1:33" x14ac:dyDescent="0.35">
      <c r="A700">
        <f t="shared" si="267"/>
        <v>2026</v>
      </c>
      <c r="B700">
        <f t="shared" si="267"/>
        <v>11</v>
      </c>
      <c r="C700">
        <f t="shared" si="268"/>
        <v>25</v>
      </c>
      <c r="D700">
        <f t="shared" si="272"/>
        <v>34</v>
      </c>
      <c r="F700" t="s">
        <v>19</v>
      </c>
      <c r="G700" t="s">
        <v>26</v>
      </c>
      <c r="H700" s="5" t="str">
        <f t="shared" si="255"/>
        <v>XXXIV</v>
      </c>
      <c r="I700" t="s">
        <v>11</v>
      </c>
      <c r="J700" t="s">
        <v>1</v>
      </c>
      <c r="K700" s="9" t="str">
        <f t="shared" si="249"/>
        <v>XXXIV Semana de Ordinario</v>
      </c>
      <c r="L700" t="s">
        <v>3</v>
      </c>
      <c r="M700" t="s">
        <v>12</v>
      </c>
      <c r="N700" t="str">
        <f t="shared" si="264"/>
        <v>to</v>
      </c>
      <c r="O700" s="1" t="s">
        <v>9</v>
      </c>
      <c r="P700">
        <f t="shared" si="256"/>
        <v>34</v>
      </c>
      <c r="Q700" s="1" t="s">
        <v>9</v>
      </c>
      <c r="R700" t="str">
        <f t="shared" si="251"/>
        <v>mie</v>
      </c>
      <c r="S700" s="1" t="s">
        <v>9</v>
      </c>
      <c r="T700" t="s">
        <v>5</v>
      </c>
      <c r="U700" t="s">
        <v>6</v>
      </c>
      <c r="V700" t="s">
        <v>7</v>
      </c>
      <c r="W700">
        <f t="shared" si="257"/>
        <v>2026</v>
      </c>
      <c r="X700" s="1" t="s">
        <v>13</v>
      </c>
      <c r="Y700" s="1">
        <v>0</v>
      </c>
      <c r="Z700" s="1">
        <f t="shared" si="253"/>
        <v>11</v>
      </c>
      <c r="AA700" s="1" t="s">
        <v>13</v>
      </c>
      <c r="AB700">
        <f t="shared" si="258"/>
        <v>25</v>
      </c>
      <c r="AC700" t="s">
        <v>63</v>
      </c>
      <c r="AD700" t="str">
        <f t="shared" si="263"/>
        <v>to</v>
      </c>
      <c r="AE700" s="1" t="s">
        <v>10</v>
      </c>
      <c r="AG700" t="str">
        <f t="shared" si="259"/>
        <v>{ nombre: "XXXIV Semana de Ordinario", archivo: "/ev/to/34/mie/audio.mp3", fecha: `2026-011-25`, tiempo: 'to' },</v>
      </c>
    </row>
    <row r="701" spans="1:33" x14ac:dyDescent="0.35">
      <c r="A701">
        <f t="shared" si="267"/>
        <v>2026</v>
      </c>
      <c r="B701">
        <f t="shared" si="267"/>
        <v>11</v>
      </c>
      <c r="C701">
        <f t="shared" si="268"/>
        <v>26</v>
      </c>
      <c r="D701">
        <f t="shared" si="272"/>
        <v>34</v>
      </c>
      <c r="F701" t="s">
        <v>20</v>
      </c>
      <c r="G701" t="s">
        <v>26</v>
      </c>
      <c r="H701" s="5" t="str">
        <f t="shared" si="255"/>
        <v>XXXIV</v>
      </c>
      <c r="I701" t="s">
        <v>11</v>
      </c>
      <c r="J701" t="s">
        <v>1</v>
      </c>
      <c r="K701" s="9" t="str">
        <f t="shared" si="249"/>
        <v>XXXIV Semana de Ordinario</v>
      </c>
      <c r="L701" t="s">
        <v>3</v>
      </c>
      <c r="M701" t="s">
        <v>12</v>
      </c>
      <c r="N701" t="str">
        <f t="shared" si="264"/>
        <v>to</v>
      </c>
      <c r="O701" s="1" t="s">
        <v>9</v>
      </c>
      <c r="P701">
        <f t="shared" si="256"/>
        <v>34</v>
      </c>
      <c r="Q701" s="1" t="s">
        <v>9</v>
      </c>
      <c r="R701" t="str">
        <f t="shared" si="251"/>
        <v>jue</v>
      </c>
      <c r="S701" s="1" t="s">
        <v>9</v>
      </c>
      <c r="T701" t="s">
        <v>5</v>
      </c>
      <c r="U701" t="s">
        <v>6</v>
      </c>
      <c r="V701" t="s">
        <v>7</v>
      </c>
      <c r="W701">
        <f t="shared" si="257"/>
        <v>2026</v>
      </c>
      <c r="X701" s="1" t="s">
        <v>13</v>
      </c>
      <c r="Y701" s="1">
        <v>0</v>
      </c>
      <c r="Z701" s="1">
        <f t="shared" si="253"/>
        <v>11</v>
      </c>
      <c r="AA701" s="1" t="s">
        <v>13</v>
      </c>
      <c r="AB701">
        <f t="shared" si="258"/>
        <v>26</v>
      </c>
      <c r="AC701" t="s">
        <v>63</v>
      </c>
      <c r="AD701" t="str">
        <f t="shared" si="263"/>
        <v>to</v>
      </c>
      <c r="AE701" s="1" t="s">
        <v>10</v>
      </c>
      <c r="AG701" t="str">
        <f t="shared" si="259"/>
        <v>{ nombre: "XXXIV Semana de Ordinario", archivo: "/ev/to/34/jue/audio.mp3", fecha: `2026-011-26`, tiempo: 'to' },</v>
      </c>
    </row>
    <row r="702" spans="1:33" x14ac:dyDescent="0.35">
      <c r="A702">
        <f t="shared" si="267"/>
        <v>2026</v>
      </c>
      <c r="B702">
        <f t="shared" si="267"/>
        <v>11</v>
      </c>
      <c r="C702">
        <f t="shared" si="268"/>
        <v>27</v>
      </c>
      <c r="D702">
        <f t="shared" si="272"/>
        <v>34</v>
      </c>
      <c r="F702" t="s">
        <v>21</v>
      </c>
      <c r="G702" t="s">
        <v>26</v>
      </c>
      <c r="H702" s="5" t="str">
        <f t="shared" si="255"/>
        <v>XXXIV</v>
      </c>
      <c r="I702" t="s">
        <v>11</v>
      </c>
      <c r="J702" t="s">
        <v>1</v>
      </c>
      <c r="K702" s="9" t="str">
        <f t="shared" si="249"/>
        <v>XXXIV Semana de Ordinario</v>
      </c>
      <c r="L702" t="s">
        <v>3</v>
      </c>
      <c r="M702" t="s">
        <v>12</v>
      </c>
      <c r="N702" t="str">
        <f t="shared" si="264"/>
        <v>to</v>
      </c>
      <c r="O702" s="1" t="s">
        <v>9</v>
      </c>
      <c r="P702">
        <f t="shared" si="256"/>
        <v>34</v>
      </c>
      <c r="Q702" s="1" t="s">
        <v>9</v>
      </c>
      <c r="R702" t="str">
        <f t="shared" si="251"/>
        <v>vie</v>
      </c>
      <c r="S702" s="1" t="s">
        <v>9</v>
      </c>
      <c r="T702" t="s">
        <v>5</v>
      </c>
      <c r="U702" t="s">
        <v>6</v>
      </c>
      <c r="V702" t="s">
        <v>7</v>
      </c>
      <c r="W702">
        <f t="shared" si="257"/>
        <v>2026</v>
      </c>
      <c r="X702" s="1" t="s">
        <v>13</v>
      </c>
      <c r="Y702" s="1">
        <v>0</v>
      </c>
      <c r="Z702" s="1">
        <f t="shared" si="253"/>
        <v>11</v>
      </c>
      <c r="AA702" s="1" t="s">
        <v>13</v>
      </c>
      <c r="AB702">
        <f t="shared" si="258"/>
        <v>27</v>
      </c>
      <c r="AC702" t="s">
        <v>63</v>
      </c>
      <c r="AD702" t="str">
        <f t="shared" si="263"/>
        <v>to</v>
      </c>
      <c r="AE702" s="1" t="s">
        <v>10</v>
      </c>
      <c r="AG702" t="str">
        <f t="shared" si="259"/>
        <v>{ nombre: "XXXIV Semana de Ordinario", archivo: "/ev/to/34/vie/audio.mp3", fecha: `2026-011-27`, tiempo: 'to' },</v>
      </c>
    </row>
    <row r="703" spans="1:33" x14ac:dyDescent="0.35">
      <c r="A703">
        <f t="shared" si="267"/>
        <v>2026</v>
      </c>
      <c r="B703">
        <f t="shared" si="267"/>
        <v>11</v>
      </c>
      <c r="C703">
        <f t="shared" si="268"/>
        <v>28</v>
      </c>
      <c r="D703">
        <f t="shared" si="272"/>
        <v>34</v>
      </c>
      <c r="F703" t="s">
        <v>22</v>
      </c>
      <c r="G703" t="s">
        <v>26</v>
      </c>
      <c r="H703" s="5" t="str">
        <f t="shared" si="255"/>
        <v>XXXIV</v>
      </c>
      <c r="I703" t="s">
        <v>11</v>
      </c>
      <c r="J703" t="s">
        <v>1</v>
      </c>
      <c r="K703" s="9" t="str">
        <f t="shared" si="249"/>
        <v>XXXIV Semana de Ordinario</v>
      </c>
      <c r="L703" t="s">
        <v>3</v>
      </c>
      <c r="M703" t="s">
        <v>12</v>
      </c>
      <c r="N703" t="str">
        <f t="shared" si="264"/>
        <v>to</v>
      </c>
      <c r="O703" s="1" t="s">
        <v>9</v>
      </c>
      <c r="P703">
        <f t="shared" si="256"/>
        <v>34</v>
      </c>
      <c r="Q703" s="1" t="s">
        <v>9</v>
      </c>
      <c r="R703" t="str">
        <f t="shared" si="251"/>
        <v>sab</v>
      </c>
      <c r="S703" s="1" t="s">
        <v>9</v>
      </c>
      <c r="T703" t="s">
        <v>5</v>
      </c>
      <c r="U703" t="s">
        <v>6</v>
      </c>
      <c r="V703" t="s">
        <v>7</v>
      </c>
      <c r="W703">
        <f t="shared" si="257"/>
        <v>2026</v>
      </c>
      <c r="X703" s="1" t="s">
        <v>13</v>
      </c>
      <c r="Y703" s="1">
        <v>0</v>
      </c>
      <c r="Z703" s="1">
        <f t="shared" si="253"/>
        <v>11</v>
      </c>
      <c r="AA703" s="1" t="s">
        <v>13</v>
      </c>
      <c r="AB703">
        <f t="shared" si="258"/>
        <v>28</v>
      </c>
      <c r="AC703" t="s">
        <v>63</v>
      </c>
      <c r="AD703" t="str">
        <f t="shared" si="263"/>
        <v>to</v>
      </c>
      <c r="AE703" s="1" t="s">
        <v>10</v>
      </c>
      <c r="AG703" t="str">
        <f t="shared" si="259"/>
        <v>{ nombre: "XXXIV Semana de Ordinario", archivo: "/ev/to/34/sab/audio.mp3", fecha: `2026-011-28`, tiempo: 'to' },</v>
      </c>
    </row>
    <row r="704" spans="1:33" x14ac:dyDescent="0.35">
      <c r="A704">
        <f t="shared" si="267"/>
        <v>2026</v>
      </c>
      <c r="B704">
        <f t="shared" si="267"/>
        <v>11</v>
      </c>
      <c r="C704">
        <f t="shared" si="268"/>
        <v>29</v>
      </c>
      <c r="D704">
        <v>1</v>
      </c>
      <c r="F704" t="s">
        <v>4</v>
      </c>
      <c r="G704" t="s">
        <v>40</v>
      </c>
      <c r="H704" s="5" t="str">
        <f t="shared" si="255"/>
        <v>I</v>
      </c>
      <c r="I704" t="s">
        <v>11</v>
      </c>
      <c r="J704" t="s">
        <v>1</v>
      </c>
      <c r="K704" s="8" t="str">
        <f t="shared" si="249"/>
        <v>I Semana de Adviento</v>
      </c>
      <c r="L704" t="s">
        <v>3</v>
      </c>
      <c r="M704" t="s">
        <v>12</v>
      </c>
      <c r="N704" t="str">
        <f t="shared" si="264"/>
        <v>ta</v>
      </c>
      <c r="O704" s="1" t="s">
        <v>9</v>
      </c>
      <c r="P704">
        <f t="shared" si="256"/>
        <v>1</v>
      </c>
      <c r="Q704" s="1" t="s">
        <v>9</v>
      </c>
      <c r="R704" t="str">
        <f t="shared" si="251"/>
        <v>dom</v>
      </c>
      <c r="S704" s="1" t="s">
        <v>9</v>
      </c>
      <c r="T704" t="s">
        <v>5</v>
      </c>
      <c r="U704" t="s">
        <v>6</v>
      </c>
      <c r="V704" t="s">
        <v>7</v>
      </c>
      <c r="W704">
        <f t="shared" si="257"/>
        <v>2026</v>
      </c>
      <c r="X704" s="1" t="s">
        <v>13</v>
      </c>
      <c r="Y704" s="1">
        <v>0</v>
      </c>
      <c r="Z704" s="1">
        <f t="shared" si="253"/>
        <v>11</v>
      </c>
      <c r="AA704" s="1" t="s">
        <v>13</v>
      </c>
      <c r="AB704">
        <f t="shared" si="258"/>
        <v>29</v>
      </c>
      <c r="AC704" t="s">
        <v>63</v>
      </c>
      <c r="AD704" t="str">
        <f t="shared" si="263"/>
        <v>ta</v>
      </c>
      <c r="AE704" s="1" t="s">
        <v>10</v>
      </c>
      <c r="AG704" t="str">
        <f t="shared" si="259"/>
        <v>{ nombre: "I Semana de Adviento", archivo: "/ev/ta/1/dom/audio.mp3", fecha: `2026-011-29`, tiempo: 'ta' },</v>
      </c>
    </row>
    <row r="705" spans="1:33" x14ac:dyDescent="0.35">
      <c r="A705">
        <f t="shared" si="267"/>
        <v>2026</v>
      </c>
      <c r="B705">
        <f t="shared" si="267"/>
        <v>11</v>
      </c>
      <c r="C705">
        <f t="shared" si="268"/>
        <v>30</v>
      </c>
      <c r="D705">
        <f>D704</f>
        <v>1</v>
      </c>
      <c r="F705" t="s">
        <v>23</v>
      </c>
      <c r="G705" t="s">
        <v>40</v>
      </c>
      <c r="H705" s="5" t="str">
        <f t="shared" si="255"/>
        <v>I</v>
      </c>
      <c r="I705" t="s">
        <v>11</v>
      </c>
      <c r="J705" t="s">
        <v>1</v>
      </c>
      <c r="K705" s="8" t="str">
        <f t="shared" si="249"/>
        <v>I Semana de Adviento</v>
      </c>
      <c r="L705" t="s">
        <v>3</v>
      </c>
      <c r="M705" t="s">
        <v>12</v>
      </c>
      <c r="N705" t="str">
        <f t="shared" si="264"/>
        <v>ta</v>
      </c>
      <c r="O705" s="1" t="s">
        <v>9</v>
      </c>
      <c r="P705">
        <f t="shared" si="256"/>
        <v>1</v>
      </c>
      <c r="Q705" s="1" t="s">
        <v>9</v>
      </c>
      <c r="R705" t="str">
        <f t="shared" si="251"/>
        <v>lun</v>
      </c>
      <c r="S705" s="1" t="s">
        <v>9</v>
      </c>
      <c r="T705" t="s">
        <v>5</v>
      </c>
      <c r="U705" t="s">
        <v>6</v>
      </c>
      <c r="V705" t="s">
        <v>7</v>
      </c>
      <c r="W705">
        <f t="shared" si="257"/>
        <v>2026</v>
      </c>
      <c r="X705" s="1" t="s">
        <v>13</v>
      </c>
      <c r="Y705" s="1">
        <v>0</v>
      </c>
      <c r="Z705" s="1">
        <f t="shared" si="253"/>
        <v>11</v>
      </c>
      <c r="AA705" s="1" t="s">
        <v>13</v>
      </c>
      <c r="AB705">
        <f t="shared" si="258"/>
        <v>30</v>
      </c>
      <c r="AC705" t="s">
        <v>63</v>
      </c>
      <c r="AD705" t="str">
        <f t="shared" si="263"/>
        <v>ta</v>
      </c>
      <c r="AE705" s="1" t="s">
        <v>10</v>
      </c>
      <c r="AG705" t="str">
        <f t="shared" si="259"/>
        <v>{ nombre: "I Semana de Adviento", archivo: "/ev/ta/1/lun/audio.mp3", fecha: `2026-011-30`, tiempo: 'ta' },</v>
      </c>
    </row>
    <row r="706" spans="1:33" x14ac:dyDescent="0.35">
      <c r="A706">
        <f t="shared" si="267"/>
        <v>2026</v>
      </c>
      <c r="B706">
        <v>12</v>
      </c>
      <c r="C706">
        <v>1</v>
      </c>
      <c r="D706">
        <f t="shared" ref="D706:D710" si="273">D705</f>
        <v>1</v>
      </c>
      <c r="F706" t="s">
        <v>24</v>
      </c>
      <c r="G706" t="s">
        <v>40</v>
      </c>
      <c r="H706" s="5" t="str">
        <f t="shared" si="255"/>
        <v>I</v>
      </c>
      <c r="I706" t="s">
        <v>11</v>
      </c>
      <c r="J706" t="s">
        <v>1</v>
      </c>
      <c r="K706" s="8" t="str">
        <f t="shared" si="249"/>
        <v>I Semana de Adviento</v>
      </c>
      <c r="L706" t="s">
        <v>3</v>
      </c>
      <c r="M706" t="s">
        <v>12</v>
      </c>
      <c r="N706" t="str">
        <f t="shared" si="264"/>
        <v>ta</v>
      </c>
      <c r="O706" s="1" t="s">
        <v>9</v>
      </c>
      <c r="P706">
        <f t="shared" si="256"/>
        <v>1</v>
      </c>
      <c r="Q706" s="1" t="s">
        <v>9</v>
      </c>
      <c r="R706" t="str">
        <f t="shared" si="251"/>
        <v>mar</v>
      </c>
      <c r="S706" s="1" t="s">
        <v>9</v>
      </c>
      <c r="T706" t="s">
        <v>5</v>
      </c>
      <c r="U706" t="s">
        <v>6</v>
      </c>
      <c r="V706" t="s">
        <v>7</v>
      </c>
      <c r="W706">
        <f t="shared" si="257"/>
        <v>2026</v>
      </c>
      <c r="X706" s="1" t="s">
        <v>13</v>
      </c>
      <c r="Y706" s="1">
        <v>0</v>
      </c>
      <c r="Z706" s="1">
        <f t="shared" si="253"/>
        <v>12</v>
      </c>
      <c r="AA706" s="1" t="s">
        <v>13</v>
      </c>
      <c r="AB706">
        <f t="shared" si="258"/>
        <v>1</v>
      </c>
      <c r="AC706" t="s">
        <v>63</v>
      </c>
      <c r="AD706" t="str">
        <f t="shared" si="263"/>
        <v>ta</v>
      </c>
      <c r="AE706" s="1" t="s">
        <v>10</v>
      </c>
      <c r="AG706" t="str">
        <f t="shared" si="259"/>
        <v>{ nombre: "I Semana de Adviento", archivo: "/ev/ta/1/mar/audio.mp3", fecha: `2026-012-1`, tiempo: 'ta' },</v>
      </c>
    </row>
    <row r="707" spans="1:33" x14ac:dyDescent="0.35">
      <c r="A707">
        <f t="shared" si="267"/>
        <v>2026</v>
      </c>
      <c r="B707">
        <f t="shared" si="267"/>
        <v>12</v>
      </c>
      <c r="C707">
        <f t="shared" ref="C707:C736" si="274">C706+1</f>
        <v>2</v>
      </c>
      <c r="D707">
        <f t="shared" si="273"/>
        <v>1</v>
      </c>
      <c r="F707" t="s">
        <v>19</v>
      </c>
      <c r="G707" t="s">
        <v>40</v>
      </c>
      <c r="H707" s="5" t="str">
        <f t="shared" si="255"/>
        <v>I</v>
      </c>
      <c r="I707" t="s">
        <v>11</v>
      </c>
      <c r="J707" t="s">
        <v>1</v>
      </c>
      <c r="K707" s="8" t="str">
        <f t="shared" si="249"/>
        <v>I Semana de Adviento</v>
      </c>
      <c r="L707" t="s">
        <v>3</v>
      </c>
      <c r="M707" t="s">
        <v>12</v>
      </c>
      <c r="N707" t="str">
        <f t="shared" si="264"/>
        <v>ta</v>
      </c>
      <c r="O707" s="1" t="s">
        <v>9</v>
      </c>
      <c r="P707">
        <f t="shared" si="256"/>
        <v>1</v>
      </c>
      <c r="Q707" s="1" t="s">
        <v>9</v>
      </c>
      <c r="R707" t="str">
        <f t="shared" si="251"/>
        <v>mie</v>
      </c>
      <c r="S707" s="1" t="s">
        <v>9</v>
      </c>
      <c r="T707" t="s">
        <v>5</v>
      </c>
      <c r="U707" t="s">
        <v>6</v>
      </c>
      <c r="V707" t="s">
        <v>7</v>
      </c>
      <c r="W707">
        <f t="shared" si="257"/>
        <v>2026</v>
      </c>
      <c r="X707" s="1" t="s">
        <v>13</v>
      </c>
      <c r="Y707" s="1">
        <v>0</v>
      </c>
      <c r="Z707" s="1">
        <f t="shared" si="253"/>
        <v>12</v>
      </c>
      <c r="AA707" s="1" t="s">
        <v>13</v>
      </c>
      <c r="AB707">
        <f t="shared" si="258"/>
        <v>2</v>
      </c>
      <c r="AC707" t="s">
        <v>63</v>
      </c>
      <c r="AD707" t="str">
        <f t="shared" si="263"/>
        <v>ta</v>
      </c>
      <c r="AE707" s="1" t="s">
        <v>10</v>
      </c>
      <c r="AG707" t="str">
        <f t="shared" si="259"/>
        <v>{ nombre: "I Semana de Adviento", archivo: "/ev/ta/1/mie/audio.mp3", fecha: `2026-012-2`, tiempo: 'ta' },</v>
      </c>
    </row>
    <row r="708" spans="1:33" x14ac:dyDescent="0.35">
      <c r="A708">
        <f t="shared" si="267"/>
        <v>2026</v>
      </c>
      <c r="B708">
        <f t="shared" si="267"/>
        <v>12</v>
      </c>
      <c r="C708">
        <f t="shared" si="274"/>
        <v>3</v>
      </c>
      <c r="D708">
        <f t="shared" si="273"/>
        <v>1</v>
      </c>
      <c r="F708" t="s">
        <v>20</v>
      </c>
      <c r="G708" t="s">
        <v>40</v>
      </c>
      <c r="H708" s="5" t="str">
        <f t="shared" si="255"/>
        <v>I</v>
      </c>
      <c r="I708" t="s">
        <v>11</v>
      </c>
      <c r="J708" t="s">
        <v>1</v>
      </c>
      <c r="K708" s="8" t="str">
        <f t="shared" ref="K708:K729" si="275">_xlfn.CONCAT(H708, " Semana de ",G708)</f>
        <v>I Semana de Adviento</v>
      </c>
      <c r="L708" t="s">
        <v>3</v>
      </c>
      <c r="M708" t="s">
        <v>12</v>
      </c>
      <c r="N708" t="str">
        <f t="shared" si="264"/>
        <v>ta</v>
      </c>
      <c r="O708" s="1" t="s">
        <v>9</v>
      </c>
      <c r="P708">
        <f t="shared" si="256"/>
        <v>1</v>
      </c>
      <c r="Q708" s="1" t="s">
        <v>9</v>
      </c>
      <c r="R708" t="str">
        <f t="shared" si="251"/>
        <v>jue</v>
      </c>
      <c r="S708" s="1" t="s">
        <v>9</v>
      </c>
      <c r="T708" t="s">
        <v>5</v>
      </c>
      <c r="U708" t="s">
        <v>6</v>
      </c>
      <c r="V708" t="s">
        <v>7</v>
      </c>
      <c r="W708">
        <f t="shared" si="257"/>
        <v>2026</v>
      </c>
      <c r="X708" s="1" t="s">
        <v>13</v>
      </c>
      <c r="Y708" s="1">
        <v>0</v>
      </c>
      <c r="Z708" s="1">
        <f t="shared" si="253"/>
        <v>12</v>
      </c>
      <c r="AA708" s="1" t="s">
        <v>13</v>
      </c>
      <c r="AB708">
        <f t="shared" si="258"/>
        <v>3</v>
      </c>
      <c r="AC708" t="s">
        <v>63</v>
      </c>
      <c r="AD708" t="str">
        <f t="shared" si="263"/>
        <v>ta</v>
      </c>
      <c r="AE708" s="1" t="s">
        <v>10</v>
      </c>
      <c r="AG708" t="str">
        <f t="shared" si="259"/>
        <v>{ nombre: "I Semana de Adviento", archivo: "/ev/ta/1/jue/audio.mp3", fecha: `2026-012-3`, tiempo: 'ta' },</v>
      </c>
    </row>
    <row r="709" spans="1:33" x14ac:dyDescent="0.35">
      <c r="A709">
        <f t="shared" si="267"/>
        <v>2026</v>
      </c>
      <c r="B709">
        <f t="shared" si="267"/>
        <v>12</v>
      </c>
      <c r="C709">
        <f t="shared" si="274"/>
        <v>4</v>
      </c>
      <c r="D709">
        <f t="shared" si="273"/>
        <v>1</v>
      </c>
      <c r="F709" t="s">
        <v>21</v>
      </c>
      <c r="G709" t="s">
        <v>40</v>
      </c>
      <c r="H709" s="5" t="str">
        <f t="shared" si="255"/>
        <v>I</v>
      </c>
      <c r="I709" t="s">
        <v>11</v>
      </c>
      <c r="J709" t="s">
        <v>1</v>
      </c>
      <c r="K709" s="8" t="str">
        <f t="shared" si="275"/>
        <v>I Semana de Adviento</v>
      </c>
      <c r="L709" t="s">
        <v>3</v>
      </c>
      <c r="M709" t="s">
        <v>12</v>
      </c>
      <c r="N709" t="str">
        <f t="shared" si="264"/>
        <v>ta</v>
      </c>
      <c r="O709" s="1" t="s">
        <v>9</v>
      </c>
      <c r="P709">
        <f t="shared" si="256"/>
        <v>1</v>
      </c>
      <c r="Q709" s="1" t="s">
        <v>9</v>
      </c>
      <c r="R709" t="str">
        <f t="shared" si="251"/>
        <v>vie</v>
      </c>
      <c r="S709" s="1" t="s">
        <v>9</v>
      </c>
      <c r="T709" t="s">
        <v>5</v>
      </c>
      <c r="U709" t="s">
        <v>6</v>
      </c>
      <c r="V709" t="s">
        <v>7</v>
      </c>
      <c r="W709">
        <f t="shared" si="257"/>
        <v>2026</v>
      </c>
      <c r="X709" s="1" t="s">
        <v>13</v>
      </c>
      <c r="Y709" s="1">
        <v>0</v>
      </c>
      <c r="Z709" s="1">
        <f t="shared" si="253"/>
        <v>12</v>
      </c>
      <c r="AA709" s="1" t="s">
        <v>13</v>
      </c>
      <c r="AB709">
        <f t="shared" si="258"/>
        <v>4</v>
      </c>
      <c r="AC709" t="s">
        <v>63</v>
      </c>
      <c r="AD709" t="str">
        <f t="shared" si="263"/>
        <v>ta</v>
      </c>
      <c r="AE709" s="1" t="s">
        <v>10</v>
      </c>
      <c r="AG709" t="str">
        <f t="shared" si="259"/>
        <v>{ nombre: "I Semana de Adviento", archivo: "/ev/ta/1/vie/audio.mp3", fecha: `2026-012-4`, tiempo: 'ta' },</v>
      </c>
    </row>
    <row r="710" spans="1:33" x14ac:dyDescent="0.35">
      <c r="A710">
        <f t="shared" si="267"/>
        <v>2026</v>
      </c>
      <c r="B710">
        <f t="shared" si="267"/>
        <v>12</v>
      </c>
      <c r="C710">
        <f t="shared" si="274"/>
        <v>5</v>
      </c>
      <c r="D710">
        <f t="shared" si="273"/>
        <v>1</v>
      </c>
      <c r="F710" t="s">
        <v>22</v>
      </c>
      <c r="G710" t="s">
        <v>40</v>
      </c>
      <c r="H710" s="5" t="str">
        <f t="shared" si="255"/>
        <v>I</v>
      </c>
      <c r="I710" t="s">
        <v>11</v>
      </c>
      <c r="J710" t="s">
        <v>1</v>
      </c>
      <c r="K710" s="8" t="str">
        <f t="shared" si="275"/>
        <v>I Semana de Adviento</v>
      </c>
      <c r="L710" t="s">
        <v>3</v>
      </c>
      <c r="M710" t="s">
        <v>12</v>
      </c>
      <c r="N710" t="str">
        <f t="shared" si="264"/>
        <v>ta</v>
      </c>
      <c r="O710" s="1" t="s">
        <v>9</v>
      </c>
      <c r="P710">
        <f t="shared" si="256"/>
        <v>1</v>
      </c>
      <c r="Q710" s="1" t="s">
        <v>9</v>
      </c>
      <c r="R710" t="str">
        <f t="shared" si="251"/>
        <v>sab</v>
      </c>
      <c r="S710" s="1" t="s">
        <v>9</v>
      </c>
      <c r="T710" t="s">
        <v>5</v>
      </c>
      <c r="U710" t="s">
        <v>6</v>
      </c>
      <c r="V710" t="s">
        <v>7</v>
      </c>
      <c r="W710">
        <f t="shared" si="257"/>
        <v>2026</v>
      </c>
      <c r="X710" s="1" t="s">
        <v>13</v>
      </c>
      <c r="Y710" s="1">
        <v>0</v>
      </c>
      <c r="Z710" s="1">
        <f t="shared" si="253"/>
        <v>12</v>
      </c>
      <c r="AA710" s="1" t="s">
        <v>13</v>
      </c>
      <c r="AB710">
        <f t="shared" si="258"/>
        <v>5</v>
      </c>
      <c r="AC710" t="s">
        <v>63</v>
      </c>
      <c r="AD710" t="str">
        <f t="shared" si="263"/>
        <v>ta</v>
      </c>
      <c r="AE710" s="1" t="s">
        <v>10</v>
      </c>
      <c r="AG710" t="str">
        <f t="shared" si="259"/>
        <v>{ nombre: "I Semana de Adviento", archivo: "/ev/ta/1/sab/audio.mp3", fecha: `2026-012-5`, tiempo: 'ta' },</v>
      </c>
    </row>
    <row r="711" spans="1:33" x14ac:dyDescent="0.35">
      <c r="A711">
        <f t="shared" si="267"/>
        <v>2026</v>
      </c>
      <c r="B711">
        <f t="shared" si="267"/>
        <v>12</v>
      </c>
      <c r="C711">
        <f t="shared" si="274"/>
        <v>6</v>
      </c>
      <c r="D711">
        <f t="shared" si="265"/>
        <v>2</v>
      </c>
      <c r="F711" t="s">
        <v>4</v>
      </c>
      <c r="G711" t="s">
        <v>40</v>
      </c>
      <c r="H711" s="5" t="str">
        <f t="shared" si="255"/>
        <v>II</v>
      </c>
      <c r="I711" t="s">
        <v>11</v>
      </c>
      <c r="J711" t="s">
        <v>1</v>
      </c>
      <c r="K711" s="8" t="str">
        <f t="shared" si="275"/>
        <v>II Semana de Adviento</v>
      </c>
      <c r="L711" t="s">
        <v>3</v>
      </c>
      <c r="M711" t="s">
        <v>12</v>
      </c>
      <c r="N711" t="str">
        <f t="shared" si="264"/>
        <v>ta</v>
      </c>
      <c r="O711" s="1" t="s">
        <v>9</v>
      </c>
      <c r="P711">
        <f t="shared" si="256"/>
        <v>2</v>
      </c>
      <c r="Q711" s="1" t="s">
        <v>9</v>
      </c>
      <c r="R711" t="str">
        <f t="shared" ref="R711:R774" si="276">F711</f>
        <v>dom</v>
      </c>
      <c r="S711" s="1" t="s">
        <v>9</v>
      </c>
      <c r="T711" t="s">
        <v>5</v>
      </c>
      <c r="U711" t="s">
        <v>6</v>
      </c>
      <c r="V711" t="s">
        <v>7</v>
      </c>
      <c r="W711">
        <f t="shared" si="257"/>
        <v>2026</v>
      </c>
      <c r="X711" s="1" t="s">
        <v>13</v>
      </c>
      <c r="Y711" s="1">
        <v>0</v>
      </c>
      <c r="Z711" s="1">
        <f t="shared" si="253"/>
        <v>12</v>
      </c>
      <c r="AA711" s="1" t="s">
        <v>13</v>
      </c>
      <c r="AB711">
        <f t="shared" si="258"/>
        <v>6</v>
      </c>
      <c r="AC711" t="s">
        <v>63</v>
      </c>
      <c r="AD711" t="str">
        <f t="shared" si="263"/>
        <v>ta</v>
      </c>
      <c r="AE711" s="1" t="s">
        <v>10</v>
      </c>
      <c r="AG711" t="str">
        <f t="shared" si="259"/>
        <v>{ nombre: "II Semana de Adviento", archivo: "/ev/ta/2/dom/audio.mp3", fecha: `2026-012-6`, tiempo: 'ta' },</v>
      </c>
    </row>
    <row r="712" spans="1:33" x14ac:dyDescent="0.35">
      <c r="A712">
        <f t="shared" si="267"/>
        <v>2026</v>
      </c>
      <c r="B712">
        <f t="shared" si="267"/>
        <v>12</v>
      </c>
      <c r="C712">
        <f t="shared" si="274"/>
        <v>7</v>
      </c>
      <c r="D712">
        <f>D711</f>
        <v>2</v>
      </c>
      <c r="F712" t="s">
        <v>23</v>
      </c>
      <c r="G712" t="s">
        <v>40</v>
      </c>
      <c r="H712" s="5" t="str">
        <f t="shared" si="255"/>
        <v>II</v>
      </c>
      <c r="I712" t="s">
        <v>11</v>
      </c>
      <c r="J712" t="s">
        <v>1</v>
      </c>
      <c r="K712" s="8" t="str">
        <f t="shared" si="275"/>
        <v>II Semana de Adviento</v>
      </c>
      <c r="L712" t="s">
        <v>3</v>
      </c>
      <c r="M712" t="s">
        <v>12</v>
      </c>
      <c r="N712" t="str">
        <f t="shared" si="264"/>
        <v>ta</v>
      </c>
      <c r="O712" s="1" t="s">
        <v>9</v>
      </c>
      <c r="P712">
        <f t="shared" si="256"/>
        <v>2</v>
      </c>
      <c r="Q712" s="1" t="s">
        <v>9</v>
      </c>
      <c r="R712" t="str">
        <f t="shared" si="276"/>
        <v>lun</v>
      </c>
      <c r="S712" s="1" t="s">
        <v>9</v>
      </c>
      <c r="T712" t="s">
        <v>5</v>
      </c>
      <c r="U712" t="s">
        <v>6</v>
      </c>
      <c r="V712" t="s">
        <v>7</v>
      </c>
      <c r="W712">
        <f t="shared" si="257"/>
        <v>2026</v>
      </c>
      <c r="X712" s="1" t="s">
        <v>13</v>
      </c>
      <c r="Y712" s="1">
        <v>0</v>
      </c>
      <c r="Z712" s="1">
        <f t="shared" ref="Z712:Z775" si="277">B712</f>
        <v>12</v>
      </c>
      <c r="AA712" s="1" t="s">
        <v>13</v>
      </c>
      <c r="AB712">
        <f t="shared" si="258"/>
        <v>7</v>
      </c>
      <c r="AC712" t="s">
        <v>63</v>
      </c>
      <c r="AD712" t="str">
        <f t="shared" si="263"/>
        <v>ta</v>
      </c>
      <c r="AE712" s="1" t="s">
        <v>10</v>
      </c>
      <c r="AG712" t="str">
        <f t="shared" si="259"/>
        <v>{ nombre: "II Semana de Adviento", archivo: "/ev/ta/2/lun/audio.mp3", fecha: `2026-012-7`, tiempo: 'ta' },</v>
      </c>
    </row>
    <row r="713" spans="1:33" x14ac:dyDescent="0.35">
      <c r="A713">
        <f t="shared" si="267"/>
        <v>2026</v>
      </c>
      <c r="B713">
        <f t="shared" si="267"/>
        <v>12</v>
      </c>
      <c r="C713">
        <f t="shared" si="274"/>
        <v>8</v>
      </c>
      <c r="D713">
        <f t="shared" ref="D713:D717" si="278">D712</f>
        <v>2</v>
      </c>
      <c r="F713" t="s">
        <v>24</v>
      </c>
      <c r="G713" t="s">
        <v>40</v>
      </c>
      <c r="H713" s="5" t="str">
        <f t="shared" si="255"/>
        <v>II</v>
      </c>
      <c r="I713" t="s">
        <v>11</v>
      </c>
      <c r="J713" t="s">
        <v>1</v>
      </c>
      <c r="K713" s="8" t="str">
        <f t="shared" si="275"/>
        <v>II Semana de Adviento</v>
      </c>
      <c r="L713" t="s">
        <v>3</v>
      </c>
      <c r="M713" t="s">
        <v>12</v>
      </c>
      <c r="N713" t="str">
        <f t="shared" si="264"/>
        <v>ta</v>
      </c>
      <c r="O713" s="1" t="s">
        <v>9</v>
      </c>
      <c r="P713">
        <f t="shared" si="256"/>
        <v>2</v>
      </c>
      <c r="Q713" s="1" t="s">
        <v>9</v>
      </c>
      <c r="R713" t="str">
        <f t="shared" si="276"/>
        <v>mar</v>
      </c>
      <c r="S713" s="1" t="s">
        <v>9</v>
      </c>
      <c r="T713" t="s">
        <v>5</v>
      </c>
      <c r="U713" t="s">
        <v>6</v>
      </c>
      <c r="V713" t="s">
        <v>7</v>
      </c>
      <c r="W713">
        <f t="shared" si="257"/>
        <v>2026</v>
      </c>
      <c r="X713" s="1" t="s">
        <v>13</v>
      </c>
      <c r="Y713" s="1">
        <v>0</v>
      </c>
      <c r="Z713" s="1">
        <f t="shared" si="277"/>
        <v>12</v>
      </c>
      <c r="AA713" s="1" t="s">
        <v>13</v>
      </c>
      <c r="AB713">
        <f t="shared" si="258"/>
        <v>8</v>
      </c>
      <c r="AC713" t="s">
        <v>63</v>
      </c>
      <c r="AD713" t="str">
        <f t="shared" si="263"/>
        <v>ta</v>
      </c>
      <c r="AE713" s="1" t="s">
        <v>10</v>
      </c>
      <c r="AG713" t="str">
        <f t="shared" si="259"/>
        <v>{ nombre: "II Semana de Adviento", archivo: "/ev/ta/2/mar/audio.mp3", fecha: `2026-012-8`, tiempo: 'ta' },</v>
      </c>
    </row>
    <row r="714" spans="1:33" x14ac:dyDescent="0.35">
      <c r="A714">
        <f t="shared" si="267"/>
        <v>2026</v>
      </c>
      <c r="B714">
        <f t="shared" si="267"/>
        <v>12</v>
      </c>
      <c r="C714">
        <f t="shared" si="274"/>
        <v>9</v>
      </c>
      <c r="D714">
        <f t="shared" si="278"/>
        <v>2</v>
      </c>
      <c r="F714" t="s">
        <v>19</v>
      </c>
      <c r="G714" t="s">
        <v>40</v>
      </c>
      <c r="H714" s="5" t="str">
        <f t="shared" ref="H714:H777" si="279">ROMAN(D714)</f>
        <v>II</v>
      </c>
      <c r="I714" t="s">
        <v>11</v>
      </c>
      <c r="J714" t="s">
        <v>1</v>
      </c>
      <c r="K714" s="8" t="str">
        <f t="shared" si="275"/>
        <v>II Semana de Adviento</v>
      </c>
      <c r="L714" t="s">
        <v>3</v>
      </c>
      <c r="M714" t="s">
        <v>12</v>
      </c>
      <c r="N714" t="str">
        <f t="shared" si="264"/>
        <v>ta</v>
      </c>
      <c r="O714" s="1" t="s">
        <v>9</v>
      </c>
      <c r="P714">
        <f t="shared" ref="P714:P777" si="280">D714</f>
        <v>2</v>
      </c>
      <c r="Q714" s="1" t="s">
        <v>9</v>
      </c>
      <c r="R714" t="str">
        <f t="shared" si="276"/>
        <v>mie</v>
      </c>
      <c r="S714" s="1" t="s">
        <v>9</v>
      </c>
      <c r="T714" t="s">
        <v>5</v>
      </c>
      <c r="U714" t="s">
        <v>6</v>
      </c>
      <c r="V714" t="s">
        <v>7</v>
      </c>
      <c r="W714">
        <f t="shared" ref="W714:W777" si="281">A714</f>
        <v>2026</v>
      </c>
      <c r="X714" s="1" t="s">
        <v>13</v>
      </c>
      <c r="Y714" s="1">
        <v>0</v>
      </c>
      <c r="Z714" s="1">
        <f t="shared" si="277"/>
        <v>12</v>
      </c>
      <c r="AA714" s="1" t="s">
        <v>13</v>
      </c>
      <c r="AB714">
        <f t="shared" ref="AB714:AB777" si="282">C714</f>
        <v>9</v>
      </c>
      <c r="AC714" t="s">
        <v>63</v>
      </c>
      <c r="AD714" t="str">
        <f t="shared" si="263"/>
        <v>ta</v>
      </c>
      <c r="AE714" s="1" t="s">
        <v>10</v>
      </c>
      <c r="AG714" t="str">
        <f t="shared" ref="AG714:AG777" si="283">_xlfn.CONCAT(I714:AE714)</f>
        <v>{ nombre: "II Semana de Adviento", archivo: "/ev/ta/2/mie/audio.mp3", fecha: `2026-012-9`, tiempo: 'ta' },</v>
      </c>
    </row>
    <row r="715" spans="1:33" x14ac:dyDescent="0.35">
      <c r="A715">
        <f t="shared" si="267"/>
        <v>2026</v>
      </c>
      <c r="B715">
        <f t="shared" si="267"/>
        <v>12</v>
      </c>
      <c r="C715">
        <f t="shared" si="274"/>
        <v>10</v>
      </c>
      <c r="D715">
        <f t="shared" si="278"/>
        <v>2</v>
      </c>
      <c r="F715" t="s">
        <v>20</v>
      </c>
      <c r="G715" t="s">
        <v>40</v>
      </c>
      <c r="H715" s="5" t="str">
        <f t="shared" si="279"/>
        <v>II</v>
      </c>
      <c r="I715" t="s">
        <v>11</v>
      </c>
      <c r="J715" t="s">
        <v>1</v>
      </c>
      <c r="K715" s="8" t="str">
        <f t="shared" si="275"/>
        <v>II Semana de Adviento</v>
      </c>
      <c r="L715" t="s">
        <v>3</v>
      </c>
      <c r="M715" t="s">
        <v>12</v>
      </c>
      <c r="N715" t="str">
        <f t="shared" si="264"/>
        <v>ta</v>
      </c>
      <c r="O715" s="1" t="s">
        <v>9</v>
      </c>
      <c r="P715">
        <f t="shared" si="280"/>
        <v>2</v>
      </c>
      <c r="Q715" s="1" t="s">
        <v>9</v>
      </c>
      <c r="R715" t="str">
        <f t="shared" si="276"/>
        <v>jue</v>
      </c>
      <c r="S715" s="1" t="s">
        <v>9</v>
      </c>
      <c r="T715" t="s">
        <v>5</v>
      </c>
      <c r="U715" t="s">
        <v>6</v>
      </c>
      <c r="V715" t="s">
        <v>7</v>
      </c>
      <c r="W715">
        <f t="shared" si="281"/>
        <v>2026</v>
      </c>
      <c r="X715" s="1" t="s">
        <v>13</v>
      </c>
      <c r="Y715" s="1">
        <v>0</v>
      </c>
      <c r="Z715" s="1">
        <f t="shared" si="277"/>
        <v>12</v>
      </c>
      <c r="AA715" s="1" t="s">
        <v>13</v>
      </c>
      <c r="AB715">
        <f t="shared" si="282"/>
        <v>10</v>
      </c>
      <c r="AC715" t="s">
        <v>63</v>
      </c>
      <c r="AD715" t="str">
        <f t="shared" si="263"/>
        <v>ta</v>
      </c>
      <c r="AE715" s="1" t="s">
        <v>10</v>
      </c>
      <c r="AG715" t="str">
        <f t="shared" si="283"/>
        <v>{ nombre: "II Semana de Adviento", archivo: "/ev/ta/2/jue/audio.mp3", fecha: `2026-012-10`, tiempo: 'ta' },</v>
      </c>
    </row>
    <row r="716" spans="1:33" x14ac:dyDescent="0.35">
      <c r="A716">
        <f t="shared" si="267"/>
        <v>2026</v>
      </c>
      <c r="B716">
        <f t="shared" si="267"/>
        <v>12</v>
      </c>
      <c r="C716">
        <f t="shared" si="274"/>
        <v>11</v>
      </c>
      <c r="D716">
        <f t="shared" si="278"/>
        <v>2</v>
      </c>
      <c r="F716" t="s">
        <v>21</v>
      </c>
      <c r="G716" t="s">
        <v>40</v>
      </c>
      <c r="H716" s="5" t="str">
        <f t="shared" si="279"/>
        <v>II</v>
      </c>
      <c r="I716" t="s">
        <v>11</v>
      </c>
      <c r="J716" t="s">
        <v>1</v>
      </c>
      <c r="K716" s="8" t="str">
        <f t="shared" si="275"/>
        <v>II Semana de Adviento</v>
      </c>
      <c r="L716" t="s">
        <v>3</v>
      </c>
      <c r="M716" t="s">
        <v>12</v>
      </c>
      <c r="N716" t="str">
        <f t="shared" si="264"/>
        <v>ta</v>
      </c>
      <c r="O716" s="1" t="s">
        <v>9</v>
      </c>
      <c r="P716">
        <f t="shared" si="280"/>
        <v>2</v>
      </c>
      <c r="Q716" s="1" t="s">
        <v>9</v>
      </c>
      <c r="R716" t="str">
        <f t="shared" si="276"/>
        <v>vie</v>
      </c>
      <c r="S716" s="1" t="s">
        <v>9</v>
      </c>
      <c r="T716" t="s">
        <v>5</v>
      </c>
      <c r="U716" t="s">
        <v>6</v>
      </c>
      <c r="V716" t="s">
        <v>7</v>
      </c>
      <c r="W716">
        <f t="shared" si="281"/>
        <v>2026</v>
      </c>
      <c r="X716" s="1" t="s">
        <v>13</v>
      </c>
      <c r="Y716" s="1">
        <v>0</v>
      </c>
      <c r="Z716" s="1">
        <f t="shared" si="277"/>
        <v>12</v>
      </c>
      <c r="AA716" s="1" t="s">
        <v>13</v>
      </c>
      <c r="AB716">
        <f t="shared" si="282"/>
        <v>11</v>
      </c>
      <c r="AC716" t="s">
        <v>63</v>
      </c>
      <c r="AD716" t="str">
        <f t="shared" si="263"/>
        <v>ta</v>
      </c>
      <c r="AE716" s="1" t="s">
        <v>10</v>
      </c>
      <c r="AG716" t="str">
        <f t="shared" si="283"/>
        <v>{ nombre: "II Semana de Adviento", archivo: "/ev/ta/2/vie/audio.mp3", fecha: `2026-012-11`, tiempo: 'ta' },</v>
      </c>
    </row>
    <row r="717" spans="1:33" x14ac:dyDescent="0.35">
      <c r="A717">
        <f t="shared" si="267"/>
        <v>2026</v>
      </c>
      <c r="B717">
        <f t="shared" si="267"/>
        <v>12</v>
      </c>
      <c r="C717">
        <f t="shared" si="274"/>
        <v>12</v>
      </c>
      <c r="D717">
        <f t="shared" si="278"/>
        <v>2</v>
      </c>
      <c r="F717" t="s">
        <v>22</v>
      </c>
      <c r="G717" t="s">
        <v>40</v>
      </c>
      <c r="H717" s="5" t="str">
        <f t="shared" si="279"/>
        <v>II</v>
      </c>
      <c r="I717" t="s">
        <v>11</v>
      </c>
      <c r="J717" t="s">
        <v>1</v>
      </c>
      <c r="K717" s="8" t="str">
        <f t="shared" si="275"/>
        <v>II Semana de Adviento</v>
      </c>
      <c r="L717" t="s">
        <v>3</v>
      </c>
      <c r="M717" t="s">
        <v>12</v>
      </c>
      <c r="N717" t="str">
        <f t="shared" si="264"/>
        <v>ta</v>
      </c>
      <c r="O717" s="1" t="s">
        <v>9</v>
      </c>
      <c r="P717">
        <f t="shared" si="280"/>
        <v>2</v>
      </c>
      <c r="Q717" s="1" t="s">
        <v>9</v>
      </c>
      <c r="R717" t="str">
        <f t="shared" si="276"/>
        <v>sab</v>
      </c>
      <c r="S717" s="1" t="s">
        <v>9</v>
      </c>
      <c r="T717" t="s">
        <v>5</v>
      </c>
      <c r="U717" t="s">
        <v>6</v>
      </c>
      <c r="V717" t="s">
        <v>7</v>
      </c>
      <c r="W717">
        <f t="shared" si="281"/>
        <v>2026</v>
      </c>
      <c r="X717" s="1" t="s">
        <v>13</v>
      </c>
      <c r="Y717" s="1">
        <v>0</v>
      </c>
      <c r="Z717" s="1">
        <f t="shared" si="277"/>
        <v>12</v>
      </c>
      <c r="AA717" s="1" t="s">
        <v>13</v>
      </c>
      <c r="AB717">
        <f t="shared" si="282"/>
        <v>12</v>
      </c>
      <c r="AC717" t="s">
        <v>63</v>
      </c>
      <c r="AD717" t="str">
        <f t="shared" si="263"/>
        <v>ta</v>
      </c>
      <c r="AE717" s="1" t="s">
        <v>10</v>
      </c>
      <c r="AG717" t="str">
        <f t="shared" si="283"/>
        <v>{ nombre: "II Semana de Adviento", archivo: "/ev/ta/2/sab/audio.mp3", fecha: `2026-012-12`, tiempo: 'ta' },</v>
      </c>
    </row>
    <row r="718" spans="1:33" x14ac:dyDescent="0.35">
      <c r="A718">
        <f t="shared" si="267"/>
        <v>2026</v>
      </c>
      <c r="B718">
        <f t="shared" si="267"/>
        <v>12</v>
      </c>
      <c r="C718">
        <f t="shared" si="274"/>
        <v>13</v>
      </c>
      <c r="D718">
        <f>D717+1</f>
        <v>3</v>
      </c>
      <c r="F718" t="s">
        <v>4</v>
      </c>
      <c r="G718" t="s">
        <v>40</v>
      </c>
      <c r="H718" s="5" t="str">
        <f t="shared" si="279"/>
        <v>III</v>
      </c>
      <c r="I718" t="s">
        <v>11</v>
      </c>
      <c r="J718" t="s">
        <v>1</v>
      </c>
      <c r="K718" s="8" t="str">
        <f t="shared" si="275"/>
        <v>III Semana de Adviento</v>
      </c>
      <c r="L718" t="s">
        <v>3</v>
      </c>
      <c r="M718" t="s">
        <v>12</v>
      </c>
      <c r="N718" t="str">
        <f t="shared" si="264"/>
        <v>ta</v>
      </c>
      <c r="O718" s="1" t="s">
        <v>9</v>
      </c>
      <c r="P718">
        <f t="shared" si="280"/>
        <v>3</v>
      </c>
      <c r="Q718" s="1" t="s">
        <v>9</v>
      </c>
      <c r="R718" t="str">
        <f t="shared" si="276"/>
        <v>dom</v>
      </c>
      <c r="S718" s="1" t="s">
        <v>9</v>
      </c>
      <c r="T718" t="s">
        <v>5</v>
      </c>
      <c r="U718" t="s">
        <v>6</v>
      </c>
      <c r="V718" t="s">
        <v>7</v>
      </c>
      <c r="W718">
        <f t="shared" si="281"/>
        <v>2026</v>
      </c>
      <c r="X718" s="1" t="s">
        <v>13</v>
      </c>
      <c r="Y718" s="1">
        <v>0</v>
      </c>
      <c r="Z718" s="1">
        <f t="shared" si="277"/>
        <v>12</v>
      </c>
      <c r="AA718" s="1" t="s">
        <v>13</v>
      </c>
      <c r="AB718">
        <f t="shared" si="282"/>
        <v>13</v>
      </c>
      <c r="AC718" t="s">
        <v>63</v>
      </c>
      <c r="AD718" t="str">
        <f t="shared" si="263"/>
        <v>ta</v>
      </c>
      <c r="AE718" s="1" t="s">
        <v>10</v>
      </c>
      <c r="AG718" t="str">
        <f t="shared" si="283"/>
        <v>{ nombre: "III Semana de Adviento", archivo: "/ev/ta/3/dom/audio.mp3", fecha: `2026-012-13`, tiempo: 'ta' },</v>
      </c>
    </row>
    <row r="719" spans="1:33" x14ac:dyDescent="0.35">
      <c r="A719">
        <f t="shared" si="267"/>
        <v>2026</v>
      </c>
      <c r="B719">
        <f t="shared" si="267"/>
        <v>12</v>
      </c>
      <c r="C719">
        <f t="shared" si="274"/>
        <v>14</v>
      </c>
      <c r="D719">
        <f>D718</f>
        <v>3</v>
      </c>
      <c r="F719" t="s">
        <v>23</v>
      </c>
      <c r="G719" t="s">
        <v>40</v>
      </c>
      <c r="H719" s="5" t="str">
        <f t="shared" si="279"/>
        <v>III</v>
      </c>
      <c r="I719" t="s">
        <v>11</v>
      </c>
      <c r="J719" t="s">
        <v>1</v>
      </c>
      <c r="K719" s="8" t="str">
        <f t="shared" si="275"/>
        <v>III Semana de Adviento</v>
      </c>
      <c r="L719" t="s">
        <v>3</v>
      </c>
      <c r="M719" t="s">
        <v>12</v>
      </c>
      <c r="N719" t="str">
        <f t="shared" si="264"/>
        <v>ta</v>
      </c>
      <c r="O719" s="1" t="s">
        <v>9</v>
      </c>
      <c r="P719">
        <f t="shared" si="280"/>
        <v>3</v>
      </c>
      <c r="Q719" s="1" t="s">
        <v>9</v>
      </c>
      <c r="R719" t="str">
        <f t="shared" si="276"/>
        <v>lun</v>
      </c>
      <c r="S719" s="1" t="s">
        <v>9</v>
      </c>
      <c r="T719" t="s">
        <v>5</v>
      </c>
      <c r="U719" t="s">
        <v>6</v>
      </c>
      <c r="V719" t="s">
        <v>7</v>
      </c>
      <c r="W719">
        <f t="shared" si="281"/>
        <v>2026</v>
      </c>
      <c r="X719" s="1" t="s">
        <v>13</v>
      </c>
      <c r="Y719" s="1">
        <v>0</v>
      </c>
      <c r="Z719" s="1">
        <f t="shared" si="277"/>
        <v>12</v>
      </c>
      <c r="AA719" s="1" t="s">
        <v>13</v>
      </c>
      <c r="AB719">
        <f t="shared" si="282"/>
        <v>14</v>
      </c>
      <c r="AC719" t="s">
        <v>63</v>
      </c>
      <c r="AD719" t="str">
        <f t="shared" si="263"/>
        <v>ta</v>
      </c>
      <c r="AE719" s="1" t="s">
        <v>10</v>
      </c>
      <c r="AG719" t="str">
        <f t="shared" si="283"/>
        <v>{ nombre: "III Semana de Adviento", archivo: "/ev/ta/3/lun/audio.mp3", fecha: `2026-012-14`, tiempo: 'ta' },</v>
      </c>
    </row>
    <row r="720" spans="1:33" x14ac:dyDescent="0.35">
      <c r="A720">
        <f t="shared" si="267"/>
        <v>2026</v>
      </c>
      <c r="B720">
        <f t="shared" si="267"/>
        <v>12</v>
      </c>
      <c r="C720">
        <f t="shared" si="274"/>
        <v>15</v>
      </c>
      <c r="D720">
        <f t="shared" ref="D720:D724" si="284">D719</f>
        <v>3</v>
      </c>
      <c r="F720" t="s">
        <v>24</v>
      </c>
      <c r="G720" t="s">
        <v>40</v>
      </c>
      <c r="H720" s="5" t="str">
        <f t="shared" si="279"/>
        <v>III</v>
      </c>
      <c r="I720" t="s">
        <v>11</v>
      </c>
      <c r="J720" t="s">
        <v>1</v>
      </c>
      <c r="K720" s="8" t="str">
        <f t="shared" si="275"/>
        <v>III Semana de Adviento</v>
      </c>
      <c r="L720" t="s">
        <v>3</v>
      </c>
      <c r="M720" t="s">
        <v>12</v>
      </c>
      <c r="N720" t="str">
        <f t="shared" si="264"/>
        <v>ta</v>
      </c>
      <c r="O720" s="1" t="s">
        <v>9</v>
      </c>
      <c r="P720">
        <f t="shared" si="280"/>
        <v>3</v>
      </c>
      <c r="Q720" s="1" t="s">
        <v>9</v>
      </c>
      <c r="R720" t="str">
        <f t="shared" si="276"/>
        <v>mar</v>
      </c>
      <c r="S720" s="1" t="s">
        <v>9</v>
      </c>
      <c r="T720" t="s">
        <v>5</v>
      </c>
      <c r="U720" t="s">
        <v>6</v>
      </c>
      <c r="V720" t="s">
        <v>7</v>
      </c>
      <c r="W720">
        <f t="shared" si="281"/>
        <v>2026</v>
      </c>
      <c r="X720" s="1" t="s">
        <v>13</v>
      </c>
      <c r="Y720" s="1">
        <v>0</v>
      </c>
      <c r="Z720" s="1">
        <f t="shared" si="277"/>
        <v>12</v>
      </c>
      <c r="AA720" s="1" t="s">
        <v>13</v>
      </c>
      <c r="AB720">
        <f t="shared" si="282"/>
        <v>15</v>
      </c>
      <c r="AC720" t="s">
        <v>63</v>
      </c>
      <c r="AD720" t="str">
        <f t="shared" si="263"/>
        <v>ta</v>
      </c>
      <c r="AE720" s="1" t="s">
        <v>10</v>
      </c>
      <c r="AG720" t="str">
        <f t="shared" si="283"/>
        <v>{ nombre: "III Semana de Adviento", archivo: "/ev/ta/3/mar/audio.mp3", fecha: `2026-012-15`, tiempo: 'ta' },</v>
      </c>
    </row>
    <row r="721" spans="1:33" x14ac:dyDescent="0.35">
      <c r="A721">
        <f t="shared" si="267"/>
        <v>2026</v>
      </c>
      <c r="B721">
        <f t="shared" si="267"/>
        <v>12</v>
      </c>
      <c r="C721">
        <f t="shared" si="274"/>
        <v>16</v>
      </c>
      <c r="D721">
        <f t="shared" si="284"/>
        <v>3</v>
      </c>
      <c r="F721" t="s">
        <v>19</v>
      </c>
      <c r="G721" t="s">
        <v>40</v>
      </c>
      <c r="H721" s="5" t="str">
        <f t="shared" si="279"/>
        <v>III</v>
      </c>
      <c r="I721" t="s">
        <v>11</v>
      </c>
      <c r="J721" t="s">
        <v>1</v>
      </c>
      <c r="K721" s="8" t="str">
        <f t="shared" si="275"/>
        <v>III Semana de Adviento</v>
      </c>
      <c r="L721" t="s">
        <v>3</v>
      </c>
      <c r="M721" t="s">
        <v>12</v>
      </c>
      <c r="N721" t="str">
        <f t="shared" si="264"/>
        <v>ta</v>
      </c>
      <c r="O721" s="1" t="s">
        <v>9</v>
      </c>
      <c r="P721">
        <f t="shared" si="280"/>
        <v>3</v>
      </c>
      <c r="Q721" s="1" t="s">
        <v>9</v>
      </c>
      <c r="R721" t="str">
        <f t="shared" si="276"/>
        <v>mie</v>
      </c>
      <c r="S721" s="1" t="s">
        <v>9</v>
      </c>
      <c r="T721" t="s">
        <v>5</v>
      </c>
      <c r="U721" t="s">
        <v>6</v>
      </c>
      <c r="V721" t="s">
        <v>7</v>
      </c>
      <c r="W721">
        <f t="shared" si="281"/>
        <v>2026</v>
      </c>
      <c r="X721" s="1" t="s">
        <v>13</v>
      </c>
      <c r="Y721" s="1">
        <v>0</v>
      </c>
      <c r="Z721" s="1">
        <f t="shared" si="277"/>
        <v>12</v>
      </c>
      <c r="AA721" s="1" t="s">
        <v>13</v>
      </c>
      <c r="AB721">
        <f t="shared" si="282"/>
        <v>16</v>
      </c>
      <c r="AC721" t="s">
        <v>63</v>
      </c>
      <c r="AD721" t="str">
        <f t="shared" si="263"/>
        <v>ta</v>
      </c>
      <c r="AE721" s="1" t="s">
        <v>10</v>
      </c>
      <c r="AG721" t="str">
        <f t="shared" si="283"/>
        <v>{ nombre: "III Semana de Adviento", archivo: "/ev/ta/3/mie/audio.mp3", fecha: `2026-012-16`, tiempo: 'ta' },</v>
      </c>
    </row>
    <row r="722" spans="1:33" x14ac:dyDescent="0.35">
      <c r="A722">
        <f t="shared" si="267"/>
        <v>2026</v>
      </c>
      <c r="B722">
        <f t="shared" si="267"/>
        <v>12</v>
      </c>
      <c r="C722">
        <f t="shared" si="274"/>
        <v>17</v>
      </c>
      <c r="D722">
        <f t="shared" si="284"/>
        <v>3</v>
      </c>
      <c r="F722" t="s">
        <v>20</v>
      </c>
      <c r="G722" t="s">
        <v>40</v>
      </c>
      <c r="H722" s="5" t="str">
        <f t="shared" si="279"/>
        <v>III</v>
      </c>
      <c r="I722" t="s">
        <v>11</v>
      </c>
      <c r="J722" t="s">
        <v>1</v>
      </c>
      <c r="K722" s="8" t="str">
        <f t="shared" si="275"/>
        <v>III Semana de Adviento</v>
      </c>
      <c r="L722" t="s">
        <v>3</v>
      </c>
      <c r="M722" t="s">
        <v>12</v>
      </c>
      <c r="N722" t="str">
        <f t="shared" si="264"/>
        <v>ta</v>
      </c>
      <c r="O722" s="1" t="s">
        <v>9</v>
      </c>
      <c r="P722">
        <f t="shared" si="280"/>
        <v>3</v>
      </c>
      <c r="Q722" s="1" t="s">
        <v>9</v>
      </c>
      <c r="R722" t="str">
        <f t="shared" si="276"/>
        <v>jue</v>
      </c>
      <c r="S722" s="1" t="s">
        <v>9</v>
      </c>
      <c r="T722" t="s">
        <v>5</v>
      </c>
      <c r="U722" t="s">
        <v>6</v>
      </c>
      <c r="V722" t="s">
        <v>7</v>
      </c>
      <c r="W722">
        <f t="shared" si="281"/>
        <v>2026</v>
      </c>
      <c r="X722" s="1" t="s">
        <v>13</v>
      </c>
      <c r="Y722" s="1">
        <v>0</v>
      </c>
      <c r="Z722" s="1">
        <f t="shared" si="277"/>
        <v>12</v>
      </c>
      <c r="AA722" s="1" t="s">
        <v>13</v>
      </c>
      <c r="AB722">
        <f t="shared" si="282"/>
        <v>17</v>
      </c>
      <c r="AC722" t="s">
        <v>63</v>
      </c>
      <c r="AD722" t="str">
        <f t="shared" si="263"/>
        <v>ta</v>
      </c>
      <c r="AE722" s="1" t="s">
        <v>10</v>
      </c>
      <c r="AG722" t="str">
        <f t="shared" si="283"/>
        <v>{ nombre: "III Semana de Adviento", archivo: "/ev/ta/3/jue/audio.mp3", fecha: `2026-012-17`, tiempo: 'ta' },</v>
      </c>
    </row>
    <row r="723" spans="1:33" x14ac:dyDescent="0.35">
      <c r="A723">
        <f t="shared" si="267"/>
        <v>2026</v>
      </c>
      <c r="B723">
        <f t="shared" si="267"/>
        <v>12</v>
      </c>
      <c r="C723">
        <f t="shared" si="274"/>
        <v>18</v>
      </c>
      <c r="D723">
        <f t="shared" si="284"/>
        <v>3</v>
      </c>
      <c r="F723" t="s">
        <v>21</v>
      </c>
      <c r="G723" t="s">
        <v>40</v>
      </c>
      <c r="H723" s="5" t="str">
        <f t="shared" si="279"/>
        <v>III</v>
      </c>
      <c r="I723" t="s">
        <v>11</v>
      </c>
      <c r="J723" t="s">
        <v>1</v>
      </c>
      <c r="K723" s="8" t="str">
        <f t="shared" si="275"/>
        <v>III Semana de Adviento</v>
      </c>
      <c r="L723" t="s">
        <v>3</v>
      </c>
      <c r="M723" t="s">
        <v>12</v>
      </c>
      <c r="N723" t="str">
        <f t="shared" si="264"/>
        <v>ta</v>
      </c>
      <c r="O723" s="1" t="s">
        <v>9</v>
      </c>
      <c r="P723">
        <f t="shared" si="280"/>
        <v>3</v>
      </c>
      <c r="Q723" s="1" t="s">
        <v>9</v>
      </c>
      <c r="R723" t="str">
        <f t="shared" si="276"/>
        <v>vie</v>
      </c>
      <c r="S723" s="1" t="s">
        <v>9</v>
      </c>
      <c r="T723" t="s">
        <v>5</v>
      </c>
      <c r="U723" t="s">
        <v>6</v>
      </c>
      <c r="V723" t="s">
        <v>7</v>
      </c>
      <c r="W723">
        <f t="shared" si="281"/>
        <v>2026</v>
      </c>
      <c r="X723" s="1" t="s">
        <v>13</v>
      </c>
      <c r="Y723" s="1">
        <v>0</v>
      </c>
      <c r="Z723" s="1">
        <f t="shared" si="277"/>
        <v>12</v>
      </c>
      <c r="AA723" s="1" t="s">
        <v>13</v>
      </c>
      <c r="AB723">
        <f t="shared" si="282"/>
        <v>18</v>
      </c>
      <c r="AC723" t="s">
        <v>63</v>
      </c>
      <c r="AD723" t="str">
        <f t="shared" si="263"/>
        <v>ta</v>
      </c>
      <c r="AE723" s="1" t="s">
        <v>10</v>
      </c>
      <c r="AG723" t="str">
        <f t="shared" si="283"/>
        <v>{ nombre: "III Semana de Adviento", archivo: "/ev/ta/3/vie/audio.mp3", fecha: `2026-012-18`, tiempo: 'ta' },</v>
      </c>
    </row>
    <row r="724" spans="1:33" x14ac:dyDescent="0.35">
      <c r="A724">
        <f t="shared" si="267"/>
        <v>2026</v>
      </c>
      <c r="B724">
        <f t="shared" si="267"/>
        <v>12</v>
      </c>
      <c r="C724">
        <f t="shared" si="274"/>
        <v>19</v>
      </c>
      <c r="D724">
        <f t="shared" si="284"/>
        <v>3</v>
      </c>
      <c r="F724" t="s">
        <v>22</v>
      </c>
      <c r="G724" t="s">
        <v>40</v>
      </c>
      <c r="H724" s="5" t="str">
        <f t="shared" si="279"/>
        <v>III</v>
      </c>
      <c r="I724" t="s">
        <v>11</v>
      </c>
      <c r="J724" t="s">
        <v>1</v>
      </c>
      <c r="K724" s="8" t="str">
        <f t="shared" si="275"/>
        <v>III Semana de Adviento</v>
      </c>
      <c r="L724" t="s">
        <v>3</v>
      </c>
      <c r="M724" t="s">
        <v>12</v>
      </c>
      <c r="N724" t="str">
        <f t="shared" si="264"/>
        <v>ta</v>
      </c>
      <c r="O724" s="1" t="s">
        <v>9</v>
      </c>
      <c r="P724">
        <f t="shared" si="280"/>
        <v>3</v>
      </c>
      <c r="Q724" s="1" t="s">
        <v>9</v>
      </c>
      <c r="R724" t="str">
        <f t="shared" si="276"/>
        <v>sab</v>
      </c>
      <c r="S724" s="1" t="s">
        <v>9</v>
      </c>
      <c r="T724" t="s">
        <v>5</v>
      </c>
      <c r="U724" t="s">
        <v>6</v>
      </c>
      <c r="V724" t="s">
        <v>7</v>
      </c>
      <c r="W724">
        <f t="shared" si="281"/>
        <v>2026</v>
      </c>
      <c r="X724" s="1" t="s">
        <v>13</v>
      </c>
      <c r="Y724" s="1">
        <v>0</v>
      </c>
      <c r="Z724" s="1">
        <f t="shared" si="277"/>
        <v>12</v>
      </c>
      <c r="AA724" s="1" t="s">
        <v>13</v>
      </c>
      <c r="AB724">
        <f t="shared" si="282"/>
        <v>19</v>
      </c>
      <c r="AC724" t="s">
        <v>63</v>
      </c>
      <c r="AD724" t="str">
        <f t="shared" si="263"/>
        <v>ta</v>
      </c>
      <c r="AE724" s="1" t="s">
        <v>10</v>
      </c>
      <c r="AG724" t="str">
        <f t="shared" si="283"/>
        <v>{ nombre: "III Semana de Adviento", archivo: "/ev/ta/3/sab/audio.mp3", fecha: `2026-012-19`, tiempo: 'ta' },</v>
      </c>
    </row>
    <row r="725" spans="1:33" x14ac:dyDescent="0.35">
      <c r="A725">
        <f t="shared" si="267"/>
        <v>2026</v>
      </c>
      <c r="B725">
        <f t="shared" si="267"/>
        <v>12</v>
      </c>
      <c r="C725">
        <f t="shared" si="274"/>
        <v>20</v>
      </c>
      <c r="D725">
        <f t="shared" si="265"/>
        <v>4</v>
      </c>
      <c r="F725" t="s">
        <v>4</v>
      </c>
      <c r="G725" t="s">
        <v>40</v>
      </c>
      <c r="H725" s="5" t="str">
        <f t="shared" si="279"/>
        <v>IV</v>
      </c>
      <c r="I725" t="s">
        <v>11</v>
      </c>
      <c r="J725" t="s">
        <v>1</v>
      </c>
      <c r="K725" s="8" t="str">
        <f t="shared" si="275"/>
        <v>IV Semana de Adviento</v>
      </c>
      <c r="L725" t="s">
        <v>3</v>
      </c>
      <c r="M725" t="s">
        <v>12</v>
      </c>
      <c r="N725" t="str">
        <f t="shared" si="264"/>
        <v>ta</v>
      </c>
      <c r="O725" s="1" t="s">
        <v>9</v>
      </c>
      <c r="P725">
        <f t="shared" si="280"/>
        <v>4</v>
      </c>
      <c r="Q725" s="1" t="s">
        <v>9</v>
      </c>
      <c r="R725" t="str">
        <f t="shared" si="276"/>
        <v>dom</v>
      </c>
      <c r="S725" s="1" t="s">
        <v>9</v>
      </c>
      <c r="T725" t="s">
        <v>5</v>
      </c>
      <c r="U725" t="s">
        <v>6</v>
      </c>
      <c r="V725" t="s">
        <v>7</v>
      </c>
      <c r="W725">
        <f t="shared" si="281"/>
        <v>2026</v>
      </c>
      <c r="X725" s="1" t="s">
        <v>13</v>
      </c>
      <c r="Y725" s="1">
        <v>0</v>
      </c>
      <c r="Z725" s="1">
        <f t="shared" si="277"/>
        <v>12</v>
      </c>
      <c r="AA725" s="1" t="s">
        <v>13</v>
      </c>
      <c r="AB725">
        <f t="shared" si="282"/>
        <v>20</v>
      </c>
      <c r="AC725" t="s">
        <v>63</v>
      </c>
      <c r="AD725" t="str">
        <f t="shared" si="263"/>
        <v>ta</v>
      </c>
      <c r="AE725" s="1" t="s">
        <v>10</v>
      </c>
      <c r="AG725" t="str">
        <f t="shared" si="283"/>
        <v>{ nombre: "IV Semana de Adviento", archivo: "/ev/ta/4/dom/audio.mp3", fecha: `2026-012-20`, tiempo: 'ta' },</v>
      </c>
    </row>
    <row r="726" spans="1:33" x14ac:dyDescent="0.35">
      <c r="A726">
        <f t="shared" si="267"/>
        <v>2026</v>
      </c>
      <c r="B726">
        <f t="shared" si="267"/>
        <v>12</v>
      </c>
      <c r="C726">
        <f t="shared" si="274"/>
        <v>21</v>
      </c>
      <c r="D726">
        <f>D725</f>
        <v>4</v>
      </c>
      <c r="F726" t="s">
        <v>23</v>
      </c>
      <c r="G726" t="s">
        <v>40</v>
      </c>
      <c r="H726" s="5" t="str">
        <f t="shared" si="279"/>
        <v>IV</v>
      </c>
      <c r="I726" t="s">
        <v>11</v>
      </c>
      <c r="J726" t="s">
        <v>1</v>
      </c>
      <c r="K726" s="8" t="str">
        <f t="shared" si="275"/>
        <v>IV Semana de Adviento</v>
      </c>
      <c r="L726" t="s">
        <v>3</v>
      </c>
      <c r="M726" t="s">
        <v>12</v>
      </c>
      <c r="N726" t="str">
        <f t="shared" si="264"/>
        <v>ta</v>
      </c>
      <c r="O726" s="1" t="s">
        <v>9</v>
      </c>
      <c r="P726">
        <f t="shared" si="280"/>
        <v>4</v>
      </c>
      <c r="Q726" s="1" t="s">
        <v>9</v>
      </c>
      <c r="R726" t="str">
        <f t="shared" si="276"/>
        <v>lun</v>
      </c>
      <c r="S726" s="1" t="s">
        <v>9</v>
      </c>
      <c r="T726" t="s">
        <v>5</v>
      </c>
      <c r="U726" t="s">
        <v>6</v>
      </c>
      <c r="V726" t="s">
        <v>7</v>
      </c>
      <c r="W726">
        <f t="shared" si="281"/>
        <v>2026</v>
      </c>
      <c r="X726" s="1" t="s">
        <v>13</v>
      </c>
      <c r="Y726" s="1">
        <v>0</v>
      </c>
      <c r="Z726" s="1">
        <f t="shared" si="277"/>
        <v>12</v>
      </c>
      <c r="AA726" s="1" t="s">
        <v>13</v>
      </c>
      <c r="AB726">
        <f t="shared" si="282"/>
        <v>21</v>
      </c>
      <c r="AC726" t="s">
        <v>63</v>
      </c>
      <c r="AD726" t="str">
        <f t="shared" si="263"/>
        <v>ta</v>
      </c>
      <c r="AE726" s="1" t="s">
        <v>10</v>
      </c>
      <c r="AG726" t="str">
        <f t="shared" si="283"/>
        <v>{ nombre: "IV Semana de Adviento", archivo: "/ev/ta/4/lun/audio.mp3", fecha: `2026-012-21`, tiempo: 'ta' },</v>
      </c>
    </row>
    <row r="727" spans="1:33" x14ac:dyDescent="0.35">
      <c r="A727">
        <f t="shared" si="267"/>
        <v>2026</v>
      </c>
      <c r="B727">
        <f t="shared" si="267"/>
        <v>12</v>
      </c>
      <c r="C727">
        <f t="shared" si="274"/>
        <v>22</v>
      </c>
      <c r="D727">
        <f t="shared" ref="D727:D731" si="285">D726</f>
        <v>4</v>
      </c>
      <c r="F727" t="s">
        <v>24</v>
      </c>
      <c r="G727" t="s">
        <v>40</v>
      </c>
      <c r="H727" s="5" t="str">
        <f t="shared" si="279"/>
        <v>IV</v>
      </c>
      <c r="I727" t="s">
        <v>11</v>
      </c>
      <c r="J727" t="s">
        <v>1</v>
      </c>
      <c r="K727" s="8" t="str">
        <f t="shared" si="275"/>
        <v>IV Semana de Adviento</v>
      </c>
      <c r="L727" t="s">
        <v>3</v>
      </c>
      <c r="M727" t="s">
        <v>12</v>
      </c>
      <c r="N727" t="str">
        <f t="shared" si="264"/>
        <v>ta</v>
      </c>
      <c r="O727" s="1" t="s">
        <v>9</v>
      </c>
      <c r="P727">
        <f t="shared" si="280"/>
        <v>4</v>
      </c>
      <c r="Q727" s="1" t="s">
        <v>9</v>
      </c>
      <c r="R727" t="str">
        <f t="shared" si="276"/>
        <v>mar</v>
      </c>
      <c r="S727" s="1" t="s">
        <v>9</v>
      </c>
      <c r="T727" t="s">
        <v>5</v>
      </c>
      <c r="U727" t="s">
        <v>6</v>
      </c>
      <c r="V727" t="s">
        <v>7</v>
      </c>
      <c r="W727">
        <f t="shared" si="281"/>
        <v>2026</v>
      </c>
      <c r="X727" s="1" t="s">
        <v>13</v>
      </c>
      <c r="Y727" s="1">
        <v>0</v>
      </c>
      <c r="Z727" s="1">
        <f t="shared" si="277"/>
        <v>12</v>
      </c>
      <c r="AA727" s="1" t="s">
        <v>13</v>
      </c>
      <c r="AB727">
        <f t="shared" si="282"/>
        <v>22</v>
      </c>
      <c r="AC727" t="s">
        <v>63</v>
      </c>
      <c r="AD727" t="str">
        <f t="shared" si="263"/>
        <v>ta</v>
      </c>
      <c r="AE727" s="1" t="s">
        <v>10</v>
      </c>
      <c r="AG727" t="str">
        <f t="shared" si="283"/>
        <v>{ nombre: "IV Semana de Adviento", archivo: "/ev/ta/4/mar/audio.mp3", fecha: `2026-012-22`, tiempo: 'ta' },</v>
      </c>
    </row>
    <row r="728" spans="1:33" x14ac:dyDescent="0.35">
      <c r="A728">
        <f t="shared" si="267"/>
        <v>2026</v>
      </c>
      <c r="B728">
        <f t="shared" si="267"/>
        <v>12</v>
      </c>
      <c r="C728">
        <f t="shared" si="274"/>
        <v>23</v>
      </c>
      <c r="D728">
        <f t="shared" si="285"/>
        <v>4</v>
      </c>
      <c r="F728" t="s">
        <v>19</v>
      </c>
      <c r="G728" t="s">
        <v>40</v>
      </c>
      <c r="H728" s="5" t="str">
        <f t="shared" si="279"/>
        <v>IV</v>
      </c>
      <c r="I728" t="s">
        <v>11</v>
      </c>
      <c r="J728" t="s">
        <v>1</v>
      </c>
      <c r="K728" s="8" t="str">
        <f t="shared" si="275"/>
        <v>IV Semana de Adviento</v>
      </c>
      <c r="L728" t="s">
        <v>3</v>
      </c>
      <c r="M728" t="s">
        <v>12</v>
      </c>
      <c r="N728" t="str">
        <f t="shared" si="264"/>
        <v>ta</v>
      </c>
      <c r="O728" s="1" t="s">
        <v>9</v>
      </c>
      <c r="P728">
        <f t="shared" si="280"/>
        <v>4</v>
      </c>
      <c r="Q728" s="1" t="s">
        <v>9</v>
      </c>
      <c r="R728" t="str">
        <f t="shared" si="276"/>
        <v>mie</v>
      </c>
      <c r="S728" s="1" t="s">
        <v>9</v>
      </c>
      <c r="T728" t="s">
        <v>5</v>
      </c>
      <c r="U728" t="s">
        <v>6</v>
      </c>
      <c r="V728" t="s">
        <v>7</v>
      </c>
      <c r="W728">
        <f t="shared" si="281"/>
        <v>2026</v>
      </c>
      <c r="X728" s="1" t="s">
        <v>13</v>
      </c>
      <c r="Y728" s="1">
        <v>0</v>
      </c>
      <c r="Z728" s="1">
        <f t="shared" si="277"/>
        <v>12</v>
      </c>
      <c r="AA728" s="1" t="s">
        <v>13</v>
      </c>
      <c r="AB728">
        <f t="shared" si="282"/>
        <v>23</v>
      </c>
      <c r="AC728" t="s">
        <v>63</v>
      </c>
      <c r="AD728" t="str">
        <f t="shared" si="263"/>
        <v>ta</v>
      </c>
      <c r="AE728" s="1" t="s">
        <v>10</v>
      </c>
      <c r="AG728" t="str">
        <f t="shared" si="283"/>
        <v>{ nombre: "IV Semana de Adviento", archivo: "/ev/ta/4/mie/audio.mp3", fecha: `2026-012-23`, tiempo: 'ta' },</v>
      </c>
    </row>
    <row r="729" spans="1:33" x14ac:dyDescent="0.35">
      <c r="A729">
        <f t="shared" si="267"/>
        <v>2026</v>
      </c>
      <c r="B729">
        <f t="shared" si="267"/>
        <v>12</v>
      </c>
      <c r="C729">
        <f t="shared" si="274"/>
        <v>24</v>
      </c>
      <c r="D729">
        <f t="shared" si="285"/>
        <v>4</v>
      </c>
      <c r="F729" t="s">
        <v>20</v>
      </c>
      <c r="G729" t="s">
        <v>40</v>
      </c>
      <c r="H729" s="5" t="str">
        <f t="shared" si="279"/>
        <v>IV</v>
      </c>
      <c r="I729" t="s">
        <v>11</v>
      </c>
      <c r="J729" t="s">
        <v>1</v>
      </c>
      <c r="K729" s="8" t="str">
        <f t="shared" si="275"/>
        <v>IV Semana de Adviento</v>
      </c>
      <c r="L729" t="s">
        <v>3</v>
      </c>
      <c r="M729" t="s">
        <v>12</v>
      </c>
      <c r="N729" t="str">
        <f t="shared" si="264"/>
        <v>ta</v>
      </c>
      <c r="O729" s="1" t="s">
        <v>9</v>
      </c>
      <c r="P729">
        <f t="shared" si="280"/>
        <v>4</v>
      </c>
      <c r="Q729" s="1" t="s">
        <v>9</v>
      </c>
      <c r="R729" t="str">
        <f t="shared" si="276"/>
        <v>jue</v>
      </c>
      <c r="S729" s="1" t="s">
        <v>9</v>
      </c>
      <c r="T729" t="s">
        <v>5</v>
      </c>
      <c r="U729" t="s">
        <v>6</v>
      </c>
      <c r="V729" t="s">
        <v>7</v>
      </c>
      <c r="W729">
        <f t="shared" si="281"/>
        <v>2026</v>
      </c>
      <c r="X729" s="1" t="s">
        <v>13</v>
      </c>
      <c r="Y729" s="1">
        <v>0</v>
      </c>
      <c r="Z729" s="1">
        <f t="shared" si="277"/>
        <v>12</v>
      </c>
      <c r="AA729" s="1" t="s">
        <v>13</v>
      </c>
      <c r="AB729">
        <f t="shared" si="282"/>
        <v>24</v>
      </c>
      <c r="AC729" t="s">
        <v>63</v>
      </c>
      <c r="AD729" t="str">
        <f t="shared" si="263"/>
        <v>ta</v>
      </c>
      <c r="AE729" s="1" t="s">
        <v>10</v>
      </c>
      <c r="AG729" t="str">
        <f t="shared" si="283"/>
        <v>{ nombre: "IV Semana de Adviento", archivo: "/ev/ta/4/jue/audio.mp3", fecha: `2026-012-24`, tiempo: 'ta' },</v>
      </c>
    </row>
    <row r="730" spans="1:33" x14ac:dyDescent="0.35">
      <c r="A730">
        <f t="shared" si="267"/>
        <v>2026</v>
      </c>
      <c r="B730">
        <f t="shared" si="267"/>
        <v>12</v>
      </c>
      <c r="C730">
        <f t="shared" si="274"/>
        <v>25</v>
      </c>
      <c r="D730">
        <f t="shared" si="285"/>
        <v>4</v>
      </c>
      <c r="F730" t="s">
        <v>21</v>
      </c>
      <c r="G730" t="s">
        <v>25</v>
      </c>
      <c r="H730" s="5" t="str">
        <f t="shared" si="279"/>
        <v>IV</v>
      </c>
      <c r="I730" t="s">
        <v>11</v>
      </c>
      <c r="J730" t="s">
        <v>1</v>
      </c>
      <c r="K730" t="s">
        <v>41</v>
      </c>
      <c r="L730" t="s">
        <v>3</v>
      </c>
      <c r="M730" t="s">
        <v>12</v>
      </c>
      <c r="N730" t="str">
        <f t="shared" si="264"/>
        <v>tn</v>
      </c>
      <c r="O730" s="1" t="s">
        <v>9</v>
      </c>
      <c r="P730">
        <f t="shared" si="280"/>
        <v>4</v>
      </c>
      <c r="Q730" s="1" t="s">
        <v>9</v>
      </c>
      <c r="R730" t="str">
        <f t="shared" si="276"/>
        <v>vie</v>
      </c>
      <c r="S730" s="1" t="s">
        <v>9</v>
      </c>
      <c r="T730" t="s">
        <v>5</v>
      </c>
      <c r="U730" t="s">
        <v>6</v>
      </c>
      <c r="V730" t="s">
        <v>7</v>
      </c>
      <c r="W730">
        <f t="shared" si="281"/>
        <v>2026</v>
      </c>
      <c r="X730" s="1" t="s">
        <v>13</v>
      </c>
      <c r="Y730" s="1">
        <v>0</v>
      </c>
      <c r="Z730" s="1">
        <f t="shared" si="277"/>
        <v>12</v>
      </c>
      <c r="AA730" s="1" t="s">
        <v>13</v>
      </c>
      <c r="AB730">
        <f t="shared" si="282"/>
        <v>25</v>
      </c>
      <c r="AC730" t="s">
        <v>63</v>
      </c>
      <c r="AD730" t="str">
        <f t="shared" si="263"/>
        <v>tn</v>
      </c>
      <c r="AE730" s="1" t="s">
        <v>10</v>
      </c>
      <c r="AG730" t="str">
        <f t="shared" si="283"/>
        <v>{ nombre: " La Natividad del Señor", archivo: "/ev/tn/4/vie/audio.mp3", fecha: `2026-012-25`, tiempo: 'tn' },</v>
      </c>
    </row>
    <row r="731" spans="1:33" x14ac:dyDescent="0.35">
      <c r="A731">
        <f t="shared" si="267"/>
        <v>2026</v>
      </c>
      <c r="B731">
        <f t="shared" si="267"/>
        <v>12</v>
      </c>
      <c r="C731">
        <f t="shared" si="274"/>
        <v>26</v>
      </c>
      <c r="D731">
        <f t="shared" si="285"/>
        <v>4</v>
      </c>
      <c r="F731" t="s">
        <v>22</v>
      </c>
      <c r="G731" t="s">
        <v>25</v>
      </c>
      <c r="H731" s="5" t="str">
        <f t="shared" si="279"/>
        <v>IV</v>
      </c>
      <c r="I731" t="s">
        <v>11</v>
      </c>
      <c r="J731" t="s">
        <v>1</v>
      </c>
      <c r="K731" t="s">
        <v>44</v>
      </c>
      <c r="L731" t="s">
        <v>3</v>
      </c>
      <c r="M731" t="s">
        <v>12</v>
      </c>
      <c r="N731" t="str">
        <f t="shared" si="264"/>
        <v>tn</v>
      </c>
      <c r="O731" s="1" t="s">
        <v>9</v>
      </c>
      <c r="P731">
        <f t="shared" si="280"/>
        <v>4</v>
      </c>
      <c r="Q731" s="1" t="s">
        <v>9</v>
      </c>
      <c r="R731" t="str">
        <f t="shared" si="276"/>
        <v>sab</v>
      </c>
      <c r="S731" s="1" t="s">
        <v>9</v>
      </c>
      <c r="T731" t="s">
        <v>5</v>
      </c>
      <c r="U731" t="s">
        <v>6</v>
      </c>
      <c r="V731" t="s">
        <v>7</v>
      </c>
      <c r="W731">
        <f t="shared" si="281"/>
        <v>2026</v>
      </c>
      <c r="X731" s="1" t="s">
        <v>13</v>
      </c>
      <c r="Y731" s="1">
        <v>0</v>
      </c>
      <c r="Z731" s="1">
        <f t="shared" si="277"/>
        <v>12</v>
      </c>
      <c r="AA731" s="1" t="s">
        <v>13</v>
      </c>
      <c r="AB731">
        <f t="shared" si="282"/>
        <v>26</v>
      </c>
      <c r="AC731" t="s">
        <v>63</v>
      </c>
      <c r="AD731" t="str">
        <f t="shared" ref="AD731:AD794" si="286">IF(G731="Adviento", "ta",
   IF(G731="Navidad", "tn",
      IF(G731="Ordinario", "to",
         IF(G731="Cuaresma", "tc",
            IF(G731="Pascua", "tp", "No válido")
         )
      )
   )
)</f>
        <v>tn</v>
      </c>
      <c r="AE731" s="1" t="s">
        <v>10</v>
      </c>
      <c r="AG731" t="str">
        <f t="shared" si="283"/>
        <v>{ nombre: " San Esteban, protomártir", archivo: "/ev/tn/4/sab/audio.mp3", fecha: `2026-012-26`, tiempo: 'tn' },</v>
      </c>
    </row>
    <row r="732" spans="1:33" x14ac:dyDescent="0.35">
      <c r="A732">
        <f t="shared" si="267"/>
        <v>2026</v>
      </c>
      <c r="B732">
        <f t="shared" si="267"/>
        <v>12</v>
      </c>
      <c r="C732">
        <f t="shared" si="274"/>
        <v>27</v>
      </c>
      <c r="D732">
        <v>1</v>
      </c>
      <c r="F732" t="s">
        <v>4</v>
      </c>
      <c r="G732" t="s">
        <v>25</v>
      </c>
      <c r="H732" s="5" t="str">
        <f t="shared" si="279"/>
        <v>I</v>
      </c>
      <c r="I732" t="s">
        <v>11</v>
      </c>
      <c r="J732" t="s">
        <v>1</v>
      </c>
      <c r="K732" t="s">
        <v>45</v>
      </c>
      <c r="L732" t="s">
        <v>3</v>
      </c>
      <c r="M732" t="s">
        <v>12</v>
      </c>
      <c r="N732" t="str">
        <f t="shared" ref="N732:N795" si="287">IF(G732="Adviento", "ta",
   IF(G732="Navidad", "tn",
      IF(G732="Ordinario", "to",
         IF(G732="Cuaresma", "tc",
            IF(G732="Pascua", "tp", "No válido")
         )
      )
   )
)</f>
        <v>tn</v>
      </c>
      <c r="O732" s="1" t="s">
        <v>9</v>
      </c>
      <c r="P732">
        <f t="shared" si="280"/>
        <v>1</v>
      </c>
      <c r="Q732" s="1" t="s">
        <v>9</v>
      </c>
      <c r="R732" t="str">
        <f t="shared" si="276"/>
        <v>dom</v>
      </c>
      <c r="S732" s="1" t="s">
        <v>9</v>
      </c>
      <c r="T732" t="s">
        <v>5</v>
      </c>
      <c r="U732" t="s">
        <v>6</v>
      </c>
      <c r="V732" t="s">
        <v>7</v>
      </c>
      <c r="W732">
        <f t="shared" si="281"/>
        <v>2026</v>
      </c>
      <c r="X732" s="1" t="s">
        <v>13</v>
      </c>
      <c r="Y732" s="1">
        <v>0</v>
      </c>
      <c r="Z732" s="1">
        <f t="shared" si="277"/>
        <v>12</v>
      </c>
      <c r="AA732" s="1" t="s">
        <v>13</v>
      </c>
      <c r="AB732">
        <f t="shared" si="282"/>
        <v>27</v>
      </c>
      <c r="AC732" t="s">
        <v>63</v>
      </c>
      <c r="AD732" t="str">
        <f t="shared" si="286"/>
        <v>tn</v>
      </c>
      <c r="AE732" s="1" t="s">
        <v>10</v>
      </c>
      <c r="AG732" t="str">
        <f t="shared" si="283"/>
        <v>{ nombre: " La Sagrada Familia de Jesús, María y José", archivo: "/ev/tn/1/dom/audio.mp3", fecha: `2026-012-27`, tiempo: 'tn' },</v>
      </c>
    </row>
    <row r="733" spans="1:33" x14ac:dyDescent="0.35">
      <c r="A733">
        <f t="shared" si="267"/>
        <v>2026</v>
      </c>
      <c r="B733">
        <f t="shared" si="267"/>
        <v>12</v>
      </c>
      <c r="C733">
        <f t="shared" si="274"/>
        <v>28</v>
      </c>
      <c r="D733">
        <f>D732</f>
        <v>1</v>
      </c>
      <c r="F733" t="s">
        <v>23</v>
      </c>
      <c r="G733" t="s">
        <v>25</v>
      </c>
      <c r="H733" s="5" t="str">
        <f t="shared" si="279"/>
        <v>I</v>
      </c>
      <c r="I733" t="s">
        <v>11</v>
      </c>
      <c r="J733" t="s">
        <v>1</v>
      </c>
      <c r="K733" t="s">
        <v>46</v>
      </c>
      <c r="L733" t="s">
        <v>3</v>
      </c>
      <c r="M733" t="s">
        <v>12</v>
      </c>
      <c r="N733" t="str">
        <f t="shared" si="287"/>
        <v>tn</v>
      </c>
      <c r="O733" s="1" t="s">
        <v>9</v>
      </c>
      <c r="P733">
        <f t="shared" si="280"/>
        <v>1</v>
      </c>
      <c r="Q733" s="1" t="s">
        <v>9</v>
      </c>
      <c r="R733" t="str">
        <f t="shared" si="276"/>
        <v>lun</v>
      </c>
      <c r="S733" s="1" t="s">
        <v>9</v>
      </c>
      <c r="T733" t="s">
        <v>5</v>
      </c>
      <c r="U733" t="s">
        <v>6</v>
      </c>
      <c r="V733" t="s">
        <v>7</v>
      </c>
      <c r="W733">
        <f t="shared" si="281"/>
        <v>2026</v>
      </c>
      <c r="X733" s="1" t="s">
        <v>13</v>
      </c>
      <c r="Y733" s="1">
        <v>0</v>
      </c>
      <c r="Z733" s="1">
        <f t="shared" si="277"/>
        <v>12</v>
      </c>
      <c r="AA733" s="1" t="s">
        <v>13</v>
      </c>
      <c r="AB733">
        <f t="shared" si="282"/>
        <v>28</v>
      </c>
      <c r="AC733" t="s">
        <v>63</v>
      </c>
      <c r="AD733" t="str">
        <f t="shared" si="286"/>
        <v>tn</v>
      </c>
      <c r="AE733" s="1" t="s">
        <v>10</v>
      </c>
      <c r="AG733" t="str">
        <f t="shared" si="283"/>
        <v>{ nombre: " Los Santos Inocentes, mártires", archivo: "/ev/tn/1/lun/audio.mp3", fecha: `2026-012-28`, tiempo: 'tn' },</v>
      </c>
    </row>
    <row r="734" spans="1:33" x14ac:dyDescent="0.35">
      <c r="A734">
        <f t="shared" si="267"/>
        <v>2026</v>
      </c>
      <c r="B734">
        <f t="shared" si="267"/>
        <v>12</v>
      </c>
      <c r="C734">
        <f t="shared" si="274"/>
        <v>29</v>
      </c>
      <c r="D734">
        <f t="shared" ref="D734:D738" si="288">D733</f>
        <v>1</v>
      </c>
      <c r="F734" t="s">
        <v>24</v>
      </c>
      <c r="G734" t="s">
        <v>25</v>
      </c>
      <c r="H734" s="5" t="str">
        <f t="shared" si="279"/>
        <v>I</v>
      </c>
      <c r="I734" t="s">
        <v>11</v>
      </c>
      <c r="J734" t="s">
        <v>1</v>
      </c>
      <c r="K734" s="13" t="str">
        <f t="shared" ref="K734:K745" si="289">_xlfn.CONCAT(H734, " Semana de ",G734)</f>
        <v>I Semana de Navidad</v>
      </c>
      <c r="L734" t="s">
        <v>3</v>
      </c>
      <c r="M734" t="s">
        <v>12</v>
      </c>
      <c r="N734" t="str">
        <f t="shared" si="287"/>
        <v>tn</v>
      </c>
      <c r="O734" s="1" t="s">
        <v>9</v>
      </c>
      <c r="P734">
        <f t="shared" si="280"/>
        <v>1</v>
      </c>
      <c r="Q734" s="1" t="s">
        <v>9</v>
      </c>
      <c r="R734" t="str">
        <f t="shared" si="276"/>
        <v>mar</v>
      </c>
      <c r="S734" s="1" t="s">
        <v>9</v>
      </c>
      <c r="T734" t="s">
        <v>5</v>
      </c>
      <c r="U734" t="s">
        <v>6</v>
      </c>
      <c r="V734" t="s">
        <v>7</v>
      </c>
      <c r="W734">
        <f t="shared" si="281"/>
        <v>2026</v>
      </c>
      <c r="X734" s="1" t="s">
        <v>13</v>
      </c>
      <c r="Y734" s="1">
        <v>0</v>
      </c>
      <c r="Z734" s="1">
        <f t="shared" si="277"/>
        <v>12</v>
      </c>
      <c r="AA734" s="1" t="s">
        <v>13</v>
      </c>
      <c r="AB734">
        <f t="shared" si="282"/>
        <v>29</v>
      </c>
      <c r="AC734" t="s">
        <v>63</v>
      </c>
      <c r="AD734" t="str">
        <f t="shared" si="286"/>
        <v>tn</v>
      </c>
      <c r="AE734" s="1" t="s">
        <v>10</v>
      </c>
      <c r="AG734" t="str">
        <f t="shared" si="283"/>
        <v>{ nombre: "I Semana de Navidad", archivo: "/ev/tn/1/mar/audio.mp3", fecha: `2026-012-29`, tiempo: 'tn' },</v>
      </c>
    </row>
    <row r="735" spans="1:33" x14ac:dyDescent="0.35">
      <c r="A735">
        <f t="shared" si="267"/>
        <v>2026</v>
      </c>
      <c r="B735">
        <f t="shared" si="267"/>
        <v>12</v>
      </c>
      <c r="C735">
        <f t="shared" si="274"/>
        <v>30</v>
      </c>
      <c r="D735">
        <f t="shared" si="288"/>
        <v>1</v>
      </c>
      <c r="F735" t="s">
        <v>19</v>
      </c>
      <c r="G735" t="s">
        <v>25</v>
      </c>
      <c r="H735" s="5" t="str">
        <f t="shared" si="279"/>
        <v>I</v>
      </c>
      <c r="I735" t="s">
        <v>11</v>
      </c>
      <c r="J735" t="s">
        <v>1</v>
      </c>
      <c r="K735" s="13" t="str">
        <f t="shared" si="289"/>
        <v>I Semana de Navidad</v>
      </c>
      <c r="L735" t="s">
        <v>3</v>
      </c>
      <c r="M735" t="s">
        <v>12</v>
      </c>
      <c r="N735" t="str">
        <f t="shared" si="287"/>
        <v>tn</v>
      </c>
      <c r="O735" s="1" t="s">
        <v>9</v>
      </c>
      <c r="P735">
        <f t="shared" si="280"/>
        <v>1</v>
      </c>
      <c r="Q735" s="1" t="s">
        <v>9</v>
      </c>
      <c r="R735" t="str">
        <f t="shared" si="276"/>
        <v>mie</v>
      </c>
      <c r="S735" s="1" t="s">
        <v>9</v>
      </c>
      <c r="T735" t="s">
        <v>5</v>
      </c>
      <c r="U735" t="s">
        <v>6</v>
      </c>
      <c r="V735" t="s">
        <v>7</v>
      </c>
      <c r="W735">
        <f t="shared" si="281"/>
        <v>2026</v>
      </c>
      <c r="X735" s="1" t="s">
        <v>13</v>
      </c>
      <c r="Y735" s="1">
        <v>0</v>
      </c>
      <c r="Z735" s="1">
        <f t="shared" si="277"/>
        <v>12</v>
      </c>
      <c r="AA735" s="1" t="s">
        <v>13</v>
      </c>
      <c r="AB735">
        <f t="shared" si="282"/>
        <v>30</v>
      </c>
      <c r="AC735" t="s">
        <v>63</v>
      </c>
      <c r="AD735" t="str">
        <f t="shared" si="286"/>
        <v>tn</v>
      </c>
      <c r="AE735" s="1" t="s">
        <v>10</v>
      </c>
      <c r="AG735" t="str">
        <f t="shared" si="283"/>
        <v>{ nombre: "I Semana de Navidad", archivo: "/ev/tn/1/mie/audio.mp3", fecha: `2026-012-30`, tiempo: 'tn' },</v>
      </c>
    </row>
    <row r="736" spans="1:33" x14ac:dyDescent="0.35">
      <c r="A736">
        <f t="shared" si="267"/>
        <v>2026</v>
      </c>
      <c r="B736">
        <f t="shared" si="267"/>
        <v>12</v>
      </c>
      <c r="C736">
        <f t="shared" si="274"/>
        <v>31</v>
      </c>
      <c r="D736">
        <f t="shared" si="288"/>
        <v>1</v>
      </c>
      <c r="F736" t="s">
        <v>20</v>
      </c>
      <c r="G736" t="s">
        <v>25</v>
      </c>
      <c r="H736" s="5" t="str">
        <f t="shared" si="279"/>
        <v>I</v>
      </c>
      <c r="I736" t="s">
        <v>11</v>
      </c>
      <c r="J736" t="s">
        <v>1</v>
      </c>
      <c r="K736" s="13" t="str">
        <f t="shared" si="289"/>
        <v>I Semana de Navidad</v>
      </c>
      <c r="L736" t="s">
        <v>3</v>
      </c>
      <c r="M736" t="s">
        <v>12</v>
      </c>
      <c r="N736" t="str">
        <f t="shared" si="287"/>
        <v>tn</v>
      </c>
      <c r="O736" s="1" t="s">
        <v>9</v>
      </c>
      <c r="P736">
        <f t="shared" si="280"/>
        <v>1</v>
      </c>
      <c r="Q736" s="1" t="s">
        <v>9</v>
      </c>
      <c r="R736" t="str">
        <f t="shared" si="276"/>
        <v>jue</v>
      </c>
      <c r="S736" s="1" t="s">
        <v>9</v>
      </c>
      <c r="T736" t="s">
        <v>5</v>
      </c>
      <c r="U736" t="s">
        <v>6</v>
      </c>
      <c r="V736" t="s">
        <v>7</v>
      </c>
      <c r="W736">
        <f t="shared" si="281"/>
        <v>2026</v>
      </c>
      <c r="X736" s="1" t="s">
        <v>13</v>
      </c>
      <c r="Y736" s="1">
        <v>0</v>
      </c>
      <c r="Z736" s="1">
        <f t="shared" si="277"/>
        <v>12</v>
      </c>
      <c r="AA736" s="1" t="s">
        <v>13</v>
      </c>
      <c r="AB736">
        <f t="shared" si="282"/>
        <v>31</v>
      </c>
      <c r="AC736" t="s">
        <v>63</v>
      </c>
      <c r="AD736" t="str">
        <f t="shared" si="286"/>
        <v>tn</v>
      </c>
      <c r="AE736" s="1" t="s">
        <v>10</v>
      </c>
      <c r="AG736" t="str">
        <f t="shared" si="283"/>
        <v>{ nombre: "I Semana de Navidad", archivo: "/ev/tn/1/jue/audio.mp3", fecha: `2026-012-31`, tiempo: 'tn' },</v>
      </c>
    </row>
    <row r="737" spans="1:33" x14ac:dyDescent="0.35">
      <c r="A737">
        <f>+A736+1</f>
        <v>2027</v>
      </c>
      <c r="B737">
        <v>1</v>
      </c>
      <c r="C737">
        <v>1</v>
      </c>
      <c r="D737">
        <f t="shared" si="288"/>
        <v>1</v>
      </c>
      <c r="F737" t="s">
        <v>21</v>
      </c>
      <c r="G737" t="s">
        <v>25</v>
      </c>
      <c r="H737" s="5" t="str">
        <f t="shared" si="279"/>
        <v>I</v>
      </c>
      <c r="I737" t="s">
        <v>11</v>
      </c>
      <c r="J737" t="s">
        <v>1</v>
      </c>
      <c r="K737" s="13" t="str">
        <f t="shared" si="289"/>
        <v>I Semana de Navidad</v>
      </c>
      <c r="L737" t="s">
        <v>3</v>
      </c>
      <c r="M737" t="s">
        <v>12</v>
      </c>
      <c r="N737" t="str">
        <f t="shared" si="287"/>
        <v>tn</v>
      </c>
      <c r="O737" s="1" t="s">
        <v>9</v>
      </c>
      <c r="P737">
        <f t="shared" si="280"/>
        <v>1</v>
      </c>
      <c r="Q737" s="1" t="s">
        <v>9</v>
      </c>
      <c r="R737" t="str">
        <f t="shared" si="276"/>
        <v>vie</v>
      </c>
      <c r="S737" s="1" t="s">
        <v>9</v>
      </c>
      <c r="T737" t="s">
        <v>5</v>
      </c>
      <c r="U737" t="s">
        <v>6</v>
      </c>
      <c r="V737" t="s">
        <v>7</v>
      </c>
      <c r="W737">
        <f t="shared" si="281"/>
        <v>2027</v>
      </c>
      <c r="X737" s="1" t="s">
        <v>13</v>
      </c>
      <c r="Y737" s="1">
        <v>0</v>
      </c>
      <c r="Z737" s="1">
        <f t="shared" si="277"/>
        <v>1</v>
      </c>
      <c r="AA737" s="1" t="s">
        <v>13</v>
      </c>
      <c r="AB737">
        <f t="shared" si="282"/>
        <v>1</v>
      </c>
      <c r="AC737" t="s">
        <v>63</v>
      </c>
      <c r="AD737" t="str">
        <f t="shared" si="286"/>
        <v>tn</v>
      </c>
      <c r="AE737" s="1" t="s">
        <v>10</v>
      </c>
      <c r="AG737" t="str">
        <f t="shared" si="283"/>
        <v>{ nombre: "I Semana de Navidad", archivo: "/ev/tn/1/vie/audio.mp3", fecha: `2027-01-1`, tiempo: 'tn' },</v>
      </c>
    </row>
    <row r="738" spans="1:33" x14ac:dyDescent="0.35">
      <c r="A738">
        <f>A737</f>
        <v>2027</v>
      </c>
      <c r="B738">
        <f>B737</f>
        <v>1</v>
      </c>
      <c r="C738">
        <f>C737+1</f>
        <v>2</v>
      </c>
      <c r="D738">
        <f t="shared" si="288"/>
        <v>1</v>
      </c>
      <c r="F738" t="s">
        <v>22</v>
      </c>
      <c r="G738" t="s">
        <v>25</v>
      </c>
      <c r="H738" s="5" t="str">
        <f t="shared" si="279"/>
        <v>I</v>
      </c>
      <c r="I738" t="s">
        <v>11</v>
      </c>
      <c r="J738" t="s">
        <v>1</v>
      </c>
      <c r="K738" s="13" t="str">
        <f t="shared" si="289"/>
        <v>I Semana de Navidad</v>
      </c>
      <c r="L738" t="s">
        <v>3</v>
      </c>
      <c r="M738" t="s">
        <v>12</v>
      </c>
      <c r="N738" t="str">
        <f t="shared" si="287"/>
        <v>tn</v>
      </c>
      <c r="O738" s="1" t="s">
        <v>9</v>
      </c>
      <c r="P738">
        <f t="shared" si="280"/>
        <v>1</v>
      </c>
      <c r="Q738" s="1" t="s">
        <v>9</v>
      </c>
      <c r="R738" t="str">
        <f t="shared" si="276"/>
        <v>sab</v>
      </c>
      <c r="S738" s="1" t="s">
        <v>9</v>
      </c>
      <c r="T738" t="s">
        <v>5</v>
      </c>
      <c r="U738" t="s">
        <v>6</v>
      </c>
      <c r="V738" t="s">
        <v>7</v>
      </c>
      <c r="W738">
        <f t="shared" si="281"/>
        <v>2027</v>
      </c>
      <c r="X738" s="1" t="s">
        <v>13</v>
      </c>
      <c r="Y738" s="1">
        <v>0</v>
      </c>
      <c r="Z738" s="1">
        <f t="shared" si="277"/>
        <v>1</v>
      </c>
      <c r="AA738" s="1" t="s">
        <v>13</v>
      </c>
      <c r="AB738">
        <f t="shared" si="282"/>
        <v>2</v>
      </c>
      <c r="AC738" t="s">
        <v>63</v>
      </c>
      <c r="AD738" t="str">
        <f t="shared" si="286"/>
        <v>tn</v>
      </c>
      <c r="AE738" s="1" t="s">
        <v>10</v>
      </c>
      <c r="AG738" t="str">
        <f t="shared" si="283"/>
        <v>{ nombre: "I Semana de Navidad", archivo: "/ev/tn/1/sab/audio.mp3", fecha: `2027-01-2`, tiempo: 'tn' },</v>
      </c>
    </row>
    <row r="739" spans="1:33" x14ac:dyDescent="0.35">
      <c r="A739">
        <f>A738</f>
        <v>2027</v>
      </c>
      <c r="B739">
        <f>B738</f>
        <v>1</v>
      </c>
      <c r="C739">
        <f>C738+1</f>
        <v>3</v>
      </c>
      <c r="D739">
        <f>D738+1</f>
        <v>2</v>
      </c>
      <c r="F739" t="s">
        <v>4</v>
      </c>
      <c r="G739" t="s">
        <v>25</v>
      </c>
      <c r="H739" s="5" t="str">
        <f t="shared" si="279"/>
        <v>II</v>
      </c>
      <c r="I739" t="s">
        <v>11</v>
      </c>
      <c r="J739" t="s">
        <v>1</v>
      </c>
      <c r="K739" s="13" t="str">
        <f t="shared" si="289"/>
        <v>II Semana de Navidad</v>
      </c>
      <c r="L739" t="s">
        <v>3</v>
      </c>
      <c r="M739" t="s">
        <v>12</v>
      </c>
      <c r="N739" t="str">
        <f t="shared" si="287"/>
        <v>tn</v>
      </c>
      <c r="O739" s="1" t="s">
        <v>9</v>
      </c>
      <c r="P739">
        <f t="shared" si="280"/>
        <v>2</v>
      </c>
      <c r="Q739" s="1" t="s">
        <v>9</v>
      </c>
      <c r="R739" t="str">
        <f t="shared" si="276"/>
        <v>dom</v>
      </c>
      <c r="S739" s="1" t="s">
        <v>9</v>
      </c>
      <c r="T739" t="s">
        <v>5</v>
      </c>
      <c r="U739" t="s">
        <v>6</v>
      </c>
      <c r="V739" t="s">
        <v>7</v>
      </c>
      <c r="W739">
        <f t="shared" si="281"/>
        <v>2027</v>
      </c>
      <c r="X739" s="1" t="s">
        <v>13</v>
      </c>
      <c r="Y739" s="1">
        <v>0</v>
      </c>
      <c r="Z739" s="1">
        <f t="shared" si="277"/>
        <v>1</v>
      </c>
      <c r="AA739" s="1" t="s">
        <v>13</v>
      </c>
      <c r="AB739">
        <f t="shared" si="282"/>
        <v>3</v>
      </c>
      <c r="AC739" t="s">
        <v>63</v>
      </c>
      <c r="AD739" t="str">
        <f t="shared" si="286"/>
        <v>tn</v>
      </c>
      <c r="AE739" s="1" t="s">
        <v>10</v>
      </c>
      <c r="AG739" t="str">
        <f t="shared" si="283"/>
        <v>{ nombre: "II Semana de Navidad", archivo: "/ev/tn/2/dom/audio.mp3", fecha: `2027-01-3`, tiempo: 'tn' },</v>
      </c>
    </row>
    <row r="740" spans="1:33" x14ac:dyDescent="0.35">
      <c r="A740">
        <f t="shared" ref="A740:B755" si="290">A739</f>
        <v>2027</v>
      </c>
      <c r="B740">
        <f t="shared" si="290"/>
        <v>1</v>
      </c>
      <c r="C740">
        <f t="shared" ref="C740:C746" si="291">C739+1</f>
        <v>4</v>
      </c>
      <c r="D740">
        <f>D739</f>
        <v>2</v>
      </c>
      <c r="F740" t="s">
        <v>23</v>
      </c>
      <c r="G740" t="s">
        <v>25</v>
      </c>
      <c r="H740" s="5" t="str">
        <f t="shared" si="279"/>
        <v>II</v>
      </c>
      <c r="I740" t="s">
        <v>11</v>
      </c>
      <c r="J740" t="s">
        <v>1</v>
      </c>
      <c r="K740" s="13" t="str">
        <f t="shared" si="289"/>
        <v>II Semana de Navidad</v>
      </c>
      <c r="L740" t="s">
        <v>3</v>
      </c>
      <c r="M740" t="s">
        <v>12</v>
      </c>
      <c r="N740" t="str">
        <f t="shared" si="287"/>
        <v>tn</v>
      </c>
      <c r="O740" s="1" t="s">
        <v>9</v>
      </c>
      <c r="P740">
        <f t="shared" si="280"/>
        <v>2</v>
      </c>
      <c r="Q740" s="1" t="s">
        <v>9</v>
      </c>
      <c r="R740" t="str">
        <f t="shared" si="276"/>
        <v>lun</v>
      </c>
      <c r="S740" s="1" t="s">
        <v>9</v>
      </c>
      <c r="T740" t="s">
        <v>5</v>
      </c>
      <c r="U740" t="s">
        <v>6</v>
      </c>
      <c r="V740" t="s">
        <v>7</v>
      </c>
      <c r="W740">
        <f t="shared" si="281"/>
        <v>2027</v>
      </c>
      <c r="X740" s="1" t="s">
        <v>13</v>
      </c>
      <c r="Y740" s="1">
        <v>0</v>
      </c>
      <c r="Z740" s="1">
        <f t="shared" si="277"/>
        <v>1</v>
      </c>
      <c r="AA740" s="1" t="s">
        <v>13</v>
      </c>
      <c r="AB740">
        <f t="shared" si="282"/>
        <v>4</v>
      </c>
      <c r="AC740" t="s">
        <v>63</v>
      </c>
      <c r="AD740" t="str">
        <f t="shared" si="286"/>
        <v>tn</v>
      </c>
      <c r="AE740" s="1" t="s">
        <v>10</v>
      </c>
      <c r="AG740" t="str">
        <f t="shared" si="283"/>
        <v>{ nombre: "II Semana de Navidad", archivo: "/ev/tn/2/lun/audio.mp3", fecha: `2027-01-4`, tiempo: 'tn' },</v>
      </c>
    </row>
    <row r="741" spans="1:33" x14ac:dyDescent="0.35">
      <c r="A741">
        <f t="shared" si="290"/>
        <v>2027</v>
      </c>
      <c r="B741">
        <f t="shared" si="290"/>
        <v>1</v>
      </c>
      <c r="C741">
        <f t="shared" si="291"/>
        <v>5</v>
      </c>
      <c r="D741">
        <f t="shared" ref="D741:D745" si="292">D740</f>
        <v>2</v>
      </c>
      <c r="F741" t="s">
        <v>24</v>
      </c>
      <c r="G741" t="s">
        <v>25</v>
      </c>
      <c r="H741" s="5" t="str">
        <f t="shared" si="279"/>
        <v>II</v>
      </c>
      <c r="I741" t="s">
        <v>11</v>
      </c>
      <c r="J741" t="s">
        <v>1</v>
      </c>
      <c r="K741" s="13" t="str">
        <f t="shared" si="289"/>
        <v>II Semana de Navidad</v>
      </c>
      <c r="L741" t="s">
        <v>3</v>
      </c>
      <c r="M741" t="s">
        <v>12</v>
      </c>
      <c r="N741" t="str">
        <f t="shared" si="287"/>
        <v>tn</v>
      </c>
      <c r="O741" s="1" t="s">
        <v>9</v>
      </c>
      <c r="P741">
        <f t="shared" si="280"/>
        <v>2</v>
      </c>
      <c r="Q741" s="1" t="s">
        <v>9</v>
      </c>
      <c r="R741" t="str">
        <f t="shared" si="276"/>
        <v>mar</v>
      </c>
      <c r="S741" s="1" t="s">
        <v>9</v>
      </c>
      <c r="T741" t="s">
        <v>5</v>
      </c>
      <c r="U741" t="s">
        <v>6</v>
      </c>
      <c r="V741" t="s">
        <v>7</v>
      </c>
      <c r="W741">
        <f t="shared" si="281"/>
        <v>2027</v>
      </c>
      <c r="X741" s="1" t="s">
        <v>13</v>
      </c>
      <c r="Y741" s="1">
        <v>0</v>
      </c>
      <c r="Z741" s="1">
        <f t="shared" si="277"/>
        <v>1</v>
      </c>
      <c r="AA741" s="1" t="s">
        <v>13</v>
      </c>
      <c r="AB741">
        <f t="shared" si="282"/>
        <v>5</v>
      </c>
      <c r="AC741" t="s">
        <v>63</v>
      </c>
      <c r="AD741" t="str">
        <f t="shared" si="286"/>
        <v>tn</v>
      </c>
      <c r="AE741" s="1" t="s">
        <v>10</v>
      </c>
      <c r="AG741" t="str">
        <f t="shared" si="283"/>
        <v>{ nombre: "II Semana de Navidad", archivo: "/ev/tn/2/mar/audio.mp3", fecha: `2027-01-5`, tiempo: 'tn' },</v>
      </c>
    </row>
    <row r="742" spans="1:33" x14ac:dyDescent="0.35">
      <c r="A742">
        <f t="shared" si="290"/>
        <v>2027</v>
      </c>
      <c r="B742">
        <f t="shared" si="290"/>
        <v>1</v>
      </c>
      <c r="C742">
        <f t="shared" si="291"/>
        <v>6</v>
      </c>
      <c r="D742">
        <f t="shared" si="292"/>
        <v>2</v>
      </c>
      <c r="F742" t="s">
        <v>19</v>
      </c>
      <c r="G742" t="s">
        <v>25</v>
      </c>
      <c r="H742" s="5" t="str">
        <f t="shared" si="279"/>
        <v>II</v>
      </c>
      <c r="I742" t="s">
        <v>11</v>
      </c>
      <c r="J742" t="s">
        <v>1</v>
      </c>
      <c r="K742" s="13" t="str">
        <f t="shared" si="289"/>
        <v>II Semana de Navidad</v>
      </c>
      <c r="L742" t="s">
        <v>3</v>
      </c>
      <c r="M742" t="s">
        <v>12</v>
      </c>
      <c r="N742" t="str">
        <f t="shared" si="287"/>
        <v>tn</v>
      </c>
      <c r="O742" s="1" t="s">
        <v>9</v>
      </c>
      <c r="P742">
        <f t="shared" si="280"/>
        <v>2</v>
      </c>
      <c r="Q742" s="1" t="s">
        <v>9</v>
      </c>
      <c r="R742" t="str">
        <f t="shared" si="276"/>
        <v>mie</v>
      </c>
      <c r="S742" s="1" t="s">
        <v>9</v>
      </c>
      <c r="T742" t="s">
        <v>5</v>
      </c>
      <c r="U742" t="s">
        <v>6</v>
      </c>
      <c r="V742" t="s">
        <v>7</v>
      </c>
      <c r="W742">
        <f t="shared" si="281"/>
        <v>2027</v>
      </c>
      <c r="X742" s="1" t="s">
        <v>13</v>
      </c>
      <c r="Y742" s="1">
        <v>0</v>
      </c>
      <c r="Z742" s="1">
        <f t="shared" si="277"/>
        <v>1</v>
      </c>
      <c r="AA742" s="1" t="s">
        <v>13</v>
      </c>
      <c r="AB742">
        <f t="shared" si="282"/>
        <v>6</v>
      </c>
      <c r="AC742" t="s">
        <v>63</v>
      </c>
      <c r="AD742" t="str">
        <f t="shared" si="286"/>
        <v>tn</v>
      </c>
      <c r="AE742" s="1" t="s">
        <v>10</v>
      </c>
      <c r="AG742" t="str">
        <f t="shared" si="283"/>
        <v>{ nombre: "II Semana de Navidad", archivo: "/ev/tn/2/mie/audio.mp3", fecha: `2027-01-6`, tiempo: 'tn' },</v>
      </c>
    </row>
    <row r="743" spans="1:33" x14ac:dyDescent="0.35">
      <c r="A743">
        <f t="shared" si="290"/>
        <v>2027</v>
      </c>
      <c r="B743">
        <f t="shared" si="290"/>
        <v>1</v>
      </c>
      <c r="C743">
        <f t="shared" si="291"/>
        <v>7</v>
      </c>
      <c r="D743">
        <f t="shared" si="292"/>
        <v>2</v>
      </c>
      <c r="F743" t="s">
        <v>20</v>
      </c>
      <c r="G743" t="s">
        <v>25</v>
      </c>
      <c r="H743" s="5" t="str">
        <f t="shared" si="279"/>
        <v>II</v>
      </c>
      <c r="I743" t="s">
        <v>11</v>
      </c>
      <c r="J743" t="s">
        <v>1</v>
      </c>
      <c r="K743" s="13" t="str">
        <f t="shared" si="289"/>
        <v>II Semana de Navidad</v>
      </c>
      <c r="L743" t="s">
        <v>3</v>
      </c>
      <c r="M743" t="s">
        <v>12</v>
      </c>
      <c r="N743" t="str">
        <f t="shared" si="287"/>
        <v>tn</v>
      </c>
      <c r="O743" s="1" t="s">
        <v>9</v>
      </c>
      <c r="P743">
        <f t="shared" si="280"/>
        <v>2</v>
      </c>
      <c r="Q743" s="1" t="s">
        <v>9</v>
      </c>
      <c r="R743" t="str">
        <f t="shared" si="276"/>
        <v>jue</v>
      </c>
      <c r="S743" s="1" t="s">
        <v>9</v>
      </c>
      <c r="T743" t="s">
        <v>5</v>
      </c>
      <c r="U743" t="s">
        <v>6</v>
      </c>
      <c r="V743" t="s">
        <v>7</v>
      </c>
      <c r="W743">
        <f t="shared" si="281"/>
        <v>2027</v>
      </c>
      <c r="X743" s="1" t="s">
        <v>13</v>
      </c>
      <c r="Y743" s="1">
        <v>0</v>
      </c>
      <c r="Z743" s="1">
        <f t="shared" si="277"/>
        <v>1</v>
      </c>
      <c r="AA743" s="1" t="s">
        <v>13</v>
      </c>
      <c r="AB743">
        <f t="shared" si="282"/>
        <v>7</v>
      </c>
      <c r="AC743" t="s">
        <v>63</v>
      </c>
      <c r="AD743" t="str">
        <f t="shared" si="286"/>
        <v>tn</v>
      </c>
      <c r="AE743" s="1" t="s">
        <v>10</v>
      </c>
      <c r="AG743" t="str">
        <f t="shared" si="283"/>
        <v>{ nombre: "II Semana de Navidad", archivo: "/ev/tn/2/jue/audio.mp3", fecha: `2027-01-7`, tiempo: 'tn' },</v>
      </c>
    </row>
    <row r="744" spans="1:33" x14ac:dyDescent="0.35">
      <c r="A744">
        <f t="shared" si="290"/>
        <v>2027</v>
      </c>
      <c r="B744">
        <f t="shared" si="290"/>
        <v>1</v>
      </c>
      <c r="C744">
        <f t="shared" si="291"/>
        <v>8</v>
      </c>
      <c r="D744">
        <f t="shared" si="292"/>
        <v>2</v>
      </c>
      <c r="F744" t="s">
        <v>21</v>
      </c>
      <c r="G744" t="s">
        <v>25</v>
      </c>
      <c r="H744" s="5" t="str">
        <f t="shared" si="279"/>
        <v>II</v>
      </c>
      <c r="I744" t="s">
        <v>11</v>
      </c>
      <c r="J744" t="s">
        <v>1</v>
      </c>
      <c r="K744" s="13" t="str">
        <f t="shared" si="289"/>
        <v>II Semana de Navidad</v>
      </c>
      <c r="L744" t="s">
        <v>3</v>
      </c>
      <c r="M744" t="s">
        <v>12</v>
      </c>
      <c r="N744" t="str">
        <f t="shared" si="287"/>
        <v>tn</v>
      </c>
      <c r="O744" s="1" t="s">
        <v>9</v>
      </c>
      <c r="P744">
        <f t="shared" si="280"/>
        <v>2</v>
      </c>
      <c r="Q744" s="1" t="s">
        <v>9</v>
      </c>
      <c r="R744" t="str">
        <f t="shared" si="276"/>
        <v>vie</v>
      </c>
      <c r="S744" s="1" t="s">
        <v>9</v>
      </c>
      <c r="T744" t="s">
        <v>5</v>
      </c>
      <c r="U744" t="s">
        <v>6</v>
      </c>
      <c r="V744" t="s">
        <v>7</v>
      </c>
      <c r="W744">
        <f t="shared" si="281"/>
        <v>2027</v>
      </c>
      <c r="X744" s="1" t="s">
        <v>13</v>
      </c>
      <c r="Y744" s="1">
        <v>0</v>
      </c>
      <c r="Z744" s="1">
        <f t="shared" si="277"/>
        <v>1</v>
      </c>
      <c r="AA744" s="1" t="s">
        <v>13</v>
      </c>
      <c r="AB744">
        <f t="shared" si="282"/>
        <v>8</v>
      </c>
      <c r="AC744" t="s">
        <v>63</v>
      </c>
      <c r="AD744" t="str">
        <f t="shared" si="286"/>
        <v>tn</v>
      </c>
      <c r="AE744" s="1" t="s">
        <v>10</v>
      </c>
      <c r="AG744" t="str">
        <f t="shared" si="283"/>
        <v>{ nombre: "II Semana de Navidad", archivo: "/ev/tn/2/vie/audio.mp3", fecha: `2027-01-8`, tiempo: 'tn' },</v>
      </c>
    </row>
    <row r="745" spans="1:33" x14ac:dyDescent="0.35">
      <c r="A745">
        <f t="shared" si="290"/>
        <v>2027</v>
      </c>
      <c r="B745">
        <f t="shared" si="290"/>
        <v>1</v>
      </c>
      <c r="C745">
        <f t="shared" si="291"/>
        <v>9</v>
      </c>
      <c r="D745">
        <f t="shared" si="292"/>
        <v>2</v>
      </c>
      <c r="F745" t="s">
        <v>22</v>
      </c>
      <c r="G745" t="s">
        <v>25</v>
      </c>
      <c r="H745" s="5" t="str">
        <f t="shared" si="279"/>
        <v>II</v>
      </c>
      <c r="I745" t="s">
        <v>11</v>
      </c>
      <c r="J745" t="s">
        <v>1</v>
      </c>
      <c r="K745" s="13" t="str">
        <f t="shared" si="289"/>
        <v>II Semana de Navidad</v>
      </c>
      <c r="L745" t="s">
        <v>3</v>
      </c>
      <c r="M745" t="s">
        <v>12</v>
      </c>
      <c r="N745" t="str">
        <f t="shared" si="287"/>
        <v>tn</v>
      </c>
      <c r="O745" s="1" t="s">
        <v>9</v>
      </c>
      <c r="P745">
        <f t="shared" si="280"/>
        <v>2</v>
      </c>
      <c r="Q745" s="1" t="s">
        <v>9</v>
      </c>
      <c r="R745" t="str">
        <f t="shared" si="276"/>
        <v>sab</v>
      </c>
      <c r="S745" s="1" t="s">
        <v>9</v>
      </c>
      <c r="T745" t="s">
        <v>5</v>
      </c>
      <c r="U745" t="s">
        <v>6</v>
      </c>
      <c r="V745" t="s">
        <v>7</v>
      </c>
      <c r="W745">
        <f t="shared" si="281"/>
        <v>2027</v>
      </c>
      <c r="X745" s="1" t="s">
        <v>13</v>
      </c>
      <c r="Y745" s="1">
        <v>0</v>
      </c>
      <c r="Z745" s="1">
        <f t="shared" si="277"/>
        <v>1</v>
      </c>
      <c r="AA745" s="1" t="s">
        <v>13</v>
      </c>
      <c r="AB745">
        <f t="shared" si="282"/>
        <v>9</v>
      </c>
      <c r="AC745" t="s">
        <v>63</v>
      </c>
      <c r="AD745" t="str">
        <f t="shared" si="286"/>
        <v>tn</v>
      </c>
      <c r="AE745" s="1" t="s">
        <v>10</v>
      </c>
      <c r="AG745" t="str">
        <f t="shared" si="283"/>
        <v>{ nombre: "II Semana de Navidad", archivo: "/ev/tn/2/sab/audio.mp3", fecha: `2027-01-9`, tiempo: 'tn' },</v>
      </c>
    </row>
    <row r="746" spans="1:33" x14ac:dyDescent="0.35">
      <c r="A746">
        <f t="shared" si="290"/>
        <v>2027</v>
      </c>
      <c r="B746">
        <f t="shared" si="290"/>
        <v>1</v>
      </c>
      <c r="C746">
        <f t="shared" si="291"/>
        <v>10</v>
      </c>
      <c r="D746">
        <f t="shared" ref="D746:D766" si="293">+D745+1</f>
        <v>3</v>
      </c>
      <c r="F746" t="s">
        <v>4</v>
      </c>
      <c r="G746" t="s">
        <v>26</v>
      </c>
      <c r="H746" s="5" t="str">
        <f t="shared" si="279"/>
        <v>III</v>
      </c>
      <c r="I746" t="s">
        <v>11</v>
      </c>
      <c r="J746" t="s">
        <v>1</v>
      </c>
      <c r="K746" s="11" t="s">
        <v>48</v>
      </c>
      <c r="L746" t="s">
        <v>3</v>
      </c>
      <c r="M746" t="s">
        <v>12</v>
      </c>
      <c r="N746" t="str">
        <f t="shared" si="287"/>
        <v>to</v>
      </c>
      <c r="O746" s="1" t="s">
        <v>9</v>
      </c>
      <c r="P746">
        <f t="shared" si="280"/>
        <v>3</v>
      </c>
      <c r="Q746" s="1" t="s">
        <v>9</v>
      </c>
      <c r="R746" t="str">
        <f t="shared" si="276"/>
        <v>dom</v>
      </c>
      <c r="S746" s="1" t="s">
        <v>9</v>
      </c>
      <c r="T746" t="s">
        <v>5</v>
      </c>
      <c r="U746" t="s">
        <v>6</v>
      </c>
      <c r="V746" t="s">
        <v>7</v>
      </c>
      <c r="W746">
        <f t="shared" si="281"/>
        <v>2027</v>
      </c>
      <c r="X746" s="1" t="s">
        <v>13</v>
      </c>
      <c r="Y746" s="1">
        <v>0</v>
      </c>
      <c r="Z746" s="1">
        <f t="shared" si="277"/>
        <v>1</v>
      </c>
      <c r="AA746" s="1" t="s">
        <v>13</v>
      </c>
      <c r="AB746">
        <f t="shared" si="282"/>
        <v>10</v>
      </c>
      <c r="AC746" t="s">
        <v>63</v>
      </c>
      <c r="AD746" t="str">
        <f t="shared" si="286"/>
        <v>to</v>
      </c>
      <c r="AE746" s="1" t="s">
        <v>10</v>
      </c>
      <c r="AG746" t="str">
        <f t="shared" si="283"/>
        <v>{ nombre: " El Bautismo del Señor", archivo: "/ev/to/3/dom/audio.mp3", fecha: `2027-01-10`, tiempo: 'to' },</v>
      </c>
    </row>
    <row r="747" spans="1:33" x14ac:dyDescent="0.35">
      <c r="A747">
        <f t="shared" si="290"/>
        <v>2027</v>
      </c>
      <c r="B747">
        <f t="shared" si="290"/>
        <v>1</v>
      </c>
      <c r="C747">
        <f>C746+1</f>
        <v>11</v>
      </c>
      <c r="D747">
        <f>D746</f>
        <v>3</v>
      </c>
      <c r="F747" t="s">
        <v>23</v>
      </c>
      <c r="G747" t="s">
        <v>26</v>
      </c>
      <c r="H747" s="5" t="str">
        <f t="shared" si="279"/>
        <v>III</v>
      </c>
      <c r="I747" t="s">
        <v>11</v>
      </c>
      <c r="J747" t="s">
        <v>1</v>
      </c>
      <c r="K747" s="9" t="str">
        <f t="shared" ref="K747:K810" si="294">_xlfn.CONCAT(H747, " Semana de ",G747)</f>
        <v>III Semana de Ordinario</v>
      </c>
      <c r="L747" t="s">
        <v>3</v>
      </c>
      <c r="M747" t="s">
        <v>12</v>
      </c>
      <c r="N747" t="str">
        <f t="shared" si="287"/>
        <v>to</v>
      </c>
      <c r="O747" s="1" t="s">
        <v>9</v>
      </c>
      <c r="P747">
        <f t="shared" si="280"/>
        <v>3</v>
      </c>
      <c r="Q747" s="1" t="s">
        <v>9</v>
      </c>
      <c r="R747" t="str">
        <f t="shared" si="276"/>
        <v>lun</v>
      </c>
      <c r="S747" s="1" t="s">
        <v>9</v>
      </c>
      <c r="T747" t="s">
        <v>5</v>
      </c>
      <c r="U747" t="s">
        <v>6</v>
      </c>
      <c r="V747" t="s">
        <v>7</v>
      </c>
      <c r="W747">
        <f t="shared" si="281"/>
        <v>2027</v>
      </c>
      <c r="X747" s="1" t="s">
        <v>13</v>
      </c>
      <c r="Y747" s="1">
        <v>0</v>
      </c>
      <c r="Z747" s="1">
        <f t="shared" si="277"/>
        <v>1</v>
      </c>
      <c r="AA747" s="1" t="s">
        <v>13</v>
      </c>
      <c r="AB747">
        <f t="shared" si="282"/>
        <v>11</v>
      </c>
      <c r="AC747" t="s">
        <v>63</v>
      </c>
      <c r="AD747" t="str">
        <f t="shared" si="286"/>
        <v>to</v>
      </c>
      <c r="AE747" s="1" t="s">
        <v>10</v>
      </c>
      <c r="AG747" t="str">
        <f t="shared" si="283"/>
        <v>{ nombre: "III Semana de Ordinario", archivo: "/ev/to/3/lun/audio.mp3", fecha: `2027-01-11`, tiempo: 'to' },</v>
      </c>
    </row>
    <row r="748" spans="1:33" x14ac:dyDescent="0.35">
      <c r="A748">
        <f t="shared" si="290"/>
        <v>2027</v>
      </c>
      <c r="B748">
        <f t="shared" si="290"/>
        <v>1</v>
      </c>
      <c r="C748">
        <f t="shared" ref="C748:C767" si="295">C747+1</f>
        <v>12</v>
      </c>
      <c r="D748">
        <f t="shared" ref="D748:D752" si="296">D747</f>
        <v>3</v>
      </c>
      <c r="F748" t="s">
        <v>24</v>
      </c>
      <c r="G748" t="s">
        <v>26</v>
      </c>
      <c r="H748" s="5" t="str">
        <f t="shared" si="279"/>
        <v>III</v>
      </c>
      <c r="I748" t="s">
        <v>11</v>
      </c>
      <c r="J748" t="s">
        <v>1</v>
      </c>
      <c r="K748" s="9" t="str">
        <f t="shared" si="294"/>
        <v>III Semana de Ordinario</v>
      </c>
      <c r="L748" t="s">
        <v>3</v>
      </c>
      <c r="M748" t="s">
        <v>12</v>
      </c>
      <c r="N748" t="str">
        <f t="shared" si="287"/>
        <v>to</v>
      </c>
      <c r="O748" s="1" t="s">
        <v>9</v>
      </c>
      <c r="P748">
        <f t="shared" si="280"/>
        <v>3</v>
      </c>
      <c r="Q748" s="1" t="s">
        <v>9</v>
      </c>
      <c r="R748" t="str">
        <f t="shared" si="276"/>
        <v>mar</v>
      </c>
      <c r="S748" s="1" t="s">
        <v>9</v>
      </c>
      <c r="T748" t="s">
        <v>5</v>
      </c>
      <c r="U748" t="s">
        <v>6</v>
      </c>
      <c r="V748" t="s">
        <v>7</v>
      </c>
      <c r="W748">
        <f t="shared" si="281"/>
        <v>2027</v>
      </c>
      <c r="X748" s="1" t="s">
        <v>13</v>
      </c>
      <c r="Y748" s="1">
        <v>0</v>
      </c>
      <c r="Z748" s="1">
        <f t="shared" si="277"/>
        <v>1</v>
      </c>
      <c r="AA748" s="1" t="s">
        <v>13</v>
      </c>
      <c r="AB748">
        <f t="shared" si="282"/>
        <v>12</v>
      </c>
      <c r="AC748" t="s">
        <v>63</v>
      </c>
      <c r="AD748" t="str">
        <f t="shared" si="286"/>
        <v>to</v>
      </c>
      <c r="AE748" s="1" t="s">
        <v>10</v>
      </c>
      <c r="AG748" t="str">
        <f t="shared" si="283"/>
        <v>{ nombre: "III Semana de Ordinario", archivo: "/ev/to/3/mar/audio.mp3", fecha: `2027-01-12`, tiempo: 'to' },</v>
      </c>
    </row>
    <row r="749" spans="1:33" x14ac:dyDescent="0.35">
      <c r="A749">
        <f t="shared" si="290"/>
        <v>2027</v>
      </c>
      <c r="B749">
        <f t="shared" si="290"/>
        <v>1</v>
      </c>
      <c r="C749">
        <f t="shared" si="295"/>
        <v>13</v>
      </c>
      <c r="D749">
        <f t="shared" si="296"/>
        <v>3</v>
      </c>
      <c r="F749" t="s">
        <v>19</v>
      </c>
      <c r="G749" t="s">
        <v>26</v>
      </c>
      <c r="H749" s="5" t="str">
        <f t="shared" si="279"/>
        <v>III</v>
      </c>
      <c r="I749" t="s">
        <v>11</v>
      </c>
      <c r="J749" t="s">
        <v>1</v>
      </c>
      <c r="K749" s="9" t="str">
        <f t="shared" si="294"/>
        <v>III Semana de Ordinario</v>
      </c>
      <c r="L749" t="s">
        <v>3</v>
      </c>
      <c r="M749" t="s">
        <v>12</v>
      </c>
      <c r="N749" t="str">
        <f t="shared" si="287"/>
        <v>to</v>
      </c>
      <c r="O749" s="1" t="s">
        <v>9</v>
      </c>
      <c r="P749">
        <f t="shared" si="280"/>
        <v>3</v>
      </c>
      <c r="Q749" s="1" t="s">
        <v>9</v>
      </c>
      <c r="R749" t="str">
        <f t="shared" si="276"/>
        <v>mie</v>
      </c>
      <c r="S749" s="1" t="s">
        <v>9</v>
      </c>
      <c r="T749" t="s">
        <v>5</v>
      </c>
      <c r="U749" t="s">
        <v>6</v>
      </c>
      <c r="V749" t="s">
        <v>7</v>
      </c>
      <c r="W749">
        <f t="shared" si="281"/>
        <v>2027</v>
      </c>
      <c r="X749" s="1" t="s">
        <v>13</v>
      </c>
      <c r="Y749" s="1">
        <v>0</v>
      </c>
      <c r="Z749" s="1">
        <f t="shared" si="277"/>
        <v>1</v>
      </c>
      <c r="AA749" s="1" t="s">
        <v>13</v>
      </c>
      <c r="AB749">
        <f t="shared" si="282"/>
        <v>13</v>
      </c>
      <c r="AC749" t="s">
        <v>63</v>
      </c>
      <c r="AD749" t="str">
        <f t="shared" si="286"/>
        <v>to</v>
      </c>
      <c r="AE749" s="1" t="s">
        <v>10</v>
      </c>
      <c r="AG749" t="str">
        <f t="shared" si="283"/>
        <v>{ nombre: "III Semana de Ordinario", archivo: "/ev/to/3/mie/audio.mp3", fecha: `2027-01-13`, tiempo: 'to' },</v>
      </c>
    </row>
    <row r="750" spans="1:33" x14ac:dyDescent="0.35">
      <c r="A750">
        <f t="shared" si="290"/>
        <v>2027</v>
      </c>
      <c r="B750">
        <f t="shared" si="290"/>
        <v>1</v>
      </c>
      <c r="C750">
        <f t="shared" si="295"/>
        <v>14</v>
      </c>
      <c r="D750">
        <f t="shared" si="296"/>
        <v>3</v>
      </c>
      <c r="F750" t="s">
        <v>20</v>
      </c>
      <c r="G750" t="s">
        <v>26</v>
      </c>
      <c r="H750" s="5" t="str">
        <f t="shared" si="279"/>
        <v>III</v>
      </c>
      <c r="I750" t="s">
        <v>11</v>
      </c>
      <c r="J750" t="s">
        <v>1</v>
      </c>
      <c r="K750" s="9" t="str">
        <f t="shared" si="294"/>
        <v>III Semana de Ordinario</v>
      </c>
      <c r="L750" t="s">
        <v>3</v>
      </c>
      <c r="M750" t="s">
        <v>12</v>
      </c>
      <c r="N750" t="str">
        <f t="shared" si="287"/>
        <v>to</v>
      </c>
      <c r="O750" s="1" t="s">
        <v>9</v>
      </c>
      <c r="P750">
        <f t="shared" si="280"/>
        <v>3</v>
      </c>
      <c r="Q750" s="1" t="s">
        <v>9</v>
      </c>
      <c r="R750" t="str">
        <f t="shared" si="276"/>
        <v>jue</v>
      </c>
      <c r="S750" s="1" t="s">
        <v>9</v>
      </c>
      <c r="T750" t="s">
        <v>5</v>
      </c>
      <c r="U750" t="s">
        <v>6</v>
      </c>
      <c r="V750" t="s">
        <v>7</v>
      </c>
      <c r="W750">
        <f t="shared" si="281"/>
        <v>2027</v>
      </c>
      <c r="X750" s="1" t="s">
        <v>13</v>
      </c>
      <c r="Y750" s="1">
        <v>0</v>
      </c>
      <c r="Z750" s="1">
        <f t="shared" si="277"/>
        <v>1</v>
      </c>
      <c r="AA750" s="1" t="s">
        <v>13</v>
      </c>
      <c r="AB750">
        <f t="shared" si="282"/>
        <v>14</v>
      </c>
      <c r="AC750" t="s">
        <v>63</v>
      </c>
      <c r="AD750" t="str">
        <f t="shared" si="286"/>
        <v>to</v>
      </c>
      <c r="AE750" s="1" t="s">
        <v>10</v>
      </c>
      <c r="AG750" t="str">
        <f t="shared" si="283"/>
        <v>{ nombre: "III Semana de Ordinario", archivo: "/ev/to/3/jue/audio.mp3", fecha: `2027-01-14`, tiempo: 'to' },</v>
      </c>
    </row>
    <row r="751" spans="1:33" x14ac:dyDescent="0.35">
      <c r="A751">
        <f t="shared" si="290"/>
        <v>2027</v>
      </c>
      <c r="B751">
        <f t="shared" si="290"/>
        <v>1</v>
      </c>
      <c r="C751">
        <f t="shared" si="295"/>
        <v>15</v>
      </c>
      <c r="D751">
        <f t="shared" si="296"/>
        <v>3</v>
      </c>
      <c r="F751" t="s">
        <v>21</v>
      </c>
      <c r="G751" t="s">
        <v>26</v>
      </c>
      <c r="H751" s="5" t="str">
        <f t="shared" si="279"/>
        <v>III</v>
      </c>
      <c r="I751" t="s">
        <v>11</v>
      </c>
      <c r="J751" t="s">
        <v>1</v>
      </c>
      <c r="K751" s="9" t="str">
        <f t="shared" si="294"/>
        <v>III Semana de Ordinario</v>
      </c>
      <c r="L751" t="s">
        <v>3</v>
      </c>
      <c r="M751" t="s">
        <v>12</v>
      </c>
      <c r="N751" t="str">
        <f t="shared" si="287"/>
        <v>to</v>
      </c>
      <c r="O751" s="1" t="s">
        <v>9</v>
      </c>
      <c r="P751">
        <f t="shared" si="280"/>
        <v>3</v>
      </c>
      <c r="Q751" s="1" t="s">
        <v>9</v>
      </c>
      <c r="R751" t="str">
        <f t="shared" si="276"/>
        <v>vie</v>
      </c>
      <c r="S751" s="1" t="s">
        <v>9</v>
      </c>
      <c r="T751" t="s">
        <v>5</v>
      </c>
      <c r="U751" t="s">
        <v>6</v>
      </c>
      <c r="V751" t="s">
        <v>7</v>
      </c>
      <c r="W751">
        <f t="shared" si="281"/>
        <v>2027</v>
      </c>
      <c r="X751" s="1" t="s">
        <v>13</v>
      </c>
      <c r="Y751" s="1">
        <v>0</v>
      </c>
      <c r="Z751" s="1">
        <f t="shared" si="277"/>
        <v>1</v>
      </c>
      <c r="AA751" s="1" t="s">
        <v>13</v>
      </c>
      <c r="AB751">
        <f t="shared" si="282"/>
        <v>15</v>
      </c>
      <c r="AC751" t="s">
        <v>63</v>
      </c>
      <c r="AD751" t="str">
        <f t="shared" si="286"/>
        <v>to</v>
      </c>
      <c r="AE751" s="1" t="s">
        <v>10</v>
      </c>
      <c r="AG751" t="str">
        <f t="shared" si="283"/>
        <v>{ nombre: "III Semana de Ordinario", archivo: "/ev/to/3/vie/audio.mp3", fecha: `2027-01-15`, tiempo: 'to' },</v>
      </c>
    </row>
    <row r="752" spans="1:33" x14ac:dyDescent="0.35">
      <c r="A752">
        <f t="shared" si="290"/>
        <v>2027</v>
      </c>
      <c r="B752">
        <f t="shared" si="290"/>
        <v>1</v>
      </c>
      <c r="C752">
        <f t="shared" si="295"/>
        <v>16</v>
      </c>
      <c r="D752">
        <f t="shared" si="296"/>
        <v>3</v>
      </c>
      <c r="F752" t="s">
        <v>22</v>
      </c>
      <c r="G752" t="s">
        <v>26</v>
      </c>
      <c r="H752" s="5" t="str">
        <f t="shared" si="279"/>
        <v>III</v>
      </c>
      <c r="I752" t="s">
        <v>11</v>
      </c>
      <c r="J752" t="s">
        <v>1</v>
      </c>
      <c r="K752" s="9" t="str">
        <f t="shared" si="294"/>
        <v>III Semana de Ordinario</v>
      </c>
      <c r="L752" t="s">
        <v>3</v>
      </c>
      <c r="M752" t="s">
        <v>12</v>
      </c>
      <c r="N752" t="str">
        <f t="shared" si="287"/>
        <v>to</v>
      </c>
      <c r="O752" s="1" t="s">
        <v>9</v>
      </c>
      <c r="P752">
        <f t="shared" si="280"/>
        <v>3</v>
      </c>
      <c r="Q752" s="1" t="s">
        <v>9</v>
      </c>
      <c r="R752" t="str">
        <f t="shared" si="276"/>
        <v>sab</v>
      </c>
      <c r="S752" s="1" t="s">
        <v>9</v>
      </c>
      <c r="T752" t="s">
        <v>5</v>
      </c>
      <c r="U752" t="s">
        <v>6</v>
      </c>
      <c r="V752" t="s">
        <v>7</v>
      </c>
      <c r="W752">
        <f t="shared" si="281"/>
        <v>2027</v>
      </c>
      <c r="X752" s="1" t="s">
        <v>13</v>
      </c>
      <c r="Y752" s="1">
        <v>0</v>
      </c>
      <c r="Z752" s="1">
        <f t="shared" si="277"/>
        <v>1</v>
      </c>
      <c r="AA752" s="1" t="s">
        <v>13</v>
      </c>
      <c r="AB752">
        <f t="shared" si="282"/>
        <v>16</v>
      </c>
      <c r="AC752" t="s">
        <v>63</v>
      </c>
      <c r="AD752" t="str">
        <f t="shared" si="286"/>
        <v>to</v>
      </c>
      <c r="AE752" s="1" t="s">
        <v>10</v>
      </c>
      <c r="AG752" t="str">
        <f t="shared" si="283"/>
        <v>{ nombre: "III Semana de Ordinario", archivo: "/ev/to/3/sab/audio.mp3", fecha: `2027-01-16`, tiempo: 'to' },</v>
      </c>
    </row>
    <row r="753" spans="1:33" x14ac:dyDescent="0.35">
      <c r="A753">
        <f t="shared" si="290"/>
        <v>2027</v>
      </c>
      <c r="B753">
        <f t="shared" si="290"/>
        <v>1</v>
      </c>
      <c r="C753">
        <f t="shared" si="295"/>
        <v>17</v>
      </c>
      <c r="D753">
        <f t="shared" ref="D753:D816" si="297">+D752+1</f>
        <v>4</v>
      </c>
      <c r="F753" t="s">
        <v>4</v>
      </c>
      <c r="G753" t="s">
        <v>26</v>
      </c>
      <c r="H753" s="5" t="str">
        <f t="shared" si="279"/>
        <v>IV</v>
      </c>
      <c r="I753" t="s">
        <v>11</v>
      </c>
      <c r="J753" t="s">
        <v>1</v>
      </c>
      <c r="K753" s="9" t="str">
        <f t="shared" si="294"/>
        <v>IV Semana de Ordinario</v>
      </c>
      <c r="L753" t="s">
        <v>3</v>
      </c>
      <c r="M753" t="s">
        <v>12</v>
      </c>
      <c r="N753" t="str">
        <f t="shared" si="287"/>
        <v>to</v>
      </c>
      <c r="O753" s="1" t="s">
        <v>9</v>
      </c>
      <c r="P753">
        <f t="shared" si="280"/>
        <v>4</v>
      </c>
      <c r="Q753" s="1" t="s">
        <v>9</v>
      </c>
      <c r="R753" t="str">
        <f t="shared" si="276"/>
        <v>dom</v>
      </c>
      <c r="S753" s="1" t="s">
        <v>9</v>
      </c>
      <c r="T753" t="s">
        <v>5</v>
      </c>
      <c r="U753" t="s">
        <v>6</v>
      </c>
      <c r="V753" t="s">
        <v>7</v>
      </c>
      <c r="W753">
        <f t="shared" si="281"/>
        <v>2027</v>
      </c>
      <c r="X753" s="1" t="s">
        <v>13</v>
      </c>
      <c r="Y753" s="1">
        <v>0</v>
      </c>
      <c r="Z753" s="1">
        <f t="shared" si="277"/>
        <v>1</v>
      </c>
      <c r="AA753" s="1" t="s">
        <v>13</v>
      </c>
      <c r="AB753">
        <f t="shared" si="282"/>
        <v>17</v>
      </c>
      <c r="AC753" t="s">
        <v>63</v>
      </c>
      <c r="AD753" t="str">
        <f t="shared" si="286"/>
        <v>to</v>
      </c>
      <c r="AE753" s="1" t="s">
        <v>10</v>
      </c>
      <c r="AG753" t="str">
        <f t="shared" si="283"/>
        <v>{ nombre: "IV Semana de Ordinario", archivo: "/ev/to/4/dom/audio.mp3", fecha: `2027-01-17`, tiempo: 'to' },</v>
      </c>
    </row>
    <row r="754" spans="1:33" x14ac:dyDescent="0.35">
      <c r="A754">
        <f t="shared" si="290"/>
        <v>2027</v>
      </c>
      <c r="B754">
        <f t="shared" si="290"/>
        <v>1</v>
      </c>
      <c r="C754">
        <f t="shared" si="295"/>
        <v>18</v>
      </c>
      <c r="D754">
        <f>D753</f>
        <v>4</v>
      </c>
      <c r="F754" t="s">
        <v>23</v>
      </c>
      <c r="G754" t="s">
        <v>26</v>
      </c>
      <c r="H754" s="5" t="str">
        <f t="shared" si="279"/>
        <v>IV</v>
      </c>
      <c r="I754" t="s">
        <v>11</v>
      </c>
      <c r="J754" t="s">
        <v>1</v>
      </c>
      <c r="K754" s="9" t="str">
        <f t="shared" si="294"/>
        <v>IV Semana de Ordinario</v>
      </c>
      <c r="L754" t="s">
        <v>3</v>
      </c>
      <c r="M754" t="s">
        <v>12</v>
      </c>
      <c r="N754" t="str">
        <f t="shared" si="287"/>
        <v>to</v>
      </c>
      <c r="O754" s="1" t="s">
        <v>9</v>
      </c>
      <c r="P754">
        <f t="shared" si="280"/>
        <v>4</v>
      </c>
      <c r="Q754" s="1" t="s">
        <v>9</v>
      </c>
      <c r="R754" t="str">
        <f t="shared" si="276"/>
        <v>lun</v>
      </c>
      <c r="S754" s="1" t="s">
        <v>9</v>
      </c>
      <c r="T754" t="s">
        <v>5</v>
      </c>
      <c r="U754" t="s">
        <v>6</v>
      </c>
      <c r="V754" t="s">
        <v>7</v>
      </c>
      <c r="W754">
        <f t="shared" si="281"/>
        <v>2027</v>
      </c>
      <c r="X754" s="1" t="s">
        <v>13</v>
      </c>
      <c r="Y754" s="1">
        <v>0</v>
      </c>
      <c r="Z754" s="1">
        <f t="shared" si="277"/>
        <v>1</v>
      </c>
      <c r="AA754" s="1" t="s">
        <v>13</v>
      </c>
      <c r="AB754">
        <f t="shared" si="282"/>
        <v>18</v>
      </c>
      <c r="AC754" t="s">
        <v>63</v>
      </c>
      <c r="AD754" t="str">
        <f t="shared" si="286"/>
        <v>to</v>
      </c>
      <c r="AE754" s="1" t="s">
        <v>10</v>
      </c>
      <c r="AG754" t="str">
        <f t="shared" si="283"/>
        <v>{ nombre: "IV Semana de Ordinario", archivo: "/ev/to/4/lun/audio.mp3", fecha: `2027-01-18`, tiempo: 'to' },</v>
      </c>
    </row>
    <row r="755" spans="1:33" x14ac:dyDescent="0.35">
      <c r="A755">
        <f t="shared" si="290"/>
        <v>2027</v>
      </c>
      <c r="B755">
        <f t="shared" si="290"/>
        <v>1</v>
      </c>
      <c r="C755">
        <f t="shared" si="295"/>
        <v>19</v>
      </c>
      <c r="D755">
        <f t="shared" ref="D755:D759" si="298">D754</f>
        <v>4</v>
      </c>
      <c r="F755" t="s">
        <v>24</v>
      </c>
      <c r="G755" t="s">
        <v>26</v>
      </c>
      <c r="H755" s="5" t="str">
        <f t="shared" si="279"/>
        <v>IV</v>
      </c>
      <c r="I755" t="s">
        <v>11</v>
      </c>
      <c r="J755" t="s">
        <v>1</v>
      </c>
      <c r="K755" s="9" t="str">
        <f t="shared" si="294"/>
        <v>IV Semana de Ordinario</v>
      </c>
      <c r="L755" t="s">
        <v>3</v>
      </c>
      <c r="M755" t="s">
        <v>12</v>
      </c>
      <c r="N755" t="str">
        <f t="shared" si="287"/>
        <v>to</v>
      </c>
      <c r="O755" s="1" t="s">
        <v>9</v>
      </c>
      <c r="P755">
        <f t="shared" si="280"/>
        <v>4</v>
      </c>
      <c r="Q755" s="1" t="s">
        <v>9</v>
      </c>
      <c r="R755" t="str">
        <f t="shared" si="276"/>
        <v>mar</v>
      </c>
      <c r="S755" s="1" t="s">
        <v>9</v>
      </c>
      <c r="T755" t="s">
        <v>5</v>
      </c>
      <c r="U755" t="s">
        <v>6</v>
      </c>
      <c r="V755" t="s">
        <v>7</v>
      </c>
      <c r="W755">
        <f t="shared" si="281"/>
        <v>2027</v>
      </c>
      <c r="X755" s="1" t="s">
        <v>13</v>
      </c>
      <c r="Y755" s="1">
        <v>0</v>
      </c>
      <c r="Z755" s="1">
        <f t="shared" si="277"/>
        <v>1</v>
      </c>
      <c r="AA755" s="1" t="s">
        <v>13</v>
      </c>
      <c r="AB755">
        <f t="shared" si="282"/>
        <v>19</v>
      </c>
      <c r="AC755" t="s">
        <v>63</v>
      </c>
      <c r="AD755" t="str">
        <f t="shared" si="286"/>
        <v>to</v>
      </c>
      <c r="AE755" s="1" t="s">
        <v>10</v>
      </c>
      <c r="AG755" t="str">
        <f t="shared" si="283"/>
        <v>{ nombre: "IV Semana de Ordinario", archivo: "/ev/to/4/mar/audio.mp3", fecha: `2027-01-19`, tiempo: 'to' },</v>
      </c>
    </row>
    <row r="756" spans="1:33" x14ac:dyDescent="0.35">
      <c r="A756">
        <f t="shared" ref="A756:B799" si="299">A755</f>
        <v>2027</v>
      </c>
      <c r="B756">
        <f t="shared" si="299"/>
        <v>1</v>
      </c>
      <c r="C756">
        <f t="shared" si="295"/>
        <v>20</v>
      </c>
      <c r="D756">
        <f t="shared" si="298"/>
        <v>4</v>
      </c>
      <c r="F756" t="s">
        <v>19</v>
      </c>
      <c r="G756" t="s">
        <v>26</v>
      </c>
      <c r="H756" s="5" t="str">
        <f t="shared" si="279"/>
        <v>IV</v>
      </c>
      <c r="I756" t="s">
        <v>11</v>
      </c>
      <c r="J756" t="s">
        <v>1</v>
      </c>
      <c r="K756" s="9" t="str">
        <f t="shared" si="294"/>
        <v>IV Semana de Ordinario</v>
      </c>
      <c r="L756" t="s">
        <v>3</v>
      </c>
      <c r="M756" t="s">
        <v>12</v>
      </c>
      <c r="N756" t="str">
        <f t="shared" si="287"/>
        <v>to</v>
      </c>
      <c r="O756" s="1" t="s">
        <v>9</v>
      </c>
      <c r="P756">
        <f t="shared" si="280"/>
        <v>4</v>
      </c>
      <c r="Q756" s="1" t="s">
        <v>9</v>
      </c>
      <c r="R756" t="str">
        <f t="shared" si="276"/>
        <v>mie</v>
      </c>
      <c r="S756" s="1" t="s">
        <v>9</v>
      </c>
      <c r="T756" t="s">
        <v>5</v>
      </c>
      <c r="U756" t="s">
        <v>6</v>
      </c>
      <c r="V756" t="s">
        <v>7</v>
      </c>
      <c r="W756">
        <f t="shared" si="281"/>
        <v>2027</v>
      </c>
      <c r="X756" s="1" t="s">
        <v>13</v>
      </c>
      <c r="Y756" s="1">
        <v>0</v>
      </c>
      <c r="Z756" s="1">
        <f t="shared" si="277"/>
        <v>1</v>
      </c>
      <c r="AA756" s="1" t="s">
        <v>13</v>
      </c>
      <c r="AB756">
        <f t="shared" si="282"/>
        <v>20</v>
      </c>
      <c r="AC756" t="s">
        <v>63</v>
      </c>
      <c r="AD756" t="str">
        <f t="shared" si="286"/>
        <v>to</v>
      </c>
      <c r="AE756" s="1" t="s">
        <v>10</v>
      </c>
      <c r="AG756" t="str">
        <f t="shared" si="283"/>
        <v>{ nombre: "IV Semana de Ordinario", archivo: "/ev/to/4/mie/audio.mp3", fecha: `2027-01-20`, tiempo: 'to' },</v>
      </c>
    </row>
    <row r="757" spans="1:33" x14ac:dyDescent="0.35">
      <c r="A757">
        <f t="shared" si="299"/>
        <v>2027</v>
      </c>
      <c r="B757">
        <f t="shared" si="299"/>
        <v>1</v>
      </c>
      <c r="C757">
        <f t="shared" si="295"/>
        <v>21</v>
      </c>
      <c r="D757">
        <f t="shared" si="298"/>
        <v>4</v>
      </c>
      <c r="F757" t="s">
        <v>20</v>
      </c>
      <c r="G757" t="s">
        <v>26</v>
      </c>
      <c r="H757" s="5" t="str">
        <f t="shared" si="279"/>
        <v>IV</v>
      </c>
      <c r="I757" t="s">
        <v>11</v>
      </c>
      <c r="J757" t="s">
        <v>1</v>
      </c>
      <c r="K757" s="9" t="str">
        <f t="shared" si="294"/>
        <v>IV Semana de Ordinario</v>
      </c>
      <c r="L757" t="s">
        <v>3</v>
      </c>
      <c r="M757" t="s">
        <v>12</v>
      </c>
      <c r="N757" t="str">
        <f t="shared" si="287"/>
        <v>to</v>
      </c>
      <c r="O757" s="1" t="s">
        <v>9</v>
      </c>
      <c r="P757">
        <f t="shared" si="280"/>
        <v>4</v>
      </c>
      <c r="Q757" s="1" t="s">
        <v>9</v>
      </c>
      <c r="R757" t="str">
        <f t="shared" si="276"/>
        <v>jue</v>
      </c>
      <c r="S757" s="1" t="s">
        <v>9</v>
      </c>
      <c r="T757" t="s">
        <v>5</v>
      </c>
      <c r="U757" t="s">
        <v>6</v>
      </c>
      <c r="V757" t="s">
        <v>7</v>
      </c>
      <c r="W757">
        <f t="shared" si="281"/>
        <v>2027</v>
      </c>
      <c r="X757" s="1" t="s">
        <v>13</v>
      </c>
      <c r="Y757" s="1">
        <v>0</v>
      </c>
      <c r="Z757" s="1">
        <f t="shared" si="277"/>
        <v>1</v>
      </c>
      <c r="AA757" s="1" t="s">
        <v>13</v>
      </c>
      <c r="AB757">
        <f t="shared" si="282"/>
        <v>21</v>
      </c>
      <c r="AC757" t="s">
        <v>63</v>
      </c>
      <c r="AD757" t="str">
        <f t="shared" si="286"/>
        <v>to</v>
      </c>
      <c r="AE757" s="1" t="s">
        <v>10</v>
      </c>
      <c r="AG757" t="str">
        <f t="shared" si="283"/>
        <v>{ nombre: "IV Semana de Ordinario", archivo: "/ev/to/4/jue/audio.mp3", fecha: `2027-01-21`, tiempo: 'to' },</v>
      </c>
    </row>
    <row r="758" spans="1:33" x14ac:dyDescent="0.35">
      <c r="A758">
        <f t="shared" si="299"/>
        <v>2027</v>
      </c>
      <c r="B758">
        <f t="shared" si="299"/>
        <v>1</v>
      </c>
      <c r="C758">
        <f t="shared" si="295"/>
        <v>22</v>
      </c>
      <c r="D758">
        <f t="shared" si="298"/>
        <v>4</v>
      </c>
      <c r="F758" t="s">
        <v>21</v>
      </c>
      <c r="G758" t="s">
        <v>26</v>
      </c>
      <c r="H758" s="5" t="str">
        <f t="shared" si="279"/>
        <v>IV</v>
      </c>
      <c r="I758" t="s">
        <v>11</v>
      </c>
      <c r="J758" t="s">
        <v>1</v>
      </c>
      <c r="K758" s="9" t="str">
        <f t="shared" si="294"/>
        <v>IV Semana de Ordinario</v>
      </c>
      <c r="L758" t="s">
        <v>3</v>
      </c>
      <c r="M758" t="s">
        <v>12</v>
      </c>
      <c r="N758" t="str">
        <f t="shared" si="287"/>
        <v>to</v>
      </c>
      <c r="O758" s="1" t="s">
        <v>9</v>
      </c>
      <c r="P758">
        <f t="shared" si="280"/>
        <v>4</v>
      </c>
      <c r="Q758" s="1" t="s">
        <v>9</v>
      </c>
      <c r="R758" t="str">
        <f t="shared" si="276"/>
        <v>vie</v>
      </c>
      <c r="S758" s="1" t="s">
        <v>9</v>
      </c>
      <c r="T758" t="s">
        <v>5</v>
      </c>
      <c r="U758" t="s">
        <v>6</v>
      </c>
      <c r="V758" t="s">
        <v>7</v>
      </c>
      <c r="W758">
        <f t="shared" si="281"/>
        <v>2027</v>
      </c>
      <c r="X758" s="1" t="s">
        <v>13</v>
      </c>
      <c r="Y758" s="1">
        <v>0</v>
      </c>
      <c r="Z758" s="1">
        <f t="shared" si="277"/>
        <v>1</v>
      </c>
      <c r="AA758" s="1" t="s">
        <v>13</v>
      </c>
      <c r="AB758">
        <f t="shared" si="282"/>
        <v>22</v>
      </c>
      <c r="AC758" t="s">
        <v>63</v>
      </c>
      <c r="AD758" t="str">
        <f t="shared" si="286"/>
        <v>to</v>
      </c>
      <c r="AE758" s="1" t="s">
        <v>10</v>
      </c>
      <c r="AG758" t="str">
        <f t="shared" si="283"/>
        <v>{ nombre: "IV Semana de Ordinario", archivo: "/ev/to/4/vie/audio.mp3", fecha: `2027-01-22`, tiempo: 'to' },</v>
      </c>
    </row>
    <row r="759" spans="1:33" x14ac:dyDescent="0.35">
      <c r="A759">
        <f t="shared" si="299"/>
        <v>2027</v>
      </c>
      <c r="B759">
        <f t="shared" si="299"/>
        <v>1</v>
      </c>
      <c r="C759">
        <f t="shared" si="295"/>
        <v>23</v>
      </c>
      <c r="D759">
        <f t="shared" si="298"/>
        <v>4</v>
      </c>
      <c r="F759" t="s">
        <v>22</v>
      </c>
      <c r="G759" t="s">
        <v>26</v>
      </c>
      <c r="H759" s="5" t="str">
        <f t="shared" si="279"/>
        <v>IV</v>
      </c>
      <c r="I759" t="s">
        <v>11</v>
      </c>
      <c r="J759" t="s">
        <v>1</v>
      </c>
      <c r="K759" s="9" t="str">
        <f t="shared" si="294"/>
        <v>IV Semana de Ordinario</v>
      </c>
      <c r="L759" t="s">
        <v>3</v>
      </c>
      <c r="M759" t="s">
        <v>12</v>
      </c>
      <c r="N759" t="str">
        <f t="shared" si="287"/>
        <v>to</v>
      </c>
      <c r="O759" s="1" t="s">
        <v>9</v>
      </c>
      <c r="P759">
        <f t="shared" si="280"/>
        <v>4</v>
      </c>
      <c r="Q759" s="1" t="s">
        <v>9</v>
      </c>
      <c r="R759" t="str">
        <f t="shared" si="276"/>
        <v>sab</v>
      </c>
      <c r="S759" s="1" t="s">
        <v>9</v>
      </c>
      <c r="T759" t="s">
        <v>5</v>
      </c>
      <c r="U759" t="s">
        <v>6</v>
      </c>
      <c r="V759" t="s">
        <v>7</v>
      </c>
      <c r="W759">
        <f t="shared" si="281"/>
        <v>2027</v>
      </c>
      <c r="X759" s="1" t="s">
        <v>13</v>
      </c>
      <c r="Y759" s="1">
        <v>0</v>
      </c>
      <c r="Z759" s="1">
        <f t="shared" si="277"/>
        <v>1</v>
      </c>
      <c r="AA759" s="1" t="s">
        <v>13</v>
      </c>
      <c r="AB759">
        <f t="shared" si="282"/>
        <v>23</v>
      </c>
      <c r="AC759" t="s">
        <v>63</v>
      </c>
      <c r="AD759" t="str">
        <f t="shared" si="286"/>
        <v>to</v>
      </c>
      <c r="AE759" s="1" t="s">
        <v>10</v>
      </c>
      <c r="AG759" t="str">
        <f t="shared" si="283"/>
        <v>{ nombre: "IV Semana de Ordinario", archivo: "/ev/to/4/sab/audio.mp3", fecha: `2027-01-23`, tiempo: 'to' },</v>
      </c>
    </row>
    <row r="760" spans="1:33" x14ac:dyDescent="0.35">
      <c r="A760">
        <f t="shared" si="299"/>
        <v>2027</v>
      </c>
      <c r="B760">
        <f t="shared" si="299"/>
        <v>1</v>
      </c>
      <c r="C760">
        <f t="shared" si="295"/>
        <v>24</v>
      </c>
      <c r="D760">
        <f>D759+1</f>
        <v>5</v>
      </c>
      <c r="F760" t="s">
        <v>4</v>
      </c>
      <c r="G760" t="s">
        <v>26</v>
      </c>
      <c r="H760" s="5" t="str">
        <f t="shared" si="279"/>
        <v>V</v>
      </c>
      <c r="I760" t="s">
        <v>11</v>
      </c>
      <c r="J760" t="s">
        <v>1</v>
      </c>
      <c r="K760" s="9" t="str">
        <f t="shared" si="294"/>
        <v>V Semana de Ordinario</v>
      </c>
      <c r="L760" t="s">
        <v>3</v>
      </c>
      <c r="M760" t="s">
        <v>12</v>
      </c>
      <c r="N760" t="str">
        <f t="shared" si="287"/>
        <v>to</v>
      </c>
      <c r="O760" s="1" t="s">
        <v>9</v>
      </c>
      <c r="P760">
        <f t="shared" si="280"/>
        <v>5</v>
      </c>
      <c r="Q760" s="1" t="s">
        <v>9</v>
      </c>
      <c r="R760" t="str">
        <f t="shared" si="276"/>
        <v>dom</v>
      </c>
      <c r="S760" s="1" t="s">
        <v>9</v>
      </c>
      <c r="T760" t="s">
        <v>5</v>
      </c>
      <c r="U760" t="s">
        <v>6</v>
      </c>
      <c r="V760" t="s">
        <v>7</v>
      </c>
      <c r="W760">
        <f t="shared" si="281"/>
        <v>2027</v>
      </c>
      <c r="X760" s="1" t="s">
        <v>13</v>
      </c>
      <c r="Y760" s="1">
        <v>0</v>
      </c>
      <c r="Z760" s="1">
        <f t="shared" si="277"/>
        <v>1</v>
      </c>
      <c r="AA760" s="1" t="s">
        <v>13</v>
      </c>
      <c r="AB760">
        <f t="shared" si="282"/>
        <v>24</v>
      </c>
      <c r="AC760" t="s">
        <v>63</v>
      </c>
      <c r="AD760" t="str">
        <f t="shared" si="286"/>
        <v>to</v>
      </c>
      <c r="AE760" s="1" t="s">
        <v>10</v>
      </c>
      <c r="AG760" t="str">
        <f t="shared" si="283"/>
        <v>{ nombre: "V Semana de Ordinario", archivo: "/ev/to/5/dom/audio.mp3", fecha: `2027-01-24`, tiempo: 'to' },</v>
      </c>
    </row>
    <row r="761" spans="1:33" x14ac:dyDescent="0.35">
      <c r="A761">
        <f t="shared" si="299"/>
        <v>2027</v>
      </c>
      <c r="B761">
        <f t="shared" si="299"/>
        <v>1</v>
      </c>
      <c r="C761">
        <f t="shared" si="295"/>
        <v>25</v>
      </c>
      <c r="D761">
        <f>D760</f>
        <v>5</v>
      </c>
      <c r="F761" t="s">
        <v>23</v>
      </c>
      <c r="G761" t="s">
        <v>26</v>
      </c>
      <c r="H761" s="5" t="str">
        <f t="shared" si="279"/>
        <v>V</v>
      </c>
      <c r="I761" t="s">
        <v>11</v>
      </c>
      <c r="J761" t="s">
        <v>1</v>
      </c>
      <c r="K761" s="9" t="str">
        <f t="shared" si="294"/>
        <v>V Semana de Ordinario</v>
      </c>
      <c r="L761" t="s">
        <v>3</v>
      </c>
      <c r="M761" t="s">
        <v>12</v>
      </c>
      <c r="N761" t="str">
        <f t="shared" si="287"/>
        <v>to</v>
      </c>
      <c r="O761" s="1" t="s">
        <v>9</v>
      </c>
      <c r="P761">
        <f t="shared" si="280"/>
        <v>5</v>
      </c>
      <c r="Q761" s="1" t="s">
        <v>9</v>
      </c>
      <c r="R761" t="str">
        <f t="shared" si="276"/>
        <v>lun</v>
      </c>
      <c r="S761" s="1" t="s">
        <v>9</v>
      </c>
      <c r="T761" t="s">
        <v>5</v>
      </c>
      <c r="U761" t="s">
        <v>6</v>
      </c>
      <c r="V761" t="s">
        <v>7</v>
      </c>
      <c r="W761">
        <f t="shared" si="281"/>
        <v>2027</v>
      </c>
      <c r="X761" s="1" t="s">
        <v>13</v>
      </c>
      <c r="Y761" s="1">
        <v>0</v>
      </c>
      <c r="Z761" s="1">
        <f t="shared" si="277"/>
        <v>1</v>
      </c>
      <c r="AA761" s="1" t="s">
        <v>13</v>
      </c>
      <c r="AB761">
        <f t="shared" si="282"/>
        <v>25</v>
      </c>
      <c r="AC761" t="s">
        <v>63</v>
      </c>
      <c r="AD761" t="str">
        <f t="shared" si="286"/>
        <v>to</v>
      </c>
      <c r="AE761" s="1" t="s">
        <v>10</v>
      </c>
      <c r="AG761" t="str">
        <f t="shared" si="283"/>
        <v>{ nombre: "V Semana de Ordinario", archivo: "/ev/to/5/lun/audio.mp3", fecha: `2027-01-25`, tiempo: 'to' },</v>
      </c>
    </row>
    <row r="762" spans="1:33" x14ac:dyDescent="0.35">
      <c r="A762">
        <f t="shared" si="299"/>
        <v>2027</v>
      </c>
      <c r="B762">
        <f t="shared" si="299"/>
        <v>1</v>
      </c>
      <c r="C762">
        <f t="shared" si="295"/>
        <v>26</v>
      </c>
      <c r="D762">
        <f t="shared" ref="D762:D766" si="300">D761</f>
        <v>5</v>
      </c>
      <c r="F762" t="s">
        <v>24</v>
      </c>
      <c r="G762" t="s">
        <v>26</v>
      </c>
      <c r="H762" s="5" t="str">
        <f t="shared" si="279"/>
        <v>V</v>
      </c>
      <c r="I762" t="s">
        <v>11</v>
      </c>
      <c r="J762" t="s">
        <v>1</v>
      </c>
      <c r="K762" s="9" t="str">
        <f t="shared" si="294"/>
        <v>V Semana de Ordinario</v>
      </c>
      <c r="L762" t="s">
        <v>3</v>
      </c>
      <c r="M762" t="s">
        <v>12</v>
      </c>
      <c r="N762" t="str">
        <f t="shared" si="287"/>
        <v>to</v>
      </c>
      <c r="O762" s="1" t="s">
        <v>9</v>
      </c>
      <c r="P762">
        <f t="shared" si="280"/>
        <v>5</v>
      </c>
      <c r="Q762" s="1" t="s">
        <v>9</v>
      </c>
      <c r="R762" t="str">
        <f t="shared" si="276"/>
        <v>mar</v>
      </c>
      <c r="S762" s="1" t="s">
        <v>9</v>
      </c>
      <c r="T762" t="s">
        <v>5</v>
      </c>
      <c r="U762" t="s">
        <v>6</v>
      </c>
      <c r="V762" t="s">
        <v>7</v>
      </c>
      <c r="W762">
        <f t="shared" si="281"/>
        <v>2027</v>
      </c>
      <c r="X762" s="1" t="s">
        <v>13</v>
      </c>
      <c r="Y762" s="1">
        <v>0</v>
      </c>
      <c r="Z762" s="1">
        <f t="shared" si="277"/>
        <v>1</v>
      </c>
      <c r="AA762" s="1" t="s">
        <v>13</v>
      </c>
      <c r="AB762">
        <f t="shared" si="282"/>
        <v>26</v>
      </c>
      <c r="AC762" t="s">
        <v>63</v>
      </c>
      <c r="AD762" t="str">
        <f t="shared" si="286"/>
        <v>to</v>
      </c>
      <c r="AE762" s="1" t="s">
        <v>10</v>
      </c>
      <c r="AG762" t="str">
        <f t="shared" si="283"/>
        <v>{ nombre: "V Semana de Ordinario", archivo: "/ev/to/5/mar/audio.mp3", fecha: `2027-01-26`, tiempo: 'to' },</v>
      </c>
    </row>
    <row r="763" spans="1:33" x14ac:dyDescent="0.35">
      <c r="A763">
        <f t="shared" si="299"/>
        <v>2027</v>
      </c>
      <c r="B763">
        <f t="shared" si="299"/>
        <v>1</v>
      </c>
      <c r="C763">
        <f t="shared" si="295"/>
        <v>27</v>
      </c>
      <c r="D763">
        <f t="shared" si="300"/>
        <v>5</v>
      </c>
      <c r="F763" t="s">
        <v>19</v>
      </c>
      <c r="G763" t="s">
        <v>26</v>
      </c>
      <c r="H763" s="5" t="str">
        <f t="shared" si="279"/>
        <v>V</v>
      </c>
      <c r="I763" t="s">
        <v>11</v>
      </c>
      <c r="J763" t="s">
        <v>1</v>
      </c>
      <c r="K763" s="9" t="str">
        <f t="shared" si="294"/>
        <v>V Semana de Ordinario</v>
      </c>
      <c r="L763" t="s">
        <v>3</v>
      </c>
      <c r="M763" t="s">
        <v>12</v>
      </c>
      <c r="N763" t="str">
        <f t="shared" si="287"/>
        <v>to</v>
      </c>
      <c r="O763" s="1" t="s">
        <v>9</v>
      </c>
      <c r="P763">
        <f t="shared" si="280"/>
        <v>5</v>
      </c>
      <c r="Q763" s="1" t="s">
        <v>9</v>
      </c>
      <c r="R763" t="str">
        <f t="shared" si="276"/>
        <v>mie</v>
      </c>
      <c r="S763" s="1" t="s">
        <v>9</v>
      </c>
      <c r="T763" t="s">
        <v>5</v>
      </c>
      <c r="U763" t="s">
        <v>6</v>
      </c>
      <c r="V763" t="s">
        <v>7</v>
      </c>
      <c r="W763">
        <f t="shared" si="281"/>
        <v>2027</v>
      </c>
      <c r="X763" s="1" t="s">
        <v>13</v>
      </c>
      <c r="Y763" s="1">
        <v>0</v>
      </c>
      <c r="Z763" s="1">
        <f t="shared" si="277"/>
        <v>1</v>
      </c>
      <c r="AA763" s="1" t="s">
        <v>13</v>
      </c>
      <c r="AB763">
        <f t="shared" si="282"/>
        <v>27</v>
      </c>
      <c r="AC763" t="s">
        <v>63</v>
      </c>
      <c r="AD763" t="str">
        <f t="shared" si="286"/>
        <v>to</v>
      </c>
      <c r="AE763" s="1" t="s">
        <v>10</v>
      </c>
      <c r="AG763" t="str">
        <f t="shared" si="283"/>
        <v>{ nombre: "V Semana de Ordinario", archivo: "/ev/to/5/mie/audio.mp3", fecha: `2027-01-27`, tiempo: 'to' },</v>
      </c>
    </row>
    <row r="764" spans="1:33" x14ac:dyDescent="0.35">
      <c r="A764">
        <f t="shared" si="299"/>
        <v>2027</v>
      </c>
      <c r="B764">
        <f t="shared" si="299"/>
        <v>1</v>
      </c>
      <c r="C764">
        <f t="shared" si="295"/>
        <v>28</v>
      </c>
      <c r="D764">
        <f t="shared" si="300"/>
        <v>5</v>
      </c>
      <c r="F764" t="s">
        <v>20</v>
      </c>
      <c r="G764" t="s">
        <v>26</v>
      </c>
      <c r="H764" s="5" t="str">
        <f t="shared" si="279"/>
        <v>V</v>
      </c>
      <c r="I764" t="s">
        <v>11</v>
      </c>
      <c r="J764" t="s">
        <v>1</v>
      </c>
      <c r="K764" s="9" t="str">
        <f t="shared" si="294"/>
        <v>V Semana de Ordinario</v>
      </c>
      <c r="L764" t="s">
        <v>3</v>
      </c>
      <c r="M764" t="s">
        <v>12</v>
      </c>
      <c r="N764" t="str">
        <f t="shared" si="287"/>
        <v>to</v>
      </c>
      <c r="O764" s="1" t="s">
        <v>9</v>
      </c>
      <c r="P764">
        <f t="shared" si="280"/>
        <v>5</v>
      </c>
      <c r="Q764" s="1" t="s">
        <v>9</v>
      </c>
      <c r="R764" t="str">
        <f t="shared" si="276"/>
        <v>jue</v>
      </c>
      <c r="S764" s="1" t="s">
        <v>9</v>
      </c>
      <c r="T764" t="s">
        <v>5</v>
      </c>
      <c r="U764" t="s">
        <v>6</v>
      </c>
      <c r="V764" t="s">
        <v>7</v>
      </c>
      <c r="W764">
        <f t="shared" si="281"/>
        <v>2027</v>
      </c>
      <c r="X764" s="1" t="s">
        <v>13</v>
      </c>
      <c r="Y764" s="1">
        <v>0</v>
      </c>
      <c r="Z764" s="1">
        <f t="shared" si="277"/>
        <v>1</v>
      </c>
      <c r="AA764" s="1" t="s">
        <v>13</v>
      </c>
      <c r="AB764">
        <f t="shared" si="282"/>
        <v>28</v>
      </c>
      <c r="AC764" t="s">
        <v>63</v>
      </c>
      <c r="AD764" t="str">
        <f t="shared" si="286"/>
        <v>to</v>
      </c>
      <c r="AE764" s="1" t="s">
        <v>10</v>
      </c>
      <c r="AG764" t="str">
        <f t="shared" si="283"/>
        <v>{ nombre: "V Semana de Ordinario", archivo: "/ev/to/5/jue/audio.mp3", fecha: `2027-01-28`, tiempo: 'to' },</v>
      </c>
    </row>
    <row r="765" spans="1:33" x14ac:dyDescent="0.35">
      <c r="A765">
        <f t="shared" si="299"/>
        <v>2027</v>
      </c>
      <c r="B765">
        <f t="shared" si="299"/>
        <v>1</v>
      </c>
      <c r="C765">
        <f t="shared" si="295"/>
        <v>29</v>
      </c>
      <c r="D765">
        <f t="shared" si="300"/>
        <v>5</v>
      </c>
      <c r="F765" t="s">
        <v>21</v>
      </c>
      <c r="G765" t="s">
        <v>26</v>
      </c>
      <c r="H765" s="5" t="str">
        <f t="shared" si="279"/>
        <v>V</v>
      </c>
      <c r="I765" t="s">
        <v>11</v>
      </c>
      <c r="J765" t="s">
        <v>1</v>
      </c>
      <c r="K765" s="9" t="str">
        <f t="shared" si="294"/>
        <v>V Semana de Ordinario</v>
      </c>
      <c r="L765" t="s">
        <v>3</v>
      </c>
      <c r="M765" t="s">
        <v>12</v>
      </c>
      <c r="N765" t="str">
        <f t="shared" si="287"/>
        <v>to</v>
      </c>
      <c r="O765" s="1" t="s">
        <v>9</v>
      </c>
      <c r="P765">
        <f t="shared" si="280"/>
        <v>5</v>
      </c>
      <c r="Q765" s="1" t="s">
        <v>9</v>
      </c>
      <c r="R765" t="str">
        <f t="shared" si="276"/>
        <v>vie</v>
      </c>
      <c r="S765" s="1" t="s">
        <v>9</v>
      </c>
      <c r="T765" t="s">
        <v>5</v>
      </c>
      <c r="U765" t="s">
        <v>6</v>
      </c>
      <c r="V765" t="s">
        <v>7</v>
      </c>
      <c r="W765">
        <f t="shared" si="281"/>
        <v>2027</v>
      </c>
      <c r="X765" s="1" t="s">
        <v>13</v>
      </c>
      <c r="Y765" s="1">
        <v>0</v>
      </c>
      <c r="Z765" s="1">
        <f t="shared" si="277"/>
        <v>1</v>
      </c>
      <c r="AA765" s="1" t="s">
        <v>13</v>
      </c>
      <c r="AB765">
        <f t="shared" si="282"/>
        <v>29</v>
      </c>
      <c r="AC765" t="s">
        <v>63</v>
      </c>
      <c r="AD765" t="str">
        <f t="shared" si="286"/>
        <v>to</v>
      </c>
      <c r="AE765" s="1" t="s">
        <v>10</v>
      </c>
      <c r="AG765" t="str">
        <f t="shared" si="283"/>
        <v>{ nombre: "V Semana de Ordinario", archivo: "/ev/to/5/vie/audio.mp3", fecha: `2027-01-29`, tiempo: 'to' },</v>
      </c>
    </row>
    <row r="766" spans="1:33" x14ac:dyDescent="0.35">
      <c r="A766">
        <f t="shared" si="299"/>
        <v>2027</v>
      </c>
      <c r="B766">
        <f t="shared" si="299"/>
        <v>1</v>
      </c>
      <c r="C766">
        <f t="shared" si="295"/>
        <v>30</v>
      </c>
      <c r="D766">
        <f t="shared" si="300"/>
        <v>5</v>
      </c>
      <c r="F766" t="s">
        <v>22</v>
      </c>
      <c r="G766" t="s">
        <v>26</v>
      </c>
      <c r="H766" s="5" t="str">
        <f t="shared" si="279"/>
        <v>V</v>
      </c>
      <c r="I766" t="s">
        <v>11</v>
      </c>
      <c r="J766" t="s">
        <v>1</v>
      </c>
      <c r="K766" s="9" t="str">
        <f t="shared" si="294"/>
        <v>V Semana de Ordinario</v>
      </c>
      <c r="L766" t="s">
        <v>3</v>
      </c>
      <c r="M766" t="s">
        <v>12</v>
      </c>
      <c r="N766" t="str">
        <f t="shared" si="287"/>
        <v>to</v>
      </c>
      <c r="O766" s="1" t="s">
        <v>9</v>
      </c>
      <c r="P766">
        <f t="shared" si="280"/>
        <v>5</v>
      </c>
      <c r="Q766" s="1" t="s">
        <v>9</v>
      </c>
      <c r="R766" t="str">
        <f t="shared" si="276"/>
        <v>sab</v>
      </c>
      <c r="S766" s="1" t="s">
        <v>9</v>
      </c>
      <c r="T766" t="s">
        <v>5</v>
      </c>
      <c r="U766" t="s">
        <v>6</v>
      </c>
      <c r="V766" t="s">
        <v>7</v>
      </c>
      <c r="W766">
        <f t="shared" si="281"/>
        <v>2027</v>
      </c>
      <c r="X766" s="1" t="s">
        <v>13</v>
      </c>
      <c r="Y766" s="1">
        <v>0</v>
      </c>
      <c r="Z766" s="1">
        <f t="shared" si="277"/>
        <v>1</v>
      </c>
      <c r="AA766" s="1" t="s">
        <v>13</v>
      </c>
      <c r="AB766">
        <f t="shared" si="282"/>
        <v>30</v>
      </c>
      <c r="AC766" t="s">
        <v>63</v>
      </c>
      <c r="AD766" t="str">
        <f t="shared" si="286"/>
        <v>to</v>
      </c>
      <c r="AE766" s="1" t="s">
        <v>10</v>
      </c>
      <c r="AG766" t="str">
        <f t="shared" si="283"/>
        <v>{ nombre: "V Semana de Ordinario", archivo: "/ev/to/5/sab/audio.mp3", fecha: `2027-01-30`, tiempo: 'to' },</v>
      </c>
    </row>
    <row r="767" spans="1:33" x14ac:dyDescent="0.35">
      <c r="A767">
        <f t="shared" si="299"/>
        <v>2027</v>
      </c>
      <c r="B767">
        <f t="shared" si="299"/>
        <v>1</v>
      </c>
      <c r="C767">
        <f t="shared" si="295"/>
        <v>31</v>
      </c>
      <c r="D767">
        <f t="shared" si="297"/>
        <v>6</v>
      </c>
      <c r="F767" t="s">
        <v>4</v>
      </c>
      <c r="G767" t="s">
        <v>26</v>
      </c>
      <c r="H767" s="5" t="str">
        <f t="shared" si="279"/>
        <v>VI</v>
      </c>
      <c r="I767" t="s">
        <v>11</v>
      </c>
      <c r="J767" t="s">
        <v>1</v>
      </c>
      <c r="K767" s="9" t="str">
        <f t="shared" si="294"/>
        <v>VI Semana de Ordinario</v>
      </c>
      <c r="L767" t="s">
        <v>3</v>
      </c>
      <c r="M767" t="s">
        <v>12</v>
      </c>
      <c r="N767" t="str">
        <f t="shared" si="287"/>
        <v>to</v>
      </c>
      <c r="O767" s="1" t="s">
        <v>9</v>
      </c>
      <c r="P767">
        <f t="shared" si="280"/>
        <v>6</v>
      </c>
      <c r="Q767" s="1" t="s">
        <v>9</v>
      </c>
      <c r="R767" t="str">
        <f t="shared" si="276"/>
        <v>dom</v>
      </c>
      <c r="S767" s="1" t="s">
        <v>9</v>
      </c>
      <c r="T767" t="s">
        <v>5</v>
      </c>
      <c r="U767" t="s">
        <v>6</v>
      </c>
      <c r="V767" t="s">
        <v>7</v>
      </c>
      <c r="W767">
        <f t="shared" si="281"/>
        <v>2027</v>
      </c>
      <c r="X767" s="1" t="s">
        <v>13</v>
      </c>
      <c r="Y767" s="1">
        <v>0</v>
      </c>
      <c r="Z767" s="1">
        <f t="shared" si="277"/>
        <v>1</v>
      </c>
      <c r="AA767" s="1" t="s">
        <v>13</v>
      </c>
      <c r="AB767">
        <f t="shared" si="282"/>
        <v>31</v>
      </c>
      <c r="AC767" t="s">
        <v>63</v>
      </c>
      <c r="AD767" t="str">
        <f t="shared" si="286"/>
        <v>to</v>
      </c>
      <c r="AE767" s="1" t="s">
        <v>10</v>
      </c>
      <c r="AG767" t="str">
        <f t="shared" si="283"/>
        <v>{ nombre: "VI Semana de Ordinario", archivo: "/ev/to/6/dom/audio.mp3", fecha: `2027-01-31`, tiempo: 'to' },</v>
      </c>
    </row>
    <row r="768" spans="1:33" x14ac:dyDescent="0.35">
      <c r="A768">
        <f t="shared" si="299"/>
        <v>2027</v>
      </c>
      <c r="B768">
        <v>2</v>
      </c>
      <c r="C768">
        <v>1</v>
      </c>
      <c r="D768">
        <f>D767</f>
        <v>6</v>
      </c>
      <c r="F768" t="s">
        <v>23</v>
      </c>
      <c r="G768" t="s">
        <v>26</v>
      </c>
      <c r="H768" s="5" t="str">
        <f t="shared" si="279"/>
        <v>VI</v>
      </c>
      <c r="I768" t="s">
        <v>11</v>
      </c>
      <c r="J768" t="s">
        <v>1</v>
      </c>
      <c r="K768" s="9" t="str">
        <f t="shared" si="294"/>
        <v>VI Semana de Ordinario</v>
      </c>
      <c r="L768" t="s">
        <v>3</v>
      </c>
      <c r="M768" t="s">
        <v>12</v>
      </c>
      <c r="N768" t="str">
        <f t="shared" si="287"/>
        <v>to</v>
      </c>
      <c r="O768" s="1" t="s">
        <v>9</v>
      </c>
      <c r="P768">
        <f t="shared" si="280"/>
        <v>6</v>
      </c>
      <c r="Q768" s="1" t="s">
        <v>9</v>
      </c>
      <c r="R768" t="str">
        <f t="shared" si="276"/>
        <v>lun</v>
      </c>
      <c r="S768" s="1" t="s">
        <v>9</v>
      </c>
      <c r="T768" t="s">
        <v>5</v>
      </c>
      <c r="U768" t="s">
        <v>6</v>
      </c>
      <c r="V768" t="s">
        <v>7</v>
      </c>
      <c r="W768">
        <f t="shared" si="281"/>
        <v>2027</v>
      </c>
      <c r="X768" s="1" t="s">
        <v>13</v>
      </c>
      <c r="Y768" s="1">
        <v>0</v>
      </c>
      <c r="Z768" s="1">
        <f t="shared" si="277"/>
        <v>2</v>
      </c>
      <c r="AA768" s="1" t="s">
        <v>13</v>
      </c>
      <c r="AB768">
        <f t="shared" si="282"/>
        <v>1</v>
      </c>
      <c r="AC768" t="s">
        <v>63</v>
      </c>
      <c r="AD768" t="str">
        <f t="shared" si="286"/>
        <v>to</v>
      </c>
      <c r="AE768" s="1" t="s">
        <v>10</v>
      </c>
      <c r="AG768" t="str">
        <f t="shared" si="283"/>
        <v>{ nombre: "VI Semana de Ordinario", archivo: "/ev/to/6/lun/audio.mp3", fecha: `2027-02-1`, tiempo: 'to' },</v>
      </c>
    </row>
    <row r="769" spans="1:33" x14ac:dyDescent="0.35">
      <c r="A769">
        <f t="shared" si="299"/>
        <v>2027</v>
      </c>
      <c r="B769">
        <f t="shared" si="299"/>
        <v>2</v>
      </c>
      <c r="C769">
        <f t="shared" ref="C769:C795" si="301">C768+1</f>
        <v>2</v>
      </c>
      <c r="D769">
        <f t="shared" ref="D769:D773" si="302">D768</f>
        <v>6</v>
      </c>
      <c r="F769" t="s">
        <v>24</v>
      </c>
      <c r="G769" t="s">
        <v>26</v>
      </c>
      <c r="H769" s="5" t="str">
        <f t="shared" si="279"/>
        <v>VI</v>
      </c>
      <c r="I769" t="s">
        <v>11</v>
      </c>
      <c r="J769" t="s">
        <v>1</v>
      </c>
      <c r="K769" s="9" t="str">
        <f t="shared" si="294"/>
        <v>VI Semana de Ordinario</v>
      </c>
      <c r="L769" t="s">
        <v>3</v>
      </c>
      <c r="M769" t="s">
        <v>12</v>
      </c>
      <c r="N769" t="str">
        <f t="shared" si="287"/>
        <v>to</v>
      </c>
      <c r="O769" s="1" t="s">
        <v>9</v>
      </c>
      <c r="P769">
        <f t="shared" si="280"/>
        <v>6</v>
      </c>
      <c r="Q769" s="1" t="s">
        <v>9</v>
      </c>
      <c r="R769" t="str">
        <f t="shared" si="276"/>
        <v>mar</v>
      </c>
      <c r="S769" s="1" t="s">
        <v>9</v>
      </c>
      <c r="T769" t="s">
        <v>5</v>
      </c>
      <c r="U769" t="s">
        <v>6</v>
      </c>
      <c r="V769" t="s">
        <v>7</v>
      </c>
      <c r="W769">
        <f t="shared" si="281"/>
        <v>2027</v>
      </c>
      <c r="X769" s="1" t="s">
        <v>13</v>
      </c>
      <c r="Y769" s="1">
        <v>0</v>
      </c>
      <c r="Z769" s="1">
        <f t="shared" si="277"/>
        <v>2</v>
      </c>
      <c r="AA769" s="1" t="s">
        <v>13</v>
      </c>
      <c r="AB769">
        <f t="shared" si="282"/>
        <v>2</v>
      </c>
      <c r="AC769" t="s">
        <v>63</v>
      </c>
      <c r="AD769" t="str">
        <f t="shared" si="286"/>
        <v>to</v>
      </c>
      <c r="AE769" s="1" t="s">
        <v>10</v>
      </c>
      <c r="AG769" t="str">
        <f t="shared" si="283"/>
        <v>{ nombre: "VI Semana de Ordinario", archivo: "/ev/to/6/mar/audio.mp3", fecha: `2027-02-2`, tiempo: 'to' },</v>
      </c>
    </row>
    <row r="770" spans="1:33" x14ac:dyDescent="0.35">
      <c r="A770">
        <f t="shared" si="299"/>
        <v>2027</v>
      </c>
      <c r="B770">
        <f t="shared" si="299"/>
        <v>2</v>
      </c>
      <c r="C770">
        <f t="shared" si="301"/>
        <v>3</v>
      </c>
      <c r="D770">
        <f t="shared" si="302"/>
        <v>6</v>
      </c>
      <c r="F770" t="s">
        <v>19</v>
      </c>
      <c r="G770" t="s">
        <v>26</v>
      </c>
      <c r="H770" s="5" t="str">
        <f t="shared" si="279"/>
        <v>VI</v>
      </c>
      <c r="I770" t="s">
        <v>11</v>
      </c>
      <c r="J770" t="s">
        <v>1</v>
      </c>
      <c r="K770" s="9" t="str">
        <f t="shared" si="294"/>
        <v>VI Semana de Ordinario</v>
      </c>
      <c r="L770" t="s">
        <v>3</v>
      </c>
      <c r="M770" t="s">
        <v>12</v>
      </c>
      <c r="N770" t="str">
        <f t="shared" si="287"/>
        <v>to</v>
      </c>
      <c r="O770" s="1" t="s">
        <v>9</v>
      </c>
      <c r="P770">
        <f t="shared" si="280"/>
        <v>6</v>
      </c>
      <c r="Q770" s="1" t="s">
        <v>9</v>
      </c>
      <c r="R770" t="str">
        <f t="shared" si="276"/>
        <v>mie</v>
      </c>
      <c r="S770" s="1" t="s">
        <v>9</v>
      </c>
      <c r="T770" t="s">
        <v>5</v>
      </c>
      <c r="U770" t="s">
        <v>6</v>
      </c>
      <c r="V770" t="s">
        <v>7</v>
      </c>
      <c r="W770">
        <f t="shared" si="281"/>
        <v>2027</v>
      </c>
      <c r="X770" s="1" t="s">
        <v>13</v>
      </c>
      <c r="Y770" s="1">
        <v>0</v>
      </c>
      <c r="Z770" s="1">
        <f t="shared" si="277"/>
        <v>2</v>
      </c>
      <c r="AA770" s="1" t="s">
        <v>13</v>
      </c>
      <c r="AB770">
        <f t="shared" si="282"/>
        <v>3</v>
      </c>
      <c r="AC770" t="s">
        <v>63</v>
      </c>
      <c r="AD770" t="str">
        <f t="shared" si="286"/>
        <v>to</v>
      </c>
      <c r="AE770" s="1" t="s">
        <v>10</v>
      </c>
      <c r="AG770" t="str">
        <f t="shared" si="283"/>
        <v>{ nombre: "VI Semana de Ordinario", archivo: "/ev/to/6/mie/audio.mp3", fecha: `2027-02-3`, tiempo: 'to' },</v>
      </c>
    </row>
    <row r="771" spans="1:33" x14ac:dyDescent="0.35">
      <c r="A771">
        <f t="shared" si="299"/>
        <v>2027</v>
      </c>
      <c r="B771">
        <f t="shared" si="299"/>
        <v>2</v>
      </c>
      <c r="C771">
        <f t="shared" si="301"/>
        <v>4</v>
      </c>
      <c r="D771">
        <f t="shared" si="302"/>
        <v>6</v>
      </c>
      <c r="F771" t="s">
        <v>20</v>
      </c>
      <c r="G771" t="s">
        <v>26</v>
      </c>
      <c r="H771" s="5" t="str">
        <f t="shared" si="279"/>
        <v>VI</v>
      </c>
      <c r="I771" t="s">
        <v>11</v>
      </c>
      <c r="J771" t="s">
        <v>1</v>
      </c>
      <c r="K771" s="9" t="str">
        <f t="shared" si="294"/>
        <v>VI Semana de Ordinario</v>
      </c>
      <c r="L771" t="s">
        <v>3</v>
      </c>
      <c r="M771" t="s">
        <v>12</v>
      </c>
      <c r="N771" t="str">
        <f t="shared" si="287"/>
        <v>to</v>
      </c>
      <c r="O771" s="1" t="s">
        <v>9</v>
      </c>
      <c r="P771">
        <f t="shared" si="280"/>
        <v>6</v>
      </c>
      <c r="Q771" s="1" t="s">
        <v>9</v>
      </c>
      <c r="R771" t="str">
        <f t="shared" si="276"/>
        <v>jue</v>
      </c>
      <c r="S771" s="1" t="s">
        <v>9</v>
      </c>
      <c r="T771" t="s">
        <v>5</v>
      </c>
      <c r="U771" t="s">
        <v>6</v>
      </c>
      <c r="V771" t="s">
        <v>7</v>
      </c>
      <c r="W771">
        <f t="shared" si="281"/>
        <v>2027</v>
      </c>
      <c r="X771" s="1" t="s">
        <v>13</v>
      </c>
      <c r="Y771" s="1">
        <v>0</v>
      </c>
      <c r="Z771" s="1">
        <f t="shared" si="277"/>
        <v>2</v>
      </c>
      <c r="AA771" s="1" t="s">
        <v>13</v>
      </c>
      <c r="AB771">
        <f t="shared" si="282"/>
        <v>4</v>
      </c>
      <c r="AC771" t="s">
        <v>63</v>
      </c>
      <c r="AD771" t="str">
        <f t="shared" si="286"/>
        <v>to</v>
      </c>
      <c r="AE771" s="1" t="s">
        <v>10</v>
      </c>
      <c r="AG771" t="str">
        <f t="shared" si="283"/>
        <v>{ nombre: "VI Semana de Ordinario", archivo: "/ev/to/6/jue/audio.mp3", fecha: `2027-02-4`, tiempo: 'to' },</v>
      </c>
    </row>
    <row r="772" spans="1:33" x14ac:dyDescent="0.35">
      <c r="A772">
        <f t="shared" si="299"/>
        <v>2027</v>
      </c>
      <c r="B772">
        <f t="shared" si="299"/>
        <v>2</v>
      </c>
      <c r="C772">
        <f t="shared" si="301"/>
        <v>5</v>
      </c>
      <c r="D772">
        <f t="shared" si="302"/>
        <v>6</v>
      </c>
      <c r="F772" t="s">
        <v>21</v>
      </c>
      <c r="G772" t="s">
        <v>26</v>
      </c>
      <c r="H772" s="5" t="str">
        <f t="shared" si="279"/>
        <v>VI</v>
      </c>
      <c r="I772" t="s">
        <v>11</v>
      </c>
      <c r="J772" t="s">
        <v>1</v>
      </c>
      <c r="K772" s="9" t="str">
        <f t="shared" si="294"/>
        <v>VI Semana de Ordinario</v>
      </c>
      <c r="L772" t="s">
        <v>3</v>
      </c>
      <c r="M772" t="s">
        <v>12</v>
      </c>
      <c r="N772" t="str">
        <f t="shared" si="287"/>
        <v>to</v>
      </c>
      <c r="O772" s="1" t="s">
        <v>9</v>
      </c>
      <c r="P772">
        <f t="shared" si="280"/>
        <v>6</v>
      </c>
      <c r="Q772" s="1" t="s">
        <v>9</v>
      </c>
      <c r="R772" t="str">
        <f t="shared" si="276"/>
        <v>vie</v>
      </c>
      <c r="S772" s="1" t="s">
        <v>9</v>
      </c>
      <c r="T772" t="s">
        <v>5</v>
      </c>
      <c r="U772" t="s">
        <v>6</v>
      </c>
      <c r="V772" t="s">
        <v>7</v>
      </c>
      <c r="W772">
        <f t="shared" si="281"/>
        <v>2027</v>
      </c>
      <c r="X772" s="1" t="s">
        <v>13</v>
      </c>
      <c r="Y772" s="1">
        <v>0</v>
      </c>
      <c r="Z772" s="1">
        <f t="shared" si="277"/>
        <v>2</v>
      </c>
      <c r="AA772" s="1" t="s">
        <v>13</v>
      </c>
      <c r="AB772">
        <f t="shared" si="282"/>
        <v>5</v>
      </c>
      <c r="AC772" t="s">
        <v>63</v>
      </c>
      <c r="AD772" t="str">
        <f t="shared" si="286"/>
        <v>to</v>
      </c>
      <c r="AE772" s="1" t="s">
        <v>10</v>
      </c>
      <c r="AG772" t="str">
        <f t="shared" si="283"/>
        <v>{ nombre: "VI Semana de Ordinario", archivo: "/ev/to/6/vie/audio.mp3", fecha: `2027-02-5`, tiempo: 'to' },</v>
      </c>
    </row>
    <row r="773" spans="1:33" x14ac:dyDescent="0.35">
      <c r="A773">
        <f t="shared" si="299"/>
        <v>2027</v>
      </c>
      <c r="B773">
        <f t="shared" si="299"/>
        <v>2</v>
      </c>
      <c r="C773">
        <f t="shared" si="301"/>
        <v>6</v>
      </c>
      <c r="D773">
        <f t="shared" si="302"/>
        <v>6</v>
      </c>
      <c r="F773" t="s">
        <v>22</v>
      </c>
      <c r="G773" t="s">
        <v>26</v>
      </c>
      <c r="H773" s="5" t="str">
        <f t="shared" si="279"/>
        <v>VI</v>
      </c>
      <c r="I773" t="s">
        <v>11</v>
      </c>
      <c r="J773" t="s">
        <v>1</v>
      </c>
      <c r="K773" s="9" t="str">
        <f t="shared" si="294"/>
        <v>VI Semana de Ordinario</v>
      </c>
      <c r="L773" t="s">
        <v>3</v>
      </c>
      <c r="M773" t="s">
        <v>12</v>
      </c>
      <c r="N773" t="str">
        <f t="shared" si="287"/>
        <v>to</v>
      </c>
      <c r="O773" s="1" t="s">
        <v>9</v>
      </c>
      <c r="P773">
        <f t="shared" si="280"/>
        <v>6</v>
      </c>
      <c r="Q773" s="1" t="s">
        <v>9</v>
      </c>
      <c r="R773" t="str">
        <f t="shared" si="276"/>
        <v>sab</v>
      </c>
      <c r="S773" s="1" t="s">
        <v>9</v>
      </c>
      <c r="T773" t="s">
        <v>5</v>
      </c>
      <c r="U773" t="s">
        <v>6</v>
      </c>
      <c r="V773" t="s">
        <v>7</v>
      </c>
      <c r="W773">
        <f t="shared" si="281"/>
        <v>2027</v>
      </c>
      <c r="X773" s="1" t="s">
        <v>13</v>
      </c>
      <c r="Y773" s="1">
        <v>0</v>
      </c>
      <c r="Z773" s="1">
        <f t="shared" si="277"/>
        <v>2</v>
      </c>
      <c r="AA773" s="1" t="s">
        <v>13</v>
      </c>
      <c r="AB773">
        <f t="shared" si="282"/>
        <v>6</v>
      </c>
      <c r="AC773" t="s">
        <v>63</v>
      </c>
      <c r="AD773" t="str">
        <f t="shared" si="286"/>
        <v>to</v>
      </c>
      <c r="AE773" s="1" t="s">
        <v>10</v>
      </c>
      <c r="AG773" t="str">
        <f t="shared" si="283"/>
        <v>{ nombre: "VI Semana de Ordinario", archivo: "/ev/to/6/sab/audio.mp3", fecha: `2027-02-6`, tiempo: 'to' },</v>
      </c>
    </row>
    <row r="774" spans="1:33" x14ac:dyDescent="0.35">
      <c r="A774">
        <f t="shared" si="299"/>
        <v>2027</v>
      </c>
      <c r="B774">
        <f t="shared" si="299"/>
        <v>2</v>
      </c>
      <c r="C774">
        <f t="shared" si="301"/>
        <v>7</v>
      </c>
      <c r="D774">
        <f t="shared" si="297"/>
        <v>7</v>
      </c>
      <c r="F774" t="s">
        <v>4</v>
      </c>
      <c r="G774" t="s">
        <v>26</v>
      </c>
      <c r="H774" s="5" t="str">
        <f t="shared" si="279"/>
        <v>VII</v>
      </c>
      <c r="I774" t="s">
        <v>11</v>
      </c>
      <c r="J774" t="s">
        <v>1</v>
      </c>
      <c r="K774" s="9" t="str">
        <f t="shared" si="294"/>
        <v>VII Semana de Ordinario</v>
      </c>
      <c r="L774" t="s">
        <v>3</v>
      </c>
      <c r="M774" t="s">
        <v>12</v>
      </c>
      <c r="N774" t="str">
        <f t="shared" si="287"/>
        <v>to</v>
      </c>
      <c r="O774" s="1" t="s">
        <v>9</v>
      </c>
      <c r="P774">
        <f t="shared" si="280"/>
        <v>7</v>
      </c>
      <c r="Q774" s="1" t="s">
        <v>9</v>
      </c>
      <c r="R774" t="str">
        <f t="shared" si="276"/>
        <v>dom</v>
      </c>
      <c r="S774" s="1" t="s">
        <v>9</v>
      </c>
      <c r="T774" t="s">
        <v>5</v>
      </c>
      <c r="U774" t="s">
        <v>6</v>
      </c>
      <c r="V774" t="s">
        <v>7</v>
      </c>
      <c r="W774">
        <f t="shared" si="281"/>
        <v>2027</v>
      </c>
      <c r="X774" s="1" t="s">
        <v>13</v>
      </c>
      <c r="Y774" s="1">
        <v>0</v>
      </c>
      <c r="Z774" s="1">
        <f t="shared" si="277"/>
        <v>2</v>
      </c>
      <c r="AA774" s="1" t="s">
        <v>13</v>
      </c>
      <c r="AB774">
        <f t="shared" si="282"/>
        <v>7</v>
      </c>
      <c r="AC774" t="s">
        <v>63</v>
      </c>
      <c r="AD774" t="str">
        <f t="shared" si="286"/>
        <v>to</v>
      </c>
      <c r="AE774" s="1" t="s">
        <v>10</v>
      </c>
      <c r="AG774" t="str">
        <f t="shared" si="283"/>
        <v>{ nombre: "VII Semana de Ordinario", archivo: "/ev/to/7/dom/audio.mp3", fecha: `2027-02-7`, tiempo: 'to' },</v>
      </c>
    </row>
    <row r="775" spans="1:33" x14ac:dyDescent="0.35">
      <c r="A775">
        <f t="shared" si="299"/>
        <v>2027</v>
      </c>
      <c r="B775">
        <f t="shared" si="299"/>
        <v>2</v>
      </c>
      <c r="C775">
        <f t="shared" si="301"/>
        <v>8</v>
      </c>
      <c r="D775">
        <f>D774</f>
        <v>7</v>
      </c>
      <c r="F775" t="s">
        <v>23</v>
      </c>
      <c r="G775" t="s">
        <v>26</v>
      </c>
      <c r="H775" s="5" t="str">
        <f t="shared" si="279"/>
        <v>VII</v>
      </c>
      <c r="I775" t="s">
        <v>11</v>
      </c>
      <c r="J775" t="s">
        <v>1</v>
      </c>
      <c r="K775" s="9" t="str">
        <f t="shared" si="294"/>
        <v>VII Semana de Ordinario</v>
      </c>
      <c r="L775" t="s">
        <v>3</v>
      </c>
      <c r="M775" t="s">
        <v>12</v>
      </c>
      <c r="N775" t="str">
        <f t="shared" si="287"/>
        <v>to</v>
      </c>
      <c r="O775" s="1" t="s">
        <v>9</v>
      </c>
      <c r="P775">
        <f t="shared" si="280"/>
        <v>7</v>
      </c>
      <c r="Q775" s="1" t="s">
        <v>9</v>
      </c>
      <c r="R775" t="str">
        <f t="shared" ref="R775:R838" si="303">F775</f>
        <v>lun</v>
      </c>
      <c r="S775" s="1" t="s">
        <v>9</v>
      </c>
      <c r="T775" t="s">
        <v>5</v>
      </c>
      <c r="U775" t="s">
        <v>6</v>
      </c>
      <c r="V775" t="s">
        <v>7</v>
      </c>
      <c r="W775">
        <f t="shared" si="281"/>
        <v>2027</v>
      </c>
      <c r="X775" s="1" t="s">
        <v>13</v>
      </c>
      <c r="Y775" s="1">
        <v>0</v>
      </c>
      <c r="Z775" s="1">
        <f t="shared" si="277"/>
        <v>2</v>
      </c>
      <c r="AA775" s="1" t="s">
        <v>13</v>
      </c>
      <c r="AB775">
        <f t="shared" si="282"/>
        <v>8</v>
      </c>
      <c r="AC775" t="s">
        <v>63</v>
      </c>
      <c r="AD775" t="str">
        <f t="shared" si="286"/>
        <v>to</v>
      </c>
      <c r="AE775" s="1" t="s">
        <v>10</v>
      </c>
      <c r="AG775" t="str">
        <f t="shared" si="283"/>
        <v>{ nombre: "VII Semana de Ordinario", archivo: "/ev/to/7/lun/audio.mp3", fecha: `2027-02-8`, tiempo: 'to' },</v>
      </c>
    </row>
    <row r="776" spans="1:33" x14ac:dyDescent="0.35">
      <c r="A776">
        <f t="shared" si="299"/>
        <v>2027</v>
      </c>
      <c r="B776">
        <f t="shared" si="299"/>
        <v>2</v>
      </c>
      <c r="C776">
        <f t="shared" si="301"/>
        <v>9</v>
      </c>
      <c r="D776">
        <f t="shared" ref="D776:D780" si="304">D775</f>
        <v>7</v>
      </c>
      <c r="F776" t="s">
        <v>24</v>
      </c>
      <c r="G776" t="s">
        <v>26</v>
      </c>
      <c r="H776" s="5" t="str">
        <f t="shared" si="279"/>
        <v>VII</v>
      </c>
      <c r="I776" t="s">
        <v>11</v>
      </c>
      <c r="J776" t="s">
        <v>1</v>
      </c>
      <c r="K776" s="9" t="str">
        <f t="shared" si="294"/>
        <v>VII Semana de Ordinario</v>
      </c>
      <c r="L776" t="s">
        <v>3</v>
      </c>
      <c r="M776" t="s">
        <v>12</v>
      </c>
      <c r="N776" t="str">
        <f t="shared" si="287"/>
        <v>to</v>
      </c>
      <c r="O776" s="1" t="s">
        <v>9</v>
      </c>
      <c r="P776">
        <f t="shared" si="280"/>
        <v>7</v>
      </c>
      <c r="Q776" s="1" t="s">
        <v>9</v>
      </c>
      <c r="R776" t="str">
        <f t="shared" si="303"/>
        <v>mar</v>
      </c>
      <c r="S776" s="1" t="s">
        <v>9</v>
      </c>
      <c r="T776" t="s">
        <v>5</v>
      </c>
      <c r="U776" t="s">
        <v>6</v>
      </c>
      <c r="V776" t="s">
        <v>7</v>
      </c>
      <c r="W776">
        <f t="shared" si="281"/>
        <v>2027</v>
      </c>
      <c r="X776" s="1" t="s">
        <v>13</v>
      </c>
      <c r="Y776" s="1">
        <v>0</v>
      </c>
      <c r="Z776" s="1">
        <f t="shared" ref="Z776:Z839" si="305">B776</f>
        <v>2</v>
      </c>
      <c r="AA776" s="1" t="s">
        <v>13</v>
      </c>
      <c r="AB776">
        <f t="shared" si="282"/>
        <v>9</v>
      </c>
      <c r="AC776" t="s">
        <v>63</v>
      </c>
      <c r="AD776" t="str">
        <f t="shared" si="286"/>
        <v>to</v>
      </c>
      <c r="AE776" s="1" t="s">
        <v>10</v>
      </c>
      <c r="AG776" t="str">
        <f t="shared" si="283"/>
        <v>{ nombre: "VII Semana de Ordinario", archivo: "/ev/to/7/mar/audio.mp3", fecha: `2027-02-9`, tiempo: 'to' },</v>
      </c>
    </row>
    <row r="777" spans="1:33" x14ac:dyDescent="0.35">
      <c r="A777">
        <f t="shared" si="299"/>
        <v>2027</v>
      </c>
      <c r="B777">
        <f t="shared" si="299"/>
        <v>2</v>
      </c>
      <c r="C777">
        <f t="shared" si="301"/>
        <v>10</v>
      </c>
      <c r="D777">
        <f t="shared" si="304"/>
        <v>7</v>
      </c>
      <c r="F777" t="s">
        <v>19</v>
      </c>
      <c r="G777" t="s">
        <v>28</v>
      </c>
      <c r="H777" s="5"/>
      <c r="I777" t="s">
        <v>11</v>
      </c>
      <c r="J777" t="s">
        <v>1</v>
      </c>
      <c r="K777" s="7" t="str">
        <f>_xlfn.CONCAT(H777, "Miercoles de ",G777)</f>
        <v>Miercoles de Ceniza</v>
      </c>
      <c r="L777" t="s">
        <v>3</v>
      </c>
      <c r="M777" t="s">
        <v>12</v>
      </c>
      <c r="N777" t="str">
        <f t="shared" si="287"/>
        <v>No válido</v>
      </c>
      <c r="O777" s="1" t="s">
        <v>9</v>
      </c>
      <c r="P777">
        <f t="shared" si="280"/>
        <v>7</v>
      </c>
      <c r="Q777" s="1" t="s">
        <v>9</v>
      </c>
      <c r="R777" t="str">
        <f t="shared" si="303"/>
        <v>mie</v>
      </c>
      <c r="S777" s="1" t="s">
        <v>9</v>
      </c>
      <c r="T777" t="s">
        <v>5</v>
      </c>
      <c r="U777" t="s">
        <v>6</v>
      </c>
      <c r="V777" t="s">
        <v>7</v>
      </c>
      <c r="W777">
        <f t="shared" si="281"/>
        <v>2027</v>
      </c>
      <c r="X777" s="1" t="s">
        <v>13</v>
      </c>
      <c r="Y777" s="1">
        <v>0</v>
      </c>
      <c r="Z777" s="1">
        <f t="shared" si="305"/>
        <v>2</v>
      </c>
      <c r="AA777" s="1" t="s">
        <v>13</v>
      </c>
      <c r="AB777">
        <f t="shared" si="282"/>
        <v>10</v>
      </c>
      <c r="AC777" t="s">
        <v>63</v>
      </c>
      <c r="AD777" t="str">
        <f t="shared" si="286"/>
        <v>No válido</v>
      </c>
      <c r="AE777" s="1" t="s">
        <v>10</v>
      </c>
      <c r="AG777" t="str">
        <f t="shared" si="283"/>
        <v>{ nombre: "Miercoles de Ceniza", archivo: "/ev/No válido/7/mie/audio.mp3", fecha: `2027-02-10`, tiempo: 'No válido' },</v>
      </c>
    </row>
    <row r="778" spans="1:33" x14ac:dyDescent="0.35">
      <c r="A778">
        <f t="shared" si="299"/>
        <v>2027</v>
      </c>
      <c r="B778">
        <f t="shared" si="299"/>
        <v>2</v>
      </c>
      <c r="C778">
        <f t="shared" si="301"/>
        <v>11</v>
      </c>
      <c r="D778">
        <f t="shared" si="304"/>
        <v>7</v>
      </c>
      <c r="F778" t="s">
        <v>20</v>
      </c>
      <c r="G778" t="s">
        <v>28</v>
      </c>
      <c r="H778" s="5"/>
      <c r="I778" t="s">
        <v>11</v>
      </c>
      <c r="J778" t="s">
        <v>1</v>
      </c>
      <c r="K778" s="7" t="str">
        <f>_xlfn.CONCAT(H778, "Jueves de ",G778)</f>
        <v>Jueves de Ceniza</v>
      </c>
      <c r="L778" t="s">
        <v>3</v>
      </c>
      <c r="M778" t="s">
        <v>12</v>
      </c>
      <c r="N778" t="str">
        <f t="shared" si="287"/>
        <v>No válido</v>
      </c>
      <c r="O778" s="1" t="s">
        <v>9</v>
      </c>
      <c r="P778">
        <f t="shared" ref="P778:P841" si="306">D778</f>
        <v>7</v>
      </c>
      <c r="Q778" s="1" t="s">
        <v>9</v>
      </c>
      <c r="R778" t="str">
        <f t="shared" si="303"/>
        <v>jue</v>
      </c>
      <c r="S778" s="1" t="s">
        <v>9</v>
      </c>
      <c r="T778" t="s">
        <v>5</v>
      </c>
      <c r="U778" t="s">
        <v>6</v>
      </c>
      <c r="V778" t="s">
        <v>7</v>
      </c>
      <c r="W778">
        <f t="shared" ref="W778:W841" si="307">A778</f>
        <v>2027</v>
      </c>
      <c r="X778" s="1" t="s">
        <v>13</v>
      </c>
      <c r="Y778" s="1">
        <v>0</v>
      </c>
      <c r="Z778" s="1">
        <f t="shared" si="305"/>
        <v>2</v>
      </c>
      <c r="AA778" s="1" t="s">
        <v>13</v>
      </c>
      <c r="AB778">
        <f t="shared" ref="AB778:AB841" si="308">C778</f>
        <v>11</v>
      </c>
      <c r="AC778" t="s">
        <v>63</v>
      </c>
      <c r="AD778" t="str">
        <f t="shared" si="286"/>
        <v>No válido</v>
      </c>
      <c r="AE778" s="1" t="s">
        <v>10</v>
      </c>
      <c r="AG778" t="str">
        <f t="shared" ref="AG778:AG841" si="309">_xlfn.CONCAT(I778:AE778)</f>
        <v>{ nombre: "Jueves de Ceniza", archivo: "/ev/No válido/7/jue/audio.mp3", fecha: `2027-02-11`, tiempo: 'No válido' },</v>
      </c>
    </row>
    <row r="779" spans="1:33" x14ac:dyDescent="0.35">
      <c r="A779">
        <f t="shared" si="299"/>
        <v>2027</v>
      </c>
      <c r="B779">
        <f t="shared" si="299"/>
        <v>2</v>
      </c>
      <c r="C779">
        <f t="shared" si="301"/>
        <v>12</v>
      </c>
      <c r="D779">
        <f t="shared" si="304"/>
        <v>7</v>
      </c>
      <c r="F779" t="s">
        <v>21</v>
      </c>
      <c r="G779" t="s">
        <v>28</v>
      </c>
      <c r="H779" s="5"/>
      <c r="I779" t="s">
        <v>11</v>
      </c>
      <c r="J779" t="s">
        <v>1</v>
      </c>
      <c r="K779" s="7" t="str">
        <f>_xlfn.CONCAT(H779, "Viernes de ",G779)</f>
        <v>Viernes de Ceniza</v>
      </c>
      <c r="L779" t="s">
        <v>3</v>
      </c>
      <c r="M779" t="s">
        <v>12</v>
      </c>
      <c r="N779" t="str">
        <f t="shared" si="287"/>
        <v>No válido</v>
      </c>
      <c r="O779" s="1" t="s">
        <v>9</v>
      </c>
      <c r="P779">
        <f t="shared" si="306"/>
        <v>7</v>
      </c>
      <c r="Q779" s="1" t="s">
        <v>9</v>
      </c>
      <c r="R779" t="str">
        <f t="shared" si="303"/>
        <v>vie</v>
      </c>
      <c r="S779" s="1" t="s">
        <v>9</v>
      </c>
      <c r="T779" t="s">
        <v>5</v>
      </c>
      <c r="U779" t="s">
        <v>6</v>
      </c>
      <c r="V779" t="s">
        <v>7</v>
      </c>
      <c r="W779">
        <f t="shared" si="307"/>
        <v>2027</v>
      </c>
      <c r="X779" s="1" t="s">
        <v>13</v>
      </c>
      <c r="Y779" s="1">
        <v>0</v>
      </c>
      <c r="Z779" s="1">
        <f t="shared" si="305"/>
        <v>2</v>
      </c>
      <c r="AA779" s="1" t="s">
        <v>13</v>
      </c>
      <c r="AB779">
        <f t="shared" si="308"/>
        <v>12</v>
      </c>
      <c r="AC779" t="s">
        <v>63</v>
      </c>
      <c r="AD779" t="str">
        <f t="shared" si="286"/>
        <v>No válido</v>
      </c>
      <c r="AE779" s="1" t="s">
        <v>10</v>
      </c>
      <c r="AG779" t="str">
        <f t="shared" si="309"/>
        <v>{ nombre: "Viernes de Ceniza", archivo: "/ev/No válido/7/vie/audio.mp3", fecha: `2027-02-12`, tiempo: 'No válido' },</v>
      </c>
    </row>
    <row r="780" spans="1:33" x14ac:dyDescent="0.35">
      <c r="A780">
        <f t="shared" si="299"/>
        <v>2027</v>
      </c>
      <c r="B780">
        <f t="shared" si="299"/>
        <v>2</v>
      </c>
      <c r="C780">
        <f t="shared" si="301"/>
        <v>13</v>
      </c>
      <c r="D780">
        <f t="shared" si="304"/>
        <v>7</v>
      </c>
      <c r="F780" t="s">
        <v>22</v>
      </c>
      <c r="G780" t="s">
        <v>28</v>
      </c>
      <c r="H780" s="5"/>
      <c r="I780" t="s">
        <v>11</v>
      </c>
      <c r="J780" t="s">
        <v>1</v>
      </c>
      <c r="K780" s="7" t="str">
        <f>_xlfn.CONCAT(H780, "Sábado de ",G780)</f>
        <v>Sábado de Ceniza</v>
      </c>
      <c r="L780" t="s">
        <v>3</v>
      </c>
      <c r="M780" t="s">
        <v>12</v>
      </c>
      <c r="N780" t="str">
        <f t="shared" si="287"/>
        <v>No válido</v>
      </c>
      <c r="O780" s="1" t="s">
        <v>9</v>
      </c>
      <c r="P780">
        <f t="shared" si="306"/>
        <v>7</v>
      </c>
      <c r="Q780" s="1" t="s">
        <v>9</v>
      </c>
      <c r="R780" t="str">
        <f t="shared" si="303"/>
        <v>sab</v>
      </c>
      <c r="S780" s="1" t="s">
        <v>9</v>
      </c>
      <c r="T780" t="s">
        <v>5</v>
      </c>
      <c r="U780" t="s">
        <v>6</v>
      </c>
      <c r="V780" t="s">
        <v>7</v>
      </c>
      <c r="W780">
        <f t="shared" si="307"/>
        <v>2027</v>
      </c>
      <c r="X780" s="1" t="s">
        <v>13</v>
      </c>
      <c r="Y780" s="1">
        <v>0</v>
      </c>
      <c r="Z780" s="1">
        <f t="shared" si="305"/>
        <v>2</v>
      </c>
      <c r="AA780" s="1" t="s">
        <v>13</v>
      </c>
      <c r="AB780">
        <f t="shared" si="308"/>
        <v>13</v>
      </c>
      <c r="AC780" t="s">
        <v>63</v>
      </c>
      <c r="AD780" t="str">
        <f t="shared" si="286"/>
        <v>No válido</v>
      </c>
      <c r="AE780" s="1" t="s">
        <v>10</v>
      </c>
      <c r="AG780" t="str">
        <f t="shared" si="309"/>
        <v>{ nombre: "Sábado de Ceniza", archivo: "/ev/No válido/7/sab/audio.mp3", fecha: `2027-02-13`, tiempo: 'No válido' },</v>
      </c>
    </row>
    <row r="781" spans="1:33" x14ac:dyDescent="0.35">
      <c r="A781">
        <f t="shared" si="299"/>
        <v>2027</v>
      </c>
      <c r="B781">
        <f t="shared" si="299"/>
        <v>2</v>
      </c>
      <c r="C781">
        <f t="shared" si="301"/>
        <v>14</v>
      </c>
      <c r="D781">
        <v>1</v>
      </c>
      <c r="F781" t="s">
        <v>4</v>
      </c>
      <c r="G781" t="s">
        <v>27</v>
      </c>
      <c r="H781" s="5" t="str">
        <f t="shared" ref="H781:H844" si="310">ROMAN(D781)</f>
        <v>I</v>
      </c>
      <c r="I781" t="s">
        <v>11</v>
      </c>
      <c r="J781" t="s">
        <v>1</v>
      </c>
      <c r="K781" s="8" t="str">
        <f t="shared" ref="K781:K822" si="311">_xlfn.CONCAT(H781, " Semana de ",G781)</f>
        <v>I Semana de Cuaresma</v>
      </c>
      <c r="L781" t="s">
        <v>3</v>
      </c>
      <c r="M781" t="s">
        <v>12</v>
      </c>
      <c r="N781" t="str">
        <f t="shared" si="287"/>
        <v>tc</v>
      </c>
      <c r="O781" s="1" t="s">
        <v>9</v>
      </c>
      <c r="P781">
        <f t="shared" si="306"/>
        <v>1</v>
      </c>
      <c r="Q781" s="1" t="s">
        <v>9</v>
      </c>
      <c r="R781" t="str">
        <f t="shared" si="303"/>
        <v>dom</v>
      </c>
      <c r="S781" s="1" t="s">
        <v>9</v>
      </c>
      <c r="T781" t="s">
        <v>5</v>
      </c>
      <c r="U781" t="s">
        <v>6</v>
      </c>
      <c r="V781" t="s">
        <v>7</v>
      </c>
      <c r="W781">
        <f t="shared" si="307"/>
        <v>2027</v>
      </c>
      <c r="X781" s="1" t="s">
        <v>13</v>
      </c>
      <c r="Y781" s="1">
        <v>0</v>
      </c>
      <c r="Z781" s="1">
        <f t="shared" si="305"/>
        <v>2</v>
      </c>
      <c r="AA781" s="1" t="s">
        <v>13</v>
      </c>
      <c r="AB781">
        <f t="shared" si="308"/>
        <v>14</v>
      </c>
      <c r="AC781" t="s">
        <v>63</v>
      </c>
      <c r="AD781" t="str">
        <f t="shared" si="286"/>
        <v>tc</v>
      </c>
      <c r="AE781" s="1" t="s">
        <v>10</v>
      </c>
      <c r="AG781" t="str">
        <f t="shared" si="309"/>
        <v>{ nombre: "I Semana de Cuaresma", archivo: "/ev/tc/1/dom/audio.mp3", fecha: `2027-02-14`, tiempo: 'tc' },</v>
      </c>
    </row>
    <row r="782" spans="1:33" x14ac:dyDescent="0.35">
      <c r="A782">
        <f t="shared" si="299"/>
        <v>2027</v>
      </c>
      <c r="B782">
        <f t="shared" si="299"/>
        <v>2</v>
      </c>
      <c r="C782">
        <f t="shared" si="301"/>
        <v>15</v>
      </c>
      <c r="D782">
        <f>D781</f>
        <v>1</v>
      </c>
      <c r="F782" t="s">
        <v>23</v>
      </c>
      <c r="G782" t="s">
        <v>27</v>
      </c>
      <c r="H782" s="5" t="str">
        <f t="shared" si="310"/>
        <v>I</v>
      </c>
      <c r="I782" t="s">
        <v>11</v>
      </c>
      <c r="J782" t="s">
        <v>1</v>
      </c>
      <c r="K782" s="8" t="str">
        <f t="shared" si="311"/>
        <v>I Semana de Cuaresma</v>
      </c>
      <c r="L782" t="s">
        <v>3</v>
      </c>
      <c r="M782" t="s">
        <v>12</v>
      </c>
      <c r="N782" t="str">
        <f t="shared" si="287"/>
        <v>tc</v>
      </c>
      <c r="O782" s="1" t="s">
        <v>9</v>
      </c>
      <c r="P782">
        <f t="shared" si="306"/>
        <v>1</v>
      </c>
      <c r="Q782" s="1" t="s">
        <v>9</v>
      </c>
      <c r="R782" t="str">
        <f t="shared" si="303"/>
        <v>lun</v>
      </c>
      <c r="S782" s="1" t="s">
        <v>9</v>
      </c>
      <c r="T782" t="s">
        <v>5</v>
      </c>
      <c r="U782" t="s">
        <v>6</v>
      </c>
      <c r="V782" t="s">
        <v>7</v>
      </c>
      <c r="W782">
        <f t="shared" si="307"/>
        <v>2027</v>
      </c>
      <c r="X782" s="1" t="s">
        <v>13</v>
      </c>
      <c r="Y782" s="1">
        <v>0</v>
      </c>
      <c r="Z782" s="1">
        <f t="shared" si="305"/>
        <v>2</v>
      </c>
      <c r="AA782" s="1" t="s">
        <v>13</v>
      </c>
      <c r="AB782">
        <f t="shared" si="308"/>
        <v>15</v>
      </c>
      <c r="AC782" t="s">
        <v>63</v>
      </c>
      <c r="AD782" t="str">
        <f t="shared" si="286"/>
        <v>tc</v>
      </c>
      <c r="AE782" s="1" t="s">
        <v>10</v>
      </c>
      <c r="AG782" t="str">
        <f t="shared" si="309"/>
        <v>{ nombre: "I Semana de Cuaresma", archivo: "/ev/tc/1/lun/audio.mp3", fecha: `2027-02-15`, tiempo: 'tc' },</v>
      </c>
    </row>
    <row r="783" spans="1:33" x14ac:dyDescent="0.35">
      <c r="A783">
        <f t="shared" si="299"/>
        <v>2027</v>
      </c>
      <c r="B783">
        <f t="shared" si="299"/>
        <v>2</v>
      </c>
      <c r="C783">
        <f t="shared" si="301"/>
        <v>16</v>
      </c>
      <c r="D783">
        <f t="shared" ref="D783:D787" si="312">D782</f>
        <v>1</v>
      </c>
      <c r="F783" t="s">
        <v>24</v>
      </c>
      <c r="G783" t="s">
        <v>27</v>
      </c>
      <c r="H783" s="5" t="str">
        <f t="shared" si="310"/>
        <v>I</v>
      </c>
      <c r="I783" t="s">
        <v>11</v>
      </c>
      <c r="J783" t="s">
        <v>1</v>
      </c>
      <c r="K783" s="8" t="str">
        <f t="shared" si="311"/>
        <v>I Semana de Cuaresma</v>
      </c>
      <c r="L783" t="s">
        <v>3</v>
      </c>
      <c r="M783" t="s">
        <v>12</v>
      </c>
      <c r="N783" t="str">
        <f t="shared" si="287"/>
        <v>tc</v>
      </c>
      <c r="O783" s="1" t="s">
        <v>9</v>
      </c>
      <c r="P783">
        <f t="shared" si="306"/>
        <v>1</v>
      </c>
      <c r="Q783" s="1" t="s">
        <v>9</v>
      </c>
      <c r="R783" t="str">
        <f t="shared" si="303"/>
        <v>mar</v>
      </c>
      <c r="S783" s="1" t="s">
        <v>9</v>
      </c>
      <c r="T783" t="s">
        <v>5</v>
      </c>
      <c r="U783" t="s">
        <v>6</v>
      </c>
      <c r="V783" t="s">
        <v>7</v>
      </c>
      <c r="W783">
        <f t="shared" si="307"/>
        <v>2027</v>
      </c>
      <c r="X783" s="1" t="s">
        <v>13</v>
      </c>
      <c r="Y783" s="1">
        <v>0</v>
      </c>
      <c r="Z783" s="1">
        <f t="shared" si="305"/>
        <v>2</v>
      </c>
      <c r="AA783" s="1" t="s">
        <v>13</v>
      </c>
      <c r="AB783">
        <f t="shared" si="308"/>
        <v>16</v>
      </c>
      <c r="AC783" t="s">
        <v>63</v>
      </c>
      <c r="AD783" t="str">
        <f t="shared" si="286"/>
        <v>tc</v>
      </c>
      <c r="AE783" s="1" t="s">
        <v>10</v>
      </c>
      <c r="AG783" t="str">
        <f t="shared" si="309"/>
        <v>{ nombre: "I Semana de Cuaresma", archivo: "/ev/tc/1/mar/audio.mp3", fecha: `2027-02-16`, tiempo: 'tc' },</v>
      </c>
    </row>
    <row r="784" spans="1:33" x14ac:dyDescent="0.35">
      <c r="A784">
        <f t="shared" si="299"/>
        <v>2027</v>
      </c>
      <c r="B784">
        <f t="shared" si="299"/>
        <v>2</v>
      </c>
      <c r="C784">
        <f t="shared" si="301"/>
        <v>17</v>
      </c>
      <c r="D784">
        <f t="shared" si="312"/>
        <v>1</v>
      </c>
      <c r="F784" t="s">
        <v>19</v>
      </c>
      <c r="G784" t="s">
        <v>27</v>
      </c>
      <c r="H784" s="5" t="str">
        <f t="shared" si="310"/>
        <v>I</v>
      </c>
      <c r="I784" t="s">
        <v>11</v>
      </c>
      <c r="J784" t="s">
        <v>1</v>
      </c>
      <c r="K784" s="8" t="str">
        <f t="shared" si="311"/>
        <v>I Semana de Cuaresma</v>
      </c>
      <c r="L784" t="s">
        <v>3</v>
      </c>
      <c r="M784" t="s">
        <v>12</v>
      </c>
      <c r="N784" t="str">
        <f t="shared" si="287"/>
        <v>tc</v>
      </c>
      <c r="O784" s="1" t="s">
        <v>9</v>
      </c>
      <c r="P784">
        <f t="shared" si="306"/>
        <v>1</v>
      </c>
      <c r="Q784" s="1" t="s">
        <v>9</v>
      </c>
      <c r="R784" t="str">
        <f t="shared" si="303"/>
        <v>mie</v>
      </c>
      <c r="S784" s="1" t="s">
        <v>9</v>
      </c>
      <c r="T784" t="s">
        <v>5</v>
      </c>
      <c r="U784" t="s">
        <v>6</v>
      </c>
      <c r="V784" t="s">
        <v>7</v>
      </c>
      <c r="W784">
        <f t="shared" si="307"/>
        <v>2027</v>
      </c>
      <c r="X784" s="1" t="s">
        <v>13</v>
      </c>
      <c r="Y784" s="1">
        <v>0</v>
      </c>
      <c r="Z784" s="1">
        <f t="shared" si="305"/>
        <v>2</v>
      </c>
      <c r="AA784" s="1" t="s">
        <v>13</v>
      </c>
      <c r="AB784">
        <f t="shared" si="308"/>
        <v>17</v>
      </c>
      <c r="AC784" t="s">
        <v>63</v>
      </c>
      <c r="AD784" t="str">
        <f t="shared" si="286"/>
        <v>tc</v>
      </c>
      <c r="AE784" s="1" t="s">
        <v>10</v>
      </c>
      <c r="AG784" t="str">
        <f t="shared" si="309"/>
        <v>{ nombre: "I Semana de Cuaresma", archivo: "/ev/tc/1/mie/audio.mp3", fecha: `2027-02-17`, tiempo: 'tc' },</v>
      </c>
    </row>
    <row r="785" spans="1:33" x14ac:dyDescent="0.35">
      <c r="A785">
        <f t="shared" si="299"/>
        <v>2027</v>
      </c>
      <c r="B785">
        <f t="shared" si="299"/>
        <v>2</v>
      </c>
      <c r="C785">
        <f t="shared" si="301"/>
        <v>18</v>
      </c>
      <c r="D785">
        <f t="shared" si="312"/>
        <v>1</v>
      </c>
      <c r="F785" t="s">
        <v>20</v>
      </c>
      <c r="G785" t="s">
        <v>27</v>
      </c>
      <c r="H785" s="5" t="str">
        <f t="shared" si="310"/>
        <v>I</v>
      </c>
      <c r="I785" t="s">
        <v>11</v>
      </c>
      <c r="J785" t="s">
        <v>1</v>
      </c>
      <c r="K785" s="8" t="str">
        <f t="shared" si="311"/>
        <v>I Semana de Cuaresma</v>
      </c>
      <c r="L785" t="s">
        <v>3</v>
      </c>
      <c r="M785" t="s">
        <v>12</v>
      </c>
      <c r="N785" t="str">
        <f t="shared" si="287"/>
        <v>tc</v>
      </c>
      <c r="O785" s="1" t="s">
        <v>9</v>
      </c>
      <c r="P785">
        <f t="shared" si="306"/>
        <v>1</v>
      </c>
      <c r="Q785" s="1" t="s">
        <v>9</v>
      </c>
      <c r="R785" t="str">
        <f t="shared" si="303"/>
        <v>jue</v>
      </c>
      <c r="S785" s="1" t="s">
        <v>9</v>
      </c>
      <c r="T785" t="s">
        <v>5</v>
      </c>
      <c r="U785" t="s">
        <v>6</v>
      </c>
      <c r="V785" t="s">
        <v>7</v>
      </c>
      <c r="W785">
        <f t="shared" si="307"/>
        <v>2027</v>
      </c>
      <c r="X785" s="1" t="s">
        <v>13</v>
      </c>
      <c r="Y785" s="1">
        <v>0</v>
      </c>
      <c r="Z785" s="1">
        <f t="shared" si="305"/>
        <v>2</v>
      </c>
      <c r="AA785" s="1" t="s">
        <v>13</v>
      </c>
      <c r="AB785">
        <f t="shared" si="308"/>
        <v>18</v>
      </c>
      <c r="AC785" t="s">
        <v>63</v>
      </c>
      <c r="AD785" t="str">
        <f t="shared" si="286"/>
        <v>tc</v>
      </c>
      <c r="AE785" s="1" t="s">
        <v>10</v>
      </c>
      <c r="AG785" t="str">
        <f t="shared" si="309"/>
        <v>{ nombre: "I Semana de Cuaresma", archivo: "/ev/tc/1/jue/audio.mp3", fecha: `2027-02-18`, tiempo: 'tc' },</v>
      </c>
    </row>
    <row r="786" spans="1:33" x14ac:dyDescent="0.35">
      <c r="A786">
        <f t="shared" si="299"/>
        <v>2027</v>
      </c>
      <c r="B786">
        <f t="shared" si="299"/>
        <v>2</v>
      </c>
      <c r="C786">
        <f t="shared" si="301"/>
        <v>19</v>
      </c>
      <c r="D786">
        <f t="shared" si="312"/>
        <v>1</v>
      </c>
      <c r="F786" t="s">
        <v>21</v>
      </c>
      <c r="G786" t="s">
        <v>27</v>
      </c>
      <c r="H786" s="5" t="str">
        <f t="shared" si="310"/>
        <v>I</v>
      </c>
      <c r="I786" t="s">
        <v>11</v>
      </c>
      <c r="J786" t="s">
        <v>1</v>
      </c>
      <c r="K786" s="8" t="str">
        <f t="shared" si="311"/>
        <v>I Semana de Cuaresma</v>
      </c>
      <c r="L786" t="s">
        <v>3</v>
      </c>
      <c r="M786" t="s">
        <v>12</v>
      </c>
      <c r="N786" t="str">
        <f t="shared" si="287"/>
        <v>tc</v>
      </c>
      <c r="O786" s="1" t="s">
        <v>9</v>
      </c>
      <c r="P786">
        <f t="shared" si="306"/>
        <v>1</v>
      </c>
      <c r="Q786" s="1" t="s">
        <v>9</v>
      </c>
      <c r="R786" t="str">
        <f t="shared" si="303"/>
        <v>vie</v>
      </c>
      <c r="S786" s="1" t="s">
        <v>9</v>
      </c>
      <c r="T786" t="s">
        <v>5</v>
      </c>
      <c r="U786" t="s">
        <v>6</v>
      </c>
      <c r="V786" t="s">
        <v>7</v>
      </c>
      <c r="W786">
        <f t="shared" si="307"/>
        <v>2027</v>
      </c>
      <c r="X786" s="1" t="s">
        <v>13</v>
      </c>
      <c r="Y786" s="1">
        <v>0</v>
      </c>
      <c r="Z786" s="1">
        <f t="shared" si="305"/>
        <v>2</v>
      </c>
      <c r="AA786" s="1" t="s">
        <v>13</v>
      </c>
      <c r="AB786">
        <f t="shared" si="308"/>
        <v>19</v>
      </c>
      <c r="AC786" t="s">
        <v>63</v>
      </c>
      <c r="AD786" t="str">
        <f t="shared" si="286"/>
        <v>tc</v>
      </c>
      <c r="AE786" s="1" t="s">
        <v>10</v>
      </c>
      <c r="AG786" t="str">
        <f t="shared" si="309"/>
        <v>{ nombre: "I Semana de Cuaresma", archivo: "/ev/tc/1/vie/audio.mp3", fecha: `2027-02-19`, tiempo: 'tc' },</v>
      </c>
    </row>
    <row r="787" spans="1:33" x14ac:dyDescent="0.35">
      <c r="A787">
        <f t="shared" si="299"/>
        <v>2027</v>
      </c>
      <c r="B787">
        <f t="shared" si="299"/>
        <v>2</v>
      </c>
      <c r="C787">
        <f t="shared" si="301"/>
        <v>20</v>
      </c>
      <c r="D787">
        <f t="shared" si="312"/>
        <v>1</v>
      </c>
      <c r="F787" t="s">
        <v>22</v>
      </c>
      <c r="G787" t="s">
        <v>27</v>
      </c>
      <c r="H787" s="5" t="str">
        <f t="shared" si="310"/>
        <v>I</v>
      </c>
      <c r="I787" t="s">
        <v>11</v>
      </c>
      <c r="J787" t="s">
        <v>1</v>
      </c>
      <c r="K787" s="8" t="str">
        <f t="shared" si="311"/>
        <v>I Semana de Cuaresma</v>
      </c>
      <c r="L787" t="s">
        <v>3</v>
      </c>
      <c r="M787" t="s">
        <v>12</v>
      </c>
      <c r="N787" t="str">
        <f t="shared" si="287"/>
        <v>tc</v>
      </c>
      <c r="O787" s="1" t="s">
        <v>9</v>
      </c>
      <c r="P787">
        <f t="shared" si="306"/>
        <v>1</v>
      </c>
      <c r="Q787" s="1" t="s">
        <v>9</v>
      </c>
      <c r="R787" t="str">
        <f t="shared" si="303"/>
        <v>sab</v>
      </c>
      <c r="S787" s="1" t="s">
        <v>9</v>
      </c>
      <c r="T787" t="s">
        <v>5</v>
      </c>
      <c r="U787" t="s">
        <v>6</v>
      </c>
      <c r="V787" t="s">
        <v>7</v>
      </c>
      <c r="W787">
        <f t="shared" si="307"/>
        <v>2027</v>
      </c>
      <c r="X787" s="1" t="s">
        <v>13</v>
      </c>
      <c r="Y787" s="1">
        <v>0</v>
      </c>
      <c r="Z787" s="1">
        <f t="shared" si="305"/>
        <v>2</v>
      </c>
      <c r="AA787" s="1" t="s">
        <v>13</v>
      </c>
      <c r="AB787">
        <f t="shared" si="308"/>
        <v>20</v>
      </c>
      <c r="AC787" t="s">
        <v>63</v>
      </c>
      <c r="AD787" t="str">
        <f t="shared" si="286"/>
        <v>tc</v>
      </c>
      <c r="AE787" s="1" t="s">
        <v>10</v>
      </c>
      <c r="AG787" t="str">
        <f t="shared" si="309"/>
        <v>{ nombre: "I Semana de Cuaresma", archivo: "/ev/tc/1/sab/audio.mp3", fecha: `2027-02-20`, tiempo: 'tc' },</v>
      </c>
    </row>
    <row r="788" spans="1:33" x14ac:dyDescent="0.35">
      <c r="A788">
        <f t="shared" si="299"/>
        <v>2027</v>
      </c>
      <c r="B788">
        <f t="shared" si="299"/>
        <v>2</v>
      </c>
      <c r="C788">
        <f t="shared" si="301"/>
        <v>21</v>
      </c>
      <c r="D788">
        <f t="shared" si="297"/>
        <v>2</v>
      </c>
      <c r="F788" t="s">
        <v>4</v>
      </c>
      <c r="G788" t="s">
        <v>27</v>
      </c>
      <c r="H788" s="5" t="str">
        <f t="shared" si="310"/>
        <v>II</v>
      </c>
      <c r="I788" t="s">
        <v>11</v>
      </c>
      <c r="J788" t="s">
        <v>1</v>
      </c>
      <c r="K788" s="8" t="str">
        <f t="shared" si="311"/>
        <v>II Semana de Cuaresma</v>
      </c>
      <c r="L788" t="s">
        <v>3</v>
      </c>
      <c r="M788" t="s">
        <v>12</v>
      </c>
      <c r="N788" t="str">
        <f t="shared" si="287"/>
        <v>tc</v>
      </c>
      <c r="O788" s="1" t="s">
        <v>9</v>
      </c>
      <c r="P788">
        <f t="shared" si="306"/>
        <v>2</v>
      </c>
      <c r="Q788" s="1" t="s">
        <v>9</v>
      </c>
      <c r="R788" t="str">
        <f t="shared" si="303"/>
        <v>dom</v>
      </c>
      <c r="S788" s="1" t="s">
        <v>9</v>
      </c>
      <c r="T788" t="s">
        <v>5</v>
      </c>
      <c r="U788" t="s">
        <v>6</v>
      </c>
      <c r="V788" t="s">
        <v>7</v>
      </c>
      <c r="W788">
        <f t="shared" si="307"/>
        <v>2027</v>
      </c>
      <c r="X788" s="1" t="s">
        <v>13</v>
      </c>
      <c r="Y788" s="1">
        <v>0</v>
      </c>
      <c r="Z788" s="1">
        <f t="shared" si="305"/>
        <v>2</v>
      </c>
      <c r="AA788" s="1" t="s">
        <v>13</v>
      </c>
      <c r="AB788">
        <f t="shared" si="308"/>
        <v>21</v>
      </c>
      <c r="AC788" t="s">
        <v>63</v>
      </c>
      <c r="AD788" t="str">
        <f t="shared" si="286"/>
        <v>tc</v>
      </c>
      <c r="AE788" s="1" t="s">
        <v>10</v>
      </c>
      <c r="AG788" t="str">
        <f t="shared" si="309"/>
        <v>{ nombre: "II Semana de Cuaresma", archivo: "/ev/tc/2/dom/audio.mp3", fecha: `2027-02-21`, tiempo: 'tc' },</v>
      </c>
    </row>
    <row r="789" spans="1:33" x14ac:dyDescent="0.35">
      <c r="A789">
        <f t="shared" si="299"/>
        <v>2027</v>
      </c>
      <c r="B789">
        <f t="shared" si="299"/>
        <v>2</v>
      </c>
      <c r="C789">
        <f t="shared" si="301"/>
        <v>22</v>
      </c>
      <c r="D789">
        <f>D788</f>
        <v>2</v>
      </c>
      <c r="F789" t="s">
        <v>23</v>
      </c>
      <c r="G789" t="s">
        <v>27</v>
      </c>
      <c r="H789" s="5" t="str">
        <f t="shared" si="310"/>
        <v>II</v>
      </c>
      <c r="I789" t="s">
        <v>11</v>
      </c>
      <c r="J789" t="s">
        <v>1</v>
      </c>
      <c r="K789" s="8" t="str">
        <f t="shared" si="311"/>
        <v>II Semana de Cuaresma</v>
      </c>
      <c r="L789" t="s">
        <v>3</v>
      </c>
      <c r="M789" t="s">
        <v>12</v>
      </c>
      <c r="N789" t="str">
        <f t="shared" si="287"/>
        <v>tc</v>
      </c>
      <c r="O789" s="1" t="s">
        <v>9</v>
      </c>
      <c r="P789">
        <f t="shared" si="306"/>
        <v>2</v>
      </c>
      <c r="Q789" s="1" t="s">
        <v>9</v>
      </c>
      <c r="R789" t="str">
        <f t="shared" si="303"/>
        <v>lun</v>
      </c>
      <c r="S789" s="1" t="s">
        <v>9</v>
      </c>
      <c r="T789" t="s">
        <v>5</v>
      </c>
      <c r="U789" t="s">
        <v>6</v>
      </c>
      <c r="V789" t="s">
        <v>7</v>
      </c>
      <c r="W789">
        <f t="shared" si="307"/>
        <v>2027</v>
      </c>
      <c r="X789" s="1" t="s">
        <v>13</v>
      </c>
      <c r="Y789" s="1">
        <v>0</v>
      </c>
      <c r="Z789" s="1">
        <f t="shared" si="305"/>
        <v>2</v>
      </c>
      <c r="AA789" s="1" t="s">
        <v>13</v>
      </c>
      <c r="AB789">
        <f t="shared" si="308"/>
        <v>22</v>
      </c>
      <c r="AC789" t="s">
        <v>63</v>
      </c>
      <c r="AD789" t="str">
        <f t="shared" si="286"/>
        <v>tc</v>
      </c>
      <c r="AE789" s="1" t="s">
        <v>10</v>
      </c>
      <c r="AG789" t="str">
        <f t="shared" si="309"/>
        <v>{ nombre: "II Semana de Cuaresma", archivo: "/ev/tc/2/lun/audio.mp3", fecha: `2027-02-22`, tiempo: 'tc' },</v>
      </c>
    </row>
    <row r="790" spans="1:33" x14ac:dyDescent="0.35">
      <c r="A790">
        <f t="shared" si="299"/>
        <v>2027</v>
      </c>
      <c r="B790">
        <f t="shared" si="299"/>
        <v>2</v>
      </c>
      <c r="C790">
        <f t="shared" si="301"/>
        <v>23</v>
      </c>
      <c r="D790">
        <f t="shared" ref="D790:D794" si="313">D789</f>
        <v>2</v>
      </c>
      <c r="F790" t="s">
        <v>24</v>
      </c>
      <c r="G790" t="s">
        <v>27</v>
      </c>
      <c r="H790" s="5" t="str">
        <f t="shared" si="310"/>
        <v>II</v>
      </c>
      <c r="I790" t="s">
        <v>11</v>
      </c>
      <c r="J790" t="s">
        <v>1</v>
      </c>
      <c r="K790" s="8" t="str">
        <f t="shared" si="311"/>
        <v>II Semana de Cuaresma</v>
      </c>
      <c r="L790" t="s">
        <v>3</v>
      </c>
      <c r="M790" t="s">
        <v>12</v>
      </c>
      <c r="N790" t="str">
        <f t="shared" si="287"/>
        <v>tc</v>
      </c>
      <c r="O790" s="1" t="s">
        <v>9</v>
      </c>
      <c r="P790">
        <f t="shared" si="306"/>
        <v>2</v>
      </c>
      <c r="Q790" s="1" t="s">
        <v>9</v>
      </c>
      <c r="R790" t="str">
        <f t="shared" si="303"/>
        <v>mar</v>
      </c>
      <c r="S790" s="1" t="s">
        <v>9</v>
      </c>
      <c r="T790" t="s">
        <v>5</v>
      </c>
      <c r="U790" t="s">
        <v>6</v>
      </c>
      <c r="V790" t="s">
        <v>7</v>
      </c>
      <c r="W790">
        <f t="shared" si="307"/>
        <v>2027</v>
      </c>
      <c r="X790" s="1" t="s">
        <v>13</v>
      </c>
      <c r="Y790" s="1">
        <v>0</v>
      </c>
      <c r="Z790" s="1">
        <f t="shared" si="305"/>
        <v>2</v>
      </c>
      <c r="AA790" s="1" t="s">
        <v>13</v>
      </c>
      <c r="AB790">
        <f t="shared" si="308"/>
        <v>23</v>
      </c>
      <c r="AC790" t="s">
        <v>63</v>
      </c>
      <c r="AD790" t="str">
        <f t="shared" si="286"/>
        <v>tc</v>
      </c>
      <c r="AE790" s="1" t="s">
        <v>10</v>
      </c>
      <c r="AG790" t="str">
        <f t="shared" si="309"/>
        <v>{ nombre: "II Semana de Cuaresma", archivo: "/ev/tc/2/mar/audio.mp3", fecha: `2027-02-23`, tiempo: 'tc' },</v>
      </c>
    </row>
    <row r="791" spans="1:33" x14ac:dyDescent="0.35">
      <c r="A791">
        <f t="shared" si="299"/>
        <v>2027</v>
      </c>
      <c r="B791">
        <f t="shared" si="299"/>
        <v>2</v>
      </c>
      <c r="C791">
        <f t="shared" si="301"/>
        <v>24</v>
      </c>
      <c r="D791">
        <f t="shared" si="313"/>
        <v>2</v>
      </c>
      <c r="F791" t="s">
        <v>19</v>
      </c>
      <c r="G791" t="s">
        <v>27</v>
      </c>
      <c r="H791" s="5" t="str">
        <f t="shared" si="310"/>
        <v>II</v>
      </c>
      <c r="I791" t="s">
        <v>11</v>
      </c>
      <c r="J791" t="s">
        <v>1</v>
      </c>
      <c r="K791" s="8" t="str">
        <f t="shared" si="311"/>
        <v>II Semana de Cuaresma</v>
      </c>
      <c r="L791" t="s">
        <v>3</v>
      </c>
      <c r="M791" t="s">
        <v>12</v>
      </c>
      <c r="N791" t="str">
        <f t="shared" si="287"/>
        <v>tc</v>
      </c>
      <c r="O791" s="1" t="s">
        <v>9</v>
      </c>
      <c r="P791">
        <f t="shared" si="306"/>
        <v>2</v>
      </c>
      <c r="Q791" s="1" t="s">
        <v>9</v>
      </c>
      <c r="R791" t="str">
        <f t="shared" si="303"/>
        <v>mie</v>
      </c>
      <c r="S791" s="1" t="s">
        <v>9</v>
      </c>
      <c r="T791" t="s">
        <v>5</v>
      </c>
      <c r="U791" t="s">
        <v>6</v>
      </c>
      <c r="V791" t="s">
        <v>7</v>
      </c>
      <c r="W791">
        <f t="shared" si="307"/>
        <v>2027</v>
      </c>
      <c r="X791" s="1" t="s">
        <v>13</v>
      </c>
      <c r="Y791" s="1">
        <v>0</v>
      </c>
      <c r="Z791" s="1">
        <f t="shared" si="305"/>
        <v>2</v>
      </c>
      <c r="AA791" s="1" t="s">
        <v>13</v>
      </c>
      <c r="AB791">
        <f t="shared" si="308"/>
        <v>24</v>
      </c>
      <c r="AC791" t="s">
        <v>63</v>
      </c>
      <c r="AD791" t="str">
        <f t="shared" si="286"/>
        <v>tc</v>
      </c>
      <c r="AE791" s="1" t="s">
        <v>10</v>
      </c>
      <c r="AG791" t="str">
        <f t="shared" si="309"/>
        <v>{ nombre: "II Semana de Cuaresma", archivo: "/ev/tc/2/mie/audio.mp3", fecha: `2027-02-24`, tiempo: 'tc' },</v>
      </c>
    </row>
    <row r="792" spans="1:33" x14ac:dyDescent="0.35">
      <c r="A792">
        <f t="shared" si="299"/>
        <v>2027</v>
      </c>
      <c r="B792">
        <f t="shared" si="299"/>
        <v>2</v>
      </c>
      <c r="C792">
        <f t="shared" si="301"/>
        <v>25</v>
      </c>
      <c r="D792">
        <f t="shared" si="313"/>
        <v>2</v>
      </c>
      <c r="F792" t="s">
        <v>20</v>
      </c>
      <c r="G792" t="s">
        <v>27</v>
      </c>
      <c r="H792" s="5" t="str">
        <f t="shared" si="310"/>
        <v>II</v>
      </c>
      <c r="I792" t="s">
        <v>11</v>
      </c>
      <c r="J792" t="s">
        <v>1</v>
      </c>
      <c r="K792" s="8" t="str">
        <f t="shared" si="311"/>
        <v>II Semana de Cuaresma</v>
      </c>
      <c r="L792" t="s">
        <v>3</v>
      </c>
      <c r="M792" t="s">
        <v>12</v>
      </c>
      <c r="N792" t="str">
        <f t="shared" si="287"/>
        <v>tc</v>
      </c>
      <c r="O792" s="1" t="s">
        <v>9</v>
      </c>
      <c r="P792">
        <f t="shared" si="306"/>
        <v>2</v>
      </c>
      <c r="Q792" s="1" t="s">
        <v>9</v>
      </c>
      <c r="R792" t="str">
        <f t="shared" si="303"/>
        <v>jue</v>
      </c>
      <c r="S792" s="1" t="s">
        <v>9</v>
      </c>
      <c r="T792" t="s">
        <v>5</v>
      </c>
      <c r="U792" t="s">
        <v>6</v>
      </c>
      <c r="V792" t="s">
        <v>7</v>
      </c>
      <c r="W792">
        <f t="shared" si="307"/>
        <v>2027</v>
      </c>
      <c r="X792" s="1" t="s">
        <v>13</v>
      </c>
      <c r="Y792" s="1">
        <v>0</v>
      </c>
      <c r="Z792" s="1">
        <f t="shared" si="305"/>
        <v>2</v>
      </c>
      <c r="AA792" s="1" t="s">
        <v>13</v>
      </c>
      <c r="AB792">
        <f t="shared" si="308"/>
        <v>25</v>
      </c>
      <c r="AC792" t="s">
        <v>63</v>
      </c>
      <c r="AD792" t="str">
        <f t="shared" si="286"/>
        <v>tc</v>
      </c>
      <c r="AE792" s="1" t="s">
        <v>10</v>
      </c>
      <c r="AG792" t="str">
        <f t="shared" si="309"/>
        <v>{ nombre: "II Semana de Cuaresma", archivo: "/ev/tc/2/jue/audio.mp3", fecha: `2027-02-25`, tiempo: 'tc' },</v>
      </c>
    </row>
    <row r="793" spans="1:33" x14ac:dyDescent="0.35">
      <c r="A793">
        <f t="shared" si="299"/>
        <v>2027</v>
      </c>
      <c r="B793">
        <f t="shared" si="299"/>
        <v>2</v>
      </c>
      <c r="C793">
        <f t="shared" si="301"/>
        <v>26</v>
      </c>
      <c r="D793">
        <f t="shared" si="313"/>
        <v>2</v>
      </c>
      <c r="F793" t="s">
        <v>21</v>
      </c>
      <c r="G793" t="s">
        <v>27</v>
      </c>
      <c r="H793" s="5" t="str">
        <f t="shared" si="310"/>
        <v>II</v>
      </c>
      <c r="I793" t="s">
        <v>11</v>
      </c>
      <c r="J793" t="s">
        <v>1</v>
      </c>
      <c r="K793" s="8" t="str">
        <f t="shared" si="311"/>
        <v>II Semana de Cuaresma</v>
      </c>
      <c r="L793" t="s">
        <v>3</v>
      </c>
      <c r="M793" t="s">
        <v>12</v>
      </c>
      <c r="N793" t="str">
        <f t="shared" si="287"/>
        <v>tc</v>
      </c>
      <c r="O793" s="1" t="s">
        <v>9</v>
      </c>
      <c r="P793">
        <f t="shared" si="306"/>
        <v>2</v>
      </c>
      <c r="Q793" s="1" t="s">
        <v>9</v>
      </c>
      <c r="R793" t="str">
        <f t="shared" si="303"/>
        <v>vie</v>
      </c>
      <c r="S793" s="1" t="s">
        <v>9</v>
      </c>
      <c r="T793" t="s">
        <v>5</v>
      </c>
      <c r="U793" t="s">
        <v>6</v>
      </c>
      <c r="V793" t="s">
        <v>7</v>
      </c>
      <c r="W793">
        <f t="shared" si="307"/>
        <v>2027</v>
      </c>
      <c r="X793" s="1" t="s">
        <v>13</v>
      </c>
      <c r="Y793" s="1">
        <v>0</v>
      </c>
      <c r="Z793" s="1">
        <f t="shared" si="305"/>
        <v>2</v>
      </c>
      <c r="AA793" s="1" t="s">
        <v>13</v>
      </c>
      <c r="AB793">
        <f t="shared" si="308"/>
        <v>26</v>
      </c>
      <c r="AC793" t="s">
        <v>63</v>
      </c>
      <c r="AD793" t="str">
        <f t="shared" si="286"/>
        <v>tc</v>
      </c>
      <c r="AE793" s="1" t="s">
        <v>10</v>
      </c>
      <c r="AG793" t="str">
        <f t="shared" si="309"/>
        <v>{ nombre: "II Semana de Cuaresma", archivo: "/ev/tc/2/vie/audio.mp3", fecha: `2027-02-26`, tiempo: 'tc' },</v>
      </c>
    </row>
    <row r="794" spans="1:33" x14ac:dyDescent="0.35">
      <c r="A794">
        <f t="shared" si="299"/>
        <v>2027</v>
      </c>
      <c r="B794">
        <f t="shared" si="299"/>
        <v>2</v>
      </c>
      <c r="C794">
        <f t="shared" si="301"/>
        <v>27</v>
      </c>
      <c r="D794">
        <f t="shared" si="313"/>
        <v>2</v>
      </c>
      <c r="F794" t="s">
        <v>22</v>
      </c>
      <c r="G794" t="s">
        <v>27</v>
      </c>
      <c r="H794" s="5" t="str">
        <f t="shared" si="310"/>
        <v>II</v>
      </c>
      <c r="I794" t="s">
        <v>11</v>
      </c>
      <c r="J794" t="s">
        <v>1</v>
      </c>
      <c r="K794" s="8" t="str">
        <f t="shared" si="311"/>
        <v>II Semana de Cuaresma</v>
      </c>
      <c r="L794" t="s">
        <v>3</v>
      </c>
      <c r="M794" t="s">
        <v>12</v>
      </c>
      <c r="N794" t="str">
        <f t="shared" si="287"/>
        <v>tc</v>
      </c>
      <c r="O794" s="1" t="s">
        <v>9</v>
      </c>
      <c r="P794">
        <f t="shared" si="306"/>
        <v>2</v>
      </c>
      <c r="Q794" s="1" t="s">
        <v>9</v>
      </c>
      <c r="R794" t="str">
        <f t="shared" si="303"/>
        <v>sab</v>
      </c>
      <c r="S794" s="1" t="s">
        <v>9</v>
      </c>
      <c r="T794" t="s">
        <v>5</v>
      </c>
      <c r="U794" t="s">
        <v>6</v>
      </c>
      <c r="V794" t="s">
        <v>7</v>
      </c>
      <c r="W794">
        <f t="shared" si="307"/>
        <v>2027</v>
      </c>
      <c r="X794" s="1" t="s">
        <v>13</v>
      </c>
      <c r="Y794" s="1">
        <v>0</v>
      </c>
      <c r="Z794" s="1">
        <f t="shared" si="305"/>
        <v>2</v>
      </c>
      <c r="AA794" s="1" t="s">
        <v>13</v>
      </c>
      <c r="AB794">
        <f t="shared" si="308"/>
        <v>27</v>
      </c>
      <c r="AC794" t="s">
        <v>63</v>
      </c>
      <c r="AD794" t="str">
        <f t="shared" si="286"/>
        <v>tc</v>
      </c>
      <c r="AE794" s="1" t="s">
        <v>10</v>
      </c>
      <c r="AG794" t="str">
        <f t="shared" si="309"/>
        <v>{ nombre: "II Semana de Cuaresma", archivo: "/ev/tc/2/sab/audio.mp3", fecha: `2027-02-27`, tiempo: 'tc' },</v>
      </c>
    </row>
    <row r="795" spans="1:33" x14ac:dyDescent="0.35">
      <c r="A795">
        <f t="shared" si="299"/>
        <v>2027</v>
      </c>
      <c r="B795">
        <f t="shared" si="299"/>
        <v>2</v>
      </c>
      <c r="C795">
        <f t="shared" si="301"/>
        <v>28</v>
      </c>
      <c r="D795">
        <f t="shared" si="297"/>
        <v>3</v>
      </c>
      <c r="F795" t="s">
        <v>4</v>
      </c>
      <c r="G795" t="s">
        <v>27</v>
      </c>
      <c r="H795" s="5" t="str">
        <f t="shared" si="310"/>
        <v>III</v>
      </c>
      <c r="I795" t="s">
        <v>11</v>
      </c>
      <c r="J795" t="s">
        <v>1</v>
      </c>
      <c r="K795" s="8" t="str">
        <f t="shared" si="311"/>
        <v>III Semana de Cuaresma</v>
      </c>
      <c r="L795" t="s">
        <v>3</v>
      </c>
      <c r="M795" t="s">
        <v>12</v>
      </c>
      <c r="N795" t="str">
        <f t="shared" si="287"/>
        <v>tc</v>
      </c>
      <c r="O795" s="1" t="s">
        <v>9</v>
      </c>
      <c r="P795">
        <f t="shared" si="306"/>
        <v>3</v>
      </c>
      <c r="Q795" s="1" t="s">
        <v>9</v>
      </c>
      <c r="R795" t="str">
        <f t="shared" si="303"/>
        <v>dom</v>
      </c>
      <c r="S795" s="1" t="s">
        <v>9</v>
      </c>
      <c r="T795" t="s">
        <v>5</v>
      </c>
      <c r="U795" t="s">
        <v>6</v>
      </c>
      <c r="V795" t="s">
        <v>7</v>
      </c>
      <c r="W795">
        <f t="shared" si="307"/>
        <v>2027</v>
      </c>
      <c r="X795" s="1" t="s">
        <v>13</v>
      </c>
      <c r="Y795" s="1">
        <v>0</v>
      </c>
      <c r="Z795" s="1">
        <f t="shared" si="305"/>
        <v>2</v>
      </c>
      <c r="AA795" s="1" t="s">
        <v>13</v>
      </c>
      <c r="AB795">
        <f t="shared" si="308"/>
        <v>28</v>
      </c>
      <c r="AC795" t="s">
        <v>63</v>
      </c>
      <c r="AD795" t="str">
        <f t="shared" ref="AD795:AD858" si="314">IF(G795="Adviento", "ta",
   IF(G795="Navidad", "tn",
      IF(G795="Ordinario", "to",
         IF(G795="Cuaresma", "tc",
            IF(G795="Pascua", "tp", "No válido")
         )
      )
   )
)</f>
        <v>tc</v>
      </c>
      <c r="AE795" s="1" t="s">
        <v>10</v>
      </c>
      <c r="AG795" t="str">
        <f t="shared" si="309"/>
        <v>{ nombre: "III Semana de Cuaresma", archivo: "/ev/tc/3/dom/audio.mp3", fecha: `2027-02-28`, tiempo: 'tc' },</v>
      </c>
    </row>
    <row r="796" spans="1:33" x14ac:dyDescent="0.35">
      <c r="A796">
        <f t="shared" si="299"/>
        <v>2027</v>
      </c>
      <c r="B796">
        <v>3</v>
      </c>
      <c r="C796">
        <v>1</v>
      </c>
      <c r="D796">
        <f>D795</f>
        <v>3</v>
      </c>
      <c r="F796" t="s">
        <v>23</v>
      </c>
      <c r="G796" t="s">
        <v>27</v>
      </c>
      <c r="H796" s="5" t="str">
        <f t="shared" si="310"/>
        <v>III</v>
      </c>
      <c r="I796" t="s">
        <v>11</v>
      </c>
      <c r="J796" t="s">
        <v>1</v>
      </c>
      <c r="K796" s="8" t="str">
        <f t="shared" si="311"/>
        <v>III Semana de Cuaresma</v>
      </c>
      <c r="L796" t="s">
        <v>3</v>
      </c>
      <c r="M796" t="s">
        <v>12</v>
      </c>
      <c r="N796" t="str">
        <f t="shared" ref="N796:N859" si="315">IF(G796="Adviento", "ta",
   IF(G796="Navidad", "tn",
      IF(G796="Ordinario", "to",
         IF(G796="Cuaresma", "tc",
            IF(G796="Pascua", "tp", "No válido")
         )
      )
   )
)</f>
        <v>tc</v>
      </c>
      <c r="O796" s="1" t="s">
        <v>9</v>
      </c>
      <c r="P796">
        <f t="shared" si="306"/>
        <v>3</v>
      </c>
      <c r="Q796" s="1" t="s">
        <v>9</v>
      </c>
      <c r="R796" t="str">
        <f t="shared" si="303"/>
        <v>lun</v>
      </c>
      <c r="S796" s="1" t="s">
        <v>9</v>
      </c>
      <c r="T796" t="s">
        <v>5</v>
      </c>
      <c r="U796" t="s">
        <v>6</v>
      </c>
      <c r="V796" t="s">
        <v>7</v>
      </c>
      <c r="W796">
        <f t="shared" si="307"/>
        <v>2027</v>
      </c>
      <c r="X796" s="1" t="s">
        <v>13</v>
      </c>
      <c r="Y796" s="1">
        <v>0</v>
      </c>
      <c r="Z796" s="1">
        <f t="shared" si="305"/>
        <v>3</v>
      </c>
      <c r="AA796" s="1" t="s">
        <v>13</v>
      </c>
      <c r="AB796">
        <f t="shared" si="308"/>
        <v>1</v>
      </c>
      <c r="AC796" t="s">
        <v>63</v>
      </c>
      <c r="AD796" t="str">
        <f t="shared" si="314"/>
        <v>tc</v>
      </c>
      <c r="AE796" s="1" t="s">
        <v>10</v>
      </c>
      <c r="AG796" t="str">
        <f t="shared" si="309"/>
        <v>{ nombre: "III Semana de Cuaresma", archivo: "/ev/tc/3/lun/audio.mp3", fecha: `2027-03-1`, tiempo: 'tc' },</v>
      </c>
    </row>
    <row r="797" spans="1:33" x14ac:dyDescent="0.35">
      <c r="A797">
        <f t="shared" si="299"/>
        <v>2027</v>
      </c>
      <c r="B797">
        <f t="shared" si="299"/>
        <v>3</v>
      </c>
      <c r="C797">
        <f t="shared" ref="C797:C826" si="316">C796+1</f>
        <v>2</v>
      </c>
      <c r="D797">
        <f t="shared" ref="D797:D801" si="317">D796</f>
        <v>3</v>
      </c>
      <c r="F797" t="s">
        <v>24</v>
      </c>
      <c r="G797" t="s">
        <v>27</v>
      </c>
      <c r="H797" s="5" t="str">
        <f t="shared" si="310"/>
        <v>III</v>
      </c>
      <c r="I797" t="s">
        <v>11</v>
      </c>
      <c r="J797" t="s">
        <v>1</v>
      </c>
      <c r="K797" s="8" t="str">
        <f t="shared" si="311"/>
        <v>III Semana de Cuaresma</v>
      </c>
      <c r="L797" t="s">
        <v>3</v>
      </c>
      <c r="M797" t="s">
        <v>12</v>
      </c>
      <c r="N797" t="str">
        <f t="shared" si="315"/>
        <v>tc</v>
      </c>
      <c r="O797" s="1" t="s">
        <v>9</v>
      </c>
      <c r="P797">
        <f t="shared" si="306"/>
        <v>3</v>
      </c>
      <c r="Q797" s="1" t="s">
        <v>9</v>
      </c>
      <c r="R797" t="str">
        <f t="shared" si="303"/>
        <v>mar</v>
      </c>
      <c r="S797" s="1" t="s">
        <v>9</v>
      </c>
      <c r="T797" t="s">
        <v>5</v>
      </c>
      <c r="U797" t="s">
        <v>6</v>
      </c>
      <c r="V797" t="s">
        <v>7</v>
      </c>
      <c r="W797">
        <f t="shared" si="307"/>
        <v>2027</v>
      </c>
      <c r="X797" s="1" t="s">
        <v>13</v>
      </c>
      <c r="Y797" s="1">
        <v>0</v>
      </c>
      <c r="Z797" s="1">
        <f t="shared" si="305"/>
        <v>3</v>
      </c>
      <c r="AA797" s="1" t="s">
        <v>13</v>
      </c>
      <c r="AB797">
        <f t="shared" si="308"/>
        <v>2</v>
      </c>
      <c r="AC797" t="s">
        <v>63</v>
      </c>
      <c r="AD797" t="str">
        <f t="shared" si="314"/>
        <v>tc</v>
      </c>
      <c r="AE797" s="1" t="s">
        <v>10</v>
      </c>
      <c r="AG797" t="str">
        <f t="shared" si="309"/>
        <v>{ nombre: "III Semana de Cuaresma", archivo: "/ev/tc/3/mar/audio.mp3", fecha: `2027-03-2`, tiempo: 'tc' },</v>
      </c>
    </row>
    <row r="798" spans="1:33" x14ac:dyDescent="0.35">
      <c r="A798">
        <f t="shared" si="299"/>
        <v>2027</v>
      </c>
      <c r="B798">
        <f t="shared" si="299"/>
        <v>3</v>
      </c>
      <c r="C798">
        <f t="shared" si="316"/>
        <v>3</v>
      </c>
      <c r="D798">
        <f t="shared" si="317"/>
        <v>3</v>
      </c>
      <c r="F798" t="s">
        <v>19</v>
      </c>
      <c r="G798" t="s">
        <v>27</v>
      </c>
      <c r="H798" s="5" t="str">
        <f t="shared" si="310"/>
        <v>III</v>
      </c>
      <c r="I798" t="s">
        <v>11</v>
      </c>
      <c r="J798" t="s">
        <v>1</v>
      </c>
      <c r="K798" s="8" t="str">
        <f t="shared" si="311"/>
        <v>III Semana de Cuaresma</v>
      </c>
      <c r="L798" t="s">
        <v>3</v>
      </c>
      <c r="M798" t="s">
        <v>12</v>
      </c>
      <c r="N798" t="str">
        <f t="shared" si="315"/>
        <v>tc</v>
      </c>
      <c r="O798" s="1" t="s">
        <v>9</v>
      </c>
      <c r="P798">
        <f t="shared" si="306"/>
        <v>3</v>
      </c>
      <c r="Q798" s="1" t="s">
        <v>9</v>
      </c>
      <c r="R798" t="str">
        <f t="shared" si="303"/>
        <v>mie</v>
      </c>
      <c r="S798" s="1" t="s">
        <v>9</v>
      </c>
      <c r="T798" t="s">
        <v>5</v>
      </c>
      <c r="U798" t="s">
        <v>6</v>
      </c>
      <c r="V798" t="s">
        <v>7</v>
      </c>
      <c r="W798">
        <f t="shared" si="307"/>
        <v>2027</v>
      </c>
      <c r="X798" s="1" t="s">
        <v>13</v>
      </c>
      <c r="Y798" s="1">
        <v>0</v>
      </c>
      <c r="Z798" s="1">
        <f t="shared" si="305"/>
        <v>3</v>
      </c>
      <c r="AA798" s="1" t="s">
        <v>13</v>
      </c>
      <c r="AB798">
        <f t="shared" si="308"/>
        <v>3</v>
      </c>
      <c r="AC798" t="s">
        <v>63</v>
      </c>
      <c r="AD798" t="str">
        <f t="shared" si="314"/>
        <v>tc</v>
      </c>
      <c r="AE798" s="1" t="s">
        <v>10</v>
      </c>
      <c r="AG798" t="str">
        <f t="shared" si="309"/>
        <v>{ nombre: "III Semana de Cuaresma", archivo: "/ev/tc/3/mie/audio.mp3", fecha: `2027-03-3`, tiempo: 'tc' },</v>
      </c>
    </row>
    <row r="799" spans="1:33" x14ac:dyDescent="0.35">
      <c r="A799">
        <f t="shared" si="299"/>
        <v>2027</v>
      </c>
      <c r="B799">
        <f t="shared" si="299"/>
        <v>3</v>
      </c>
      <c r="C799">
        <f t="shared" si="316"/>
        <v>4</v>
      </c>
      <c r="D799">
        <f t="shared" si="317"/>
        <v>3</v>
      </c>
      <c r="F799" t="s">
        <v>20</v>
      </c>
      <c r="G799" t="s">
        <v>27</v>
      </c>
      <c r="H799" s="5" t="str">
        <f t="shared" si="310"/>
        <v>III</v>
      </c>
      <c r="I799" t="s">
        <v>11</v>
      </c>
      <c r="J799" t="s">
        <v>1</v>
      </c>
      <c r="K799" s="8" t="str">
        <f t="shared" si="311"/>
        <v>III Semana de Cuaresma</v>
      </c>
      <c r="L799" t="s">
        <v>3</v>
      </c>
      <c r="M799" t="s">
        <v>12</v>
      </c>
      <c r="N799" t="str">
        <f t="shared" si="315"/>
        <v>tc</v>
      </c>
      <c r="O799" s="1" t="s">
        <v>9</v>
      </c>
      <c r="P799">
        <f t="shared" si="306"/>
        <v>3</v>
      </c>
      <c r="Q799" s="1" t="s">
        <v>9</v>
      </c>
      <c r="R799" t="str">
        <f t="shared" si="303"/>
        <v>jue</v>
      </c>
      <c r="S799" s="1" t="s">
        <v>9</v>
      </c>
      <c r="T799" t="s">
        <v>5</v>
      </c>
      <c r="U799" t="s">
        <v>6</v>
      </c>
      <c r="V799" t="s">
        <v>7</v>
      </c>
      <c r="W799">
        <f t="shared" si="307"/>
        <v>2027</v>
      </c>
      <c r="X799" s="1" t="s">
        <v>13</v>
      </c>
      <c r="Y799" s="1">
        <v>0</v>
      </c>
      <c r="Z799" s="1">
        <f t="shared" si="305"/>
        <v>3</v>
      </c>
      <c r="AA799" s="1" t="s">
        <v>13</v>
      </c>
      <c r="AB799">
        <f t="shared" si="308"/>
        <v>4</v>
      </c>
      <c r="AC799" t="s">
        <v>63</v>
      </c>
      <c r="AD799" t="str">
        <f t="shared" si="314"/>
        <v>tc</v>
      </c>
      <c r="AE799" s="1" t="s">
        <v>10</v>
      </c>
      <c r="AG799" t="str">
        <f t="shared" si="309"/>
        <v>{ nombre: "III Semana de Cuaresma", archivo: "/ev/tc/3/jue/audio.mp3", fecha: `2027-03-4`, tiempo: 'tc' },</v>
      </c>
    </row>
    <row r="800" spans="1:33" x14ac:dyDescent="0.35">
      <c r="A800">
        <f t="shared" ref="A800:B815" si="318">A799</f>
        <v>2027</v>
      </c>
      <c r="B800">
        <f t="shared" si="318"/>
        <v>3</v>
      </c>
      <c r="C800">
        <f t="shared" si="316"/>
        <v>5</v>
      </c>
      <c r="D800">
        <f t="shared" si="317"/>
        <v>3</v>
      </c>
      <c r="F800" t="s">
        <v>21</v>
      </c>
      <c r="G800" t="s">
        <v>27</v>
      </c>
      <c r="H800" s="5" t="str">
        <f t="shared" si="310"/>
        <v>III</v>
      </c>
      <c r="I800" t="s">
        <v>11</v>
      </c>
      <c r="J800" t="s">
        <v>1</v>
      </c>
      <c r="K800" s="8" t="str">
        <f t="shared" si="311"/>
        <v>III Semana de Cuaresma</v>
      </c>
      <c r="L800" t="s">
        <v>3</v>
      </c>
      <c r="M800" t="s">
        <v>12</v>
      </c>
      <c r="N800" t="str">
        <f t="shared" si="315"/>
        <v>tc</v>
      </c>
      <c r="O800" s="1" t="s">
        <v>9</v>
      </c>
      <c r="P800">
        <f t="shared" si="306"/>
        <v>3</v>
      </c>
      <c r="Q800" s="1" t="s">
        <v>9</v>
      </c>
      <c r="R800" t="str">
        <f t="shared" si="303"/>
        <v>vie</v>
      </c>
      <c r="S800" s="1" t="s">
        <v>9</v>
      </c>
      <c r="T800" t="s">
        <v>5</v>
      </c>
      <c r="U800" t="s">
        <v>6</v>
      </c>
      <c r="V800" t="s">
        <v>7</v>
      </c>
      <c r="W800">
        <f t="shared" si="307"/>
        <v>2027</v>
      </c>
      <c r="X800" s="1" t="s">
        <v>13</v>
      </c>
      <c r="Y800" s="1">
        <v>0</v>
      </c>
      <c r="Z800" s="1">
        <f t="shared" si="305"/>
        <v>3</v>
      </c>
      <c r="AA800" s="1" t="s">
        <v>13</v>
      </c>
      <c r="AB800">
        <f t="shared" si="308"/>
        <v>5</v>
      </c>
      <c r="AC800" t="s">
        <v>63</v>
      </c>
      <c r="AD800" t="str">
        <f t="shared" si="314"/>
        <v>tc</v>
      </c>
      <c r="AE800" s="1" t="s">
        <v>10</v>
      </c>
      <c r="AG800" t="str">
        <f t="shared" si="309"/>
        <v>{ nombre: "III Semana de Cuaresma", archivo: "/ev/tc/3/vie/audio.mp3", fecha: `2027-03-5`, tiempo: 'tc' },</v>
      </c>
    </row>
    <row r="801" spans="1:33" x14ac:dyDescent="0.35">
      <c r="A801">
        <f t="shared" si="318"/>
        <v>2027</v>
      </c>
      <c r="B801">
        <f t="shared" si="318"/>
        <v>3</v>
      </c>
      <c r="C801">
        <f t="shared" si="316"/>
        <v>6</v>
      </c>
      <c r="D801">
        <f t="shared" si="317"/>
        <v>3</v>
      </c>
      <c r="F801" t="s">
        <v>22</v>
      </c>
      <c r="G801" t="s">
        <v>27</v>
      </c>
      <c r="H801" s="5" t="str">
        <f t="shared" si="310"/>
        <v>III</v>
      </c>
      <c r="I801" t="s">
        <v>11</v>
      </c>
      <c r="J801" t="s">
        <v>1</v>
      </c>
      <c r="K801" s="8" t="str">
        <f t="shared" si="311"/>
        <v>III Semana de Cuaresma</v>
      </c>
      <c r="L801" t="s">
        <v>3</v>
      </c>
      <c r="M801" t="s">
        <v>12</v>
      </c>
      <c r="N801" t="str">
        <f t="shared" si="315"/>
        <v>tc</v>
      </c>
      <c r="O801" s="1" t="s">
        <v>9</v>
      </c>
      <c r="P801">
        <f t="shared" si="306"/>
        <v>3</v>
      </c>
      <c r="Q801" s="1" t="s">
        <v>9</v>
      </c>
      <c r="R801" t="str">
        <f t="shared" si="303"/>
        <v>sab</v>
      </c>
      <c r="S801" s="1" t="s">
        <v>9</v>
      </c>
      <c r="T801" t="s">
        <v>5</v>
      </c>
      <c r="U801" t="s">
        <v>6</v>
      </c>
      <c r="V801" t="s">
        <v>7</v>
      </c>
      <c r="W801">
        <f t="shared" si="307"/>
        <v>2027</v>
      </c>
      <c r="X801" s="1" t="s">
        <v>13</v>
      </c>
      <c r="Y801" s="1">
        <v>0</v>
      </c>
      <c r="Z801" s="1">
        <f t="shared" si="305"/>
        <v>3</v>
      </c>
      <c r="AA801" s="1" t="s">
        <v>13</v>
      </c>
      <c r="AB801">
        <f t="shared" si="308"/>
        <v>6</v>
      </c>
      <c r="AC801" t="s">
        <v>63</v>
      </c>
      <c r="AD801" t="str">
        <f t="shared" si="314"/>
        <v>tc</v>
      </c>
      <c r="AE801" s="1" t="s">
        <v>10</v>
      </c>
      <c r="AG801" t="str">
        <f t="shared" si="309"/>
        <v>{ nombre: "III Semana de Cuaresma", archivo: "/ev/tc/3/sab/audio.mp3", fecha: `2027-03-6`, tiempo: 'tc' },</v>
      </c>
    </row>
    <row r="802" spans="1:33" x14ac:dyDescent="0.35">
      <c r="A802">
        <f t="shared" si="318"/>
        <v>2027</v>
      </c>
      <c r="B802">
        <f t="shared" si="318"/>
        <v>3</v>
      </c>
      <c r="C802">
        <f t="shared" si="316"/>
        <v>7</v>
      </c>
      <c r="D802">
        <f>D801+1</f>
        <v>4</v>
      </c>
      <c r="F802" t="s">
        <v>4</v>
      </c>
      <c r="G802" t="s">
        <v>27</v>
      </c>
      <c r="H802" s="5" t="str">
        <f t="shared" si="310"/>
        <v>IV</v>
      </c>
      <c r="I802" t="s">
        <v>11</v>
      </c>
      <c r="J802" t="s">
        <v>1</v>
      </c>
      <c r="K802" s="8" t="str">
        <f t="shared" si="311"/>
        <v>IV Semana de Cuaresma</v>
      </c>
      <c r="L802" t="s">
        <v>3</v>
      </c>
      <c r="M802" t="s">
        <v>12</v>
      </c>
      <c r="N802" t="str">
        <f t="shared" si="315"/>
        <v>tc</v>
      </c>
      <c r="O802" s="1" t="s">
        <v>9</v>
      </c>
      <c r="P802">
        <f t="shared" si="306"/>
        <v>4</v>
      </c>
      <c r="Q802" s="1" t="s">
        <v>9</v>
      </c>
      <c r="R802" t="str">
        <f t="shared" si="303"/>
        <v>dom</v>
      </c>
      <c r="S802" s="1" t="s">
        <v>9</v>
      </c>
      <c r="T802" t="s">
        <v>5</v>
      </c>
      <c r="U802" t="s">
        <v>6</v>
      </c>
      <c r="V802" t="s">
        <v>7</v>
      </c>
      <c r="W802">
        <f t="shared" si="307"/>
        <v>2027</v>
      </c>
      <c r="X802" s="1" t="s">
        <v>13</v>
      </c>
      <c r="Y802" s="1">
        <v>0</v>
      </c>
      <c r="Z802" s="1">
        <f t="shared" si="305"/>
        <v>3</v>
      </c>
      <c r="AA802" s="1" t="s">
        <v>13</v>
      </c>
      <c r="AB802">
        <f t="shared" si="308"/>
        <v>7</v>
      </c>
      <c r="AC802" t="s">
        <v>63</v>
      </c>
      <c r="AD802" t="str">
        <f t="shared" si="314"/>
        <v>tc</v>
      </c>
      <c r="AE802" s="1" t="s">
        <v>10</v>
      </c>
      <c r="AG802" t="str">
        <f t="shared" si="309"/>
        <v>{ nombre: "IV Semana de Cuaresma", archivo: "/ev/tc/4/dom/audio.mp3", fecha: `2027-03-7`, tiempo: 'tc' },</v>
      </c>
    </row>
    <row r="803" spans="1:33" x14ac:dyDescent="0.35">
      <c r="A803">
        <f t="shared" si="318"/>
        <v>2027</v>
      </c>
      <c r="B803">
        <f t="shared" si="318"/>
        <v>3</v>
      </c>
      <c r="C803">
        <f t="shared" si="316"/>
        <v>8</v>
      </c>
      <c r="D803">
        <f>D802</f>
        <v>4</v>
      </c>
      <c r="F803" t="s">
        <v>23</v>
      </c>
      <c r="G803" t="s">
        <v>27</v>
      </c>
      <c r="H803" s="5" t="str">
        <f t="shared" si="310"/>
        <v>IV</v>
      </c>
      <c r="I803" t="s">
        <v>11</v>
      </c>
      <c r="J803" t="s">
        <v>1</v>
      </c>
      <c r="K803" s="8" t="str">
        <f t="shared" si="311"/>
        <v>IV Semana de Cuaresma</v>
      </c>
      <c r="L803" t="s">
        <v>3</v>
      </c>
      <c r="M803" t="s">
        <v>12</v>
      </c>
      <c r="N803" t="str">
        <f t="shared" si="315"/>
        <v>tc</v>
      </c>
      <c r="O803" s="1" t="s">
        <v>9</v>
      </c>
      <c r="P803">
        <f t="shared" si="306"/>
        <v>4</v>
      </c>
      <c r="Q803" s="1" t="s">
        <v>9</v>
      </c>
      <c r="R803" t="str">
        <f t="shared" si="303"/>
        <v>lun</v>
      </c>
      <c r="S803" s="1" t="s">
        <v>9</v>
      </c>
      <c r="T803" t="s">
        <v>5</v>
      </c>
      <c r="U803" t="s">
        <v>6</v>
      </c>
      <c r="V803" t="s">
        <v>7</v>
      </c>
      <c r="W803">
        <f t="shared" si="307"/>
        <v>2027</v>
      </c>
      <c r="X803" s="1" t="s">
        <v>13</v>
      </c>
      <c r="Y803" s="1">
        <v>0</v>
      </c>
      <c r="Z803" s="1">
        <f t="shared" si="305"/>
        <v>3</v>
      </c>
      <c r="AA803" s="1" t="s">
        <v>13</v>
      </c>
      <c r="AB803">
        <f t="shared" si="308"/>
        <v>8</v>
      </c>
      <c r="AC803" t="s">
        <v>63</v>
      </c>
      <c r="AD803" t="str">
        <f t="shared" si="314"/>
        <v>tc</v>
      </c>
      <c r="AE803" s="1" t="s">
        <v>10</v>
      </c>
      <c r="AG803" t="str">
        <f t="shared" si="309"/>
        <v>{ nombre: "IV Semana de Cuaresma", archivo: "/ev/tc/4/lun/audio.mp3", fecha: `2027-03-8`, tiempo: 'tc' },</v>
      </c>
    </row>
    <row r="804" spans="1:33" x14ac:dyDescent="0.35">
      <c r="A804">
        <f t="shared" si="318"/>
        <v>2027</v>
      </c>
      <c r="B804">
        <f t="shared" si="318"/>
        <v>3</v>
      </c>
      <c r="C804">
        <f t="shared" si="316"/>
        <v>9</v>
      </c>
      <c r="D804">
        <f t="shared" ref="D804:D808" si="319">D803</f>
        <v>4</v>
      </c>
      <c r="F804" t="s">
        <v>24</v>
      </c>
      <c r="G804" t="s">
        <v>27</v>
      </c>
      <c r="H804" s="5" t="str">
        <f t="shared" si="310"/>
        <v>IV</v>
      </c>
      <c r="I804" t="s">
        <v>11</v>
      </c>
      <c r="J804" t="s">
        <v>1</v>
      </c>
      <c r="K804" s="8" t="str">
        <f t="shared" si="311"/>
        <v>IV Semana de Cuaresma</v>
      </c>
      <c r="L804" t="s">
        <v>3</v>
      </c>
      <c r="M804" t="s">
        <v>12</v>
      </c>
      <c r="N804" t="str">
        <f t="shared" si="315"/>
        <v>tc</v>
      </c>
      <c r="O804" s="1" t="s">
        <v>9</v>
      </c>
      <c r="P804">
        <f t="shared" si="306"/>
        <v>4</v>
      </c>
      <c r="Q804" s="1" t="s">
        <v>9</v>
      </c>
      <c r="R804" t="str">
        <f t="shared" si="303"/>
        <v>mar</v>
      </c>
      <c r="S804" s="1" t="s">
        <v>9</v>
      </c>
      <c r="T804" t="s">
        <v>5</v>
      </c>
      <c r="U804" t="s">
        <v>6</v>
      </c>
      <c r="V804" t="s">
        <v>7</v>
      </c>
      <c r="W804">
        <f t="shared" si="307"/>
        <v>2027</v>
      </c>
      <c r="X804" s="1" t="s">
        <v>13</v>
      </c>
      <c r="Y804" s="1">
        <v>0</v>
      </c>
      <c r="Z804" s="1">
        <f t="shared" si="305"/>
        <v>3</v>
      </c>
      <c r="AA804" s="1" t="s">
        <v>13</v>
      </c>
      <c r="AB804">
        <f t="shared" si="308"/>
        <v>9</v>
      </c>
      <c r="AC804" t="s">
        <v>63</v>
      </c>
      <c r="AD804" t="str">
        <f t="shared" si="314"/>
        <v>tc</v>
      </c>
      <c r="AE804" s="1" t="s">
        <v>10</v>
      </c>
      <c r="AG804" t="str">
        <f t="shared" si="309"/>
        <v>{ nombre: "IV Semana de Cuaresma", archivo: "/ev/tc/4/mar/audio.mp3", fecha: `2027-03-9`, tiempo: 'tc' },</v>
      </c>
    </row>
    <row r="805" spans="1:33" x14ac:dyDescent="0.35">
      <c r="A805">
        <f t="shared" si="318"/>
        <v>2027</v>
      </c>
      <c r="B805">
        <f t="shared" si="318"/>
        <v>3</v>
      </c>
      <c r="C805">
        <f t="shared" si="316"/>
        <v>10</v>
      </c>
      <c r="D805">
        <f t="shared" si="319"/>
        <v>4</v>
      </c>
      <c r="F805" t="s">
        <v>19</v>
      </c>
      <c r="G805" t="s">
        <v>27</v>
      </c>
      <c r="H805" s="5" t="str">
        <f t="shared" si="310"/>
        <v>IV</v>
      </c>
      <c r="I805" t="s">
        <v>11</v>
      </c>
      <c r="J805" t="s">
        <v>1</v>
      </c>
      <c r="K805" s="8" t="str">
        <f t="shared" si="311"/>
        <v>IV Semana de Cuaresma</v>
      </c>
      <c r="L805" t="s">
        <v>3</v>
      </c>
      <c r="M805" t="s">
        <v>12</v>
      </c>
      <c r="N805" t="str">
        <f t="shared" si="315"/>
        <v>tc</v>
      </c>
      <c r="O805" s="1" t="s">
        <v>9</v>
      </c>
      <c r="P805">
        <f t="shared" si="306"/>
        <v>4</v>
      </c>
      <c r="Q805" s="1" t="s">
        <v>9</v>
      </c>
      <c r="R805" t="str">
        <f t="shared" si="303"/>
        <v>mie</v>
      </c>
      <c r="S805" s="1" t="s">
        <v>9</v>
      </c>
      <c r="T805" t="s">
        <v>5</v>
      </c>
      <c r="U805" t="s">
        <v>6</v>
      </c>
      <c r="V805" t="s">
        <v>7</v>
      </c>
      <c r="W805">
        <f t="shared" si="307"/>
        <v>2027</v>
      </c>
      <c r="X805" s="1" t="s">
        <v>13</v>
      </c>
      <c r="Y805" s="1">
        <v>0</v>
      </c>
      <c r="Z805" s="1">
        <f t="shared" si="305"/>
        <v>3</v>
      </c>
      <c r="AA805" s="1" t="s">
        <v>13</v>
      </c>
      <c r="AB805">
        <f t="shared" si="308"/>
        <v>10</v>
      </c>
      <c r="AC805" t="s">
        <v>63</v>
      </c>
      <c r="AD805" t="str">
        <f t="shared" si="314"/>
        <v>tc</v>
      </c>
      <c r="AE805" s="1" t="s">
        <v>10</v>
      </c>
      <c r="AG805" t="str">
        <f t="shared" si="309"/>
        <v>{ nombre: "IV Semana de Cuaresma", archivo: "/ev/tc/4/mie/audio.mp3", fecha: `2027-03-10`, tiempo: 'tc' },</v>
      </c>
    </row>
    <row r="806" spans="1:33" x14ac:dyDescent="0.35">
      <c r="A806">
        <f t="shared" si="318"/>
        <v>2027</v>
      </c>
      <c r="B806">
        <f t="shared" si="318"/>
        <v>3</v>
      </c>
      <c r="C806">
        <f t="shared" si="316"/>
        <v>11</v>
      </c>
      <c r="D806">
        <f t="shared" si="319"/>
        <v>4</v>
      </c>
      <c r="F806" t="s">
        <v>20</v>
      </c>
      <c r="G806" t="s">
        <v>27</v>
      </c>
      <c r="H806" s="5" t="str">
        <f t="shared" si="310"/>
        <v>IV</v>
      </c>
      <c r="I806" t="s">
        <v>11</v>
      </c>
      <c r="J806" t="s">
        <v>1</v>
      </c>
      <c r="K806" s="8" t="str">
        <f t="shared" si="311"/>
        <v>IV Semana de Cuaresma</v>
      </c>
      <c r="L806" t="s">
        <v>3</v>
      </c>
      <c r="M806" t="s">
        <v>12</v>
      </c>
      <c r="N806" t="str">
        <f t="shared" si="315"/>
        <v>tc</v>
      </c>
      <c r="O806" s="1" t="s">
        <v>9</v>
      </c>
      <c r="P806">
        <f t="shared" si="306"/>
        <v>4</v>
      </c>
      <c r="Q806" s="1" t="s">
        <v>9</v>
      </c>
      <c r="R806" t="str">
        <f t="shared" si="303"/>
        <v>jue</v>
      </c>
      <c r="S806" s="1" t="s">
        <v>9</v>
      </c>
      <c r="T806" t="s">
        <v>5</v>
      </c>
      <c r="U806" t="s">
        <v>6</v>
      </c>
      <c r="V806" t="s">
        <v>7</v>
      </c>
      <c r="W806">
        <f t="shared" si="307"/>
        <v>2027</v>
      </c>
      <c r="X806" s="1" t="s">
        <v>13</v>
      </c>
      <c r="Y806" s="1">
        <v>0</v>
      </c>
      <c r="Z806" s="1">
        <f t="shared" si="305"/>
        <v>3</v>
      </c>
      <c r="AA806" s="1" t="s">
        <v>13</v>
      </c>
      <c r="AB806">
        <f t="shared" si="308"/>
        <v>11</v>
      </c>
      <c r="AC806" t="s">
        <v>63</v>
      </c>
      <c r="AD806" t="str">
        <f t="shared" si="314"/>
        <v>tc</v>
      </c>
      <c r="AE806" s="1" t="s">
        <v>10</v>
      </c>
      <c r="AG806" t="str">
        <f t="shared" si="309"/>
        <v>{ nombre: "IV Semana de Cuaresma", archivo: "/ev/tc/4/jue/audio.mp3", fecha: `2027-03-11`, tiempo: 'tc' },</v>
      </c>
    </row>
    <row r="807" spans="1:33" x14ac:dyDescent="0.35">
      <c r="A807">
        <f t="shared" si="318"/>
        <v>2027</v>
      </c>
      <c r="B807">
        <f t="shared" si="318"/>
        <v>3</v>
      </c>
      <c r="C807">
        <f t="shared" si="316"/>
        <v>12</v>
      </c>
      <c r="D807">
        <f t="shared" si="319"/>
        <v>4</v>
      </c>
      <c r="F807" t="s">
        <v>21</v>
      </c>
      <c r="G807" t="s">
        <v>27</v>
      </c>
      <c r="H807" s="5" t="str">
        <f t="shared" si="310"/>
        <v>IV</v>
      </c>
      <c r="I807" t="s">
        <v>11</v>
      </c>
      <c r="J807" t="s">
        <v>1</v>
      </c>
      <c r="K807" s="8" t="str">
        <f t="shared" si="311"/>
        <v>IV Semana de Cuaresma</v>
      </c>
      <c r="L807" t="s">
        <v>3</v>
      </c>
      <c r="M807" t="s">
        <v>12</v>
      </c>
      <c r="N807" t="str">
        <f t="shared" si="315"/>
        <v>tc</v>
      </c>
      <c r="O807" s="1" t="s">
        <v>9</v>
      </c>
      <c r="P807">
        <f t="shared" si="306"/>
        <v>4</v>
      </c>
      <c r="Q807" s="1" t="s">
        <v>9</v>
      </c>
      <c r="R807" t="str">
        <f t="shared" si="303"/>
        <v>vie</v>
      </c>
      <c r="S807" s="1" t="s">
        <v>9</v>
      </c>
      <c r="T807" t="s">
        <v>5</v>
      </c>
      <c r="U807" t="s">
        <v>6</v>
      </c>
      <c r="V807" t="s">
        <v>7</v>
      </c>
      <c r="W807">
        <f t="shared" si="307"/>
        <v>2027</v>
      </c>
      <c r="X807" s="1" t="s">
        <v>13</v>
      </c>
      <c r="Y807" s="1">
        <v>0</v>
      </c>
      <c r="Z807" s="1">
        <f t="shared" si="305"/>
        <v>3</v>
      </c>
      <c r="AA807" s="1" t="s">
        <v>13</v>
      </c>
      <c r="AB807">
        <f t="shared" si="308"/>
        <v>12</v>
      </c>
      <c r="AC807" t="s">
        <v>63</v>
      </c>
      <c r="AD807" t="str">
        <f t="shared" si="314"/>
        <v>tc</v>
      </c>
      <c r="AE807" s="1" t="s">
        <v>10</v>
      </c>
      <c r="AG807" t="str">
        <f t="shared" si="309"/>
        <v>{ nombre: "IV Semana de Cuaresma", archivo: "/ev/tc/4/vie/audio.mp3", fecha: `2027-03-12`, tiempo: 'tc' },</v>
      </c>
    </row>
    <row r="808" spans="1:33" x14ac:dyDescent="0.35">
      <c r="A808">
        <f t="shared" si="318"/>
        <v>2027</v>
      </c>
      <c r="B808">
        <f t="shared" si="318"/>
        <v>3</v>
      </c>
      <c r="C808">
        <f t="shared" si="316"/>
        <v>13</v>
      </c>
      <c r="D808">
        <f t="shared" si="319"/>
        <v>4</v>
      </c>
      <c r="F808" t="s">
        <v>22</v>
      </c>
      <c r="G808" t="s">
        <v>27</v>
      </c>
      <c r="H808" s="5" t="str">
        <f t="shared" si="310"/>
        <v>IV</v>
      </c>
      <c r="I808" t="s">
        <v>11</v>
      </c>
      <c r="J808" t="s">
        <v>1</v>
      </c>
      <c r="K808" s="8" t="str">
        <f t="shared" si="311"/>
        <v>IV Semana de Cuaresma</v>
      </c>
      <c r="L808" t="s">
        <v>3</v>
      </c>
      <c r="M808" t="s">
        <v>12</v>
      </c>
      <c r="N808" t="str">
        <f t="shared" si="315"/>
        <v>tc</v>
      </c>
      <c r="O808" s="1" t="s">
        <v>9</v>
      </c>
      <c r="P808">
        <f t="shared" si="306"/>
        <v>4</v>
      </c>
      <c r="Q808" s="1" t="s">
        <v>9</v>
      </c>
      <c r="R808" t="str">
        <f t="shared" si="303"/>
        <v>sab</v>
      </c>
      <c r="S808" s="1" t="s">
        <v>9</v>
      </c>
      <c r="T808" t="s">
        <v>5</v>
      </c>
      <c r="U808" t="s">
        <v>6</v>
      </c>
      <c r="V808" t="s">
        <v>7</v>
      </c>
      <c r="W808">
        <f t="shared" si="307"/>
        <v>2027</v>
      </c>
      <c r="X808" s="1" t="s">
        <v>13</v>
      </c>
      <c r="Y808" s="1">
        <v>0</v>
      </c>
      <c r="Z808" s="1">
        <f t="shared" si="305"/>
        <v>3</v>
      </c>
      <c r="AA808" s="1" t="s">
        <v>13</v>
      </c>
      <c r="AB808">
        <f t="shared" si="308"/>
        <v>13</v>
      </c>
      <c r="AC808" t="s">
        <v>63</v>
      </c>
      <c r="AD808" t="str">
        <f t="shared" si="314"/>
        <v>tc</v>
      </c>
      <c r="AE808" s="1" t="s">
        <v>10</v>
      </c>
      <c r="AG808" t="str">
        <f t="shared" si="309"/>
        <v>{ nombre: "IV Semana de Cuaresma", archivo: "/ev/tc/4/sab/audio.mp3", fecha: `2027-03-13`, tiempo: 'tc' },</v>
      </c>
    </row>
    <row r="809" spans="1:33" x14ac:dyDescent="0.35">
      <c r="A809">
        <f t="shared" si="318"/>
        <v>2027</v>
      </c>
      <c r="B809">
        <f t="shared" si="318"/>
        <v>3</v>
      </c>
      <c r="C809">
        <f t="shared" si="316"/>
        <v>14</v>
      </c>
      <c r="D809">
        <f t="shared" si="297"/>
        <v>5</v>
      </c>
      <c r="F809" t="s">
        <v>4</v>
      </c>
      <c r="G809" t="s">
        <v>27</v>
      </c>
      <c r="H809" s="5" t="str">
        <f t="shared" si="310"/>
        <v>V</v>
      </c>
      <c r="I809" t="s">
        <v>11</v>
      </c>
      <c r="J809" t="s">
        <v>1</v>
      </c>
      <c r="K809" s="8" t="str">
        <f t="shared" si="311"/>
        <v>V Semana de Cuaresma</v>
      </c>
      <c r="L809" t="s">
        <v>3</v>
      </c>
      <c r="M809" t="s">
        <v>12</v>
      </c>
      <c r="N809" t="str">
        <f t="shared" si="315"/>
        <v>tc</v>
      </c>
      <c r="O809" s="1" t="s">
        <v>9</v>
      </c>
      <c r="P809">
        <f t="shared" si="306"/>
        <v>5</v>
      </c>
      <c r="Q809" s="1" t="s">
        <v>9</v>
      </c>
      <c r="R809" t="str">
        <f t="shared" si="303"/>
        <v>dom</v>
      </c>
      <c r="S809" s="1" t="s">
        <v>9</v>
      </c>
      <c r="T809" t="s">
        <v>5</v>
      </c>
      <c r="U809" t="s">
        <v>6</v>
      </c>
      <c r="V809" t="s">
        <v>7</v>
      </c>
      <c r="W809">
        <f t="shared" si="307"/>
        <v>2027</v>
      </c>
      <c r="X809" s="1" t="s">
        <v>13</v>
      </c>
      <c r="Y809" s="1">
        <v>0</v>
      </c>
      <c r="Z809" s="1">
        <f t="shared" si="305"/>
        <v>3</v>
      </c>
      <c r="AA809" s="1" t="s">
        <v>13</v>
      </c>
      <c r="AB809">
        <f t="shared" si="308"/>
        <v>14</v>
      </c>
      <c r="AC809" t="s">
        <v>63</v>
      </c>
      <c r="AD809" t="str">
        <f t="shared" si="314"/>
        <v>tc</v>
      </c>
      <c r="AE809" s="1" t="s">
        <v>10</v>
      </c>
      <c r="AG809" t="str">
        <f t="shared" si="309"/>
        <v>{ nombre: "V Semana de Cuaresma", archivo: "/ev/tc/5/dom/audio.mp3", fecha: `2027-03-14`, tiempo: 'tc' },</v>
      </c>
    </row>
    <row r="810" spans="1:33" x14ac:dyDescent="0.35">
      <c r="A810">
        <f t="shared" si="318"/>
        <v>2027</v>
      </c>
      <c r="B810">
        <f t="shared" si="318"/>
        <v>3</v>
      </c>
      <c r="C810">
        <f t="shared" si="316"/>
        <v>15</v>
      </c>
      <c r="D810">
        <f>D809</f>
        <v>5</v>
      </c>
      <c r="F810" t="s">
        <v>23</v>
      </c>
      <c r="G810" t="s">
        <v>27</v>
      </c>
      <c r="H810" s="5" t="str">
        <f t="shared" si="310"/>
        <v>V</v>
      </c>
      <c r="I810" t="s">
        <v>11</v>
      </c>
      <c r="J810" t="s">
        <v>1</v>
      </c>
      <c r="K810" s="8" t="str">
        <f t="shared" si="311"/>
        <v>V Semana de Cuaresma</v>
      </c>
      <c r="L810" t="s">
        <v>3</v>
      </c>
      <c r="M810" t="s">
        <v>12</v>
      </c>
      <c r="N810" t="str">
        <f t="shared" si="315"/>
        <v>tc</v>
      </c>
      <c r="O810" s="1" t="s">
        <v>9</v>
      </c>
      <c r="P810">
        <f t="shared" si="306"/>
        <v>5</v>
      </c>
      <c r="Q810" s="1" t="s">
        <v>9</v>
      </c>
      <c r="R810" t="str">
        <f t="shared" si="303"/>
        <v>lun</v>
      </c>
      <c r="S810" s="1" t="s">
        <v>9</v>
      </c>
      <c r="T810" t="s">
        <v>5</v>
      </c>
      <c r="U810" t="s">
        <v>6</v>
      </c>
      <c r="V810" t="s">
        <v>7</v>
      </c>
      <c r="W810">
        <f t="shared" si="307"/>
        <v>2027</v>
      </c>
      <c r="X810" s="1" t="s">
        <v>13</v>
      </c>
      <c r="Y810" s="1">
        <v>0</v>
      </c>
      <c r="Z810" s="1">
        <f t="shared" si="305"/>
        <v>3</v>
      </c>
      <c r="AA810" s="1" t="s">
        <v>13</v>
      </c>
      <c r="AB810">
        <f t="shared" si="308"/>
        <v>15</v>
      </c>
      <c r="AC810" t="s">
        <v>63</v>
      </c>
      <c r="AD810" t="str">
        <f t="shared" si="314"/>
        <v>tc</v>
      </c>
      <c r="AE810" s="1" t="s">
        <v>10</v>
      </c>
      <c r="AG810" t="str">
        <f t="shared" si="309"/>
        <v>{ nombre: "V Semana de Cuaresma", archivo: "/ev/tc/5/lun/audio.mp3", fecha: `2027-03-15`, tiempo: 'tc' },</v>
      </c>
    </row>
    <row r="811" spans="1:33" x14ac:dyDescent="0.35">
      <c r="A811">
        <f t="shared" si="318"/>
        <v>2027</v>
      </c>
      <c r="B811">
        <f t="shared" si="318"/>
        <v>3</v>
      </c>
      <c r="C811">
        <f t="shared" si="316"/>
        <v>16</v>
      </c>
      <c r="D811">
        <f t="shared" ref="D811:D815" si="320">D810</f>
        <v>5</v>
      </c>
      <c r="F811" t="s">
        <v>24</v>
      </c>
      <c r="G811" t="s">
        <v>27</v>
      </c>
      <c r="H811" s="5" t="str">
        <f t="shared" si="310"/>
        <v>V</v>
      </c>
      <c r="I811" t="s">
        <v>11</v>
      </c>
      <c r="J811" t="s">
        <v>1</v>
      </c>
      <c r="K811" s="8" t="str">
        <f t="shared" si="311"/>
        <v>V Semana de Cuaresma</v>
      </c>
      <c r="L811" t="s">
        <v>3</v>
      </c>
      <c r="M811" t="s">
        <v>12</v>
      </c>
      <c r="N811" t="str">
        <f t="shared" si="315"/>
        <v>tc</v>
      </c>
      <c r="O811" s="1" t="s">
        <v>9</v>
      </c>
      <c r="P811">
        <f t="shared" si="306"/>
        <v>5</v>
      </c>
      <c r="Q811" s="1" t="s">
        <v>9</v>
      </c>
      <c r="R811" t="str">
        <f t="shared" si="303"/>
        <v>mar</v>
      </c>
      <c r="S811" s="1" t="s">
        <v>9</v>
      </c>
      <c r="T811" t="s">
        <v>5</v>
      </c>
      <c r="U811" t="s">
        <v>6</v>
      </c>
      <c r="V811" t="s">
        <v>7</v>
      </c>
      <c r="W811">
        <f t="shared" si="307"/>
        <v>2027</v>
      </c>
      <c r="X811" s="1" t="s">
        <v>13</v>
      </c>
      <c r="Y811" s="1">
        <v>0</v>
      </c>
      <c r="Z811" s="1">
        <f t="shared" si="305"/>
        <v>3</v>
      </c>
      <c r="AA811" s="1" t="s">
        <v>13</v>
      </c>
      <c r="AB811">
        <f t="shared" si="308"/>
        <v>16</v>
      </c>
      <c r="AC811" t="s">
        <v>63</v>
      </c>
      <c r="AD811" t="str">
        <f t="shared" si="314"/>
        <v>tc</v>
      </c>
      <c r="AE811" s="1" t="s">
        <v>10</v>
      </c>
      <c r="AG811" t="str">
        <f t="shared" si="309"/>
        <v>{ nombre: "V Semana de Cuaresma", archivo: "/ev/tc/5/mar/audio.mp3", fecha: `2027-03-16`, tiempo: 'tc' },</v>
      </c>
    </row>
    <row r="812" spans="1:33" x14ac:dyDescent="0.35">
      <c r="A812">
        <f t="shared" si="318"/>
        <v>2027</v>
      </c>
      <c r="B812">
        <f t="shared" si="318"/>
        <v>3</v>
      </c>
      <c r="C812">
        <f t="shared" si="316"/>
        <v>17</v>
      </c>
      <c r="D812">
        <f t="shared" si="320"/>
        <v>5</v>
      </c>
      <c r="F812" t="s">
        <v>19</v>
      </c>
      <c r="G812" t="s">
        <v>27</v>
      </c>
      <c r="H812" s="5" t="str">
        <f t="shared" si="310"/>
        <v>V</v>
      </c>
      <c r="I812" t="s">
        <v>11</v>
      </c>
      <c r="J812" t="s">
        <v>1</v>
      </c>
      <c r="K812" s="8" t="str">
        <f t="shared" si="311"/>
        <v>V Semana de Cuaresma</v>
      </c>
      <c r="L812" t="s">
        <v>3</v>
      </c>
      <c r="M812" t="s">
        <v>12</v>
      </c>
      <c r="N812" t="str">
        <f t="shared" si="315"/>
        <v>tc</v>
      </c>
      <c r="O812" s="1" t="s">
        <v>9</v>
      </c>
      <c r="P812">
        <f t="shared" si="306"/>
        <v>5</v>
      </c>
      <c r="Q812" s="1" t="s">
        <v>9</v>
      </c>
      <c r="R812" t="str">
        <f t="shared" si="303"/>
        <v>mie</v>
      </c>
      <c r="S812" s="1" t="s">
        <v>9</v>
      </c>
      <c r="T812" t="s">
        <v>5</v>
      </c>
      <c r="U812" t="s">
        <v>6</v>
      </c>
      <c r="V812" t="s">
        <v>7</v>
      </c>
      <c r="W812">
        <f t="shared" si="307"/>
        <v>2027</v>
      </c>
      <c r="X812" s="1" t="s">
        <v>13</v>
      </c>
      <c r="Y812" s="1">
        <v>0</v>
      </c>
      <c r="Z812" s="1">
        <f t="shared" si="305"/>
        <v>3</v>
      </c>
      <c r="AA812" s="1" t="s">
        <v>13</v>
      </c>
      <c r="AB812">
        <f t="shared" si="308"/>
        <v>17</v>
      </c>
      <c r="AC812" t="s">
        <v>63</v>
      </c>
      <c r="AD812" t="str">
        <f t="shared" si="314"/>
        <v>tc</v>
      </c>
      <c r="AE812" s="1" t="s">
        <v>10</v>
      </c>
      <c r="AG812" t="str">
        <f t="shared" si="309"/>
        <v>{ nombre: "V Semana de Cuaresma", archivo: "/ev/tc/5/mie/audio.mp3", fecha: `2027-03-17`, tiempo: 'tc' },</v>
      </c>
    </row>
    <row r="813" spans="1:33" x14ac:dyDescent="0.35">
      <c r="A813">
        <f t="shared" si="318"/>
        <v>2027</v>
      </c>
      <c r="B813">
        <f t="shared" si="318"/>
        <v>3</v>
      </c>
      <c r="C813">
        <f t="shared" si="316"/>
        <v>18</v>
      </c>
      <c r="D813">
        <f t="shared" si="320"/>
        <v>5</v>
      </c>
      <c r="F813" t="s">
        <v>20</v>
      </c>
      <c r="G813" t="s">
        <v>27</v>
      </c>
      <c r="H813" s="5" t="str">
        <f t="shared" si="310"/>
        <v>V</v>
      </c>
      <c r="I813" t="s">
        <v>11</v>
      </c>
      <c r="J813" t="s">
        <v>1</v>
      </c>
      <c r="K813" s="8" t="str">
        <f t="shared" si="311"/>
        <v>V Semana de Cuaresma</v>
      </c>
      <c r="L813" t="s">
        <v>3</v>
      </c>
      <c r="M813" t="s">
        <v>12</v>
      </c>
      <c r="N813" t="str">
        <f t="shared" si="315"/>
        <v>tc</v>
      </c>
      <c r="O813" s="1" t="s">
        <v>9</v>
      </c>
      <c r="P813">
        <f t="shared" si="306"/>
        <v>5</v>
      </c>
      <c r="Q813" s="1" t="s">
        <v>9</v>
      </c>
      <c r="R813" t="str">
        <f t="shared" si="303"/>
        <v>jue</v>
      </c>
      <c r="S813" s="1" t="s">
        <v>9</v>
      </c>
      <c r="T813" t="s">
        <v>5</v>
      </c>
      <c r="U813" t="s">
        <v>6</v>
      </c>
      <c r="V813" t="s">
        <v>7</v>
      </c>
      <c r="W813">
        <f t="shared" si="307"/>
        <v>2027</v>
      </c>
      <c r="X813" s="1" t="s">
        <v>13</v>
      </c>
      <c r="Y813" s="1">
        <v>0</v>
      </c>
      <c r="Z813" s="1">
        <f t="shared" si="305"/>
        <v>3</v>
      </c>
      <c r="AA813" s="1" t="s">
        <v>13</v>
      </c>
      <c r="AB813">
        <f t="shared" si="308"/>
        <v>18</v>
      </c>
      <c r="AC813" t="s">
        <v>63</v>
      </c>
      <c r="AD813" t="str">
        <f t="shared" si="314"/>
        <v>tc</v>
      </c>
      <c r="AE813" s="1" t="s">
        <v>10</v>
      </c>
      <c r="AG813" t="str">
        <f t="shared" si="309"/>
        <v>{ nombre: "V Semana de Cuaresma", archivo: "/ev/tc/5/jue/audio.mp3", fecha: `2027-03-18`, tiempo: 'tc' },</v>
      </c>
    </row>
    <row r="814" spans="1:33" x14ac:dyDescent="0.35">
      <c r="A814">
        <f t="shared" si="318"/>
        <v>2027</v>
      </c>
      <c r="B814">
        <f t="shared" si="318"/>
        <v>3</v>
      </c>
      <c r="C814">
        <f t="shared" si="316"/>
        <v>19</v>
      </c>
      <c r="D814">
        <f t="shared" si="320"/>
        <v>5</v>
      </c>
      <c r="F814" t="s">
        <v>21</v>
      </c>
      <c r="G814" t="s">
        <v>27</v>
      </c>
      <c r="H814" s="5" t="str">
        <f t="shared" si="310"/>
        <v>V</v>
      </c>
      <c r="I814" t="s">
        <v>11</v>
      </c>
      <c r="J814" t="s">
        <v>1</v>
      </c>
      <c r="K814" s="8" t="str">
        <f t="shared" si="311"/>
        <v>V Semana de Cuaresma</v>
      </c>
      <c r="L814" t="s">
        <v>3</v>
      </c>
      <c r="M814" t="s">
        <v>12</v>
      </c>
      <c r="N814" t="str">
        <f t="shared" si="315"/>
        <v>tc</v>
      </c>
      <c r="O814" s="1" t="s">
        <v>9</v>
      </c>
      <c r="P814">
        <f t="shared" si="306"/>
        <v>5</v>
      </c>
      <c r="Q814" s="1" t="s">
        <v>9</v>
      </c>
      <c r="R814" t="str">
        <f t="shared" si="303"/>
        <v>vie</v>
      </c>
      <c r="S814" s="1" t="s">
        <v>9</v>
      </c>
      <c r="T814" t="s">
        <v>5</v>
      </c>
      <c r="U814" t="s">
        <v>6</v>
      </c>
      <c r="V814" t="s">
        <v>7</v>
      </c>
      <c r="W814">
        <f t="shared" si="307"/>
        <v>2027</v>
      </c>
      <c r="X814" s="1" t="s">
        <v>13</v>
      </c>
      <c r="Y814" s="1">
        <v>0</v>
      </c>
      <c r="Z814" s="1">
        <f t="shared" si="305"/>
        <v>3</v>
      </c>
      <c r="AA814" s="1" t="s">
        <v>13</v>
      </c>
      <c r="AB814">
        <f t="shared" si="308"/>
        <v>19</v>
      </c>
      <c r="AC814" t="s">
        <v>63</v>
      </c>
      <c r="AD814" t="str">
        <f t="shared" si="314"/>
        <v>tc</v>
      </c>
      <c r="AE814" s="1" t="s">
        <v>10</v>
      </c>
      <c r="AG814" t="str">
        <f t="shared" si="309"/>
        <v>{ nombre: "V Semana de Cuaresma", archivo: "/ev/tc/5/vie/audio.mp3", fecha: `2027-03-19`, tiempo: 'tc' },</v>
      </c>
    </row>
    <row r="815" spans="1:33" x14ac:dyDescent="0.35">
      <c r="A815">
        <f t="shared" si="318"/>
        <v>2027</v>
      </c>
      <c r="B815">
        <f t="shared" si="318"/>
        <v>3</v>
      </c>
      <c r="C815">
        <f t="shared" si="316"/>
        <v>20</v>
      </c>
      <c r="D815">
        <f t="shared" si="320"/>
        <v>5</v>
      </c>
      <c r="F815" t="s">
        <v>22</v>
      </c>
      <c r="G815" t="s">
        <v>27</v>
      </c>
      <c r="H815" s="5" t="str">
        <f t="shared" si="310"/>
        <v>V</v>
      </c>
      <c r="I815" t="s">
        <v>11</v>
      </c>
      <c r="J815" t="s">
        <v>1</v>
      </c>
      <c r="K815" s="8" t="str">
        <f t="shared" si="311"/>
        <v>V Semana de Cuaresma</v>
      </c>
      <c r="L815" t="s">
        <v>3</v>
      </c>
      <c r="M815" t="s">
        <v>12</v>
      </c>
      <c r="N815" t="str">
        <f t="shared" si="315"/>
        <v>tc</v>
      </c>
      <c r="O815" s="1" t="s">
        <v>9</v>
      </c>
      <c r="P815">
        <f t="shared" si="306"/>
        <v>5</v>
      </c>
      <c r="Q815" s="1" t="s">
        <v>9</v>
      </c>
      <c r="R815" t="str">
        <f t="shared" si="303"/>
        <v>sab</v>
      </c>
      <c r="S815" s="1" t="s">
        <v>9</v>
      </c>
      <c r="T815" t="s">
        <v>5</v>
      </c>
      <c r="U815" t="s">
        <v>6</v>
      </c>
      <c r="V815" t="s">
        <v>7</v>
      </c>
      <c r="W815">
        <f t="shared" si="307"/>
        <v>2027</v>
      </c>
      <c r="X815" s="1" t="s">
        <v>13</v>
      </c>
      <c r="Y815" s="1">
        <v>0</v>
      </c>
      <c r="Z815" s="1">
        <f t="shared" si="305"/>
        <v>3</v>
      </c>
      <c r="AA815" s="1" t="s">
        <v>13</v>
      </c>
      <c r="AB815">
        <f t="shared" si="308"/>
        <v>20</v>
      </c>
      <c r="AC815" t="s">
        <v>63</v>
      </c>
      <c r="AD815" t="str">
        <f t="shared" si="314"/>
        <v>tc</v>
      </c>
      <c r="AE815" s="1" t="s">
        <v>10</v>
      </c>
      <c r="AG815" t="str">
        <f t="shared" si="309"/>
        <v>{ nombre: "V Semana de Cuaresma", archivo: "/ev/tc/5/sab/audio.mp3", fecha: `2027-03-20`, tiempo: 'tc' },</v>
      </c>
    </row>
    <row r="816" spans="1:33" x14ac:dyDescent="0.35">
      <c r="A816">
        <f t="shared" ref="A816:B831" si="321">A815</f>
        <v>2027</v>
      </c>
      <c r="B816">
        <f t="shared" si="321"/>
        <v>3</v>
      </c>
      <c r="C816">
        <f t="shared" si="316"/>
        <v>21</v>
      </c>
      <c r="D816">
        <f t="shared" ref="D816:D836" si="322">+D815+1</f>
        <v>6</v>
      </c>
      <c r="F816" t="s">
        <v>4</v>
      </c>
      <c r="G816" t="s">
        <v>27</v>
      </c>
      <c r="H816" s="5" t="str">
        <f t="shared" si="310"/>
        <v>VI</v>
      </c>
      <c r="I816" t="s">
        <v>11</v>
      </c>
      <c r="J816" t="s">
        <v>1</v>
      </c>
      <c r="K816" t="s">
        <v>29</v>
      </c>
      <c r="L816" t="s">
        <v>3</v>
      </c>
      <c r="M816" t="s">
        <v>12</v>
      </c>
      <c r="N816" t="str">
        <f t="shared" si="315"/>
        <v>tc</v>
      </c>
      <c r="O816" s="1" t="s">
        <v>9</v>
      </c>
      <c r="P816">
        <f t="shared" si="306"/>
        <v>6</v>
      </c>
      <c r="Q816" s="1" t="s">
        <v>9</v>
      </c>
      <c r="R816" t="str">
        <f t="shared" si="303"/>
        <v>dom</v>
      </c>
      <c r="S816" s="1" t="s">
        <v>9</v>
      </c>
      <c r="T816" t="s">
        <v>5</v>
      </c>
      <c r="U816" t="s">
        <v>6</v>
      </c>
      <c r="V816" t="s">
        <v>7</v>
      </c>
      <c r="W816">
        <f t="shared" si="307"/>
        <v>2027</v>
      </c>
      <c r="X816" s="1" t="s">
        <v>13</v>
      </c>
      <c r="Y816" s="1">
        <v>0</v>
      </c>
      <c r="Z816" s="1">
        <f t="shared" si="305"/>
        <v>3</v>
      </c>
      <c r="AA816" s="1" t="s">
        <v>13</v>
      </c>
      <c r="AB816">
        <f t="shared" si="308"/>
        <v>21</v>
      </c>
      <c r="AC816" t="s">
        <v>63</v>
      </c>
      <c r="AD816" t="str">
        <f t="shared" si="314"/>
        <v>tc</v>
      </c>
      <c r="AE816" s="1" t="s">
        <v>10</v>
      </c>
      <c r="AG816" t="str">
        <f t="shared" si="309"/>
        <v>{ nombre: "Domingo de Ramos", archivo: "/ev/tc/6/dom/audio.mp3", fecha: `2027-03-21`, tiempo: 'tc' },</v>
      </c>
    </row>
    <row r="817" spans="1:33" x14ac:dyDescent="0.35">
      <c r="A817">
        <f t="shared" si="321"/>
        <v>2027</v>
      </c>
      <c r="B817">
        <f t="shared" si="321"/>
        <v>3</v>
      </c>
      <c r="C817">
        <f t="shared" si="316"/>
        <v>22</v>
      </c>
      <c r="D817">
        <f>D816</f>
        <v>6</v>
      </c>
      <c r="F817" t="s">
        <v>23</v>
      </c>
      <c r="G817" t="s">
        <v>27</v>
      </c>
      <c r="H817" s="5" t="str">
        <f t="shared" si="310"/>
        <v>VI</v>
      </c>
      <c r="I817" t="s">
        <v>11</v>
      </c>
      <c r="J817" t="s">
        <v>1</v>
      </c>
      <c r="K817" t="s">
        <v>30</v>
      </c>
      <c r="L817" t="s">
        <v>3</v>
      </c>
      <c r="M817" t="s">
        <v>12</v>
      </c>
      <c r="N817" t="str">
        <f t="shared" si="315"/>
        <v>tc</v>
      </c>
      <c r="O817" s="1" t="s">
        <v>9</v>
      </c>
      <c r="P817">
        <f t="shared" si="306"/>
        <v>6</v>
      </c>
      <c r="Q817" s="1" t="s">
        <v>9</v>
      </c>
      <c r="R817" t="str">
        <f t="shared" si="303"/>
        <v>lun</v>
      </c>
      <c r="S817" s="1" t="s">
        <v>9</v>
      </c>
      <c r="T817" t="s">
        <v>5</v>
      </c>
      <c r="U817" t="s">
        <v>6</v>
      </c>
      <c r="V817" t="s">
        <v>7</v>
      </c>
      <c r="W817">
        <f t="shared" si="307"/>
        <v>2027</v>
      </c>
      <c r="X817" s="1" t="s">
        <v>13</v>
      </c>
      <c r="Y817" s="1">
        <v>0</v>
      </c>
      <c r="Z817" s="1">
        <f t="shared" si="305"/>
        <v>3</v>
      </c>
      <c r="AA817" s="1" t="s">
        <v>13</v>
      </c>
      <c r="AB817">
        <f t="shared" si="308"/>
        <v>22</v>
      </c>
      <c r="AC817" t="s">
        <v>63</v>
      </c>
      <c r="AD817" t="str">
        <f t="shared" si="314"/>
        <v>tc</v>
      </c>
      <c r="AE817" s="1" t="s">
        <v>10</v>
      </c>
      <c r="AG817" t="str">
        <f t="shared" si="309"/>
        <v>{ nombre: "Lunes Santo", archivo: "/ev/tc/6/lun/audio.mp3", fecha: `2027-03-22`, tiempo: 'tc' },</v>
      </c>
    </row>
    <row r="818" spans="1:33" x14ac:dyDescent="0.35">
      <c r="A818">
        <f t="shared" si="321"/>
        <v>2027</v>
      </c>
      <c r="B818">
        <f t="shared" si="321"/>
        <v>3</v>
      </c>
      <c r="C818">
        <f t="shared" si="316"/>
        <v>23</v>
      </c>
      <c r="D818">
        <f t="shared" ref="D818:D822" si="323">D817</f>
        <v>6</v>
      </c>
      <c r="F818" t="s">
        <v>24</v>
      </c>
      <c r="G818" t="s">
        <v>27</v>
      </c>
      <c r="H818" s="5" t="str">
        <f t="shared" si="310"/>
        <v>VI</v>
      </c>
      <c r="I818" t="s">
        <v>11</v>
      </c>
      <c r="J818" t="s">
        <v>1</v>
      </c>
      <c r="K818" t="s">
        <v>31</v>
      </c>
      <c r="L818" t="s">
        <v>3</v>
      </c>
      <c r="M818" t="s">
        <v>12</v>
      </c>
      <c r="N818" t="str">
        <f t="shared" si="315"/>
        <v>tc</v>
      </c>
      <c r="O818" s="1" t="s">
        <v>9</v>
      </c>
      <c r="P818">
        <f t="shared" si="306"/>
        <v>6</v>
      </c>
      <c r="Q818" s="1" t="s">
        <v>9</v>
      </c>
      <c r="R818" t="str">
        <f t="shared" si="303"/>
        <v>mar</v>
      </c>
      <c r="S818" s="1" t="s">
        <v>9</v>
      </c>
      <c r="T818" t="s">
        <v>5</v>
      </c>
      <c r="U818" t="s">
        <v>6</v>
      </c>
      <c r="V818" t="s">
        <v>7</v>
      </c>
      <c r="W818">
        <f t="shared" si="307"/>
        <v>2027</v>
      </c>
      <c r="X818" s="1" t="s">
        <v>13</v>
      </c>
      <c r="Y818" s="1">
        <v>0</v>
      </c>
      <c r="Z818" s="1">
        <f t="shared" si="305"/>
        <v>3</v>
      </c>
      <c r="AA818" s="1" t="s">
        <v>13</v>
      </c>
      <c r="AB818">
        <f t="shared" si="308"/>
        <v>23</v>
      </c>
      <c r="AC818" t="s">
        <v>63</v>
      </c>
      <c r="AD818" t="str">
        <f t="shared" si="314"/>
        <v>tc</v>
      </c>
      <c r="AE818" s="1" t="s">
        <v>10</v>
      </c>
      <c r="AG818" t="str">
        <f t="shared" si="309"/>
        <v>{ nombre: "Martes Santo", archivo: "/ev/tc/6/mar/audio.mp3", fecha: `2027-03-23`, tiempo: 'tc' },</v>
      </c>
    </row>
    <row r="819" spans="1:33" x14ac:dyDescent="0.35">
      <c r="A819">
        <f t="shared" si="321"/>
        <v>2027</v>
      </c>
      <c r="B819">
        <f t="shared" si="321"/>
        <v>3</v>
      </c>
      <c r="C819">
        <f t="shared" si="316"/>
        <v>24</v>
      </c>
      <c r="D819">
        <f t="shared" si="323"/>
        <v>6</v>
      </c>
      <c r="F819" t="s">
        <v>19</v>
      </c>
      <c r="G819" t="s">
        <v>27</v>
      </c>
      <c r="H819" s="5" t="str">
        <f t="shared" si="310"/>
        <v>VI</v>
      </c>
      <c r="I819" t="s">
        <v>11</v>
      </c>
      <c r="J819" t="s">
        <v>1</v>
      </c>
      <c r="K819" t="s">
        <v>32</v>
      </c>
      <c r="L819" t="s">
        <v>3</v>
      </c>
      <c r="M819" t="s">
        <v>12</v>
      </c>
      <c r="N819" t="str">
        <f t="shared" si="315"/>
        <v>tc</v>
      </c>
      <c r="O819" s="1" t="s">
        <v>9</v>
      </c>
      <c r="P819">
        <f t="shared" si="306"/>
        <v>6</v>
      </c>
      <c r="Q819" s="1" t="s">
        <v>9</v>
      </c>
      <c r="R819" t="str">
        <f t="shared" si="303"/>
        <v>mie</v>
      </c>
      <c r="S819" s="1" t="s">
        <v>9</v>
      </c>
      <c r="T819" t="s">
        <v>5</v>
      </c>
      <c r="U819" t="s">
        <v>6</v>
      </c>
      <c r="V819" t="s">
        <v>7</v>
      </c>
      <c r="W819">
        <f t="shared" si="307"/>
        <v>2027</v>
      </c>
      <c r="X819" s="1" t="s">
        <v>13</v>
      </c>
      <c r="Y819" s="1">
        <v>0</v>
      </c>
      <c r="Z819" s="1">
        <f t="shared" si="305"/>
        <v>3</v>
      </c>
      <c r="AA819" s="1" t="s">
        <v>13</v>
      </c>
      <c r="AB819">
        <f t="shared" si="308"/>
        <v>24</v>
      </c>
      <c r="AC819" t="s">
        <v>63</v>
      </c>
      <c r="AD819" t="str">
        <f t="shared" si="314"/>
        <v>tc</v>
      </c>
      <c r="AE819" s="1" t="s">
        <v>10</v>
      </c>
      <c r="AG819" t="str">
        <f t="shared" si="309"/>
        <v>{ nombre: "Miercoles Santo", archivo: "/ev/tc/6/mie/audio.mp3", fecha: `2027-03-24`, tiempo: 'tc' },</v>
      </c>
    </row>
    <row r="820" spans="1:33" x14ac:dyDescent="0.35">
      <c r="A820">
        <f t="shared" si="321"/>
        <v>2027</v>
      </c>
      <c r="B820">
        <f t="shared" si="321"/>
        <v>3</v>
      </c>
      <c r="C820">
        <f t="shared" si="316"/>
        <v>25</v>
      </c>
      <c r="D820">
        <f t="shared" si="323"/>
        <v>6</v>
      </c>
      <c r="F820" t="s">
        <v>20</v>
      </c>
      <c r="G820" t="s">
        <v>27</v>
      </c>
      <c r="H820" s="5" t="str">
        <f t="shared" si="310"/>
        <v>VI</v>
      </c>
      <c r="I820" t="s">
        <v>11</v>
      </c>
      <c r="J820" t="s">
        <v>1</v>
      </c>
      <c r="K820" t="s">
        <v>33</v>
      </c>
      <c r="L820" t="s">
        <v>3</v>
      </c>
      <c r="M820" t="s">
        <v>12</v>
      </c>
      <c r="N820" t="str">
        <f t="shared" si="315"/>
        <v>tc</v>
      </c>
      <c r="O820" s="1" t="s">
        <v>9</v>
      </c>
      <c r="P820">
        <f t="shared" si="306"/>
        <v>6</v>
      </c>
      <c r="Q820" s="1" t="s">
        <v>9</v>
      </c>
      <c r="R820" t="str">
        <f t="shared" si="303"/>
        <v>jue</v>
      </c>
      <c r="S820" s="1" t="s">
        <v>9</v>
      </c>
      <c r="T820" t="s">
        <v>5</v>
      </c>
      <c r="U820" t="s">
        <v>6</v>
      </c>
      <c r="V820" t="s">
        <v>7</v>
      </c>
      <c r="W820">
        <f t="shared" si="307"/>
        <v>2027</v>
      </c>
      <c r="X820" s="1" t="s">
        <v>13</v>
      </c>
      <c r="Y820" s="1">
        <v>0</v>
      </c>
      <c r="Z820" s="1">
        <f t="shared" si="305"/>
        <v>3</v>
      </c>
      <c r="AA820" s="1" t="s">
        <v>13</v>
      </c>
      <c r="AB820">
        <f t="shared" si="308"/>
        <v>25</v>
      </c>
      <c r="AC820" t="s">
        <v>63</v>
      </c>
      <c r="AD820" t="str">
        <f t="shared" si="314"/>
        <v>tc</v>
      </c>
      <c r="AE820" s="1" t="s">
        <v>10</v>
      </c>
      <c r="AG820" t="str">
        <f t="shared" si="309"/>
        <v>{ nombre: "Jueves Santo", archivo: "/ev/tc/6/jue/audio.mp3", fecha: `2027-03-25`, tiempo: 'tc' },</v>
      </c>
    </row>
    <row r="821" spans="1:33" x14ac:dyDescent="0.35">
      <c r="A821">
        <f t="shared" si="321"/>
        <v>2027</v>
      </c>
      <c r="B821">
        <f t="shared" si="321"/>
        <v>3</v>
      </c>
      <c r="C821">
        <f t="shared" si="316"/>
        <v>26</v>
      </c>
      <c r="D821">
        <f t="shared" si="323"/>
        <v>6</v>
      </c>
      <c r="F821" t="s">
        <v>21</v>
      </c>
      <c r="G821" t="s">
        <v>27</v>
      </c>
      <c r="H821" s="5" t="str">
        <f t="shared" si="310"/>
        <v>VI</v>
      </c>
      <c r="I821" t="s">
        <v>11</v>
      </c>
      <c r="J821" t="s">
        <v>1</v>
      </c>
      <c r="K821" t="s">
        <v>34</v>
      </c>
      <c r="L821" t="s">
        <v>3</v>
      </c>
      <c r="M821" t="s">
        <v>12</v>
      </c>
      <c r="N821" t="str">
        <f t="shared" si="315"/>
        <v>tc</v>
      </c>
      <c r="O821" s="1" t="s">
        <v>9</v>
      </c>
      <c r="P821">
        <f t="shared" si="306"/>
        <v>6</v>
      </c>
      <c r="Q821" s="1" t="s">
        <v>9</v>
      </c>
      <c r="R821" t="str">
        <f t="shared" si="303"/>
        <v>vie</v>
      </c>
      <c r="S821" s="1" t="s">
        <v>9</v>
      </c>
      <c r="T821" t="s">
        <v>5</v>
      </c>
      <c r="U821" t="s">
        <v>6</v>
      </c>
      <c r="V821" t="s">
        <v>7</v>
      </c>
      <c r="W821">
        <f t="shared" si="307"/>
        <v>2027</v>
      </c>
      <c r="X821" s="1" t="s">
        <v>13</v>
      </c>
      <c r="Y821" s="1">
        <v>0</v>
      </c>
      <c r="Z821" s="1">
        <f t="shared" si="305"/>
        <v>3</v>
      </c>
      <c r="AA821" s="1" t="s">
        <v>13</v>
      </c>
      <c r="AB821">
        <f t="shared" si="308"/>
        <v>26</v>
      </c>
      <c r="AC821" t="s">
        <v>63</v>
      </c>
      <c r="AD821" t="str">
        <f t="shared" si="314"/>
        <v>tc</v>
      </c>
      <c r="AE821" s="1" t="s">
        <v>10</v>
      </c>
      <c r="AG821" t="str">
        <f t="shared" si="309"/>
        <v>{ nombre: "Viernes Santo", archivo: "/ev/tc/6/vie/audio.mp3", fecha: `2027-03-26`, tiempo: 'tc' },</v>
      </c>
    </row>
    <row r="822" spans="1:33" x14ac:dyDescent="0.35">
      <c r="A822">
        <f t="shared" si="321"/>
        <v>2027</v>
      </c>
      <c r="B822">
        <f t="shared" si="321"/>
        <v>3</v>
      </c>
      <c r="C822">
        <f t="shared" si="316"/>
        <v>27</v>
      </c>
      <c r="D822">
        <f t="shared" si="323"/>
        <v>6</v>
      </c>
      <c r="F822" t="s">
        <v>22</v>
      </c>
      <c r="G822" t="s">
        <v>27</v>
      </c>
      <c r="H822" s="5" t="str">
        <f t="shared" si="310"/>
        <v>VI</v>
      </c>
      <c r="I822" t="s">
        <v>11</v>
      </c>
      <c r="J822" t="s">
        <v>1</v>
      </c>
      <c r="K822" s="12" t="s">
        <v>49</v>
      </c>
      <c r="L822" t="s">
        <v>3</v>
      </c>
      <c r="M822" t="s">
        <v>12</v>
      </c>
      <c r="N822" t="str">
        <f t="shared" si="315"/>
        <v>tc</v>
      </c>
      <c r="O822" s="1" t="s">
        <v>9</v>
      </c>
      <c r="P822">
        <f t="shared" si="306"/>
        <v>6</v>
      </c>
      <c r="Q822" s="1" t="s">
        <v>9</v>
      </c>
      <c r="R822" t="str">
        <f t="shared" si="303"/>
        <v>sab</v>
      </c>
      <c r="S822" s="1" t="s">
        <v>9</v>
      </c>
      <c r="T822" t="s">
        <v>5</v>
      </c>
      <c r="U822" t="s">
        <v>6</v>
      </c>
      <c r="V822" t="s">
        <v>7</v>
      </c>
      <c r="W822">
        <f t="shared" si="307"/>
        <v>2027</v>
      </c>
      <c r="X822" s="1" t="s">
        <v>13</v>
      </c>
      <c r="Y822" s="1">
        <v>0</v>
      </c>
      <c r="Z822" s="1">
        <f t="shared" si="305"/>
        <v>3</v>
      </c>
      <c r="AA822" s="1" t="s">
        <v>13</v>
      </c>
      <c r="AB822">
        <f t="shared" si="308"/>
        <v>27</v>
      </c>
      <c r="AC822" t="s">
        <v>63</v>
      </c>
      <c r="AD822" t="str">
        <f t="shared" si="314"/>
        <v>tc</v>
      </c>
      <c r="AE822" s="1" t="s">
        <v>10</v>
      </c>
      <c r="AG822" t="str">
        <f t="shared" si="309"/>
        <v>{ nombre: " Sábado Santo de la Sepultura del Señor", archivo: "/ev/tc/6/sab/audio.mp3", fecha: `2027-03-27`, tiempo: 'tc' },</v>
      </c>
    </row>
    <row r="823" spans="1:33" x14ac:dyDescent="0.35">
      <c r="A823">
        <f t="shared" si="321"/>
        <v>2027</v>
      </c>
      <c r="B823">
        <f t="shared" si="321"/>
        <v>3</v>
      </c>
      <c r="C823">
        <f t="shared" si="316"/>
        <v>28</v>
      </c>
      <c r="D823">
        <v>1</v>
      </c>
      <c r="F823" t="s">
        <v>4</v>
      </c>
      <c r="G823" t="s">
        <v>37</v>
      </c>
      <c r="H823" s="5" t="str">
        <f t="shared" si="310"/>
        <v>I</v>
      </c>
      <c r="I823" t="s">
        <v>11</v>
      </c>
      <c r="J823" t="s">
        <v>1</v>
      </c>
      <c r="K823" s="14" t="s">
        <v>36</v>
      </c>
      <c r="L823" t="s">
        <v>3</v>
      </c>
      <c r="M823" t="s">
        <v>12</v>
      </c>
      <c r="N823" t="str">
        <f t="shared" si="315"/>
        <v>tp</v>
      </c>
      <c r="O823" s="1" t="s">
        <v>9</v>
      </c>
      <c r="P823">
        <f t="shared" si="306"/>
        <v>1</v>
      </c>
      <c r="Q823" s="1" t="s">
        <v>9</v>
      </c>
      <c r="R823" t="str">
        <f t="shared" si="303"/>
        <v>dom</v>
      </c>
      <c r="S823" s="1" t="s">
        <v>9</v>
      </c>
      <c r="T823" t="s">
        <v>5</v>
      </c>
      <c r="U823" t="s">
        <v>6</v>
      </c>
      <c r="V823" t="s">
        <v>7</v>
      </c>
      <c r="W823">
        <f t="shared" si="307"/>
        <v>2027</v>
      </c>
      <c r="X823" s="1" t="s">
        <v>13</v>
      </c>
      <c r="Y823" s="1">
        <v>0</v>
      </c>
      <c r="Z823" s="1">
        <f t="shared" si="305"/>
        <v>3</v>
      </c>
      <c r="AA823" s="1" t="s">
        <v>13</v>
      </c>
      <c r="AB823">
        <f t="shared" si="308"/>
        <v>28</v>
      </c>
      <c r="AC823" t="s">
        <v>63</v>
      </c>
      <c r="AD823" t="str">
        <f t="shared" si="314"/>
        <v>tp</v>
      </c>
      <c r="AE823" s="1" t="s">
        <v>10</v>
      </c>
      <c r="AG823" t="str">
        <f t="shared" si="309"/>
        <v>{ nombre: "Domingo de Pascua de la Resurrección del Señor", archivo: "/ev/tp/1/dom/audio.mp3", fecha: `2027-03-28`, tiempo: 'tp' },</v>
      </c>
    </row>
    <row r="824" spans="1:33" x14ac:dyDescent="0.35">
      <c r="A824">
        <f t="shared" si="321"/>
        <v>2027</v>
      </c>
      <c r="B824">
        <f t="shared" si="321"/>
        <v>3</v>
      </c>
      <c r="C824">
        <f t="shared" si="316"/>
        <v>29</v>
      </c>
      <c r="D824">
        <f>D823</f>
        <v>1</v>
      </c>
      <c r="F824" t="s">
        <v>23</v>
      </c>
      <c r="G824" t="s">
        <v>37</v>
      </c>
      <c r="H824" s="5" t="str">
        <f t="shared" si="310"/>
        <v>I</v>
      </c>
      <c r="I824" t="s">
        <v>11</v>
      </c>
      <c r="J824" t="s">
        <v>1</v>
      </c>
      <c r="K824" s="10" t="s">
        <v>51</v>
      </c>
      <c r="L824" t="s">
        <v>3</v>
      </c>
      <c r="M824" t="s">
        <v>12</v>
      </c>
      <c r="N824" t="str">
        <f t="shared" si="315"/>
        <v>tp</v>
      </c>
      <c r="O824" s="1" t="s">
        <v>9</v>
      </c>
      <c r="P824">
        <f t="shared" si="306"/>
        <v>1</v>
      </c>
      <c r="Q824" s="1" t="s">
        <v>9</v>
      </c>
      <c r="R824" t="str">
        <f t="shared" si="303"/>
        <v>lun</v>
      </c>
      <c r="S824" s="1" t="s">
        <v>9</v>
      </c>
      <c r="T824" t="s">
        <v>5</v>
      </c>
      <c r="U824" t="s">
        <v>6</v>
      </c>
      <c r="V824" t="s">
        <v>7</v>
      </c>
      <c r="W824">
        <f t="shared" si="307"/>
        <v>2027</v>
      </c>
      <c r="X824" s="1" t="s">
        <v>13</v>
      </c>
      <c r="Y824" s="1">
        <v>0</v>
      </c>
      <c r="Z824" s="1">
        <f t="shared" si="305"/>
        <v>3</v>
      </c>
      <c r="AA824" s="1" t="s">
        <v>13</v>
      </c>
      <c r="AB824">
        <f t="shared" si="308"/>
        <v>29</v>
      </c>
      <c r="AC824" t="s">
        <v>63</v>
      </c>
      <c r="AD824" t="str">
        <f t="shared" si="314"/>
        <v>tp</v>
      </c>
      <c r="AE824" s="1" t="s">
        <v>10</v>
      </c>
      <c r="AG824" t="str">
        <f t="shared" si="309"/>
        <v>{ nombre: " Lunes de la Octava de Pascua", archivo: "/ev/tp/1/lun/audio.mp3", fecha: `2027-03-29`, tiempo: 'tp' },</v>
      </c>
    </row>
    <row r="825" spans="1:33" x14ac:dyDescent="0.35">
      <c r="A825">
        <f t="shared" si="321"/>
        <v>2027</v>
      </c>
      <c r="B825">
        <f t="shared" si="321"/>
        <v>3</v>
      </c>
      <c r="C825">
        <f t="shared" si="316"/>
        <v>30</v>
      </c>
      <c r="D825">
        <f t="shared" ref="D825:D829" si="324">D824</f>
        <v>1</v>
      </c>
      <c r="F825" t="s">
        <v>24</v>
      </c>
      <c r="G825" t="s">
        <v>37</v>
      </c>
      <c r="H825" s="5" t="str">
        <f t="shared" si="310"/>
        <v>I</v>
      </c>
      <c r="I825" t="s">
        <v>11</v>
      </c>
      <c r="J825" t="s">
        <v>1</v>
      </c>
      <c r="K825" s="10" t="s">
        <v>52</v>
      </c>
      <c r="L825" t="s">
        <v>3</v>
      </c>
      <c r="M825" t="s">
        <v>12</v>
      </c>
      <c r="N825" t="str">
        <f t="shared" si="315"/>
        <v>tp</v>
      </c>
      <c r="O825" s="1" t="s">
        <v>9</v>
      </c>
      <c r="P825">
        <f t="shared" si="306"/>
        <v>1</v>
      </c>
      <c r="Q825" s="1" t="s">
        <v>9</v>
      </c>
      <c r="R825" t="str">
        <f t="shared" si="303"/>
        <v>mar</v>
      </c>
      <c r="S825" s="1" t="s">
        <v>9</v>
      </c>
      <c r="T825" t="s">
        <v>5</v>
      </c>
      <c r="U825" t="s">
        <v>6</v>
      </c>
      <c r="V825" t="s">
        <v>7</v>
      </c>
      <c r="W825">
        <f t="shared" si="307"/>
        <v>2027</v>
      </c>
      <c r="X825" s="1" t="s">
        <v>13</v>
      </c>
      <c r="Y825" s="1">
        <v>0</v>
      </c>
      <c r="Z825" s="1">
        <f t="shared" si="305"/>
        <v>3</v>
      </c>
      <c r="AA825" s="1" t="s">
        <v>13</v>
      </c>
      <c r="AB825">
        <f t="shared" si="308"/>
        <v>30</v>
      </c>
      <c r="AC825" t="s">
        <v>63</v>
      </c>
      <c r="AD825" t="str">
        <f t="shared" si="314"/>
        <v>tp</v>
      </c>
      <c r="AE825" s="1" t="s">
        <v>10</v>
      </c>
      <c r="AG825" t="str">
        <f t="shared" si="309"/>
        <v>{ nombre: " Martes de la Octava de Pascua", archivo: "/ev/tp/1/mar/audio.mp3", fecha: `2027-03-30`, tiempo: 'tp' },</v>
      </c>
    </row>
    <row r="826" spans="1:33" x14ac:dyDescent="0.35">
      <c r="A826">
        <f t="shared" si="321"/>
        <v>2027</v>
      </c>
      <c r="B826">
        <f t="shared" si="321"/>
        <v>3</v>
      </c>
      <c r="C826">
        <f t="shared" si="316"/>
        <v>31</v>
      </c>
      <c r="D826">
        <f t="shared" si="324"/>
        <v>1</v>
      </c>
      <c r="F826" t="s">
        <v>19</v>
      </c>
      <c r="G826" t="s">
        <v>37</v>
      </c>
      <c r="H826" s="5" t="str">
        <f t="shared" si="310"/>
        <v>I</v>
      </c>
      <c r="I826" t="s">
        <v>11</v>
      </c>
      <c r="J826" t="s">
        <v>1</v>
      </c>
      <c r="K826" s="10" t="s">
        <v>53</v>
      </c>
      <c r="L826" t="s">
        <v>3</v>
      </c>
      <c r="M826" t="s">
        <v>12</v>
      </c>
      <c r="N826" t="str">
        <f t="shared" si="315"/>
        <v>tp</v>
      </c>
      <c r="O826" s="1" t="s">
        <v>9</v>
      </c>
      <c r="P826">
        <f t="shared" si="306"/>
        <v>1</v>
      </c>
      <c r="Q826" s="1" t="s">
        <v>9</v>
      </c>
      <c r="R826" t="str">
        <f t="shared" si="303"/>
        <v>mie</v>
      </c>
      <c r="S826" s="1" t="s">
        <v>9</v>
      </c>
      <c r="T826" t="s">
        <v>5</v>
      </c>
      <c r="U826" t="s">
        <v>6</v>
      </c>
      <c r="V826" t="s">
        <v>7</v>
      </c>
      <c r="W826">
        <f t="shared" si="307"/>
        <v>2027</v>
      </c>
      <c r="X826" s="1" t="s">
        <v>13</v>
      </c>
      <c r="Y826" s="1">
        <v>0</v>
      </c>
      <c r="Z826" s="1">
        <f t="shared" si="305"/>
        <v>3</v>
      </c>
      <c r="AA826" s="1" t="s">
        <v>13</v>
      </c>
      <c r="AB826">
        <f t="shared" si="308"/>
        <v>31</v>
      </c>
      <c r="AC826" t="s">
        <v>63</v>
      </c>
      <c r="AD826" t="str">
        <f t="shared" si="314"/>
        <v>tp</v>
      </c>
      <c r="AE826" s="1" t="s">
        <v>10</v>
      </c>
      <c r="AG826" t="str">
        <f t="shared" si="309"/>
        <v>{ nombre: " Miércoles de la Octava de Pascua", archivo: "/ev/tp/1/mie/audio.mp3", fecha: `2027-03-31`, tiempo: 'tp' },</v>
      </c>
    </row>
    <row r="827" spans="1:33" x14ac:dyDescent="0.35">
      <c r="A827">
        <f t="shared" si="321"/>
        <v>2027</v>
      </c>
      <c r="B827">
        <v>4</v>
      </c>
      <c r="C827">
        <v>1</v>
      </c>
      <c r="D827">
        <f t="shared" si="324"/>
        <v>1</v>
      </c>
      <c r="F827" t="s">
        <v>20</v>
      </c>
      <c r="G827" t="s">
        <v>37</v>
      </c>
      <c r="H827" s="5" t="str">
        <f t="shared" si="310"/>
        <v>I</v>
      </c>
      <c r="I827" t="s">
        <v>11</v>
      </c>
      <c r="J827" t="s">
        <v>1</v>
      </c>
      <c r="K827" s="10" t="s">
        <v>54</v>
      </c>
      <c r="L827" t="s">
        <v>3</v>
      </c>
      <c r="M827" t="s">
        <v>12</v>
      </c>
      <c r="N827" t="str">
        <f t="shared" si="315"/>
        <v>tp</v>
      </c>
      <c r="O827" s="1" t="s">
        <v>9</v>
      </c>
      <c r="P827">
        <f t="shared" si="306"/>
        <v>1</v>
      </c>
      <c r="Q827" s="1" t="s">
        <v>9</v>
      </c>
      <c r="R827" t="str">
        <f t="shared" si="303"/>
        <v>jue</v>
      </c>
      <c r="S827" s="1" t="s">
        <v>9</v>
      </c>
      <c r="T827" t="s">
        <v>5</v>
      </c>
      <c r="U827" t="s">
        <v>6</v>
      </c>
      <c r="V827" t="s">
        <v>7</v>
      </c>
      <c r="W827">
        <f t="shared" si="307"/>
        <v>2027</v>
      </c>
      <c r="X827" s="1" t="s">
        <v>13</v>
      </c>
      <c r="Y827" s="1">
        <v>0</v>
      </c>
      <c r="Z827" s="1">
        <f t="shared" si="305"/>
        <v>4</v>
      </c>
      <c r="AA827" s="1" t="s">
        <v>13</v>
      </c>
      <c r="AB827">
        <f t="shared" si="308"/>
        <v>1</v>
      </c>
      <c r="AC827" t="s">
        <v>63</v>
      </c>
      <c r="AD827" t="str">
        <f t="shared" si="314"/>
        <v>tp</v>
      </c>
      <c r="AE827" s="1" t="s">
        <v>10</v>
      </c>
      <c r="AG827" t="str">
        <f t="shared" si="309"/>
        <v>{ nombre: " Jueves de la Octava de Pascua", archivo: "/ev/tp/1/jue/audio.mp3", fecha: `2027-04-1`, tiempo: 'tp' },</v>
      </c>
    </row>
    <row r="828" spans="1:33" x14ac:dyDescent="0.35">
      <c r="A828">
        <f t="shared" si="321"/>
        <v>2027</v>
      </c>
      <c r="B828">
        <f t="shared" si="321"/>
        <v>4</v>
      </c>
      <c r="C828">
        <f t="shared" ref="C828:C856" si="325">C827+1</f>
        <v>2</v>
      </c>
      <c r="D828">
        <f t="shared" si="324"/>
        <v>1</v>
      </c>
      <c r="F828" t="s">
        <v>21</v>
      </c>
      <c r="G828" t="s">
        <v>37</v>
      </c>
      <c r="H828" s="5" t="str">
        <f t="shared" si="310"/>
        <v>I</v>
      </c>
      <c r="I828" t="s">
        <v>11</v>
      </c>
      <c r="J828" t="s">
        <v>1</v>
      </c>
      <c r="K828" s="10" t="s">
        <v>55</v>
      </c>
      <c r="L828" t="s">
        <v>3</v>
      </c>
      <c r="M828" t="s">
        <v>12</v>
      </c>
      <c r="N828" t="str">
        <f t="shared" si="315"/>
        <v>tp</v>
      </c>
      <c r="O828" s="1" t="s">
        <v>9</v>
      </c>
      <c r="P828">
        <f t="shared" si="306"/>
        <v>1</v>
      </c>
      <c r="Q828" s="1" t="s">
        <v>9</v>
      </c>
      <c r="R828" t="str">
        <f t="shared" si="303"/>
        <v>vie</v>
      </c>
      <c r="S828" s="1" t="s">
        <v>9</v>
      </c>
      <c r="T828" t="s">
        <v>5</v>
      </c>
      <c r="U828" t="s">
        <v>6</v>
      </c>
      <c r="V828" t="s">
        <v>7</v>
      </c>
      <c r="W828">
        <f t="shared" si="307"/>
        <v>2027</v>
      </c>
      <c r="X828" s="1" t="s">
        <v>13</v>
      </c>
      <c r="Y828" s="1">
        <v>0</v>
      </c>
      <c r="Z828" s="1">
        <f t="shared" si="305"/>
        <v>4</v>
      </c>
      <c r="AA828" s="1" t="s">
        <v>13</v>
      </c>
      <c r="AB828">
        <f t="shared" si="308"/>
        <v>2</v>
      </c>
      <c r="AC828" t="s">
        <v>63</v>
      </c>
      <c r="AD828" t="str">
        <f t="shared" si="314"/>
        <v>tp</v>
      </c>
      <c r="AE828" s="1" t="s">
        <v>10</v>
      </c>
      <c r="AG828" t="str">
        <f t="shared" si="309"/>
        <v>{ nombre: " Viernes de la Octava de Pascua", archivo: "/ev/tp/1/vie/audio.mp3", fecha: `2027-04-2`, tiempo: 'tp' },</v>
      </c>
    </row>
    <row r="829" spans="1:33" x14ac:dyDescent="0.35">
      <c r="A829">
        <f t="shared" si="321"/>
        <v>2027</v>
      </c>
      <c r="B829">
        <f t="shared" si="321"/>
        <v>4</v>
      </c>
      <c r="C829">
        <f t="shared" si="325"/>
        <v>3</v>
      </c>
      <c r="D829">
        <f t="shared" si="324"/>
        <v>1</v>
      </c>
      <c r="F829" t="s">
        <v>22</v>
      </c>
      <c r="G829" t="s">
        <v>37</v>
      </c>
      <c r="H829" s="5" t="str">
        <f t="shared" si="310"/>
        <v>I</v>
      </c>
      <c r="I829" t="s">
        <v>11</v>
      </c>
      <c r="J829" t="s">
        <v>1</v>
      </c>
      <c r="K829" s="10" t="s">
        <v>56</v>
      </c>
      <c r="L829" t="s">
        <v>3</v>
      </c>
      <c r="M829" t="s">
        <v>12</v>
      </c>
      <c r="N829" t="str">
        <f t="shared" si="315"/>
        <v>tp</v>
      </c>
      <c r="O829" s="1" t="s">
        <v>9</v>
      </c>
      <c r="P829">
        <f t="shared" si="306"/>
        <v>1</v>
      </c>
      <c r="Q829" s="1" t="s">
        <v>9</v>
      </c>
      <c r="R829" t="str">
        <f t="shared" si="303"/>
        <v>sab</v>
      </c>
      <c r="S829" s="1" t="s">
        <v>9</v>
      </c>
      <c r="T829" t="s">
        <v>5</v>
      </c>
      <c r="U829" t="s">
        <v>6</v>
      </c>
      <c r="V829" t="s">
        <v>7</v>
      </c>
      <c r="W829">
        <f t="shared" si="307"/>
        <v>2027</v>
      </c>
      <c r="X829" s="1" t="s">
        <v>13</v>
      </c>
      <c r="Y829" s="1">
        <v>0</v>
      </c>
      <c r="Z829" s="1">
        <f t="shared" si="305"/>
        <v>4</v>
      </c>
      <c r="AA829" s="1" t="s">
        <v>13</v>
      </c>
      <c r="AB829">
        <f t="shared" si="308"/>
        <v>3</v>
      </c>
      <c r="AC829" t="s">
        <v>63</v>
      </c>
      <c r="AD829" t="str">
        <f t="shared" si="314"/>
        <v>tp</v>
      </c>
      <c r="AE829" s="1" t="s">
        <v>10</v>
      </c>
      <c r="AG829" t="str">
        <f t="shared" si="309"/>
        <v>{ nombre: " Sábado de la Octava de Pascua", archivo: "/ev/tp/1/sab/audio.mp3", fecha: `2027-04-3`, tiempo: 'tp' },</v>
      </c>
    </row>
    <row r="830" spans="1:33" x14ac:dyDescent="0.35">
      <c r="A830">
        <f t="shared" si="321"/>
        <v>2027</v>
      </c>
      <c r="B830">
        <f t="shared" si="321"/>
        <v>4</v>
      </c>
      <c r="C830">
        <f t="shared" si="325"/>
        <v>4</v>
      </c>
      <c r="D830">
        <f t="shared" si="322"/>
        <v>2</v>
      </c>
      <c r="F830" t="s">
        <v>4</v>
      </c>
      <c r="G830" t="s">
        <v>37</v>
      </c>
      <c r="H830" s="5" t="str">
        <f t="shared" si="310"/>
        <v>II</v>
      </c>
      <c r="I830" t="s">
        <v>11</v>
      </c>
      <c r="J830" t="s">
        <v>1</v>
      </c>
      <c r="K830" s="10" t="s">
        <v>57</v>
      </c>
      <c r="L830" t="s">
        <v>3</v>
      </c>
      <c r="M830" t="s">
        <v>12</v>
      </c>
      <c r="N830" t="str">
        <f t="shared" si="315"/>
        <v>tp</v>
      </c>
      <c r="O830" s="1" t="s">
        <v>9</v>
      </c>
      <c r="P830">
        <f t="shared" si="306"/>
        <v>2</v>
      </c>
      <c r="Q830" s="1" t="s">
        <v>9</v>
      </c>
      <c r="R830" t="str">
        <f t="shared" si="303"/>
        <v>dom</v>
      </c>
      <c r="S830" s="1" t="s">
        <v>9</v>
      </c>
      <c r="T830" t="s">
        <v>5</v>
      </c>
      <c r="U830" t="s">
        <v>6</v>
      </c>
      <c r="V830" t="s">
        <v>7</v>
      </c>
      <c r="W830">
        <f t="shared" si="307"/>
        <v>2027</v>
      </c>
      <c r="X830" s="1" t="s">
        <v>13</v>
      </c>
      <c r="Y830" s="1">
        <v>0</v>
      </c>
      <c r="Z830" s="1">
        <f t="shared" si="305"/>
        <v>4</v>
      </c>
      <c r="AA830" s="1" t="s">
        <v>13</v>
      </c>
      <c r="AB830">
        <f t="shared" si="308"/>
        <v>4</v>
      </c>
      <c r="AC830" t="s">
        <v>63</v>
      </c>
      <c r="AD830" t="str">
        <f t="shared" si="314"/>
        <v>tp</v>
      </c>
      <c r="AE830" s="1" t="s">
        <v>10</v>
      </c>
      <c r="AG830" t="str">
        <f t="shared" si="309"/>
        <v>{ nombre: " II Domingo de Pascua o de la Divina Misericordia", archivo: "/ev/tp/2/dom/audio.mp3", fecha: `2027-04-4`, tiempo: 'tp' },</v>
      </c>
    </row>
    <row r="831" spans="1:33" x14ac:dyDescent="0.35">
      <c r="A831">
        <f t="shared" si="321"/>
        <v>2027</v>
      </c>
      <c r="B831">
        <f t="shared" si="321"/>
        <v>4</v>
      </c>
      <c r="C831">
        <f t="shared" si="325"/>
        <v>5</v>
      </c>
      <c r="D831">
        <f>D830</f>
        <v>2</v>
      </c>
      <c r="F831" t="s">
        <v>23</v>
      </c>
      <c r="G831" t="s">
        <v>37</v>
      </c>
      <c r="H831" s="5" t="str">
        <f t="shared" si="310"/>
        <v>II</v>
      </c>
      <c r="I831" t="s">
        <v>11</v>
      </c>
      <c r="J831" t="s">
        <v>1</v>
      </c>
      <c r="K831" s="10" t="str">
        <f t="shared" ref="K831:K878" si="326">_xlfn.CONCAT(H831, " Semana de ",G831)</f>
        <v>II Semana de Pascua</v>
      </c>
      <c r="L831" t="s">
        <v>3</v>
      </c>
      <c r="M831" t="s">
        <v>12</v>
      </c>
      <c r="N831" t="str">
        <f t="shared" si="315"/>
        <v>tp</v>
      </c>
      <c r="O831" s="1" t="s">
        <v>9</v>
      </c>
      <c r="P831">
        <f t="shared" si="306"/>
        <v>2</v>
      </c>
      <c r="Q831" s="1" t="s">
        <v>9</v>
      </c>
      <c r="R831" t="str">
        <f t="shared" si="303"/>
        <v>lun</v>
      </c>
      <c r="S831" s="1" t="s">
        <v>9</v>
      </c>
      <c r="T831" t="s">
        <v>5</v>
      </c>
      <c r="U831" t="s">
        <v>6</v>
      </c>
      <c r="V831" t="s">
        <v>7</v>
      </c>
      <c r="W831">
        <f t="shared" si="307"/>
        <v>2027</v>
      </c>
      <c r="X831" s="1" t="s">
        <v>13</v>
      </c>
      <c r="Y831" s="1">
        <v>0</v>
      </c>
      <c r="Z831" s="1">
        <f t="shared" si="305"/>
        <v>4</v>
      </c>
      <c r="AA831" s="1" t="s">
        <v>13</v>
      </c>
      <c r="AB831">
        <f t="shared" si="308"/>
        <v>5</v>
      </c>
      <c r="AC831" t="s">
        <v>63</v>
      </c>
      <c r="AD831" t="str">
        <f t="shared" si="314"/>
        <v>tp</v>
      </c>
      <c r="AE831" s="1" t="s">
        <v>10</v>
      </c>
      <c r="AG831" t="str">
        <f t="shared" si="309"/>
        <v>{ nombre: "II Semana de Pascua", archivo: "/ev/tp/2/lun/audio.mp3", fecha: `2027-04-5`, tiempo: 'tp' },</v>
      </c>
    </row>
    <row r="832" spans="1:33" x14ac:dyDescent="0.35">
      <c r="A832">
        <f t="shared" ref="A832:B847" si="327">A831</f>
        <v>2027</v>
      </c>
      <c r="B832">
        <f t="shared" si="327"/>
        <v>4</v>
      </c>
      <c r="C832">
        <f t="shared" si="325"/>
        <v>6</v>
      </c>
      <c r="D832">
        <f t="shared" ref="D832:D836" si="328">D831</f>
        <v>2</v>
      </c>
      <c r="F832" t="s">
        <v>24</v>
      </c>
      <c r="G832" t="s">
        <v>37</v>
      </c>
      <c r="H832" s="5" t="str">
        <f t="shared" si="310"/>
        <v>II</v>
      </c>
      <c r="I832" t="s">
        <v>11</v>
      </c>
      <c r="J832" t="s">
        <v>1</v>
      </c>
      <c r="K832" s="10" t="str">
        <f t="shared" si="326"/>
        <v>II Semana de Pascua</v>
      </c>
      <c r="L832" t="s">
        <v>3</v>
      </c>
      <c r="M832" t="s">
        <v>12</v>
      </c>
      <c r="N832" t="str">
        <f t="shared" si="315"/>
        <v>tp</v>
      </c>
      <c r="O832" s="1" t="s">
        <v>9</v>
      </c>
      <c r="P832">
        <f t="shared" si="306"/>
        <v>2</v>
      </c>
      <c r="Q832" s="1" t="s">
        <v>9</v>
      </c>
      <c r="R832" t="str">
        <f t="shared" si="303"/>
        <v>mar</v>
      </c>
      <c r="S832" s="1" t="s">
        <v>9</v>
      </c>
      <c r="T832" t="s">
        <v>5</v>
      </c>
      <c r="U832" t="s">
        <v>6</v>
      </c>
      <c r="V832" t="s">
        <v>7</v>
      </c>
      <c r="W832">
        <f t="shared" si="307"/>
        <v>2027</v>
      </c>
      <c r="X832" s="1" t="s">
        <v>13</v>
      </c>
      <c r="Y832" s="1">
        <v>0</v>
      </c>
      <c r="Z832" s="1">
        <f t="shared" si="305"/>
        <v>4</v>
      </c>
      <c r="AA832" s="1" t="s">
        <v>13</v>
      </c>
      <c r="AB832">
        <f t="shared" si="308"/>
        <v>6</v>
      </c>
      <c r="AC832" t="s">
        <v>63</v>
      </c>
      <c r="AD832" t="str">
        <f t="shared" si="314"/>
        <v>tp</v>
      </c>
      <c r="AE832" s="1" t="s">
        <v>10</v>
      </c>
      <c r="AG832" t="str">
        <f t="shared" si="309"/>
        <v>{ nombre: "II Semana de Pascua", archivo: "/ev/tp/2/mar/audio.mp3", fecha: `2027-04-6`, tiempo: 'tp' },</v>
      </c>
    </row>
    <row r="833" spans="1:33" x14ac:dyDescent="0.35">
      <c r="A833">
        <f t="shared" si="327"/>
        <v>2027</v>
      </c>
      <c r="B833">
        <f t="shared" si="327"/>
        <v>4</v>
      </c>
      <c r="C833">
        <f t="shared" si="325"/>
        <v>7</v>
      </c>
      <c r="D833">
        <f t="shared" si="328"/>
        <v>2</v>
      </c>
      <c r="F833" t="s">
        <v>19</v>
      </c>
      <c r="G833" t="s">
        <v>37</v>
      </c>
      <c r="H833" s="5" t="str">
        <f t="shared" si="310"/>
        <v>II</v>
      </c>
      <c r="I833" t="s">
        <v>11</v>
      </c>
      <c r="J833" t="s">
        <v>1</v>
      </c>
      <c r="K833" s="10" t="str">
        <f t="shared" si="326"/>
        <v>II Semana de Pascua</v>
      </c>
      <c r="L833" t="s">
        <v>3</v>
      </c>
      <c r="M833" t="s">
        <v>12</v>
      </c>
      <c r="N833" t="str">
        <f t="shared" si="315"/>
        <v>tp</v>
      </c>
      <c r="O833" s="1" t="s">
        <v>9</v>
      </c>
      <c r="P833">
        <f t="shared" si="306"/>
        <v>2</v>
      </c>
      <c r="Q833" s="1" t="s">
        <v>9</v>
      </c>
      <c r="R833" t="str">
        <f t="shared" si="303"/>
        <v>mie</v>
      </c>
      <c r="S833" s="1" t="s">
        <v>9</v>
      </c>
      <c r="T833" t="s">
        <v>5</v>
      </c>
      <c r="U833" t="s">
        <v>6</v>
      </c>
      <c r="V833" t="s">
        <v>7</v>
      </c>
      <c r="W833">
        <f t="shared" si="307"/>
        <v>2027</v>
      </c>
      <c r="X833" s="1" t="s">
        <v>13</v>
      </c>
      <c r="Y833" s="1">
        <v>0</v>
      </c>
      <c r="Z833" s="1">
        <f t="shared" si="305"/>
        <v>4</v>
      </c>
      <c r="AA833" s="1" t="s">
        <v>13</v>
      </c>
      <c r="AB833">
        <f t="shared" si="308"/>
        <v>7</v>
      </c>
      <c r="AC833" t="s">
        <v>63</v>
      </c>
      <c r="AD833" t="str">
        <f t="shared" si="314"/>
        <v>tp</v>
      </c>
      <c r="AE833" s="1" t="s">
        <v>10</v>
      </c>
      <c r="AG833" t="str">
        <f t="shared" si="309"/>
        <v>{ nombre: "II Semana de Pascua", archivo: "/ev/tp/2/mie/audio.mp3", fecha: `2027-04-7`, tiempo: 'tp' },</v>
      </c>
    </row>
    <row r="834" spans="1:33" x14ac:dyDescent="0.35">
      <c r="A834">
        <f t="shared" si="327"/>
        <v>2027</v>
      </c>
      <c r="B834">
        <f t="shared" si="327"/>
        <v>4</v>
      </c>
      <c r="C834">
        <f t="shared" si="325"/>
        <v>8</v>
      </c>
      <c r="D834">
        <f t="shared" si="328"/>
        <v>2</v>
      </c>
      <c r="F834" t="s">
        <v>20</v>
      </c>
      <c r="G834" t="s">
        <v>37</v>
      </c>
      <c r="H834" s="5" t="str">
        <f t="shared" si="310"/>
        <v>II</v>
      </c>
      <c r="I834" t="s">
        <v>11</v>
      </c>
      <c r="J834" t="s">
        <v>1</v>
      </c>
      <c r="K834" s="10" t="str">
        <f t="shared" si="326"/>
        <v>II Semana de Pascua</v>
      </c>
      <c r="L834" t="s">
        <v>3</v>
      </c>
      <c r="M834" t="s">
        <v>12</v>
      </c>
      <c r="N834" t="str">
        <f t="shared" si="315"/>
        <v>tp</v>
      </c>
      <c r="O834" s="1" t="s">
        <v>9</v>
      </c>
      <c r="P834">
        <f t="shared" si="306"/>
        <v>2</v>
      </c>
      <c r="Q834" s="1" t="s">
        <v>9</v>
      </c>
      <c r="R834" t="str">
        <f t="shared" si="303"/>
        <v>jue</v>
      </c>
      <c r="S834" s="1" t="s">
        <v>9</v>
      </c>
      <c r="T834" t="s">
        <v>5</v>
      </c>
      <c r="U834" t="s">
        <v>6</v>
      </c>
      <c r="V834" t="s">
        <v>7</v>
      </c>
      <c r="W834">
        <f t="shared" si="307"/>
        <v>2027</v>
      </c>
      <c r="X834" s="1" t="s">
        <v>13</v>
      </c>
      <c r="Y834" s="1">
        <v>0</v>
      </c>
      <c r="Z834" s="1">
        <f t="shared" si="305"/>
        <v>4</v>
      </c>
      <c r="AA834" s="1" t="s">
        <v>13</v>
      </c>
      <c r="AB834">
        <f t="shared" si="308"/>
        <v>8</v>
      </c>
      <c r="AC834" t="s">
        <v>63</v>
      </c>
      <c r="AD834" t="str">
        <f t="shared" si="314"/>
        <v>tp</v>
      </c>
      <c r="AE834" s="1" t="s">
        <v>10</v>
      </c>
      <c r="AG834" t="str">
        <f t="shared" si="309"/>
        <v>{ nombre: "II Semana de Pascua", archivo: "/ev/tp/2/jue/audio.mp3", fecha: `2027-04-8`, tiempo: 'tp' },</v>
      </c>
    </row>
    <row r="835" spans="1:33" x14ac:dyDescent="0.35">
      <c r="A835">
        <f t="shared" si="327"/>
        <v>2027</v>
      </c>
      <c r="B835">
        <f t="shared" si="327"/>
        <v>4</v>
      </c>
      <c r="C835">
        <f t="shared" si="325"/>
        <v>9</v>
      </c>
      <c r="D835">
        <f t="shared" si="328"/>
        <v>2</v>
      </c>
      <c r="F835" t="s">
        <v>21</v>
      </c>
      <c r="G835" t="s">
        <v>37</v>
      </c>
      <c r="H835" s="5" t="str">
        <f t="shared" si="310"/>
        <v>II</v>
      </c>
      <c r="I835" t="s">
        <v>11</v>
      </c>
      <c r="J835" t="s">
        <v>1</v>
      </c>
      <c r="K835" s="10" t="str">
        <f t="shared" si="326"/>
        <v>II Semana de Pascua</v>
      </c>
      <c r="L835" t="s">
        <v>3</v>
      </c>
      <c r="M835" t="s">
        <v>12</v>
      </c>
      <c r="N835" t="str">
        <f t="shared" si="315"/>
        <v>tp</v>
      </c>
      <c r="O835" s="1" t="s">
        <v>9</v>
      </c>
      <c r="P835">
        <f t="shared" si="306"/>
        <v>2</v>
      </c>
      <c r="Q835" s="1" t="s">
        <v>9</v>
      </c>
      <c r="R835" t="str">
        <f t="shared" si="303"/>
        <v>vie</v>
      </c>
      <c r="S835" s="1" t="s">
        <v>9</v>
      </c>
      <c r="T835" t="s">
        <v>5</v>
      </c>
      <c r="U835" t="s">
        <v>6</v>
      </c>
      <c r="V835" t="s">
        <v>7</v>
      </c>
      <c r="W835">
        <f t="shared" si="307"/>
        <v>2027</v>
      </c>
      <c r="X835" s="1" t="s">
        <v>13</v>
      </c>
      <c r="Y835" s="1">
        <v>0</v>
      </c>
      <c r="Z835" s="1">
        <f t="shared" si="305"/>
        <v>4</v>
      </c>
      <c r="AA835" s="1" t="s">
        <v>13</v>
      </c>
      <c r="AB835">
        <f t="shared" si="308"/>
        <v>9</v>
      </c>
      <c r="AC835" t="s">
        <v>63</v>
      </c>
      <c r="AD835" t="str">
        <f t="shared" si="314"/>
        <v>tp</v>
      </c>
      <c r="AE835" s="1" t="s">
        <v>10</v>
      </c>
      <c r="AG835" t="str">
        <f t="shared" si="309"/>
        <v>{ nombre: "II Semana de Pascua", archivo: "/ev/tp/2/vie/audio.mp3", fecha: `2027-04-9`, tiempo: 'tp' },</v>
      </c>
    </row>
    <row r="836" spans="1:33" x14ac:dyDescent="0.35">
      <c r="A836">
        <f t="shared" si="327"/>
        <v>2027</v>
      </c>
      <c r="B836">
        <f t="shared" si="327"/>
        <v>4</v>
      </c>
      <c r="C836">
        <f t="shared" si="325"/>
        <v>10</v>
      </c>
      <c r="D836">
        <f t="shared" si="328"/>
        <v>2</v>
      </c>
      <c r="F836" t="s">
        <v>22</v>
      </c>
      <c r="G836" t="s">
        <v>37</v>
      </c>
      <c r="H836" s="5" t="str">
        <f t="shared" si="310"/>
        <v>II</v>
      </c>
      <c r="I836" t="s">
        <v>11</v>
      </c>
      <c r="J836" t="s">
        <v>1</v>
      </c>
      <c r="K836" s="10" t="str">
        <f t="shared" si="326"/>
        <v>II Semana de Pascua</v>
      </c>
      <c r="L836" t="s">
        <v>3</v>
      </c>
      <c r="M836" t="s">
        <v>12</v>
      </c>
      <c r="N836" t="str">
        <f t="shared" si="315"/>
        <v>tp</v>
      </c>
      <c r="O836" s="1" t="s">
        <v>9</v>
      </c>
      <c r="P836">
        <f t="shared" si="306"/>
        <v>2</v>
      </c>
      <c r="Q836" s="1" t="s">
        <v>9</v>
      </c>
      <c r="R836" t="str">
        <f t="shared" si="303"/>
        <v>sab</v>
      </c>
      <c r="S836" s="1" t="s">
        <v>9</v>
      </c>
      <c r="T836" t="s">
        <v>5</v>
      </c>
      <c r="U836" t="s">
        <v>6</v>
      </c>
      <c r="V836" t="s">
        <v>7</v>
      </c>
      <c r="W836">
        <f t="shared" si="307"/>
        <v>2027</v>
      </c>
      <c r="X836" s="1" t="s">
        <v>13</v>
      </c>
      <c r="Y836" s="1">
        <v>0</v>
      </c>
      <c r="Z836" s="1">
        <f t="shared" si="305"/>
        <v>4</v>
      </c>
      <c r="AA836" s="1" t="s">
        <v>13</v>
      </c>
      <c r="AB836">
        <f t="shared" si="308"/>
        <v>10</v>
      </c>
      <c r="AC836" t="s">
        <v>63</v>
      </c>
      <c r="AD836" t="str">
        <f t="shared" si="314"/>
        <v>tp</v>
      </c>
      <c r="AE836" s="1" t="s">
        <v>10</v>
      </c>
      <c r="AG836" t="str">
        <f t="shared" si="309"/>
        <v>{ nombre: "II Semana de Pascua", archivo: "/ev/tp/2/sab/audio.mp3", fecha: `2027-04-10`, tiempo: 'tp' },</v>
      </c>
    </row>
    <row r="837" spans="1:33" x14ac:dyDescent="0.35">
      <c r="A837">
        <f t="shared" si="327"/>
        <v>2027</v>
      </c>
      <c r="B837">
        <f t="shared" si="327"/>
        <v>4</v>
      </c>
      <c r="C837">
        <f t="shared" si="325"/>
        <v>11</v>
      </c>
      <c r="D837">
        <f>+D836+1</f>
        <v>3</v>
      </c>
      <c r="F837" t="s">
        <v>4</v>
      </c>
      <c r="G837" t="s">
        <v>37</v>
      </c>
      <c r="H837" s="5" t="str">
        <f t="shared" si="310"/>
        <v>III</v>
      </c>
      <c r="I837" t="s">
        <v>11</v>
      </c>
      <c r="J837" t="s">
        <v>1</v>
      </c>
      <c r="K837" s="10" t="str">
        <f t="shared" si="326"/>
        <v>III Semana de Pascua</v>
      </c>
      <c r="L837" t="s">
        <v>3</v>
      </c>
      <c r="M837" t="s">
        <v>12</v>
      </c>
      <c r="N837" t="str">
        <f t="shared" si="315"/>
        <v>tp</v>
      </c>
      <c r="O837" s="1" t="s">
        <v>9</v>
      </c>
      <c r="P837">
        <f t="shared" si="306"/>
        <v>3</v>
      </c>
      <c r="Q837" s="1" t="s">
        <v>9</v>
      </c>
      <c r="R837" t="str">
        <f t="shared" si="303"/>
        <v>dom</v>
      </c>
      <c r="S837" s="1" t="s">
        <v>9</v>
      </c>
      <c r="T837" t="s">
        <v>5</v>
      </c>
      <c r="U837" t="s">
        <v>6</v>
      </c>
      <c r="V837" t="s">
        <v>7</v>
      </c>
      <c r="W837">
        <f t="shared" si="307"/>
        <v>2027</v>
      </c>
      <c r="X837" s="1" t="s">
        <v>13</v>
      </c>
      <c r="Y837" s="1">
        <v>0</v>
      </c>
      <c r="Z837" s="1">
        <f t="shared" si="305"/>
        <v>4</v>
      </c>
      <c r="AA837" s="1" t="s">
        <v>13</v>
      </c>
      <c r="AB837">
        <f t="shared" si="308"/>
        <v>11</v>
      </c>
      <c r="AC837" t="s">
        <v>63</v>
      </c>
      <c r="AD837" t="str">
        <f t="shared" si="314"/>
        <v>tp</v>
      </c>
      <c r="AE837" s="1" t="s">
        <v>10</v>
      </c>
      <c r="AG837" t="str">
        <f t="shared" si="309"/>
        <v>{ nombre: "III Semana de Pascua", archivo: "/ev/tp/3/dom/audio.mp3", fecha: `2027-04-11`, tiempo: 'tp' },</v>
      </c>
    </row>
    <row r="838" spans="1:33" x14ac:dyDescent="0.35">
      <c r="A838">
        <f t="shared" si="327"/>
        <v>2027</v>
      </c>
      <c r="B838">
        <f t="shared" si="327"/>
        <v>4</v>
      </c>
      <c r="C838">
        <f t="shared" si="325"/>
        <v>12</v>
      </c>
      <c r="D838">
        <f t="shared" ref="D838:D878" si="329">D837</f>
        <v>3</v>
      </c>
      <c r="F838" t="s">
        <v>23</v>
      </c>
      <c r="G838" t="s">
        <v>37</v>
      </c>
      <c r="H838" s="5" t="str">
        <f t="shared" si="310"/>
        <v>III</v>
      </c>
      <c r="I838" t="s">
        <v>11</v>
      </c>
      <c r="J838" t="s">
        <v>1</v>
      </c>
      <c r="K838" s="10" t="str">
        <f t="shared" si="326"/>
        <v>III Semana de Pascua</v>
      </c>
      <c r="L838" t="s">
        <v>3</v>
      </c>
      <c r="M838" t="s">
        <v>12</v>
      </c>
      <c r="N838" t="str">
        <f t="shared" si="315"/>
        <v>tp</v>
      </c>
      <c r="O838" s="1" t="s">
        <v>9</v>
      </c>
      <c r="P838">
        <f t="shared" si="306"/>
        <v>3</v>
      </c>
      <c r="Q838" s="1" t="s">
        <v>9</v>
      </c>
      <c r="R838" t="str">
        <f t="shared" si="303"/>
        <v>lun</v>
      </c>
      <c r="S838" s="1" t="s">
        <v>9</v>
      </c>
      <c r="T838" t="s">
        <v>5</v>
      </c>
      <c r="U838" t="s">
        <v>6</v>
      </c>
      <c r="V838" t="s">
        <v>7</v>
      </c>
      <c r="W838">
        <f t="shared" si="307"/>
        <v>2027</v>
      </c>
      <c r="X838" s="1" t="s">
        <v>13</v>
      </c>
      <c r="Y838" s="1">
        <v>0</v>
      </c>
      <c r="Z838" s="1">
        <f t="shared" si="305"/>
        <v>4</v>
      </c>
      <c r="AA838" s="1" t="s">
        <v>13</v>
      </c>
      <c r="AB838">
        <f t="shared" si="308"/>
        <v>12</v>
      </c>
      <c r="AC838" t="s">
        <v>63</v>
      </c>
      <c r="AD838" t="str">
        <f t="shared" si="314"/>
        <v>tp</v>
      </c>
      <c r="AE838" s="1" t="s">
        <v>10</v>
      </c>
      <c r="AG838" t="str">
        <f t="shared" si="309"/>
        <v>{ nombre: "III Semana de Pascua", archivo: "/ev/tp/3/lun/audio.mp3", fecha: `2027-04-12`, tiempo: 'tp' },</v>
      </c>
    </row>
    <row r="839" spans="1:33" x14ac:dyDescent="0.35">
      <c r="A839">
        <f t="shared" si="327"/>
        <v>2027</v>
      </c>
      <c r="B839">
        <f t="shared" si="327"/>
        <v>4</v>
      </c>
      <c r="C839">
        <f t="shared" si="325"/>
        <v>13</v>
      </c>
      <c r="D839">
        <f t="shared" si="329"/>
        <v>3</v>
      </c>
      <c r="F839" t="s">
        <v>24</v>
      </c>
      <c r="G839" t="s">
        <v>37</v>
      </c>
      <c r="H839" s="5" t="str">
        <f t="shared" si="310"/>
        <v>III</v>
      </c>
      <c r="I839" t="s">
        <v>11</v>
      </c>
      <c r="J839" t="s">
        <v>1</v>
      </c>
      <c r="K839" s="10" t="str">
        <f t="shared" si="326"/>
        <v>III Semana de Pascua</v>
      </c>
      <c r="L839" t="s">
        <v>3</v>
      </c>
      <c r="M839" t="s">
        <v>12</v>
      </c>
      <c r="N839" t="str">
        <f t="shared" si="315"/>
        <v>tp</v>
      </c>
      <c r="O839" s="1" t="s">
        <v>9</v>
      </c>
      <c r="P839">
        <f t="shared" si="306"/>
        <v>3</v>
      </c>
      <c r="Q839" s="1" t="s">
        <v>9</v>
      </c>
      <c r="R839" t="str">
        <f t="shared" ref="R839:R902" si="330">F839</f>
        <v>mar</v>
      </c>
      <c r="S839" s="1" t="s">
        <v>9</v>
      </c>
      <c r="T839" t="s">
        <v>5</v>
      </c>
      <c r="U839" t="s">
        <v>6</v>
      </c>
      <c r="V839" t="s">
        <v>7</v>
      </c>
      <c r="W839">
        <f t="shared" si="307"/>
        <v>2027</v>
      </c>
      <c r="X839" s="1" t="s">
        <v>13</v>
      </c>
      <c r="Y839" s="1">
        <v>0</v>
      </c>
      <c r="Z839" s="1">
        <f t="shared" si="305"/>
        <v>4</v>
      </c>
      <c r="AA839" s="1" t="s">
        <v>13</v>
      </c>
      <c r="AB839">
        <f t="shared" si="308"/>
        <v>13</v>
      </c>
      <c r="AC839" t="s">
        <v>63</v>
      </c>
      <c r="AD839" t="str">
        <f t="shared" si="314"/>
        <v>tp</v>
      </c>
      <c r="AE839" s="1" t="s">
        <v>10</v>
      </c>
      <c r="AG839" t="str">
        <f t="shared" si="309"/>
        <v>{ nombre: "III Semana de Pascua", archivo: "/ev/tp/3/mar/audio.mp3", fecha: `2027-04-13`, tiempo: 'tp' },</v>
      </c>
    </row>
    <row r="840" spans="1:33" x14ac:dyDescent="0.35">
      <c r="A840">
        <f t="shared" si="327"/>
        <v>2027</v>
      </c>
      <c r="B840">
        <f t="shared" si="327"/>
        <v>4</v>
      </c>
      <c r="C840">
        <f t="shared" si="325"/>
        <v>14</v>
      </c>
      <c r="D840">
        <f t="shared" si="329"/>
        <v>3</v>
      </c>
      <c r="F840" t="s">
        <v>19</v>
      </c>
      <c r="G840" t="s">
        <v>37</v>
      </c>
      <c r="H840" s="5" t="str">
        <f t="shared" si="310"/>
        <v>III</v>
      </c>
      <c r="I840" t="s">
        <v>11</v>
      </c>
      <c r="J840" t="s">
        <v>1</v>
      </c>
      <c r="K840" s="10" t="str">
        <f t="shared" si="326"/>
        <v>III Semana de Pascua</v>
      </c>
      <c r="L840" t="s">
        <v>3</v>
      </c>
      <c r="M840" t="s">
        <v>12</v>
      </c>
      <c r="N840" t="str">
        <f t="shared" si="315"/>
        <v>tp</v>
      </c>
      <c r="O840" s="1" t="s">
        <v>9</v>
      </c>
      <c r="P840">
        <f t="shared" si="306"/>
        <v>3</v>
      </c>
      <c r="Q840" s="1" t="s">
        <v>9</v>
      </c>
      <c r="R840" t="str">
        <f t="shared" si="330"/>
        <v>mie</v>
      </c>
      <c r="S840" s="1" t="s">
        <v>9</v>
      </c>
      <c r="T840" t="s">
        <v>5</v>
      </c>
      <c r="U840" t="s">
        <v>6</v>
      </c>
      <c r="V840" t="s">
        <v>7</v>
      </c>
      <c r="W840">
        <f t="shared" si="307"/>
        <v>2027</v>
      </c>
      <c r="X840" s="1" t="s">
        <v>13</v>
      </c>
      <c r="Y840" s="1">
        <v>0</v>
      </c>
      <c r="Z840" s="1">
        <f t="shared" ref="Z840:Z903" si="331">B840</f>
        <v>4</v>
      </c>
      <c r="AA840" s="1" t="s">
        <v>13</v>
      </c>
      <c r="AB840">
        <f t="shared" si="308"/>
        <v>14</v>
      </c>
      <c r="AC840" t="s">
        <v>63</v>
      </c>
      <c r="AD840" t="str">
        <f t="shared" si="314"/>
        <v>tp</v>
      </c>
      <c r="AE840" s="1" t="s">
        <v>10</v>
      </c>
      <c r="AG840" t="str">
        <f t="shared" si="309"/>
        <v>{ nombre: "III Semana de Pascua", archivo: "/ev/tp/3/mie/audio.mp3", fecha: `2027-04-14`, tiempo: 'tp' },</v>
      </c>
    </row>
    <row r="841" spans="1:33" x14ac:dyDescent="0.35">
      <c r="A841">
        <f t="shared" si="327"/>
        <v>2027</v>
      </c>
      <c r="B841">
        <f t="shared" si="327"/>
        <v>4</v>
      </c>
      <c r="C841">
        <f t="shared" si="325"/>
        <v>15</v>
      </c>
      <c r="D841">
        <f t="shared" si="329"/>
        <v>3</v>
      </c>
      <c r="F841" t="s">
        <v>20</v>
      </c>
      <c r="G841" t="s">
        <v>37</v>
      </c>
      <c r="H841" s="5" t="str">
        <f t="shared" si="310"/>
        <v>III</v>
      </c>
      <c r="I841" t="s">
        <v>11</v>
      </c>
      <c r="J841" t="s">
        <v>1</v>
      </c>
      <c r="K841" s="10" t="str">
        <f t="shared" si="326"/>
        <v>III Semana de Pascua</v>
      </c>
      <c r="L841" t="s">
        <v>3</v>
      </c>
      <c r="M841" t="s">
        <v>12</v>
      </c>
      <c r="N841" t="str">
        <f t="shared" si="315"/>
        <v>tp</v>
      </c>
      <c r="O841" s="1" t="s">
        <v>9</v>
      </c>
      <c r="P841">
        <f t="shared" si="306"/>
        <v>3</v>
      </c>
      <c r="Q841" s="1" t="s">
        <v>9</v>
      </c>
      <c r="R841" t="str">
        <f t="shared" si="330"/>
        <v>jue</v>
      </c>
      <c r="S841" s="1" t="s">
        <v>9</v>
      </c>
      <c r="T841" t="s">
        <v>5</v>
      </c>
      <c r="U841" t="s">
        <v>6</v>
      </c>
      <c r="V841" t="s">
        <v>7</v>
      </c>
      <c r="W841">
        <f t="shared" si="307"/>
        <v>2027</v>
      </c>
      <c r="X841" s="1" t="s">
        <v>13</v>
      </c>
      <c r="Y841" s="1">
        <v>0</v>
      </c>
      <c r="Z841" s="1">
        <f t="shared" si="331"/>
        <v>4</v>
      </c>
      <c r="AA841" s="1" t="s">
        <v>13</v>
      </c>
      <c r="AB841">
        <f t="shared" si="308"/>
        <v>15</v>
      </c>
      <c r="AC841" t="s">
        <v>63</v>
      </c>
      <c r="AD841" t="str">
        <f t="shared" si="314"/>
        <v>tp</v>
      </c>
      <c r="AE841" s="1" t="s">
        <v>10</v>
      </c>
      <c r="AG841" t="str">
        <f t="shared" si="309"/>
        <v>{ nombre: "III Semana de Pascua", archivo: "/ev/tp/3/jue/audio.mp3", fecha: `2027-04-15`, tiempo: 'tp' },</v>
      </c>
    </row>
    <row r="842" spans="1:33" x14ac:dyDescent="0.35">
      <c r="A842">
        <f t="shared" si="327"/>
        <v>2027</v>
      </c>
      <c r="B842">
        <f t="shared" si="327"/>
        <v>4</v>
      </c>
      <c r="C842">
        <f t="shared" si="325"/>
        <v>16</v>
      </c>
      <c r="D842">
        <f t="shared" si="329"/>
        <v>3</v>
      </c>
      <c r="F842" t="s">
        <v>21</v>
      </c>
      <c r="G842" t="s">
        <v>37</v>
      </c>
      <c r="H842" s="5" t="str">
        <f t="shared" si="310"/>
        <v>III</v>
      </c>
      <c r="I842" t="s">
        <v>11</v>
      </c>
      <c r="J842" t="s">
        <v>1</v>
      </c>
      <c r="K842" s="10" t="str">
        <f t="shared" si="326"/>
        <v>III Semana de Pascua</v>
      </c>
      <c r="L842" t="s">
        <v>3</v>
      </c>
      <c r="M842" t="s">
        <v>12</v>
      </c>
      <c r="N842" t="str">
        <f t="shared" si="315"/>
        <v>tp</v>
      </c>
      <c r="O842" s="1" t="s">
        <v>9</v>
      </c>
      <c r="P842">
        <f t="shared" ref="P842:P905" si="332">D842</f>
        <v>3</v>
      </c>
      <c r="Q842" s="1" t="s">
        <v>9</v>
      </c>
      <c r="R842" t="str">
        <f t="shared" si="330"/>
        <v>vie</v>
      </c>
      <c r="S842" s="1" t="s">
        <v>9</v>
      </c>
      <c r="T842" t="s">
        <v>5</v>
      </c>
      <c r="U842" t="s">
        <v>6</v>
      </c>
      <c r="V842" t="s">
        <v>7</v>
      </c>
      <c r="W842">
        <f t="shared" ref="W842:W905" si="333">A842</f>
        <v>2027</v>
      </c>
      <c r="X842" s="1" t="s">
        <v>13</v>
      </c>
      <c r="Y842" s="1">
        <v>0</v>
      </c>
      <c r="Z842" s="1">
        <f t="shared" si="331"/>
        <v>4</v>
      </c>
      <c r="AA842" s="1" t="s">
        <v>13</v>
      </c>
      <c r="AB842">
        <f t="shared" ref="AB842:AB905" si="334">C842</f>
        <v>16</v>
      </c>
      <c r="AC842" t="s">
        <v>63</v>
      </c>
      <c r="AD842" t="str">
        <f t="shared" si="314"/>
        <v>tp</v>
      </c>
      <c r="AE842" s="1" t="s">
        <v>10</v>
      </c>
      <c r="AG842" t="str">
        <f t="shared" ref="AG842:AG905" si="335">_xlfn.CONCAT(I842:AE842)</f>
        <v>{ nombre: "III Semana de Pascua", archivo: "/ev/tp/3/vie/audio.mp3", fecha: `2027-04-16`, tiempo: 'tp' },</v>
      </c>
    </row>
    <row r="843" spans="1:33" x14ac:dyDescent="0.35">
      <c r="A843">
        <f t="shared" si="327"/>
        <v>2027</v>
      </c>
      <c r="B843">
        <f t="shared" si="327"/>
        <v>4</v>
      </c>
      <c r="C843">
        <f t="shared" si="325"/>
        <v>17</v>
      </c>
      <c r="D843">
        <f t="shared" si="329"/>
        <v>3</v>
      </c>
      <c r="F843" t="s">
        <v>22</v>
      </c>
      <c r="G843" t="s">
        <v>37</v>
      </c>
      <c r="H843" s="5" t="str">
        <f t="shared" si="310"/>
        <v>III</v>
      </c>
      <c r="I843" t="s">
        <v>11</v>
      </c>
      <c r="J843" t="s">
        <v>1</v>
      </c>
      <c r="K843" s="10" t="str">
        <f t="shared" si="326"/>
        <v>III Semana de Pascua</v>
      </c>
      <c r="L843" t="s">
        <v>3</v>
      </c>
      <c r="M843" t="s">
        <v>12</v>
      </c>
      <c r="N843" t="str">
        <f t="shared" si="315"/>
        <v>tp</v>
      </c>
      <c r="O843" s="1" t="s">
        <v>9</v>
      </c>
      <c r="P843">
        <f t="shared" si="332"/>
        <v>3</v>
      </c>
      <c r="Q843" s="1" t="s">
        <v>9</v>
      </c>
      <c r="R843" t="str">
        <f t="shared" si="330"/>
        <v>sab</v>
      </c>
      <c r="S843" s="1" t="s">
        <v>9</v>
      </c>
      <c r="T843" t="s">
        <v>5</v>
      </c>
      <c r="U843" t="s">
        <v>6</v>
      </c>
      <c r="V843" t="s">
        <v>7</v>
      </c>
      <c r="W843">
        <f t="shared" si="333"/>
        <v>2027</v>
      </c>
      <c r="X843" s="1" t="s">
        <v>13</v>
      </c>
      <c r="Y843" s="1">
        <v>0</v>
      </c>
      <c r="Z843" s="1">
        <f t="shared" si="331"/>
        <v>4</v>
      </c>
      <c r="AA843" s="1" t="s">
        <v>13</v>
      </c>
      <c r="AB843">
        <f t="shared" si="334"/>
        <v>17</v>
      </c>
      <c r="AC843" t="s">
        <v>63</v>
      </c>
      <c r="AD843" t="str">
        <f t="shared" si="314"/>
        <v>tp</v>
      </c>
      <c r="AE843" s="1" t="s">
        <v>10</v>
      </c>
      <c r="AG843" t="str">
        <f t="shared" si="335"/>
        <v>{ nombre: "III Semana de Pascua", archivo: "/ev/tp/3/sab/audio.mp3", fecha: `2027-04-17`, tiempo: 'tp' },</v>
      </c>
    </row>
    <row r="844" spans="1:33" x14ac:dyDescent="0.35">
      <c r="A844">
        <f t="shared" si="327"/>
        <v>2027</v>
      </c>
      <c r="B844">
        <f t="shared" si="327"/>
        <v>4</v>
      </c>
      <c r="C844">
        <f t="shared" si="325"/>
        <v>18</v>
      </c>
      <c r="D844">
        <f>+D843+1</f>
        <v>4</v>
      </c>
      <c r="F844" t="s">
        <v>4</v>
      </c>
      <c r="G844" t="s">
        <v>37</v>
      </c>
      <c r="H844" s="5" t="str">
        <f t="shared" si="310"/>
        <v>IV</v>
      </c>
      <c r="I844" t="s">
        <v>11</v>
      </c>
      <c r="J844" t="s">
        <v>1</v>
      </c>
      <c r="K844" s="10" t="str">
        <f t="shared" si="326"/>
        <v>IV Semana de Pascua</v>
      </c>
      <c r="L844" t="s">
        <v>3</v>
      </c>
      <c r="M844" t="s">
        <v>12</v>
      </c>
      <c r="N844" t="str">
        <f t="shared" si="315"/>
        <v>tp</v>
      </c>
      <c r="O844" s="1" t="s">
        <v>9</v>
      </c>
      <c r="P844">
        <f t="shared" si="332"/>
        <v>4</v>
      </c>
      <c r="Q844" s="1" t="s">
        <v>9</v>
      </c>
      <c r="R844" t="str">
        <f t="shared" si="330"/>
        <v>dom</v>
      </c>
      <c r="S844" s="1" t="s">
        <v>9</v>
      </c>
      <c r="T844" t="s">
        <v>5</v>
      </c>
      <c r="U844" t="s">
        <v>6</v>
      </c>
      <c r="V844" t="s">
        <v>7</v>
      </c>
      <c r="W844">
        <f t="shared" si="333"/>
        <v>2027</v>
      </c>
      <c r="X844" s="1" t="s">
        <v>13</v>
      </c>
      <c r="Y844" s="1">
        <v>0</v>
      </c>
      <c r="Z844" s="1">
        <f t="shared" si="331"/>
        <v>4</v>
      </c>
      <c r="AA844" s="1" t="s">
        <v>13</v>
      </c>
      <c r="AB844">
        <f t="shared" si="334"/>
        <v>18</v>
      </c>
      <c r="AC844" t="s">
        <v>63</v>
      </c>
      <c r="AD844" t="str">
        <f t="shared" si="314"/>
        <v>tp</v>
      </c>
      <c r="AE844" s="1" t="s">
        <v>10</v>
      </c>
      <c r="AG844" t="str">
        <f t="shared" si="335"/>
        <v>{ nombre: "IV Semana de Pascua", archivo: "/ev/tp/4/dom/audio.mp3", fecha: `2027-04-18`, tiempo: 'tp' },</v>
      </c>
    </row>
    <row r="845" spans="1:33" x14ac:dyDescent="0.35">
      <c r="A845">
        <f t="shared" si="327"/>
        <v>2027</v>
      </c>
      <c r="B845">
        <f t="shared" si="327"/>
        <v>4</v>
      </c>
      <c r="C845">
        <f t="shared" si="325"/>
        <v>19</v>
      </c>
      <c r="D845">
        <f t="shared" si="329"/>
        <v>4</v>
      </c>
      <c r="F845" t="s">
        <v>23</v>
      </c>
      <c r="G845" t="s">
        <v>37</v>
      </c>
      <c r="H845" s="5" t="str">
        <f t="shared" ref="H845:H908" si="336">ROMAN(D845)</f>
        <v>IV</v>
      </c>
      <c r="I845" t="s">
        <v>11</v>
      </c>
      <c r="J845" t="s">
        <v>1</v>
      </c>
      <c r="K845" s="10" t="str">
        <f t="shared" si="326"/>
        <v>IV Semana de Pascua</v>
      </c>
      <c r="L845" t="s">
        <v>3</v>
      </c>
      <c r="M845" t="s">
        <v>12</v>
      </c>
      <c r="N845" t="str">
        <f t="shared" si="315"/>
        <v>tp</v>
      </c>
      <c r="O845" s="1" t="s">
        <v>9</v>
      </c>
      <c r="P845">
        <f t="shared" si="332"/>
        <v>4</v>
      </c>
      <c r="Q845" s="1" t="s">
        <v>9</v>
      </c>
      <c r="R845" t="str">
        <f t="shared" si="330"/>
        <v>lun</v>
      </c>
      <c r="S845" s="1" t="s">
        <v>9</v>
      </c>
      <c r="T845" t="s">
        <v>5</v>
      </c>
      <c r="U845" t="s">
        <v>6</v>
      </c>
      <c r="V845" t="s">
        <v>7</v>
      </c>
      <c r="W845">
        <f t="shared" si="333"/>
        <v>2027</v>
      </c>
      <c r="X845" s="1" t="s">
        <v>13</v>
      </c>
      <c r="Y845" s="1">
        <v>0</v>
      </c>
      <c r="Z845" s="1">
        <f t="shared" si="331"/>
        <v>4</v>
      </c>
      <c r="AA845" s="1" t="s">
        <v>13</v>
      </c>
      <c r="AB845">
        <f t="shared" si="334"/>
        <v>19</v>
      </c>
      <c r="AC845" t="s">
        <v>63</v>
      </c>
      <c r="AD845" t="str">
        <f t="shared" si="314"/>
        <v>tp</v>
      </c>
      <c r="AE845" s="1" t="s">
        <v>10</v>
      </c>
      <c r="AG845" t="str">
        <f t="shared" si="335"/>
        <v>{ nombre: "IV Semana de Pascua", archivo: "/ev/tp/4/lun/audio.mp3", fecha: `2027-04-19`, tiempo: 'tp' },</v>
      </c>
    </row>
    <row r="846" spans="1:33" x14ac:dyDescent="0.35">
      <c r="A846">
        <f t="shared" si="327"/>
        <v>2027</v>
      </c>
      <c r="B846">
        <f t="shared" si="327"/>
        <v>4</v>
      </c>
      <c r="C846">
        <f t="shared" si="325"/>
        <v>20</v>
      </c>
      <c r="D846">
        <f t="shared" si="329"/>
        <v>4</v>
      </c>
      <c r="F846" t="s">
        <v>24</v>
      </c>
      <c r="G846" t="s">
        <v>37</v>
      </c>
      <c r="H846" s="5" t="str">
        <f t="shared" si="336"/>
        <v>IV</v>
      </c>
      <c r="I846" t="s">
        <v>11</v>
      </c>
      <c r="J846" t="s">
        <v>1</v>
      </c>
      <c r="K846" s="10" t="str">
        <f t="shared" si="326"/>
        <v>IV Semana de Pascua</v>
      </c>
      <c r="L846" t="s">
        <v>3</v>
      </c>
      <c r="M846" t="s">
        <v>12</v>
      </c>
      <c r="N846" t="str">
        <f t="shared" si="315"/>
        <v>tp</v>
      </c>
      <c r="O846" s="1" t="s">
        <v>9</v>
      </c>
      <c r="P846">
        <f t="shared" si="332"/>
        <v>4</v>
      </c>
      <c r="Q846" s="1" t="s">
        <v>9</v>
      </c>
      <c r="R846" t="str">
        <f t="shared" si="330"/>
        <v>mar</v>
      </c>
      <c r="S846" s="1" t="s">
        <v>9</v>
      </c>
      <c r="T846" t="s">
        <v>5</v>
      </c>
      <c r="U846" t="s">
        <v>6</v>
      </c>
      <c r="V846" t="s">
        <v>7</v>
      </c>
      <c r="W846">
        <f t="shared" si="333"/>
        <v>2027</v>
      </c>
      <c r="X846" s="1" t="s">
        <v>13</v>
      </c>
      <c r="Y846" s="1">
        <v>0</v>
      </c>
      <c r="Z846" s="1">
        <f t="shared" si="331"/>
        <v>4</v>
      </c>
      <c r="AA846" s="1" t="s">
        <v>13</v>
      </c>
      <c r="AB846">
        <f t="shared" si="334"/>
        <v>20</v>
      </c>
      <c r="AC846" t="s">
        <v>63</v>
      </c>
      <c r="AD846" t="str">
        <f t="shared" si="314"/>
        <v>tp</v>
      </c>
      <c r="AE846" s="1" t="s">
        <v>10</v>
      </c>
      <c r="AG846" t="str">
        <f t="shared" si="335"/>
        <v>{ nombre: "IV Semana de Pascua", archivo: "/ev/tp/4/mar/audio.mp3", fecha: `2027-04-20`, tiempo: 'tp' },</v>
      </c>
    </row>
    <row r="847" spans="1:33" x14ac:dyDescent="0.35">
      <c r="A847">
        <f t="shared" si="327"/>
        <v>2027</v>
      </c>
      <c r="B847">
        <f t="shared" si="327"/>
        <v>4</v>
      </c>
      <c r="C847">
        <f t="shared" si="325"/>
        <v>21</v>
      </c>
      <c r="D847">
        <f t="shared" si="329"/>
        <v>4</v>
      </c>
      <c r="F847" t="s">
        <v>19</v>
      </c>
      <c r="G847" t="s">
        <v>37</v>
      </c>
      <c r="H847" s="5" t="str">
        <f t="shared" si="336"/>
        <v>IV</v>
      </c>
      <c r="I847" t="s">
        <v>11</v>
      </c>
      <c r="J847" t="s">
        <v>1</v>
      </c>
      <c r="K847" s="10" t="str">
        <f t="shared" si="326"/>
        <v>IV Semana de Pascua</v>
      </c>
      <c r="L847" t="s">
        <v>3</v>
      </c>
      <c r="M847" t="s">
        <v>12</v>
      </c>
      <c r="N847" t="str">
        <f t="shared" si="315"/>
        <v>tp</v>
      </c>
      <c r="O847" s="1" t="s">
        <v>9</v>
      </c>
      <c r="P847">
        <f t="shared" si="332"/>
        <v>4</v>
      </c>
      <c r="Q847" s="1" t="s">
        <v>9</v>
      </c>
      <c r="R847" t="str">
        <f t="shared" si="330"/>
        <v>mie</v>
      </c>
      <c r="S847" s="1" t="s">
        <v>9</v>
      </c>
      <c r="T847" t="s">
        <v>5</v>
      </c>
      <c r="U847" t="s">
        <v>6</v>
      </c>
      <c r="V847" t="s">
        <v>7</v>
      </c>
      <c r="W847">
        <f t="shared" si="333"/>
        <v>2027</v>
      </c>
      <c r="X847" s="1" t="s">
        <v>13</v>
      </c>
      <c r="Y847" s="1">
        <v>0</v>
      </c>
      <c r="Z847" s="1">
        <f t="shared" si="331"/>
        <v>4</v>
      </c>
      <c r="AA847" s="1" t="s">
        <v>13</v>
      </c>
      <c r="AB847">
        <f t="shared" si="334"/>
        <v>21</v>
      </c>
      <c r="AC847" t="s">
        <v>63</v>
      </c>
      <c r="AD847" t="str">
        <f t="shared" si="314"/>
        <v>tp</v>
      </c>
      <c r="AE847" s="1" t="s">
        <v>10</v>
      </c>
      <c r="AG847" t="str">
        <f t="shared" si="335"/>
        <v>{ nombre: "IV Semana de Pascua", archivo: "/ev/tp/4/mie/audio.mp3", fecha: `2027-04-21`, tiempo: 'tp' },</v>
      </c>
    </row>
    <row r="848" spans="1:33" x14ac:dyDescent="0.35">
      <c r="A848">
        <f t="shared" ref="A848:B863" si="337">A847</f>
        <v>2027</v>
      </c>
      <c r="B848">
        <f t="shared" si="337"/>
        <v>4</v>
      </c>
      <c r="C848">
        <f t="shared" si="325"/>
        <v>22</v>
      </c>
      <c r="D848">
        <f t="shared" si="329"/>
        <v>4</v>
      </c>
      <c r="F848" t="s">
        <v>20</v>
      </c>
      <c r="G848" t="s">
        <v>37</v>
      </c>
      <c r="H848" s="5" t="str">
        <f t="shared" si="336"/>
        <v>IV</v>
      </c>
      <c r="I848" t="s">
        <v>11</v>
      </c>
      <c r="J848" t="s">
        <v>1</v>
      </c>
      <c r="K848" s="10" t="str">
        <f t="shared" si="326"/>
        <v>IV Semana de Pascua</v>
      </c>
      <c r="L848" t="s">
        <v>3</v>
      </c>
      <c r="M848" t="s">
        <v>12</v>
      </c>
      <c r="N848" t="str">
        <f t="shared" si="315"/>
        <v>tp</v>
      </c>
      <c r="O848" s="1" t="s">
        <v>9</v>
      </c>
      <c r="P848">
        <f t="shared" si="332"/>
        <v>4</v>
      </c>
      <c r="Q848" s="1" t="s">
        <v>9</v>
      </c>
      <c r="R848" t="str">
        <f t="shared" si="330"/>
        <v>jue</v>
      </c>
      <c r="S848" s="1" t="s">
        <v>9</v>
      </c>
      <c r="T848" t="s">
        <v>5</v>
      </c>
      <c r="U848" t="s">
        <v>6</v>
      </c>
      <c r="V848" t="s">
        <v>7</v>
      </c>
      <c r="W848">
        <f t="shared" si="333"/>
        <v>2027</v>
      </c>
      <c r="X848" s="1" t="s">
        <v>13</v>
      </c>
      <c r="Y848" s="1">
        <v>0</v>
      </c>
      <c r="Z848" s="1">
        <f t="shared" si="331"/>
        <v>4</v>
      </c>
      <c r="AA848" s="1" t="s">
        <v>13</v>
      </c>
      <c r="AB848">
        <f t="shared" si="334"/>
        <v>22</v>
      </c>
      <c r="AC848" t="s">
        <v>63</v>
      </c>
      <c r="AD848" t="str">
        <f t="shared" si="314"/>
        <v>tp</v>
      </c>
      <c r="AE848" s="1" t="s">
        <v>10</v>
      </c>
      <c r="AG848" t="str">
        <f t="shared" si="335"/>
        <v>{ nombre: "IV Semana de Pascua", archivo: "/ev/tp/4/jue/audio.mp3", fecha: `2027-04-22`, tiempo: 'tp' },</v>
      </c>
    </row>
    <row r="849" spans="1:33" x14ac:dyDescent="0.35">
      <c r="A849">
        <f t="shared" si="337"/>
        <v>2027</v>
      </c>
      <c r="B849">
        <f t="shared" si="337"/>
        <v>4</v>
      </c>
      <c r="C849">
        <f t="shared" si="325"/>
        <v>23</v>
      </c>
      <c r="D849">
        <f t="shared" si="329"/>
        <v>4</v>
      </c>
      <c r="F849" t="s">
        <v>21</v>
      </c>
      <c r="G849" t="s">
        <v>37</v>
      </c>
      <c r="H849" s="5" t="str">
        <f t="shared" si="336"/>
        <v>IV</v>
      </c>
      <c r="I849" t="s">
        <v>11</v>
      </c>
      <c r="J849" t="s">
        <v>1</v>
      </c>
      <c r="K849" s="10" t="str">
        <f t="shared" si="326"/>
        <v>IV Semana de Pascua</v>
      </c>
      <c r="L849" t="s">
        <v>3</v>
      </c>
      <c r="M849" t="s">
        <v>12</v>
      </c>
      <c r="N849" t="str">
        <f t="shared" si="315"/>
        <v>tp</v>
      </c>
      <c r="O849" s="1" t="s">
        <v>9</v>
      </c>
      <c r="P849">
        <f t="shared" si="332"/>
        <v>4</v>
      </c>
      <c r="Q849" s="1" t="s">
        <v>9</v>
      </c>
      <c r="R849" t="str">
        <f t="shared" si="330"/>
        <v>vie</v>
      </c>
      <c r="S849" s="1" t="s">
        <v>9</v>
      </c>
      <c r="T849" t="s">
        <v>5</v>
      </c>
      <c r="U849" t="s">
        <v>6</v>
      </c>
      <c r="V849" t="s">
        <v>7</v>
      </c>
      <c r="W849">
        <f t="shared" si="333"/>
        <v>2027</v>
      </c>
      <c r="X849" s="1" t="s">
        <v>13</v>
      </c>
      <c r="Y849" s="1">
        <v>0</v>
      </c>
      <c r="Z849" s="1">
        <f t="shared" si="331"/>
        <v>4</v>
      </c>
      <c r="AA849" s="1" t="s">
        <v>13</v>
      </c>
      <c r="AB849">
        <f t="shared" si="334"/>
        <v>23</v>
      </c>
      <c r="AC849" t="s">
        <v>63</v>
      </c>
      <c r="AD849" t="str">
        <f t="shared" si="314"/>
        <v>tp</v>
      </c>
      <c r="AE849" s="1" t="s">
        <v>10</v>
      </c>
      <c r="AG849" t="str">
        <f t="shared" si="335"/>
        <v>{ nombre: "IV Semana de Pascua", archivo: "/ev/tp/4/vie/audio.mp3", fecha: `2027-04-23`, tiempo: 'tp' },</v>
      </c>
    </row>
    <row r="850" spans="1:33" x14ac:dyDescent="0.35">
      <c r="A850">
        <f t="shared" si="337"/>
        <v>2027</v>
      </c>
      <c r="B850">
        <f t="shared" si="337"/>
        <v>4</v>
      </c>
      <c r="C850">
        <f t="shared" si="325"/>
        <v>24</v>
      </c>
      <c r="D850">
        <f t="shared" si="329"/>
        <v>4</v>
      </c>
      <c r="F850" t="s">
        <v>22</v>
      </c>
      <c r="G850" t="s">
        <v>37</v>
      </c>
      <c r="H850" s="5" t="str">
        <f t="shared" si="336"/>
        <v>IV</v>
      </c>
      <c r="I850" t="s">
        <v>11</v>
      </c>
      <c r="J850" t="s">
        <v>1</v>
      </c>
      <c r="K850" s="10" t="str">
        <f t="shared" si="326"/>
        <v>IV Semana de Pascua</v>
      </c>
      <c r="L850" t="s">
        <v>3</v>
      </c>
      <c r="M850" t="s">
        <v>12</v>
      </c>
      <c r="N850" t="str">
        <f t="shared" si="315"/>
        <v>tp</v>
      </c>
      <c r="O850" s="1" t="s">
        <v>9</v>
      </c>
      <c r="P850">
        <f t="shared" si="332"/>
        <v>4</v>
      </c>
      <c r="Q850" s="1" t="s">
        <v>9</v>
      </c>
      <c r="R850" t="str">
        <f t="shared" si="330"/>
        <v>sab</v>
      </c>
      <c r="S850" s="1" t="s">
        <v>9</v>
      </c>
      <c r="T850" t="s">
        <v>5</v>
      </c>
      <c r="U850" t="s">
        <v>6</v>
      </c>
      <c r="V850" t="s">
        <v>7</v>
      </c>
      <c r="W850">
        <f t="shared" si="333"/>
        <v>2027</v>
      </c>
      <c r="X850" s="1" t="s">
        <v>13</v>
      </c>
      <c r="Y850" s="1">
        <v>0</v>
      </c>
      <c r="Z850" s="1">
        <f t="shared" si="331"/>
        <v>4</v>
      </c>
      <c r="AA850" s="1" t="s">
        <v>13</v>
      </c>
      <c r="AB850">
        <f t="shared" si="334"/>
        <v>24</v>
      </c>
      <c r="AC850" t="s">
        <v>63</v>
      </c>
      <c r="AD850" t="str">
        <f t="shared" si="314"/>
        <v>tp</v>
      </c>
      <c r="AE850" s="1" t="s">
        <v>10</v>
      </c>
      <c r="AG850" t="str">
        <f t="shared" si="335"/>
        <v>{ nombre: "IV Semana de Pascua", archivo: "/ev/tp/4/sab/audio.mp3", fecha: `2027-04-24`, tiempo: 'tp' },</v>
      </c>
    </row>
    <row r="851" spans="1:33" x14ac:dyDescent="0.35">
      <c r="A851">
        <f t="shared" si="337"/>
        <v>2027</v>
      </c>
      <c r="B851">
        <f t="shared" si="337"/>
        <v>4</v>
      </c>
      <c r="C851">
        <f t="shared" si="325"/>
        <v>25</v>
      </c>
      <c r="D851">
        <f>+D850+1</f>
        <v>5</v>
      </c>
      <c r="F851" t="s">
        <v>4</v>
      </c>
      <c r="G851" t="s">
        <v>37</v>
      </c>
      <c r="H851" s="5" t="str">
        <f t="shared" si="336"/>
        <v>V</v>
      </c>
      <c r="I851" t="s">
        <v>11</v>
      </c>
      <c r="J851" t="s">
        <v>1</v>
      </c>
      <c r="K851" s="10" t="str">
        <f t="shared" si="326"/>
        <v>V Semana de Pascua</v>
      </c>
      <c r="L851" t="s">
        <v>3</v>
      </c>
      <c r="M851" t="s">
        <v>12</v>
      </c>
      <c r="N851" t="str">
        <f t="shared" si="315"/>
        <v>tp</v>
      </c>
      <c r="O851" s="1" t="s">
        <v>9</v>
      </c>
      <c r="P851">
        <f t="shared" si="332"/>
        <v>5</v>
      </c>
      <c r="Q851" s="1" t="s">
        <v>9</v>
      </c>
      <c r="R851" t="str">
        <f t="shared" si="330"/>
        <v>dom</v>
      </c>
      <c r="S851" s="1" t="s">
        <v>9</v>
      </c>
      <c r="T851" t="s">
        <v>5</v>
      </c>
      <c r="U851" t="s">
        <v>6</v>
      </c>
      <c r="V851" t="s">
        <v>7</v>
      </c>
      <c r="W851">
        <f t="shared" si="333"/>
        <v>2027</v>
      </c>
      <c r="X851" s="1" t="s">
        <v>13</v>
      </c>
      <c r="Y851" s="1">
        <v>0</v>
      </c>
      <c r="Z851" s="1">
        <f t="shared" si="331"/>
        <v>4</v>
      </c>
      <c r="AA851" s="1" t="s">
        <v>13</v>
      </c>
      <c r="AB851">
        <f t="shared" si="334"/>
        <v>25</v>
      </c>
      <c r="AC851" t="s">
        <v>63</v>
      </c>
      <c r="AD851" t="str">
        <f t="shared" si="314"/>
        <v>tp</v>
      </c>
      <c r="AE851" s="1" t="s">
        <v>10</v>
      </c>
      <c r="AG851" t="str">
        <f t="shared" si="335"/>
        <v>{ nombre: "V Semana de Pascua", archivo: "/ev/tp/5/dom/audio.mp3", fecha: `2027-04-25`, tiempo: 'tp' },</v>
      </c>
    </row>
    <row r="852" spans="1:33" x14ac:dyDescent="0.35">
      <c r="A852">
        <f t="shared" si="337"/>
        <v>2027</v>
      </c>
      <c r="B852">
        <f t="shared" si="337"/>
        <v>4</v>
      </c>
      <c r="C852">
        <f t="shared" si="325"/>
        <v>26</v>
      </c>
      <c r="D852">
        <f t="shared" si="329"/>
        <v>5</v>
      </c>
      <c r="F852" t="s">
        <v>23</v>
      </c>
      <c r="G852" t="s">
        <v>37</v>
      </c>
      <c r="H852" s="5" t="str">
        <f t="shared" si="336"/>
        <v>V</v>
      </c>
      <c r="I852" t="s">
        <v>11</v>
      </c>
      <c r="J852" t="s">
        <v>1</v>
      </c>
      <c r="K852" s="10" t="str">
        <f t="shared" si="326"/>
        <v>V Semana de Pascua</v>
      </c>
      <c r="L852" t="s">
        <v>3</v>
      </c>
      <c r="M852" t="s">
        <v>12</v>
      </c>
      <c r="N852" t="str">
        <f t="shared" si="315"/>
        <v>tp</v>
      </c>
      <c r="O852" s="1" t="s">
        <v>9</v>
      </c>
      <c r="P852">
        <f t="shared" si="332"/>
        <v>5</v>
      </c>
      <c r="Q852" s="1" t="s">
        <v>9</v>
      </c>
      <c r="R852" t="str">
        <f t="shared" si="330"/>
        <v>lun</v>
      </c>
      <c r="S852" s="1" t="s">
        <v>9</v>
      </c>
      <c r="T852" t="s">
        <v>5</v>
      </c>
      <c r="U852" t="s">
        <v>6</v>
      </c>
      <c r="V852" t="s">
        <v>7</v>
      </c>
      <c r="W852">
        <f t="shared" si="333"/>
        <v>2027</v>
      </c>
      <c r="X852" s="1" t="s">
        <v>13</v>
      </c>
      <c r="Y852" s="1">
        <v>0</v>
      </c>
      <c r="Z852" s="1">
        <f t="shared" si="331"/>
        <v>4</v>
      </c>
      <c r="AA852" s="1" t="s">
        <v>13</v>
      </c>
      <c r="AB852">
        <f t="shared" si="334"/>
        <v>26</v>
      </c>
      <c r="AC852" t="s">
        <v>63</v>
      </c>
      <c r="AD852" t="str">
        <f t="shared" si="314"/>
        <v>tp</v>
      </c>
      <c r="AE852" s="1" t="s">
        <v>10</v>
      </c>
      <c r="AG852" t="str">
        <f t="shared" si="335"/>
        <v>{ nombre: "V Semana de Pascua", archivo: "/ev/tp/5/lun/audio.mp3", fecha: `2027-04-26`, tiempo: 'tp' },</v>
      </c>
    </row>
    <row r="853" spans="1:33" x14ac:dyDescent="0.35">
      <c r="A853">
        <f t="shared" si="337"/>
        <v>2027</v>
      </c>
      <c r="B853">
        <f t="shared" si="337"/>
        <v>4</v>
      </c>
      <c r="C853">
        <f t="shared" si="325"/>
        <v>27</v>
      </c>
      <c r="D853">
        <f t="shared" si="329"/>
        <v>5</v>
      </c>
      <c r="F853" t="s">
        <v>24</v>
      </c>
      <c r="G853" t="s">
        <v>37</v>
      </c>
      <c r="H853" s="5" t="str">
        <f t="shared" si="336"/>
        <v>V</v>
      </c>
      <c r="I853" t="s">
        <v>11</v>
      </c>
      <c r="J853" t="s">
        <v>1</v>
      </c>
      <c r="K853" s="10" t="str">
        <f t="shared" si="326"/>
        <v>V Semana de Pascua</v>
      </c>
      <c r="L853" t="s">
        <v>3</v>
      </c>
      <c r="M853" t="s">
        <v>12</v>
      </c>
      <c r="N853" t="str">
        <f t="shared" si="315"/>
        <v>tp</v>
      </c>
      <c r="O853" s="1" t="s">
        <v>9</v>
      </c>
      <c r="P853">
        <f t="shared" si="332"/>
        <v>5</v>
      </c>
      <c r="Q853" s="1" t="s">
        <v>9</v>
      </c>
      <c r="R853" t="str">
        <f t="shared" si="330"/>
        <v>mar</v>
      </c>
      <c r="S853" s="1" t="s">
        <v>9</v>
      </c>
      <c r="T853" t="s">
        <v>5</v>
      </c>
      <c r="U853" t="s">
        <v>6</v>
      </c>
      <c r="V853" t="s">
        <v>7</v>
      </c>
      <c r="W853">
        <f t="shared" si="333"/>
        <v>2027</v>
      </c>
      <c r="X853" s="1" t="s">
        <v>13</v>
      </c>
      <c r="Y853" s="1">
        <v>0</v>
      </c>
      <c r="Z853" s="1">
        <f t="shared" si="331"/>
        <v>4</v>
      </c>
      <c r="AA853" s="1" t="s">
        <v>13</v>
      </c>
      <c r="AB853">
        <f t="shared" si="334"/>
        <v>27</v>
      </c>
      <c r="AC853" t="s">
        <v>63</v>
      </c>
      <c r="AD853" t="str">
        <f t="shared" si="314"/>
        <v>tp</v>
      </c>
      <c r="AE853" s="1" t="s">
        <v>10</v>
      </c>
      <c r="AG853" t="str">
        <f t="shared" si="335"/>
        <v>{ nombre: "V Semana de Pascua", archivo: "/ev/tp/5/mar/audio.mp3", fecha: `2027-04-27`, tiempo: 'tp' },</v>
      </c>
    </row>
    <row r="854" spans="1:33" x14ac:dyDescent="0.35">
      <c r="A854">
        <f t="shared" si="337"/>
        <v>2027</v>
      </c>
      <c r="B854">
        <f t="shared" si="337"/>
        <v>4</v>
      </c>
      <c r="C854">
        <f t="shared" si="325"/>
        <v>28</v>
      </c>
      <c r="D854">
        <f t="shared" si="329"/>
        <v>5</v>
      </c>
      <c r="F854" t="s">
        <v>19</v>
      </c>
      <c r="G854" t="s">
        <v>37</v>
      </c>
      <c r="H854" s="5" t="str">
        <f t="shared" si="336"/>
        <v>V</v>
      </c>
      <c r="I854" t="s">
        <v>11</v>
      </c>
      <c r="J854" t="s">
        <v>1</v>
      </c>
      <c r="K854" s="10" t="str">
        <f t="shared" si="326"/>
        <v>V Semana de Pascua</v>
      </c>
      <c r="L854" t="s">
        <v>3</v>
      </c>
      <c r="M854" t="s">
        <v>12</v>
      </c>
      <c r="N854" t="str">
        <f t="shared" si="315"/>
        <v>tp</v>
      </c>
      <c r="O854" s="1" t="s">
        <v>9</v>
      </c>
      <c r="P854">
        <f t="shared" si="332"/>
        <v>5</v>
      </c>
      <c r="Q854" s="1" t="s">
        <v>9</v>
      </c>
      <c r="R854" t="str">
        <f t="shared" si="330"/>
        <v>mie</v>
      </c>
      <c r="S854" s="1" t="s">
        <v>9</v>
      </c>
      <c r="T854" t="s">
        <v>5</v>
      </c>
      <c r="U854" t="s">
        <v>6</v>
      </c>
      <c r="V854" t="s">
        <v>7</v>
      </c>
      <c r="W854">
        <f t="shared" si="333"/>
        <v>2027</v>
      </c>
      <c r="X854" s="1" t="s">
        <v>13</v>
      </c>
      <c r="Y854" s="1">
        <v>0</v>
      </c>
      <c r="Z854" s="1">
        <f t="shared" si="331"/>
        <v>4</v>
      </c>
      <c r="AA854" s="1" t="s">
        <v>13</v>
      </c>
      <c r="AB854">
        <f t="shared" si="334"/>
        <v>28</v>
      </c>
      <c r="AC854" t="s">
        <v>63</v>
      </c>
      <c r="AD854" t="str">
        <f t="shared" si="314"/>
        <v>tp</v>
      </c>
      <c r="AE854" s="1" t="s">
        <v>10</v>
      </c>
      <c r="AG854" t="str">
        <f t="shared" si="335"/>
        <v>{ nombre: "V Semana de Pascua", archivo: "/ev/tp/5/mie/audio.mp3", fecha: `2027-04-28`, tiempo: 'tp' },</v>
      </c>
    </row>
    <row r="855" spans="1:33" x14ac:dyDescent="0.35">
      <c r="A855">
        <f t="shared" si="337"/>
        <v>2027</v>
      </c>
      <c r="B855">
        <f t="shared" si="337"/>
        <v>4</v>
      </c>
      <c r="C855">
        <f t="shared" si="325"/>
        <v>29</v>
      </c>
      <c r="D855">
        <f t="shared" si="329"/>
        <v>5</v>
      </c>
      <c r="F855" t="s">
        <v>20</v>
      </c>
      <c r="G855" t="s">
        <v>37</v>
      </c>
      <c r="H855" s="5" t="str">
        <f t="shared" si="336"/>
        <v>V</v>
      </c>
      <c r="I855" t="s">
        <v>11</v>
      </c>
      <c r="J855" t="s">
        <v>1</v>
      </c>
      <c r="K855" s="10" t="str">
        <f t="shared" si="326"/>
        <v>V Semana de Pascua</v>
      </c>
      <c r="L855" t="s">
        <v>3</v>
      </c>
      <c r="M855" t="s">
        <v>12</v>
      </c>
      <c r="N855" t="str">
        <f t="shared" si="315"/>
        <v>tp</v>
      </c>
      <c r="O855" s="1" t="s">
        <v>9</v>
      </c>
      <c r="P855">
        <f t="shared" si="332"/>
        <v>5</v>
      </c>
      <c r="Q855" s="1" t="s">
        <v>9</v>
      </c>
      <c r="R855" t="str">
        <f t="shared" si="330"/>
        <v>jue</v>
      </c>
      <c r="S855" s="1" t="s">
        <v>9</v>
      </c>
      <c r="T855" t="s">
        <v>5</v>
      </c>
      <c r="U855" t="s">
        <v>6</v>
      </c>
      <c r="V855" t="s">
        <v>7</v>
      </c>
      <c r="W855">
        <f t="shared" si="333"/>
        <v>2027</v>
      </c>
      <c r="X855" s="1" t="s">
        <v>13</v>
      </c>
      <c r="Y855" s="1">
        <v>0</v>
      </c>
      <c r="Z855" s="1">
        <f t="shared" si="331"/>
        <v>4</v>
      </c>
      <c r="AA855" s="1" t="s">
        <v>13</v>
      </c>
      <c r="AB855">
        <f t="shared" si="334"/>
        <v>29</v>
      </c>
      <c r="AC855" t="s">
        <v>63</v>
      </c>
      <c r="AD855" t="str">
        <f t="shared" si="314"/>
        <v>tp</v>
      </c>
      <c r="AE855" s="1" t="s">
        <v>10</v>
      </c>
      <c r="AG855" t="str">
        <f t="shared" si="335"/>
        <v>{ nombre: "V Semana de Pascua", archivo: "/ev/tp/5/jue/audio.mp3", fecha: `2027-04-29`, tiempo: 'tp' },</v>
      </c>
    </row>
    <row r="856" spans="1:33" x14ac:dyDescent="0.35">
      <c r="A856">
        <f t="shared" si="337"/>
        <v>2027</v>
      </c>
      <c r="B856">
        <f t="shared" si="337"/>
        <v>4</v>
      </c>
      <c r="C856">
        <f t="shared" si="325"/>
        <v>30</v>
      </c>
      <c r="D856">
        <f t="shared" si="329"/>
        <v>5</v>
      </c>
      <c r="F856" t="s">
        <v>21</v>
      </c>
      <c r="G856" t="s">
        <v>37</v>
      </c>
      <c r="H856" s="5" t="str">
        <f t="shared" si="336"/>
        <v>V</v>
      </c>
      <c r="I856" t="s">
        <v>11</v>
      </c>
      <c r="J856" t="s">
        <v>1</v>
      </c>
      <c r="K856" s="10" t="str">
        <f t="shared" si="326"/>
        <v>V Semana de Pascua</v>
      </c>
      <c r="L856" t="s">
        <v>3</v>
      </c>
      <c r="M856" t="s">
        <v>12</v>
      </c>
      <c r="N856" t="str">
        <f t="shared" si="315"/>
        <v>tp</v>
      </c>
      <c r="O856" s="1" t="s">
        <v>9</v>
      </c>
      <c r="P856">
        <f t="shared" si="332"/>
        <v>5</v>
      </c>
      <c r="Q856" s="1" t="s">
        <v>9</v>
      </c>
      <c r="R856" t="str">
        <f t="shared" si="330"/>
        <v>vie</v>
      </c>
      <c r="S856" s="1" t="s">
        <v>9</v>
      </c>
      <c r="T856" t="s">
        <v>5</v>
      </c>
      <c r="U856" t="s">
        <v>6</v>
      </c>
      <c r="V856" t="s">
        <v>7</v>
      </c>
      <c r="W856">
        <f t="shared" si="333"/>
        <v>2027</v>
      </c>
      <c r="X856" s="1" t="s">
        <v>13</v>
      </c>
      <c r="Y856" s="1">
        <v>0</v>
      </c>
      <c r="Z856" s="1">
        <f t="shared" si="331"/>
        <v>4</v>
      </c>
      <c r="AA856" s="1" t="s">
        <v>13</v>
      </c>
      <c r="AB856">
        <f t="shared" si="334"/>
        <v>30</v>
      </c>
      <c r="AC856" t="s">
        <v>63</v>
      </c>
      <c r="AD856" t="str">
        <f t="shared" si="314"/>
        <v>tp</v>
      </c>
      <c r="AE856" s="1" t="s">
        <v>10</v>
      </c>
      <c r="AG856" t="str">
        <f t="shared" si="335"/>
        <v>{ nombre: "V Semana de Pascua", archivo: "/ev/tp/5/vie/audio.mp3", fecha: `2027-04-30`, tiempo: 'tp' },</v>
      </c>
    </row>
    <row r="857" spans="1:33" x14ac:dyDescent="0.35">
      <c r="A857">
        <f t="shared" si="337"/>
        <v>2027</v>
      </c>
      <c r="B857">
        <v>5</v>
      </c>
      <c r="C857">
        <v>1</v>
      </c>
      <c r="D857">
        <f t="shared" si="329"/>
        <v>5</v>
      </c>
      <c r="F857" t="s">
        <v>22</v>
      </c>
      <c r="G857" t="s">
        <v>37</v>
      </c>
      <c r="H857" s="5" t="str">
        <f t="shared" si="336"/>
        <v>V</v>
      </c>
      <c r="I857" t="s">
        <v>11</v>
      </c>
      <c r="J857" t="s">
        <v>1</v>
      </c>
      <c r="K857" s="10" t="str">
        <f t="shared" si="326"/>
        <v>V Semana de Pascua</v>
      </c>
      <c r="L857" t="s">
        <v>3</v>
      </c>
      <c r="M857" t="s">
        <v>12</v>
      </c>
      <c r="N857" t="str">
        <f t="shared" si="315"/>
        <v>tp</v>
      </c>
      <c r="O857" s="1" t="s">
        <v>9</v>
      </c>
      <c r="P857">
        <f t="shared" si="332"/>
        <v>5</v>
      </c>
      <c r="Q857" s="1" t="s">
        <v>9</v>
      </c>
      <c r="R857" t="str">
        <f t="shared" si="330"/>
        <v>sab</v>
      </c>
      <c r="S857" s="1" t="s">
        <v>9</v>
      </c>
      <c r="T857" t="s">
        <v>5</v>
      </c>
      <c r="U857" t="s">
        <v>6</v>
      </c>
      <c r="V857" t="s">
        <v>7</v>
      </c>
      <c r="W857">
        <f t="shared" si="333"/>
        <v>2027</v>
      </c>
      <c r="X857" s="1" t="s">
        <v>13</v>
      </c>
      <c r="Y857" s="1">
        <v>0</v>
      </c>
      <c r="Z857" s="1">
        <f t="shared" si="331"/>
        <v>5</v>
      </c>
      <c r="AA857" s="1" t="s">
        <v>13</v>
      </c>
      <c r="AB857">
        <f t="shared" si="334"/>
        <v>1</v>
      </c>
      <c r="AC857" t="s">
        <v>63</v>
      </c>
      <c r="AD857" t="str">
        <f t="shared" si="314"/>
        <v>tp</v>
      </c>
      <c r="AE857" s="1" t="s">
        <v>10</v>
      </c>
      <c r="AG857" t="str">
        <f t="shared" si="335"/>
        <v>{ nombre: "V Semana de Pascua", archivo: "/ev/tp/5/sab/audio.mp3", fecha: `2027-05-1`, tiempo: 'tp' },</v>
      </c>
    </row>
    <row r="858" spans="1:33" x14ac:dyDescent="0.35">
      <c r="A858">
        <f t="shared" si="337"/>
        <v>2027</v>
      </c>
      <c r="B858">
        <f t="shared" si="337"/>
        <v>5</v>
      </c>
      <c r="C858">
        <f t="shared" ref="C858:C887" si="338">C857+1</f>
        <v>2</v>
      </c>
      <c r="D858">
        <f>+D857+1</f>
        <v>6</v>
      </c>
      <c r="F858" t="s">
        <v>4</v>
      </c>
      <c r="G858" t="s">
        <v>37</v>
      </c>
      <c r="H858" s="5" t="str">
        <f t="shared" si="336"/>
        <v>VI</v>
      </c>
      <c r="I858" t="s">
        <v>11</v>
      </c>
      <c r="J858" t="s">
        <v>1</v>
      </c>
      <c r="K858" s="10" t="str">
        <f t="shared" si="326"/>
        <v>VI Semana de Pascua</v>
      </c>
      <c r="L858" t="s">
        <v>3</v>
      </c>
      <c r="M858" t="s">
        <v>12</v>
      </c>
      <c r="N858" t="str">
        <f t="shared" si="315"/>
        <v>tp</v>
      </c>
      <c r="O858" s="1" t="s">
        <v>9</v>
      </c>
      <c r="P858">
        <f t="shared" si="332"/>
        <v>6</v>
      </c>
      <c r="Q858" s="1" t="s">
        <v>9</v>
      </c>
      <c r="R858" t="str">
        <f t="shared" si="330"/>
        <v>dom</v>
      </c>
      <c r="S858" s="1" t="s">
        <v>9</v>
      </c>
      <c r="T858" t="s">
        <v>5</v>
      </c>
      <c r="U858" t="s">
        <v>6</v>
      </c>
      <c r="V858" t="s">
        <v>7</v>
      </c>
      <c r="W858">
        <f t="shared" si="333"/>
        <v>2027</v>
      </c>
      <c r="X858" s="1" t="s">
        <v>13</v>
      </c>
      <c r="Y858" s="1">
        <v>0</v>
      </c>
      <c r="Z858" s="1">
        <f t="shared" si="331"/>
        <v>5</v>
      </c>
      <c r="AA858" s="1" t="s">
        <v>13</v>
      </c>
      <c r="AB858">
        <f t="shared" si="334"/>
        <v>2</v>
      </c>
      <c r="AC858" t="s">
        <v>63</v>
      </c>
      <c r="AD858" t="str">
        <f t="shared" si="314"/>
        <v>tp</v>
      </c>
      <c r="AE858" s="1" t="s">
        <v>10</v>
      </c>
      <c r="AG858" t="str">
        <f t="shared" si="335"/>
        <v>{ nombre: "VI Semana de Pascua", archivo: "/ev/tp/6/dom/audio.mp3", fecha: `2027-05-2`, tiempo: 'tp' },</v>
      </c>
    </row>
    <row r="859" spans="1:33" x14ac:dyDescent="0.35">
      <c r="A859">
        <f t="shared" si="337"/>
        <v>2027</v>
      </c>
      <c r="B859">
        <f t="shared" si="337"/>
        <v>5</v>
      </c>
      <c r="C859">
        <f t="shared" si="338"/>
        <v>3</v>
      </c>
      <c r="D859">
        <f t="shared" si="329"/>
        <v>6</v>
      </c>
      <c r="F859" t="s">
        <v>23</v>
      </c>
      <c r="G859" t="s">
        <v>37</v>
      </c>
      <c r="H859" s="5" t="str">
        <f t="shared" si="336"/>
        <v>VI</v>
      </c>
      <c r="I859" t="s">
        <v>11</v>
      </c>
      <c r="J859" t="s">
        <v>1</v>
      </c>
      <c r="K859" s="10" t="str">
        <f t="shared" si="326"/>
        <v>VI Semana de Pascua</v>
      </c>
      <c r="L859" t="s">
        <v>3</v>
      </c>
      <c r="M859" t="s">
        <v>12</v>
      </c>
      <c r="N859" t="str">
        <f t="shared" si="315"/>
        <v>tp</v>
      </c>
      <c r="O859" s="1" t="s">
        <v>9</v>
      </c>
      <c r="P859">
        <f t="shared" si="332"/>
        <v>6</v>
      </c>
      <c r="Q859" s="1" t="s">
        <v>9</v>
      </c>
      <c r="R859" t="str">
        <f t="shared" si="330"/>
        <v>lun</v>
      </c>
      <c r="S859" s="1" t="s">
        <v>9</v>
      </c>
      <c r="T859" t="s">
        <v>5</v>
      </c>
      <c r="U859" t="s">
        <v>6</v>
      </c>
      <c r="V859" t="s">
        <v>7</v>
      </c>
      <c r="W859">
        <f t="shared" si="333"/>
        <v>2027</v>
      </c>
      <c r="X859" s="1" t="s">
        <v>13</v>
      </c>
      <c r="Y859" s="1">
        <v>0</v>
      </c>
      <c r="Z859" s="1">
        <f t="shared" si="331"/>
        <v>5</v>
      </c>
      <c r="AA859" s="1" t="s">
        <v>13</v>
      </c>
      <c r="AB859">
        <f t="shared" si="334"/>
        <v>3</v>
      </c>
      <c r="AC859" t="s">
        <v>63</v>
      </c>
      <c r="AD859" t="str">
        <f t="shared" ref="AD859:AD922" si="339">IF(G859="Adviento", "ta",
   IF(G859="Navidad", "tn",
      IF(G859="Ordinario", "to",
         IF(G859="Cuaresma", "tc",
            IF(G859="Pascua", "tp", "No válido")
         )
      )
   )
)</f>
        <v>tp</v>
      </c>
      <c r="AE859" s="1" t="s">
        <v>10</v>
      </c>
      <c r="AG859" t="str">
        <f t="shared" si="335"/>
        <v>{ nombre: "VI Semana de Pascua", archivo: "/ev/tp/6/lun/audio.mp3", fecha: `2027-05-3`, tiempo: 'tp' },</v>
      </c>
    </row>
    <row r="860" spans="1:33" x14ac:dyDescent="0.35">
      <c r="A860">
        <f t="shared" si="337"/>
        <v>2027</v>
      </c>
      <c r="B860">
        <f t="shared" si="337"/>
        <v>5</v>
      </c>
      <c r="C860">
        <f t="shared" si="338"/>
        <v>4</v>
      </c>
      <c r="D860">
        <f t="shared" si="329"/>
        <v>6</v>
      </c>
      <c r="F860" t="s">
        <v>24</v>
      </c>
      <c r="G860" t="s">
        <v>37</v>
      </c>
      <c r="H860" s="5" t="str">
        <f t="shared" si="336"/>
        <v>VI</v>
      </c>
      <c r="I860" t="s">
        <v>11</v>
      </c>
      <c r="J860" t="s">
        <v>1</v>
      </c>
      <c r="K860" s="10" t="str">
        <f t="shared" si="326"/>
        <v>VI Semana de Pascua</v>
      </c>
      <c r="L860" t="s">
        <v>3</v>
      </c>
      <c r="M860" t="s">
        <v>12</v>
      </c>
      <c r="N860" t="str">
        <f t="shared" ref="N860:N923" si="340">IF(G860="Adviento", "ta",
   IF(G860="Navidad", "tn",
      IF(G860="Ordinario", "to",
         IF(G860="Cuaresma", "tc",
            IF(G860="Pascua", "tp", "No válido")
         )
      )
   )
)</f>
        <v>tp</v>
      </c>
      <c r="O860" s="1" t="s">
        <v>9</v>
      </c>
      <c r="P860">
        <f t="shared" si="332"/>
        <v>6</v>
      </c>
      <c r="Q860" s="1" t="s">
        <v>9</v>
      </c>
      <c r="R860" t="str">
        <f t="shared" si="330"/>
        <v>mar</v>
      </c>
      <c r="S860" s="1" t="s">
        <v>9</v>
      </c>
      <c r="T860" t="s">
        <v>5</v>
      </c>
      <c r="U860" t="s">
        <v>6</v>
      </c>
      <c r="V860" t="s">
        <v>7</v>
      </c>
      <c r="W860">
        <f t="shared" si="333"/>
        <v>2027</v>
      </c>
      <c r="X860" s="1" t="s">
        <v>13</v>
      </c>
      <c r="Y860" s="1">
        <v>0</v>
      </c>
      <c r="Z860" s="1">
        <f t="shared" si="331"/>
        <v>5</v>
      </c>
      <c r="AA860" s="1" t="s">
        <v>13</v>
      </c>
      <c r="AB860">
        <f t="shared" si="334"/>
        <v>4</v>
      </c>
      <c r="AC860" t="s">
        <v>63</v>
      </c>
      <c r="AD860" t="str">
        <f t="shared" si="339"/>
        <v>tp</v>
      </c>
      <c r="AE860" s="1" t="s">
        <v>10</v>
      </c>
      <c r="AG860" t="str">
        <f t="shared" si="335"/>
        <v>{ nombre: "VI Semana de Pascua", archivo: "/ev/tp/6/mar/audio.mp3", fecha: `2027-05-4`, tiempo: 'tp' },</v>
      </c>
    </row>
    <row r="861" spans="1:33" x14ac:dyDescent="0.35">
      <c r="A861">
        <f t="shared" si="337"/>
        <v>2027</v>
      </c>
      <c r="B861">
        <f t="shared" si="337"/>
        <v>5</v>
      </c>
      <c r="C861">
        <f t="shared" si="338"/>
        <v>5</v>
      </c>
      <c r="D861">
        <f t="shared" si="329"/>
        <v>6</v>
      </c>
      <c r="F861" t="s">
        <v>19</v>
      </c>
      <c r="G861" t="s">
        <v>37</v>
      </c>
      <c r="H861" s="5" t="str">
        <f t="shared" si="336"/>
        <v>VI</v>
      </c>
      <c r="I861" t="s">
        <v>11</v>
      </c>
      <c r="J861" t="s">
        <v>1</v>
      </c>
      <c r="K861" s="10" t="str">
        <f t="shared" si="326"/>
        <v>VI Semana de Pascua</v>
      </c>
      <c r="L861" t="s">
        <v>3</v>
      </c>
      <c r="M861" t="s">
        <v>12</v>
      </c>
      <c r="N861" t="str">
        <f t="shared" si="340"/>
        <v>tp</v>
      </c>
      <c r="O861" s="1" t="s">
        <v>9</v>
      </c>
      <c r="P861">
        <f t="shared" si="332"/>
        <v>6</v>
      </c>
      <c r="Q861" s="1" t="s">
        <v>9</v>
      </c>
      <c r="R861" t="str">
        <f t="shared" si="330"/>
        <v>mie</v>
      </c>
      <c r="S861" s="1" t="s">
        <v>9</v>
      </c>
      <c r="T861" t="s">
        <v>5</v>
      </c>
      <c r="U861" t="s">
        <v>6</v>
      </c>
      <c r="V861" t="s">
        <v>7</v>
      </c>
      <c r="W861">
        <f t="shared" si="333"/>
        <v>2027</v>
      </c>
      <c r="X861" s="1" t="s">
        <v>13</v>
      </c>
      <c r="Y861" s="1">
        <v>0</v>
      </c>
      <c r="Z861" s="1">
        <f t="shared" si="331"/>
        <v>5</v>
      </c>
      <c r="AA861" s="1" t="s">
        <v>13</v>
      </c>
      <c r="AB861">
        <f t="shared" si="334"/>
        <v>5</v>
      </c>
      <c r="AC861" t="s">
        <v>63</v>
      </c>
      <c r="AD861" t="str">
        <f t="shared" si="339"/>
        <v>tp</v>
      </c>
      <c r="AE861" s="1" t="s">
        <v>10</v>
      </c>
      <c r="AG861" t="str">
        <f t="shared" si="335"/>
        <v>{ nombre: "VI Semana de Pascua", archivo: "/ev/tp/6/mie/audio.mp3", fecha: `2027-05-5`, tiempo: 'tp' },</v>
      </c>
    </row>
    <row r="862" spans="1:33" x14ac:dyDescent="0.35">
      <c r="A862">
        <f t="shared" si="337"/>
        <v>2027</v>
      </c>
      <c r="B862">
        <f t="shared" si="337"/>
        <v>5</v>
      </c>
      <c r="C862">
        <f t="shared" si="338"/>
        <v>6</v>
      </c>
      <c r="D862">
        <f t="shared" si="329"/>
        <v>6</v>
      </c>
      <c r="F862" t="s">
        <v>20</v>
      </c>
      <c r="G862" t="s">
        <v>37</v>
      </c>
      <c r="H862" s="5" t="str">
        <f t="shared" si="336"/>
        <v>VI</v>
      </c>
      <c r="I862" t="s">
        <v>11</v>
      </c>
      <c r="J862" t="s">
        <v>1</v>
      </c>
      <c r="K862" s="10" t="str">
        <f t="shared" si="326"/>
        <v>VI Semana de Pascua</v>
      </c>
      <c r="L862" t="s">
        <v>3</v>
      </c>
      <c r="M862" t="s">
        <v>12</v>
      </c>
      <c r="N862" t="str">
        <f t="shared" si="340"/>
        <v>tp</v>
      </c>
      <c r="O862" s="1" t="s">
        <v>9</v>
      </c>
      <c r="P862">
        <f t="shared" si="332"/>
        <v>6</v>
      </c>
      <c r="Q862" s="1" t="s">
        <v>9</v>
      </c>
      <c r="R862" t="str">
        <f t="shared" si="330"/>
        <v>jue</v>
      </c>
      <c r="S862" s="1" t="s">
        <v>9</v>
      </c>
      <c r="T862" t="s">
        <v>5</v>
      </c>
      <c r="U862" t="s">
        <v>6</v>
      </c>
      <c r="V862" t="s">
        <v>7</v>
      </c>
      <c r="W862">
        <f t="shared" si="333"/>
        <v>2027</v>
      </c>
      <c r="X862" s="1" t="s">
        <v>13</v>
      </c>
      <c r="Y862" s="1">
        <v>0</v>
      </c>
      <c r="Z862" s="1">
        <f t="shared" si="331"/>
        <v>5</v>
      </c>
      <c r="AA862" s="1" t="s">
        <v>13</v>
      </c>
      <c r="AB862">
        <f t="shared" si="334"/>
        <v>6</v>
      </c>
      <c r="AC862" t="s">
        <v>63</v>
      </c>
      <c r="AD862" t="str">
        <f t="shared" si="339"/>
        <v>tp</v>
      </c>
      <c r="AE862" s="1" t="s">
        <v>10</v>
      </c>
      <c r="AG862" t="str">
        <f t="shared" si="335"/>
        <v>{ nombre: "VI Semana de Pascua", archivo: "/ev/tp/6/jue/audio.mp3", fecha: `2027-05-6`, tiempo: 'tp' },</v>
      </c>
    </row>
    <row r="863" spans="1:33" x14ac:dyDescent="0.35">
      <c r="A863">
        <f t="shared" si="337"/>
        <v>2027</v>
      </c>
      <c r="B863">
        <f t="shared" si="337"/>
        <v>5</v>
      </c>
      <c r="C863">
        <f t="shared" si="338"/>
        <v>7</v>
      </c>
      <c r="D863">
        <f t="shared" si="329"/>
        <v>6</v>
      </c>
      <c r="F863" t="s">
        <v>21</v>
      </c>
      <c r="G863" t="s">
        <v>37</v>
      </c>
      <c r="H863" s="5" t="str">
        <f t="shared" si="336"/>
        <v>VI</v>
      </c>
      <c r="I863" t="s">
        <v>11</v>
      </c>
      <c r="J863" t="s">
        <v>1</v>
      </c>
      <c r="K863" s="10" t="str">
        <f t="shared" si="326"/>
        <v>VI Semana de Pascua</v>
      </c>
      <c r="L863" t="s">
        <v>3</v>
      </c>
      <c r="M863" t="s">
        <v>12</v>
      </c>
      <c r="N863" t="str">
        <f t="shared" si="340"/>
        <v>tp</v>
      </c>
      <c r="O863" s="1" t="s">
        <v>9</v>
      </c>
      <c r="P863">
        <f t="shared" si="332"/>
        <v>6</v>
      </c>
      <c r="Q863" s="1" t="s">
        <v>9</v>
      </c>
      <c r="R863" t="str">
        <f t="shared" si="330"/>
        <v>vie</v>
      </c>
      <c r="S863" s="1" t="s">
        <v>9</v>
      </c>
      <c r="T863" t="s">
        <v>5</v>
      </c>
      <c r="U863" t="s">
        <v>6</v>
      </c>
      <c r="V863" t="s">
        <v>7</v>
      </c>
      <c r="W863">
        <f t="shared" si="333"/>
        <v>2027</v>
      </c>
      <c r="X863" s="1" t="s">
        <v>13</v>
      </c>
      <c r="Y863" s="1">
        <v>0</v>
      </c>
      <c r="Z863" s="1">
        <f t="shared" si="331"/>
        <v>5</v>
      </c>
      <c r="AA863" s="1" t="s">
        <v>13</v>
      </c>
      <c r="AB863">
        <f t="shared" si="334"/>
        <v>7</v>
      </c>
      <c r="AC863" t="s">
        <v>63</v>
      </c>
      <c r="AD863" t="str">
        <f t="shared" si="339"/>
        <v>tp</v>
      </c>
      <c r="AE863" s="1" t="s">
        <v>10</v>
      </c>
      <c r="AG863" t="str">
        <f t="shared" si="335"/>
        <v>{ nombre: "VI Semana de Pascua", archivo: "/ev/tp/6/vie/audio.mp3", fecha: `2027-05-7`, tiempo: 'tp' },</v>
      </c>
    </row>
    <row r="864" spans="1:33" x14ac:dyDescent="0.35">
      <c r="A864">
        <f t="shared" ref="A864:B879" si="341">A863</f>
        <v>2027</v>
      </c>
      <c r="B864">
        <f t="shared" si="341"/>
        <v>5</v>
      </c>
      <c r="C864">
        <f t="shared" si="338"/>
        <v>8</v>
      </c>
      <c r="D864">
        <f t="shared" si="329"/>
        <v>6</v>
      </c>
      <c r="F864" t="s">
        <v>22</v>
      </c>
      <c r="G864" t="s">
        <v>37</v>
      </c>
      <c r="H864" s="5" t="str">
        <f t="shared" si="336"/>
        <v>VI</v>
      </c>
      <c r="I864" t="s">
        <v>11</v>
      </c>
      <c r="J864" t="s">
        <v>1</v>
      </c>
      <c r="K864" s="10" t="str">
        <f t="shared" si="326"/>
        <v>VI Semana de Pascua</v>
      </c>
      <c r="L864" t="s">
        <v>3</v>
      </c>
      <c r="M864" t="s">
        <v>12</v>
      </c>
      <c r="N864" t="str">
        <f t="shared" si="340"/>
        <v>tp</v>
      </c>
      <c r="O864" s="1" t="s">
        <v>9</v>
      </c>
      <c r="P864">
        <f t="shared" si="332"/>
        <v>6</v>
      </c>
      <c r="Q864" s="1" t="s">
        <v>9</v>
      </c>
      <c r="R864" t="str">
        <f t="shared" si="330"/>
        <v>sab</v>
      </c>
      <c r="S864" s="1" t="s">
        <v>9</v>
      </c>
      <c r="T864" t="s">
        <v>5</v>
      </c>
      <c r="U864" t="s">
        <v>6</v>
      </c>
      <c r="V864" t="s">
        <v>7</v>
      </c>
      <c r="W864">
        <f t="shared" si="333"/>
        <v>2027</v>
      </c>
      <c r="X864" s="1" t="s">
        <v>13</v>
      </c>
      <c r="Y864" s="1">
        <v>0</v>
      </c>
      <c r="Z864" s="1">
        <f t="shared" si="331"/>
        <v>5</v>
      </c>
      <c r="AA864" s="1" t="s">
        <v>13</v>
      </c>
      <c r="AB864">
        <f t="shared" si="334"/>
        <v>8</v>
      </c>
      <c r="AC864" t="s">
        <v>63</v>
      </c>
      <c r="AD864" t="str">
        <f t="shared" si="339"/>
        <v>tp</v>
      </c>
      <c r="AE864" s="1" t="s">
        <v>10</v>
      </c>
      <c r="AG864" t="str">
        <f t="shared" si="335"/>
        <v>{ nombre: "VI Semana de Pascua", archivo: "/ev/tp/6/sab/audio.mp3", fecha: `2027-05-8`, tiempo: 'tp' },</v>
      </c>
    </row>
    <row r="865" spans="1:33" x14ac:dyDescent="0.35">
      <c r="A865">
        <f t="shared" si="341"/>
        <v>2027</v>
      </c>
      <c r="B865">
        <f t="shared" si="341"/>
        <v>5</v>
      </c>
      <c r="C865">
        <f t="shared" si="338"/>
        <v>9</v>
      </c>
      <c r="D865">
        <f>+D864+1</f>
        <v>7</v>
      </c>
      <c r="F865" t="s">
        <v>4</v>
      </c>
      <c r="G865" t="s">
        <v>37</v>
      </c>
      <c r="H865" s="5" t="str">
        <f t="shared" si="336"/>
        <v>VII</v>
      </c>
      <c r="I865" t="s">
        <v>11</v>
      </c>
      <c r="J865" t="s">
        <v>1</v>
      </c>
      <c r="K865" s="12" t="s">
        <v>38</v>
      </c>
      <c r="L865" t="s">
        <v>3</v>
      </c>
      <c r="M865" t="s">
        <v>12</v>
      </c>
      <c r="N865" t="str">
        <f t="shared" si="340"/>
        <v>tp</v>
      </c>
      <c r="O865" s="1" t="s">
        <v>9</v>
      </c>
      <c r="P865">
        <f t="shared" si="332"/>
        <v>7</v>
      </c>
      <c r="Q865" s="1" t="s">
        <v>9</v>
      </c>
      <c r="R865" t="str">
        <f t="shared" si="330"/>
        <v>dom</v>
      </c>
      <c r="S865" s="1" t="s">
        <v>9</v>
      </c>
      <c r="T865" t="s">
        <v>5</v>
      </c>
      <c r="U865" t="s">
        <v>6</v>
      </c>
      <c r="V865" t="s">
        <v>7</v>
      </c>
      <c r="W865">
        <f t="shared" si="333"/>
        <v>2027</v>
      </c>
      <c r="X865" s="1" t="s">
        <v>13</v>
      </c>
      <c r="Y865" s="1">
        <v>0</v>
      </c>
      <c r="Z865" s="1">
        <f t="shared" si="331"/>
        <v>5</v>
      </c>
      <c r="AA865" s="1" t="s">
        <v>13</v>
      </c>
      <c r="AB865">
        <f t="shared" si="334"/>
        <v>9</v>
      </c>
      <c r="AC865" t="s">
        <v>63</v>
      </c>
      <c r="AD865" t="str">
        <f t="shared" si="339"/>
        <v>tp</v>
      </c>
      <c r="AE865" s="1" t="s">
        <v>10</v>
      </c>
      <c r="AG865" t="str">
        <f t="shared" si="335"/>
        <v>{ nombre: " La Ascensión del Señor", archivo: "/ev/tp/7/dom/audio.mp3", fecha: `2027-05-9`, tiempo: 'tp' },</v>
      </c>
    </row>
    <row r="866" spans="1:33" x14ac:dyDescent="0.35">
      <c r="A866">
        <f t="shared" si="341"/>
        <v>2027</v>
      </c>
      <c r="B866">
        <f t="shared" si="341"/>
        <v>5</v>
      </c>
      <c r="C866">
        <f t="shared" si="338"/>
        <v>10</v>
      </c>
      <c r="D866">
        <f t="shared" si="329"/>
        <v>7</v>
      </c>
      <c r="F866" t="s">
        <v>23</v>
      </c>
      <c r="G866" t="s">
        <v>37</v>
      </c>
      <c r="H866" s="5" t="str">
        <f t="shared" si="336"/>
        <v>VII</v>
      </c>
      <c r="I866" t="s">
        <v>11</v>
      </c>
      <c r="J866" t="s">
        <v>1</v>
      </c>
      <c r="K866" s="10" t="str">
        <f t="shared" si="326"/>
        <v>VII Semana de Pascua</v>
      </c>
      <c r="L866" t="s">
        <v>3</v>
      </c>
      <c r="M866" t="s">
        <v>12</v>
      </c>
      <c r="N866" t="str">
        <f t="shared" si="340"/>
        <v>tp</v>
      </c>
      <c r="O866" s="1" t="s">
        <v>9</v>
      </c>
      <c r="P866">
        <f t="shared" si="332"/>
        <v>7</v>
      </c>
      <c r="Q866" s="1" t="s">
        <v>9</v>
      </c>
      <c r="R866" t="str">
        <f t="shared" si="330"/>
        <v>lun</v>
      </c>
      <c r="S866" s="1" t="s">
        <v>9</v>
      </c>
      <c r="T866" t="s">
        <v>5</v>
      </c>
      <c r="U866" t="s">
        <v>6</v>
      </c>
      <c r="V866" t="s">
        <v>7</v>
      </c>
      <c r="W866">
        <f t="shared" si="333"/>
        <v>2027</v>
      </c>
      <c r="X866" s="1" t="s">
        <v>13</v>
      </c>
      <c r="Y866" s="1">
        <v>0</v>
      </c>
      <c r="Z866" s="1">
        <f t="shared" si="331"/>
        <v>5</v>
      </c>
      <c r="AA866" s="1" t="s">
        <v>13</v>
      </c>
      <c r="AB866">
        <f t="shared" si="334"/>
        <v>10</v>
      </c>
      <c r="AC866" t="s">
        <v>63</v>
      </c>
      <c r="AD866" t="str">
        <f t="shared" si="339"/>
        <v>tp</v>
      </c>
      <c r="AE866" s="1" t="s">
        <v>10</v>
      </c>
      <c r="AG866" t="str">
        <f t="shared" si="335"/>
        <v>{ nombre: "VII Semana de Pascua", archivo: "/ev/tp/7/lun/audio.mp3", fecha: `2027-05-10`, tiempo: 'tp' },</v>
      </c>
    </row>
    <row r="867" spans="1:33" x14ac:dyDescent="0.35">
      <c r="A867">
        <f t="shared" si="341"/>
        <v>2027</v>
      </c>
      <c r="B867">
        <f t="shared" si="341"/>
        <v>5</v>
      </c>
      <c r="C867">
        <f t="shared" si="338"/>
        <v>11</v>
      </c>
      <c r="D867">
        <f t="shared" si="329"/>
        <v>7</v>
      </c>
      <c r="F867" t="s">
        <v>24</v>
      </c>
      <c r="G867" t="s">
        <v>37</v>
      </c>
      <c r="H867" s="5" t="str">
        <f t="shared" si="336"/>
        <v>VII</v>
      </c>
      <c r="I867" t="s">
        <v>11</v>
      </c>
      <c r="J867" t="s">
        <v>1</v>
      </c>
      <c r="K867" s="10" t="str">
        <f t="shared" si="326"/>
        <v>VII Semana de Pascua</v>
      </c>
      <c r="L867" t="s">
        <v>3</v>
      </c>
      <c r="M867" t="s">
        <v>12</v>
      </c>
      <c r="N867" t="str">
        <f t="shared" si="340"/>
        <v>tp</v>
      </c>
      <c r="O867" s="1" t="s">
        <v>9</v>
      </c>
      <c r="P867">
        <f t="shared" si="332"/>
        <v>7</v>
      </c>
      <c r="Q867" s="1" t="s">
        <v>9</v>
      </c>
      <c r="R867" t="str">
        <f t="shared" si="330"/>
        <v>mar</v>
      </c>
      <c r="S867" s="1" t="s">
        <v>9</v>
      </c>
      <c r="T867" t="s">
        <v>5</v>
      </c>
      <c r="U867" t="s">
        <v>6</v>
      </c>
      <c r="V867" t="s">
        <v>7</v>
      </c>
      <c r="W867">
        <f t="shared" si="333"/>
        <v>2027</v>
      </c>
      <c r="X867" s="1" t="s">
        <v>13</v>
      </c>
      <c r="Y867" s="1">
        <v>0</v>
      </c>
      <c r="Z867" s="1">
        <f t="shared" si="331"/>
        <v>5</v>
      </c>
      <c r="AA867" s="1" t="s">
        <v>13</v>
      </c>
      <c r="AB867">
        <f t="shared" si="334"/>
        <v>11</v>
      </c>
      <c r="AC867" t="s">
        <v>63</v>
      </c>
      <c r="AD867" t="str">
        <f t="shared" si="339"/>
        <v>tp</v>
      </c>
      <c r="AE867" s="1" t="s">
        <v>10</v>
      </c>
      <c r="AG867" t="str">
        <f t="shared" si="335"/>
        <v>{ nombre: "VII Semana de Pascua", archivo: "/ev/tp/7/mar/audio.mp3", fecha: `2027-05-11`, tiempo: 'tp' },</v>
      </c>
    </row>
    <row r="868" spans="1:33" x14ac:dyDescent="0.35">
      <c r="A868">
        <f t="shared" si="341"/>
        <v>2027</v>
      </c>
      <c r="B868">
        <f t="shared" si="341"/>
        <v>5</v>
      </c>
      <c r="C868">
        <f t="shared" si="338"/>
        <v>12</v>
      </c>
      <c r="D868">
        <f t="shared" si="329"/>
        <v>7</v>
      </c>
      <c r="F868" t="s">
        <v>19</v>
      </c>
      <c r="G868" t="s">
        <v>37</v>
      </c>
      <c r="H868" s="5" t="str">
        <f t="shared" si="336"/>
        <v>VII</v>
      </c>
      <c r="I868" t="s">
        <v>11</v>
      </c>
      <c r="J868" t="s">
        <v>1</v>
      </c>
      <c r="K868" s="10" t="str">
        <f t="shared" si="326"/>
        <v>VII Semana de Pascua</v>
      </c>
      <c r="L868" t="s">
        <v>3</v>
      </c>
      <c r="M868" t="s">
        <v>12</v>
      </c>
      <c r="N868" t="str">
        <f t="shared" si="340"/>
        <v>tp</v>
      </c>
      <c r="O868" s="1" t="s">
        <v>9</v>
      </c>
      <c r="P868">
        <f t="shared" si="332"/>
        <v>7</v>
      </c>
      <c r="Q868" s="1" t="s">
        <v>9</v>
      </c>
      <c r="R868" t="str">
        <f t="shared" si="330"/>
        <v>mie</v>
      </c>
      <c r="S868" s="1" t="s">
        <v>9</v>
      </c>
      <c r="T868" t="s">
        <v>5</v>
      </c>
      <c r="U868" t="s">
        <v>6</v>
      </c>
      <c r="V868" t="s">
        <v>7</v>
      </c>
      <c r="W868">
        <f t="shared" si="333"/>
        <v>2027</v>
      </c>
      <c r="X868" s="1" t="s">
        <v>13</v>
      </c>
      <c r="Y868" s="1">
        <v>0</v>
      </c>
      <c r="Z868" s="1">
        <f t="shared" si="331"/>
        <v>5</v>
      </c>
      <c r="AA868" s="1" t="s">
        <v>13</v>
      </c>
      <c r="AB868">
        <f t="shared" si="334"/>
        <v>12</v>
      </c>
      <c r="AC868" t="s">
        <v>63</v>
      </c>
      <c r="AD868" t="str">
        <f t="shared" si="339"/>
        <v>tp</v>
      </c>
      <c r="AE868" s="1" t="s">
        <v>10</v>
      </c>
      <c r="AG868" t="str">
        <f t="shared" si="335"/>
        <v>{ nombre: "VII Semana de Pascua", archivo: "/ev/tp/7/mie/audio.mp3", fecha: `2027-05-12`, tiempo: 'tp' },</v>
      </c>
    </row>
    <row r="869" spans="1:33" x14ac:dyDescent="0.35">
      <c r="A869">
        <f t="shared" si="341"/>
        <v>2027</v>
      </c>
      <c r="B869">
        <f t="shared" si="341"/>
        <v>5</v>
      </c>
      <c r="C869">
        <f t="shared" si="338"/>
        <v>13</v>
      </c>
      <c r="D869">
        <f t="shared" si="329"/>
        <v>7</v>
      </c>
      <c r="F869" t="s">
        <v>20</v>
      </c>
      <c r="G869" t="s">
        <v>37</v>
      </c>
      <c r="H869" s="5" t="str">
        <f t="shared" si="336"/>
        <v>VII</v>
      </c>
      <c r="I869" t="s">
        <v>11</v>
      </c>
      <c r="J869" t="s">
        <v>1</v>
      </c>
      <c r="K869" s="10" t="str">
        <f t="shared" si="326"/>
        <v>VII Semana de Pascua</v>
      </c>
      <c r="L869" t="s">
        <v>3</v>
      </c>
      <c r="M869" t="s">
        <v>12</v>
      </c>
      <c r="N869" t="str">
        <f t="shared" si="340"/>
        <v>tp</v>
      </c>
      <c r="O869" s="1" t="s">
        <v>9</v>
      </c>
      <c r="P869">
        <f t="shared" si="332"/>
        <v>7</v>
      </c>
      <c r="Q869" s="1" t="s">
        <v>9</v>
      </c>
      <c r="R869" t="str">
        <f t="shared" si="330"/>
        <v>jue</v>
      </c>
      <c r="S869" s="1" t="s">
        <v>9</v>
      </c>
      <c r="T869" t="s">
        <v>5</v>
      </c>
      <c r="U869" t="s">
        <v>6</v>
      </c>
      <c r="V869" t="s">
        <v>7</v>
      </c>
      <c r="W869">
        <f t="shared" si="333"/>
        <v>2027</v>
      </c>
      <c r="X869" s="1" t="s">
        <v>13</v>
      </c>
      <c r="Y869" s="1">
        <v>0</v>
      </c>
      <c r="Z869" s="1">
        <f t="shared" si="331"/>
        <v>5</v>
      </c>
      <c r="AA869" s="1" t="s">
        <v>13</v>
      </c>
      <c r="AB869">
        <f t="shared" si="334"/>
        <v>13</v>
      </c>
      <c r="AC869" t="s">
        <v>63</v>
      </c>
      <c r="AD869" t="str">
        <f t="shared" si="339"/>
        <v>tp</v>
      </c>
      <c r="AE869" s="1" t="s">
        <v>10</v>
      </c>
      <c r="AG869" t="str">
        <f t="shared" si="335"/>
        <v>{ nombre: "VII Semana de Pascua", archivo: "/ev/tp/7/jue/audio.mp3", fecha: `2027-05-13`, tiempo: 'tp' },</v>
      </c>
    </row>
    <row r="870" spans="1:33" x14ac:dyDescent="0.35">
      <c r="A870">
        <f t="shared" si="341"/>
        <v>2027</v>
      </c>
      <c r="B870">
        <f t="shared" si="341"/>
        <v>5</v>
      </c>
      <c r="C870">
        <f t="shared" si="338"/>
        <v>14</v>
      </c>
      <c r="D870">
        <f t="shared" si="329"/>
        <v>7</v>
      </c>
      <c r="F870" t="s">
        <v>21</v>
      </c>
      <c r="G870" t="s">
        <v>37</v>
      </c>
      <c r="H870" s="5" t="str">
        <f t="shared" si="336"/>
        <v>VII</v>
      </c>
      <c r="I870" t="s">
        <v>11</v>
      </c>
      <c r="J870" t="s">
        <v>1</v>
      </c>
      <c r="K870" s="10" t="str">
        <f t="shared" si="326"/>
        <v>VII Semana de Pascua</v>
      </c>
      <c r="L870" t="s">
        <v>3</v>
      </c>
      <c r="M870" t="s">
        <v>12</v>
      </c>
      <c r="N870" t="str">
        <f t="shared" si="340"/>
        <v>tp</v>
      </c>
      <c r="O870" s="1" t="s">
        <v>9</v>
      </c>
      <c r="P870">
        <f t="shared" si="332"/>
        <v>7</v>
      </c>
      <c r="Q870" s="1" t="s">
        <v>9</v>
      </c>
      <c r="R870" t="str">
        <f t="shared" si="330"/>
        <v>vie</v>
      </c>
      <c r="S870" s="1" t="s">
        <v>9</v>
      </c>
      <c r="T870" t="s">
        <v>5</v>
      </c>
      <c r="U870" t="s">
        <v>6</v>
      </c>
      <c r="V870" t="s">
        <v>7</v>
      </c>
      <c r="W870">
        <f t="shared" si="333"/>
        <v>2027</v>
      </c>
      <c r="X870" s="1" t="s">
        <v>13</v>
      </c>
      <c r="Y870" s="1">
        <v>0</v>
      </c>
      <c r="Z870" s="1">
        <f t="shared" si="331"/>
        <v>5</v>
      </c>
      <c r="AA870" s="1" t="s">
        <v>13</v>
      </c>
      <c r="AB870">
        <f t="shared" si="334"/>
        <v>14</v>
      </c>
      <c r="AC870" t="s">
        <v>63</v>
      </c>
      <c r="AD870" t="str">
        <f t="shared" si="339"/>
        <v>tp</v>
      </c>
      <c r="AE870" s="1" t="s">
        <v>10</v>
      </c>
      <c r="AG870" t="str">
        <f t="shared" si="335"/>
        <v>{ nombre: "VII Semana de Pascua", archivo: "/ev/tp/7/vie/audio.mp3", fecha: `2027-05-14`, tiempo: 'tp' },</v>
      </c>
    </row>
    <row r="871" spans="1:33" x14ac:dyDescent="0.35">
      <c r="A871">
        <f t="shared" si="341"/>
        <v>2027</v>
      </c>
      <c r="B871">
        <f t="shared" si="341"/>
        <v>5</v>
      </c>
      <c r="C871">
        <f t="shared" si="338"/>
        <v>15</v>
      </c>
      <c r="D871">
        <f t="shared" si="329"/>
        <v>7</v>
      </c>
      <c r="F871" t="s">
        <v>22</v>
      </c>
      <c r="G871" t="s">
        <v>37</v>
      </c>
      <c r="H871" s="5" t="str">
        <f t="shared" si="336"/>
        <v>VII</v>
      </c>
      <c r="I871" t="s">
        <v>11</v>
      </c>
      <c r="J871" t="s">
        <v>1</v>
      </c>
      <c r="K871" s="10" t="str">
        <f t="shared" si="326"/>
        <v>VII Semana de Pascua</v>
      </c>
      <c r="L871" t="s">
        <v>3</v>
      </c>
      <c r="M871" t="s">
        <v>12</v>
      </c>
      <c r="N871" t="str">
        <f t="shared" si="340"/>
        <v>tp</v>
      </c>
      <c r="O871" s="1" t="s">
        <v>9</v>
      </c>
      <c r="P871">
        <f t="shared" si="332"/>
        <v>7</v>
      </c>
      <c r="Q871" s="1" t="s">
        <v>9</v>
      </c>
      <c r="R871" t="str">
        <f t="shared" si="330"/>
        <v>sab</v>
      </c>
      <c r="S871" s="1" t="s">
        <v>9</v>
      </c>
      <c r="T871" t="s">
        <v>5</v>
      </c>
      <c r="U871" t="s">
        <v>6</v>
      </c>
      <c r="V871" t="s">
        <v>7</v>
      </c>
      <c r="W871">
        <f t="shared" si="333"/>
        <v>2027</v>
      </c>
      <c r="X871" s="1" t="s">
        <v>13</v>
      </c>
      <c r="Y871" s="1">
        <v>0</v>
      </c>
      <c r="Z871" s="1">
        <f t="shared" si="331"/>
        <v>5</v>
      </c>
      <c r="AA871" s="1" t="s">
        <v>13</v>
      </c>
      <c r="AB871">
        <f t="shared" si="334"/>
        <v>15</v>
      </c>
      <c r="AC871" t="s">
        <v>63</v>
      </c>
      <c r="AD871" t="str">
        <f t="shared" si="339"/>
        <v>tp</v>
      </c>
      <c r="AE871" s="1" t="s">
        <v>10</v>
      </c>
      <c r="AG871" t="str">
        <f t="shared" si="335"/>
        <v>{ nombre: "VII Semana de Pascua", archivo: "/ev/tp/7/sab/audio.mp3", fecha: `2027-05-15`, tiempo: 'tp' },</v>
      </c>
    </row>
    <row r="872" spans="1:33" x14ac:dyDescent="0.35">
      <c r="A872">
        <f t="shared" si="341"/>
        <v>2027</v>
      </c>
      <c r="B872">
        <f t="shared" si="341"/>
        <v>5</v>
      </c>
      <c r="C872">
        <f t="shared" si="338"/>
        <v>16</v>
      </c>
      <c r="D872">
        <v>7</v>
      </c>
      <c r="F872" t="s">
        <v>4</v>
      </c>
      <c r="G872" t="s">
        <v>26</v>
      </c>
      <c r="H872" s="5" t="str">
        <f t="shared" si="336"/>
        <v>VII</v>
      </c>
      <c r="I872" t="s">
        <v>11</v>
      </c>
      <c r="J872" t="s">
        <v>1</v>
      </c>
      <c r="K872" s="12" t="s">
        <v>47</v>
      </c>
      <c r="L872" t="s">
        <v>3</v>
      </c>
      <c r="M872" t="s">
        <v>12</v>
      </c>
      <c r="N872" t="str">
        <f t="shared" si="340"/>
        <v>to</v>
      </c>
      <c r="O872" s="1" t="s">
        <v>9</v>
      </c>
      <c r="P872">
        <f t="shared" si="332"/>
        <v>7</v>
      </c>
      <c r="Q872" s="1" t="s">
        <v>9</v>
      </c>
      <c r="R872" t="str">
        <f t="shared" si="330"/>
        <v>dom</v>
      </c>
      <c r="S872" s="1" t="s">
        <v>9</v>
      </c>
      <c r="T872" t="s">
        <v>5</v>
      </c>
      <c r="U872" t="s">
        <v>6</v>
      </c>
      <c r="V872" t="s">
        <v>7</v>
      </c>
      <c r="W872">
        <f t="shared" si="333"/>
        <v>2027</v>
      </c>
      <c r="X872" s="1" t="s">
        <v>13</v>
      </c>
      <c r="Y872" s="1">
        <v>0</v>
      </c>
      <c r="Z872" s="1">
        <f t="shared" si="331"/>
        <v>5</v>
      </c>
      <c r="AA872" s="1" t="s">
        <v>13</v>
      </c>
      <c r="AB872">
        <f t="shared" si="334"/>
        <v>16</v>
      </c>
      <c r="AC872" t="s">
        <v>63</v>
      </c>
      <c r="AD872" t="str">
        <f t="shared" si="339"/>
        <v>to</v>
      </c>
      <c r="AE872" s="1" t="s">
        <v>10</v>
      </c>
      <c r="AG872" t="str">
        <f t="shared" si="335"/>
        <v>{ nombre: " Domingo de Pentecostés", archivo: "/ev/to/7/dom/audio.mp3", fecha: `2027-05-16`, tiempo: 'to' },</v>
      </c>
    </row>
    <row r="873" spans="1:33" x14ac:dyDescent="0.35">
      <c r="A873">
        <f t="shared" si="341"/>
        <v>2027</v>
      </c>
      <c r="B873">
        <f t="shared" si="341"/>
        <v>5</v>
      </c>
      <c r="C873">
        <f t="shared" si="338"/>
        <v>17</v>
      </c>
      <c r="D873">
        <f>D872</f>
        <v>7</v>
      </c>
      <c r="F873" t="s">
        <v>23</v>
      </c>
      <c r="G873" t="s">
        <v>26</v>
      </c>
      <c r="H873" s="5" t="str">
        <f t="shared" si="336"/>
        <v>VII</v>
      </c>
      <c r="I873" t="s">
        <v>11</v>
      </c>
      <c r="J873" t="s">
        <v>1</v>
      </c>
      <c r="K873" s="9" t="str">
        <f t="shared" ref="K873:K936" si="342">_xlfn.CONCAT(H873, " Semana de ",G873)</f>
        <v>VII Semana de Ordinario</v>
      </c>
      <c r="L873" t="s">
        <v>3</v>
      </c>
      <c r="M873" t="s">
        <v>12</v>
      </c>
      <c r="N873" t="str">
        <f t="shared" si="340"/>
        <v>to</v>
      </c>
      <c r="O873" s="1" t="s">
        <v>9</v>
      </c>
      <c r="P873">
        <f t="shared" si="332"/>
        <v>7</v>
      </c>
      <c r="Q873" s="1" t="s">
        <v>9</v>
      </c>
      <c r="R873" t="str">
        <f t="shared" si="330"/>
        <v>lun</v>
      </c>
      <c r="S873" s="1" t="s">
        <v>9</v>
      </c>
      <c r="T873" t="s">
        <v>5</v>
      </c>
      <c r="U873" t="s">
        <v>6</v>
      </c>
      <c r="V873" t="s">
        <v>7</v>
      </c>
      <c r="W873">
        <f t="shared" si="333"/>
        <v>2027</v>
      </c>
      <c r="X873" s="1" t="s">
        <v>13</v>
      </c>
      <c r="Y873" s="1">
        <v>0</v>
      </c>
      <c r="Z873" s="1">
        <f t="shared" si="331"/>
        <v>5</v>
      </c>
      <c r="AA873" s="1" t="s">
        <v>13</v>
      </c>
      <c r="AB873">
        <f t="shared" si="334"/>
        <v>17</v>
      </c>
      <c r="AC873" t="s">
        <v>63</v>
      </c>
      <c r="AD873" t="str">
        <f t="shared" si="339"/>
        <v>to</v>
      </c>
      <c r="AE873" s="1" t="s">
        <v>10</v>
      </c>
      <c r="AG873" t="str">
        <f t="shared" si="335"/>
        <v>{ nombre: "VII Semana de Ordinario", archivo: "/ev/to/7/lun/audio.mp3", fecha: `2027-05-17`, tiempo: 'to' },</v>
      </c>
    </row>
    <row r="874" spans="1:33" x14ac:dyDescent="0.35">
      <c r="A874">
        <f t="shared" si="341"/>
        <v>2027</v>
      </c>
      <c r="B874">
        <f t="shared" si="341"/>
        <v>5</v>
      </c>
      <c r="C874">
        <f t="shared" si="338"/>
        <v>18</v>
      </c>
      <c r="D874">
        <f t="shared" ref="D874:D878" si="343">D873</f>
        <v>7</v>
      </c>
      <c r="F874" t="s">
        <v>24</v>
      </c>
      <c r="G874" t="s">
        <v>26</v>
      </c>
      <c r="H874" s="5" t="str">
        <f t="shared" si="336"/>
        <v>VII</v>
      </c>
      <c r="I874" t="s">
        <v>11</v>
      </c>
      <c r="J874" t="s">
        <v>1</v>
      </c>
      <c r="K874" s="9" t="str">
        <f t="shared" si="342"/>
        <v>VII Semana de Ordinario</v>
      </c>
      <c r="L874" t="s">
        <v>3</v>
      </c>
      <c r="M874" t="s">
        <v>12</v>
      </c>
      <c r="N874" t="str">
        <f t="shared" si="340"/>
        <v>to</v>
      </c>
      <c r="O874" s="1" t="s">
        <v>9</v>
      </c>
      <c r="P874">
        <f t="shared" si="332"/>
        <v>7</v>
      </c>
      <c r="Q874" s="1" t="s">
        <v>9</v>
      </c>
      <c r="R874" t="str">
        <f t="shared" si="330"/>
        <v>mar</v>
      </c>
      <c r="S874" s="1" t="s">
        <v>9</v>
      </c>
      <c r="T874" t="s">
        <v>5</v>
      </c>
      <c r="U874" t="s">
        <v>6</v>
      </c>
      <c r="V874" t="s">
        <v>7</v>
      </c>
      <c r="W874">
        <f t="shared" si="333"/>
        <v>2027</v>
      </c>
      <c r="X874" s="1" t="s">
        <v>13</v>
      </c>
      <c r="Y874" s="1">
        <v>0</v>
      </c>
      <c r="Z874" s="1">
        <f t="shared" si="331"/>
        <v>5</v>
      </c>
      <c r="AA874" s="1" t="s">
        <v>13</v>
      </c>
      <c r="AB874">
        <f t="shared" si="334"/>
        <v>18</v>
      </c>
      <c r="AC874" t="s">
        <v>63</v>
      </c>
      <c r="AD874" t="str">
        <f t="shared" si="339"/>
        <v>to</v>
      </c>
      <c r="AE874" s="1" t="s">
        <v>10</v>
      </c>
      <c r="AG874" t="str">
        <f t="shared" si="335"/>
        <v>{ nombre: "VII Semana de Ordinario", archivo: "/ev/to/7/mar/audio.mp3", fecha: `2027-05-18`, tiempo: 'to' },</v>
      </c>
    </row>
    <row r="875" spans="1:33" x14ac:dyDescent="0.35">
      <c r="A875">
        <f t="shared" si="341"/>
        <v>2027</v>
      </c>
      <c r="B875">
        <f t="shared" si="341"/>
        <v>5</v>
      </c>
      <c r="C875">
        <f t="shared" si="338"/>
        <v>19</v>
      </c>
      <c r="D875">
        <f t="shared" si="343"/>
        <v>7</v>
      </c>
      <c r="F875" t="s">
        <v>19</v>
      </c>
      <c r="G875" t="s">
        <v>26</v>
      </c>
      <c r="H875" s="5" t="str">
        <f t="shared" si="336"/>
        <v>VII</v>
      </c>
      <c r="I875" t="s">
        <v>11</v>
      </c>
      <c r="J875" t="s">
        <v>1</v>
      </c>
      <c r="K875" s="9" t="str">
        <f t="shared" si="342"/>
        <v>VII Semana de Ordinario</v>
      </c>
      <c r="L875" t="s">
        <v>3</v>
      </c>
      <c r="M875" t="s">
        <v>12</v>
      </c>
      <c r="N875" t="str">
        <f t="shared" si="340"/>
        <v>to</v>
      </c>
      <c r="O875" s="1" t="s">
        <v>9</v>
      </c>
      <c r="P875">
        <f t="shared" si="332"/>
        <v>7</v>
      </c>
      <c r="Q875" s="1" t="s">
        <v>9</v>
      </c>
      <c r="R875" t="str">
        <f t="shared" si="330"/>
        <v>mie</v>
      </c>
      <c r="S875" s="1" t="s">
        <v>9</v>
      </c>
      <c r="T875" t="s">
        <v>5</v>
      </c>
      <c r="U875" t="s">
        <v>6</v>
      </c>
      <c r="V875" t="s">
        <v>7</v>
      </c>
      <c r="W875">
        <f t="shared" si="333"/>
        <v>2027</v>
      </c>
      <c r="X875" s="1" t="s">
        <v>13</v>
      </c>
      <c r="Y875" s="1">
        <v>0</v>
      </c>
      <c r="Z875" s="1">
        <f t="shared" si="331"/>
        <v>5</v>
      </c>
      <c r="AA875" s="1" t="s">
        <v>13</v>
      </c>
      <c r="AB875">
        <f t="shared" si="334"/>
        <v>19</v>
      </c>
      <c r="AC875" t="s">
        <v>63</v>
      </c>
      <c r="AD875" t="str">
        <f t="shared" si="339"/>
        <v>to</v>
      </c>
      <c r="AE875" s="1" t="s">
        <v>10</v>
      </c>
      <c r="AG875" t="str">
        <f t="shared" si="335"/>
        <v>{ nombre: "VII Semana de Ordinario", archivo: "/ev/to/7/mie/audio.mp3", fecha: `2027-05-19`, tiempo: 'to' },</v>
      </c>
    </row>
    <row r="876" spans="1:33" x14ac:dyDescent="0.35">
      <c r="A876">
        <f t="shared" si="341"/>
        <v>2027</v>
      </c>
      <c r="B876">
        <f t="shared" si="341"/>
        <v>5</v>
      </c>
      <c r="C876">
        <f t="shared" si="338"/>
        <v>20</v>
      </c>
      <c r="D876">
        <f t="shared" si="343"/>
        <v>7</v>
      </c>
      <c r="F876" t="s">
        <v>20</v>
      </c>
      <c r="G876" t="s">
        <v>26</v>
      </c>
      <c r="H876" s="5" t="str">
        <f t="shared" si="336"/>
        <v>VII</v>
      </c>
      <c r="I876" t="s">
        <v>11</v>
      </c>
      <c r="J876" t="s">
        <v>1</v>
      </c>
      <c r="K876" s="9" t="str">
        <f t="shared" si="342"/>
        <v>VII Semana de Ordinario</v>
      </c>
      <c r="L876" t="s">
        <v>3</v>
      </c>
      <c r="M876" t="s">
        <v>12</v>
      </c>
      <c r="N876" t="str">
        <f t="shared" si="340"/>
        <v>to</v>
      </c>
      <c r="O876" s="1" t="s">
        <v>9</v>
      </c>
      <c r="P876">
        <f t="shared" si="332"/>
        <v>7</v>
      </c>
      <c r="Q876" s="1" t="s">
        <v>9</v>
      </c>
      <c r="R876" t="str">
        <f t="shared" si="330"/>
        <v>jue</v>
      </c>
      <c r="S876" s="1" t="s">
        <v>9</v>
      </c>
      <c r="T876" t="s">
        <v>5</v>
      </c>
      <c r="U876" t="s">
        <v>6</v>
      </c>
      <c r="V876" t="s">
        <v>7</v>
      </c>
      <c r="W876">
        <f t="shared" si="333"/>
        <v>2027</v>
      </c>
      <c r="X876" s="1" t="s">
        <v>13</v>
      </c>
      <c r="Y876" s="1">
        <v>0</v>
      </c>
      <c r="Z876" s="1">
        <f t="shared" si="331"/>
        <v>5</v>
      </c>
      <c r="AA876" s="1" t="s">
        <v>13</v>
      </c>
      <c r="AB876">
        <f t="shared" si="334"/>
        <v>20</v>
      </c>
      <c r="AC876" t="s">
        <v>63</v>
      </c>
      <c r="AD876" t="str">
        <f t="shared" si="339"/>
        <v>to</v>
      </c>
      <c r="AE876" s="1" t="s">
        <v>10</v>
      </c>
      <c r="AG876" t="str">
        <f t="shared" si="335"/>
        <v>{ nombre: "VII Semana de Ordinario", archivo: "/ev/to/7/jue/audio.mp3", fecha: `2027-05-20`, tiempo: 'to' },</v>
      </c>
    </row>
    <row r="877" spans="1:33" x14ac:dyDescent="0.35">
      <c r="A877">
        <f t="shared" si="341"/>
        <v>2027</v>
      </c>
      <c r="B877">
        <f t="shared" si="341"/>
        <v>5</v>
      </c>
      <c r="C877">
        <f t="shared" si="338"/>
        <v>21</v>
      </c>
      <c r="D877">
        <f t="shared" si="343"/>
        <v>7</v>
      </c>
      <c r="F877" t="s">
        <v>21</v>
      </c>
      <c r="G877" t="s">
        <v>26</v>
      </c>
      <c r="H877" s="5" t="str">
        <f t="shared" si="336"/>
        <v>VII</v>
      </c>
      <c r="I877" t="s">
        <v>11</v>
      </c>
      <c r="J877" t="s">
        <v>1</v>
      </c>
      <c r="K877" s="9" t="str">
        <f t="shared" si="342"/>
        <v>VII Semana de Ordinario</v>
      </c>
      <c r="L877" t="s">
        <v>3</v>
      </c>
      <c r="M877" t="s">
        <v>12</v>
      </c>
      <c r="N877" t="str">
        <f t="shared" si="340"/>
        <v>to</v>
      </c>
      <c r="O877" s="1" t="s">
        <v>9</v>
      </c>
      <c r="P877">
        <f t="shared" si="332"/>
        <v>7</v>
      </c>
      <c r="Q877" s="1" t="s">
        <v>9</v>
      </c>
      <c r="R877" t="str">
        <f t="shared" si="330"/>
        <v>vie</v>
      </c>
      <c r="S877" s="1" t="s">
        <v>9</v>
      </c>
      <c r="T877" t="s">
        <v>5</v>
      </c>
      <c r="U877" t="s">
        <v>6</v>
      </c>
      <c r="V877" t="s">
        <v>7</v>
      </c>
      <c r="W877">
        <f t="shared" si="333"/>
        <v>2027</v>
      </c>
      <c r="X877" s="1" t="s">
        <v>13</v>
      </c>
      <c r="Y877" s="1">
        <v>0</v>
      </c>
      <c r="Z877" s="1">
        <f t="shared" si="331"/>
        <v>5</v>
      </c>
      <c r="AA877" s="1" t="s">
        <v>13</v>
      </c>
      <c r="AB877">
        <f t="shared" si="334"/>
        <v>21</v>
      </c>
      <c r="AC877" t="s">
        <v>63</v>
      </c>
      <c r="AD877" t="str">
        <f t="shared" si="339"/>
        <v>to</v>
      </c>
      <c r="AE877" s="1" t="s">
        <v>10</v>
      </c>
      <c r="AG877" t="str">
        <f t="shared" si="335"/>
        <v>{ nombre: "VII Semana de Ordinario", archivo: "/ev/to/7/vie/audio.mp3", fecha: `2027-05-21`, tiempo: 'to' },</v>
      </c>
    </row>
    <row r="878" spans="1:33" x14ac:dyDescent="0.35">
      <c r="A878">
        <f t="shared" si="341"/>
        <v>2027</v>
      </c>
      <c r="B878">
        <f t="shared" si="341"/>
        <v>5</v>
      </c>
      <c r="C878">
        <f t="shared" si="338"/>
        <v>22</v>
      </c>
      <c r="D878">
        <f t="shared" si="343"/>
        <v>7</v>
      </c>
      <c r="F878" t="s">
        <v>22</v>
      </c>
      <c r="G878" t="s">
        <v>26</v>
      </c>
      <c r="H878" s="5" t="str">
        <f t="shared" si="336"/>
        <v>VII</v>
      </c>
      <c r="I878" t="s">
        <v>11</v>
      </c>
      <c r="J878" t="s">
        <v>1</v>
      </c>
      <c r="K878" s="9" t="str">
        <f t="shared" si="342"/>
        <v>VII Semana de Ordinario</v>
      </c>
      <c r="L878" t="s">
        <v>3</v>
      </c>
      <c r="M878" t="s">
        <v>12</v>
      </c>
      <c r="N878" t="str">
        <f t="shared" si="340"/>
        <v>to</v>
      </c>
      <c r="O878" s="1" t="s">
        <v>9</v>
      </c>
      <c r="P878">
        <f t="shared" si="332"/>
        <v>7</v>
      </c>
      <c r="Q878" s="1" t="s">
        <v>9</v>
      </c>
      <c r="R878" t="str">
        <f t="shared" si="330"/>
        <v>sab</v>
      </c>
      <c r="S878" s="1" t="s">
        <v>9</v>
      </c>
      <c r="T878" t="s">
        <v>5</v>
      </c>
      <c r="U878" t="s">
        <v>6</v>
      </c>
      <c r="V878" t="s">
        <v>7</v>
      </c>
      <c r="W878">
        <f t="shared" si="333"/>
        <v>2027</v>
      </c>
      <c r="X878" s="1" t="s">
        <v>13</v>
      </c>
      <c r="Y878" s="1">
        <v>0</v>
      </c>
      <c r="Z878" s="1">
        <f t="shared" si="331"/>
        <v>5</v>
      </c>
      <c r="AA878" s="1" t="s">
        <v>13</v>
      </c>
      <c r="AB878">
        <f t="shared" si="334"/>
        <v>22</v>
      </c>
      <c r="AC878" t="s">
        <v>63</v>
      </c>
      <c r="AD878" t="str">
        <f t="shared" si="339"/>
        <v>to</v>
      </c>
      <c r="AE878" s="1" t="s">
        <v>10</v>
      </c>
      <c r="AG878" t="str">
        <f t="shared" si="335"/>
        <v>{ nombre: "VII Semana de Ordinario", archivo: "/ev/to/7/sab/audio.mp3", fecha: `2027-05-22`, tiempo: 'to' },</v>
      </c>
    </row>
    <row r="879" spans="1:33" x14ac:dyDescent="0.35">
      <c r="A879">
        <f t="shared" si="341"/>
        <v>2027</v>
      </c>
      <c r="B879">
        <f t="shared" si="341"/>
        <v>5</v>
      </c>
      <c r="C879">
        <f t="shared" si="338"/>
        <v>23</v>
      </c>
      <c r="D879">
        <f t="shared" ref="D879:D942" si="344">+D878+1</f>
        <v>8</v>
      </c>
      <c r="F879" t="s">
        <v>4</v>
      </c>
      <c r="G879" t="s">
        <v>26</v>
      </c>
      <c r="H879" s="5" t="str">
        <f t="shared" si="336"/>
        <v>VIII</v>
      </c>
      <c r="I879" t="s">
        <v>11</v>
      </c>
      <c r="J879" t="s">
        <v>1</v>
      </c>
      <c r="K879" s="9" t="str">
        <f t="shared" si="342"/>
        <v>VIII Semana de Ordinario</v>
      </c>
      <c r="L879" t="s">
        <v>3</v>
      </c>
      <c r="M879" t="s">
        <v>12</v>
      </c>
      <c r="N879" t="str">
        <f t="shared" si="340"/>
        <v>to</v>
      </c>
      <c r="O879" s="1" t="s">
        <v>9</v>
      </c>
      <c r="P879">
        <f t="shared" si="332"/>
        <v>8</v>
      </c>
      <c r="Q879" s="1" t="s">
        <v>9</v>
      </c>
      <c r="R879" t="str">
        <f t="shared" si="330"/>
        <v>dom</v>
      </c>
      <c r="S879" s="1" t="s">
        <v>9</v>
      </c>
      <c r="T879" t="s">
        <v>5</v>
      </c>
      <c r="U879" t="s">
        <v>6</v>
      </c>
      <c r="V879" t="s">
        <v>7</v>
      </c>
      <c r="W879">
        <f t="shared" si="333"/>
        <v>2027</v>
      </c>
      <c r="X879" s="1" t="s">
        <v>13</v>
      </c>
      <c r="Y879" s="1">
        <v>0</v>
      </c>
      <c r="Z879" s="1">
        <f t="shared" si="331"/>
        <v>5</v>
      </c>
      <c r="AA879" s="1" t="s">
        <v>13</v>
      </c>
      <c r="AB879">
        <f t="shared" si="334"/>
        <v>23</v>
      </c>
      <c r="AC879" t="s">
        <v>63</v>
      </c>
      <c r="AD879" t="str">
        <f t="shared" si="339"/>
        <v>to</v>
      </c>
      <c r="AE879" s="1" t="s">
        <v>10</v>
      </c>
      <c r="AG879" t="str">
        <f t="shared" si="335"/>
        <v>{ nombre: "VIII Semana de Ordinario", archivo: "/ev/to/8/dom/audio.mp3", fecha: `2027-05-23`, tiempo: 'to' },</v>
      </c>
    </row>
    <row r="880" spans="1:33" x14ac:dyDescent="0.35">
      <c r="A880">
        <f t="shared" ref="A880:B895" si="345">A879</f>
        <v>2027</v>
      </c>
      <c r="B880">
        <f t="shared" si="345"/>
        <v>5</v>
      </c>
      <c r="C880">
        <f t="shared" si="338"/>
        <v>24</v>
      </c>
      <c r="D880">
        <f>D879</f>
        <v>8</v>
      </c>
      <c r="F880" t="s">
        <v>23</v>
      </c>
      <c r="G880" t="s">
        <v>26</v>
      </c>
      <c r="H880" s="5" t="str">
        <f t="shared" si="336"/>
        <v>VIII</v>
      </c>
      <c r="I880" t="s">
        <v>11</v>
      </c>
      <c r="J880" t="s">
        <v>1</v>
      </c>
      <c r="K880" s="9" t="str">
        <f t="shared" si="342"/>
        <v>VIII Semana de Ordinario</v>
      </c>
      <c r="L880" t="s">
        <v>3</v>
      </c>
      <c r="M880" t="s">
        <v>12</v>
      </c>
      <c r="N880" t="str">
        <f t="shared" si="340"/>
        <v>to</v>
      </c>
      <c r="O880" s="1" t="s">
        <v>9</v>
      </c>
      <c r="P880">
        <f t="shared" si="332"/>
        <v>8</v>
      </c>
      <c r="Q880" s="1" t="s">
        <v>9</v>
      </c>
      <c r="R880" t="str">
        <f t="shared" si="330"/>
        <v>lun</v>
      </c>
      <c r="S880" s="1" t="s">
        <v>9</v>
      </c>
      <c r="T880" t="s">
        <v>5</v>
      </c>
      <c r="U880" t="s">
        <v>6</v>
      </c>
      <c r="V880" t="s">
        <v>7</v>
      </c>
      <c r="W880">
        <f t="shared" si="333"/>
        <v>2027</v>
      </c>
      <c r="X880" s="1" t="s">
        <v>13</v>
      </c>
      <c r="Y880" s="1">
        <v>0</v>
      </c>
      <c r="Z880" s="1">
        <f t="shared" si="331"/>
        <v>5</v>
      </c>
      <c r="AA880" s="1" t="s">
        <v>13</v>
      </c>
      <c r="AB880">
        <f t="shared" si="334"/>
        <v>24</v>
      </c>
      <c r="AC880" t="s">
        <v>63</v>
      </c>
      <c r="AD880" t="str">
        <f t="shared" si="339"/>
        <v>to</v>
      </c>
      <c r="AE880" s="1" t="s">
        <v>10</v>
      </c>
      <c r="AG880" t="str">
        <f t="shared" si="335"/>
        <v>{ nombre: "VIII Semana de Ordinario", archivo: "/ev/to/8/lun/audio.mp3", fecha: `2027-05-24`, tiempo: 'to' },</v>
      </c>
    </row>
    <row r="881" spans="1:33" x14ac:dyDescent="0.35">
      <c r="A881">
        <f t="shared" si="345"/>
        <v>2027</v>
      </c>
      <c r="B881">
        <f t="shared" si="345"/>
        <v>5</v>
      </c>
      <c r="C881">
        <f t="shared" si="338"/>
        <v>25</v>
      </c>
      <c r="D881">
        <f t="shared" ref="D881:D885" si="346">D880</f>
        <v>8</v>
      </c>
      <c r="F881" t="s">
        <v>24</v>
      </c>
      <c r="G881" t="s">
        <v>26</v>
      </c>
      <c r="H881" s="5" t="str">
        <f t="shared" si="336"/>
        <v>VIII</v>
      </c>
      <c r="I881" t="s">
        <v>11</v>
      </c>
      <c r="J881" t="s">
        <v>1</v>
      </c>
      <c r="K881" s="9" t="str">
        <f t="shared" si="342"/>
        <v>VIII Semana de Ordinario</v>
      </c>
      <c r="L881" t="s">
        <v>3</v>
      </c>
      <c r="M881" t="s">
        <v>12</v>
      </c>
      <c r="N881" t="str">
        <f t="shared" si="340"/>
        <v>to</v>
      </c>
      <c r="O881" s="1" t="s">
        <v>9</v>
      </c>
      <c r="P881">
        <f t="shared" si="332"/>
        <v>8</v>
      </c>
      <c r="Q881" s="1" t="s">
        <v>9</v>
      </c>
      <c r="R881" t="str">
        <f t="shared" si="330"/>
        <v>mar</v>
      </c>
      <c r="S881" s="1" t="s">
        <v>9</v>
      </c>
      <c r="T881" t="s">
        <v>5</v>
      </c>
      <c r="U881" t="s">
        <v>6</v>
      </c>
      <c r="V881" t="s">
        <v>7</v>
      </c>
      <c r="W881">
        <f t="shared" si="333"/>
        <v>2027</v>
      </c>
      <c r="X881" s="1" t="s">
        <v>13</v>
      </c>
      <c r="Y881" s="1">
        <v>0</v>
      </c>
      <c r="Z881" s="1">
        <f t="shared" si="331"/>
        <v>5</v>
      </c>
      <c r="AA881" s="1" t="s">
        <v>13</v>
      </c>
      <c r="AB881">
        <f t="shared" si="334"/>
        <v>25</v>
      </c>
      <c r="AC881" t="s">
        <v>63</v>
      </c>
      <c r="AD881" t="str">
        <f t="shared" si="339"/>
        <v>to</v>
      </c>
      <c r="AE881" s="1" t="s">
        <v>10</v>
      </c>
      <c r="AG881" t="str">
        <f t="shared" si="335"/>
        <v>{ nombre: "VIII Semana de Ordinario", archivo: "/ev/to/8/mar/audio.mp3", fecha: `2027-05-25`, tiempo: 'to' },</v>
      </c>
    </row>
    <row r="882" spans="1:33" x14ac:dyDescent="0.35">
      <c r="A882">
        <f t="shared" si="345"/>
        <v>2027</v>
      </c>
      <c r="B882">
        <f t="shared" si="345"/>
        <v>5</v>
      </c>
      <c r="C882">
        <f t="shared" si="338"/>
        <v>26</v>
      </c>
      <c r="D882">
        <f t="shared" si="346"/>
        <v>8</v>
      </c>
      <c r="F882" t="s">
        <v>19</v>
      </c>
      <c r="G882" t="s">
        <v>26</v>
      </c>
      <c r="H882" s="5" t="str">
        <f t="shared" si="336"/>
        <v>VIII</v>
      </c>
      <c r="I882" t="s">
        <v>11</v>
      </c>
      <c r="J882" t="s">
        <v>1</v>
      </c>
      <c r="K882" s="9" t="str">
        <f t="shared" si="342"/>
        <v>VIII Semana de Ordinario</v>
      </c>
      <c r="L882" t="s">
        <v>3</v>
      </c>
      <c r="M882" t="s">
        <v>12</v>
      </c>
      <c r="N882" t="str">
        <f t="shared" si="340"/>
        <v>to</v>
      </c>
      <c r="O882" s="1" t="s">
        <v>9</v>
      </c>
      <c r="P882">
        <f t="shared" si="332"/>
        <v>8</v>
      </c>
      <c r="Q882" s="1" t="s">
        <v>9</v>
      </c>
      <c r="R882" t="str">
        <f t="shared" si="330"/>
        <v>mie</v>
      </c>
      <c r="S882" s="1" t="s">
        <v>9</v>
      </c>
      <c r="T882" t="s">
        <v>5</v>
      </c>
      <c r="U882" t="s">
        <v>6</v>
      </c>
      <c r="V882" t="s">
        <v>7</v>
      </c>
      <c r="W882">
        <f t="shared" si="333"/>
        <v>2027</v>
      </c>
      <c r="X882" s="1" t="s">
        <v>13</v>
      </c>
      <c r="Y882" s="1">
        <v>0</v>
      </c>
      <c r="Z882" s="1">
        <f t="shared" si="331"/>
        <v>5</v>
      </c>
      <c r="AA882" s="1" t="s">
        <v>13</v>
      </c>
      <c r="AB882">
        <f t="shared" si="334"/>
        <v>26</v>
      </c>
      <c r="AC882" t="s">
        <v>63</v>
      </c>
      <c r="AD882" t="str">
        <f t="shared" si="339"/>
        <v>to</v>
      </c>
      <c r="AE882" s="1" t="s">
        <v>10</v>
      </c>
      <c r="AG882" t="str">
        <f t="shared" si="335"/>
        <v>{ nombre: "VIII Semana de Ordinario", archivo: "/ev/to/8/mie/audio.mp3", fecha: `2027-05-26`, tiempo: 'to' },</v>
      </c>
    </row>
    <row r="883" spans="1:33" x14ac:dyDescent="0.35">
      <c r="A883">
        <f t="shared" si="345"/>
        <v>2027</v>
      </c>
      <c r="B883">
        <f t="shared" si="345"/>
        <v>5</v>
      </c>
      <c r="C883">
        <f t="shared" si="338"/>
        <v>27</v>
      </c>
      <c r="D883">
        <f t="shared" si="346"/>
        <v>8</v>
      </c>
      <c r="F883" t="s">
        <v>20</v>
      </c>
      <c r="G883" t="s">
        <v>26</v>
      </c>
      <c r="H883" s="5" t="str">
        <f t="shared" si="336"/>
        <v>VIII</v>
      </c>
      <c r="I883" t="s">
        <v>11</v>
      </c>
      <c r="J883" t="s">
        <v>1</v>
      </c>
      <c r="K883" s="9" t="str">
        <f t="shared" si="342"/>
        <v>VIII Semana de Ordinario</v>
      </c>
      <c r="L883" t="s">
        <v>3</v>
      </c>
      <c r="M883" t="s">
        <v>12</v>
      </c>
      <c r="N883" t="str">
        <f t="shared" si="340"/>
        <v>to</v>
      </c>
      <c r="O883" s="1" t="s">
        <v>9</v>
      </c>
      <c r="P883">
        <f t="shared" si="332"/>
        <v>8</v>
      </c>
      <c r="Q883" s="1" t="s">
        <v>9</v>
      </c>
      <c r="R883" t="str">
        <f t="shared" si="330"/>
        <v>jue</v>
      </c>
      <c r="S883" s="1" t="s">
        <v>9</v>
      </c>
      <c r="T883" t="s">
        <v>5</v>
      </c>
      <c r="U883" t="s">
        <v>6</v>
      </c>
      <c r="V883" t="s">
        <v>7</v>
      </c>
      <c r="W883">
        <f t="shared" si="333"/>
        <v>2027</v>
      </c>
      <c r="X883" s="1" t="s">
        <v>13</v>
      </c>
      <c r="Y883" s="1">
        <v>0</v>
      </c>
      <c r="Z883" s="1">
        <f t="shared" si="331"/>
        <v>5</v>
      </c>
      <c r="AA883" s="1" t="s">
        <v>13</v>
      </c>
      <c r="AB883">
        <f t="shared" si="334"/>
        <v>27</v>
      </c>
      <c r="AC883" t="s">
        <v>63</v>
      </c>
      <c r="AD883" t="str">
        <f t="shared" si="339"/>
        <v>to</v>
      </c>
      <c r="AE883" s="1" t="s">
        <v>10</v>
      </c>
      <c r="AG883" t="str">
        <f t="shared" si="335"/>
        <v>{ nombre: "VIII Semana de Ordinario", archivo: "/ev/to/8/jue/audio.mp3", fecha: `2027-05-27`, tiempo: 'to' },</v>
      </c>
    </row>
    <row r="884" spans="1:33" x14ac:dyDescent="0.35">
      <c r="A884">
        <f t="shared" si="345"/>
        <v>2027</v>
      </c>
      <c r="B884">
        <f t="shared" si="345"/>
        <v>5</v>
      </c>
      <c r="C884">
        <f t="shared" si="338"/>
        <v>28</v>
      </c>
      <c r="D884">
        <f t="shared" si="346"/>
        <v>8</v>
      </c>
      <c r="F884" t="s">
        <v>21</v>
      </c>
      <c r="G884" t="s">
        <v>26</v>
      </c>
      <c r="H884" s="5" t="str">
        <f t="shared" si="336"/>
        <v>VIII</v>
      </c>
      <c r="I884" t="s">
        <v>11</v>
      </c>
      <c r="J884" t="s">
        <v>1</v>
      </c>
      <c r="K884" s="9" t="str">
        <f t="shared" si="342"/>
        <v>VIII Semana de Ordinario</v>
      </c>
      <c r="L884" t="s">
        <v>3</v>
      </c>
      <c r="M884" t="s">
        <v>12</v>
      </c>
      <c r="N884" t="str">
        <f t="shared" si="340"/>
        <v>to</v>
      </c>
      <c r="O884" s="1" t="s">
        <v>9</v>
      </c>
      <c r="P884">
        <f t="shared" si="332"/>
        <v>8</v>
      </c>
      <c r="Q884" s="1" t="s">
        <v>9</v>
      </c>
      <c r="R884" t="str">
        <f t="shared" si="330"/>
        <v>vie</v>
      </c>
      <c r="S884" s="1" t="s">
        <v>9</v>
      </c>
      <c r="T884" t="s">
        <v>5</v>
      </c>
      <c r="U884" t="s">
        <v>6</v>
      </c>
      <c r="V884" t="s">
        <v>7</v>
      </c>
      <c r="W884">
        <f t="shared" si="333"/>
        <v>2027</v>
      </c>
      <c r="X884" s="1" t="s">
        <v>13</v>
      </c>
      <c r="Y884" s="1">
        <v>0</v>
      </c>
      <c r="Z884" s="1">
        <f t="shared" si="331"/>
        <v>5</v>
      </c>
      <c r="AA884" s="1" t="s">
        <v>13</v>
      </c>
      <c r="AB884">
        <f t="shared" si="334"/>
        <v>28</v>
      </c>
      <c r="AC884" t="s">
        <v>63</v>
      </c>
      <c r="AD884" t="str">
        <f t="shared" si="339"/>
        <v>to</v>
      </c>
      <c r="AE884" s="1" t="s">
        <v>10</v>
      </c>
      <c r="AG884" t="str">
        <f t="shared" si="335"/>
        <v>{ nombre: "VIII Semana de Ordinario", archivo: "/ev/to/8/vie/audio.mp3", fecha: `2027-05-28`, tiempo: 'to' },</v>
      </c>
    </row>
    <row r="885" spans="1:33" x14ac:dyDescent="0.35">
      <c r="A885">
        <f t="shared" si="345"/>
        <v>2027</v>
      </c>
      <c r="B885">
        <f t="shared" si="345"/>
        <v>5</v>
      </c>
      <c r="C885">
        <f t="shared" si="338"/>
        <v>29</v>
      </c>
      <c r="D885">
        <f t="shared" si="346"/>
        <v>8</v>
      </c>
      <c r="F885" t="s">
        <v>22</v>
      </c>
      <c r="G885" t="s">
        <v>26</v>
      </c>
      <c r="H885" s="5" t="str">
        <f t="shared" si="336"/>
        <v>VIII</v>
      </c>
      <c r="I885" t="s">
        <v>11</v>
      </c>
      <c r="J885" t="s">
        <v>1</v>
      </c>
      <c r="K885" s="9" t="str">
        <f t="shared" si="342"/>
        <v>VIII Semana de Ordinario</v>
      </c>
      <c r="L885" t="s">
        <v>3</v>
      </c>
      <c r="M885" t="s">
        <v>12</v>
      </c>
      <c r="N885" t="str">
        <f t="shared" si="340"/>
        <v>to</v>
      </c>
      <c r="O885" s="1" t="s">
        <v>9</v>
      </c>
      <c r="P885">
        <f t="shared" si="332"/>
        <v>8</v>
      </c>
      <c r="Q885" s="1" t="s">
        <v>9</v>
      </c>
      <c r="R885" t="str">
        <f t="shared" si="330"/>
        <v>sab</v>
      </c>
      <c r="S885" s="1" t="s">
        <v>9</v>
      </c>
      <c r="T885" t="s">
        <v>5</v>
      </c>
      <c r="U885" t="s">
        <v>6</v>
      </c>
      <c r="V885" t="s">
        <v>7</v>
      </c>
      <c r="W885">
        <f t="shared" si="333"/>
        <v>2027</v>
      </c>
      <c r="X885" s="1" t="s">
        <v>13</v>
      </c>
      <c r="Y885" s="1">
        <v>0</v>
      </c>
      <c r="Z885" s="1">
        <f t="shared" si="331"/>
        <v>5</v>
      </c>
      <c r="AA885" s="1" t="s">
        <v>13</v>
      </c>
      <c r="AB885">
        <f t="shared" si="334"/>
        <v>29</v>
      </c>
      <c r="AC885" t="s">
        <v>63</v>
      </c>
      <c r="AD885" t="str">
        <f t="shared" si="339"/>
        <v>to</v>
      </c>
      <c r="AE885" s="1" t="s">
        <v>10</v>
      </c>
      <c r="AG885" t="str">
        <f t="shared" si="335"/>
        <v>{ nombre: "VIII Semana de Ordinario", archivo: "/ev/to/8/sab/audio.mp3", fecha: `2027-05-29`, tiempo: 'to' },</v>
      </c>
    </row>
    <row r="886" spans="1:33" x14ac:dyDescent="0.35">
      <c r="A886">
        <f t="shared" si="345"/>
        <v>2027</v>
      </c>
      <c r="B886">
        <f t="shared" si="345"/>
        <v>5</v>
      </c>
      <c r="C886">
        <f t="shared" si="338"/>
        <v>30</v>
      </c>
      <c r="D886">
        <f>D885+1</f>
        <v>9</v>
      </c>
      <c r="F886" t="s">
        <v>4</v>
      </c>
      <c r="G886" t="s">
        <v>26</v>
      </c>
      <c r="H886" s="5" t="str">
        <f t="shared" si="336"/>
        <v>IX</v>
      </c>
      <c r="I886" t="s">
        <v>11</v>
      </c>
      <c r="J886" t="s">
        <v>1</v>
      </c>
      <c r="K886" s="9" t="str">
        <f t="shared" si="342"/>
        <v>IX Semana de Ordinario</v>
      </c>
      <c r="L886" t="s">
        <v>3</v>
      </c>
      <c r="M886" t="s">
        <v>12</v>
      </c>
      <c r="N886" t="str">
        <f t="shared" si="340"/>
        <v>to</v>
      </c>
      <c r="O886" s="1" t="s">
        <v>9</v>
      </c>
      <c r="P886">
        <f t="shared" si="332"/>
        <v>9</v>
      </c>
      <c r="Q886" s="1" t="s">
        <v>9</v>
      </c>
      <c r="R886" t="str">
        <f t="shared" si="330"/>
        <v>dom</v>
      </c>
      <c r="S886" s="1" t="s">
        <v>9</v>
      </c>
      <c r="T886" t="s">
        <v>5</v>
      </c>
      <c r="U886" t="s">
        <v>6</v>
      </c>
      <c r="V886" t="s">
        <v>7</v>
      </c>
      <c r="W886">
        <f t="shared" si="333"/>
        <v>2027</v>
      </c>
      <c r="X886" s="1" t="s">
        <v>13</v>
      </c>
      <c r="Y886" s="1">
        <v>0</v>
      </c>
      <c r="Z886" s="1">
        <f t="shared" si="331"/>
        <v>5</v>
      </c>
      <c r="AA886" s="1" t="s">
        <v>13</v>
      </c>
      <c r="AB886">
        <f t="shared" si="334"/>
        <v>30</v>
      </c>
      <c r="AC886" t="s">
        <v>63</v>
      </c>
      <c r="AD886" t="str">
        <f t="shared" si="339"/>
        <v>to</v>
      </c>
      <c r="AE886" s="1" t="s">
        <v>10</v>
      </c>
      <c r="AG886" t="str">
        <f t="shared" si="335"/>
        <v>{ nombre: "IX Semana de Ordinario", archivo: "/ev/to/9/dom/audio.mp3", fecha: `2027-05-30`, tiempo: 'to' },</v>
      </c>
    </row>
    <row r="887" spans="1:33" x14ac:dyDescent="0.35">
      <c r="A887">
        <f t="shared" si="345"/>
        <v>2027</v>
      </c>
      <c r="B887">
        <f t="shared" si="345"/>
        <v>5</v>
      </c>
      <c r="C887">
        <f t="shared" si="338"/>
        <v>31</v>
      </c>
      <c r="D887">
        <f>D886</f>
        <v>9</v>
      </c>
      <c r="F887" t="s">
        <v>23</v>
      </c>
      <c r="G887" t="s">
        <v>26</v>
      </c>
      <c r="H887" s="5" t="str">
        <f t="shared" si="336"/>
        <v>IX</v>
      </c>
      <c r="I887" t="s">
        <v>11</v>
      </c>
      <c r="J887" t="s">
        <v>1</v>
      </c>
      <c r="K887" s="9" t="str">
        <f t="shared" si="342"/>
        <v>IX Semana de Ordinario</v>
      </c>
      <c r="L887" t="s">
        <v>3</v>
      </c>
      <c r="M887" t="s">
        <v>12</v>
      </c>
      <c r="N887" t="str">
        <f t="shared" si="340"/>
        <v>to</v>
      </c>
      <c r="O887" s="1" t="s">
        <v>9</v>
      </c>
      <c r="P887">
        <f t="shared" si="332"/>
        <v>9</v>
      </c>
      <c r="Q887" s="1" t="s">
        <v>9</v>
      </c>
      <c r="R887" t="str">
        <f t="shared" si="330"/>
        <v>lun</v>
      </c>
      <c r="S887" s="1" t="s">
        <v>9</v>
      </c>
      <c r="T887" t="s">
        <v>5</v>
      </c>
      <c r="U887" t="s">
        <v>6</v>
      </c>
      <c r="V887" t="s">
        <v>7</v>
      </c>
      <c r="W887">
        <f t="shared" si="333"/>
        <v>2027</v>
      </c>
      <c r="X887" s="1" t="s">
        <v>13</v>
      </c>
      <c r="Y887" s="1">
        <v>0</v>
      </c>
      <c r="Z887" s="1">
        <f t="shared" si="331"/>
        <v>5</v>
      </c>
      <c r="AA887" s="1" t="s">
        <v>13</v>
      </c>
      <c r="AB887">
        <f t="shared" si="334"/>
        <v>31</v>
      </c>
      <c r="AC887" t="s">
        <v>63</v>
      </c>
      <c r="AD887" t="str">
        <f t="shared" si="339"/>
        <v>to</v>
      </c>
      <c r="AE887" s="1" t="s">
        <v>10</v>
      </c>
      <c r="AG887" t="str">
        <f t="shared" si="335"/>
        <v>{ nombre: "IX Semana de Ordinario", archivo: "/ev/to/9/lun/audio.mp3", fecha: `2027-05-31`, tiempo: 'to' },</v>
      </c>
    </row>
    <row r="888" spans="1:33" x14ac:dyDescent="0.35">
      <c r="A888">
        <f t="shared" si="345"/>
        <v>2027</v>
      </c>
      <c r="B888">
        <v>6</v>
      </c>
      <c r="C888">
        <v>1</v>
      </c>
      <c r="D888">
        <f t="shared" ref="D888:D892" si="347">D887</f>
        <v>9</v>
      </c>
      <c r="F888" t="s">
        <v>24</v>
      </c>
      <c r="G888" t="s">
        <v>26</v>
      </c>
      <c r="H888" s="5" t="str">
        <f t="shared" si="336"/>
        <v>IX</v>
      </c>
      <c r="I888" t="s">
        <v>11</v>
      </c>
      <c r="J888" t="s">
        <v>1</v>
      </c>
      <c r="K888" s="9" t="str">
        <f t="shared" si="342"/>
        <v>IX Semana de Ordinario</v>
      </c>
      <c r="L888" t="s">
        <v>3</v>
      </c>
      <c r="M888" t="s">
        <v>12</v>
      </c>
      <c r="N888" t="str">
        <f t="shared" si="340"/>
        <v>to</v>
      </c>
      <c r="O888" s="1" t="s">
        <v>9</v>
      </c>
      <c r="P888">
        <f t="shared" si="332"/>
        <v>9</v>
      </c>
      <c r="Q888" s="1" t="s">
        <v>9</v>
      </c>
      <c r="R888" t="str">
        <f t="shared" si="330"/>
        <v>mar</v>
      </c>
      <c r="S888" s="1" t="s">
        <v>9</v>
      </c>
      <c r="T888" t="s">
        <v>5</v>
      </c>
      <c r="U888" t="s">
        <v>6</v>
      </c>
      <c r="V888" t="s">
        <v>7</v>
      </c>
      <c r="W888">
        <f t="shared" si="333"/>
        <v>2027</v>
      </c>
      <c r="X888" s="1" t="s">
        <v>13</v>
      </c>
      <c r="Y888" s="1">
        <v>0</v>
      </c>
      <c r="Z888" s="1">
        <f t="shared" si="331"/>
        <v>6</v>
      </c>
      <c r="AA888" s="1" t="s">
        <v>13</v>
      </c>
      <c r="AB888">
        <f t="shared" si="334"/>
        <v>1</v>
      </c>
      <c r="AC888" t="s">
        <v>63</v>
      </c>
      <c r="AD888" t="str">
        <f t="shared" si="339"/>
        <v>to</v>
      </c>
      <c r="AE888" s="1" t="s">
        <v>10</v>
      </c>
      <c r="AG888" t="str">
        <f t="shared" si="335"/>
        <v>{ nombre: "IX Semana de Ordinario", archivo: "/ev/to/9/mar/audio.mp3", fecha: `2027-06-1`, tiempo: 'to' },</v>
      </c>
    </row>
    <row r="889" spans="1:33" x14ac:dyDescent="0.35">
      <c r="A889">
        <f t="shared" si="345"/>
        <v>2027</v>
      </c>
      <c r="B889">
        <f t="shared" si="345"/>
        <v>6</v>
      </c>
      <c r="C889">
        <f t="shared" ref="C889:C917" si="348">C888+1</f>
        <v>2</v>
      </c>
      <c r="D889">
        <f t="shared" si="347"/>
        <v>9</v>
      </c>
      <c r="F889" t="s">
        <v>19</v>
      </c>
      <c r="G889" t="s">
        <v>26</v>
      </c>
      <c r="H889" s="5" t="str">
        <f t="shared" si="336"/>
        <v>IX</v>
      </c>
      <c r="I889" t="s">
        <v>11</v>
      </c>
      <c r="J889" t="s">
        <v>1</v>
      </c>
      <c r="K889" s="9" t="str">
        <f t="shared" si="342"/>
        <v>IX Semana de Ordinario</v>
      </c>
      <c r="L889" t="s">
        <v>3</v>
      </c>
      <c r="M889" t="s">
        <v>12</v>
      </c>
      <c r="N889" t="str">
        <f t="shared" si="340"/>
        <v>to</v>
      </c>
      <c r="O889" s="1" t="s">
        <v>9</v>
      </c>
      <c r="P889">
        <f t="shared" si="332"/>
        <v>9</v>
      </c>
      <c r="Q889" s="1" t="s">
        <v>9</v>
      </c>
      <c r="R889" t="str">
        <f t="shared" si="330"/>
        <v>mie</v>
      </c>
      <c r="S889" s="1" t="s">
        <v>9</v>
      </c>
      <c r="T889" t="s">
        <v>5</v>
      </c>
      <c r="U889" t="s">
        <v>6</v>
      </c>
      <c r="V889" t="s">
        <v>7</v>
      </c>
      <c r="W889">
        <f t="shared" si="333"/>
        <v>2027</v>
      </c>
      <c r="X889" s="1" t="s">
        <v>13</v>
      </c>
      <c r="Y889" s="1">
        <v>0</v>
      </c>
      <c r="Z889" s="1">
        <f t="shared" si="331"/>
        <v>6</v>
      </c>
      <c r="AA889" s="1" t="s">
        <v>13</v>
      </c>
      <c r="AB889">
        <f t="shared" si="334"/>
        <v>2</v>
      </c>
      <c r="AC889" t="s">
        <v>63</v>
      </c>
      <c r="AD889" t="str">
        <f t="shared" si="339"/>
        <v>to</v>
      </c>
      <c r="AE889" s="1" t="s">
        <v>10</v>
      </c>
      <c r="AG889" t="str">
        <f t="shared" si="335"/>
        <v>{ nombre: "IX Semana de Ordinario", archivo: "/ev/to/9/mie/audio.mp3", fecha: `2027-06-2`, tiempo: 'to' },</v>
      </c>
    </row>
    <row r="890" spans="1:33" x14ac:dyDescent="0.35">
      <c r="A890">
        <f t="shared" si="345"/>
        <v>2027</v>
      </c>
      <c r="B890">
        <f t="shared" si="345"/>
        <v>6</v>
      </c>
      <c r="C890">
        <f t="shared" si="348"/>
        <v>3</v>
      </c>
      <c r="D890">
        <f t="shared" si="347"/>
        <v>9</v>
      </c>
      <c r="F890" t="s">
        <v>20</v>
      </c>
      <c r="G890" t="s">
        <v>26</v>
      </c>
      <c r="H890" s="5" t="str">
        <f t="shared" si="336"/>
        <v>IX</v>
      </c>
      <c r="I890" t="s">
        <v>11</v>
      </c>
      <c r="J890" t="s">
        <v>1</v>
      </c>
      <c r="K890" s="9" t="str">
        <f t="shared" si="342"/>
        <v>IX Semana de Ordinario</v>
      </c>
      <c r="L890" t="s">
        <v>3</v>
      </c>
      <c r="M890" t="s">
        <v>12</v>
      </c>
      <c r="N890" t="str">
        <f t="shared" si="340"/>
        <v>to</v>
      </c>
      <c r="O890" s="1" t="s">
        <v>9</v>
      </c>
      <c r="P890">
        <f t="shared" si="332"/>
        <v>9</v>
      </c>
      <c r="Q890" s="1" t="s">
        <v>9</v>
      </c>
      <c r="R890" t="str">
        <f t="shared" si="330"/>
        <v>jue</v>
      </c>
      <c r="S890" s="1" t="s">
        <v>9</v>
      </c>
      <c r="T890" t="s">
        <v>5</v>
      </c>
      <c r="U890" t="s">
        <v>6</v>
      </c>
      <c r="V890" t="s">
        <v>7</v>
      </c>
      <c r="W890">
        <f t="shared" si="333"/>
        <v>2027</v>
      </c>
      <c r="X890" s="1" t="s">
        <v>13</v>
      </c>
      <c r="Y890" s="1">
        <v>0</v>
      </c>
      <c r="Z890" s="1">
        <f t="shared" si="331"/>
        <v>6</v>
      </c>
      <c r="AA890" s="1" t="s">
        <v>13</v>
      </c>
      <c r="AB890">
        <f t="shared" si="334"/>
        <v>3</v>
      </c>
      <c r="AC890" t="s">
        <v>63</v>
      </c>
      <c r="AD890" t="str">
        <f t="shared" si="339"/>
        <v>to</v>
      </c>
      <c r="AE890" s="1" t="s">
        <v>10</v>
      </c>
      <c r="AG890" t="str">
        <f t="shared" si="335"/>
        <v>{ nombre: "IX Semana de Ordinario", archivo: "/ev/to/9/jue/audio.mp3", fecha: `2027-06-3`, tiempo: 'to' },</v>
      </c>
    </row>
    <row r="891" spans="1:33" x14ac:dyDescent="0.35">
      <c r="A891">
        <f t="shared" si="345"/>
        <v>2027</v>
      </c>
      <c r="B891">
        <f t="shared" si="345"/>
        <v>6</v>
      </c>
      <c r="C891">
        <f t="shared" si="348"/>
        <v>4</v>
      </c>
      <c r="D891">
        <f t="shared" si="347"/>
        <v>9</v>
      </c>
      <c r="F891" t="s">
        <v>21</v>
      </c>
      <c r="G891" t="s">
        <v>26</v>
      </c>
      <c r="H891" s="5" t="str">
        <f t="shared" si="336"/>
        <v>IX</v>
      </c>
      <c r="I891" t="s">
        <v>11</v>
      </c>
      <c r="J891" t="s">
        <v>1</v>
      </c>
      <c r="K891" s="9" t="str">
        <f t="shared" si="342"/>
        <v>IX Semana de Ordinario</v>
      </c>
      <c r="L891" t="s">
        <v>3</v>
      </c>
      <c r="M891" t="s">
        <v>12</v>
      </c>
      <c r="N891" t="str">
        <f t="shared" si="340"/>
        <v>to</v>
      </c>
      <c r="O891" s="1" t="s">
        <v>9</v>
      </c>
      <c r="P891">
        <f t="shared" si="332"/>
        <v>9</v>
      </c>
      <c r="Q891" s="1" t="s">
        <v>9</v>
      </c>
      <c r="R891" t="str">
        <f t="shared" si="330"/>
        <v>vie</v>
      </c>
      <c r="S891" s="1" t="s">
        <v>9</v>
      </c>
      <c r="T891" t="s">
        <v>5</v>
      </c>
      <c r="U891" t="s">
        <v>6</v>
      </c>
      <c r="V891" t="s">
        <v>7</v>
      </c>
      <c r="W891">
        <f t="shared" si="333"/>
        <v>2027</v>
      </c>
      <c r="X891" s="1" t="s">
        <v>13</v>
      </c>
      <c r="Y891" s="1">
        <v>0</v>
      </c>
      <c r="Z891" s="1">
        <f t="shared" si="331"/>
        <v>6</v>
      </c>
      <c r="AA891" s="1" t="s">
        <v>13</v>
      </c>
      <c r="AB891">
        <f t="shared" si="334"/>
        <v>4</v>
      </c>
      <c r="AC891" t="s">
        <v>63</v>
      </c>
      <c r="AD891" t="str">
        <f t="shared" si="339"/>
        <v>to</v>
      </c>
      <c r="AE891" s="1" t="s">
        <v>10</v>
      </c>
      <c r="AG891" t="str">
        <f t="shared" si="335"/>
        <v>{ nombre: "IX Semana de Ordinario", archivo: "/ev/to/9/vie/audio.mp3", fecha: `2027-06-4`, tiempo: 'to' },</v>
      </c>
    </row>
    <row r="892" spans="1:33" x14ac:dyDescent="0.35">
      <c r="A892">
        <f t="shared" si="345"/>
        <v>2027</v>
      </c>
      <c r="B892">
        <f t="shared" si="345"/>
        <v>6</v>
      </c>
      <c r="C892">
        <f t="shared" si="348"/>
        <v>5</v>
      </c>
      <c r="D892">
        <f t="shared" si="347"/>
        <v>9</v>
      </c>
      <c r="F892" t="s">
        <v>22</v>
      </c>
      <c r="G892" t="s">
        <v>26</v>
      </c>
      <c r="H892" s="5" t="str">
        <f t="shared" si="336"/>
        <v>IX</v>
      </c>
      <c r="I892" t="s">
        <v>11</v>
      </c>
      <c r="J892" t="s">
        <v>1</v>
      </c>
      <c r="K892" s="9" t="str">
        <f t="shared" si="342"/>
        <v>IX Semana de Ordinario</v>
      </c>
      <c r="L892" t="s">
        <v>3</v>
      </c>
      <c r="M892" t="s">
        <v>12</v>
      </c>
      <c r="N892" t="str">
        <f t="shared" si="340"/>
        <v>to</v>
      </c>
      <c r="O892" s="1" t="s">
        <v>9</v>
      </c>
      <c r="P892">
        <f t="shared" si="332"/>
        <v>9</v>
      </c>
      <c r="Q892" s="1" t="s">
        <v>9</v>
      </c>
      <c r="R892" t="str">
        <f t="shared" si="330"/>
        <v>sab</v>
      </c>
      <c r="S892" s="1" t="s">
        <v>9</v>
      </c>
      <c r="T892" t="s">
        <v>5</v>
      </c>
      <c r="U892" t="s">
        <v>6</v>
      </c>
      <c r="V892" t="s">
        <v>7</v>
      </c>
      <c r="W892">
        <f t="shared" si="333"/>
        <v>2027</v>
      </c>
      <c r="X892" s="1" t="s">
        <v>13</v>
      </c>
      <c r="Y892" s="1">
        <v>0</v>
      </c>
      <c r="Z892" s="1">
        <f t="shared" si="331"/>
        <v>6</v>
      </c>
      <c r="AA892" s="1" t="s">
        <v>13</v>
      </c>
      <c r="AB892">
        <f t="shared" si="334"/>
        <v>5</v>
      </c>
      <c r="AC892" t="s">
        <v>63</v>
      </c>
      <c r="AD892" t="str">
        <f t="shared" si="339"/>
        <v>to</v>
      </c>
      <c r="AE892" s="1" t="s">
        <v>10</v>
      </c>
      <c r="AG892" t="str">
        <f t="shared" si="335"/>
        <v>{ nombre: "IX Semana de Ordinario", archivo: "/ev/to/9/sab/audio.mp3", fecha: `2027-06-5`, tiempo: 'to' },</v>
      </c>
    </row>
    <row r="893" spans="1:33" x14ac:dyDescent="0.35">
      <c r="A893">
        <f t="shared" si="345"/>
        <v>2027</v>
      </c>
      <c r="B893">
        <f t="shared" si="345"/>
        <v>6</v>
      </c>
      <c r="C893">
        <f t="shared" si="348"/>
        <v>6</v>
      </c>
      <c r="D893">
        <f t="shared" si="344"/>
        <v>10</v>
      </c>
      <c r="F893" t="s">
        <v>4</v>
      </c>
      <c r="G893" t="s">
        <v>26</v>
      </c>
      <c r="H893" s="5" t="str">
        <f t="shared" si="336"/>
        <v>X</v>
      </c>
      <c r="I893" t="s">
        <v>11</v>
      </c>
      <c r="J893" t="s">
        <v>1</v>
      </c>
      <c r="K893" s="9" t="str">
        <f t="shared" si="342"/>
        <v>X Semana de Ordinario</v>
      </c>
      <c r="L893" t="s">
        <v>3</v>
      </c>
      <c r="M893" t="s">
        <v>12</v>
      </c>
      <c r="N893" t="str">
        <f t="shared" si="340"/>
        <v>to</v>
      </c>
      <c r="O893" s="1" t="s">
        <v>9</v>
      </c>
      <c r="P893">
        <f t="shared" si="332"/>
        <v>10</v>
      </c>
      <c r="Q893" s="1" t="s">
        <v>9</v>
      </c>
      <c r="R893" t="str">
        <f t="shared" si="330"/>
        <v>dom</v>
      </c>
      <c r="S893" s="1" t="s">
        <v>9</v>
      </c>
      <c r="T893" t="s">
        <v>5</v>
      </c>
      <c r="U893" t="s">
        <v>6</v>
      </c>
      <c r="V893" t="s">
        <v>7</v>
      </c>
      <c r="W893">
        <f t="shared" si="333"/>
        <v>2027</v>
      </c>
      <c r="X893" s="1" t="s">
        <v>13</v>
      </c>
      <c r="Y893" s="1">
        <v>0</v>
      </c>
      <c r="Z893" s="1">
        <f t="shared" si="331"/>
        <v>6</v>
      </c>
      <c r="AA893" s="1" t="s">
        <v>13</v>
      </c>
      <c r="AB893">
        <f t="shared" si="334"/>
        <v>6</v>
      </c>
      <c r="AC893" t="s">
        <v>63</v>
      </c>
      <c r="AD893" t="str">
        <f t="shared" si="339"/>
        <v>to</v>
      </c>
      <c r="AE893" s="1" t="s">
        <v>10</v>
      </c>
      <c r="AG893" t="str">
        <f t="shared" si="335"/>
        <v>{ nombre: "X Semana de Ordinario", archivo: "/ev/to/10/dom/audio.mp3", fecha: `2027-06-6`, tiempo: 'to' },</v>
      </c>
    </row>
    <row r="894" spans="1:33" x14ac:dyDescent="0.35">
      <c r="A894">
        <f t="shared" si="345"/>
        <v>2027</v>
      </c>
      <c r="B894">
        <f t="shared" si="345"/>
        <v>6</v>
      </c>
      <c r="C894">
        <f t="shared" si="348"/>
        <v>7</v>
      </c>
      <c r="D894">
        <f>D893</f>
        <v>10</v>
      </c>
      <c r="F894" t="s">
        <v>23</v>
      </c>
      <c r="G894" t="s">
        <v>26</v>
      </c>
      <c r="H894" s="5" t="str">
        <f t="shared" si="336"/>
        <v>X</v>
      </c>
      <c r="I894" t="s">
        <v>11</v>
      </c>
      <c r="J894" t="s">
        <v>1</v>
      </c>
      <c r="K894" s="9" t="str">
        <f t="shared" si="342"/>
        <v>X Semana de Ordinario</v>
      </c>
      <c r="L894" t="s">
        <v>3</v>
      </c>
      <c r="M894" t="s">
        <v>12</v>
      </c>
      <c r="N894" t="str">
        <f t="shared" si="340"/>
        <v>to</v>
      </c>
      <c r="O894" s="1" t="s">
        <v>9</v>
      </c>
      <c r="P894">
        <f t="shared" si="332"/>
        <v>10</v>
      </c>
      <c r="Q894" s="1" t="s">
        <v>9</v>
      </c>
      <c r="R894" t="str">
        <f t="shared" si="330"/>
        <v>lun</v>
      </c>
      <c r="S894" s="1" t="s">
        <v>9</v>
      </c>
      <c r="T894" t="s">
        <v>5</v>
      </c>
      <c r="U894" t="s">
        <v>6</v>
      </c>
      <c r="V894" t="s">
        <v>7</v>
      </c>
      <c r="W894">
        <f t="shared" si="333"/>
        <v>2027</v>
      </c>
      <c r="X894" s="1" t="s">
        <v>13</v>
      </c>
      <c r="Y894" s="1">
        <v>0</v>
      </c>
      <c r="Z894" s="1">
        <f t="shared" si="331"/>
        <v>6</v>
      </c>
      <c r="AA894" s="1" t="s">
        <v>13</v>
      </c>
      <c r="AB894">
        <f t="shared" si="334"/>
        <v>7</v>
      </c>
      <c r="AC894" t="s">
        <v>63</v>
      </c>
      <c r="AD894" t="str">
        <f t="shared" si="339"/>
        <v>to</v>
      </c>
      <c r="AE894" s="1" t="s">
        <v>10</v>
      </c>
      <c r="AG894" t="str">
        <f t="shared" si="335"/>
        <v>{ nombre: "X Semana de Ordinario", archivo: "/ev/to/10/lun/audio.mp3", fecha: `2027-06-7`, tiempo: 'to' },</v>
      </c>
    </row>
    <row r="895" spans="1:33" x14ac:dyDescent="0.35">
      <c r="A895">
        <f t="shared" si="345"/>
        <v>2027</v>
      </c>
      <c r="B895">
        <f t="shared" si="345"/>
        <v>6</v>
      </c>
      <c r="C895">
        <f t="shared" si="348"/>
        <v>8</v>
      </c>
      <c r="D895">
        <f t="shared" ref="D895:D899" si="349">D894</f>
        <v>10</v>
      </c>
      <c r="F895" t="s">
        <v>24</v>
      </c>
      <c r="G895" t="s">
        <v>26</v>
      </c>
      <c r="H895" s="5" t="str">
        <f t="shared" si="336"/>
        <v>X</v>
      </c>
      <c r="I895" t="s">
        <v>11</v>
      </c>
      <c r="J895" t="s">
        <v>1</v>
      </c>
      <c r="K895" s="9" t="str">
        <f t="shared" si="342"/>
        <v>X Semana de Ordinario</v>
      </c>
      <c r="L895" t="s">
        <v>3</v>
      </c>
      <c r="M895" t="s">
        <v>12</v>
      </c>
      <c r="N895" t="str">
        <f t="shared" si="340"/>
        <v>to</v>
      </c>
      <c r="O895" s="1" t="s">
        <v>9</v>
      </c>
      <c r="P895">
        <f t="shared" si="332"/>
        <v>10</v>
      </c>
      <c r="Q895" s="1" t="s">
        <v>9</v>
      </c>
      <c r="R895" t="str">
        <f t="shared" si="330"/>
        <v>mar</v>
      </c>
      <c r="S895" s="1" t="s">
        <v>9</v>
      </c>
      <c r="T895" t="s">
        <v>5</v>
      </c>
      <c r="U895" t="s">
        <v>6</v>
      </c>
      <c r="V895" t="s">
        <v>7</v>
      </c>
      <c r="W895">
        <f t="shared" si="333"/>
        <v>2027</v>
      </c>
      <c r="X895" s="1" t="s">
        <v>13</v>
      </c>
      <c r="Y895" s="1">
        <v>0</v>
      </c>
      <c r="Z895" s="1">
        <f t="shared" si="331"/>
        <v>6</v>
      </c>
      <c r="AA895" s="1" t="s">
        <v>13</v>
      </c>
      <c r="AB895">
        <f t="shared" si="334"/>
        <v>8</v>
      </c>
      <c r="AC895" t="s">
        <v>63</v>
      </c>
      <c r="AD895" t="str">
        <f t="shared" si="339"/>
        <v>to</v>
      </c>
      <c r="AE895" s="1" t="s">
        <v>10</v>
      </c>
      <c r="AG895" t="str">
        <f t="shared" si="335"/>
        <v>{ nombre: "X Semana de Ordinario", archivo: "/ev/to/10/mar/audio.mp3", fecha: `2027-06-8`, tiempo: 'to' },</v>
      </c>
    </row>
    <row r="896" spans="1:33" x14ac:dyDescent="0.35">
      <c r="A896">
        <f t="shared" ref="A896:B911" si="350">A895</f>
        <v>2027</v>
      </c>
      <c r="B896">
        <f t="shared" si="350"/>
        <v>6</v>
      </c>
      <c r="C896">
        <f t="shared" si="348"/>
        <v>9</v>
      </c>
      <c r="D896">
        <f t="shared" si="349"/>
        <v>10</v>
      </c>
      <c r="F896" t="s">
        <v>19</v>
      </c>
      <c r="G896" t="s">
        <v>26</v>
      </c>
      <c r="H896" s="5" t="str">
        <f t="shared" si="336"/>
        <v>X</v>
      </c>
      <c r="I896" t="s">
        <v>11</v>
      </c>
      <c r="J896" t="s">
        <v>1</v>
      </c>
      <c r="K896" s="9" t="str">
        <f t="shared" si="342"/>
        <v>X Semana de Ordinario</v>
      </c>
      <c r="L896" t="s">
        <v>3</v>
      </c>
      <c r="M896" t="s">
        <v>12</v>
      </c>
      <c r="N896" t="str">
        <f t="shared" si="340"/>
        <v>to</v>
      </c>
      <c r="O896" s="1" t="s">
        <v>9</v>
      </c>
      <c r="P896">
        <f t="shared" si="332"/>
        <v>10</v>
      </c>
      <c r="Q896" s="1" t="s">
        <v>9</v>
      </c>
      <c r="R896" t="str">
        <f t="shared" si="330"/>
        <v>mie</v>
      </c>
      <c r="S896" s="1" t="s">
        <v>9</v>
      </c>
      <c r="T896" t="s">
        <v>5</v>
      </c>
      <c r="U896" t="s">
        <v>6</v>
      </c>
      <c r="V896" t="s">
        <v>7</v>
      </c>
      <c r="W896">
        <f t="shared" si="333"/>
        <v>2027</v>
      </c>
      <c r="X896" s="1" t="s">
        <v>13</v>
      </c>
      <c r="Y896" s="1">
        <v>0</v>
      </c>
      <c r="Z896" s="1">
        <f t="shared" si="331"/>
        <v>6</v>
      </c>
      <c r="AA896" s="1" t="s">
        <v>13</v>
      </c>
      <c r="AB896">
        <f t="shared" si="334"/>
        <v>9</v>
      </c>
      <c r="AC896" t="s">
        <v>63</v>
      </c>
      <c r="AD896" t="str">
        <f t="shared" si="339"/>
        <v>to</v>
      </c>
      <c r="AE896" s="1" t="s">
        <v>10</v>
      </c>
      <c r="AG896" t="str">
        <f t="shared" si="335"/>
        <v>{ nombre: "X Semana de Ordinario", archivo: "/ev/to/10/mie/audio.mp3", fecha: `2027-06-9`, tiempo: 'to' },</v>
      </c>
    </row>
    <row r="897" spans="1:33" x14ac:dyDescent="0.35">
      <c r="A897">
        <f t="shared" si="350"/>
        <v>2027</v>
      </c>
      <c r="B897">
        <f t="shared" si="350"/>
        <v>6</v>
      </c>
      <c r="C897">
        <f t="shared" si="348"/>
        <v>10</v>
      </c>
      <c r="D897">
        <f t="shared" si="349"/>
        <v>10</v>
      </c>
      <c r="F897" t="s">
        <v>20</v>
      </c>
      <c r="G897" t="s">
        <v>26</v>
      </c>
      <c r="H897" s="5" t="str">
        <f t="shared" si="336"/>
        <v>X</v>
      </c>
      <c r="I897" t="s">
        <v>11</v>
      </c>
      <c r="J897" t="s">
        <v>1</v>
      </c>
      <c r="K897" s="9" t="str">
        <f t="shared" si="342"/>
        <v>X Semana de Ordinario</v>
      </c>
      <c r="L897" t="s">
        <v>3</v>
      </c>
      <c r="M897" t="s">
        <v>12</v>
      </c>
      <c r="N897" t="str">
        <f t="shared" si="340"/>
        <v>to</v>
      </c>
      <c r="O897" s="1" t="s">
        <v>9</v>
      </c>
      <c r="P897">
        <f t="shared" si="332"/>
        <v>10</v>
      </c>
      <c r="Q897" s="1" t="s">
        <v>9</v>
      </c>
      <c r="R897" t="str">
        <f t="shared" si="330"/>
        <v>jue</v>
      </c>
      <c r="S897" s="1" t="s">
        <v>9</v>
      </c>
      <c r="T897" t="s">
        <v>5</v>
      </c>
      <c r="U897" t="s">
        <v>6</v>
      </c>
      <c r="V897" t="s">
        <v>7</v>
      </c>
      <c r="W897">
        <f t="shared" si="333"/>
        <v>2027</v>
      </c>
      <c r="X897" s="1" t="s">
        <v>13</v>
      </c>
      <c r="Y897" s="1">
        <v>0</v>
      </c>
      <c r="Z897" s="1">
        <f t="shared" si="331"/>
        <v>6</v>
      </c>
      <c r="AA897" s="1" t="s">
        <v>13</v>
      </c>
      <c r="AB897">
        <f t="shared" si="334"/>
        <v>10</v>
      </c>
      <c r="AC897" t="s">
        <v>63</v>
      </c>
      <c r="AD897" t="str">
        <f t="shared" si="339"/>
        <v>to</v>
      </c>
      <c r="AE897" s="1" t="s">
        <v>10</v>
      </c>
      <c r="AG897" t="str">
        <f t="shared" si="335"/>
        <v>{ nombre: "X Semana de Ordinario", archivo: "/ev/to/10/jue/audio.mp3", fecha: `2027-06-10`, tiempo: 'to' },</v>
      </c>
    </row>
    <row r="898" spans="1:33" x14ac:dyDescent="0.35">
      <c r="A898">
        <f t="shared" si="350"/>
        <v>2027</v>
      </c>
      <c r="B898">
        <f t="shared" si="350"/>
        <v>6</v>
      </c>
      <c r="C898">
        <f t="shared" si="348"/>
        <v>11</v>
      </c>
      <c r="D898">
        <f t="shared" si="349"/>
        <v>10</v>
      </c>
      <c r="F898" t="s">
        <v>21</v>
      </c>
      <c r="G898" t="s">
        <v>26</v>
      </c>
      <c r="H898" s="5" t="str">
        <f t="shared" si="336"/>
        <v>X</v>
      </c>
      <c r="I898" t="s">
        <v>11</v>
      </c>
      <c r="J898" t="s">
        <v>1</v>
      </c>
      <c r="K898" s="9" t="str">
        <f t="shared" si="342"/>
        <v>X Semana de Ordinario</v>
      </c>
      <c r="L898" t="s">
        <v>3</v>
      </c>
      <c r="M898" t="s">
        <v>12</v>
      </c>
      <c r="N898" t="str">
        <f t="shared" si="340"/>
        <v>to</v>
      </c>
      <c r="O898" s="1" t="s">
        <v>9</v>
      </c>
      <c r="P898">
        <f t="shared" si="332"/>
        <v>10</v>
      </c>
      <c r="Q898" s="1" t="s">
        <v>9</v>
      </c>
      <c r="R898" t="str">
        <f t="shared" si="330"/>
        <v>vie</v>
      </c>
      <c r="S898" s="1" t="s">
        <v>9</v>
      </c>
      <c r="T898" t="s">
        <v>5</v>
      </c>
      <c r="U898" t="s">
        <v>6</v>
      </c>
      <c r="V898" t="s">
        <v>7</v>
      </c>
      <c r="W898">
        <f t="shared" si="333"/>
        <v>2027</v>
      </c>
      <c r="X898" s="1" t="s">
        <v>13</v>
      </c>
      <c r="Y898" s="1">
        <v>0</v>
      </c>
      <c r="Z898" s="1">
        <f t="shared" si="331"/>
        <v>6</v>
      </c>
      <c r="AA898" s="1" t="s">
        <v>13</v>
      </c>
      <c r="AB898">
        <f t="shared" si="334"/>
        <v>11</v>
      </c>
      <c r="AC898" t="s">
        <v>63</v>
      </c>
      <c r="AD898" t="str">
        <f t="shared" si="339"/>
        <v>to</v>
      </c>
      <c r="AE898" s="1" t="s">
        <v>10</v>
      </c>
      <c r="AG898" t="str">
        <f t="shared" si="335"/>
        <v>{ nombre: "X Semana de Ordinario", archivo: "/ev/to/10/vie/audio.mp3", fecha: `2027-06-11`, tiempo: 'to' },</v>
      </c>
    </row>
    <row r="899" spans="1:33" x14ac:dyDescent="0.35">
      <c r="A899">
        <f t="shared" si="350"/>
        <v>2027</v>
      </c>
      <c r="B899">
        <f t="shared" si="350"/>
        <v>6</v>
      </c>
      <c r="C899">
        <f t="shared" si="348"/>
        <v>12</v>
      </c>
      <c r="D899">
        <f t="shared" si="349"/>
        <v>10</v>
      </c>
      <c r="F899" t="s">
        <v>22</v>
      </c>
      <c r="G899" t="s">
        <v>26</v>
      </c>
      <c r="H899" s="5" t="str">
        <f t="shared" si="336"/>
        <v>X</v>
      </c>
      <c r="I899" t="s">
        <v>11</v>
      </c>
      <c r="J899" t="s">
        <v>1</v>
      </c>
      <c r="K899" s="9" t="str">
        <f t="shared" si="342"/>
        <v>X Semana de Ordinario</v>
      </c>
      <c r="L899" t="s">
        <v>3</v>
      </c>
      <c r="M899" t="s">
        <v>12</v>
      </c>
      <c r="N899" t="str">
        <f t="shared" si="340"/>
        <v>to</v>
      </c>
      <c r="O899" s="1" t="s">
        <v>9</v>
      </c>
      <c r="P899">
        <f t="shared" si="332"/>
        <v>10</v>
      </c>
      <c r="Q899" s="1" t="s">
        <v>9</v>
      </c>
      <c r="R899" t="str">
        <f t="shared" si="330"/>
        <v>sab</v>
      </c>
      <c r="S899" s="1" t="s">
        <v>9</v>
      </c>
      <c r="T899" t="s">
        <v>5</v>
      </c>
      <c r="U899" t="s">
        <v>6</v>
      </c>
      <c r="V899" t="s">
        <v>7</v>
      </c>
      <c r="W899">
        <f t="shared" si="333"/>
        <v>2027</v>
      </c>
      <c r="X899" s="1" t="s">
        <v>13</v>
      </c>
      <c r="Y899" s="1">
        <v>0</v>
      </c>
      <c r="Z899" s="1">
        <f t="shared" si="331"/>
        <v>6</v>
      </c>
      <c r="AA899" s="1" t="s">
        <v>13</v>
      </c>
      <c r="AB899">
        <f t="shared" si="334"/>
        <v>12</v>
      </c>
      <c r="AC899" t="s">
        <v>63</v>
      </c>
      <c r="AD899" t="str">
        <f t="shared" si="339"/>
        <v>to</v>
      </c>
      <c r="AE899" s="1" t="s">
        <v>10</v>
      </c>
      <c r="AG899" t="str">
        <f t="shared" si="335"/>
        <v>{ nombre: "X Semana de Ordinario", archivo: "/ev/to/10/sab/audio.mp3", fecha: `2027-06-12`, tiempo: 'to' },</v>
      </c>
    </row>
    <row r="900" spans="1:33" x14ac:dyDescent="0.35">
      <c r="A900">
        <f t="shared" si="350"/>
        <v>2027</v>
      </c>
      <c r="B900">
        <f t="shared" si="350"/>
        <v>6</v>
      </c>
      <c r="C900">
        <f t="shared" si="348"/>
        <v>13</v>
      </c>
      <c r="D900">
        <f t="shared" si="344"/>
        <v>11</v>
      </c>
      <c r="F900" t="s">
        <v>4</v>
      </c>
      <c r="G900" t="s">
        <v>26</v>
      </c>
      <c r="H900" s="5" t="str">
        <f t="shared" si="336"/>
        <v>XI</v>
      </c>
      <c r="I900" t="s">
        <v>11</v>
      </c>
      <c r="J900" t="s">
        <v>1</v>
      </c>
      <c r="K900" s="9" t="str">
        <f t="shared" si="342"/>
        <v>XI Semana de Ordinario</v>
      </c>
      <c r="L900" t="s">
        <v>3</v>
      </c>
      <c r="M900" t="s">
        <v>12</v>
      </c>
      <c r="N900" t="str">
        <f t="shared" si="340"/>
        <v>to</v>
      </c>
      <c r="O900" s="1" t="s">
        <v>9</v>
      </c>
      <c r="P900">
        <f t="shared" si="332"/>
        <v>11</v>
      </c>
      <c r="Q900" s="1" t="s">
        <v>9</v>
      </c>
      <c r="R900" t="str">
        <f t="shared" si="330"/>
        <v>dom</v>
      </c>
      <c r="S900" s="1" t="s">
        <v>9</v>
      </c>
      <c r="T900" t="s">
        <v>5</v>
      </c>
      <c r="U900" t="s">
        <v>6</v>
      </c>
      <c r="V900" t="s">
        <v>7</v>
      </c>
      <c r="W900">
        <f t="shared" si="333"/>
        <v>2027</v>
      </c>
      <c r="X900" s="1" t="s">
        <v>13</v>
      </c>
      <c r="Y900" s="1">
        <v>0</v>
      </c>
      <c r="Z900" s="1">
        <f t="shared" si="331"/>
        <v>6</v>
      </c>
      <c r="AA900" s="1" t="s">
        <v>13</v>
      </c>
      <c r="AB900">
        <f t="shared" si="334"/>
        <v>13</v>
      </c>
      <c r="AC900" t="s">
        <v>63</v>
      </c>
      <c r="AD900" t="str">
        <f t="shared" si="339"/>
        <v>to</v>
      </c>
      <c r="AE900" s="1" t="s">
        <v>10</v>
      </c>
      <c r="AG900" t="str">
        <f t="shared" si="335"/>
        <v>{ nombre: "XI Semana de Ordinario", archivo: "/ev/to/11/dom/audio.mp3", fecha: `2027-06-13`, tiempo: 'to' },</v>
      </c>
    </row>
    <row r="901" spans="1:33" x14ac:dyDescent="0.35">
      <c r="A901">
        <f t="shared" si="350"/>
        <v>2027</v>
      </c>
      <c r="B901">
        <f t="shared" si="350"/>
        <v>6</v>
      </c>
      <c r="C901">
        <f t="shared" si="348"/>
        <v>14</v>
      </c>
      <c r="D901">
        <f>D900</f>
        <v>11</v>
      </c>
      <c r="F901" t="s">
        <v>23</v>
      </c>
      <c r="G901" t="s">
        <v>26</v>
      </c>
      <c r="H901" s="5" t="str">
        <f t="shared" si="336"/>
        <v>XI</v>
      </c>
      <c r="I901" t="s">
        <v>11</v>
      </c>
      <c r="J901" t="s">
        <v>1</v>
      </c>
      <c r="K901" s="9" t="str">
        <f t="shared" si="342"/>
        <v>XI Semana de Ordinario</v>
      </c>
      <c r="L901" t="s">
        <v>3</v>
      </c>
      <c r="M901" t="s">
        <v>12</v>
      </c>
      <c r="N901" t="str">
        <f t="shared" si="340"/>
        <v>to</v>
      </c>
      <c r="O901" s="1" t="s">
        <v>9</v>
      </c>
      <c r="P901">
        <f t="shared" si="332"/>
        <v>11</v>
      </c>
      <c r="Q901" s="1" t="s">
        <v>9</v>
      </c>
      <c r="R901" t="str">
        <f t="shared" si="330"/>
        <v>lun</v>
      </c>
      <c r="S901" s="1" t="s">
        <v>9</v>
      </c>
      <c r="T901" t="s">
        <v>5</v>
      </c>
      <c r="U901" t="s">
        <v>6</v>
      </c>
      <c r="V901" t="s">
        <v>7</v>
      </c>
      <c r="W901">
        <f t="shared" si="333"/>
        <v>2027</v>
      </c>
      <c r="X901" s="1" t="s">
        <v>13</v>
      </c>
      <c r="Y901" s="1">
        <v>0</v>
      </c>
      <c r="Z901" s="1">
        <f t="shared" si="331"/>
        <v>6</v>
      </c>
      <c r="AA901" s="1" t="s">
        <v>13</v>
      </c>
      <c r="AB901">
        <f t="shared" si="334"/>
        <v>14</v>
      </c>
      <c r="AC901" t="s">
        <v>63</v>
      </c>
      <c r="AD901" t="str">
        <f t="shared" si="339"/>
        <v>to</v>
      </c>
      <c r="AE901" s="1" t="s">
        <v>10</v>
      </c>
      <c r="AG901" t="str">
        <f t="shared" si="335"/>
        <v>{ nombre: "XI Semana de Ordinario", archivo: "/ev/to/11/lun/audio.mp3", fecha: `2027-06-14`, tiempo: 'to' },</v>
      </c>
    </row>
    <row r="902" spans="1:33" x14ac:dyDescent="0.35">
      <c r="A902">
        <f t="shared" si="350"/>
        <v>2027</v>
      </c>
      <c r="B902">
        <f t="shared" si="350"/>
        <v>6</v>
      </c>
      <c r="C902">
        <f t="shared" si="348"/>
        <v>15</v>
      </c>
      <c r="D902">
        <f t="shared" ref="D902:D906" si="351">D901</f>
        <v>11</v>
      </c>
      <c r="F902" t="s">
        <v>24</v>
      </c>
      <c r="G902" t="s">
        <v>26</v>
      </c>
      <c r="H902" s="5" t="str">
        <f t="shared" si="336"/>
        <v>XI</v>
      </c>
      <c r="I902" t="s">
        <v>11</v>
      </c>
      <c r="J902" t="s">
        <v>1</v>
      </c>
      <c r="K902" s="9" t="str">
        <f t="shared" si="342"/>
        <v>XI Semana de Ordinario</v>
      </c>
      <c r="L902" t="s">
        <v>3</v>
      </c>
      <c r="M902" t="s">
        <v>12</v>
      </c>
      <c r="N902" t="str">
        <f t="shared" si="340"/>
        <v>to</v>
      </c>
      <c r="O902" s="1" t="s">
        <v>9</v>
      </c>
      <c r="P902">
        <f t="shared" si="332"/>
        <v>11</v>
      </c>
      <c r="Q902" s="1" t="s">
        <v>9</v>
      </c>
      <c r="R902" t="str">
        <f t="shared" si="330"/>
        <v>mar</v>
      </c>
      <c r="S902" s="1" t="s">
        <v>9</v>
      </c>
      <c r="T902" t="s">
        <v>5</v>
      </c>
      <c r="U902" t="s">
        <v>6</v>
      </c>
      <c r="V902" t="s">
        <v>7</v>
      </c>
      <c r="W902">
        <f t="shared" si="333"/>
        <v>2027</v>
      </c>
      <c r="X902" s="1" t="s">
        <v>13</v>
      </c>
      <c r="Y902" s="1">
        <v>0</v>
      </c>
      <c r="Z902" s="1">
        <f t="shared" si="331"/>
        <v>6</v>
      </c>
      <c r="AA902" s="1" t="s">
        <v>13</v>
      </c>
      <c r="AB902">
        <f t="shared" si="334"/>
        <v>15</v>
      </c>
      <c r="AC902" t="s">
        <v>63</v>
      </c>
      <c r="AD902" t="str">
        <f t="shared" si="339"/>
        <v>to</v>
      </c>
      <c r="AE902" s="1" t="s">
        <v>10</v>
      </c>
      <c r="AG902" t="str">
        <f t="shared" si="335"/>
        <v>{ nombre: "XI Semana de Ordinario", archivo: "/ev/to/11/mar/audio.mp3", fecha: `2027-06-15`, tiempo: 'to' },</v>
      </c>
    </row>
    <row r="903" spans="1:33" x14ac:dyDescent="0.35">
      <c r="A903">
        <f t="shared" si="350"/>
        <v>2027</v>
      </c>
      <c r="B903">
        <f t="shared" si="350"/>
        <v>6</v>
      </c>
      <c r="C903">
        <f t="shared" si="348"/>
        <v>16</v>
      </c>
      <c r="D903">
        <f t="shared" si="351"/>
        <v>11</v>
      </c>
      <c r="F903" t="s">
        <v>19</v>
      </c>
      <c r="G903" t="s">
        <v>26</v>
      </c>
      <c r="H903" s="5" t="str">
        <f t="shared" si="336"/>
        <v>XI</v>
      </c>
      <c r="I903" t="s">
        <v>11</v>
      </c>
      <c r="J903" t="s">
        <v>1</v>
      </c>
      <c r="K903" s="9" t="str">
        <f t="shared" si="342"/>
        <v>XI Semana de Ordinario</v>
      </c>
      <c r="L903" t="s">
        <v>3</v>
      </c>
      <c r="M903" t="s">
        <v>12</v>
      </c>
      <c r="N903" t="str">
        <f t="shared" si="340"/>
        <v>to</v>
      </c>
      <c r="O903" s="1" t="s">
        <v>9</v>
      </c>
      <c r="P903">
        <f t="shared" si="332"/>
        <v>11</v>
      </c>
      <c r="Q903" s="1" t="s">
        <v>9</v>
      </c>
      <c r="R903" t="str">
        <f t="shared" ref="R903:R966" si="352">F903</f>
        <v>mie</v>
      </c>
      <c r="S903" s="1" t="s">
        <v>9</v>
      </c>
      <c r="T903" t="s">
        <v>5</v>
      </c>
      <c r="U903" t="s">
        <v>6</v>
      </c>
      <c r="V903" t="s">
        <v>7</v>
      </c>
      <c r="W903">
        <f t="shared" si="333"/>
        <v>2027</v>
      </c>
      <c r="X903" s="1" t="s">
        <v>13</v>
      </c>
      <c r="Y903" s="1">
        <v>0</v>
      </c>
      <c r="Z903" s="1">
        <f t="shared" si="331"/>
        <v>6</v>
      </c>
      <c r="AA903" s="1" t="s">
        <v>13</v>
      </c>
      <c r="AB903">
        <f t="shared" si="334"/>
        <v>16</v>
      </c>
      <c r="AC903" t="s">
        <v>63</v>
      </c>
      <c r="AD903" t="str">
        <f t="shared" si="339"/>
        <v>to</v>
      </c>
      <c r="AE903" s="1" t="s">
        <v>10</v>
      </c>
      <c r="AG903" t="str">
        <f t="shared" si="335"/>
        <v>{ nombre: "XI Semana de Ordinario", archivo: "/ev/to/11/mie/audio.mp3", fecha: `2027-06-16`, tiempo: 'to' },</v>
      </c>
    </row>
    <row r="904" spans="1:33" x14ac:dyDescent="0.35">
      <c r="A904">
        <f t="shared" si="350"/>
        <v>2027</v>
      </c>
      <c r="B904">
        <f t="shared" si="350"/>
        <v>6</v>
      </c>
      <c r="C904">
        <f t="shared" si="348"/>
        <v>17</v>
      </c>
      <c r="D904">
        <f t="shared" si="351"/>
        <v>11</v>
      </c>
      <c r="F904" t="s">
        <v>20</v>
      </c>
      <c r="G904" t="s">
        <v>26</v>
      </c>
      <c r="H904" s="5" t="str">
        <f t="shared" si="336"/>
        <v>XI</v>
      </c>
      <c r="I904" t="s">
        <v>11</v>
      </c>
      <c r="J904" t="s">
        <v>1</v>
      </c>
      <c r="K904" s="9" t="str">
        <f t="shared" si="342"/>
        <v>XI Semana de Ordinario</v>
      </c>
      <c r="L904" t="s">
        <v>3</v>
      </c>
      <c r="M904" t="s">
        <v>12</v>
      </c>
      <c r="N904" t="str">
        <f t="shared" si="340"/>
        <v>to</v>
      </c>
      <c r="O904" s="1" t="s">
        <v>9</v>
      </c>
      <c r="P904">
        <f t="shared" si="332"/>
        <v>11</v>
      </c>
      <c r="Q904" s="1" t="s">
        <v>9</v>
      </c>
      <c r="R904" t="str">
        <f t="shared" si="352"/>
        <v>jue</v>
      </c>
      <c r="S904" s="1" t="s">
        <v>9</v>
      </c>
      <c r="T904" t="s">
        <v>5</v>
      </c>
      <c r="U904" t="s">
        <v>6</v>
      </c>
      <c r="V904" t="s">
        <v>7</v>
      </c>
      <c r="W904">
        <f t="shared" si="333"/>
        <v>2027</v>
      </c>
      <c r="X904" s="1" t="s">
        <v>13</v>
      </c>
      <c r="Y904" s="1">
        <v>0</v>
      </c>
      <c r="Z904" s="1">
        <f t="shared" ref="Z904:Z967" si="353">B904</f>
        <v>6</v>
      </c>
      <c r="AA904" s="1" t="s">
        <v>13</v>
      </c>
      <c r="AB904">
        <f t="shared" si="334"/>
        <v>17</v>
      </c>
      <c r="AC904" t="s">
        <v>63</v>
      </c>
      <c r="AD904" t="str">
        <f t="shared" si="339"/>
        <v>to</v>
      </c>
      <c r="AE904" s="1" t="s">
        <v>10</v>
      </c>
      <c r="AG904" t="str">
        <f t="shared" si="335"/>
        <v>{ nombre: "XI Semana de Ordinario", archivo: "/ev/to/11/jue/audio.mp3", fecha: `2027-06-17`, tiempo: 'to' },</v>
      </c>
    </row>
    <row r="905" spans="1:33" x14ac:dyDescent="0.35">
      <c r="A905">
        <f t="shared" si="350"/>
        <v>2027</v>
      </c>
      <c r="B905">
        <f t="shared" si="350"/>
        <v>6</v>
      </c>
      <c r="C905">
        <f t="shared" si="348"/>
        <v>18</v>
      </c>
      <c r="D905">
        <f t="shared" si="351"/>
        <v>11</v>
      </c>
      <c r="F905" t="s">
        <v>21</v>
      </c>
      <c r="G905" t="s">
        <v>26</v>
      </c>
      <c r="H905" s="5" t="str">
        <f t="shared" si="336"/>
        <v>XI</v>
      </c>
      <c r="I905" t="s">
        <v>11</v>
      </c>
      <c r="J905" t="s">
        <v>1</v>
      </c>
      <c r="K905" s="9" t="str">
        <f t="shared" si="342"/>
        <v>XI Semana de Ordinario</v>
      </c>
      <c r="L905" t="s">
        <v>3</v>
      </c>
      <c r="M905" t="s">
        <v>12</v>
      </c>
      <c r="N905" t="str">
        <f t="shared" si="340"/>
        <v>to</v>
      </c>
      <c r="O905" s="1" t="s">
        <v>9</v>
      </c>
      <c r="P905">
        <f t="shared" si="332"/>
        <v>11</v>
      </c>
      <c r="Q905" s="1" t="s">
        <v>9</v>
      </c>
      <c r="R905" t="str">
        <f t="shared" si="352"/>
        <v>vie</v>
      </c>
      <c r="S905" s="1" t="s">
        <v>9</v>
      </c>
      <c r="T905" t="s">
        <v>5</v>
      </c>
      <c r="U905" t="s">
        <v>6</v>
      </c>
      <c r="V905" t="s">
        <v>7</v>
      </c>
      <c r="W905">
        <f t="shared" si="333"/>
        <v>2027</v>
      </c>
      <c r="X905" s="1" t="s">
        <v>13</v>
      </c>
      <c r="Y905" s="1">
        <v>0</v>
      </c>
      <c r="Z905" s="1">
        <f t="shared" si="353"/>
        <v>6</v>
      </c>
      <c r="AA905" s="1" t="s">
        <v>13</v>
      </c>
      <c r="AB905">
        <f t="shared" si="334"/>
        <v>18</v>
      </c>
      <c r="AC905" t="s">
        <v>63</v>
      </c>
      <c r="AD905" t="str">
        <f t="shared" si="339"/>
        <v>to</v>
      </c>
      <c r="AE905" s="1" t="s">
        <v>10</v>
      </c>
      <c r="AG905" t="str">
        <f t="shared" si="335"/>
        <v>{ nombre: "XI Semana de Ordinario", archivo: "/ev/to/11/vie/audio.mp3", fecha: `2027-06-18`, tiempo: 'to' },</v>
      </c>
    </row>
    <row r="906" spans="1:33" x14ac:dyDescent="0.35">
      <c r="A906">
        <f t="shared" si="350"/>
        <v>2027</v>
      </c>
      <c r="B906">
        <f t="shared" si="350"/>
        <v>6</v>
      </c>
      <c r="C906">
        <f t="shared" si="348"/>
        <v>19</v>
      </c>
      <c r="D906">
        <f t="shared" si="351"/>
        <v>11</v>
      </c>
      <c r="F906" t="s">
        <v>22</v>
      </c>
      <c r="G906" t="s">
        <v>26</v>
      </c>
      <c r="H906" s="5" t="str">
        <f t="shared" si="336"/>
        <v>XI</v>
      </c>
      <c r="I906" t="s">
        <v>11</v>
      </c>
      <c r="J906" t="s">
        <v>1</v>
      </c>
      <c r="K906" s="9" t="str">
        <f t="shared" si="342"/>
        <v>XI Semana de Ordinario</v>
      </c>
      <c r="L906" t="s">
        <v>3</v>
      </c>
      <c r="M906" t="s">
        <v>12</v>
      </c>
      <c r="N906" t="str">
        <f t="shared" si="340"/>
        <v>to</v>
      </c>
      <c r="O906" s="1" t="s">
        <v>9</v>
      </c>
      <c r="P906">
        <f t="shared" ref="P906:P969" si="354">D906</f>
        <v>11</v>
      </c>
      <c r="Q906" s="1" t="s">
        <v>9</v>
      </c>
      <c r="R906" t="str">
        <f t="shared" si="352"/>
        <v>sab</v>
      </c>
      <c r="S906" s="1" t="s">
        <v>9</v>
      </c>
      <c r="T906" t="s">
        <v>5</v>
      </c>
      <c r="U906" t="s">
        <v>6</v>
      </c>
      <c r="V906" t="s">
        <v>7</v>
      </c>
      <c r="W906">
        <f t="shared" ref="W906:W969" si="355">A906</f>
        <v>2027</v>
      </c>
      <c r="X906" s="1" t="s">
        <v>13</v>
      </c>
      <c r="Y906" s="1">
        <v>0</v>
      </c>
      <c r="Z906" s="1">
        <f t="shared" si="353"/>
        <v>6</v>
      </c>
      <c r="AA906" s="1" t="s">
        <v>13</v>
      </c>
      <c r="AB906">
        <f t="shared" ref="AB906:AB969" si="356">C906</f>
        <v>19</v>
      </c>
      <c r="AC906" t="s">
        <v>63</v>
      </c>
      <c r="AD906" t="str">
        <f t="shared" si="339"/>
        <v>to</v>
      </c>
      <c r="AE906" s="1" t="s">
        <v>10</v>
      </c>
      <c r="AG906" t="str">
        <f t="shared" ref="AG906:AG969" si="357">_xlfn.CONCAT(I906:AE906)</f>
        <v>{ nombre: "XI Semana de Ordinario", archivo: "/ev/to/11/sab/audio.mp3", fecha: `2027-06-19`, tiempo: 'to' },</v>
      </c>
    </row>
    <row r="907" spans="1:33" x14ac:dyDescent="0.35">
      <c r="A907">
        <f t="shared" si="350"/>
        <v>2027</v>
      </c>
      <c r="B907">
        <f t="shared" si="350"/>
        <v>6</v>
      </c>
      <c r="C907">
        <f t="shared" si="348"/>
        <v>20</v>
      </c>
      <c r="D907">
        <f>D906+1</f>
        <v>12</v>
      </c>
      <c r="F907" t="s">
        <v>4</v>
      </c>
      <c r="G907" t="s">
        <v>26</v>
      </c>
      <c r="H907" s="5" t="str">
        <f t="shared" si="336"/>
        <v>XII</v>
      </c>
      <c r="I907" t="s">
        <v>11</v>
      </c>
      <c r="J907" t="s">
        <v>1</v>
      </c>
      <c r="K907" s="9" t="str">
        <f t="shared" si="342"/>
        <v>XII Semana de Ordinario</v>
      </c>
      <c r="L907" t="s">
        <v>3</v>
      </c>
      <c r="M907" t="s">
        <v>12</v>
      </c>
      <c r="N907" t="str">
        <f t="shared" si="340"/>
        <v>to</v>
      </c>
      <c r="O907" s="1" t="s">
        <v>9</v>
      </c>
      <c r="P907">
        <f t="shared" si="354"/>
        <v>12</v>
      </c>
      <c r="Q907" s="1" t="s">
        <v>9</v>
      </c>
      <c r="R907" t="str">
        <f t="shared" si="352"/>
        <v>dom</v>
      </c>
      <c r="S907" s="1" t="s">
        <v>9</v>
      </c>
      <c r="T907" t="s">
        <v>5</v>
      </c>
      <c r="U907" t="s">
        <v>6</v>
      </c>
      <c r="V907" t="s">
        <v>7</v>
      </c>
      <c r="W907">
        <f t="shared" si="355"/>
        <v>2027</v>
      </c>
      <c r="X907" s="1" t="s">
        <v>13</v>
      </c>
      <c r="Y907" s="1">
        <v>0</v>
      </c>
      <c r="Z907" s="1">
        <f t="shared" si="353"/>
        <v>6</v>
      </c>
      <c r="AA907" s="1" t="s">
        <v>13</v>
      </c>
      <c r="AB907">
        <f t="shared" si="356"/>
        <v>20</v>
      </c>
      <c r="AC907" t="s">
        <v>63</v>
      </c>
      <c r="AD907" t="str">
        <f t="shared" si="339"/>
        <v>to</v>
      </c>
      <c r="AE907" s="1" t="s">
        <v>10</v>
      </c>
      <c r="AG907" t="str">
        <f t="shared" si="357"/>
        <v>{ nombre: "XII Semana de Ordinario", archivo: "/ev/to/12/dom/audio.mp3", fecha: `2027-06-20`, tiempo: 'to' },</v>
      </c>
    </row>
    <row r="908" spans="1:33" x14ac:dyDescent="0.35">
      <c r="A908">
        <f t="shared" si="350"/>
        <v>2027</v>
      </c>
      <c r="B908">
        <f t="shared" si="350"/>
        <v>6</v>
      </c>
      <c r="C908">
        <f t="shared" si="348"/>
        <v>21</v>
      </c>
      <c r="D908">
        <f>D907</f>
        <v>12</v>
      </c>
      <c r="F908" t="s">
        <v>23</v>
      </c>
      <c r="G908" t="s">
        <v>26</v>
      </c>
      <c r="H908" s="5" t="str">
        <f t="shared" si="336"/>
        <v>XII</v>
      </c>
      <c r="I908" t="s">
        <v>11</v>
      </c>
      <c r="J908" t="s">
        <v>1</v>
      </c>
      <c r="K908" s="9" t="str">
        <f t="shared" si="342"/>
        <v>XII Semana de Ordinario</v>
      </c>
      <c r="L908" t="s">
        <v>3</v>
      </c>
      <c r="M908" t="s">
        <v>12</v>
      </c>
      <c r="N908" t="str">
        <f t="shared" si="340"/>
        <v>to</v>
      </c>
      <c r="O908" s="1" t="s">
        <v>9</v>
      </c>
      <c r="P908">
        <f t="shared" si="354"/>
        <v>12</v>
      </c>
      <c r="Q908" s="1" t="s">
        <v>9</v>
      </c>
      <c r="R908" t="str">
        <f t="shared" si="352"/>
        <v>lun</v>
      </c>
      <c r="S908" s="1" t="s">
        <v>9</v>
      </c>
      <c r="T908" t="s">
        <v>5</v>
      </c>
      <c r="U908" t="s">
        <v>6</v>
      </c>
      <c r="V908" t="s">
        <v>7</v>
      </c>
      <c r="W908">
        <f t="shared" si="355"/>
        <v>2027</v>
      </c>
      <c r="X908" s="1" t="s">
        <v>13</v>
      </c>
      <c r="Y908" s="1">
        <v>0</v>
      </c>
      <c r="Z908" s="1">
        <f t="shared" si="353"/>
        <v>6</v>
      </c>
      <c r="AA908" s="1" t="s">
        <v>13</v>
      </c>
      <c r="AB908">
        <f t="shared" si="356"/>
        <v>21</v>
      </c>
      <c r="AC908" t="s">
        <v>63</v>
      </c>
      <c r="AD908" t="str">
        <f t="shared" si="339"/>
        <v>to</v>
      </c>
      <c r="AE908" s="1" t="s">
        <v>10</v>
      </c>
      <c r="AG908" t="str">
        <f t="shared" si="357"/>
        <v>{ nombre: "XII Semana de Ordinario", archivo: "/ev/to/12/lun/audio.mp3", fecha: `2027-06-21`, tiempo: 'to' },</v>
      </c>
    </row>
    <row r="909" spans="1:33" x14ac:dyDescent="0.35">
      <c r="A909">
        <f t="shared" si="350"/>
        <v>2027</v>
      </c>
      <c r="B909">
        <f t="shared" si="350"/>
        <v>6</v>
      </c>
      <c r="C909">
        <f t="shared" si="348"/>
        <v>22</v>
      </c>
      <c r="D909">
        <f t="shared" ref="D909:D913" si="358">D908</f>
        <v>12</v>
      </c>
      <c r="F909" t="s">
        <v>24</v>
      </c>
      <c r="G909" t="s">
        <v>26</v>
      </c>
      <c r="H909" s="5" t="str">
        <f t="shared" ref="H909:H972" si="359">ROMAN(D909)</f>
        <v>XII</v>
      </c>
      <c r="I909" t="s">
        <v>11</v>
      </c>
      <c r="J909" t="s">
        <v>1</v>
      </c>
      <c r="K909" s="9" t="str">
        <f t="shared" si="342"/>
        <v>XII Semana de Ordinario</v>
      </c>
      <c r="L909" t="s">
        <v>3</v>
      </c>
      <c r="M909" t="s">
        <v>12</v>
      </c>
      <c r="N909" t="str">
        <f t="shared" si="340"/>
        <v>to</v>
      </c>
      <c r="O909" s="1" t="s">
        <v>9</v>
      </c>
      <c r="P909">
        <f t="shared" si="354"/>
        <v>12</v>
      </c>
      <c r="Q909" s="1" t="s">
        <v>9</v>
      </c>
      <c r="R909" t="str">
        <f t="shared" si="352"/>
        <v>mar</v>
      </c>
      <c r="S909" s="1" t="s">
        <v>9</v>
      </c>
      <c r="T909" t="s">
        <v>5</v>
      </c>
      <c r="U909" t="s">
        <v>6</v>
      </c>
      <c r="V909" t="s">
        <v>7</v>
      </c>
      <c r="W909">
        <f t="shared" si="355"/>
        <v>2027</v>
      </c>
      <c r="X909" s="1" t="s">
        <v>13</v>
      </c>
      <c r="Y909" s="1">
        <v>0</v>
      </c>
      <c r="Z909" s="1">
        <f t="shared" si="353"/>
        <v>6</v>
      </c>
      <c r="AA909" s="1" t="s">
        <v>13</v>
      </c>
      <c r="AB909">
        <f t="shared" si="356"/>
        <v>22</v>
      </c>
      <c r="AC909" t="s">
        <v>63</v>
      </c>
      <c r="AD909" t="str">
        <f t="shared" si="339"/>
        <v>to</v>
      </c>
      <c r="AE909" s="1" t="s">
        <v>10</v>
      </c>
      <c r="AG909" t="str">
        <f t="shared" si="357"/>
        <v>{ nombre: "XII Semana de Ordinario", archivo: "/ev/to/12/mar/audio.mp3", fecha: `2027-06-22`, tiempo: 'to' },</v>
      </c>
    </row>
    <row r="910" spans="1:33" x14ac:dyDescent="0.35">
      <c r="A910">
        <f t="shared" si="350"/>
        <v>2027</v>
      </c>
      <c r="B910">
        <f t="shared" si="350"/>
        <v>6</v>
      </c>
      <c r="C910">
        <f t="shared" si="348"/>
        <v>23</v>
      </c>
      <c r="D910">
        <f t="shared" si="358"/>
        <v>12</v>
      </c>
      <c r="F910" t="s">
        <v>19</v>
      </c>
      <c r="G910" t="s">
        <v>26</v>
      </c>
      <c r="H910" s="5" t="str">
        <f t="shared" si="359"/>
        <v>XII</v>
      </c>
      <c r="I910" t="s">
        <v>11</v>
      </c>
      <c r="J910" t="s">
        <v>1</v>
      </c>
      <c r="K910" s="9" t="str">
        <f t="shared" si="342"/>
        <v>XII Semana de Ordinario</v>
      </c>
      <c r="L910" t="s">
        <v>3</v>
      </c>
      <c r="M910" t="s">
        <v>12</v>
      </c>
      <c r="N910" t="str">
        <f t="shared" si="340"/>
        <v>to</v>
      </c>
      <c r="O910" s="1" t="s">
        <v>9</v>
      </c>
      <c r="P910">
        <f t="shared" si="354"/>
        <v>12</v>
      </c>
      <c r="Q910" s="1" t="s">
        <v>9</v>
      </c>
      <c r="R910" t="str">
        <f t="shared" si="352"/>
        <v>mie</v>
      </c>
      <c r="S910" s="1" t="s">
        <v>9</v>
      </c>
      <c r="T910" t="s">
        <v>5</v>
      </c>
      <c r="U910" t="s">
        <v>6</v>
      </c>
      <c r="V910" t="s">
        <v>7</v>
      </c>
      <c r="W910">
        <f t="shared" si="355"/>
        <v>2027</v>
      </c>
      <c r="X910" s="1" t="s">
        <v>13</v>
      </c>
      <c r="Y910" s="1">
        <v>0</v>
      </c>
      <c r="Z910" s="1">
        <f t="shared" si="353"/>
        <v>6</v>
      </c>
      <c r="AA910" s="1" t="s">
        <v>13</v>
      </c>
      <c r="AB910">
        <f t="shared" si="356"/>
        <v>23</v>
      </c>
      <c r="AC910" t="s">
        <v>63</v>
      </c>
      <c r="AD910" t="str">
        <f t="shared" si="339"/>
        <v>to</v>
      </c>
      <c r="AE910" s="1" t="s">
        <v>10</v>
      </c>
      <c r="AG910" t="str">
        <f t="shared" si="357"/>
        <v>{ nombre: "XII Semana de Ordinario", archivo: "/ev/to/12/mie/audio.mp3", fecha: `2027-06-23`, tiempo: 'to' },</v>
      </c>
    </row>
    <row r="911" spans="1:33" x14ac:dyDescent="0.35">
      <c r="A911">
        <f t="shared" si="350"/>
        <v>2027</v>
      </c>
      <c r="B911">
        <f t="shared" si="350"/>
        <v>6</v>
      </c>
      <c r="C911">
        <f t="shared" si="348"/>
        <v>24</v>
      </c>
      <c r="D911">
        <f t="shared" si="358"/>
        <v>12</v>
      </c>
      <c r="F911" t="s">
        <v>20</v>
      </c>
      <c r="G911" t="s">
        <v>26</v>
      </c>
      <c r="H911" s="5" t="str">
        <f t="shared" si="359"/>
        <v>XII</v>
      </c>
      <c r="I911" t="s">
        <v>11</v>
      </c>
      <c r="J911" t="s">
        <v>1</v>
      </c>
      <c r="K911" s="9" t="str">
        <f t="shared" si="342"/>
        <v>XII Semana de Ordinario</v>
      </c>
      <c r="L911" t="s">
        <v>3</v>
      </c>
      <c r="M911" t="s">
        <v>12</v>
      </c>
      <c r="N911" t="str">
        <f t="shared" si="340"/>
        <v>to</v>
      </c>
      <c r="O911" s="1" t="s">
        <v>9</v>
      </c>
      <c r="P911">
        <f t="shared" si="354"/>
        <v>12</v>
      </c>
      <c r="Q911" s="1" t="s">
        <v>9</v>
      </c>
      <c r="R911" t="str">
        <f t="shared" si="352"/>
        <v>jue</v>
      </c>
      <c r="S911" s="1" t="s">
        <v>9</v>
      </c>
      <c r="T911" t="s">
        <v>5</v>
      </c>
      <c r="U911" t="s">
        <v>6</v>
      </c>
      <c r="V911" t="s">
        <v>7</v>
      </c>
      <c r="W911">
        <f t="shared" si="355"/>
        <v>2027</v>
      </c>
      <c r="X911" s="1" t="s">
        <v>13</v>
      </c>
      <c r="Y911" s="1">
        <v>0</v>
      </c>
      <c r="Z911" s="1">
        <f t="shared" si="353"/>
        <v>6</v>
      </c>
      <c r="AA911" s="1" t="s">
        <v>13</v>
      </c>
      <c r="AB911">
        <f t="shared" si="356"/>
        <v>24</v>
      </c>
      <c r="AC911" t="s">
        <v>63</v>
      </c>
      <c r="AD911" t="str">
        <f t="shared" si="339"/>
        <v>to</v>
      </c>
      <c r="AE911" s="1" t="s">
        <v>10</v>
      </c>
      <c r="AG911" t="str">
        <f t="shared" si="357"/>
        <v>{ nombre: "XII Semana de Ordinario", archivo: "/ev/to/12/jue/audio.mp3", fecha: `2027-06-24`, tiempo: 'to' },</v>
      </c>
    </row>
    <row r="912" spans="1:33" x14ac:dyDescent="0.35">
      <c r="A912">
        <f t="shared" ref="A912:B927" si="360">A911</f>
        <v>2027</v>
      </c>
      <c r="B912">
        <f t="shared" si="360"/>
        <v>6</v>
      </c>
      <c r="C912">
        <f t="shared" si="348"/>
        <v>25</v>
      </c>
      <c r="D912">
        <f t="shared" si="358"/>
        <v>12</v>
      </c>
      <c r="F912" t="s">
        <v>21</v>
      </c>
      <c r="G912" t="s">
        <v>26</v>
      </c>
      <c r="H912" s="5" t="str">
        <f t="shared" si="359"/>
        <v>XII</v>
      </c>
      <c r="I912" t="s">
        <v>11</v>
      </c>
      <c r="J912" t="s">
        <v>1</v>
      </c>
      <c r="K912" s="9" t="str">
        <f t="shared" si="342"/>
        <v>XII Semana de Ordinario</v>
      </c>
      <c r="L912" t="s">
        <v>3</v>
      </c>
      <c r="M912" t="s">
        <v>12</v>
      </c>
      <c r="N912" t="str">
        <f t="shared" si="340"/>
        <v>to</v>
      </c>
      <c r="O912" s="1" t="s">
        <v>9</v>
      </c>
      <c r="P912">
        <f t="shared" si="354"/>
        <v>12</v>
      </c>
      <c r="Q912" s="1" t="s">
        <v>9</v>
      </c>
      <c r="R912" t="str">
        <f t="shared" si="352"/>
        <v>vie</v>
      </c>
      <c r="S912" s="1" t="s">
        <v>9</v>
      </c>
      <c r="T912" t="s">
        <v>5</v>
      </c>
      <c r="U912" t="s">
        <v>6</v>
      </c>
      <c r="V912" t="s">
        <v>7</v>
      </c>
      <c r="W912">
        <f t="shared" si="355"/>
        <v>2027</v>
      </c>
      <c r="X912" s="1" t="s">
        <v>13</v>
      </c>
      <c r="Y912" s="1">
        <v>0</v>
      </c>
      <c r="Z912" s="1">
        <f t="shared" si="353"/>
        <v>6</v>
      </c>
      <c r="AA912" s="1" t="s">
        <v>13</v>
      </c>
      <c r="AB912">
        <f t="shared" si="356"/>
        <v>25</v>
      </c>
      <c r="AC912" t="s">
        <v>63</v>
      </c>
      <c r="AD912" t="str">
        <f t="shared" si="339"/>
        <v>to</v>
      </c>
      <c r="AE912" s="1" t="s">
        <v>10</v>
      </c>
      <c r="AG912" t="str">
        <f t="shared" si="357"/>
        <v>{ nombre: "XII Semana de Ordinario", archivo: "/ev/to/12/vie/audio.mp3", fecha: `2027-06-25`, tiempo: 'to' },</v>
      </c>
    </row>
    <row r="913" spans="1:33" x14ac:dyDescent="0.35">
      <c r="A913">
        <f t="shared" si="360"/>
        <v>2027</v>
      </c>
      <c r="B913">
        <f t="shared" si="360"/>
        <v>6</v>
      </c>
      <c r="C913">
        <f t="shared" si="348"/>
        <v>26</v>
      </c>
      <c r="D913">
        <f t="shared" si="358"/>
        <v>12</v>
      </c>
      <c r="F913" t="s">
        <v>22</v>
      </c>
      <c r="G913" t="s">
        <v>26</v>
      </c>
      <c r="H913" s="5" t="str">
        <f t="shared" si="359"/>
        <v>XII</v>
      </c>
      <c r="I913" t="s">
        <v>11</v>
      </c>
      <c r="J913" t="s">
        <v>1</v>
      </c>
      <c r="K913" s="9" t="str">
        <f t="shared" si="342"/>
        <v>XII Semana de Ordinario</v>
      </c>
      <c r="L913" t="s">
        <v>3</v>
      </c>
      <c r="M913" t="s">
        <v>12</v>
      </c>
      <c r="N913" t="str">
        <f t="shared" si="340"/>
        <v>to</v>
      </c>
      <c r="O913" s="1" t="s">
        <v>9</v>
      </c>
      <c r="P913">
        <f t="shared" si="354"/>
        <v>12</v>
      </c>
      <c r="Q913" s="1" t="s">
        <v>9</v>
      </c>
      <c r="R913" t="str">
        <f t="shared" si="352"/>
        <v>sab</v>
      </c>
      <c r="S913" s="1" t="s">
        <v>9</v>
      </c>
      <c r="T913" t="s">
        <v>5</v>
      </c>
      <c r="U913" t="s">
        <v>6</v>
      </c>
      <c r="V913" t="s">
        <v>7</v>
      </c>
      <c r="W913">
        <f t="shared" si="355"/>
        <v>2027</v>
      </c>
      <c r="X913" s="1" t="s">
        <v>13</v>
      </c>
      <c r="Y913" s="1">
        <v>0</v>
      </c>
      <c r="Z913" s="1">
        <f t="shared" si="353"/>
        <v>6</v>
      </c>
      <c r="AA913" s="1" t="s">
        <v>13</v>
      </c>
      <c r="AB913">
        <f t="shared" si="356"/>
        <v>26</v>
      </c>
      <c r="AC913" t="s">
        <v>63</v>
      </c>
      <c r="AD913" t="str">
        <f t="shared" si="339"/>
        <v>to</v>
      </c>
      <c r="AE913" s="1" t="s">
        <v>10</v>
      </c>
      <c r="AG913" t="str">
        <f t="shared" si="357"/>
        <v>{ nombre: "XII Semana de Ordinario", archivo: "/ev/to/12/sab/audio.mp3", fecha: `2027-06-26`, tiempo: 'to' },</v>
      </c>
    </row>
    <row r="914" spans="1:33" x14ac:dyDescent="0.35">
      <c r="A914">
        <f t="shared" si="360"/>
        <v>2027</v>
      </c>
      <c r="B914">
        <f t="shared" si="360"/>
        <v>6</v>
      </c>
      <c r="C914">
        <f t="shared" si="348"/>
        <v>27</v>
      </c>
      <c r="D914">
        <f t="shared" si="344"/>
        <v>13</v>
      </c>
      <c r="F914" t="s">
        <v>4</v>
      </c>
      <c r="G914" t="s">
        <v>26</v>
      </c>
      <c r="H914" s="5" t="str">
        <f t="shared" si="359"/>
        <v>XIII</v>
      </c>
      <c r="I914" t="s">
        <v>11</v>
      </c>
      <c r="J914" t="s">
        <v>1</v>
      </c>
      <c r="K914" s="9" t="str">
        <f t="shared" si="342"/>
        <v>XIII Semana de Ordinario</v>
      </c>
      <c r="L914" t="s">
        <v>3</v>
      </c>
      <c r="M914" t="s">
        <v>12</v>
      </c>
      <c r="N914" t="str">
        <f t="shared" si="340"/>
        <v>to</v>
      </c>
      <c r="O914" s="1" t="s">
        <v>9</v>
      </c>
      <c r="P914">
        <f t="shared" si="354"/>
        <v>13</v>
      </c>
      <c r="Q914" s="1" t="s">
        <v>9</v>
      </c>
      <c r="R914" t="str">
        <f t="shared" si="352"/>
        <v>dom</v>
      </c>
      <c r="S914" s="1" t="s">
        <v>9</v>
      </c>
      <c r="T914" t="s">
        <v>5</v>
      </c>
      <c r="U914" t="s">
        <v>6</v>
      </c>
      <c r="V914" t="s">
        <v>7</v>
      </c>
      <c r="W914">
        <f t="shared" si="355"/>
        <v>2027</v>
      </c>
      <c r="X914" s="1" t="s">
        <v>13</v>
      </c>
      <c r="Y914" s="1">
        <v>0</v>
      </c>
      <c r="Z914" s="1">
        <f t="shared" si="353"/>
        <v>6</v>
      </c>
      <c r="AA914" s="1" t="s">
        <v>13</v>
      </c>
      <c r="AB914">
        <f t="shared" si="356"/>
        <v>27</v>
      </c>
      <c r="AC914" t="s">
        <v>63</v>
      </c>
      <c r="AD914" t="str">
        <f t="shared" si="339"/>
        <v>to</v>
      </c>
      <c r="AE914" s="1" t="s">
        <v>10</v>
      </c>
      <c r="AG914" t="str">
        <f t="shared" si="357"/>
        <v>{ nombre: "XIII Semana de Ordinario", archivo: "/ev/to/13/dom/audio.mp3", fecha: `2027-06-27`, tiempo: 'to' },</v>
      </c>
    </row>
    <row r="915" spans="1:33" x14ac:dyDescent="0.35">
      <c r="A915">
        <f t="shared" si="360"/>
        <v>2027</v>
      </c>
      <c r="B915">
        <f t="shared" si="360"/>
        <v>6</v>
      </c>
      <c r="C915">
        <f t="shared" si="348"/>
        <v>28</v>
      </c>
      <c r="D915">
        <f>D914</f>
        <v>13</v>
      </c>
      <c r="F915" t="s">
        <v>23</v>
      </c>
      <c r="G915" t="s">
        <v>26</v>
      </c>
      <c r="H915" s="5" t="str">
        <f t="shared" si="359"/>
        <v>XIII</v>
      </c>
      <c r="I915" t="s">
        <v>11</v>
      </c>
      <c r="J915" t="s">
        <v>1</v>
      </c>
      <c r="K915" s="9" t="str">
        <f t="shared" si="342"/>
        <v>XIII Semana de Ordinario</v>
      </c>
      <c r="L915" t="s">
        <v>3</v>
      </c>
      <c r="M915" t="s">
        <v>12</v>
      </c>
      <c r="N915" t="str">
        <f t="shared" si="340"/>
        <v>to</v>
      </c>
      <c r="O915" s="1" t="s">
        <v>9</v>
      </c>
      <c r="P915">
        <f t="shared" si="354"/>
        <v>13</v>
      </c>
      <c r="Q915" s="1" t="s">
        <v>9</v>
      </c>
      <c r="R915" t="str">
        <f t="shared" si="352"/>
        <v>lun</v>
      </c>
      <c r="S915" s="1" t="s">
        <v>9</v>
      </c>
      <c r="T915" t="s">
        <v>5</v>
      </c>
      <c r="U915" t="s">
        <v>6</v>
      </c>
      <c r="V915" t="s">
        <v>7</v>
      </c>
      <c r="W915">
        <f t="shared" si="355"/>
        <v>2027</v>
      </c>
      <c r="X915" s="1" t="s">
        <v>13</v>
      </c>
      <c r="Y915" s="1">
        <v>0</v>
      </c>
      <c r="Z915" s="1">
        <f t="shared" si="353"/>
        <v>6</v>
      </c>
      <c r="AA915" s="1" t="s">
        <v>13</v>
      </c>
      <c r="AB915">
        <f t="shared" si="356"/>
        <v>28</v>
      </c>
      <c r="AC915" t="s">
        <v>63</v>
      </c>
      <c r="AD915" t="str">
        <f t="shared" si="339"/>
        <v>to</v>
      </c>
      <c r="AE915" s="1" t="s">
        <v>10</v>
      </c>
      <c r="AG915" t="str">
        <f t="shared" si="357"/>
        <v>{ nombre: "XIII Semana de Ordinario", archivo: "/ev/to/13/lun/audio.mp3", fecha: `2027-06-28`, tiempo: 'to' },</v>
      </c>
    </row>
    <row r="916" spans="1:33" x14ac:dyDescent="0.35">
      <c r="A916">
        <f t="shared" si="360"/>
        <v>2027</v>
      </c>
      <c r="B916">
        <f t="shared" si="360"/>
        <v>6</v>
      </c>
      <c r="C916">
        <f t="shared" si="348"/>
        <v>29</v>
      </c>
      <c r="D916">
        <f t="shared" ref="D916:D920" si="361">D915</f>
        <v>13</v>
      </c>
      <c r="F916" t="s">
        <v>24</v>
      </c>
      <c r="G916" t="s">
        <v>26</v>
      </c>
      <c r="H916" s="5" t="str">
        <f t="shared" si="359"/>
        <v>XIII</v>
      </c>
      <c r="I916" t="s">
        <v>11</v>
      </c>
      <c r="J916" t="s">
        <v>1</v>
      </c>
      <c r="K916" s="9" t="str">
        <f t="shared" si="342"/>
        <v>XIII Semana de Ordinario</v>
      </c>
      <c r="L916" t="s">
        <v>3</v>
      </c>
      <c r="M916" t="s">
        <v>12</v>
      </c>
      <c r="N916" t="str">
        <f t="shared" si="340"/>
        <v>to</v>
      </c>
      <c r="O916" s="1" t="s">
        <v>9</v>
      </c>
      <c r="P916">
        <f t="shared" si="354"/>
        <v>13</v>
      </c>
      <c r="Q916" s="1" t="s">
        <v>9</v>
      </c>
      <c r="R916" t="str">
        <f t="shared" si="352"/>
        <v>mar</v>
      </c>
      <c r="S916" s="1" t="s">
        <v>9</v>
      </c>
      <c r="T916" t="s">
        <v>5</v>
      </c>
      <c r="U916" t="s">
        <v>6</v>
      </c>
      <c r="V916" t="s">
        <v>7</v>
      </c>
      <c r="W916">
        <f t="shared" si="355"/>
        <v>2027</v>
      </c>
      <c r="X916" s="1" t="s">
        <v>13</v>
      </c>
      <c r="Y916" s="1">
        <v>0</v>
      </c>
      <c r="Z916" s="1">
        <f t="shared" si="353"/>
        <v>6</v>
      </c>
      <c r="AA916" s="1" t="s">
        <v>13</v>
      </c>
      <c r="AB916">
        <f t="shared" si="356"/>
        <v>29</v>
      </c>
      <c r="AC916" t="s">
        <v>63</v>
      </c>
      <c r="AD916" t="str">
        <f t="shared" si="339"/>
        <v>to</v>
      </c>
      <c r="AE916" s="1" t="s">
        <v>10</v>
      </c>
      <c r="AG916" t="str">
        <f t="shared" si="357"/>
        <v>{ nombre: "XIII Semana de Ordinario", archivo: "/ev/to/13/mar/audio.mp3", fecha: `2027-06-29`, tiempo: 'to' },</v>
      </c>
    </row>
    <row r="917" spans="1:33" x14ac:dyDescent="0.35">
      <c r="A917">
        <f t="shared" si="360"/>
        <v>2027</v>
      </c>
      <c r="B917">
        <f t="shared" si="360"/>
        <v>6</v>
      </c>
      <c r="C917">
        <f t="shared" si="348"/>
        <v>30</v>
      </c>
      <c r="D917">
        <f t="shared" si="361"/>
        <v>13</v>
      </c>
      <c r="F917" t="s">
        <v>19</v>
      </c>
      <c r="G917" t="s">
        <v>26</v>
      </c>
      <c r="H917" s="5" t="str">
        <f t="shared" si="359"/>
        <v>XIII</v>
      </c>
      <c r="I917" t="s">
        <v>11</v>
      </c>
      <c r="J917" t="s">
        <v>1</v>
      </c>
      <c r="K917" s="9" t="str">
        <f t="shared" si="342"/>
        <v>XIII Semana de Ordinario</v>
      </c>
      <c r="L917" t="s">
        <v>3</v>
      </c>
      <c r="M917" t="s">
        <v>12</v>
      </c>
      <c r="N917" t="str">
        <f t="shared" si="340"/>
        <v>to</v>
      </c>
      <c r="O917" s="1" t="s">
        <v>9</v>
      </c>
      <c r="P917">
        <f t="shared" si="354"/>
        <v>13</v>
      </c>
      <c r="Q917" s="1" t="s">
        <v>9</v>
      </c>
      <c r="R917" t="str">
        <f t="shared" si="352"/>
        <v>mie</v>
      </c>
      <c r="S917" s="1" t="s">
        <v>9</v>
      </c>
      <c r="T917" t="s">
        <v>5</v>
      </c>
      <c r="U917" t="s">
        <v>6</v>
      </c>
      <c r="V917" t="s">
        <v>7</v>
      </c>
      <c r="W917">
        <f t="shared" si="355"/>
        <v>2027</v>
      </c>
      <c r="X917" s="1" t="s">
        <v>13</v>
      </c>
      <c r="Y917" s="1">
        <v>0</v>
      </c>
      <c r="Z917" s="1">
        <f t="shared" si="353"/>
        <v>6</v>
      </c>
      <c r="AA917" s="1" t="s">
        <v>13</v>
      </c>
      <c r="AB917">
        <f t="shared" si="356"/>
        <v>30</v>
      </c>
      <c r="AC917" t="s">
        <v>63</v>
      </c>
      <c r="AD917" t="str">
        <f t="shared" si="339"/>
        <v>to</v>
      </c>
      <c r="AE917" s="1" t="s">
        <v>10</v>
      </c>
      <c r="AG917" t="str">
        <f t="shared" si="357"/>
        <v>{ nombre: "XIII Semana de Ordinario", archivo: "/ev/to/13/mie/audio.mp3", fecha: `2027-06-30`, tiempo: 'to' },</v>
      </c>
    </row>
    <row r="918" spans="1:33" x14ac:dyDescent="0.35">
      <c r="A918">
        <f t="shared" si="360"/>
        <v>2027</v>
      </c>
      <c r="B918">
        <v>7</v>
      </c>
      <c r="C918">
        <v>1</v>
      </c>
      <c r="D918">
        <f t="shared" si="361"/>
        <v>13</v>
      </c>
      <c r="F918" t="s">
        <v>20</v>
      </c>
      <c r="G918" t="s">
        <v>26</v>
      </c>
      <c r="H918" s="5" t="str">
        <f t="shared" si="359"/>
        <v>XIII</v>
      </c>
      <c r="I918" t="s">
        <v>11</v>
      </c>
      <c r="J918" t="s">
        <v>1</v>
      </c>
      <c r="K918" s="9" t="str">
        <f t="shared" si="342"/>
        <v>XIII Semana de Ordinario</v>
      </c>
      <c r="L918" t="s">
        <v>3</v>
      </c>
      <c r="M918" t="s">
        <v>12</v>
      </c>
      <c r="N918" t="str">
        <f t="shared" si="340"/>
        <v>to</v>
      </c>
      <c r="O918" s="1" t="s">
        <v>9</v>
      </c>
      <c r="P918">
        <f t="shared" si="354"/>
        <v>13</v>
      </c>
      <c r="Q918" s="1" t="s">
        <v>9</v>
      </c>
      <c r="R918" t="str">
        <f t="shared" si="352"/>
        <v>jue</v>
      </c>
      <c r="S918" s="1" t="s">
        <v>9</v>
      </c>
      <c r="T918" t="s">
        <v>5</v>
      </c>
      <c r="U918" t="s">
        <v>6</v>
      </c>
      <c r="V918" t="s">
        <v>7</v>
      </c>
      <c r="W918">
        <f t="shared" si="355"/>
        <v>2027</v>
      </c>
      <c r="X918" s="1" t="s">
        <v>13</v>
      </c>
      <c r="Y918" s="1">
        <v>0</v>
      </c>
      <c r="Z918" s="1">
        <f t="shared" si="353"/>
        <v>7</v>
      </c>
      <c r="AA918" s="1" t="s">
        <v>13</v>
      </c>
      <c r="AB918">
        <f t="shared" si="356"/>
        <v>1</v>
      </c>
      <c r="AC918" t="s">
        <v>63</v>
      </c>
      <c r="AD918" t="str">
        <f t="shared" si="339"/>
        <v>to</v>
      </c>
      <c r="AE918" s="1" t="s">
        <v>10</v>
      </c>
      <c r="AG918" t="str">
        <f t="shared" si="357"/>
        <v>{ nombre: "XIII Semana de Ordinario", archivo: "/ev/to/13/jue/audio.mp3", fecha: `2027-07-1`, tiempo: 'to' },</v>
      </c>
    </row>
    <row r="919" spans="1:33" x14ac:dyDescent="0.35">
      <c r="A919">
        <f t="shared" si="360"/>
        <v>2027</v>
      </c>
      <c r="B919">
        <f t="shared" si="360"/>
        <v>7</v>
      </c>
      <c r="C919">
        <f t="shared" ref="C919:C948" si="362">C918+1</f>
        <v>2</v>
      </c>
      <c r="D919">
        <f t="shared" si="361"/>
        <v>13</v>
      </c>
      <c r="F919" t="s">
        <v>21</v>
      </c>
      <c r="G919" t="s">
        <v>26</v>
      </c>
      <c r="H919" s="5" t="str">
        <f t="shared" si="359"/>
        <v>XIII</v>
      </c>
      <c r="I919" t="s">
        <v>11</v>
      </c>
      <c r="J919" t="s">
        <v>1</v>
      </c>
      <c r="K919" s="9" t="str">
        <f t="shared" si="342"/>
        <v>XIII Semana de Ordinario</v>
      </c>
      <c r="L919" t="s">
        <v>3</v>
      </c>
      <c r="M919" t="s">
        <v>12</v>
      </c>
      <c r="N919" t="str">
        <f t="shared" si="340"/>
        <v>to</v>
      </c>
      <c r="O919" s="1" t="s">
        <v>9</v>
      </c>
      <c r="P919">
        <f t="shared" si="354"/>
        <v>13</v>
      </c>
      <c r="Q919" s="1" t="s">
        <v>9</v>
      </c>
      <c r="R919" t="str">
        <f t="shared" si="352"/>
        <v>vie</v>
      </c>
      <c r="S919" s="1" t="s">
        <v>9</v>
      </c>
      <c r="T919" t="s">
        <v>5</v>
      </c>
      <c r="U919" t="s">
        <v>6</v>
      </c>
      <c r="V919" t="s">
        <v>7</v>
      </c>
      <c r="W919">
        <f t="shared" si="355"/>
        <v>2027</v>
      </c>
      <c r="X919" s="1" t="s">
        <v>13</v>
      </c>
      <c r="Y919" s="1">
        <v>0</v>
      </c>
      <c r="Z919" s="1">
        <f t="shared" si="353"/>
        <v>7</v>
      </c>
      <c r="AA919" s="1" t="s">
        <v>13</v>
      </c>
      <c r="AB919">
        <f t="shared" si="356"/>
        <v>2</v>
      </c>
      <c r="AC919" t="s">
        <v>63</v>
      </c>
      <c r="AD919" t="str">
        <f t="shared" si="339"/>
        <v>to</v>
      </c>
      <c r="AE919" s="1" t="s">
        <v>10</v>
      </c>
      <c r="AG919" t="str">
        <f t="shared" si="357"/>
        <v>{ nombre: "XIII Semana de Ordinario", archivo: "/ev/to/13/vie/audio.mp3", fecha: `2027-07-2`, tiempo: 'to' },</v>
      </c>
    </row>
    <row r="920" spans="1:33" x14ac:dyDescent="0.35">
      <c r="A920">
        <f t="shared" si="360"/>
        <v>2027</v>
      </c>
      <c r="B920">
        <f t="shared" si="360"/>
        <v>7</v>
      </c>
      <c r="C920">
        <f t="shared" si="362"/>
        <v>3</v>
      </c>
      <c r="D920">
        <f t="shared" si="361"/>
        <v>13</v>
      </c>
      <c r="F920" t="s">
        <v>22</v>
      </c>
      <c r="G920" t="s">
        <v>26</v>
      </c>
      <c r="H920" s="5" t="str">
        <f t="shared" si="359"/>
        <v>XIII</v>
      </c>
      <c r="I920" t="s">
        <v>11</v>
      </c>
      <c r="J920" t="s">
        <v>1</v>
      </c>
      <c r="K920" s="9" t="str">
        <f t="shared" si="342"/>
        <v>XIII Semana de Ordinario</v>
      </c>
      <c r="L920" t="s">
        <v>3</v>
      </c>
      <c r="M920" t="s">
        <v>12</v>
      </c>
      <c r="N920" t="str">
        <f t="shared" si="340"/>
        <v>to</v>
      </c>
      <c r="O920" s="1" t="s">
        <v>9</v>
      </c>
      <c r="P920">
        <f t="shared" si="354"/>
        <v>13</v>
      </c>
      <c r="Q920" s="1" t="s">
        <v>9</v>
      </c>
      <c r="R920" t="str">
        <f t="shared" si="352"/>
        <v>sab</v>
      </c>
      <c r="S920" s="1" t="s">
        <v>9</v>
      </c>
      <c r="T920" t="s">
        <v>5</v>
      </c>
      <c r="U920" t="s">
        <v>6</v>
      </c>
      <c r="V920" t="s">
        <v>7</v>
      </c>
      <c r="W920">
        <f t="shared" si="355"/>
        <v>2027</v>
      </c>
      <c r="X920" s="1" t="s">
        <v>13</v>
      </c>
      <c r="Y920" s="1">
        <v>0</v>
      </c>
      <c r="Z920" s="1">
        <f t="shared" si="353"/>
        <v>7</v>
      </c>
      <c r="AA920" s="1" t="s">
        <v>13</v>
      </c>
      <c r="AB920">
        <f t="shared" si="356"/>
        <v>3</v>
      </c>
      <c r="AC920" t="s">
        <v>63</v>
      </c>
      <c r="AD920" t="str">
        <f t="shared" si="339"/>
        <v>to</v>
      </c>
      <c r="AE920" s="1" t="s">
        <v>10</v>
      </c>
      <c r="AG920" t="str">
        <f t="shared" si="357"/>
        <v>{ nombre: "XIII Semana de Ordinario", archivo: "/ev/to/13/sab/audio.mp3", fecha: `2027-07-3`, tiempo: 'to' },</v>
      </c>
    </row>
    <row r="921" spans="1:33" x14ac:dyDescent="0.35">
      <c r="A921">
        <f t="shared" si="360"/>
        <v>2027</v>
      </c>
      <c r="B921">
        <f t="shared" si="360"/>
        <v>7</v>
      </c>
      <c r="C921">
        <f t="shared" si="362"/>
        <v>4</v>
      </c>
      <c r="D921">
        <f t="shared" si="344"/>
        <v>14</v>
      </c>
      <c r="F921" t="s">
        <v>4</v>
      </c>
      <c r="G921" t="s">
        <v>26</v>
      </c>
      <c r="H921" s="5" t="str">
        <f t="shared" si="359"/>
        <v>XIV</v>
      </c>
      <c r="I921" t="s">
        <v>11</v>
      </c>
      <c r="J921" t="s">
        <v>1</v>
      </c>
      <c r="K921" s="9" t="str">
        <f t="shared" si="342"/>
        <v>XIV Semana de Ordinario</v>
      </c>
      <c r="L921" t="s">
        <v>3</v>
      </c>
      <c r="M921" t="s">
        <v>12</v>
      </c>
      <c r="N921" t="str">
        <f t="shared" si="340"/>
        <v>to</v>
      </c>
      <c r="O921" s="1" t="s">
        <v>9</v>
      </c>
      <c r="P921">
        <f t="shared" si="354"/>
        <v>14</v>
      </c>
      <c r="Q921" s="1" t="s">
        <v>9</v>
      </c>
      <c r="R921" t="str">
        <f t="shared" si="352"/>
        <v>dom</v>
      </c>
      <c r="S921" s="1" t="s">
        <v>9</v>
      </c>
      <c r="T921" t="s">
        <v>5</v>
      </c>
      <c r="U921" t="s">
        <v>6</v>
      </c>
      <c r="V921" t="s">
        <v>7</v>
      </c>
      <c r="W921">
        <f t="shared" si="355"/>
        <v>2027</v>
      </c>
      <c r="X921" s="1" t="s">
        <v>13</v>
      </c>
      <c r="Y921" s="1">
        <v>0</v>
      </c>
      <c r="Z921" s="1">
        <f t="shared" si="353"/>
        <v>7</v>
      </c>
      <c r="AA921" s="1" t="s">
        <v>13</v>
      </c>
      <c r="AB921">
        <f t="shared" si="356"/>
        <v>4</v>
      </c>
      <c r="AC921" t="s">
        <v>63</v>
      </c>
      <c r="AD921" t="str">
        <f t="shared" si="339"/>
        <v>to</v>
      </c>
      <c r="AE921" s="1" t="s">
        <v>10</v>
      </c>
      <c r="AG921" t="str">
        <f t="shared" si="357"/>
        <v>{ nombre: "XIV Semana de Ordinario", archivo: "/ev/to/14/dom/audio.mp3", fecha: `2027-07-4`, tiempo: 'to' },</v>
      </c>
    </row>
    <row r="922" spans="1:33" x14ac:dyDescent="0.35">
      <c r="A922">
        <f t="shared" si="360"/>
        <v>2027</v>
      </c>
      <c r="B922">
        <f t="shared" si="360"/>
        <v>7</v>
      </c>
      <c r="C922">
        <f t="shared" si="362"/>
        <v>5</v>
      </c>
      <c r="D922">
        <f>D921</f>
        <v>14</v>
      </c>
      <c r="F922" t="s">
        <v>23</v>
      </c>
      <c r="G922" t="s">
        <v>26</v>
      </c>
      <c r="H922" s="5" t="str">
        <f t="shared" si="359"/>
        <v>XIV</v>
      </c>
      <c r="I922" t="s">
        <v>11</v>
      </c>
      <c r="J922" t="s">
        <v>1</v>
      </c>
      <c r="K922" s="9" t="str">
        <f t="shared" si="342"/>
        <v>XIV Semana de Ordinario</v>
      </c>
      <c r="L922" t="s">
        <v>3</v>
      </c>
      <c r="M922" t="s">
        <v>12</v>
      </c>
      <c r="N922" t="str">
        <f t="shared" si="340"/>
        <v>to</v>
      </c>
      <c r="O922" s="1" t="s">
        <v>9</v>
      </c>
      <c r="P922">
        <f t="shared" si="354"/>
        <v>14</v>
      </c>
      <c r="Q922" s="1" t="s">
        <v>9</v>
      </c>
      <c r="R922" t="str">
        <f t="shared" si="352"/>
        <v>lun</v>
      </c>
      <c r="S922" s="1" t="s">
        <v>9</v>
      </c>
      <c r="T922" t="s">
        <v>5</v>
      </c>
      <c r="U922" t="s">
        <v>6</v>
      </c>
      <c r="V922" t="s">
        <v>7</v>
      </c>
      <c r="W922">
        <f t="shared" si="355"/>
        <v>2027</v>
      </c>
      <c r="X922" s="1" t="s">
        <v>13</v>
      </c>
      <c r="Y922" s="1">
        <v>0</v>
      </c>
      <c r="Z922" s="1">
        <f t="shared" si="353"/>
        <v>7</v>
      </c>
      <c r="AA922" s="1" t="s">
        <v>13</v>
      </c>
      <c r="AB922">
        <f t="shared" si="356"/>
        <v>5</v>
      </c>
      <c r="AC922" t="s">
        <v>63</v>
      </c>
      <c r="AD922" t="str">
        <f t="shared" si="339"/>
        <v>to</v>
      </c>
      <c r="AE922" s="1" t="s">
        <v>10</v>
      </c>
      <c r="AG922" t="str">
        <f t="shared" si="357"/>
        <v>{ nombre: "XIV Semana de Ordinario", archivo: "/ev/to/14/lun/audio.mp3", fecha: `2027-07-5`, tiempo: 'to' },</v>
      </c>
    </row>
    <row r="923" spans="1:33" x14ac:dyDescent="0.35">
      <c r="A923">
        <f t="shared" si="360"/>
        <v>2027</v>
      </c>
      <c r="B923">
        <f t="shared" si="360"/>
        <v>7</v>
      </c>
      <c r="C923">
        <f t="shared" si="362"/>
        <v>6</v>
      </c>
      <c r="D923">
        <f t="shared" ref="D923:D927" si="363">D922</f>
        <v>14</v>
      </c>
      <c r="F923" t="s">
        <v>24</v>
      </c>
      <c r="G923" t="s">
        <v>26</v>
      </c>
      <c r="H923" s="5" t="str">
        <f t="shared" si="359"/>
        <v>XIV</v>
      </c>
      <c r="I923" t="s">
        <v>11</v>
      </c>
      <c r="J923" t="s">
        <v>1</v>
      </c>
      <c r="K923" s="9" t="str">
        <f t="shared" si="342"/>
        <v>XIV Semana de Ordinario</v>
      </c>
      <c r="L923" t="s">
        <v>3</v>
      </c>
      <c r="M923" t="s">
        <v>12</v>
      </c>
      <c r="N923" t="str">
        <f t="shared" si="340"/>
        <v>to</v>
      </c>
      <c r="O923" s="1" t="s">
        <v>9</v>
      </c>
      <c r="P923">
        <f t="shared" si="354"/>
        <v>14</v>
      </c>
      <c r="Q923" s="1" t="s">
        <v>9</v>
      </c>
      <c r="R923" t="str">
        <f t="shared" si="352"/>
        <v>mar</v>
      </c>
      <c r="S923" s="1" t="s">
        <v>9</v>
      </c>
      <c r="T923" t="s">
        <v>5</v>
      </c>
      <c r="U923" t="s">
        <v>6</v>
      </c>
      <c r="V923" t="s">
        <v>7</v>
      </c>
      <c r="W923">
        <f t="shared" si="355"/>
        <v>2027</v>
      </c>
      <c r="X923" s="1" t="s">
        <v>13</v>
      </c>
      <c r="Y923" s="1">
        <v>0</v>
      </c>
      <c r="Z923" s="1">
        <f t="shared" si="353"/>
        <v>7</v>
      </c>
      <c r="AA923" s="1" t="s">
        <v>13</v>
      </c>
      <c r="AB923">
        <f t="shared" si="356"/>
        <v>6</v>
      </c>
      <c r="AC923" t="s">
        <v>63</v>
      </c>
      <c r="AD923" t="str">
        <f t="shared" ref="AD923:AD986" si="364">IF(G923="Adviento", "ta",
   IF(G923="Navidad", "tn",
      IF(G923="Ordinario", "to",
         IF(G923="Cuaresma", "tc",
            IF(G923="Pascua", "tp", "No válido")
         )
      )
   )
)</f>
        <v>to</v>
      </c>
      <c r="AE923" s="1" t="s">
        <v>10</v>
      </c>
      <c r="AG923" t="str">
        <f t="shared" si="357"/>
        <v>{ nombre: "XIV Semana de Ordinario", archivo: "/ev/to/14/mar/audio.mp3", fecha: `2027-07-6`, tiempo: 'to' },</v>
      </c>
    </row>
    <row r="924" spans="1:33" x14ac:dyDescent="0.35">
      <c r="A924">
        <f t="shared" si="360"/>
        <v>2027</v>
      </c>
      <c r="B924">
        <f t="shared" si="360"/>
        <v>7</v>
      </c>
      <c r="C924">
        <f t="shared" si="362"/>
        <v>7</v>
      </c>
      <c r="D924">
        <f t="shared" si="363"/>
        <v>14</v>
      </c>
      <c r="F924" t="s">
        <v>19</v>
      </c>
      <c r="G924" t="s">
        <v>26</v>
      </c>
      <c r="H924" s="5" t="str">
        <f t="shared" si="359"/>
        <v>XIV</v>
      </c>
      <c r="I924" t="s">
        <v>11</v>
      </c>
      <c r="J924" t="s">
        <v>1</v>
      </c>
      <c r="K924" s="9" t="str">
        <f t="shared" si="342"/>
        <v>XIV Semana de Ordinario</v>
      </c>
      <c r="L924" t="s">
        <v>3</v>
      </c>
      <c r="M924" t="s">
        <v>12</v>
      </c>
      <c r="N924" t="str">
        <f t="shared" ref="N924:N987" si="365">IF(G924="Adviento", "ta",
   IF(G924="Navidad", "tn",
      IF(G924="Ordinario", "to",
         IF(G924="Cuaresma", "tc",
            IF(G924="Pascua", "tp", "No válido")
         )
      )
   )
)</f>
        <v>to</v>
      </c>
      <c r="O924" s="1" t="s">
        <v>9</v>
      </c>
      <c r="P924">
        <f t="shared" si="354"/>
        <v>14</v>
      </c>
      <c r="Q924" s="1" t="s">
        <v>9</v>
      </c>
      <c r="R924" t="str">
        <f t="shared" si="352"/>
        <v>mie</v>
      </c>
      <c r="S924" s="1" t="s">
        <v>9</v>
      </c>
      <c r="T924" t="s">
        <v>5</v>
      </c>
      <c r="U924" t="s">
        <v>6</v>
      </c>
      <c r="V924" t="s">
        <v>7</v>
      </c>
      <c r="W924">
        <f t="shared" si="355"/>
        <v>2027</v>
      </c>
      <c r="X924" s="1" t="s">
        <v>13</v>
      </c>
      <c r="Y924" s="1">
        <v>0</v>
      </c>
      <c r="Z924" s="1">
        <f t="shared" si="353"/>
        <v>7</v>
      </c>
      <c r="AA924" s="1" t="s">
        <v>13</v>
      </c>
      <c r="AB924">
        <f t="shared" si="356"/>
        <v>7</v>
      </c>
      <c r="AC924" t="s">
        <v>63</v>
      </c>
      <c r="AD924" t="str">
        <f t="shared" si="364"/>
        <v>to</v>
      </c>
      <c r="AE924" s="1" t="s">
        <v>10</v>
      </c>
      <c r="AG924" t="str">
        <f t="shared" si="357"/>
        <v>{ nombre: "XIV Semana de Ordinario", archivo: "/ev/to/14/mie/audio.mp3", fecha: `2027-07-7`, tiempo: 'to' },</v>
      </c>
    </row>
    <row r="925" spans="1:33" x14ac:dyDescent="0.35">
      <c r="A925">
        <f t="shared" si="360"/>
        <v>2027</v>
      </c>
      <c r="B925">
        <f t="shared" si="360"/>
        <v>7</v>
      </c>
      <c r="C925">
        <f t="shared" si="362"/>
        <v>8</v>
      </c>
      <c r="D925">
        <f t="shared" si="363"/>
        <v>14</v>
      </c>
      <c r="F925" t="s">
        <v>20</v>
      </c>
      <c r="G925" t="s">
        <v>26</v>
      </c>
      <c r="H925" s="5" t="str">
        <f t="shared" si="359"/>
        <v>XIV</v>
      </c>
      <c r="I925" t="s">
        <v>11</v>
      </c>
      <c r="J925" t="s">
        <v>1</v>
      </c>
      <c r="K925" s="9" t="str">
        <f t="shared" si="342"/>
        <v>XIV Semana de Ordinario</v>
      </c>
      <c r="L925" t="s">
        <v>3</v>
      </c>
      <c r="M925" t="s">
        <v>12</v>
      </c>
      <c r="N925" t="str">
        <f t="shared" si="365"/>
        <v>to</v>
      </c>
      <c r="O925" s="1" t="s">
        <v>9</v>
      </c>
      <c r="P925">
        <f t="shared" si="354"/>
        <v>14</v>
      </c>
      <c r="Q925" s="1" t="s">
        <v>9</v>
      </c>
      <c r="R925" t="str">
        <f t="shared" si="352"/>
        <v>jue</v>
      </c>
      <c r="S925" s="1" t="s">
        <v>9</v>
      </c>
      <c r="T925" t="s">
        <v>5</v>
      </c>
      <c r="U925" t="s">
        <v>6</v>
      </c>
      <c r="V925" t="s">
        <v>7</v>
      </c>
      <c r="W925">
        <f t="shared" si="355"/>
        <v>2027</v>
      </c>
      <c r="X925" s="1" t="s">
        <v>13</v>
      </c>
      <c r="Y925" s="1">
        <v>0</v>
      </c>
      <c r="Z925" s="1">
        <f t="shared" si="353"/>
        <v>7</v>
      </c>
      <c r="AA925" s="1" t="s">
        <v>13</v>
      </c>
      <c r="AB925">
        <f t="shared" si="356"/>
        <v>8</v>
      </c>
      <c r="AC925" t="s">
        <v>63</v>
      </c>
      <c r="AD925" t="str">
        <f t="shared" si="364"/>
        <v>to</v>
      </c>
      <c r="AE925" s="1" t="s">
        <v>10</v>
      </c>
      <c r="AG925" t="str">
        <f t="shared" si="357"/>
        <v>{ nombre: "XIV Semana de Ordinario", archivo: "/ev/to/14/jue/audio.mp3", fecha: `2027-07-8`, tiempo: 'to' },</v>
      </c>
    </row>
    <row r="926" spans="1:33" x14ac:dyDescent="0.35">
      <c r="A926">
        <f t="shared" si="360"/>
        <v>2027</v>
      </c>
      <c r="B926">
        <f t="shared" si="360"/>
        <v>7</v>
      </c>
      <c r="C926">
        <f t="shared" si="362"/>
        <v>9</v>
      </c>
      <c r="D926">
        <f t="shared" si="363"/>
        <v>14</v>
      </c>
      <c r="F926" t="s">
        <v>21</v>
      </c>
      <c r="G926" t="s">
        <v>26</v>
      </c>
      <c r="H926" s="5" t="str">
        <f t="shared" si="359"/>
        <v>XIV</v>
      </c>
      <c r="I926" t="s">
        <v>11</v>
      </c>
      <c r="J926" t="s">
        <v>1</v>
      </c>
      <c r="K926" s="9" t="str">
        <f t="shared" si="342"/>
        <v>XIV Semana de Ordinario</v>
      </c>
      <c r="L926" t="s">
        <v>3</v>
      </c>
      <c r="M926" t="s">
        <v>12</v>
      </c>
      <c r="N926" t="str">
        <f t="shared" si="365"/>
        <v>to</v>
      </c>
      <c r="O926" s="1" t="s">
        <v>9</v>
      </c>
      <c r="P926">
        <f t="shared" si="354"/>
        <v>14</v>
      </c>
      <c r="Q926" s="1" t="s">
        <v>9</v>
      </c>
      <c r="R926" t="str">
        <f t="shared" si="352"/>
        <v>vie</v>
      </c>
      <c r="S926" s="1" t="s">
        <v>9</v>
      </c>
      <c r="T926" t="s">
        <v>5</v>
      </c>
      <c r="U926" t="s">
        <v>6</v>
      </c>
      <c r="V926" t="s">
        <v>7</v>
      </c>
      <c r="W926">
        <f t="shared" si="355"/>
        <v>2027</v>
      </c>
      <c r="X926" s="1" t="s">
        <v>13</v>
      </c>
      <c r="Y926" s="1">
        <v>0</v>
      </c>
      <c r="Z926" s="1">
        <f t="shared" si="353"/>
        <v>7</v>
      </c>
      <c r="AA926" s="1" t="s">
        <v>13</v>
      </c>
      <c r="AB926">
        <f t="shared" si="356"/>
        <v>9</v>
      </c>
      <c r="AC926" t="s">
        <v>63</v>
      </c>
      <c r="AD926" t="str">
        <f t="shared" si="364"/>
        <v>to</v>
      </c>
      <c r="AE926" s="1" t="s">
        <v>10</v>
      </c>
      <c r="AG926" t="str">
        <f t="shared" si="357"/>
        <v>{ nombre: "XIV Semana de Ordinario", archivo: "/ev/to/14/vie/audio.mp3", fecha: `2027-07-9`, tiempo: 'to' },</v>
      </c>
    </row>
    <row r="927" spans="1:33" x14ac:dyDescent="0.35">
      <c r="A927">
        <f t="shared" si="360"/>
        <v>2027</v>
      </c>
      <c r="B927">
        <f t="shared" si="360"/>
        <v>7</v>
      </c>
      <c r="C927">
        <f t="shared" si="362"/>
        <v>10</v>
      </c>
      <c r="D927">
        <f t="shared" si="363"/>
        <v>14</v>
      </c>
      <c r="F927" t="s">
        <v>22</v>
      </c>
      <c r="G927" t="s">
        <v>26</v>
      </c>
      <c r="H927" s="5" t="str">
        <f t="shared" si="359"/>
        <v>XIV</v>
      </c>
      <c r="I927" t="s">
        <v>11</v>
      </c>
      <c r="J927" t="s">
        <v>1</v>
      </c>
      <c r="K927" s="9" t="str">
        <f t="shared" si="342"/>
        <v>XIV Semana de Ordinario</v>
      </c>
      <c r="L927" t="s">
        <v>3</v>
      </c>
      <c r="M927" t="s">
        <v>12</v>
      </c>
      <c r="N927" t="str">
        <f t="shared" si="365"/>
        <v>to</v>
      </c>
      <c r="O927" s="1" t="s">
        <v>9</v>
      </c>
      <c r="P927">
        <f t="shared" si="354"/>
        <v>14</v>
      </c>
      <c r="Q927" s="1" t="s">
        <v>9</v>
      </c>
      <c r="R927" t="str">
        <f t="shared" si="352"/>
        <v>sab</v>
      </c>
      <c r="S927" s="1" t="s">
        <v>9</v>
      </c>
      <c r="T927" t="s">
        <v>5</v>
      </c>
      <c r="U927" t="s">
        <v>6</v>
      </c>
      <c r="V927" t="s">
        <v>7</v>
      </c>
      <c r="W927">
        <f t="shared" si="355"/>
        <v>2027</v>
      </c>
      <c r="X927" s="1" t="s">
        <v>13</v>
      </c>
      <c r="Y927" s="1">
        <v>0</v>
      </c>
      <c r="Z927" s="1">
        <f t="shared" si="353"/>
        <v>7</v>
      </c>
      <c r="AA927" s="1" t="s">
        <v>13</v>
      </c>
      <c r="AB927">
        <f t="shared" si="356"/>
        <v>10</v>
      </c>
      <c r="AC927" t="s">
        <v>63</v>
      </c>
      <c r="AD927" t="str">
        <f t="shared" si="364"/>
        <v>to</v>
      </c>
      <c r="AE927" s="1" t="s">
        <v>10</v>
      </c>
      <c r="AG927" t="str">
        <f t="shared" si="357"/>
        <v>{ nombre: "XIV Semana de Ordinario", archivo: "/ev/to/14/sab/audio.mp3", fecha: `2027-07-10`, tiempo: 'to' },</v>
      </c>
    </row>
    <row r="928" spans="1:33" x14ac:dyDescent="0.35">
      <c r="A928">
        <f t="shared" ref="A928:B943" si="366">A927</f>
        <v>2027</v>
      </c>
      <c r="B928">
        <f t="shared" si="366"/>
        <v>7</v>
      </c>
      <c r="C928">
        <f t="shared" si="362"/>
        <v>11</v>
      </c>
      <c r="D928">
        <f>D927+1</f>
        <v>15</v>
      </c>
      <c r="F928" t="s">
        <v>4</v>
      </c>
      <c r="G928" t="s">
        <v>26</v>
      </c>
      <c r="H928" s="5" t="str">
        <f t="shared" si="359"/>
        <v>XV</v>
      </c>
      <c r="I928" t="s">
        <v>11</v>
      </c>
      <c r="J928" t="s">
        <v>1</v>
      </c>
      <c r="K928" s="9" t="str">
        <f t="shared" si="342"/>
        <v>XV Semana de Ordinario</v>
      </c>
      <c r="L928" t="s">
        <v>3</v>
      </c>
      <c r="M928" t="s">
        <v>12</v>
      </c>
      <c r="N928" t="str">
        <f t="shared" si="365"/>
        <v>to</v>
      </c>
      <c r="O928" s="1" t="s">
        <v>9</v>
      </c>
      <c r="P928">
        <f t="shared" si="354"/>
        <v>15</v>
      </c>
      <c r="Q928" s="1" t="s">
        <v>9</v>
      </c>
      <c r="R928" t="str">
        <f t="shared" si="352"/>
        <v>dom</v>
      </c>
      <c r="S928" s="1" t="s">
        <v>9</v>
      </c>
      <c r="T928" t="s">
        <v>5</v>
      </c>
      <c r="U928" t="s">
        <v>6</v>
      </c>
      <c r="V928" t="s">
        <v>7</v>
      </c>
      <c r="W928">
        <f t="shared" si="355"/>
        <v>2027</v>
      </c>
      <c r="X928" s="1" t="s">
        <v>13</v>
      </c>
      <c r="Y928" s="1">
        <v>0</v>
      </c>
      <c r="Z928" s="1">
        <f t="shared" si="353"/>
        <v>7</v>
      </c>
      <c r="AA928" s="1" t="s">
        <v>13</v>
      </c>
      <c r="AB928">
        <f t="shared" si="356"/>
        <v>11</v>
      </c>
      <c r="AC928" t="s">
        <v>63</v>
      </c>
      <c r="AD928" t="str">
        <f t="shared" si="364"/>
        <v>to</v>
      </c>
      <c r="AE928" s="1" t="s">
        <v>10</v>
      </c>
      <c r="AG928" t="str">
        <f t="shared" si="357"/>
        <v>{ nombre: "XV Semana de Ordinario", archivo: "/ev/to/15/dom/audio.mp3", fecha: `2027-07-11`, tiempo: 'to' },</v>
      </c>
    </row>
    <row r="929" spans="1:33" x14ac:dyDescent="0.35">
      <c r="A929">
        <f t="shared" si="366"/>
        <v>2027</v>
      </c>
      <c r="B929">
        <f t="shared" si="366"/>
        <v>7</v>
      </c>
      <c r="C929">
        <f t="shared" si="362"/>
        <v>12</v>
      </c>
      <c r="D929">
        <f>D928</f>
        <v>15</v>
      </c>
      <c r="F929" t="s">
        <v>23</v>
      </c>
      <c r="G929" t="s">
        <v>26</v>
      </c>
      <c r="H929" s="5" t="str">
        <f t="shared" si="359"/>
        <v>XV</v>
      </c>
      <c r="I929" t="s">
        <v>11</v>
      </c>
      <c r="J929" t="s">
        <v>1</v>
      </c>
      <c r="K929" s="9" t="str">
        <f t="shared" si="342"/>
        <v>XV Semana de Ordinario</v>
      </c>
      <c r="L929" t="s">
        <v>3</v>
      </c>
      <c r="M929" t="s">
        <v>12</v>
      </c>
      <c r="N929" t="str">
        <f t="shared" si="365"/>
        <v>to</v>
      </c>
      <c r="O929" s="1" t="s">
        <v>9</v>
      </c>
      <c r="P929">
        <f t="shared" si="354"/>
        <v>15</v>
      </c>
      <c r="Q929" s="1" t="s">
        <v>9</v>
      </c>
      <c r="R929" t="str">
        <f t="shared" si="352"/>
        <v>lun</v>
      </c>
      <c r="S929" s="1" t="s">
        <v>9</v>
      </c>
      <c r="T929" t="s">
        <v>5</v>
      </c>
      <c r="U929" t="s">
        <v>6</v>
      </c>
      <c r="V929" t="s">
        <v>7</v>
      </c>
      <c r="W929">
        <f t="shared" si="355"/>
        <v>2027</v>
      </c>
      <c r="X929" s="1" t="s">
        <v>13</v>
      </c>
      <c r="Y929" s="1">
        <v>0</v>
      </c>
      <c r="Z929" s="1">
        <f t="shared" si="353"/>
        <v>7</v>
      </c>
      <c r="AA929" s="1" t="s">
        <v>13</v>
      </c>
      <c r="AB929">
        <f t="shared" si="356"/>
        <v>12</v>
      </c>
      <c r="AC929" t="s">
        <v>63</v>
      </c>
      <c r="AD929" t="str">
        <f t="shared" si="364"/>
        <v>to</v>
      </c>
      <c r="AE929" s="1" t="s">
        <v>10</v>
      </c>
      <c r="AG929" t="str">
        <f t="shared" si="357"/>
        <v>{ nombre: "XV Semana de Ordinario", archivo: "/ev/to/15/lun/audio.mp3", fecha: `2027-07-12`, tiempo: 'to' },</v>
      </c>
    </row>
    <row r="930" spans="1:33" x14ac:dyDescent="0.35">
      <c r="A930">
        <f t="shared" si="366"/>
        <v>2027</v>
      </c>
      <c r="B930">
        <f t="shared" si="366"/>
        <v>7</v>
      </c>
      <c r="C930">
        <f t="shared" si="362"/>
        <v>13</v>
      </c>
      <c r="D930">
        <f t="shared" ref="D930:D934" si="367">D929</f>
        <v>15</v>
      </c>
      <c r="F930" t="s">
        <v>24</v>
      </c>
      <c r="G930" t="s">
        <v>26</v>
      </c>
      <c r="H930" s="5" t="str">
        <f t="shared" si="359"/>
        <v>XV</v>
      </c>
      <c r="I930" t="s">
        <v>11</v>
      </c>
      <c r="J930" t="s">
        <v>1</v>
      </c>
      <c r="K930" s="9" t="str">
        <f t="shared" si="342"/>
        <v>XV Semana de Ordinario</v>
      </c>
      <c r="L930" t="s">
        <v>3</v>
      </c>
      <c r="M930" t="s">
        <v>12</v>
      </c>
      <c r="N930" t="str">
        <f t="shared" si="365"/>
        <v>to</v>
      </c>
      <c r="O930" s="1" t="s">
        <v>9</v>
      </c>
      <c r="P930">
        <f t="shared" si="354"/>
        <v>15</v>
      </c>
      <c r="Q930" s="1" t="s">
        <v>9</v>
      </c>
      <c r="R930" t="str">
        <f t="shared" si="352"/>
        <v>mar</v>
      </c>
      <c r="S930" s="1" t="s">
        <v>9</v>
      </c>
      <c r="T930" t="s">
        <v>5</v>
      </c>
      <c r="U930" t="s">
        <v>6</v>
      </c>
      <c r="V930" t="s">
        <v>7</v>
      </c>
      <c r="W930">
        <f t="shared" si="355"/>
        <v>2027</v>
      </c>
      <c r="X930" s="1" t="s">
        <v>13</v>
      </c>
      <c r="Y930" s="1">
        <v>0</v>
      </c>
      <c r="Z930" s="1">
        <f t="shared" si="353"/>
        <v>7</v>
      </c>
      <c r="AA930" s="1" t="s">
        <v>13</v>
      </c>
      <c r="AB930">
        <f t="shared" si="356"/>
        <v>13</v>
      </c>
      <c r="AC930" t="s">
        <v>63</v>
      </c>
      <c r="AD930" t="str">
        <f t="shared" si="364"/>
        <v>to</v>
      </c>
      <c r="AE930" s="1" t="s">
        <v>10</v>
      </c>
      <c r="AG930" t="str">
        <f t="shared" si="357"/>
        <v>{ nombre: "XV Semana de Ordinario", archivo: "/ev/to/15/mar/audio.mp3", fecha: `2027-07-13`, tiempo: 'to' },</v>
      </c>
    </row>
    <row r="931" spans="1:33" x14ac:dyDescent="0.35">
      <c r="A931">
        <f t="shared" si="366"/>
        <v>2027</v>
      </c>
      <c r="B931">
        <f t="shared" si="366"/>
        <v>7</v>
      </c>
      <c r="C931">
        <f t="shared" si="362"/>
        <v>14</v>
      </c>
      <c r="D931">
        <f t="shared" si="367"/>
        <v>15</v>
      </c>
      <c r="F931" t="s">
        <v>19</v>
      </c>
      <c r="G931" t="s">
        <v>26</v>
      </c>
      <c r="H931" s="5" t="str">
        <f t="shared" si="359"/>
        <v>XV</v>
      </c>
      <c r="I931" t="s">
        <v>11</v>
      </c>
      <c r="J931" t="s">
        <v>1</v>
      </c>
      <c r="K931" s="9" t="str">
        <f t="shared" si="342"/>
        <v>XV Semana de Ordinario</v>
      </c>
      <c r="L931" t="s">
        <v>3</v>
      </c>
      <c r="M931" t="s">
        <v>12</v>
      </c>
      <c r="N931" t="str">
        <f t="shared" si="365"/>
        <v>to</v>
      </c>
      <c r="O931" s="1" t="s">
        <v>9</v>
      </c>
      <c r="P931">
        <f t="shared" si="354"/>
        <v>15</v>
      </c>
      <c r="Q931" s="1" t="s">
        <v>9</v>
      </c>
      <c r="R931" t="str">
        <f t="shared" si="352"/>
        <v>mie</v>
      </c>
      <c r="S931" s="1" t="s">
        <v>9</v>
      </c>
      <c r="T931" t="s">
        <v>5</v>
      </c>
      <c r="U931" t="s">
        <v>6</v>
      </c>
      <c r="V931" t="s">
        <v>7</v>
      </c>
      <c r="W931">
        <f t="shared" si="355"/>
        <v>2027</v>
      </c>
      <c r="X931" s="1" t="s">
        <v>13</v>
      </c>
      <c r="Y931" s="1">
        <v>0</v>
      </c>
      <c r="Z931" s="1">
        <f t="shared" si="353"/>
        <v>7</v>
      </c>
      <c r="AA931" s="1" t="s">
        <v>13</v>
      </c>
      <c r="AB931">
        <f t="shared" si="356"/>
        <v>14</v>
      </c>
      <c r="AC931" t="s">
        <v>63</v>
      </c>
      <c r="AD931" t="str">
        <f t="shared" si="364"/>
        <v>to</v>
      </c>
      <c r="AE931" s="1" t="s">
        <v>10</v>
      </c>
      <c r="AG931" t="str">
        <f t="shared" si="357"/>
        <v>{ nombre: "XV Semana de Ordinario", archivo: "/ev/to/15/mie/audio.mp3", fecha: `2027-07-14`, tiempo: 'to' },</v>
      </c>
    </row>
    <row r="932" spans="1:33" x14ac:dyDescent="0.35">
      <c r="A932">
        <f t="shared" si="366"/>
        <v>2027</v>
      </c>
      <c r="B932">
        <f t="shared" si="366"/>
        <v>7</v>
      </c>
      <c r="C932">
        <f t="shared" si="362"/>
        <v>15</v>
      </c>
      <c r="D932">
        <f t="shared" si="367"/>
        <v>15</v>
      </c>
      <c r="F932" t="s">
        <v>20</v>
      </c>
      <c r="G932" t="s">
        <v>26</v>
      </c>
      <c r="H932" s="5" t="str">
        <f t="shared" si="359"/>
        <v>XV</v>
      </c>
      <c r="I932" t="s">
        <v>11</v>
      </c>
      <c r="J932" t="s">
        <v>1</v>
      </c>
      <c r="K932" s="9" t="str">
        <f t="shared" si="342"/>
        <v>XV Semana de Ordinario</v>
      </c>
      <c r="L932" t="s">
        <v>3</v>
      </c>
      <c r="M932" t="s">
        <v>12</v>
      </c>
      <c r="N932" t="str">
        <f t="shared" si="365"/>
        <v>to</v>
      </c>
      <c r="O932" s="1" t="s">
        <v>9</v>
      </c>
      <c r="P932">
        <f t="shared" si="354"/>
        <v>15</v>
      </c>
      <c r="Q932" s="1" t="s">
        <v>9</v>
      </c>
      <c r="R932" t="str">
        <f t="shared" si="352"/>
        <v>jue</v>
      </c>
      <c r="S932" s="1" t="s">
        <v>9</v>
      </c>
      <c r="T932" t="s">
        <v>5</v>
      </c>
      <c r="U932" t="s">
        <v>6</v>
      </c>
      <c r="V932" t="s">
        <v>7</v>
      </c>
      <c r="W932">
        <f t="shared" si="355"/>
        <v>2027</v>
      </c>
      <c r="X932" s="1" t="s">
        <v>13</v>
      </c>
      <c r="Y932" s="1">
        <v>0</v>
      </c>
      <c r="Z932" s="1">
        <f t="shared" si="353"/>
        <v>7</v>
      </c>
      <c r="AA932" s="1" t="s">
        <v>13</v>
      </c>
      <c r="AB932">
        <f t="shared" si="356"/>
        <v>15</v>
      </c>
      <c r="AC932" t="s">
        <v>63</v>
      </c>
      <c r="AD932" t="str">
        <f t="shared" si="364"/>
        <v>to</v>
      </c>
      <c r="AE932" s="1" t="s">
        <v>10</v>
      </c>
      <c r="AG932" t="str">
        <f t="shared" si="357"/>
        <v>{ nombre: "XV Semana de Ordinario", archivo: "/ev/to/15/jue/audio.mp3", fecha: `2027-07-15`, tiempo: 'to' },</v>
      </c>
    </row>
    <row r="933" spans="1:33" x14ac:dyDescent="0.35">
      <c r="A933">
        <f t="shared" si="366"/>
        <v>2027</v>
      </c>
      <c r="B933">
        <f t="shared" si="366"/>
        <v>7</v>
      </c>
      <c r="C933">
        <f t="shared" si="362"/>
        <v>16</v>
      </c>
      <c r="D933">
        <f t="shared" si="367"/>
        <v>15</v>
      </c>
      <c r="F933" t="s">
        <v>21</v>
      </c>
      <c r="G933" t="s">
        <v>26</v>
      </c>
      <c r="H933" s="5" t="str">
        <f t="shared" si="359"/>
        <v>XV</v>
      </c>
      <c r="I933" t="s">
        <v>11</v>
      </c>
      <c r="J933" t="s">
        <v>1</v>
      </c>
      <c r="K933" s="9" t="str">
        <f t="shared" si="342"/>
        <v>XV Semana de Ordinario</v>
      </c>
      <c r="L933" t="s">
        <v>3</v>
      </c>
      <c r="M933" t="s">
        <v>12</v>
      </c>
      <c r="N933" t="str">
        <f t="shared" si="365"/>
        <v>to</v>
      </c>
      <c r="O933" s="1" t="s">
        <v>9</v>
      </c>
      <c r="P933">
        <f t="shared" si="354"/>
        <v>15</v>
      </c>
      <c r="Q933" s="1" t="s">
        <v>9</v>
      </c>
      <c r="R933" t="str">
        <f t="shared" si="352"/>
        <v>vie</v>
      </c>
      <c r="S933" s="1" t="s">
        <v>9</v>
      </c>
      <c r="T933" t="s">
        <v>5</v>
      </c>
      <c r="U933" t="s">
        <v>6</v>
      </c>
      <c r="V933" t="s">
        <v>7</v>
      </c>
      <c r="W933">
        <f t="shared" si="355"/>
        <v>2027</v>
      </c>
      <c r="X933" s="1" t="s">
        <v>13</v>
      </c>
      <c r="Y933" s="1">
        <v>0</v>
      </c>
      <c r="Z933" s="1">
        <f t="shared" si="353"/>
        <v>7</v>
      </c>
      <c r="AA933" s="1" t="s">
        <v>13</v>
      </c>
      <c r="AB933">
        <f t="shared" si="356"/>
        <v>16</v>
      </c>
      <c r="AC933" t="s">
        <v>63</v>
      </c>
      <c r="AD933" t="str">
        <f t="shared" si="364"/>
        <v>to</v>
      </c>
      <c r="AE933" s="1" t="s">
        <v>10</v>
      </c>
      <c r="AG933" t="str">
        <f t="shared" si="357"/>
        <v>{ nombre: "XV Semana de Ordinario", archivo: "/ev/to/15/vie/audio.mp3", fecha: `2027-07-16`, tiempo: 'to' },</v>
      </c>
    </row>
    <row r="934" spans="1:33" x14ac:dyDescent="0.35">
      <c r="A934">
        <f t="shared" si="366"/>
        <v>2027</v>
      </c>
      <c r="B934">
        <f t="shared" si="366"/>
        <v>7</v>
      </c>
      <c r="C934">
        <f t="shared" si="362"/>
        <v>17</v>
      </c>
      <c r="D934">
        <f t="shared" si="367"/>
        <v>15</v>
      </c>
      <c r="F934" t="s">
        <v>22</v>
      </c>
      <c r="G934" t="s">
        <v>26</v>
      </c>
      <c r="H934" s="5" t="str">
        <f t="shared" si="359"/>
        <v>XV</v>
      </c>
      <c r="I934" t="s">
        <v>11</v>
      </c>
      <c r="J934" t="s">
        <v>1</v>
      </c>
      <c r="K934" s="9" t="str">
        <f t="shared" si="342"/>
        <v>XV Semana de Ordinario</v>
      </c>
      <c r="L934" t="s">
        <v>3</v>
      </c>
      <c r="M934" t="s">
        <v>12</v>
      </c>
      <c r="N934" t="str">
        <f t="shared" si="365"/>
        <v>to</v>
      </c>
      <c r="O934" s="1" t="s">
        <v>9</v>
      </c>
      <c r="P934">
        <f t="shared" si="354"/>
        <v>15</v>
      </c>
      <c r="Q934" s="1" t="s">
        <v>9</v>
      </c>
      <c r="R934" t="str">
        <f t="shared" si="352"/>
        <v>sab</v>
      </c>
      <c r="S934" s="1" t="s">
        <v>9</v>
      </c>
      <c r="T934" t="s">
        <v>5</v>
      </c>
      <c r="U934" t="s">
        <v>6</v>
      </c>
      <c r="V934" t="s">
        <v>7</v>
      </c>
      <c r="W934">
        <f t="shared" si="355"/>
        <v>2027</v>
      </c>
      <c r="X934" s="1" t="s">
        <v>13</v>
      </c>
      <c r="Y934" s="1">
        <v>0</v>
      </c>
      <c r="Z934" s="1">
        <f t="shared" si="353"/>
        <v>7</v>
      </c>
      <c r="AA934" s="1" t="s">
        <v>13</v>
      </c>
      <c r="AB934">
        <f t="shared" si="356"/>
        <v>17</v>
      </c>
      <c r="AC934" t="s">
        <v>63</v>
      </c>
      <c r="AD934" t="str">
        <f t="shared" si="364"/>
        <v>to</v>
      </c>
      <c r="AE934" s="1" t="s">
        <v>10</v>
      </c>
      <c r="AG934" t="str">
        <f t="shared" si="357"/>
        <v>{ nombre: "XV Semana de Ordinario", archivo: "/ev/to/15/sab/audio.mp3", fecha: `2027-07-17`, tiempo: 'to' },</v>
      </c>
    </row>
    <row r="935" spans="1:33" x14ac:dyDescent="0.35">
      <c r="A935">
        <f t="shared" si="366"/>
        <v>2027</v>
      </c>
      <c r="B935">
        <f t="shared" si="366"/>
        <v>7</v>
      </c>
      <c r="C935">
        <f t="shared" si="362"/>
        <v>18</v>
      </c>
      <c r="D935">
        <f t="shared" si="344"/>
        <v>16</v>
      </c>
      <c r="F935" t="s">
        <v>4</v>
      </c>
      <c r="G935" t="s">
        <v>26</v>
      </c>
      <c r="H935" s="5" t="str">
        <f t="shared" si="359"/>
        <v>XVI</v>
      </c>
      <c r="I935" t="s">
        <v>11</v>
      </c>
      <c r="J935" t="s">
        <v>1</v>
      </c>
      <c r="K935" s="9" t="str">
        <f t="shared" si="342"/>
        <v>XVI Semana de Ordinario</v>
      </c>
      <c r="L935" t="s">
        <v>3</v>
      </c>
      <c r="M935" t="s">
        <v>12</v>
      </c>
      <c r="N935" t="str">
        <f t="shared" si="365"/>
        <v>to</v>
      </c>
      <c r="O935" s="1" t="s">
        <v>9</v>
      </c>
      <c r="P935">
        <f t="shared" si="354"/>
        <v>16</v>
      </c>
      <c r="Q935" s="1" t="s">
        <v>9</v>
      </c>
      <c r="R935" t="str">
        <f t="shared" si="352"/>
        <v>dom</v>
      </c>
      <c r="S935" s="1" t="s">
        <v>9</v>
      </c>
      <c r="T935" t="s">
        <v>5</v>
      </c>
      <c r="U935" t="s">
        <v>6</v>
      </c>
      <c r="V935" t="s">
        <v>7</v>
      </c>
      <c r="W935">
        <f t="shared" si="355"/>
        <v>2027</v>
      </c>
      <c r="X935" s="1" t="s">
        <v>13</v>
      </c>
      <c r="Y935" s="1">
        <v>0</v>
      </c>
      <c r="Z935" s="1">
        <f t="shared" si="353"/>
        <v>7</v>
      </c>
      <c r="AA935" s="1" t="s">
        <v>13</v>
      </c>
      <c r="AB935">
        <f t="shared" si="356"/>
        <v>18</v>
      </c>
      <c r="AC935" t="s">
        <v>63</v>
      </c>
      <c r="AD935" t="str">
        <f t="shared" si="364"/>
        <v>to</v>
      </c>
      <c r="AE935" s="1" t="s">
        <v>10</v>
      </c>
      <c r="AG935" t="str">
        <f t="shared" si="357"/>
        <v>{ nombre: "XVI Semana de Ordinario", archivo: "/ev/to/16/dom/audio.mp3", fecha: `2027-07-18`, tiempo: 'to' },</v>
      </c>
    </row>
    <row r="936" spans="1:33" x14ac:dyDescent="0.35">
      <c r="A936">
        <f t="shared" si="366"/>
        <v>2027</v>
      </c>
      <c r="B936">
        <f t="shared" si="366"/>
        <v>7</v>
      </c>
      <c r="C936">
        <f t="shared" si="362"/>
        <v>19</v>
      </c>
      <c r="D936">
        <f>D935</f>
        <v>16</v>
      </c>
      <c r="F936" t="s">
        <v>23</v>
      </c>
      <c r="G936" t="s">
        <v>26</v>
      </c>
      <c r="H936" s="5" t="str">
        <f t="shared" si="359"/>
        <v>XVI</v>
      </c>
      <c r="I936" t="s">
        <v>11</v>
      </c>
      <c r="J936" t="s">
        <v>1</v>
      </c>
      <c r="K936" s="9" t="str">
        <f t="shared" si="342"/>
        <v>XVI Semana de Ordinario</v>
      </c>
      <c r="L936" t="s">
        <v>3</v>
      </c>
      <c r="M936" t="s">
        <v>12</v>
      </c>
      <c r="N936" t="str">
        <f t="shared" si="365"/>
        <v>to</v>
      </c>
      <c r="O936" s="1" t="s">
        <v>9</v>
      </c>
      <c r="P936">
        <f t="shared" si="354"/>
        <v>16</v>
      </c>
      <c r="Q936" s="1" t="s">
        <v>9</v>
      </c>
      <c r="R936" t="str">
        <f t="shared" si="352"/>
        <v>lun</v>
      </c>
      <c r="S936" s="1" t="s">
        <v>9</v>
      </c>
      <c r="T936" t="s">
        <v>5</v>
      </c>
      <c r="U936" t="s">
        <v>6</v>
      </c>
      <c r="V936" t="s">
        <v>7</v>
      </c>
      <c r="W936">
        <f t="shared" si="355"/>
        <v>2027</v>
      </c>
      <c r="X936" s="1" t="s">
        <v>13</v>
      </c>
      <c r="Y936" s="1">
        <v>0</v>
      </c>
      <c r="Z936" s="1">
        <f t="shared" si="353"/>
        <v>7</v>
      </c>
      <c r="AA936" s="1" t="s">
        <v>13</v>
      </c>
      <c r="AB936">
        <f t="shared" si="356"/>
        <v>19</v>
      </c>
      <c r="AC936" t="s">
        <v>63</v>
      </c>
      <c r="AD936" t="str">
        <f t="shared" si="364"/>
        <v>to</v>
      </c>
      <c r="AE936" s="1" t="s">
        <v>10</v>
      </c>
      <c r="AG936" t="str">
        <f t="shared" si="357"/>
        <v>{ nombre: "XVI Semana de Ordinario", archivo: "/ev/to/16/lun/audio.mp3", fecha: `2027-07-19`, tiempo: 'to' },</v>
      </c>
    </row>
    <row r="937" spans="1:33" x14ac:dyDescent="0.35">
      <c r="A937">
        <f t="shared" si="366"/>
        <v>2027</v>
      </c>
      <c r="B937">
        <f t="shared" si="366"/>
        <v>7</v>
      </c>
      <c r="C937">
        <f t="shared" si="362"/>
        <v>20</v>
      </c>
      <c r="D937">
        <f t="shared" ref="D937:D941" si="368">D936</f>
        <v>16</v>
      </c>
      <c r="F937" t="s">
        <v>24</v>
      </c>
      <c r="G937" t="s">
        <v>26</v>
      </c>
      <c r="H937" s="5" t="str">
        <f t="shared" si="359"/>
        <v>XVI</v>
      </c>
      <c r="I937" t="s">
        <v>11</v>
      </c>
      <c r="J937" t="s">
        <v>1</v>
      </c>
      <c r="K937" s="9" t="str">
        <f t="shared" ref="K937:K1000" si="369">_xlfn.CONCAT(H937, " Semana de ",G937)</f>
        <v>XVI Semana de Ordinario</v>
      </c>
      <c r="L937" t="s">
        <v>3</v>
      </c>
      <c r="M937" t="s">
        <v>12</v>
      </c>
      <c r="N937" t="str">
        <f t="shared" si="365"/>
        <v>to</v>
      </c>
      <c r="O937" s="1" t="s">
        <v>9</v>
      </c>
      <c r="P937">
        <f t="shared" si="354"/>
        <v>16</v>
      </c>
      <c r="Q937" s="1" t="s">
        <v>9</v>
      </c>
      <c r="R937" t="str">
        <f t="shared" si="352"/>
        <v>mar</v>
      </c>
      <c r="S937" s="1" t="s">
        <v>9</v>
      </c>
      <c r="T937" t="s">
        <v>5</v>
      </c>
      <c r="U937" t="s">
        <v>6</v>
      </c>
      <c r="V937" t="s">
        <v>7</v>
      </c>
      <c r="W937">
        <f t="shared" si="355"/>
        <v>2027</v>
      </c>
      <c r="X937" s="1" t="s">
        <v>13</v>
      </c>
      <c r="Y937" s="1">
        <v>0</v>
      </c>
      <c r="Z937" s="1">
        <f t="shared" si="353"/>
        <v>7</v>
      </c>
      <c r="AA937" s="1" t="s">
        <v>13</v>
      </c>
      <c r="AB937">
        <f t="shared" si="356"/>
        <v>20</v>
      </c>
      <c r="AC937" t="s">
        <v>63</v>
      </c>
      <c r="AD937" t="str">
        <f t="shared" si="364"/>
        <v>to</v>
      </c>
      <c r="AE937" s="1" t="s">
        <v>10</v>
      </c>
      <c r="AG937" t="str">
        <f t="shared" si="357"/>
        <v>{ nombre: "XVI Semana de Ordinario", archivo: "/ev/to/16/mar/audio.mp3", fecha: `2027-07-20`, tiempo: 'to' },</v>
      </c>
    </row>
    <row r="938" spans="1:33" x14ac:dyDescent="0.35">
      <c r="A938">
        <f t="shared" si="366"/>
        <v>2027</v>
      </c>
      <c r="B938">
        <f t="shared" si="366"/>
        <v>7</v>
      </c>
      <c r="C938">
        <f t="shared" si="362"/>
        <v>21</v>
      </c>
      <c r="D938">
        <f t="shared" si="368"/>
        <v>16</v>
      </c>
      <c r="F938" t="s">
        <v>19</v>
      </c>
      <c r="G938" t="s">
        <v>26</v>
      </c>
      <c r="H938" s="5" t="str">
        <f t="shared" si="359"/>
        <v>XVI</v>
      </c>
      <c r="I938" t="s">
        <v>11</v>
      </c>
      <c r="J938" t="s">
        <v>1</v>
      </c>
      <c r="K938" s="9" t="str">
        <f t="shared" si="369"/>
        <v>XVI Semana de Ordinario</v>
      </c>
      <c r="L938" t="s">
        <v>3</v>
      </c>
      <c r="M938" t="s">
        <v>12</v>
      </c>
      <c r="N938" t="str">
        <f t="shared" si="365"/>
        <v>to</v>
      </c>
      <c r="O938" s="1" t="s">
        <v>9</v>
      </c>
      <c r="P938">
        <f t="shared" si="354"/>
        <v>16</v>
      </c>
      <c r="Q938" s="1" t="s">
        <v>9</v>
      </c>
      <c r="R938" t="str">
        <f t="shared" si="352"/>
        <v>mie</v>
      </c>
      <c r="S938" s="1" t="s">
        <v>9</v>
      </c>
      <c r="T938" t="s">
        <v>5</v>
      </c>
      <c r="U938" t="s">
        <v>6</v>
      </c>
      <c r="V938" t="s">
        <v>7</v>
      </c>
      <c r="W938">
        <f t="shared" si="355"/>
        <v>2027</v>
      </c>
      <c r="X938" s="1" t="s">
        <v>13</v>
      </c>
      <c r="Y938" s="1">
        <v>0</v>
      </c>
      <c r="Z938" s="1">
        <f t="shared" si="353"/>
        <v>7</v>
      </c>
      <c r="AA938" s="1" t="s">
        <v>13</v>
      </c>
      <c r="AB938">
        <f t="shared" si="356"/>
        <v>21</v>
      </c>
      <c r="AC938" t="s">
        <v>63</v>
      </c>
      <c r="AD938" t="str">
        <f t="shared" si="364"/>
        <v>to</v>
      </c>
      <c r="AE938" s="1" t="s">
        <v>10</v>
      </c>
      <c r="AG938" t="str">
        <f t="shared" si="357"/>
        <v>{ nombre: "XVI Semana de Ordinario", archivo: "/ev/to/16/mie/audio.mp3", fecha: `2027-07-21`, tiempo: 'to' },</v>
      </c>
    </row>
    <row r="939" spans="1:33" x14ac:dyDescent="0.35">
      <c r="A939">
        <f t="shared" si="366"/>
        <v>2027</v>
      </c>
      <c r="B939">
        <f t="shared" si="366"/>
        <v>7</v>
      </c>
      <c r="C939">
        <f t="shared" si="362"/>
        <v>22</v>
      </c>
      <c r="D939">
        <f t="shared" si="368"/>
        <v>16</v>
      </c>
      <c r="F939" t="s">
        <v>20</v>
      </c>
      <c r="G939" t="s">
        <v>26</v>
      </c>
      <c r="H939" s="5" t="str">
        <f t="shared" si="359"/>
        <v>XVI</v>
      </c>
      <c r="I939" t="s">
        <v>11</v>
      </c>
      <c r="J939" t="s">
        <v>1</v>
      </c>
      <c r="K939" s="9" t="str">
        <f t="shared" si="369"/>
        <v>XVI Semana de Ordinario</v>
      </c>
      <c r="L939" t="s">
        <v>3</v>
      </c>
      <c r="M939" t="s">
        <v>12</v>
      </c>
      <c r="N939" t="str">
        <f t="shared" si="365"/>
        <v>to</v>
      </c>
      <c r="O939" s="1" t="s">
        <v>9</v>
      </c>
      <c r="P939">
        <f t="shared" si="354"/>
        <v>16</v>
      </c>
      <c r="Q939" s="1" t="s">
        <v>9</v>
      </c>
      <c r="R939" t="str">
        <f t="shared" si="352"/>
        <v>jue</v>
      </c>
      <c r="S939" s="1" t="s">
        <v>9</v>
      </c>
      <c r="T939" t="s">
        <v>5</v>
      </c>
      <c r="U939" t="s">
        <v>6</v>
      </c>
      <c r="V939" t="s">
        <v>7</v>
      </c>
      <c r="W939">
        <f t="shared" si="355"/>
        <v>2027</v>
      </c>
      <c r="X939" s="1" t="s">
        <v>13</v>
      </c>
      <c r="Y939" s="1">
        <v>0</v>
      </c>
      <c r="Z939" s="1">
        <f t="shared" si="353"/>
        <v>7</v>
      </c>
      <c r="AA939" s="1" t="s">
        <v>13</v>
      </c>
      <c r="AB939">
        <f t="shared" si="356"/>
        <v>22</v>
      </c>
      <c r="AC939" t="s">
        <v>63</v>
      </c>
      <c r="AD939" t="str">
        <f t="shared" si="364"/>
        <v>to</v>
      </c>
      <c r="AE939" s="1" t="s">
        <v>10</v>
      </c>
      <c r="AG939" t="str">
        <f t="shared" si="357"/>
        <v>{ nombre: "XVI Semana de Ordinario", archivo: "/ev/to/16/jue/audio.mp3", fecha: `2027-07-22`, tiempo: 'to' },</v>
      </c>
    </row>
    <row r="940" spans="1:33" x14ac:dyDescent="0.35">
      <c r="A940">
        <f t="shared" si="366"/>
        <v>2027</v>
      </c>
      <c r="B940">
        <f t="shared" si="366"/>
        <v>7</v>
      </c>
      <c r="C940">
        <f t="shared" si="362"/>
        <v>23</v>
      </c>
      <c r="D940">
        <f t="shared" si="368"/>
        <v>16</v>
      </c>
      <c r="F940" t="s">
        <v>21</v>
      </c>
      <c r="G940" t="s">
        <v>26</v>
      </c>
      <c r="H940" s="5" t="str">
        <f t="shared" si="359"/>
        <v>XVI</v>
      </c>
      <c r="I940" t="s">
        <v>11</v>
      </c>
      <c r="J940" t="s">
        <v>1</v>
      </c>
      <c r="K940" s="9" t="str">
        <f t="shared" si="369"/>
        <v>XVI Semana de Ordinario</v>
      </c>
      <c r="L940" t="s">
        <v>3</v>
      </c>
      <c r="M940" t="s">
        <v>12</v>
      </c>
      <c r="N940" t="str">
        <f t="shared" si="365"/>
        <v>to</v>
      </c>
      <c r="O940" s="1" t="s">
        <v>9</v>
      </c>
      <c r="P940">
        <f t="shared" si="354"/>
        <v>16</v>
      </c>
      <c r="Q940" s="1" t="s">
        <v>9</v>
      </c>
      <c r="R940" t="str">
        <f t="shared" si="352"/>
        <v>vie</v>
      </c>
      <c r="S940" s="1" t="s">
        <v>9</v>
      </c>
      <c r="T940" t="s">
        <v>5</v>
      </c>
      <c r="U940" t="s">
        <v>6</v>
      </c>
      <c r="V940" t="s">
        <v>7</v>
      </c>
      <c r="W940">
        <f t="shared" si="355"/>
        <v>2027</v>
      </c>
      <c r="X940" s="1" t="s">
        <v>13</v>
      </c>
      <c r="Y940" s="1">
        <v>0</v>
      </c>
      <c r="Z940" s="1">
        <f t="shared" si="353"/>
        <v>7</v>
      </c>
      <c r="AA940" s="1" t="s">
        <v>13</v>
      </c>
      <c r="AB940">
        <f t="shared" si="356"/>
        <v>23</v>
      </c>
      <c r="AC940" t="s">
        <v>63</v>
      </c>
      <c r="AD940" t="str">
        <f t="shared" si="364"/>
        <v>to</v>
      </c>
      <c r="AE940" s="1" t="s">
        <v>10</v>
      </c>
      <c r="AG940" t="str">
        <f t="shared" si="357"/>
        <v>{ nombre: "XVI Semana de Ordinario", archivo: "/ev/to/16/vie/audio.mp3", fecha: `2027-07-23`, tiempo: 'to' },</v>
      </c>
    </row>
    <row r="941" spans="1:33" x14ac:dyDescent="0.35">
      <c r="A941">
        <f t="shared" si="366"/>
        <v>2027</v>
      </c>
      <c r="B941">
        <f t="shared" si="366"/>
        <v>7</v>
      </c>
      <c r="C941">
        <f t="shared" si="362"/>
        <v>24</v>
      </c>
      <c r="D941">
        <f t="shared" si="368"/>
        <v>16</v>
      </c>
      <c r="F941" t="s">
        <v>22</v>
      </c>
      <c r="G941" t="s">
        <v>26</v>
      </c>
      <c r="H941" s="5" t="str">
        <f t="shared" si="359"/>
        <v>XVI</v>
      </c>
      <c r="I941" t="s">
        <v>11</v>
      </c>
      <c r="J941" t="s">
        <v>1</v>
      </c>
      <c r="K941" s="9" t="str">
        <f t="shared" si="369"/>
        <v>XVI Semana de Ordinario</v>
      </c>
      <c r="L941" t="s">
        <v>3</v>
      </c>
      <c r="M941" t="s">
        <v>12</v>
      </c>
      <c r="N941" t="str">
        <f t="shared" si="365"/>
        <v>to</v>
      </c>
      <c r="O941" s="1" t="s">
        <v>9</v>
      </c>
      <c r="P941">
        <f t="shared" si="354"/>
        <v>16</v>
      </c>
      <c r="Q941" s="1" t="s">
        <v>9</v>
      </c>
      <c r="R941" t="str">
        <f t="shared" si="352"/>
        <v>sab</v>
      </c>
      <c r="S941" s="1" t="s">
        <v>9</v>
      </c>
      <c r="T941" t="s">
        <v>5</v>
      </c>
      <c r="U941" t="s">
        <v>6</v>
      </c>
      <c r="V941" t="s">
        <v>7</v>
      </c>
      <c r="W941">
        <f t="shared" si="355"/>
        <v>2027</v>
      </c>
      <c r="X941" s="1" t="s">
        <v>13</v>
      </c>
      <c r="Y941" s="1">
        <v>0</v>
      </c>
      <c r="Z941" s="1">
        <f t="shared" si="353"/>
        <v>7</v>
      </c>
      <c r="AA941" s="1" t="s">
        <v>13</v>
      </c>
      <c r="AB941">
        <f t="shared" si="356"/>
        <v>24</v>
      </c>
      <c r="AC941" t="s">
        <v>63</v>
      </c>
      <c r="AD941" t="str">
        <f t="shared" si="364"/>
        <v>to</v>
      </c>
      <c r="AE941" s="1" t="s">
        <v>10</v>
      </c>
      <c r="AG941" t="str">
        <f t="shared" si="357"/>
        <v>{ nombre: "XVI Semana de Ordinario", archivo: "/ev/to/16/sab/audio.mp3", fecha: `2027-07-24`, tiempo: 'to' },</v>
      </c>
    </row>
    <row r="942" spans="1:33" x14ac:dyDescent="0.35">
      <c r="A942">
        <f t="shared" si="366"/>
        <v>2027</v>
      </c>
      <c r="B942">
        <f t="shared" si="366"/>
        <v>7</v>
      </c>
      <c r="C942">
        <f t="shared" si="362"/>
        <v>25</v>
      </c>
      <c r="D942">
        <f t="shared" ref="D942:D962" si="370">+D941+1</f>
        <v>17</v>
      </c>
      <c r="F942" t="s">
        <v>4</v>
      </c>
      <c r="G942" t="s">
        <v>26</v>
      </c>
      <c r="H942" s="5" t="str">
        <f t="shared" si="359"/>
        <v>XVII</v>
      </c>
      <c r="I942" t="s">
        <v>11</v>
      </c>
      <c r="J942" t="s">
        <v>1</v>
      </c>
      <c r="K942" s="9" t="str">
        <f t="shared" si="369"/>
        <v>XVII Semana de Ordinario</v>
      </c>
      <c r="L942" t="s">
        <v>3</v>
      </c>
      <c r="M942" t="s">
        <v>12</v>
      </c>
      <c r="N942" t="str">
        <f t="shared" si="365"/>
        <v>to</v>
      </c>
      <c r="O942" s="1" t="s">
        <v>9</v>
      </c>
      <c r="P942">
        <f t="shared" si="354"/>
        <v>17</v>
      </c>
      <c r="Q942" s="1" t="s">
        <v>9</v>
      </c>
      <c r="R942" t="str">
        <f t="shared" si="352"/>
        <v>dom</v>
      </c>
      <c r="S942" s="1" t="s">
        <v>9</v>
      </c>
      <c r="T942" t="s">
        <v>5</v>
      </c>
      <c r="U942" t="s">
        <v>6</v>
      </c>
      <c r="V942" t="s">
        <v>7</v>
      </c>
      <c r="W942">
        <f t="shared" si="355"/>
        <v>2027</v>
      </c>
      <c r="X942" s="1" t="s">
        <v>13</v>
      </c>
      <c r="Y942" s="1">
        <v>0</v>
      </c>
      <c r="Z942" s="1">
        <f t="shared" si="353"/>
        <v>7</v>
      </c>
      <c r="AA942" s="1" t="s">
        <v>13</v>
      </c>
      <c r="AB942">
        <f t="shared" si="356"/>
        <v>25</v>
      </c>
      <c r="AC942" t="s">
        <v>63</v>
      </c>
      <c r="AD942" t="str">
        <f t="shared" si="364"/>
        <v>to</v>
      </c>
      <c r="AE942" s="1" t="s">
        <v>10</v>
      </c>
      <c r="AG942" t="str">
        <f t="shared" si="357"/>
        <v>{ nombre: "XVII Semana de Ordinario", archivo: "/ev/to/17/dom/audio.mp3", fecha: `2027-07-25`, tiempo: 'to' },</v>
      </c>
    </row>
    <row r="943" spans="1:33" x14ac:dyDescent="0.35">
      <c r="A943">
        <f t="shared" si="366"/>
        <v>2027</v>
      </c>
      <c r="B943">
        <f t="shared" si="366"/>
        <v>7</v>
      </c>
      <c r="C943">
        <f t="shared" si="362"/>
        <v>26</v>
      </c>
      <c r="D943">
        <f>D942</f>
        <v>17</v>
      </c>
      <c r="F943" t="s">
        <v>23</v>
      </c>
      <c r="G943" t="s">
        <v>26</v>
      </c>
      <c r="H943" s="5" t="str">
        <f t="shared" si="359"/>
        <v>XVII</v>
      </c>
      <c r="I943" t="s">
        <v>11</v>
      </c>
      <c r="J943" t="s">
        <v>1</v>
      </c>
      <c r="K943" s="9" t="str">
        <f t="shared" si="369"/>
        <v>XVII Semana de Ordinario</v>
      </c>
      <c r="L943" t="s">
        <v>3</v>
      </c>
      <c r="M943" t="s">
        <v>12</v>
      </c>
      <c r="N943" t="str">
        <f t="shared" si="365"/>
        <v>to</v>
      </c>
      <c r="O943" s="1" t="s">
        <v>9</v>
      </c>
      <c r="P943">
        <f t="shared" si="354"/>
        <v>17</v>
      </c>
      <c r="Q943" s="1" t="s">
        <v>9</v>
      </c>
      <c r="R943" t="str">
        <f t="shared" si="352"/>
        <v>lun</v>
      </c>
      <c r="S943" s="1" t="s">
        <v>9</v>
      </c>
      <c r="T943" t="s">
        <v>5</v>
      </c>
      <c r="U943" t="s">
        <v>6</v>
      </c>
      <c r="V943" t="s">
        <v>7</v>
      </c>
      <c r="W943">
        <f t="shared" si="355"/>
        <v>2027</v>
      </c>
      <c r="X943" s="1" t="s">
        <v>13</v>
      </c>
      <c r="Y943" s="1">
        <v>0</v>
      </c>
      <c r="Z943" s="1">
        <f t="shared" si="353"/>
        <v>7</v>
      </c>
      <c r="AA943" s="1" t="s">
        <v>13</v>
      </c>
      <c r="AB943">
        <f t="shared" si="356"/>
        <v>26</v>
      </c>
      <c r="AC943" t="s">
        <v>63</v>
      </c>
      <c r="AD943" t="str">
        <f t="shared" si="364"/>
        <v>to</v>
      </c>
      <c r="AE943" s="1" t="s">
        <v>10</v>
      </c>
      <c r="AG943" t="str">
        <f t="shared" si="357"/>
        <v>{ nombre: "XVII Semana de Ordinario", archivo: "/ev/to/17/lun/audio.mp3", fecha: `2027-07-26`, tiempo: 'to' },</v>
      </c>
    </row>
    <row r="944" spans="1:33" x14ac:dyDescent="0.35">
      <c r="A944">
        <f t="shared" ref="A944:B959" si="371">A943</f>
        <v>2027</v>
      </c>
      <c r="B944">
        <f t="shared" si="371"/>
        <v>7</v>
      </c>
      <c r="C944">
        <f t="shared" si="362"/>
        <v>27</v>
      </c>
      <c r="D944">
        <f t="shared" ref="D944:D948" si="372">D943</f>
        <v>17</v>
      </c>
      <c r="F944" t="s">
        <v>24</v>
      </c>
      <c r="G944" t="s">
        <v>26</v>
      </c>
      <c r="H944" s="5" t="str">
        <f t="shared" si="359"/>
        <v>XVII</v>
      </c>
      <c r="I944" t="s">
        <v>11</v>
      </c>
      <c r="J944" t="s">
        <v>1</v>
      </c>
      <c r="K944" s="9" t="str">
        <f t="shared" si="369"/>
        <v>XVII Semana de Ordinario</v>
      </c>
      <c r="L944" t="s">
        <v>3</v>
      </c>
      <c r="M944" t="s">
        <v>12</v>
      </c>
      <c r="N944" t="str">
        <f t="shared" si="365"/>
        <v>to</v>
      </c>
      <c r="O944" s="1" t="s">
        <v>9</v>
      </c>
      <c r="P944">
        <f t="shared" si="354"/>
        <v>17</v>
      </c>
      <c r="Q944" s="1" t="s">
        <v>9</v>
      </c>
      <c r="R944" t="str">
        <f t="shared" si="352"/>
        <v>mar</v>
      </c>
      <c r="S944" s="1" t="s">
        <v>9</v>
      </c>
      <c r="T944" t="s">
        <v>5</v>
      </c>
      <c r="U944" t="s">
        <v>6</v>
      </c>
      <c r="V944" t="s">
        <v>7</v>
      </c>
      <c r="W944">
        <f t="shared" si="355"/>
        <v>2027</v>
      </c>
      <c r="X944" s="1" t="s">
        <v>13</v>
      </c>
      <c r="Y944" s="1">
        <v>0</v>
      </c>
      <c r="Z944" s="1">
        <f t="shared" si="353"/>
        <v>7</v>
      </c>
      <c r="AA944" s="1" t="s">
        <v>13</v>
      </c>
      <c r="AB944">
        <f t="shared" si="356"/>
        <v>27</v>
      </c>
      <c r="AC944" t="s">
        <v>63</v>
      </c>
      <c r="AD944" t="str">
        <f t="shared" si="364"/>
        <v>to</v>
      </c>
      <c r="AE944" s="1" t="s">
        <v>10</v>
      </c>
      <c r="AG944" t="str">
        <f t="shared" si="357"/>
        <v>{ nombre: "XVII Semana de Ordinario", archivo: "/ev/to/17/mar/audio.mp3", fecha: `2027-07-27`, tiempo: 'to' },</v>
      </c>
    </row>
    <row r="945" spans="1:33" x14ac:dyDescent="0.35">
      <c r="A945">
        <f t="shared" si="371"/>
        <v>2027</v>
      </c>
      <c r="B945">
        <f t="shared" si="371"/>
        <v>7</v>
      </c>
      <c r="C945">
        <f t="shared" si="362"/>
        <v>28</v>
      </c>
      <c r="D945">
        <f t="shared" si="372"/>
        <v>17</v>
      </c>
      <c r="F945" t="s">
        <v>19</v>
      </c>
      <c r="G945" t="s">
        <v>26</v>
      </c>
      <c r="H945" s="5" t="str">
        <f t="shared" si="359"/>
        <v>XVII</v>
      </c>
      <c r="I945" t="s">
        <v>11</v>
      </c>
      <c r="J945" t="s">
        <v>1</v>
      </c>
      <c r="K945" s="9" t="str">
        <f t="shared" si="369"/>
        <v>XVII Semana de Ordinario</v>
      </c>
      <c r="L945" t="s">
        <v>3</v>
      </c>
      <c r="M945" t="s">
        <v>12</v>
      </c>
      <c r="N945" t="str">
        <f t="shared" si="365"/>
        <v>to</v>
      </c>
      <c r="O945" s="1" t="s">
        <v>9</v>
      </c>
      <c r="P945">
        <f t="shared" si="354"/>
        <v>17</v>
      </c>
      <c r="Q945" s="1" t="s">
        <v>9</v>
      </c>
      <c r="R945" t="str">
        <f t="shared" si="352"/>
        <v>mie</v>
      </c>
      <c r="S945" s="1" t="s">
        <v>9</v>
      </c>
      <c r="T945" t="s">
        <v>5</v>
      </c>
      <c r="U945" t="s">
        <v>6</v>
      </c>
      <c r="V945" t="s">
        <v>7</v>
      </c>
      <c r="W945">
        <f t="shared" si="355"/>
        <v>2027</v>
      </c>
      <c r="X945" s="1" t="s">
        <v>13</v>
      </c>
      <c r="Y945" s="1">
        <v>0</v>
      </c>
      <c r="Z945" s="1">
        <f t="shared" si="353"/>
        <v>7</v>
      </c>
      <c r="AA945" s="1" t="s">
        <v>13</v>
      </c>
      <c r="AB945">
        <f t="shared" si="356"/>
        <v>28</v>
      </c>
      <c r="AC945" t="s">
        <v>63</v>
      </c>
      <c r="AD945" t="str">
        <f t="shared" si="364"/>
        <v>to</v>
      </c>
      <c r="AE945" s="1" t="s">
        <v>10</v>
      </c>
      <c r="AG945" t="str">
        <f t="shared" si="357"/>
        <v>{ nombre: "XVII Semana de Ordinario", archivo: "/ev/to/17/mie/audio.mp3", fecha: `2027-07-28`, tiempo: 'to' },</v>
      </c>
    </row>
    <row r="946" spans="1:33" x14ac:dyDescent="0.35">
      <c r="A946">
        <f t="shared" si="371"/>
        <v>2027</v>
      </c>
      <c r="B946">
        <f t="shared" si="371"/>
        <v>7</v>
      </c>
      <c r="C946">
        <f t="shared" si="362"/>
        <v>29</v>
      </c>
      <c r="D946">
        <f t="shared" si="372"/>
        <v>17</v>
      </c>
      <c r="F946" t="s">
        <v>20</v>
      </c>
      <c r="G946" t="s">
        <v>26</v>
      </c>
      <c r="H946" s="5" t="str">
        <f t="shared" si="359"/>
        <v>XVII</v>
      </c>
      <c r="I946" t="s">
        <v>11</v>
      </c>
      <c r="J946" t="s">
        <v>1</v>
      </c>
      <c r="K946" s="9" t="str">
        <f t="shared" si="369"/>
        <v>XVII Semana de Ordinario</v>
      </c>
      <c r="L946" t="s">
        <v>3</v>
      </c>
      <c r="M946" t="s">
        <v>12</v>
      </c>
      <c r="N946" t="str">
        <f t="shared" si="365"/>
        <v>to</v>
      </c>
      <c r="O946" s="1" t="s">
        <v>9</v>
      </c>
      <c r="P946">
        <f t="shared" si="354"/>
        <v>17</v>
      </c>
      <c r="Q946" s="1" t="s">
        <v>9</v>
      </c>
      <c r="R946" t="str">
        <f t="shared" si="352"/>
        <v>jue</v>
      </c>
      <c r="S946" s="1" t="s">
        <v>9</v>
      </c>
      <c r="T946" t="s">
        <v>5</v>
      </c>
      <c r="U946" t="s">
        <v>6</v>
      </c>
      <c r="V946" t="s">
        <v>7</v>
      </c>
      <c r="W946">
        <f t="shared" si="355"/>
        <v>2027</v>
      </c>
      <c r="X946" s="1" t="s">
        <v>13</v>
      </c>
      <c r="Y946" s="1">
        <v>0</v>
      </c>
      <c r="Z946" s="1">
        <f t="shared" si="353"/>
        <v>7</v>
      </c>
      <c r="AA946" s="1" t="s">
        <v>13</v>
      </c>
      <c r="AB946">
        <f t="shared" si="356"/>
        <v>29</v>
      </c>
      <c r="AC946" t="s">
        <v>63</v>
      </c>
      <c r="AD946" t="str">
        <f t="shared" si="364"/>
        <v>to</v>
      </c>
      <c r="AE946" s="1" t="s">
        <v>10</v>
      </c>
      <c r="AG946" t="str">
        <f t="shared" si="357"/>
        <v>{ nombre: "XVII Semana de Ordinario", archivo: "/ev/to/17/jue/audio.mp3", fecha: `2027-07-29`, tiempo: 'to' },</v>
      </c>
    </row>
    <row r="947" spans="1:33" x14ac:dyDescent="0.35">
      <c r="A947">
        <f t="shared" si="371"/>
        <v>2027</v>
      </c>
      <c r="B947">
        <f t="shared" si="371"/>
        <v>7</v>
      </c>
      <c r="C947">
        <f t="shared" si="362"/>
        <v>30</v>
      </c>
      <c r="D947">
        <f t="shared" si="372"/>
        <v>17</v>
      </c>
      <c r="F947" t="s">
        <v>21</v>
      </c>
      <c r="G947" t="s">
        <v>26</v>
      </c>
      <c r="H947" s="5" t="str">
        <f t="shared" si="359"/>
        <v>XVII</v>
      </c>
      <c r="I947" t="s">
        <v>11</v>
      </c>
      <c r="J947" t="s">
        <v>1</v>
      </c>
      <c r="K947" s="9" t="str">
        <f t="shared" si="369"/>
        <v>XVII Semana de Ordinario</v>
      </c>
      <c r="L947" t="s">
        <v>3</v>
      </c>
      <c r="M947" t="s">
        <v>12</v>
      </c>
      <c r="N947" t="str">
        <f t="shared" si="365"/>
        <v>to</v>
      </c>
      <c r="O947" s="1" t="s">
        <v>9</v>
      </c>
      <c r="P947">
        <f t="shared" si="354"/>
        <v>17</v>
      </c>
      <c r="Q947" s="1" t="s">
        <v>9</v>
      </c>
      <c r="R947" t="str">
        <f t="shared" si="352"/>
        <v>vie</v>
      </c>
      <c r="S947" s="1" t="s">
        <v>9</v>
      </c>
      <c r="T947" t="s">
        <v>5</v>
      </c>
      <c r="U947" t="s">
        <v>6</v>
      </c>
      <c r="V947" t="s">
        <v>7</v>
      </c>
      <c r="W947">
        <f t="shared" si="355"/>
        <v>2027</v>
      </c>
      <c r="X947" s="1" t="s">
        <v>13</v>
      </c>
      <c r="Y947" s="1">
        <v>0</v>
      </c>
      <c r="Z947" s="1">
        <f t="shared" si="353"/>
        <v>7</v>
      </c>
      <c r="AA947" s="1" t="s">
        <v>13</v>
      </c>
      <c r="AB947">
        <f t="shared" si="356"/>
        <v>30</v>
      </c>
      <c r="AC947" t="s">
        <v>63</v>
      </c>
      <c r="AD947" t="str">
        <f t="shared" si="364"/>
        <v>to</v>
      </c>
      <c r="AE947" s="1" t="s">
        <v>10</v>
      </c>
      <c r="AG947" t="str">
        <f t="shared" si="357"/>
        <v>{ nombre: "XVII Semana de Ordinario", archivo: "/ev/to/17/vie/audio.mp3", fecha: `2027-07-30`, tiempo: 'to' },</v>
      </c>
    </row>
    <row r="948" spans="1:33" x14ac:dyDescent="0.35">
      <c r="A948">
        <f t="shared" si="371"/>
        <v>2027</v>
      </c>
      <c r="B948">
        <f t="shared" si="371"/>
        <v>7</v>
      </c>
      <c r="C948">
        <f t="shared" si="362"/>
        <v>31</v>
      </c>
      <c r="D948">
        <f t="shared" si="372"/>
        <v>17</v>
      </c>
      <c r="F948" t="s">
        <v>22</v>
      </c>
      <c r="G948" t="s">
        <v>26</v>
      </c>
      <c r="H948" s="5" t="str">
        <f t="shared" si="359"/>
        <v>XVII</v>
      </c>
      <c r="I948" t="s">
        <v>11</v>
      </c>
      <c r="J948" t="s">
        <v>1</v>
      </c>
      <c r="K948" s="9" t="str">
        <f t="shared" si="369"/>
        <v>XVII Semana de Ordinario</v>
      </c>
      <c r="L948" t="s">
        <v>3</v>
      </c>
      <c r="M948" t="s">
        <v>12</v>
      </c>
      <c r="N948" t="str">
        <f t="shared" si="365"/>
        <v>to</v>
      </c>
      <c r="O948" s="1" t="s">
        <v>9</v>
      </c>
      <c r="P948">
        <f t="shared" si="354"/>
        <v>17</v>
      </c>
      <c r="Q948" s="1" t="s">
        <v>9</v>
      </c>
      <c r="R948" t="str">
        <f t="shared" si="352"/>
        <v>sab</v>
      </c>
      <c r="S948" s="1" t="s">
        <v>9</v>
      </c>
      <c r="T948" t="s">
        <v>5</v>
      </c>
      <c r="U948" t="s">
        <v>6</v>
      </c>
      <c r="V948" t="s">
        <v>7</v>
      </c>
      <c r="W948">
        <f t="shared" si="355"/>
        <v>2027</v>
      </c>
      <c r="X948" s="1" t="s">
        <v>13</v>
      </c>
      <c r="Y948" s="1">
        <v>0</v>
      </c>
      <c r="Z948" s="1">
        <f t="shared" si="353"/>
        <v>7</v>
      </c>
      <c r="AA948" s="1" t="s">
        <v>13</v>
      </c>
      <c r="AB948">
        <f t="shared" si="356"/>
        <v>31</v>
      </c>
      <c r="AC948" t="s">
        <v>63</v>
      </c>
      <c r="AD948" t="str">
        <f t="shared" si="364"/>
        <v>to</v>
      </c>
      <c r="AE948" s="1" t="s">
        <v>10</v>
      </c>
      <c r="AG948" t="str">
        <f t="shared" si="357"/>
        <v>{ nombre: "XVII Semana de Ordinario", archivo: "/ev/to/17/sab/audio.mp3", fecha: `2027-07-31`, tiempo: 'to' },</v>
      </c>
    </row>
    <row r="949" spans="1:33" x14ac:dyDescent="0.35">
      <c r="A949">
        <f t="shared" si="371"/>
        <v>2027</v>
      </c>
      <c r="B949">
        <v>8</v>
      </c>
      <c r="C949">
        <v>1</v>
      </c>
      <c r="D949">
        <f>D948+1</f>
        <v>18</v>
      </c>
      <c r="F949" t="s">
        <v>4</v>
      </c>
      <c r="G949" t="s">
        <v>26</v>
      </c>
      <c r="H949" s="5" t="str">
        <f t="shared" si="359"/>
        <v>XVIII</v>
      </c>
      <c r="I949" t="s">
        <v>11</v>
      </c>
      <c r="J949" t="s">
        <v>1</v>
      </c>
      <c r="K949" s="9" t="str">
        <f t="shared" si="369"/>
        <v>XVIII Semana de Ordinario</v>
      </c>
      <c r="L949" t="s">
        <v>3</v>
      </c>
      <c r="M949" t="s">
        <v>12</v>
      </c>
      <c r="N949" t="str">
        <f t="shared" si="365"/>
        <v>to</v>
      </c>
      <c r="O949" s="1" t="s">
        <v>9</v>
      </c>
      <c r="P949">
        <f t="shared" si="354"/>
        <v>18</v>
      </c>
      <c r="Q949" s="1" t="s">
        <v>9</v>
      </c>
      <c r="R949" t="str">
        <f t="shared" si="352"/>
        <v>dom</v>
      </c>
      <c r="S949" s="1" t="s">
        <v>9</v>
      </c>
      <c r="T949" t="s">
        <v>5</v>
      </c>
      <c r="U949" t="s">
        <v>6</v>
      </c>
      <c r="V949" t="s">
        <v>7</v>
      </c>
      <c r="W949">
        <f t="shared" si="355"/>
        <v>2027</v>
      </c>
      <c r="X949" s="1" t="s">
        <v>13</v>
      </c>
      <c r="Y949" s="1">
        <v>0</v>
      </c>
      <c r="Z949" s="1">
        <f t="shared" si="353"/>
        <v>8</v>
      </c>
      <c r="AA949" s="1" t="s">
        <v>13</v>
      </c>
      <c r="AB949">
        <f t="shared" si="356"/>
        <v>1</v>
      </c>
      <c r="AC949" t="s">
        <v>63</v>
      </c>
      <c r="AD949" t="str">
        <f t="shared" si="364"/>
        <v>to</v>
      </c>
      <c r="AE949" s="1" t="s">
        <v>10</v>
      </c>
      <c r="AG949" t="str">
        <f t="shared" si="357"/>
        <v>{ nombre: "XVIII Semana de Ordinario", archivo: "/ev/to/18/dom/audio.mp3", fecha: `2027-08-1`, tiempo: 'to' },</v>
      </c>
    </row>
    <row r="950" spans="1:33" x14ac:dyDescent="0.35">
      <c r="A950">
        <f t="shared" si="371"/>
        <v>2027</v>
      </c>
      <c r="B950">
        <f t="shared" si="371"/>
        <v>8</v>
      </c>
      <c r="C950">
        <f t="shared" ref="C950:C979" si="373">C949+1</f>
        <v>2</v>
      </c>
      <c r="D950">
        <f>D949</f>
        <v>18</v>
      </c>
      <c r="F950" t="s">
        <v>23</v>
      </c>
      <c r="G950" t="s">
        <v>26</v>
      </c>
      <c r="H950" s="5" t="str">
        <f t="shared" si="359"/>
        <v>XVIII</v>
      </c>
      <c r="I950" t="s">
        <v>11</v>
      </c>
      <c r="J950" t="s">
        <v>1</v>
      </c>
      <c r="K950" s="9" t="str">
        <f t="shared" si="369"/>
        <v>XVIII Semana de Ordinario</v>
      </c>
      <c r="L950" t="s">
        <v>3</v>
      </c>
      <c r="M950" t="s">
        <v>12</v>
      </c>
      <c r="N950" t="str">
        <f t="shared" si="365"/>
        <v>to</v>
      </c>
      <c r="O950" s="1" t="s">
        <v>9</v>
      </c>
      <c r="P950">
        <f t="shared" si="354"/>
        <v>18</v>
      </c>
      <c r="Q950" s="1" t="s">
        <v>9</v>
      </c>
      <c r="R950" t="str">
        <f t="shared" si="352"/>
        <v>lun</v>
      </c>
      <c r="S950" s="1" t="s">
        <v>9</v>
      </c>
      <c r="T950" t="s">
        <v>5</v>
      </c>
      <c r="U950" t="s">
        <v>6</v>
      </c>
      <c r="V950" t="s">
        <v>7</v>
      </c>
      <c r="W950">
        <f t="shared" si="355"/>
        <v>2027</v>
      </c>
      <c r="X950" s="1" t="s">
        <v>13</v>
      </c>
      <c r="Y950" s="1">
        <v>0</v>
      </c>
      <c r="Z950" s="1">
        <f t="shared" si="353"/>
        <v>8</v>
      </c>
      <c r="AA950" s="1" t="s">
        <v>13</v>
      </c>
      <c r="AB950">
        <f t="shared" si="356"/>
        <v>2</v>
      </c>
      <c r="AC950" t="s">
        <v>63</v>
      </c>
      <c r="AD950" t="str">
        <f t="shared" si="364"/>
        <v>to</v>
      </c>
      <c r="AE950" s="1" t="s">
        <v>10</v>
      </c>
      <c r="AG950" t="str">
        <f t="shared" si="357"/>
        <v>{ nombre: "XVIII Semana de Ordinario", archivo: "/ev/to/18/lun/audio.mp3", fecha: `2027-08-2`, tiempo: 'to' },</v>
      </c>
    </row>
    <row r="951" spans="1:33" x14ac:dyDescent="0.35">
      <c r="A951">
        <f t="shared" si="371"/>
        <v>2027</v>
      </c>
      <c r="B951">
        <f t="shared" si="371"/>
        <v>8</v>
      </c>
      <c r="C951">
        <f t="shared" si="373"/>
        <v>3</v>
      </c>
      <c r="D951">
        <f t="shared" ref="D951:D955" si="374">D950</f>
        <v>18</v>
      </c>
      <c r="F951" t="s">
        <v>24</v>
      </c>
      <c r="G951" t="s">
        <v>26</v>
      </c>
      <c r="H951" s="5" t="str">
        <f t="shared" si="359"/>
        <v>XVIII</v>
      </c>
      <c r="I951" t="s">
        <v>11</v>
      </c>
      <c r="J951" t="s">
        <v>1</v>
      </c>
      <c r="K951" s="9" t="str">
        <f t="shared" si="369"/>
        <v>XVIII Semana de Ordinario</v>
      </c>
      <c r="L951" t="s">
        <v>3</v>
      </c>
      <c r="M951" t="s">
        <v>12</v>
      </c>
      <c r="N951" t="str">
        <f t="shared" si="365"/>
        <v>to</v>
      </c>
      <c r="O951" s="1" t="s">
        <v>9</v>
      </c>
      <c r="P951">
        <f t="shared" si="354"/>
        <v>18</v>
      </c>
      <c r="Q951" s="1" t="s">
        <v>9</v>
      </c>
      <c r="R951" t="str">
        <f t="shared" si="352"/>
        <v>mar</v>
      </c>
      <c r="S951" s="1" t="s">
        <v>9</v>
      </c>
      <c r="T951" t="s">
        <v>5</v>
      </c>
      <c r="U951" t="s">
        <v>6</v>
      </c>
      <c r="V951" t="s">
        <v>7</v>
      </c>
      <c r="W951">
        <f t="shared" si="355"/>
        <v>2027</v>
      </c>
      <c r="X951" s="1" t="s">
        <v>13</v>
      </c>
      <c r="Y951" s="1">
        <v>0</v>
      </c>
      <c r="Z951" s="1">
        <f t="shared" si="353"/>
        <v>8</v>
      </c>
      <c r="AA951" s="1" t="s">
        <v>13</v>
      </c>
      <c r="AB951">
        <f t="shared" si="356"/>
        <v>3</v>
      </c>
      <c r="AC951" t="s">
        <v>63</v>
      </c>
      <c r="AD951" t="str">
        <f t="shared" si="364"/>
        <v>to</v>
      </c>
      <c r="AE951" s="1" t="s">
        <v>10</v>
      </c>
      <c r="AG951" t="str">
        <f t="shared" si="357"/>
        <v>{ nombre: "XVIII Semana de Ordinario", archivo: "/ev/to/18/mar/audio.mp3", fecha: `2027-08-3`, tiempo: 'to' },</v>
      </c>
    </row>
    <row r="952" spans="1:33" x14ac:dyDescent="0.35">
      <c r="A952">
        <f t="shared" si="371"/>
        <v>2027</v>
      </c>
      <c r="B952">
        <f t="shared" si="371"/>
        <v>8</v>
      </c>
      <c r="C952">
        <f t="shared" si="373"/>
        <v>4</v>
      </c>
      <c r="D952">
        <f t="shared" si="374"/>
        <v>18</v>
      </c>
      <c r="F952" t="s">
        <v>19</v>
      </c>
      <c r="G952" t="s">
        <v>26</v>
      </c>
      <c r="H952" s="5" t="str">
        <f t="shared" si="359"/>
        <v>XVIII</v>
      </c>
      <c r="I952" t="s">
        <v>11</v>
      </c>
      <c r="J952" t="s">
        <v>1</v>
      </c>
      <c r="K952" s="9" t="str">
        <f t="shared" si="369"/>
        <v>XVIII Semana de Ordinario</v>
      </c>
      <c r="L952" t="s">
        <v>3</v>
      </c>
      <c r="M952" t="s">
        <v>12</v>
      </c>
      <c r="N952" t="str">
        <f t="shared" si="365"/>
        <v>to</v>
      </c>
      <c r="O952" s="1" t="s">
        <v>9</v>
      </c>
      <c r="P952">
        <f t="shared" si="354"/>
        <v>18</v>
      </c>
      <c r="Q952" s="1" t="s">
        <v>9</v>
      </c>
      <c r="R952" t="str">
        <f t="shared" si="352"/>
        <v>mie</v>
      </c>
      <c r="S952" s="1" t="s">
        <v>9</v>
      </c>
      <c r="T952" t="s">
        <v>5</v>
      </c>
      <c r="U952" t="s">
        <v>6</v>
      </c>
      <c r="V952" t="s">
        <v>7</v>
      </c>
      <c r="W952">
        <f t="shared" si="355"/>
        <v>2027</v>
      </c>
      <c r="X952" s="1" t="s">
        <v>13</v>
      </c>
      <c r="Y952" s="1">
        <v>0</v>
      </c>
      <c r="Z952" s="1">
        <f t="shared" si="353"/>
        <v>8</v>
      </c>
      <c r="AA952" s="1" t="s">
        <v>13</v>
      </c>
      <c r="AB952">
        <f t="shared" si="356"/>
        <v>4</v>
      </c>
      <c r="AC952" t="s">
        <v>63</v>
      </c>
      <c r="AD952" t="str">
        <f t="shared" si="364"/>
        <v>to</v>
      </c>
      <c r="AE952" s="1" t="s">
        <v>10</v>
      </c>
      <c r="AG952" t="str">
        <f t="shared" si="357"/>
        <v>{ nombre: "XVIII Semana de Ordinario", archivo: "/ev/to/18/mie/audio.mp3", fecha: `2027-08-4`, tiempo: 'to' },</v>
      </c>
    </row>
    <row r="953" spans="1:33" x14ac:dyDescent="0.35">
      <c r="A953">
        <f t="shared" si="371"/>
        <v>2027</v>
      </c>
      <c r="B953">
        <f t="shared" si="371"/>
        <v>8</v>
      </c>
      <c r="C953">
        <f t="shared" si="373"/>
        <v>5</v>
      </c>
      <c r="D953">
        <f t="shared" si="374"/>
        <v>18</v>
      </c>
      <c r="F953" t="s">
        <v>20</v>
      </c>
      <c r="G953" t="s">
        <v>26</v>
      </c>
      <c r="H953" s="5" t="str">
        <f t="shared" si="359"/>
        <v>XVIII</v>
      </c>
      <c r="I953" t="s">
        <v>11</v>
      </c>
      <c r="J953" t="s">
        <v>1</v>
      </c>
      <c r="K953" s="9" t="str">
        <f t="shared" si="369"/>
        <v>XVIII Semana de Ordinario</v>
      </c>
      <c r="L953" t="s">
        <v>3</v>
      </c>
      <c r="M953" t="s">
        <v>12</v>
      </c>
      <c r="N953" t="str">
        <f t="shared" si="365"/>
        <v>to</v>
      </c>
      <c r="O953" s="1" t="s">
        <v>9</v>
      </c>
      <c r="P953">
        <f t="shared" si="354"/>
        <v>18</v>
      </c>
      <c r="Q953" s="1" t="s">
        <v>9</v>
      </c>
      <c r="R953" t="str">
        <f t="shared" si="352"/>
        <v>jue</v>
      </c>
      <c r="S953" s="1" t="s">
        <v>9</v>
      </c>
      <c r="T953" t="s">
        <v>5</v>
      </c>
      <c r="U953" t="s">
        <v>6</v>
      </c>
      <c r="V953" t="s">
        <v>7</v>
      </c>
      <c r="W953">
        <f t="shared" si="355"/>
        <v>2027</v>
      </c>
      <c r="X953" s="1" t="s">
        <v>13</v>
      </c>
      <c r="Y953" s="1">
        <v>0</v>
      </c>
      <c r="Z953" s="1">
        <f t="shared" si="353"/>
        <v>8</v>
      </c>
      <c r="AA953" s="1" t="s">
        <v>13</v>
      </c>
      <c r="AB953">
        <f t="shared" si="356"/>
        <v>5</v>
      </c>
      <c r="AC953" t="s">
        <v>63</v>
      </c>
      <c r="AD953" t="str">
        <f t="shared" si="364"/>
        <v>to</v>
      </c>
      <c r="AE953" s="1" t="s">
        <v>10</v>
      </c>
      <c r="AG953" t="str">
        <f t="shared" si="357"/>
        <v>{ nombre: "XVIII Semana de Ordinario", archivo: "/ev/to/18/jue/audio.mp3", fecha: `2027-08-5`, tiempo: 'to' },</v>
      </c>
    </row>
    <row r="954" spans="1:33" x14ac:dyDescent="0.35">
      <c r="A954">
        <f t="shared" si="371"/>
        <v>2027</v>
      </c>
      <c r="B954">
        <f t="shared" si="371"/>
        <v>8</v>
      </c>
      <c r="C954">
        <f t="shared" si="373"/>
        <v>6</v>
      </c>
      <c r="D954">
        <f t="shared" si="374"/>
        <v>18</v>
      </c>
      <c r="F954" t="s">
        <v>21</v>
      </c>
      <c r="G954" t="s">
        <v>26</v>
      </c>
      <c r="H954" s="5" t="str">
        <f t="shared" si="359"/>
        <v>XVIII</v>
      </c>
      <c r="I954" t="s">
        <v>11</v>
      </c>
      <c r="J954" t="s">
        <v>1</v>
      </c>
      <c r="K954" s="9" t="str">
        <f t="shared" si="369"/>
        <v>XVIII Semana de Ordinario</v>
      </c>
      <c r="L954" t="s">
        <v>3</v>
      </c>
      <c r="M954" t="s">
        <v>12</v>
      </c>
      <c r="N954" t="str">
        <f t="shared" si="365"/>
        <v>to</v>
      </c>
      <c r="O954" s="1" t="s">
        <v>9</v>
      </c>
      <c r="P954">
        <f t="shared" si="354"/>
        <v>18</v>
      </c>
      <c r="Q954" s="1" t="s">
        <v>9</v>
      </c>
      <c r="R954" t="str">
        <f t="shared" si="352"/>
        <v>vie</v>
      </c>
      <c r="S954" s="1" t="s">
        <v>9</v>
      </c>
      <c r="T954" t="s">
        <v>5</v>
      </c>
      <c r="U954" t="s">
        <v>6</v>
      </c>
      <c r="V954" t="s">
        <v>7</v>
      </c>
      <c r="W954">
        <f t="shared" si="355"/>
        <v>2027</v>
      </c>
      <c r="X954" s="1" t="s">
        <v>13</v>
      </c>
      <c r="Y954" s="1">
        <v>0</v>
      </c>
      <c r="Z954" s="1">
        <f t="shared" si="353"/>
        <v>8</v>
      </c>
      <c r="AA954" s="1" t="s">
        <v>13</v>
      </c>
      <c r="AB954">
        <f t="shared" si="356"/>
        <v>6</v>
      </c>
      <c r="AC954" t="s">
        <v>63</v>
      </c>
      <c r="AD954" t="str">
        <f t="shared" si="364"/>
        <v>to</v>
      </c>
      <c r="AE954" s="1" t="s">
        <v>10</v>
      </c>
      <c r="AG954" t="str">
        <f t="shared" si="357"/>
        <v>{ nombre: "XVIII Semana de Ordinario", archivo: "/ev/to/18/vie/audio.mp3", fecha: `2027-08-6`, tiempo: 'to' },</v>
      </c>
    </row>
    <row r="955" spans="1:33" x14ac:dyDescent="0.35">
      <c r="A955">
        <f t="shared" si="371"/>
        <v>2027</v>
      </c>
      <c r="B955">
        <f t="shared" si="371"/>
        <v>8</v>
      </c>
      <c r="C955">
        <f t="shared" si="373"/>
        <v>7</v>
      </c>
      <c r="D955">
        <f t="shared" si="374"/>
        <v>18</v>
      </c>
      <c r="F955" t="s">
        <v>22</v>
      </c>
      <c r="G955" t="s">
        <v>26</v>
      </c>
      <c r="H955" s="5" t="str">
        <f t="shared" si="359"/>
        <v>XVIII</v>
      </c>
      <c r="I955" t="s">
        <v>11</v>
      </c>
      <c r="J955" t="s">
        <v>1</v>
      </c>
      <c r="K955" s="9" t="str">
        <f t="shared" si="369"/>
        <v>XVIII Semana de Ordinario</v>
      </c>
      <c r="L955" t="s">
        <v>3</v>
      </c>
      <c r="M955" t="s">
        <v>12</v>
      </c>
      <c r="N955" t="str">
        <f t="shared" si="365"/>
        <v>to</v>
      </c>
      <c r="O955" s="1" t="s">
        <v>9</v>
      </c>
      <c r="P955">
        <f t="shared" si="354"/>
        <v>18</v>
      </c>
      <c r="Q955" s="1" t="s">
        <v>9</v>
      </c>
      <c r="R955" t="str">
        <f t="shared" si="352"/>
        <v>sab</v>
      </c>
      <c r="S955" s="1" t="s">
        <v>9</v>
      </c>
      <c r="T955" t="s">
        <v>5</v>
      </c>
      <c r="U955" t="s">
        <v>6</v>
      </c>
      <c r="V955" t="s">
        <v>7</v>
      </c>
      <c r="W955">
        <f t="shared" si="355"/>
        <v>2027</v>
      </c>
      <c r="X955" s="1" t="s">
        <v>13</v>
      </c>
      <c r="Y955" s="1">
        <v>0</v>
      </c>
      <c r="Z955" s="1">
        <f t="shared" si="353"/>
        <v>8</v>
      </c>
      <c r="AA955" s="1" t="s">
        <v>13</v>
      </c>
      <c r="AB955">
        <f t="shared" si="356"/>
        <v>7</v>
      </c>
      <c r="AC955" t="s">
        <v>63</v>
      </c>
      <c r="AD955" t="str">
        <f t="shared" si="364"/>
        <v>to</v>
      </c>
      <c r="AE955" s="1" t="s">
        <v>10</v>
      </c>
      <c r="AG955" t="str">
        <f t="shared" si="357"/>
        <v>{ nombre: "XVIII Semana de Ordinario", archivo: "/ev/to/18/sab/audio.mp3", fecha: `2027-08-7`, tiempo: 'to' },</v>
      </c>
    </row>
    <row r="956" spans="1:33" x14ac:dyDescent="0.35">
      <c r="A956">
        <f t="shared" si="371"/>
        <v>2027</v>
      </c>
      <c r="B956">
        <f t="shared" si="371"/>
        <v>8</v>
      </c>
      <c r="C956">
        <f t="shared" si="373"/>
        <v>8</v>
      </c>
      <c r="D956">
        <f t="shared" si="370"/>
        <v>19</v>
      </c>
      <c r="F956" t="s">
        <v>4</v>
      </c>
      <c r="G956" t="s">
        <v>26</v>
      </c>
      <c r="H956" s="5" t="str">
        <f t="shared" si="359"/>
        <v>XIX</v>
      </c>
      <c r="I956" t="s">
        <v>11</v>
      </c>
      <c r="J956" t="s">
        <v>1</v>
      </c>
      <c r="K956" s="9" t="str">
        <f t="shared" si="369"/>
        <v>XIX Semana de Ordinario</v>
      </c>
      <c r="L956" t="s">
        <v>3</v>
      </c>
      <c r="M956" t="s">
        <v>12</v>
      </c>
      <c r="N956" t="str">
        <f t="shared" si="365"/>
        <v>to</v>
      </c>
      <c r="O956" s="1" t="s">
        <v>9</v>
      </c>
      <c r="P956">
        <f t="shared" si="354"/>
        <v>19</v>
      </c>
      <c r="Q956" s="1" t="s">
        <v>9</v>
      </c>
      <c r="R956" t="str">
        <f t="shared" si="352"/>
        <v>dom</v>
      </c>
      <c r="S956" s="1" t="s">
        <v>9</v>
      </c>
      <c r="T956" t="s">
        <v>5</v>
      </c>
      <c r="U956" t="s">
        <v>6</v>
      </c>
      <c r="V956" t="s">
        <v>7</v>
      </c>
      <c r="W956">
        <f t="shared" si="355"/>
        <v>2027</v>
      </c>
      <c r="X956" s="1" t="s">
        <v>13</v>
      </c>
      <c r="Y956" s="1">
        <v>0</v>
      </c>
      <c r="Z956" s="1">
        <f t="shared" si="353"/>
        <v>8</v>
      </c>
      <c r="AA956" s="1" t="s">
        <v>13</v>
      </c>
      <c r="AB956">
        <f t="shared" si="356"/>
        <v>8</v>
      </c>
      <c r="AC956" t="s">
        <v>63</v>
      </c>
      <c r="AD956" t="str">
        <f t="shared" si="364"/>
        <v>to</v>
      </c>
      <c r="AE956" s="1" t="s">
        <v>10</v>
      </c>
      <c r="AG956" t="str">
        <f t="shared" si="357"/>
        <v>{ nombre: "XIX Semana de Ordinario", archivo: "/ev/to/19/dom/audio.mp3", fecha: `2027-08-8`, tiempo: 'to' },</v>
      </c>
    </row>
    <row r="957" spans="1:33" x14ac:dyDescent="0.35">
      <c r="A957">
        <f t="shared" si="371"/>
        <v>2027</v>
      </c>
      <c r="B957">
        <f t="shared" si="371"/>
        <v>8</v>
      </c>
      <c r="C957">
        <f t="shared" si="373"/>
        <v>9</v>
      </c>
      <c r="D957">
        <f>D956</f>
        <v>19</v>
      </c>
      <c r="F957" t="s">
        <v>23</v>
      </c>
      <c r="G957" t="s">
        <v>26</v>
      </c>
      <c r="H957" s="5" t="str">
        <f t="shared" si="359"/>
        <v>XIX</v>
      </c>
      <c r="I957" t="s">
        <v>11</v>
      </c>
      <c r="J957" t="s">
        <v>1</v>
      </c>
      <c r="K957" s="9" t="str">
        <f t="shared" si="369"/>
        <v>XIX Semana de Ordinario</v>
      </c>
      <c r="L957" t="s">
        <v>3</v>
      </c>
      <c r="M957" t="s">
        <v>12</v>
      </c>
      <c r="N957" t="str">
        <f t="shared" si="365"/>
        <v>to</v>
      </c>
      <c r="O957" s="1" t="s">
        <v>9</v>
      </c>
      <c r="P957">
        <f t="shared" si="354"/>
        <v>19</v>
      </c>
      <c r="Q957" s="1" t="s">
        <v>9</v>
      </c>
      <c r="R957" t="str">
        <f t="shared" si="352"/>
        <v>lun</v>
      </c>
      <c r="S957" s="1" t="s">
        <v>9</v>
      </c>
      <c r="T957" t="s">
        <v>5</v>
      </c>
      <c r="U957" t="s">
        <v>6</v>
      </c>
      <c r="V957" t="s">
        <v>7</v>
      </c>
      <c r="W957">
        <f t="shared" si="355"/>
        <v>2027</v>
      </c>
      <c r="X957" s="1" t="s">
        <v>13</v>
      </c>
      <c r="Y957" s="1">
        <v>0</v>
      </c>
      <c r="Z957" s="1">
        <f t="shared" si="353"/>
        <v>8</v>
      </c>
      <c r="AA957" s="1" t="s">
        <v>13</v>
      </c>
      <c r="AB957">
        <f t="shared" si="356"/>
        <v>9</v>
      </c>
      <c r="AC957" t="s">
        <v>63</v>
      </c>
      <c r="AD957" t="str">
        <f t="shared" si="364"/>
        <v>to</v>
      </c>
      <c r="AE957" s="1" t="s">
        <v>10</v>
      </c>
      <c r="AG957" t="str">
        <f t="shared" si="357"/>
        <v>{ nombre: "XIX Semana de Ordinario", archivo: "/ev/to/19/lun/audio.mp3", fecha: `2027-08-9`, tiempo: 'to' },</v>
      </c>
    </row>
    <row r="958" spans="1:33" x14ac:dyDescent="0.35">
      <c r="A958">
        <f t="shared" si="371"/>
        <v>2027</v>
      </c>
      <c r="B958">
        <f t="shared" si="371"/>
        <v>8</v>
      </c>
      <c r="C958">
        <f t="shared" si="373"/>
        <v>10</v>
      </c>
      <c r="D958">
        <f t="shared" ref="D958:D962" si="375">D957</f>
        <v>19</v>
      </c>
      <c r="F958" t="s">
        <v>24</v>
      </c>
      <c r="G958" t="s">
        <v>26</v>
      </c>
      <c r="H958" s="5" t="str">
        <f t="shared" si="359"/>
        <v>XIX</v>
      </c>
      <c r="I958" t="s">
        <v>11</v>
      </c>
      <c r="J958" t="s">
        <v>1</v>
      </c>
      <c r="K958" s="9" t="str">
        <f t="shared" si="369"/>
        <v>XIX Semana de Ordinario</v>
      </c>
      <c r="L958" t="s">
        <v>3</v>
      </c>
      <c r="M958" t="s">
        <v>12</v>
      </c>
      <c r="N958" t="str">
        <f t="shared" si="365"/>
        <v>to</v>
      </c>
      <c r="O958" s="1" t="s">
        <v>9</v>
      </c>
      <c r="P958">
        <f t="shared" si="354"/>
        <v>19</v>
      </c>
      <c r="Q958" s="1" t="s">
        <v>9</v>
      </c>
      <c r="R958" t="str">
        <f t="shared" si="352"/>
        <v>mar</v>
      </c>
      <c r="S958" s="1" t="s">
        <v>9</v>
      </c>
      <c r="T958" t="s">
        <v>5</v>
      </c>
      <c r="U958" t="s">
        <v>6</v>
      </c>
      <c r="V958" t="s">
        <v>7</v>
      </c>
      <c r="W958">
        <f t="shared" si="355"/>
        <v>2027</v>
      </c>
      <c r="X958" s="1" t="s">
        <v>13</v>
      </c>
      <c r="Y958" s="1">
        <v>0</v>
      </c>
      <c r="Z958" s="1">
        <f t="shared" si="353"/>
        <v>8</v>
      </c>
      <c r="AA958" s="1" t="s">
        <v>13</v>
      </c>
      <c r="AB958">
        <f t="shared" si="356"/>
        <v>10</v>
      </c>
      <c r="AC958" t="s">
        <v>63</v>
      </c>
      <c r="AD958" t="str">
        <f t="shared" si="364"/>
        <v>to</v>
      </c>
      <c r="AE958" s="1" t="s">
        <v>10</v>
      </c>
      <c r="AG958" t="str">
        <f t="shared" si="357"/>
        <v>{ nombre: "XIX Semana de Ordinario", archivo: "/ev/to/19/mar/audio.mp3", fecha: `2027-08-10`, tiempo: 'to' },</v>
      </c>
    </row>
    <row r="959" spans="1:33" x14ac:dyDescent="0.35">
      <c r="A959">
        <f t="shared" si="371"/>
        <v>2027</v>
      </c>
      <c r="B959">
        <f t="shared" si="371"/>
        <v>8</v>
      </c>
      <c r="C959">
        <f t="shared" si="373"/>
        <v>11</v>
      </c>
      <c r="D959">
        <f t="shared" si="375"/>
        <v>19</v>
      </c>
      <c r="F959" t="s">
        <v>19</v>
      </c>
      <c r="G959" t="s">
        <v>26</v>
      </c>
      <c r="H959" s="5" t="str">
        <f t="shared" si="359"/>
        <v>XIX</v>
      </c>
      <c r="I959" t="s">
        <v>11</v>
      </c>
      <c r="J959" t="s">
        <v>1</v>
      </c>
      <c r="K959" s="9" t="str">
        <f t="shared" si="369"/>
        <v>XIX Semana de Ordinario</v>
      </c>
      <c r="L959" t="s">
        <v>3</v>
      </c>
      <c r="M959" t="s">
        <v>12</v>
      </c>
      <c r="N959" t="str">
        <f t="shared" si="365"/>
        <v>to</v>
      </c>
      <c r="O959" s="1" t="s">
        <v>9</v>
      </c>
      <c r="P959">
        <f t="shared" si="354"/>
        <v>19</v>
      </c>
      <c r="Q959" s="1" t="s">
        <v>9</v>
      </c>
      <c r="R959" t="str">
        <f t="shared" si="352"/>
        <v>mie</v>
      </c>
      <c r="S959" s="1" t="s">
        <v>9</v>
      </c>
      <c r="T959" t="s">
        <v>5</v>
      </c>
      <c r="U959" t="s">
        <v>6</v>
      </c>
      <c r="V959" t="s">
        <v>7</v>
      </c>
      <c r="W959">
        <f t="shared" si="355"/>
        <v>2027</v>
      </c>
      <c r="X959" s="1" t="s">
        <v>13</v>
      </c>
      <c r="Y959" s="1">
        <v>0</v>
      </c>
      <c r="Z959" s="1">
        <f t="shared" si="353"/>
        <v>8</v>
      </c>
      <c r="AA959" s="1" t="s">
        <v>13</v>
      </c>
      <c r="AB959">
        <f t="shared" si="356"/>
        <v>11</v>
      </c>
      <c r="AC959" t="s">
        <v>63</v>
      </c>
      <c r="AD959" t="str">
        <f t="shared" si="364"/>
        <v>to</v>
      </c>
      <c r="AE959" s="1" t="s">
        <v>10</v>
      </c>
      <c r="AG959" t="str">
        <f t="shared" si="357"/>
        <v>{ nombre: "XIX Semana de Ordinario", archivo: "/ev/to/19/mie/audio.mp3", fecha: `2027-08-11`, tiempo: 'to' },</v>
      </c>
    </row>
    <row r="960" spans="1:33" x14ac:dyDescent="0.35">
      <c r="A960">
        <f t="shared" ref="A960:B975" si="376">A959</f>
        <v>2027</v>
      </c>
      <c r="B960">
        <f t="shared" si="376"/>
        <v>8</v>
      </c>
      <c r="C960">
        <f t="shared" si="373"/>
        <v>12</v>
      </c>
      <c r="D960">
        <f t="shared" si="375"/>
        <v>19</v>
      </c>
      <c r="F960" t="s">
        <v>20</v>
      </c>
      <c r="G960" t="s">
        <v>26</v>
      </c>
      <c r="H960" s="5" t="str">
        <f t="shared" si="359"/>
        <v>XIX</v>
      </c>
      <c r="I960" t="s">
        <v>11</v>
      </c>
      <c r="J960" t="s">
        <v>1</v>
      </c>
      <c r="K960" s="9" t="str">
        <f t="shared" si="369"/>
        <v>XIX Semana de Ordinario</v>
      </c>
      <c r="L960" t="s">
        <v>3</v>
      </c>
      <c r="M960" t="s">
        <v>12</v>
      </c>
      <c r="N960" t="str">
        <f t="shared" si="365"/>
        <v>to</v>
      </c>
      <c r="O960" s="1" t="s">
        <v>9</v>
      </c>
      <c r="P960">
        <f t="shared" si="354"/>
        <v>19</v>
      </c>
      <c r="Q960" s="1" t="s">
        <v>9</v>
      </c>
      <c r="R960" t="str">
        <f t="shared" si="352"/>
        <v>jue</v>
      </c>
      <c r="S960" s="1" t="s">
        <v>9</v>
      </c>
      <c r="T960" t="s">
        <v>5</v>
      </c>
      <c r="U960" t="s">
        <v>6</v>
      </c>
      <c r="V960" t="s">
        <v>7</v>
      </c>
      <c r="W960">
        <f t="shared" si="355"/>
        <v>2027</v>
      </c>
      <c r="X960" s="1" t="s">
        <v>13</v>
      </c>
      <c r="Y960" s="1">
        <v>0</v>
      </c>
      <c r="Z960" s="1">
        <f t="shared" si="353"/>
        <v>8</v>
      </c>
      <c r="AA960" s="1" t="s">
        <v>13</v>
      </c>
      <c r="AB960">
        <f t="shared" si="356"/>
        <v>12</v>
      </c>
      <c r="AC960" t="s">
        <v>63</v>
      </c>
      <c r="AD960" t="str">
        <f t="shared" si="364"/>
        <v>to</v>
      </c>
      <c r="AE960" s="1" t="s">
        <v>10</v>
      </c>
      <c r="AG960" t="str">
        <f t="shared" si="357"/>
        <v>{ nombre: "XIX Semana de Ordinario", archivo: "/ev/to/19/jue/audio.mp3", fecha: `2027-08-12`, tiempo: 'to' },</v>
      </c>
    </row>
    <row r="961" spans="1:33" x14ac:dyDescent="0.35">
      <c r="A961">
        <f t="shared" si="376"/>
        <v>2027</v>
      </c>
      <c r="B961">
        <f t="shared" si="376"/>
        <v>8</v>
      </c>
      <c r="C961">
        <f t="shared" si="373"/>
        <v>13</v>
      </c>
      <c r="D961">
        <f t="shared" si="375"/>
        <v>19</v>
      </c>
      <c r="F961" t="s">
        <v>21</v>
      </c>
      <c r="G961" t="s">
        <v>26</v>
      </c>
      <c r="H961" s="5" t="str">
        <f t="shared" si="359"/>
        <v>XIX</v>
      </c>
      <c r="I961" t="s">
        <v>11</v>
      </c>
      <c r="J961" t="s">
        <v>1</v>
      </c>
      <c r="K961" s="9" t="str">
        <f t="shared" si="369"/>
        <v>XIX Semana de Ordinario</v>
      </c>
      <c r="L961" t="s">
        <v>3</v>
      </c>
      <c r="M961" t="s">
        <v>12</v>
      </c>
      <c r="N961" t="str">
        <f t="shared" si="365"/>
        <v>to</v>
      </c>
      <c r="O961" s="1" t="s">
        <v>9</v>
      </c>
      <c r="P961">
        <f t="shared" si="354"/>
        <v>19</v>
      </c>
      <c r="Q961" s="1" t="s">
        <v>9</v>
      </c>
      <c r="R961" t="str">
        <f t="shared" si="352"/>
        <v>vie</v>
      </c>
      <c r="S961" s="1" t="s">
        <v>9</v>
      </c>
      <c r="T961" t="s">
        <v>5</v>
      </c>
      <c r="U961" t="s">
        <v>6</v>
      </c>
      <c r="V961" t="s">
        <v>7</v>
      </c>
      <c r="W961">
        <f t="shared" si="355"/>
        <v>2027</v>
      </c>
      <c r="X961" s="1" t="s">
        <v>13</v>
      </c>
      <c r="Y961" s="1">
        <v>0</v>
      </c>
      <c r="Z961" s="1">
        <f t="shared" si="353"/>
        <v>8</v>
      </c>
      <c r="AA961" s="1" t="s">
        <v>13</v>
      </c>
      <c r="AB961">
        <f t="shared" si="356"/>
        <v>13</v>
      </c>
      <c r="AC961" t="s">
        <v>63</v>
      </c>
      <c r="AD961" t="str">
        <f t="shared" si="364"/>
        <v>to</v>
      </c>
      <c r="AE961" s="1" t="s">
        <v>10</v>
      </c>
      <c r="AG961" t="str">
        <f t="shared" si="357"/>
        <v>{ nombre: "XIX Semana de Ordinario", archivo: "/ev/to/19/vie/audio.mp3", fecha: `2027-08-13`, tiempo: 'to' },</v>
      </c>
    </row>
    <row r="962" spans="1:33" x14ac:dyDescent="0.35">
      <c r="A962">
        <f t="shared" si="376"/>
        <v>2027</v>
      </c>
      <c r="B962">
        <f t="shared" si="376"/>
        <v>8</v>
      </c>
      <c r="C962">
        <f t="shared" si="373"/>
        <v>14</v>
      </c>
      <c r="D962">
        <f t="shared" si="375"/>
        <v>19</v>
      </c>
      <c r="F962" t="s">
        <v>22</v>
      </c>
      <c r="G962" t="s">
        <v>26</v>
      </c>
      <c r="H962" s="5" t="str">
        <f t="shared" si="359"/>
        <v>XIX</v>
      </c>
      <c r="I962" t="s">
        <v>11</v>
      </c>
      <c r="J962" t="s">
        <v>1</v>
      </c>
      <c r="K962" s="9" t="str">
        <f t="shared" si="369"/>
        <v>XIX Semana de Ordinario</v>
      </c>
      <c r="L962" t="s">
        <v>3</v>
      </c>
      <c r="M962" t="s">
        <v>12</v>
      </c>
      <c r="N962" t="str">
        <f t="shared" si="365"/>
        <v>to</v>
      </c>
      <c r="O962" s="1" t="s">
        <v>9</v>
      </c>
      <c r="P962">
        <f t="shared" si="354"/>
        <v>19</v>
      </c>
      <c r="Q962" s="1" t="s">
        <v>9</v>
      </c>
      <c r="R962" t="str">
        <f t="shared" si="352"/>
        <v>sab</v>
      </c>
      <c r="S962" s="1" t="s">
        <v>9</v>
      </c>
      <c r="T962" t="s">
        <v>5</v>
      </c>
      <c r="U962" t="s">
        <v>6</v>
      </c>
      <c r="V962" t="s">
        <v>7</v>
      </c>
      <c r="W962">
        <f t="shared" si="355"/>
        <v>2027</v>
      </c>
      <c r="X962" s="1" t="s">
        <v>13</v>
      </c>
      <c r="Y962" s="1">
        <v>0</v>
      </c>
      <c r="Z962" s="1">
        <f t="shared" si="353"/>
        <v>8</v>
      </c>
      <c r="AA962" s="1" t="s">
        <v>13</v>
      </c>
      <c r="AB962">
        <f t="shared" si="356"/>
        <v>14</v>
      </c>
      <c r="AC962" t="s">
        <v>63</v>
      </c>
      <c r="AD962" t="str">
        <f t="shared" si="364"/>
        <v>to</v>
      </c>
      <c r="AE962" s="1" t="s">
        <v>10</v>
      </c>
      <c r="AG962" t="str">
        <f t="shared" si="357"/>
        <v>{ nombre: "XIX Semana de Ordinario", archivo: "/ev/to/19/sab/audio.mp3", fecha: `2027-08-14`, tiempo: 'to' },</v>
      </c>
    </row>
    <row r="963" spans="1:33" x14ac:dyDescent="0.35">
      <c r="A963">
        <f t="shared" si="376"/>
        <v>2027</v>
      </c>
      <c r="B963">
        <f t="shared" si="376"/>
        <v>8</v>
      </c>
      <c r="C963">
        <f t="shared" si="373"/>
        <v>15</v>
      </c>
      <c r="D963">
        <f t="shared" ref="D963:D1026" si="377">+D962+1</f>
        <v>20</v>
      </c>
      <c r="F963" t="s">
        <v>4</v>
      </c>
      <c r="G963" t="s">
        <v>26</v>
      </c>
      <c r="H963" s="5" t="str">
        <f t="shared" si="359"/>
        <v>XX</v>
      </c>
      <c r="I963" t="s">
        <v>11</v>
      </c>
      <c r="J963" t="s">
        <v>1</v>
      </c>
      <c r="K963" s="9" t="str">
        <f t="shared" si="369"/>
        <v>XX Semana de Ordinario</v>
      </c>
      <c r="L963" t="s">
        <v>3</v>
      </c>
      <c r="M963" t="s">
        <v>12</v>
      </c>
      <c r="N963" t="str">
        <f t="shared" si="365"/>
        <v>to</v>
      </c>
      <c r="O963" s="1" t="s">
        <v>9</v>
      </c>
      <c r="P963">
        <f t="shared" si="354"/>
        <v>20</v>
      </c>
      <c r="Q963" s="1" t="s">
        <v>9</v>
      </c>
      <c r="R963" t="str">
        <f t="shared" si="352"/>
        <v>dom</v>
      </c>
      <c r="S963" s="1" t="s">
        <v>9</v>
      </c>
      <c r="T963" t="s">
        <v>5</v>
      </c>
      <c r="U963" t="s">
        <v>6</v>
      </c>
      <c r="V963" t="s">
        <v>7</v>
      </c>
      <c r="W963">
        <f t="shared" si="355"/>
        <v>2027</v>
      </c>
      <c r="X963" s="1" t="s">
        <v>13</v>
      </c>
      <c r="Y963" s="1">
        <v>0</v>
      </c>
      <c r="Z963" s="1">
        <f t="shared" si="353"/>
        <v>8</v>
      </c>
      <c r="AA963" s="1" t="s">
        <v>13</v>
      </c>
      <c r="AB963">
        <f t="shared" si="356"/>
        <v>15</v>
      </c>
      <c r="AC963" t="s">
        <v>63</v>
      </c>
      <c r="AD963" t="str">
        <f t="shared" si="364"/>
        <v>to</v>
      </c>
      <c r="AE963" s="1" t="s">
        <v>10</v>
      </c>
      <c r="AG963" t="str">
        <f t="shared" si="357"/>
        <v>{ nombre: "XX Semana de Ordinario", archivo: "/ev/to/20/dom/audio.mp3", fecha: `2027-08-15`, tiempo: 'to' },</v>
      </c>
    </row>
    <row r="964" spans="1:33" x14ac:dyDescent="0.35">
      <c r="A964">
        <f t="shared" si="376"/>
        <v>2027</v>
      </c>
      <c r="B964">
        <f t="shared" si="376"/>
        <v>8</v>
      </c>
      <c r="C964">
        <f t="shared" si="373"/>
        <v>16</v>
      </c>
      <c r="D964">
        <f>D963</f>
        <v>20</v>
      </c>
      <c r="F964" t="s">
        <v>23</v>
      </c>
      <c r="G964" t="s">
        <v>26</v>
      </c>
      <c r="H964" s="5" t="str">
        <f t="shared" si="359"/>
        <v>XX</v>
      </c>
      <c r="I964" t="s">
        <v>11</v>
      </c>
      <c r="J964" t="s">
        <v>1</v>
      </c>
      <c r="K964" s="9" t="str">
        <f t="shared" si="369"/>
        <v>XX Semana de Ordinario</v>
      </c>
      <c r="L964" t="s">
        <v>3</v>
      </c>
      <c r="M964" t="s">
        <v>12</v>
      </c>
      <c r="N964" t="str">
        <f t="shared" si="365"/>
        <v>to</v>
      </c>
      <c r="O964" s="1" t="s">
        <v>9</v>
      </c>
      <c r="P964">
        <f t="shared" si="354"/>
        <v>20</v>
      </c>
      <c r="Q964" s="1" t="s">
        <v>9</v>
      </c>
      <c r="R964" t="str">
        <f t="shared" si="352"/>
        <v>lun</v>
      </c>
      <c r="S964" s="1" t="s">
        <v>9</v>
      </c>
      <c r="T964" t="s">
        <v>5</v>
      </c>
      <c r="U964" t="s">
        <v>6</v>
      </c>
      <c r="V964" t="s">
        <v>7</v>
      </c>
      <c r="W964">
        <f t="shared" si="355"/>
        <v>2027</v>
      </c>
      <c r="X964" s="1" t="s">
        <v>13</v>
      </c>
      <c r="Y964" s="1">
        <v>0</v>
      </c>
      <c r="Z964" s="1">
        <f t="shared" si="353"/>
        <v>8</v>
      </c>
      <c r="AA964" s="1" t="s">
        <v>13</v>
      </c>
      <c r="AB964">
        <f t="shared" si="356"/>
        <v>16</v>
      </c>
      <c r="AC964" t="s">
        <v>63</v>
      </c>
      <c r="AD964" t="str">
        <f t="shared" si="364"/>
        <v>to</v>
      </c>
      <c r="AE964" s="1" t="s">
        <v>10</v>
      </c>
      <c r="AG964" t="str">
        <f t="shared" si="357"/>
        <v>{ nombre: "XX Semana de Ordinario", archivo: "/ev/to/20/lun/audio.mp3", fecha: `2027-08-16`, tiempo: 'to' },</v>
      </c>
    </row>
    <row r="965" spans="1:33" x14ac:dyDescent="0.35">
      <c r="A965">
        <f t="shared" si="376"/>
        <v>2027</v>
      </c>
      <c r="B965">
        <f t="shared" si="376"/>
        <v>8</v>
      </c>
      <c r="C965">
        <f t="shared" si="373"/>
        <v>17</v>
      </c>
      <c r="D965">
        <f t="shared" ref="D965:D969" si="378">D964</f>
        <v>20</v>
      </c>
      <c r="F965" t="s">
        <v>24</v>
      </c>
      <c r="G965" t="s">
        <v>26</v>
      </c>
      <c r="H965" s="5" t="str">
        <f t="shared" si="359"/>
        <v>XX</v>
      </c>
      <c r="I965" t="s">
        <v>11</v>
      </c>
      <c r="J965" t="s">
        <v>1</v>
      </c>
      <c r="K965" s="9" t="str">
        <f t="shared" si="369"/>
        <v>XX Semana de Ordinario</v>
      </c>
      <c r="L965" t="s">
        <v>3</v>
      </c>
      <c r="M965" t="s">
        <v>12</v>
      </c>
      <c r="N965" t="str">
        <f t="shared" si="365"/>
        <v>to</v>
      </c>
      <c r="O965" s="1" t="s">
        <v>9</v>
      </c>
      <c r="P965">
        <f t="shared" si="354"/>
        <v>20</v>
      </c>
      <c r="Q965" s="1" t="s">
        <v>9</v>
      </c>
      <c r="R965" t="str">
        <f t="shared" si="352"/>
        <v>mar</v>
      </c>
      <c r="S965" s="1" t="s">
        <v>9</v>
      </c>
      <c r="T965" t="s">
        <v>5</v>
      </c>
      <c r="U965" t="s">
        <v>6</v>
      </c>
      <c r="V965" t="s">
        <v>7</v>
      </c>
      <c r="W965">
        <f t="shared" si="355"/>
        <v>2027</v>
      </c>
      <c r="X965" s="1" t="s">
        <v>13</v>
      </c>
      <c r="Y965" s="1">
        <v>0</v>
      </c>
      <c r="Z965" s="1">
        <f t="shared" si="353"/>
        <v>8</v>
      </c>
      <c r="AA965" s="1" t="s">
        <v>13</v>
      </c>
      <c r="AB965">
        <f t="shared" si="356"/>
        <v>17</v>
      </c>
      <c r="AC965" t="s">
        <v>63</v>
      </c>
      <c r="AD965" t="str">
        <f t="shared" si="364"/>
        <v>to</v>
      </c>
      <c r="AE965" s="1" t="s">
        <v>10</v>
      </c>
      <c r="AG965" t="str">
        <f t="shared" si="357"/>
        <v>{ nombre: "XX Semana de Ordinario", archivo: "/ev/to/20/mar/audio.mp3", fecha: `2027-08-17`, tiempo: 'to' },</v>
      </c>
    </row>
    <row r="966" spans="1:33" x14ac:dyDescent="0.35">
      <c r="A966">
        <f t="shared" si="376"/>
        <v>2027</v>
      </c>
      <c r="B966">
        <f t="shared" si="376"/>
        <v>8</v>
      </c>
      <c r="C966">
        <f t="shared" si="373"/>
        <v>18</v>
      </c>
      <c r="D966">
        <f t="shared" si="378"/>
        <v>20</v>
      </c>
      <c r="F966" t="s">
        <v>19</v>
      </c>
      <c r="G966" t="s">
        <v>26</v>
      </c>
      <c r="H966" s="5" t="str">
        <f t="shared" si="359"/>
        <v>XX</v>
      </c>
      <c r="I966" t="s">
        <v>11</v>
      </c>
      <c r="J966" t="s">
        <v>1</v>
      </c>
      <c r="K966" s="9" t="str">
        <f t="shared" si="369"/>
        <v>XX Semana de Ordinario</v>
      </c>
      <c r="L966" t="s">
        <v>3</v>
      </c>
      <c r="M966" t="s">
        <v>12</v>
      </c>
      <c r="N966" t="str">
        <f t="shared" si="365"/>
        <v>to</v>
      </c>
      <c r="O966" s="1" t="s">
        <v>9</v>
      </c>
      <c r="P966">
        <f t="shared" si="354"/>
        <v>20</v>
      </c>
      <c r="Q966" s="1" t="s">
        <v>9</v>
      </c>
      <c r="R966" t="str">
        <f t="shared" si="352"/>
        <v>mie</v>
      </c>
      <c r="S966" s="1" t="s">
        <v>9</v>
      </c>
      <c r="T966" t="s">
        <v>5</v>
      </c>
      <c r="U966" t="s">
        <v>6</v>
      </c>
      <c r="V966" t="s">
        <v>7</v>
      </c>
      <c r="W966">
        <f t="shared" si="355"/>
        <v>2027</v>
      </c>
      <c r="X966" s="1" t="s">
        <v>13</v>
      </c>
      <c r="Y966" s="1">
        <v>0</v>
      </c>
      <c r="Z966" s="1">
        <f t="shared" si="353"/>
        <v>8</v>
      </c>
      <c r="AA966" s="1" t="s">
        <v>13</v>
      </c>
      <c r="AB966">
        <f t="shared" si="356"/>
        <v>18</v>
      </c>
      <c r="AC966" t="s">
        <v>63</v>
      </c>
      <c r="AD966" t="str">
        <f t="shared" si="364"/>
        <v>to</v>
      </c>
      <c r="AE966" s="1" t="s">
        <v>10</v>
      </c>
      <c r="AG966" t="str">
        <f t="shared" si="357"/>
        <v>{ nombre: "XX Semana de Ordinario", archivo: "/ev/to/20/mie/audio.mp3", fecha: `2027-08-18`, tiempo: 'to' },</v>
      </c>
    </row>
    <row r="967" spans="1:33" x14ac:dyDescent="0.35">
      <c r="A967">
        <f t="shared" si="376"/>
        <v>2027</v>
      </c>
      <c r="B967">
        <f t="shared" si="376"/>
        <v>8</v>
      </c>
      <c r="C967">
        <f t="shared" si="373"/>
        <v>19</v>
      </c>
      <c r="D967">
        <f t="shared" si="378"/>
        <v>20</v>
      </c>
      <c r="F967" t="s">
        <v>20</v>
      </c>
      <c r="G967" t="s">
        <v>26</v>
      </c>
      <c r="H967" s="5" t="str">
        <f t="shared" si="359"/>
        <v>XX</v>
      </c>
      <c r="I967" t="s">
        <v>11</v>
      </c>
      <c r="J967" t="s">
        <v>1</v>
      </c>
      <c r="K967" s="9" t="str">
        <f t="shared" si="369"/>
        <v>XX Semana de Ordinario</v>
      </c>
      <c r="L967" t="s">
        <v>3</v>
      </c>
      <c r="M967" t="s">
        <v>12</v>
      </c>
      <c r="N967" t="str">
        <f t="shared" si="365"/>
        <v>to</v>
      </c>
      <c r="O967" s="1" t="s">
        <v>9</v>
      </c>
      <c r="P967">
        <f t="shared" si="354"/>
        <v>20</v>
      </c>
      <c r="Q967" s="1" t="s">
        <v>9</v>
      </c>
      <c r="R967" t="str">
        <f t="shared" ref="R967:R1030" si="379">F967</f>
        <v>jue</v>
      </c>
      <c r="S967" s="1" t="s">
        <v>9</v>
      </c>
      <c r="T967" t="s">
        <v>5</v>
      </c>
      <c r="U967" t="s">
        <v>6</v>
      </c>
      <c r="V967" t="s">
        <v>7</v>
      </c>
      <c r="W967">
        <f t="shared" si="355"/>
        <v>2027</v>
      </c>
      <c r="X967" s="1" t="s">
        <v>13</v>
      </c>
      <c r="Y967" s="1">
        <v>0</v>
      </c>
      <c r="Z967" s="1">
        <f t="shared" si="353"/>
        <v>8</v>
      </c>
      <c r="AA967" s="1" t="s">
        <v>13</v>
      </c>
      <c r="AB967">
        <f t="shared" si="356"/>
        <v>19</v>
      </c>
      <c r="AC967" t="s">
        <v>63</v>
      </c>
      <c r="AD967" t="str">
        <f t="shared" si="364"/>
        <v>to</v>
      </c>
      <c r="AE967" s="1" t="s">
        <v>10</v>
      </c>
      <c r="AG967" t="str">
        <f t="shared" si="357"/>
        <v>{ nombre: "XX Semana de Ordinario", archivo: "/ev/to/20/jue/audio.mp3", fecha: `2027-08-19`, tiempo: 'to' },</v>
      </c>
    </row>
    <row r="968" spans="1:33" x14ac:dyDescent="0.35">
      <c r="A968">
        <f t="shared" si="376"/>
        <v>2027</v>
      </c>
      <c r="B968">
        <f t="shared" si="376"/>
        <v>8</v>
      </c>
      <c r="C968">
        <f t="shared" si="373"/>
        <v>20</v>
      </c>
      <c r="D968">
        <f t="shared" si="378"/>
        <v>20</v>
      </c>
      <c r="F968" t="s">
        <v>21</v>
      </c>
      <c r="G968" t="s">
        <v>26</v>
      </c>
      <c r="H968" s="5" t="str">
        <f t="shared" si="359"/>
        <v>XX</v>
      </c>
      <c r="I968" t="s">
        <v>11</v>
      </c>
      <c r="J968" t="s">
        <v>1</v>
      </c>
      <c r="K968" s="9" t="str">
        <f t="shared" si="369"/>
        <v>XX Semana de Ordinario</v>
      </c>
      <c r="L968" t="s">
        <v>3</v>
      </c>
      <c r="M968" t="s">
        <v>12</v>
      </c>
      <c r="N968" t="str">
        <f t="shared" si="365"/>
        <v>to</v>
      </c>
      <c r="O968" s="1" t="s">
        <v>9</v>
      </c>
      <c r="P968">
        <f t="shared" si="354"/>
        <v>20</v>
      </c>
      <c r="Q968" s="1" t="s">
        <v>9</v>
      </c>
      <c r="R968" t="str">
        <f t="shared" si="379"/>
        <v>vie</v>
      </c>
      <c r="S968" s="1" t="s">
        <v>9</v>
      </c>
      <c r="T968" t="s">
        <v>5</v>
      </c>
      <c r="U968" t="s">
        <v>6</v>
      </c>
      <c r="V968" t="s">
        <v>7</v>
      </c>
      <c r="W968">
        <f t="shared" si="355"/>
        <v>2027</v>
      </c>
      <c r="X968" s="1" t="s">
        <v>13</v>
      </c>
      <c r="Y968" s="1">
        <v>0</v>
      </c>
      <c r="Z968" s="1">
        <f t="shared" ref="Z968:Z1031" si="380">B968</f>
        <v>8</v>
      </c>
      <c r="AA968" s="1" t="s">
        <v>13</v>
      </c>
      <c r="AB968">
        <f t="shared" si="356"/>
        <v>20</v>
      </c>
      <c r="AC968" t="s">
        <v>63</v>
      </c>
      <c r="AD968" t="str">
        <f t="shared" si="364"/>
        <v>to</v>
      </c>
      <c r="AE968" s="1" t="s">
        <v>10</v>
      </c>
      <c r="AG968" t="str">
        <f t="shared" si="357"/>
        <v>{ nombre: "XX Semana de Ordinario", archivo: "/ev/to/20/vie/audio.mp3", fecha: `2027-08-20`, tiempo: 'to' },</v>
      </c>
    </row>
    <row r="969" spans="1:33" x14ac:dyDescent="0.35">
      <c r="A969">
        <f t="shared" si="376"/>
        <v>2027</v>
      </c>
      <c r="B969">
        <f t="shared" si="376"/>
        <v>8</v>
      </c>
      <c r="C969">
        <f t="shared" si="373"/>
        <v>21</v>
      </c>
      <c r="D969">
        <f t="shared" si="378"/>
        <v>20</v>
      </c>
      <c r="F969" t="s">
        <v>22</v>
      </c>
      <c r="G969" t="s">
        <v>26</v>
      </c>
      <c r="H969" s="5" t="str">
        <f t="shared" si="359"/>
        <v>XX</v>
      </c>
      <c r="I969" t="s">
        <v>11</v>
      </c>
      <c r="J969" t="s">
        <v>1</v>
      </c>
      <c r="K969" s="9" t="str">
        <f t="shared" si="369"/>
        <v>XX Semana de Ordinario</v>
      </c>
      <c r="L969" t="s">
        <v>3</v>
      </c>
      <c r="M969" t="s">
        <v>12</v>
      </c>
      <c r="N969" t="str">
        <f t="shared" si="365"/>
        <v>to</v>
      </c>
      <c r="O969" s="1" t="s">
        <v>9</v>
      </c>
      <c r="P969">
        <f t="shared" si="354"/>
        <v>20</v>
      </c>
      <c r="Q969" s="1" t="s">
        <v>9</v>
      </c>
      <c r="R969" t="str">
        <f t="shared" si="379"/>
        <v>sab</v>
      </c>
      <c r="S969" s="1" t="s">
        <v>9</v>
      </c>
      <c r="T969" t="s">
        <v>5</v>
      </c>
      <c r="U969" t="s">
        <v>6</v>
      </c>
      <c r="V969" t="s">
        <v>7</v>
      </c>
      <c r="W969">
        <f t="shared" si="355"/>
        <v>2027</v>
      </c>
      <c r="X969" s="1" t="s">
        <v>13</v>
      </c>
      <c r="Y969" s="1">
        <v>0</v>
      </c>
      <c r="Z969" s="1">
        <f t="shared" si="380"/>
        <v>8</v>
      </c>
      <c r="AA969" s="1" t="s">
        <v>13</v>
      </c>
      <c r="AB969">
        <f t="shared" si="356"/>
        <v>21</v>
      </c>
      <c r="AC969" t="s">
        <v>63</v>
      </c>
      <c r="AD969" t="str">
        <f t="shared" si="364"/>
        <v>to</v>
      </c>
      <c r="AE969" s="1" t="s">
        <v>10</v>
      </c>
      <c r="AG969" t="str">
        <f t="shared" si="357"/>
        <v>{ nombre: "XX Semana de Ordinario", archivo: "/ev/to/20/sab/audio.mp3", fecha: `2027-08-21`, tiempo: 'to' },</v>
      </c>
    </row>
    <row r="970" spans="1:33" x14ac:dyDescent="0.35">
      <c r="A970">
        <f t="shared" si="376"/>
        <v>2027</v>
      </c>
      <c r="B970">
        <f t="shared" si="376"/>
        <v>8</v>
      </c>
      <c r="C970">
        <f t="shared" si="373"/>
        <v>22</v>
      </c>
      <c r="D970">
        <f>D969+1</f>
        <v>21</v>
      </c>
      <c r="F970" t="s">
        <v>4</v>
      </c>
      <c r="G970" t="s">
        <v>26</v>
      </c>
      <c r="H970" s="5" t="str">
        <f t="shared" si="359"/>
        <v>XXI</v>
      </c>
      <c r="I970" t="s">
        <v>11</v>
      </c>
      <c r="J970" t="s">
        <v>1</v>
      </c>
      <c r="K970" s="9" t="str">
        <f t="shared" si="369"/>
        <v>XXI Semana de Ordinario</v>
      </c>
      <c r="L970" t="s">
        <v>3</v>
      </c>
      <c r="M970" t="s">
        <v>12</v>
      </c>
      <c r="N970" t="str">
        <f t="shared" si="365"/>
        <v>to</v>
      </c>
      <c r="O970" s="1" t="s">
        <v>9</v>
      </c>
      <c r="P970">
        <f t="shared" ref="P970:P1033" si="381">D970</f>
        <v>21</v>
      </c>
      <c r="Q970" s="1" t="s">
        <v>9</v>
      </c>
      <c r="R970" t="str">
        <f t="shared" si="379"/>
        <v>dom</v>
      </c>
      <c r="S970" s="1" t="s">
        <v>9</v>
      </c>
      <c r="T970" t="s">
        <v>5</v>
      </c>
      <c r="U970" t="s">
        <v>6</v>
      </c>
      <c r="V970" t="s">
        <v>7</v>
      </c>
      <c r="W970">
        <f t="shared" ref="W970:W1033" si="382">A970</f>
        <v>2027</v>
      </c>
      <c r="X970" s="1" t="s">
        <v>13</v>
      </c>
      <c r="Y970" s="1">
        <v>0</v>
      </c>
      <c r="Z970" s="1">
        <f t="shared" si="380"/>
        <v>8</v>
      </c>
      <c r="AA970" s="1" t="s">
        <v>13</v>
      </c>
      <c r="AB970">
        <f t="shared" ref="AB970:AB1033" si="383">C970</f>
        <v>22</v>
      </c>
      <c r="AC970" t="s">
        <v>63</v>
      </c>
      <c r="AD970" t="str">
        <f t="shared" si="364"/>
        <v>to</v>
      </c>
      <c r="AE970" s="1" t="s">
        <v>10</v>
      </c>
      <c r="AG970" t="str">
        <f t="shared" ref="AG970:AG1033" si="384">_xlfn.CONCAT(I970:AE970)</f>
        <v>{ nombre: "XXI Semana de Ordinario", archivo: "/ev/to/21/dom/audio.mp3", fecha: `2027-08-22`, tiempo: 'to' },</v>
      </c>
    </row>
    <row r="971" spans="1:33" x14ac:dyDescent="0.35">
      <c r="A971">
        <f t="shared" si="376"/>
        <v>2027</v>
      </c>
      <c r="B971">
        <f t="shared" si="376"/>
        <v>8</v>
      </c>
      <c r="C971">
        <f t="shared" si="373"/>
        <v>23</v>
      </c>
      <c r="D971">
        <f>D970</f>
        <v>21</v>
      </c>
      <c r="F971" t="s">
        <v>23</v>
      </c>
      <c r="G971" t="s">
        <v>26</v>
      </c>
      <c r="H971" s="5" t="str">
        <f t="shared" si="359"/>
        <v>XXI</v>
      </c>
      <c r="I971" t="s">
        <v>11</v>
      </c>
      <c r="J971" t="s">
        <v>1</v>
      </c>
      <c r="K971" s="9" t="str">
        <f t="shared" si="369"/>
        <v>XXI Semana de Ordinario</v>
      </c>
      <c r="L971" t="s">
        <v>3</v>
      </c>
      <c r="M971" t="s">
        <v>12</v>
      </c>
      <c r="N971" t="str">
        <f t="shared" si="365"/>
        <v>to</v>
      </c>
      <c r="O971" s="1" t="s">
        <v>9</v>
      </c>
      <c r="P971">
        <f t="shared" si="381"/>
        <v>21</v>
      </c>
      <c r="Q971" s="1" t="s">
        <v>9</v>
      </c>
      <c r="R971" t="str">
        <f t="shared" si="379"/>
        <v>lun</v>
      </c>
      <c r="S971" s="1" t="s">
        <v>9</v>
      </c>
      <c r="T971" t="s">
        <v>5</v>
      </c>
      <c r="U971" t="s">
        <v>6</v>
      </c>
      <c r="V971" t="s">
        <v>7</v>
      </c>
      <c r="W971">
        <f t="shared" si="382"/>
        <v>2027</v>
      </c>
      <c r="X971" s="1" t="s">
        <v>13</v>
      </c>
      <c r="Y971" s="1">
        <v>0</v>
      </c>
      <c r="Z971" s="1">
        <f t="shared" si="380"/>
        <v>8</v>
      </c>
      <c r="AA971" s="1" t="s">
        <v>13</v>
      </c>
      <c r="AB971">
        <f t="shared" si="383"/>
        <v>23</v>
      </c>
      <c r="AC971" t="s">
        <v>63</v>
      </c>
      <c r="AD971" t="str">
        <f t="shared" si="364"/>
        <v>to</v>
      </c>
      <c r="AE971" s="1" t="s">
        <v>10</v>
      </c>
      <c r="AG971" t="str">
        <f t="shared" si="384"/>
        <v>{ nombre: "XXI Semana de Ordinario", archivo: "/ev/to/21/lun/audio.mp3", fecha: `2027-08-23`, tiempo: 'to' },</v>
      </c>
    </row>
    <row r="972" spans="1:33" x14ac:dyDescent="0.35">
      <c r="A972">
        <f t="shared" si="376"/>
        <v>2027</v>
      </c>
      <c r="B972">
        <f t="shared" si="376"/>
        <v>8</v>
      </c>
      <c r="C972">
        <f t="shared" si="373"/>
        <v>24</v>
      </c>
      <c r="D972">
        <f t="shared" ref="D972:D976" si="385">D971</f>
        <v>21</v>
      </c>
      <c r="F972" t="s">
        <v>24</v>
      </c>
      <c r="G972" t="s">
        <v>26</v>
      </c>
      <c r="H972" s="5" t="str">
        <f t="shared" si="359"/>
        <v>XXI</v>
      </c>
      <c r="I972" t="s">
        <v>11</v>
      </c>
      <c r="J972" t="s">
        <v>1</v>
      </c>
      <c r="K972" s="9" t="str">
        <f t="shared" si="369"/>
        <v>XXI Semana de Ordinario</v>
      </c>
      <c r="L972" t="s">
        <v>3</v>
      </c>
      <c r="M972" t="s">
        <v>12</v>
      </c>
      <c r="N972" t="str">
        <f t="shared" si="365"/>
        <v>to</v>
      </c>
      <c r="O972" s="1" t="s">
        <v>9</v>
      </c>
      <c r="P972">
        <f t="shared" si="381"/>
        <v>21</v>
      </c>
      <c r="Q972" s="1" t="s">
        <v>9</v>
      </c>
      <c r="R972" t="str">
        <f t="shared" si="379"/>
        <v>mar</v>
      </c>
      <c r="S972" s="1" t="s">
        <v>9</v>
      </c>
      <c r="T972" t="s">
        <v>5</v>
      </c>
      <c r="U972" t="s">
        <v>6</v>
      </c>
      <c r="V972" t="s">
        <v>7</v>
      </c>
      <c r="W972">
        <f t="shared" si="382"/>
        <v>2027</v>
      </c>
      <c r="X972" s="1" t="s">
        <v>13</v>
      </c>
      <c r="Y972" s="1">
        <v>0</v>
      </c>
      <c r="Z972" s="1">
        <f t="shared" si="380"/>
        <v>8</v>
      </c>
      <c r="AA972" s="1" t="s">
        <v>13</v>
      </c>
      <c r="AB972">
        <f t="shared" si="383"/>
        <v>24</v>
      </c>
      <c r="AC972" t="s">
        <v>63</v>
      </c>
      <c r="AD972" t="str">
        <f t="shared" si="364"/>
        <v>to</v>
      </c>
      <c r="AE972" s="1" t="s">
        <v>10</v>
      </c>
      <c r="AG972" t="str">
        <f t="shared" si="384"/>
        <v>{ nombre: "XXI Semana de Ordinario", archivo: "/ev/to/21/mar/audio.mp3", fecha: `2027-08-24`, tiempo: 'to' },</v>
      </c>
    </row>
    <row r="973" spans="1:33" x14ac:dyDescent="0.35">
      <c r="A973">
        <f t="shared" si="376"/>
        <v>2027</v>
      </c>
      <c r="B973">
        <f t="shared" si="376"/>
        <v>8</v>
      </c>
      <c r="C973">
        <f t="shared" si="373"/>
        <v>25</v>
      </c>
      <c r="D973">
        <f t="shared" si="385"/>
        <v>21</v>
      </c>
      <c r="F973" t="s">
        <v>19</v>
      </c>
      <c r="G973" t="s">
        <v>26</v>
      </c>
      <c r="H973" s="5" t="str">
        <f t="shared" ref="H973:H1036" si="386">ROMAN(D973)</f>
        <v>XXI</v>
      </c>
      <c r="I973" t="s">
        <v>11</v>
      </c>
      <c r="J973" t="s">
        <v>1</v>
      </c>
      <c r="K973" s="9" t="str">
        <f t="shared" si="369"/>
        <v>XXI Semana de Ordinario</v>
      </c>
      <c r="L973" t="s">
        <v>3</v>
      </c>
      <c r="M973" t="s">
        <v>12</v>
      </c>
      <c r="N973" t="str">
        <f t="shared" si="365"/>
        <v>to</v>
      </c>
      <c r="O973" s="1" t="s">
        <v>9</v>
      </c>
      <c r="P973">
        <f t="shared" si="381"/>
        <v>21</v>
      </c>
      <c r="Q973" s="1" t="s">
        <v>9</v>
      </c>
      <c r="R973" t="str">
        <f t="shared" si="379"/>
        <v>mie</v>
      </c>
      <c r="S973" s="1" t="s">
        <v>9</v>
      </c>
      <c r="T973" t="s">
        <v>5</v>
      </c>
      <c r="U973" t="s">
        <v>6</v>
      </c>
      <c r="V973" t="s">
        <v>7</v>
      </c>
      <c r="W973">
        <f t="shared" si="382"/>
        <v>2027</v>
      </c>
      <c r="X973" s="1" t="s">
        <v>13</v>
      </c>
      <c r="Y973" s="1">
        <v>0</v>
      </c>
      <c r="Z973" s="1">
        <f t="shared" si="380"/>
        <v>8</v>
      </c>
      <c r="AA973" s="1" t="s">
        <v>13</v>
      </c>
      <c r="AB973">
        <f t="shared" si="383"/>
        <v>25</v>
      </c>
      <c r="AC973" t="s">
        <v>63</v>
      </c>
      <c r="AD973" t="str">
        <f t="shared" si="364"/>
        <v>to</v>
      </c>
      <c r="AE973" s="1" t="s">
        <v>10</v>
      </c>
      <c r="AG973" t="str">
        <f t="shared" si="384"/>
        <v>{ nombre: "XXI Semana de Ordinario", archivo: "/ev/to/21/mie/audio.mp3", fecha: `2027-08-25`, tiempo: 'to' },</v>
      </c>
    </row>
    <row r="974" spans="1:33" x14ac:dyDescent="0.35">
      <c r="A974">
        <f t="shared" si="376"/>
        <v>2027</v>
      </c>
      <c r="B974">
        <f t="shared" si="376"/>
        <v>8</v>
      </c>
      <c r="C974">
        <f t="shared" si="373"/>
        <v>26</v>
      </c>
      <c r="D974">
        <f t="shared" si="385"/>
        <v>21</v>
      </c>
      <c r="F974" t="s">
        <v>20</v>
      </c>
      <c r="G974" t="s">
        <v>26</v>
      </c>
      <c r="H974" s="5" t="str">
        <f t="shared" si="386"/>
        <v>XXI</v>
      </c>
      <c r="I974" t="s">
        <v>11</v>
      </c>
      <c r="J974" t="s">
        <v>1</v>
      </c>
      <c r="K974" s="9" t="str">
        <f t="shared" si="369"/>
        <v>XXI Semana de Ordinario</v>
      </c>
      <c r="L974" t="s">
        <v>3</v>
      </c>
      <c r="M974" t="s">
        <v>12</v>
      </c>
      <c r="N974" t="str">
        <f t="shared" si="365"/>
        <v>to</v>
      </c>
      <c r="O974" s="1" t="s">
        <v>9</v>
      </c>
      <c r="P974">
        <f t="shared" si="381"/>
        <v>21</v>
      </c>
      <c r="Q974" s="1" t="s">
        <v>9</v>
      </c>
      <c r="R974" t="str">
        <f t="shared" si="379"/>
        <v>jue</v>
      </c>
      <c r="S974" s="1" t="s">
        <v>9</v>
      </c>
      <c r="T974" t="s">
        <v>5</v>
      </c>
      <c r="U974" t="s">
        <v>6</v>
      </c>
      <c r="V974" t="s">
        <v>7</v>
      </c>
      <c r="W974">
        <f t="shared" si="382"/>
        <v>2027</v>
      </c>
      <c r="X974" s="1" t="s">
        <v>13</v>
      </c>
      <c r="Y974" s="1">
        <v>0</v>
      </c>
      <c r="Z974" s="1">
        <f t="shared" si="380"/>
        <v>8</v>
      </c>
      <c r="AA974" s="1" t="s">
        <v>13</v>
      </c>
      <c r="AB974">
        <f t="shared" si="383"/>
        <v>26</v>
      </c>
      <c r="AC974" t="s">
        <v>63</v>
      </c>
      <c r="AD974" t="str">
        <f t="shared" si="364"/>
        <v>to</v>
      </c>
      <c r="AE974" s="1" t="s">
        <v>10</v>
      </c>
      <c r="AG974" t="str">
        <f t="shared" si="384"/>
        <v>{ nombre: "XXI Semana de Ordinario", archivo: "/ev/to/21/jue/audio.mp3", fecha: `2027-08-26`, tiempo: 'to' },</v>
      </c>
    </row>
    <row r="975" spans="1:33" x14ac:dyDescent="0.35">
      <c r="A975">
        <f t="shared" si="376"/>
        <v>2027</v>
      </c>
      <c r="B975">
        <f t="shared" si="376"/>
        <v>8</v>
      </c>
      <c r="C975">
        <f t="shared" si="373"/>
        <v>27</v>
      </c>
      <c r="D975">
        <f t="shared" si="385"/>
        <v>21</v>
      </c>
      <c r="F975" t="s">
        <v>21</v>
      </c>
      <c r="G975" t="s">
        <v>26</v>
      </c>
      <c r="H975" s="5" t="str">
        <f t="shared" si="386"/>
        <v>XXI</v>
      </c>
      <c r="I975" t="s">
        <v>11</v>
      </c>
      <c r="J975" t="s">
        <v>1</v>
      </c>
      <c r="K975" s="9" t="str">
        <f t="shared" si="369"/>
        <v>XXI Semana de Ordinario</v>
      </c>
      <c r="L975" t="s">
        <v>3</v>
      </c>
      <c r="M975" t="s">
        <v>12</v>
      </c>
      <c r="N975" t="str">
        <f t="shared" si="365"/>
        <v>to</v>
      </c>
      <c r="O975" s="1" t="s">
        <v>9</v>
      </c>
      <c r="P975">
        <f t="shared" si="381"/>
        <v>21</v>
      </c>
      <c r="Q975" s="1" t="s">
        <v>9</v>
      </c>
      <c r="R975" t="str">
        <f t="shared" si="379"/>
        <v>vie</v>
      </c>
      <c r="S975" s="1" t="s">
        <v>9</v>
      </c>
      <c r="T975" t="s">
        <v>5</v>
      </c>
      <c r="U975" t="s">
        <v>6</v>
      </c>
      <c r="V975" t="s">
        <v>7</v>
      </c>
      <c r="W975">
        <f t="shared" si="382"/>
        <v>2027</v>
      </c>
      <c r="X975" s="1" t="s">
        <v>13</v>
      </c>
      <c r="Y975" s="1">
        <v>0</v>
      </c>
      <c r="Z975" s="1">
        <f t="shared" si="380"/>
        <v>8</v>
      </c>
      <c r="AA975" s="1" t="s">
        <v>13</v>
      </c>
      <c r="AB975">
        <f t="shared" si="383"/>
        <v>27</v>
      </c>
      <c r="AC975" t="s">
        <v>63</v>
      </c>
      <c r="AD975" t="str">
        <f t="shared" si="364"/>
        <v>to</v>
      </c>
      <c r="AE975" s="1" t="s">
        <v>10</v>
      </c>
      <c r="AG975" t="str">
        <f t="shared" si="384"/>
        <v>{ nombre: "XXI Semana de Ordinario", archivo: "/ev/to/21/vie/audio.mp3", fecha: `2027-08-27`, tiempo: 'to' },</v>
      </c>
    </row>
    <row r="976" spans="1:33" x14ac:dyDescent="0.35">
      <c r="A976">
        <f t="shared" ref="A976:B991" si="387">A975</f>
        <v>2027</v>
      </c>
      <c r="B976">
        <f t="shared" si="387"/>
        <v>8</v>
      </c>
      <c r="C976">
        <f t="shared" si="373"/>
        <v>28</v>
      </c>
      <c r="D976">
        <f t="shared" si="385"/>
        <v>21</v>
      </c>
      <c r="F976" t="s">
        <v>22</v>
      </c>
      <c r="G976" t="s">
        <v>26</v>
      </c>
      <c r="H976" s="5" t="str">
        <f t="shared" si="386"/>
        <v>XXI</v>
      </c>
      <c r="I976" t="s">
        <v>11</v>
      </c>
      <c r="J976" t="s">
        <v>1</v>
      </c>
      <c r="K976" s="9" t="str">
        <f t="shared" si="369"/>
        <v>XXI Semana de Ordinario</v>
      </c>
      <c r="L976" t="s">
        <v>3</v>
      </c>
      <c r="M976" t="s">
        <v>12</v>
      </c>
      <c r="N976" t="str">
        <f t="shared" si="365"/>
        <v>to</v>
      </c>
      <c r="O976" s="1" t="s">
        <v>9</v>
      </c>
      <c r="P976">
        <f t="shared" si="381"/>
        <v>21</v>
      </c>
      <c r="Q976" s="1" t="s">
        <v>9</v>
      </c>
      <c r="R976" t="str">
        <f t="shared" si="379"/>
        <v>sab</v>
      </c>
      <c r="S976" s="1" t="s">
        <v>9</v>
      </c>
      <c r="T976" t="s">
        <v>5</v>
      </c>
      <c r="U976" t="s">
        <v>6</v>
      </c>
      <c r="V976" t="s">
        <v>7</v>
      </c>
      <c r="W976">
        <f t="shared" si="382"/>
        <v>2027</v>
      </c>
      <c r="X976" s="1" t="s">
        <v>13</v>
      </c>
      <c r="Y976" s="1">
        <v>0</v>
      </c>
      <c r="Z976" s="1">
        <f t="shared" si="380"/>
        <v>8</v>
      </c>
      <c r="AA976" s="1" t="s">
        <v>13</v>
      </c>
      <c r="AB976">
        <f t="shared" si="383"/>
        <v>28</v>
      </c>
      <c r="AC976" t="s">
        <v>63</v>
      </c>
      <c r="AD976" t="str">
        <f t="shared" si="364"/>
        <v>to</v>
      </c>
      <c r="AE976" s="1" t="s">
        <v>10</v>
      </c>
      <c r="AG976" t="str">
        <f t="shared" si="384"/>
        <v>{ nombre: "XXI Semana de Ordinario", archivo: "/ev/to/21/sab/audio.mp3", fecha: `2027-08-28`, tiempo: 'to' },</v>
      </c>
    </row>
    <row r="977" spans="1:33" x14ac:dyDescent="0.35">
      <c r="A977">
        <f t="shared" si="387"/>
        <v>2027</v>
      </c>
      <c r="B977">
        <f t="shared" si="387"/>
        <v>8</v>
      </c>
      <c r="C977">
        <f t="shared" si="373"/>
        <v>29</v>
      </c>
      <c r="D977">
        <f t="shared" si="377"/>
        <v>22</v>
      </c>
      <c r="F977" t="s">
        <v>4</v>
      </c>
      <c r="G977" t="s">
        <v>26</v>
      </c>
      <c r="H977" s="5" t="str">
        <f t="shared" si="386"/>
        <v>XXII</v>
      </c>
      <c r="I977" t="s">
        <v>11</v>
      </c>
      <c r="J977" t="s">
        <v>1</v>
      </c>
      <c r="K977" s="9" t="str">
        <f t="shared" si="369"/>
        <v>XXII Semana de Ordinario</v>
      </c>
      <c r="L977" t="s">
        <v>3</v>
      </c>
      <c r="M977" t="s">
        <v>12</v>
      </c>
      <c r="N977" t="str">
        <f t="shared" si="365"/>
        <v>to</v>
      </c>
      <c r="O977" s="1" t="s">
        <v>9</v>
      </c>
      <c r="P977">
        <f t="shared" si="381"/>
        <v>22</v>
      </c>
      <c r="Q977" s="1" t="s">
        <v>9</v>
      </c>
      <c r="R977" t="str">
        <f t="shared" si="379"/>
        <v>dom</v>
      </c>
      <c r="S977" s="1" t="s">
        <v>9</v>
      </c>
      <c r="T977" t="s">
        <v>5</v>
      </c>
      <c r="U977" t="s">
        <v>6</v>
      </c>
      <c r="V977" t="s">
        <v>7</v>
      </c>
      <c r="W977">
        <f t="shared" si="382"/>
        <v>2027</v>
      </c>
      <c r="X977" s="1" t="s">
        <v>13</v>
      </c>
      <c r="Y977" s="1">
        <v>0</v>
      </c>
      <c r="Z977" s="1">
        <f t="shared" si="380"/>
        <v>8</v>
      </c>
      <c r="AA977" s="1" t="s">
        <v>13</v>
      </c>
      <c r="AB977">
        <f t="shared" si="383"/>
        <v>29</v>
      </c>
      <c r="AC977" t="s">
        <v>63</v>
      </c>
      <c r="AD977" t="str">
        <f t="shared" si="364"/>
        <v>to</v>
      </c>
      <c r="AE977" s="1" t="s">
        <v>10</v>
      </c>
      <c r="AG977" t="str">
        <f t="shared" si="384"/>
        <v>{ nombre: "XXII Semana de Ordinario", archivo: "/ev/to/22/dom/audio.mp3", fecha: `2027-08-29`, tiempo: 'to' },</v>
      </c>
    </row>
    <row r="978" spans="1:33" x14ac:dyDescent="0.35">
      <c r="A978">
        <f t="shared" si="387"/>
        <v>2027</v>
      </c>
      <c r="B978">
        <f t="shared" si="387"/>
        <v>8</v>
      </c>
      <c r="C978">
        <f t="shared" si="373"/>
        <v>30</v>
      </c>
      <c r="D978">
        <f>D977</f>
        <v>22</v>
      </c>
      <c r="F978" t="s">
        <v>23</v>
      </c>
      <c r="G978" t="s">
        <v>26</v>
      </c>
      <c r="H978" s="5" t="str">
        <f t="shared" si="386"/>
        <v>XXII</v>
      </c>
      <c r="I978" t="s">
        <v>11</v>
      </c>
      <c r="J978" t="s">
        <v>1</v>
      </c>
      <c r="K978" s="9" t="str">
        <f t="shared" si="369"/>
        <v>XXII Semana de Ordinario</v>
      </c>
      <c r="L978" t="s">
        <v>3</v>
      </c>
      <c r="M978" t="s">
        <v>12</v>
      </c>
      <c r="N978" t="str">
        <f t="shared" si="365"/>
        <v>to</v>
      </c>
      <c r="O978" s="1" t="s">
        <v>9</v>
      </c>
      <c r="P978">
        <f t="shared" si="381"/>
        <v>22</v>
      </c>
      <c r="Q978" s="1" t="s">
        <v>9</v>
      </c>
      <c r="R978" t="str">
        <f t="shared" si="379"/>
        <v>lun</v>
      </c>
      <c r="S978" s="1" t="s">
        <v>9</v>
      </c>
      <c r="T978" t="s">
        <v>5</v>
      </c>
      <c r="U978" t="s">
        <v>6</v>
      </c>
      <c r="V978" t="s">
        <v>7</v>
      </c>
      <c r="W978">
        <f t="shared" si="382"/>
        <v>2027</v>
      </c>
      <c r="X978" s="1" t="s">
        <v>13</v>
      </c>
      <c r="Y978" s="1">
        <v>0</v>
      </c>
      <c r="Z978" s="1">
        <f t="shared" si="380"/>
        <v>8</v>
      </c>
      <c r="AA978" s="1" t="s">
        <v>13</v>
      </c>
      <c r="AB978">
        <f t="shared" si="383"/>
        <v>30</v>
      </c>
      <c r="AC978" t="s">
        <v>63</v>
      </c>
      <c r="AD978" t="str">
        <f t="shared" si="364"/>
        <v>to</v>
      </c>
      <c r="AE978" s="1" t="s">
        <v>10</v>
      </c>
      <c r="AG978" t="str">
        <f t="shared" si="384"/>
        <v>{ nombre: "XXII Semana de Ordinario", archivo: "/ev/to/22/lun/audio.mp3", fecha: `2027-08-30`, tiempo: 'to' },</v>
      </c>
    </row>
    <row r="979" spans="1:33" x14ac:dyDescent="0.35">
      <c r="A979">
        <f t="shared" si="387"/>
        <v>2027</v>
      </c>
      <c r="B979">
        <f t="shared" si="387"/>
        <v>8</v>
      </c>
      <c r="C979">
        <f t="shared" si="373"/>
        <v>31</v>
      </c>
      <c r="D979">
        <f t="shared" ref="D979:D983" si="388">D978</f>
        <v>22</v>
      </c>
      <c r="F979" t="s">
        <v>24</v>
      </c>
      <c r="G979" t="s">
        <v>26</v>
      </c>
      <c r="H979" s="5" t="str">
        <f t="shared" si="386"/>
        <v>XXII</v>
      </c>
      <c r="I979" t="s">
        <v>11</v>
      </c>
      <c r="J979" t="s">
        <v>1</v>
      </c>
      <c r="K979" s="9" t="str">
        <f t="shared" si="369"/>
        <v>XXII Semana de Ordinario</v>
      </c>
      <c r="L979" t="s">
        <v>3</v>
      </c>
      <c r="M979" t="s">
        <v>12</v>
      </c>
      <c r="N979" t="str">
        <f t="shared" si="365"/>
        <v>to</v>
      </c>
      <c r="O979" s="1" t="s">
        <v>9</v>
      </c>
      <c r="P979">
        <f t="shared" si="381"/>
        <v>22</v>
      </c>
      <c r="Q979" s="1" t="s">
        <v>9</v>
      </c>
      <c r="R979" t="str">
        <f t="shared" si="379"/>
        <v>mar</v>
      </c>
      <c r="S979" s="1" t="s">
        <v>9</v>
      </c>
      <c r="T979" t="s">
        <v>5</v>
      </c>
      <c r="U979" t="s">
        <v>6</v>
      </c>
      <c r="V979" t="s">
        <v>7</v>
      </c>
      <c r="W979">
        <f t="shared" si="382"/>
        <v>2027</v>
      </c>
      <c r="X979" s="1" t="s">
        <v>13</v>
      </c>
      <c r="Y979" s="1">
        <v>0</v>
      </c>
      <c r="Z979" s="1">
        <f t="shared" si="380"/>
        <v>8</v>
      </c>
      <c r="AA979" s="1" t="s">
        <v>13</v>
      </c>
      <c r="AB979">
        <f t="shared" si="383"/>
        <v>31</v>
      </c>
      <c r="AC979" t="s">
        <v>63</v>
      </c>
      <c r="AD979" t="str">
        <f t="shared" si="364"/>
        <v>to</v>
      </c>
      <c r="AE979" s="1" t="s">
        <v>10</v>
      </c>
      <c r="AG979" t="str">
        <f t="shared" si="384"/>
        <v>{ nombre: "XXII Semana de Ordinario", archivo: "/ev/to/22/mar/audio.mp3", fecha: `2027-08-31`, tiempo: 'to' },</v>
      </c>
    </row>
    <row r="980" spans="1:33" x14ac:dyDescent="0.35">
      <c r="A980">
        <f t="shared" si="387"/>
        <v>2027</v>
      </c>
      <c r="B980">
        <v>9</v>
      </c>
      <c r="C980">
        <v>1</v>
      </c>
      <c r="D980">
        <f t="shared" si="388"/>
        <v>22</v>
      </c>
      <c r="F980" t="s">
        <v>19</v>
      </c>
      <c r="G980" t="s">
        <v>26</v>
      </c>
      <c r="H980" s="5" t="str">
        <f t="shared" si="386"/>
        <v>XXII</v>
      </c>
      <c r="I980" t="s">
        <v>11</v>
      </c>
      <c r="J980" t="s">
        <v>1</v>
      </c>
      <c r="K980" s="9" t="str">
        <f t="shared" si="369"/>
        <v>XXII Semana de Ordinario</v>
      </c>
      <c r="L980" t="s">
        <v>3</v>
      </c>
      <c r="M980" t="s">
        <v>12</v>
      </c>
      <c r="N980" t="str">
        <f t="shared" si="365"/>
        <v>to</v>
      </c>
      <c r="O980" s="1" t="s">
        <v>9</v>
      </c>
      <c r="P980">
        <f t="shared" si="381"/>
        <v>22</v>
      </c>
      <c r="Q980" s="1" t="s">
        <v>9</v>
      </c>
      <c r="R980" t="str">
        <f t="shared" si="379"/>
        <v>mie</v>
      </c>
      <c r="S980" s="1" t="s">
        <v>9</v>
      </c>
      <c r="T980" t="s">
        <v>5</v>
      </c>
      <c r="U980" t="s">
        <v>6</v>
      </c>
      <c r="V980" t="s">
        <v>7</v>
      </c>
      <c r="W980">
        <f t="shared" si="382"/>
        <v>2027</v>
      </c>
      <c r="X980" s="1" t="s">
        <v>13</v>
      </c>
      <c r="Y980" s="1">
        <v>0</v>
      </c>
      <c r="Z980" s="1">
        <f t="shared" si="380"/>
        <v>9</v>
      </c>
      <c r="AA980" s="1" t="s">
        <v>13</v>
      </c>
      <c r="AB980">
        <f t="shared" si="383"/>
        <v>1</v>
      </c>
      <c r="AC980" t="s">
        <v>63</v>
      </c>
      <c r="AD980" t="str">
        <f t="shared" si="364"/>
        <v>to</v>
      </c>
      <c r="AE980" s="1" t="s">
        <v>10</v>
      </c>
      <c r="AG980" t="str">
        <f t="shared" si="384"/>
        <v>{ nombre: "XXII Semana de Ordinario", archivo: "/ev/to/22/mie/audio.mp3", fecha: `2027-09-1`, tiempo: 'to' },</v>
      </c>
    </row>
    <row r="981" spans="1:33" x14ac:dyDescent="0.35">
      <c r="A981">
        <f t="shared" si="387"/>
        <v>2027</v>
      </c>
      <c r="B981">
        <f t="shared" si="387"/>
        <v>9</v>
      </c>
      <c r="C981">
        <f t="shared" ref="C981:C1009" si="389">C980+1</f>
        <v>2</v>
      </c>
      <c r="D981">
        <f t="shared" si="388"/>
        <v>22</v>
      </c>
      <c r="F981" t="s">
        <v>20</v>
      </c>
      <c r="G981" t="s">
        <v>26</v>
      </c>
      <c r="H981" s="5" t="str">
        <f t="shared" si="386"/>
        <v>XXII</v>
      </c>
      <c r="I981" t="s">
        <v>11</v>
      </c>
      <c r="J981" t="s">
        <v>1</v>
      </c>
      <c r="K981" s="9" t="str">
        <f t="shared" si="369"/>
        <v>XXII Semana de Ordinario</v>
      </c>
      <c r="L981" t="s">
        <v>3</v>
      </c>
      <c r="M981" t="s">
        <v>12</v>
      </c>
      <c r="N981" t="str">
        <f t="shared" si="365"/>
        <v>to</v>
      </c>
      <c r="O981" s="1" t="s">
        <v>9</v>
      </c>
      <c r="P981">
        <f t="shared" si="381"/>
        <v>22</v>
      </c>
      <c r="Q981" s="1" t="s">
        <v>9</v>
      </c>
      <c r="R981" t="str">
        <f t="shared" si="379"/>
        <v>jue</v>
      </c>
      <c r="S981" s="1" t="s">
        <v>9</v>
      </c>
      <c r="T981" t="s">
        <v>5</v>
      </c>
      <c r="U981" t="s">
        <v>6</v>
      </c>
      <c r="V981" t="s">
        <v>7</v>
      </c>
      <c r="W981">
        <f t="shared" si="382"/>
        <v>2027</v>
      </c>
      <c r="X981" s="1" t="s">
        <v>13</v>
      </c>
      <c r="Y981" s="1">
        <v>0</v>
      </c>
      <c r="Z981" s="1">
        <f t="shared" si="380"/>
        <v>9</v>
      </c>
      <c r="AA981" s="1" t="s">
        <v>13</v>
      </c>
      <c r="AB981">
        <f t="shared" si="383"/>
        <v>2</v>
      </c>
      <c r="AC981" t="s">
        <v>63</v>
      </c>
      <c r="AD981" t="str">
        <f t="shared" si="364"/>
        <v>to</v>
      </c>
      <c r="AE981" s="1" t="s">
        <v>10</v>
      </c>
      <c r="AG981" t="str">
        <f t="shared" si="384"/>
        <v>{ nombre: "XXII Semana de Ordinario", archivo: "/ev/to/22/jue/audio.mp3", fecha: `2027-09-2`, tiempo: 'to' },</v>
      </c>
    </row>
    <row r="982" spans="1:33" x14ac:dyDescent="0.35">
      <c r="A982">
        <f t="shared" si="387"/>
        <v>2027</v>
      </c>
      <c r="B982">
        <f t="shared" si="387"/>
        <v>9</v>
      </c>
      <c r="C982">
        <f t="shared" si="389"/>
        <v>3</v>
      </c>
      <c r="D982">
        <f t="shared" si="388"/>
        <v>22</v>
      </c>
      <c r="F982" t="s">
        <v>21</v>
      </c>
      <c r="G982" t="s">
        <v>26</v>
      </c>
      <c r="H982" s="5" t="str">
        <f t="shared" si="386"/>
        <v>XXII</v>
      </c>
      <c r="I982" t="s">
        <v>11</v>
      </c>
      <c r="J982" t="s">
        <v>1</v>
      </c>
      <c r="K982" s="9" t="str">
        <f t="shared" si="369"/>
        <v>XXII Semana de Ordinario</v>
      </c>
      <c r="L982" t="s">
        <v>3</v>
      </c>
      <c r="M982" t="s">
        <v>12</v>
      </c>
      <c r="N982" t="str">
        <f t="shared" si="365"/>
        <v>to</v>
      </c>
      <c r="O982" s="1" t="s">
        <v>9</v>
      </c>
      <c r="P982">
        <f t="shared" si="381"/>
        <v>22</v>
      </c>
      <c r="Q982" s="1" t="s">
        <v>9</v>
      </c>
      <c r="R982" t="str">
        <f t="shared" si="379"/>
        <v>vie</v>
      </c>
      <c r="S982" s="1" t="s">
        <v>9</v>
      </c>
      <c r="T982" t="s">
        <v>5</v>
      </c>
      <c r="U982" t="s">
        <v>6</v>
      </c>
      <c r="V982" t="s">
        <v>7</v>
      </c>
      <c r="W982">
        <f t="shared" si="382"/>
        <v>2027</v>
      </c>
      <c r="X982" s="1" t="s">
        <v>13</v>
      </c>
      <c r="Y982" s="1">
        <v>0</v>
      </c>
      <c r="Z982" s="1">
        <f t="shared" si="380"/>
        <v>9</v>
      </c>
      <c r="AA982" s="1" t="s">
        <v>13</v>
      </c>
      <c r="AB982">
        <f t="shared" si="383"/>
        <v>3</v>
      </c>
      <c r="AC982" t="s">
        <v>63</v>
      </c>
      <c r="AD982" t="str">
        <f t="shared" si="364"/>
        <v>to</v>
      </c>
      <c r="AE982" s="1" t="s">
        <v>10</v>
      </c>
      <c r="AG982" t="str">
        <f t="shared" si="384"/>
        <v>{ nombre: "XXII Semana de Ordinario", archivo: "/ev/to/22/vie/audio.mp3", fecha: `2027-09-3`, tiempo: 'to' },</v>
      </c>
    </row>
    <row r="983" spans="1:33" x14ac:dyDescent="0.35">
      <c r="A983">
        <f t="shared" si="387"/>
        <v>2027</v>
      </c>
      <c r="B983">
        <f t="shared" si="387"/>
        <v>9</v>
      </c>
      <c r="C983">
        <f t="shared" si="389"/>
        <v>4</v>
      </c>
      <c r="D983">
        <f t="shared" si="388"/>
        <v>22</v>
      </c>
      <c r="F983" t="s">
        <v>22</v>
      </c>
      <c r="G983" t="s">
        <v>26</v>
      </c>
      <c r="H983" s="5" t="str">
        <f t="shared" si="386"/>
        <v>XXII</v>
      </c>
      <c r="I983" t="s">
        <v>11</v>
      </c>
      <c r="J983" t="s">
        <v>1</v>
      </c>
      <c r="K983" s="9" t="str">
        <f t="shared" si="369"/>
        <v>XXII Semana de Ordinario</v>
      </c>
      <c r="L983" t="s">
        <v>3</v>
      </c>
      <c r="M983" t="s">
        <v>12</v>
      </c>
      <c r="N983" t="str">
        <f t="shared" si="365"/>
        <v>to</v>
      </c>
      <c r="O983" s="1" t="s">
        <v>9</v>
      </c>
      <c r="P983">
        <f t="shared" si="381"/>
        <v>22</v>
      </c>
      <c r="Q983" s="1" t="s">
        <v>9</v>
      </c>
      <c r="R983" t="str">
        <f t="shared" si="379"/>
        <v>sab</v>
      </c>
      <c r="S983" s="1" t="s">
        <v>9</v>
      </c>
      <c r="T983" t="s">
        <v>5</v>
      </c>
      <c r="U983" t="s">
        <v>6</v>
      </c>
      <c r="V983" t="s">
        <v>7</v>
      </c>
      <c r="W983">
        <f t="shared" si="382"/>
        <v>2027</v>
      </c>
      <c r="X983" s="1" t="s">
        <v>13</v>
      </c>
      <c r="Y983" s="1">
        <v>0</v>
      </c>
      <c r="Z983" s="1">
        <f t="shared" si="380"/>
        <v>9</v>
      </c>
      <c r="AA983" s="1" t="s">
        <v>13</v>
      </c>
      <c r="AB983">
        <f t="shared" si="383"/>
        <v>4</v>
      </c>
      <c r="AC983" t="s">
        <v>63</v>
      </c>
      <c r="AD983" t="str">
        <f t="shared" si="364"/>
        <v>to</v>
      </c>
      <c r="AE983" s="1" t="s">
        <v>10</v>
      </c>
      <c r="AG983" t="str">
        <f t="shared" si="384"/>
        <v>{ nombre: "XXII Semana de Ordinario", archivo: "/ev/to/22/sab/audio.mp3", fecha: `2027-09-4`, tiempo: 'to' },</v>
      </c>
    </row>
    <row r="984" spans="1:33" x14ac:dyDescent="0.35">
      <c r="A984">
        <f t="shared" si="387"/>
        <v>2027</v>
      </c>
      <c r="B984">
        <f t="shared" si="387"/>
        <v>9</v>
      </c>
      <c r="C984">
        <f t="shared" si="389"/>
        <v>5</v>
      </c>
      <c r="D984">
        <f t="shared" si="377"/>
        <v>23</v>
      </c>
      <c r="F984" t="s">
        <v>4</v>
      </c>
      <c r="G984" t="s">
        <v>26</v>
      </c>
      <c r="H984" s="5" t="str">
        <f t="shared" si="386"/>
        <v>XXIII</v>
      </c>
      <c r="I984" t="s">
        <v>11</v>
      </c>
      <c r="J984" t="s">
        <v>1</v>
      </c>
      <c r="K984" s="9" t="str">
        <f t="shared" si="369"/>
        <v>XXIII Semana de Ordinario</v>
      </c>
      <c r="L984" t="s">
        <v>3</v>
      </c>
      <c r="M984" t="s">
        <v>12</v>
      </c>
      <c r="N984" t="str">
        <f t="shared" si="365"/>
        <v>to</v>
      </c>
      <c r="O984" s="1" t="s">
        <v>9</v>
      </c>
      <c r="P984">
        <f t="shared" si="381"/>
        <v>23</v>
      </c>
      <c r="Q984" s="1" t="s">
        <v>9</v>
      </c>
      <c r="R984" t="str">
        <f t="shared" si="379"/>
        <v>dom</v>
      </c>
      <c r="S984" s="1" t="s">
        <v>9</v>
      </c>
      <c r="T984" t="s">
        <v>5</v>
      </c>
      <c r="U984" t="s">
        <v>6</v>
      </c>
      <c r="V984" t="s">
        <v>7</v>
      </c>
      <c r="W984">
        <f t="shared" si="382"/>
        <v>2027</v>
      </c>
      <c r="X984" s="1" t="s">
        <v>13</v>
      </c>
      <c r="Y984" s="1">
        <v>0</v>
      </c>
      <c r="Z984" s="1">
        <f t="shared" si="380"/>
        <v>9</v>
      </c>
      <c r="AA984" s="1" t="s">
        <v>13</v>
      </c>
      <c r="AB984">
        <f t="shared" si="383"/>
        <v>5</v>
      </c>
      <c r="AC984" t="s">
        <v>63</v>
      </c>
      <c r="AD984" t="str">
        <f t="shared" si="364"/>
        <v>to</v>
      </c>
      <c r="AE984" s="1" t="s">
        <v>10</v>
      </c>
      <c r="AG984" t="str">
        <f t="shared" si="384"/>
        <v>{ nombre: "XXIII Semana de Ordinario", archivo: "/ev/to/23/dom/audio.mp3", fecha: `2027-09-5`, tiempo: 'to' },</v>
      </c>
    </row>
    <row r="985" spans="1:33" x14ac:dyDescent="0.35">
      <c r="A985">
        <f t="shared" si="387"/>
        <v>2027</v>
      </c>
      <c r="B985">
        <f t="shared" si="387"/>
        <v>9</v>
      </c>
      <c r="C985">
        <f t="shared" si="389"/>
        <v>6</v>
      </c>
      <c r="D985">
        <f>D984</f>
        <v>23</v>
      </c>
      <c r="F985" t="s">
        <v>23</v>
      </c>
      <c r="G985" t="s">
        <v>26</v>
      </c>
      <c r="H985" s="5" t="str">
        <f t="shared" si="386"/>
        <v>XXIII</v>
      </c>
      <c r="I985" t="s">
        <v>11</v>
      </c>
      <c r="J985" t="s">
        <v>1</v>
      </c>
      <c r="K985" s="9" t="str">
        <f t="shared" si="369"/>
        <v>XXIII Semana de Ordinario</v>
      </c>
      <c r="L985" t="s">
        <v>3</v>
      </c>
      <c r="M985" t="s">
        <v>12</v>
      </c>
      <c r="N985" t="str">
        <f t="shared" si="365"/>
        <v>to</v>
      </c>
      <c r="O985" s="1" t="s">
        <v>9</v>
      </c>
      <c r="P985">
        <f t="shared" si="381"/>
        <v>23</v>
      </c>
      <c r="Q985" s="1" t="s">
        <v>9</v>
      </c>
      <c r="R985" t="str">
        <f t="shared" si="379"/>
        <v>lun</v>
      </c>
      <c r="S985" s="1" t="s">
        <v>9</v>
      </c>
      <c r="T985" t="s">
        <v>5</v>
      </c>
      <c r="U985" t="s">
        <v>6</v>
      </c>
      <c r="V985" t="s">
        <v>7</v>
      </c>
      <c r="W985">
        <f t="shared" si="382"/>
        <v>2027</v>
      </c>
      <c r="X985" s="1" t="s">
        <v>13</v>
      </c>
      <c r="Y985" s="1">
        <v>0</v>
      </c>
      <c r="Z985" s="1">
        <f t="shared" si="380"/>
        <v>9</v>
      </c>
      <c r="AA985" s="1" t="s">
        <v>13</v>
      </c>
      <c r="AB985">
        <f t="shared" si="383"/>
        <v>6</v>
      </c>
      <c r="AC985" t="s">
        <v>63</v>
      </c>
      <c r="AD985" t="str">
        <f t="shared" si="364"/>
        <v>to</v>
      </c>
      <c r="AE985" s="1" t="s">
        <v>10</v>
      </c>
      <c r="AG985" t="str">
        <f t="shared" si="384"/>
        <v>{ nombre: "XXIII Semana de Ordinario", archivo: "/ev/to/23/lun/audio.mp3", fecha: `2027-09-6`, tiempo: 'to' },</v>
      </c>
    </row>
    <row r="986" spans="1:33" x14ac:dyDescent="0.35">
      <c r="A986">
        <f t="shared" si="387"/>
        <v>2027</v>
      </c>
      <c r="B986">
        <f t="shared" si="387"/>
        <v>9</v>
      </c>
      <c r="C986">
        <f t="shared" si="389"/>
        <v>7</v>
      </c>
      <c r="D986">
        <f t="shared" ref="D986:D990" si="390">D985</f>
        <v>23</v>
      </c>
      <c r="F986" t="s">
        <v>24</v>
      </c>
      <c r="G986" t="s">
        <v>26</v>
      </c>
      <c r="H986" s="5" t="str">
        <f t="shared" si="386"/>
        <v>XXIII</v>
      </c>
      <c r="I986" t="s">
        <v>11</v>
      </c>
      <c r="J986" t="s">
        <v>1</v>
      </c>
      <c r="K986" s="9" t="str">
        <f t="shared" si="369"/>
        <v>XXIII Semana de Ordinario</v>
      </c>
      <c r="L986" t="s">
        <v>3</v>
      </c>
      <c r="M986" t="s">
        <v>12</v>
      </c>
      <c r="N986" t="str">
        <f t="shared" si="365"/>
        <v>to</v>
      </c>
      <c r="O986" s="1" t="s">
        <v>9</v>
      </c>
      <c r="P986">
        <f t="shared" si="381"/>
        <v>23</v>
      </c>
      <c r="Q986" s="1" t="s">
        <v>9</v>
      </c>
      <c r="R986" t="str">
        <f t="shared" si="379"/>
        <v>mar</v>
      </c>
      <c r="S986" s="1" t="s">
        <v>9</v>
      </c>
      <c r="T986" t="s">
        <v>5</v>
      </c>
      <c r="U986" t="s">
        <v>6</v>
      </c>
      <c r="V986" t="s">
        <v>7</v>
      </c>
      <c r="W986">
        <f t="shared" si="382"/>
        <v>2027</v>
      </c>
      <c r="X986" s="1" t="s">
        <v>13</v>
      </c>
      <c r="Y986" s="1">
        <v>0</v>
      </c>
      <c r="Z986" s="1">
        <f t="shared" si="380"/>
        <v>9</v>
      </c>
      <c r="AA986" s="1" t="s">
        <v>13</v>
      </c>
      <c r="AB986">
        <f t="shared" si="383"/>
        <v>7</v>
      </c>
      <c r="AC986" t="s">
        <v>63</v>
      </c>
      <c r="AD986" t="str">
        <f t="shared" si="364"/>
        <v>to</v>
      </c>
      <c r="AE986" s="1" t="s">
        <v>10</v>
      </c>
      <c r="AG986" t="str">
        <f t="shared" si="384"/>
        <v>{ nombre: "XXIII Semana de Ordinario", archivo: "/ev/to/23/mar/audio.mp3", fecha: `2027-09-7`, tiempo: 'to' },</v>
      </c>
    </row>
    <row r="987" spans="1:33" x14ac:dyDescent="0.35">
      <c r="A987">
        <f t="shared" si="387"/>
        <v>2027</v>
      </c>
      <c r="B987">
        <f t="shared" si="387"/>
        <v>9</v>
      </c>
      <c r="C987">
        <f t="shared" si="389"/>
        <v>8</v>
      </c>
      <c r="D987">
        <f t="shared" si="390"/>
        <v>23</v>
      </c>
      <c r="F987" t="s">
        <v>19</v>
      </c>
      <c r="G987" t="s">
        <v>26</v>
      </c>
      <c r="H987" s="5" t="str">
        <f t="shared" si="386"/>
        <v>XXIII</v>
      </c>
      <c r="I987" t="s">
        <v>11</v>
      </c>
      <c r="J987" t="s">
        <v>1</v>
      </c>
      <c r="K987" s="9" t="str">
        <f t="shared" si="369"/>
        <v>XXIII Semana de Ordinario</v>
      </c>
      <c r="L987" t="s">
        <v>3</v>
      </c>
      <c r="M987" t="s">
        <v>12</v>
      </c>
      <c r="N987" t="str">
        <f t="shared" si="365"/>
        <v>to</v>
      </c>
      <c r="O987" s="1" t="s">
        <v>9</v>
      </c>
      <c r="P987">
        <f t="shared" si="381"/>
        <v>23</v>
      </c>
      <c r="Q987" s="1" t="s">
        <v>9</v>
      </c>
      <c r="R987" t="str">
        <f t="shared" si="379"/>
        <v>mie</v>
      </c>
      <c r="S987" s="1" t="s">
        <v>9</v>
      </c>
      <c r="T987" t="s">
        <v>5</v>
      </c>
      <c r="U987" t="s">
        <v>6</v>
      </c>
      <c r="V987" t="s">
        <v>7</v>
      </c>
      <c r="W987">
        <f t="shared" si="382"/>
        <v>2027</v>
      </c>
      <c r="X987" s="1" t="s">
        <v>13</v>
      </c>
      <c r="Y987" s="1">
        <v>0</v>
      </c>
      <c r="Z987" s="1">
        <f t="shared" si="380"/>
        <v>9</v>
      </c>
      <c r="AA987" s="1" t="s">
        <v>13</v>
      </c>
      <c r="AB987">
        <f t="shared" si="383"/>
        <v>8</v>
      </c>
      <c r="AC987" t="s">
        <v>63</v>
      </c>
      <c r="AD987" t="str">
        <f t="shared" ref="AD987:AD1050" si="391">IF(G987="Adviento", "ta",
   IF(G987="Navidad", "tn",
      IF(G987="Ordinario", "to",
         IF(G987="Cuaresma", "tc",
            IF(G987="Pascua", "tp", "No válido")
         )
      )
   )
)</f>
        <v>to</v>
      </c>
      <c r="AE987" s="1" t="s">
        <v>10</v>
      </c>
      <c r="AG987" t="str">
        <f t="shared" si="384"/>
        <v>{ nombre: "XXIII Semana de Ordinario", archivo: "/ev/to/23/mie/audio.mp3", fecha: `2027-09-8`, tiempo: 'to' },</v>
      </c>
    </row>
    <row r="988" spans="1:33" x14ac:dyDescent="0.35">
      <c r="A988">
        <f t="shared" si="387"/>
        <v>2027</v>
      </c>
      <c r="B988">
        <f t="shared" si="387"/>
        <v>9</v>
      </c>
      <c r="C988">
        <f t="shared" si="389"/>
        <v>9</v>
      </c>
      <c r="D988">
        <f t="shared" si="390"/>
        <v>23</v>
      </c>
      <c r="F988" t="s">
        <v>20</v>
      </c>
      <c r="G988" t="s">
        <v>26</v>
      </c>
      <c r="H988" s="5" t="str">
        <f t="shared" si="386"/>
        <v>XXIII</v>
      </c>
      <c r="I988" t="s">
        <v>11</v>
      </c>
      <c r="J988" t="s">
        <v>1</v>
      </c>
      <c r="K988" s="9" t="str">
        <f t="shared" si="369"/>
        <v>XXIII Semana de Ordinario</v>
      </c>
      <c r="L988" t="s">
        <v>3</v>
      </c>
      <c r="M988" t="s">
        <v>12</v>
      </c>
      <c r="N988" t="str">
        <f t="shared" ref="N988:N1051" si="392">IF(G988="Adviento", "ta",
   IF(G988="Navidad", "tn",
      IF(G988="Ordinario", "to",
         IF(G988="Cuaresma", "tc",
            IF(G988="Pascua", "tp", "No válido")
         )
      )
   )
)</f>
        <v>to</v>
      </c>
      <c r="O988" s="1" t="s">
        <v>9</v>
      </c>
      <c r="P988">
        <f t="shared" si="381"/>
        <v>23</v>
      </c>
      <c r="Q988" s="1" t="s">
        <v>9</v>
      </c>
      <c r="R988" t="str">
        <f t="shared" si="379"/>
        <v>jue</v>
      </c>
      <c r="S988" s="1" t="s">
        <v>9</v>
      </c>
      <c r="T988" t="s">
        <v>5</v>
      </c>
      <c r="U988" t="s">
        <v>6</v>
      </c>
      <c r="V988" t="s">
        <v>7</v>
      </c>
      <c r="W988">
        <f t="shared" si="382"/>
        <v>2027</v>
      </c>
      <c r="X988" s="1" t="s">
        <v>13</v>
      </c>
      <c r="Y988" s="1">
        <v>0</v>
      </c>
      <c r="Z988" s="1">
        <f t="shared" si="380"/>
        <v>9</v>
      </c>
      <c r="AA988" s="1" t="s">
        <v>13</v>
      </c>
      <c r="AB988">
        <f t="shared" si="383"/>
        <v>9</v>
      </c>
      <c r="AC988" t="s">
        <v>63</v>
      </c>
      <c r="AD988" t="str">
        <f t="shared" si="391"/>
        <v>to</v>
      </c>
      <c r="AE988" s="1" t="s">
        <v>10</v>
      </c>
      <c r="AG988" t="str">
        <f t="shared" si="384"/>
        <v>{ nombre: "XXIII Semana de Ordinario", archivo: "/ev/to/23/jue/audio.mp3", fecha: `2027-09-9`, tiempo: 'to' },</v>
      </c>
    </row>
    <row r="989" spans="1:33" x14ac:dyDescent="0.35">
      <c r="A989">
        <f t="shared" si="387"/>
        <v>2027</v>
      </c>
      <c r="B989">
        <f t="shared" si="387"/>
        <v>9</v>
      </c>
      <c r="C989">
        <f t="shared" si="389"/>
        <v>10</v>
      </c>
      <c r="D989">
        <f t="shared" si="390"/>
        <v>23</v>
      </c>
      <c r="F989" t="s">
        <v>21</v>
      </c>
      <c r="G989" t="s">
        <v>26</v>
      </c>
      <c r="H989" s="5" t="str">
        <f t="shared" si="386"/>
        <v>XXIII</v>
      </c>
      <c r="I989" t="s">
        <v>11</v>
      </c>
      <c r="J989" t="s">
        <v>1</v>
      </c>
      <c r="K989" s="9" t="str">
        <f t="shared" si="369"/>
        <v>XXIII Semana de Ordinario</v>
      </c>
      <c r="L989" t="s">
        <v>3</v>
      </c>
      <c r="M989" t="s">
        <v>12</v>
      </c>
      <c r="N989" t="str">
        <f t="shared" si="392"/>
        <v>to</v>
      </c>
      <c r="O989" s="1" t="s">
        <v>9</v>
      </c>
      <c r="P989">
        <f t="shared" si="381"/>
        <v>23</v>
      </c>
      <c r="Q989" s="1" t="s">
        <v>9</v>
      </c>
      <c r="R989" t="str">
        <f t="shared" si="379"/>
        <v>vie</v>
      </c>
      <c r="S989" s="1" t="s">
        <v>9</v>
      </c>
      <c r="T989" t="s">
        <v>5</v>
      </c>
      <c r="U989" t="s">
        <v>6</v>
      </c>
      <c r="V989" t="s">
        <v>7</v>
      </c>
      <c r="W989">
        <f t="shared" si="382"/>
        <v>2027</v>
      </c>
      <c r="X989" s="1" t="s">
        <v>13</v>
      </c>
      <c r="Y989" s="1">
        <v>0</v>
      </c>
      <c r="Z989" s="1">
        <f t="shared" si="380"/>
        <v>9</v>
      </c>
      <c r="AA989" s="1" t="s">
        <v>13</v>
      </c>
      <c r="AB989">
        <f t="shared" si="383"/>
        <v>10</v>
      </c>
      <c r="AC989" t="s">
        <v>63</v>
      </c>
      <c r="AD989" t="str">
        <f t="shared" si="391"/>
        <v>to</v>
      </c>
      <c r="AE989" s="1" t="s">
        <v>10</v>
      </c>
      <c r="AG989" t="str">
        <f t="shared" si="384"/>
        <v>{ nombre: "XXIII Semana de Ordinario", archivo: "/ev/to/23/vie/audio.mp3", fecha: `2027-09-10`, tiempo: 'to' },</v>
      </c>
    </row>
    <row r="990" spans="1:33" x14ac:dyDescent="0.35">
      <c r="A990">
        <f t="shared" si="387"/>
        <v>2027</v>
      </c>
      <c r="B990">
        <f t="shared" si="387"/>
        <v>9</v>
      </c>
      <c r="C990">
        <f t="shared" si="389"/>
        <v>11</v>
      </c>
      <c r="D990">
        <f t="shared" si="390"/>
        <v>23</v>
      </c>
      <c r="F990" t="s">
        <v>22</v>
      </c>
      <c r="G990" t="s">
        <v>26</v>
      </c>
      <c r="H990" s="5" t="str">
        <f t="shared" si="386"/>
        <v>XXIII</v>
      </c>
      <c r="I990" t="s">
        <v>11</v>
      </c>
      <c r="J990" t="s">
        <v>1</v>
      </c>
      <c r="K990" s="9" t="str">
        <f t="shared" si="369"/>
        <v>XXIII Semana de Ordinario</v>
      </c>
      <c r="L990" t="s">
        <v>3</v>
      </c>
      <c r="M990" t="s">
        <v>12</v>
      </c>
      <c r="N990" t="str">
        <f t="shared" si="392"/>
        <v>to</v>
      </c>
      <c r="O990" s="1" t="s">
        <v>9</v>
      </c>
      <c r="P990">
        <f t="shared" si="381"/>
        <v>23</v>
      </c>
      <c r="Q990" s="1" t="s">
        <v>9</v>
      </c>
      <c r="R990" t="str">
        <f t="shared" si="379"/>
        <v>sab</v>
      </c>
      <c r="S990" s="1" t="s">
        <v>9</v>
      </c>
      <c r="T990" t="s">
        <v>5</v>
      </c>
      <c r="U990" t="s">
        <v>6</v>
      </c>
      <c r="V990" t="s">
        <v>7</v>
      </c>
      <c r="W990">
        <f t="shared" si="382"/>
        <v>2027</v>
      </c>
      <c r="X990" s="1" t="s">
        <v>13</v>
      </c>
      <c r="Y990" s="1">
        <v>0</v>
      </c>
      <c r="Z990" s="1">
        <f t="shared" si="380"/>
        <v>9</v>
      </c>
      <c r="AA990" s="1" t="s">
        <v>13</v>
      </c>
      <c r="AB990">
        <f t="shared" si="383"/>
        <v>11</v>
      </c>
      <c r="AC990" t="s">
        <v>63</v>
      </c>
      <c r="AD990" t="str">
        <f t="shared" si="391"/>
        <v>to</v>
      </c>
      <c r="AE990" s="1" t="s">
        <v>10</v>
      </c>
      <c r="AG990" t="str">
        <f t="shared" si="384"/>
        <v>{ nombre: "XXIII Semana de Ordinario", archivo: "/ev/to/23/sab/audio.mp3", fecha: `2027-09-11`, tiempo: 'to' },</v>
      </c>
    </row>
    <row r="991" spans="1:33" x14ac:dyDescent="0.35">
      <c r="A991">
        <f t="shared" si="387"/>
        <v>2027</v>
      </c>
      <c r="B991">
        <f t="shared" si="387"/>
        <v>9</v>
      </c>
      <c r="C991">
        <f t="shared" si="389"/>
        <v>12</v>
      </c>
      <c r="D991">
        <f>D990+1</f>
        <v>24</v>
      </c>
      <c r="F991" t="s">
        <v>4</v>
      </c>
      <c r="G991" t="s">
        <v>26</v>
      </c>
      <c r="H991" s="5" t="str">
        <f t="shared" si="386"/>
        <v>XXIV</v>
      </c>
      <c r="I991" t="s">
        <v>11</v>
      </c>
      <c r="J991" t="s">
        <v>1</v>
      </c>
      <c r="K991" s="9" t="str">
        <f t="shared" si="369"/>
        <v>XXIV Semana de Ordinario</v>
      </c>
      <c r="L991" t="s">
        <v>3</v>
      </c>
      <c r="M991" t="s">
        <v>12</v>
      </c>
      <c r="N991" t="str">
        <f t="shared" si="392"/>
        <v>to</v>
      </c>
      <c r="O991" s="1" t="s">
        <v>9</v>
      </c>
      <c r="P991">
        <f t="shared" si="381"/>
        <v>24</v>
      </c>
      <c r="Q991" s="1" t="s">
        <v>9</v>
      </c>
      <c r="R991" t="str">
        <f t="shared" si="379"/>
        <v>dom</v>
      </c>
      <c r="S991" s="1" t="s">
        <v>9</v>
      </c>
      <c r="T991" t="s">
        <v>5</v>
      </c>
      <c r="U991" t="s">
        <v>6</v>
      </c>
      <c r="V991" t="s">
        <v>7</v>
      </c>
      <c r="W991">
        <f t="shared" si="382"/>
        <v>2027</v>
      </c>
      <c r="X991" s="1" t="s">
        <v>13</v>
      </c>
      <c r="Y991" s="1">
        <v>0</v>
      </c>
      <c r="Z991" s="1">
        <f t="shared" si="380"/>
        <v>9</v>
      </c>
      <c r="AA991" s="1" t="s">
        <v>13</v>
      </c>
      <c r="AB991">
        <f t="shared" si="383"/>
        <v>12</v>
      </c>
      <c r="AC991" t="s">
        <v>63</v>
      </c>
      <c r="AD991" t="str">
        <f t="shared" si="391"/>
        <v>to</v>
      </c>
      <c r="AE991" s="1" t="s">
        <v>10</v>
      </c>
      <c r="AG991" t="str">
        <f t="shared" si="384"/>
        <v>{ nombre: "XXIV Semana de Ordinario", archivo: "/ev/to/24/dom/audio.mp3", fecha: `2027-09-12`, tiempo: 'to' },</v>
      </c>
    </row>
    <row r="992" spans="1:33" x14ac:dyDescent="0.35">
      <c r="A992">
        <f t="shared" ref="A992:B1007" si="393">A991</f>
        <v>2027</v>
      </c>
      <c r="B992">
        <f t="shared" si="393"/>
        <v>9</v>
      </c>
      <c r="C992">
        <f t="shared" si="389"/>
        <v>13</v>
      </c>
      <c r="D992">
        <f>D991</f>
        <v>24</v>
      </c>
      <c r="F992" t="s">
        <v>23</v>
      </c>
      <c r="G992" t="s">
        <v>26</v>
      </c>
      <c r="H992" s="5" t="str">
        <f t="shared" si="386"/>
        <v>XXIV</v>
      </c>
      <c r="I992" t="s">
        <v>11</v>
      </c>
      <c r="J992" t="s">
        <v>1</v>
      </c>
      <c r="K992" s="9" t="str">
        <f t="shared" si="369"/>
        <v>XXIV Semana de Ordinario</v>
      </c>
      <c r="L992" t="s">
        <v>3</v>
      </c>
      <c r="M992" t="s">
        <v>12</v>
      </c>
      <c r="N992" t="str">
        <f t="shared" si="392"/>
        <v>to</v>
      </c>
      <c r="O992" s="1" t="s">
        <v>9</v>
      </c>
      <c r="P992">
        <f t="shared" si="381"/>
        <v>24</v>
      </c>
      <c r="Q992" s="1" t="s">
        <v>9</v>
      </c>
      <c r="R992" t="str">
        <f t="shared" si="379"/>
        <v>lun</v>
      </c>
      <c r="S992" s="1" t="s">
        <v>9</v>
      </c>
      <c r="T992" t="s">
        <v>5</v>
      </c>
      <c r="U992" t="s">
        <v>6</v>
      </c>
      <c r="V992" t="s">
        <v>7</v>
      </c>
      <c r="W992">
        <f t="shared" si="382"/>
        <v>2027</v>
      </c>
      <c r="X992" s="1" t="s">
        <v>13</v>
      </c>
      <c r="Y992" s="1">
        <v>0</v>
      </c>
      <c r="Z992" s="1">
        <f t="shared" si="380"/>
        <v>9</v>
      </c>
      <c r="AA992" s="1" t="s">
        <v>13</v>
      </c>
      <c r="AB992">
        <f t="shared" si="383"/>
        <v>13</v>
      </c>
      <c r="AC992" t="s">
        <v>63</v>
      </c>
      <c r="AD992" t="str">
        <f t="shared" si="391"/>
        <v>to</v>
      </c>
      <c r="AE992" s="1" t="s">
        <v>10</v>
      </c>
      <c r="AG992" t="str">
        <f t="shared" si="384"/>
        <v>{ nombre: "XXIV Semana de Ordinario", archivo: "/ev/to/24/lun/audio.mp3", fecha: `2027-09-13`, tiempo: 'to' },</v>
      </c>
    </row>
    <row r="993" spans="1:33" x14ac:dyDescent="0.35">
      <c r="A993">
        <f t="shared" si="393"/>
        <v>2027</v>
      </c>
      <c r="B993">
        <f t="shared" si="393"/>
        <v>9</v>
      </c>
      <c r="C993">
        <f t="shared" si="389"/>
        <v>14</v>
      </c>
      <c r="D993">
        <f t="shared" ref="D993:D997" si="394">D992</f>
        <v>24</v>
      </c>
      <c r="F993" t="s">
        <v>24</v>
      </c>
      <c r="G993" t="s">
        <v>26</v>
      </c>
      <c r="H993" s="5" t="str">
        <f t="shared" si="386"/>
        <v>XXIV</v>
      </c>
      <c r="I993" t="s">
        <v>11</v>
      </c>
      <c r="J993" t="s">
        <v>1</v>
      </c>
      <c r="K993" s="9" t="str">
        <f t="shared" si="369"/>
        <v>XXIV Semana de Ordinario</v>
      </c>
      <c r="L993" t="s">
        <v>3</v>
      </c>
      <c r="M993" t="s">
        <v>12</v>
      </c>
      <c r="N993" t="str">
        <f t="shared" si="392"/>
        <v>to</v>
      </c>
      <c r="O993" s="1" t="s">
        <v>9</v>
      </c>
      <c r="P993">
        <f t="shared" si="381"/>
        <v>24</v>
      </c>
      <c r="Q993" s="1" t="s">
        <v>9</v>
      </c>
      <c r="R993" t="str">
        <f t="shared" si="379"/>
        <v>mar</v>
      </c>
      <c r="S993" s="1" t="s">
        <v>9</v>
      </c>
      <c r="T993" t="s">
        <v>5</v>
      </c>
      <c r="U993" t="s">
        <v>6</v>
      </c>
      <c r="V993" t="s">
        <v>7</v>
      </c>
      <c r="W993">
        <f t="shared" si="382"/>
        <v>2027</v>
      </c>
      <c r="X993" s="1" t="s">
        <v>13</v>
      </c>
      <c r="Y993" s="1">
        <v>0</v>
      </c>
      <c r="Z993" s="1">
        <f t="shared" si="380"/>
        <v>9</v>
      </c>
      <c r="AA993" s="1" t="s">
        <v>13</v>
      </c>
      <c r="AB993">
        <f t="shared" si="383"/>
        <v>14</v>
      </c>
      <c r="AC993" t="s">
        <v>63</v>
      </c>
      <c r="AD993" t="str">
        <f t="shared" si="391"/>
        <v>to</v>
      </c>
      <c r="AE993" s="1" t="s">
        <v>10</v>
      </c>
      <c r="AG993" t="str">
        <f t="shared" si="384"/>
        <v>{ nombre: "XXIV Semana de Ordinario", archivo: "/ev/to/24/mar/audio.mp3", fecha: `2027-09-14`, tiempo: 'to' },</v>
      </c>
    </row>
    <row r="994" spans="1:33" x14ac:dyDescent="0.35">
      <c r="A994">
        <f t="shared" si="393"/>
        <v>2027</v>
      </c>
      <c r="B994">
        <f t="shared" si="393"/>
        <v>9</v>
      </c>
      <c r="C994">
        <f t="shared" si="389"/>
        <v>15</v>
      </c>
      <c r="D994">
        <f t="shared" si="394"/>
        <v>24</v>
      </c>
      <c r="F994" t="s">
        <v>19</v>
      </c>
      <c r="G994" t="s">
        <v>26</v>
      </c>
      <c r="H994" s="5" t="str">
        <f t="shared" si="386"/>
        <v>XXIV</v>
      </c>
      <c r="I994" t="s">
        <v>11</v>
      </c>
      <c r="J994" t="s">
        <v>1</v>
      </c>
      <c r="K994" s="9" t="str">
        <f t="shared" si="369"/>
        <v>XXIV Semana de Ordinario</v>
      </c>
      <c r="L994" t="s">
        <v>3</v>
      </c>
      <c r="M994" t="s">
        <v>12</v>
      </c>
      <c r="N994" t="str">
        <f t="shared" si="392"/>
        <v>to</v>
      </c>
      <c r="O994" s="1" t="s">
        <v>9</v>
      </c>
      <c r="P994">
        <f t="shared" si="381"/>
        <v>24</v>
      </c>
      <c r="Q994" s="1" t="s">
        <v>9</v>
      </c>
      <c r="R994" t="str">
        <f t="shared" si="379"/>
        <v>mie</v>
      </c>
      <c r="S994" s="1" t="s">
        <v>9</v>
      </c>
      <c r="T994" t="s">
        <v>5</v>
      </c>
      <c r="U994" t="s">
        <v>6</v>
      </c>
      <c r="V994" t="s">
        <v>7</v>
      </c>
      <c r="W994">
        <f t="shared" si="382"/>
        <v>2027</v>
      </c>
      <c r="X994" s="1" t="s">
        <v>13</v>
      </c>
      <c r="Y994" s="1">
        <v>0</v>
      </c>
      <c r="Z994" s="1">
        <f t="shared" si="380"/>
        <v>9</v>
      </c>
      <c r="AA994" s="1" t="s">
        <v>13</v>
      </c>
      <c r="AB994">
        <f t="shared" si="383"/>
        <v>15</v>
      </c>
      <c r="AC994" t="s">
        <v>63</v>
      </c>
      <c r="AD994" t="str">
        <f t="shared" si="391"/>
        <v>to</v>
      </c>
      <c r="AE994" s="1" t="s">
        <v>10</v>
      </c>
      <c r="AG994" t="str">
        <f t="shared" si="384"/>
        <v>{ nombre: "XXIV Semana de Ordinario", archivo: "/ev/to/24/mie/audio.mp3", fecha: `2027-09-15`, tiempo: 'to' },</v>
      </c>
    </row>
    <row r="995" spans="1:33" x14ac:dyDescent="0.35">
      <c r="A995">
        <f t="shared" si="393"/>
        <v>2027</v>
      </c>
      <c r="B995">
        <f t="shared" si="393"/>
        <v>9</v>
      </c>
      <c r="C995">
        <f t="shared" si="389"/>
        <v>16</v>
      </c>
      <c r="D995">
        <f t="shared" si="394"/>
        <v>24</v>
      </c>
      <c r="F995" t="s">
        <v>20</v>
      </c>
      <c r="G995" t="s">
        <v>26</v>
      </c>
      <c r="H995" s="5" t="str">
        <f t="shared" si="386"/>
        <v>XXIV</v>
      </c>
      <c r="I995" t="s">
        <v>11</v>
      </c>
      <c r="J995" t="s">
        <v>1</v>
      </c>
      <c r="K995" s="9" t="str">
        <f t="shared" si="369"/>
        <v>XXIV Semana de Ordinario</v>
      </c>
      <c r="L995" t="s">
        <v>3</v>
      </c>
      <c r="M995" t="s">
        <v>12</v>
      </c>
      <c r="N995" t="str">
        <f t="shared" si="392"/>
        <v>to</v>
      </c>
      <c r="O995" s="1" t="s">
        <v>9</v>
      </c>
      <c r="P995">
        <f t="shared" si="381"/>
        <v>24</v>
      </c>
      <c r="Q995" s="1" t="s">
        <v>9</v>
      </c>
      <c r="R995" t="str">
        <f t="shared" si="379"/>
        <v>jue</v>
      </c>
      <c r="S995" s="1" t="s">
        <v>9</v>
      </c>
      <c r="T995" t="s">
        <v>5</v>
      </c>
      <c r="U995" t="s">
        <v>6</v>
      </c>
      <c r="V995" t="s">
        <v>7</v>
      </c>
      <c r="W995">
        <f t="shared" si="382"/>
        <v>2027</v>
      </c>
      <c r="X995" s="1" t="s">
        <v>13</v>
      </c>
      <c r="Y995" s="1">
        <v>0</v>
      </c>
      <c r="Z995" s="1">
        <f t="shared" si="380"/>
        <v>9</v>
      </c>
      <c r="AA995" s="1" t="s">
        <v>13</v>
      </c>
      <c r="AB995">
        <f t="shared" si="383"/>
        <v>16</v>
      </c>
      <c r="AC995" t="s">
        <v>63</v>
      </c>
      <c r="AD995" t="str">
        <f t="shared" si="391"/>
        <v>to</v>
      </c>
      <c r="AE995" s="1" t="s">
        <v>10</v>
      </c>
      <c r="AG995" t="str">
        <f t="shared" si="384"/>
        <v>{ nombre: "XXIV Semana de Ordinario", archivo: "/ev/to/24/jue/audio.mp3", fecha: `2027-09-16`, tiempo: 'to' },</v>
      </c>
    </row>
    <row r="996" spans="1:33" x14ac:dyDescent="0.35">
      <c r="A996">
        <f t="shared" si="393"/>
        <v>2027</v>
      </c>
      <c r="B996">
        <f t="shared" si="393"/>
        <v>9</v>
      </c>
      <c r="C996">
        <f t="shared" si="389"/>
        <v>17</v>
      </c>
      <c r="D996">
        <f t="shared" si="394"/>
        <v>24</v>
      </c>
      <c r="F996" t="s">
        <v>21</v>
      </c>
      <c r="G996" t="s">
        <v>26</v>
      </c>
      <c r="H996" s="5" t="str">
        <f t="shared" si="386"/>
        <v>XXIV</v>
      </c>
      <c r="I996" t="s">
        <v>11</v>
      </c>
      <c r="J996" t="s">
        <v>1</v>
      </c>
      <c r="K996" s="9" t="str">
        <f t="shared" si="369"/>
        <v>XXIV Semana de Ordinario</v>
      </c>
      <c r="L996" t="s">
        <v>3</v>
      </c>
      <c r="M996" t="s">
        <v>12</v>
      </c>
      <c r="N996" t="str">
        <f t="shared" si="392"/>
        <v>to</v>
      </c>
      <c r="O996" s="1" t="s">
        <v>9</v>
      </c>
      <c r="P996">
        <f t="shared" si="381"/>
        <v>24</v>
      </c>
      <c r="Q996" s="1" t="s">
        <v>9</v>
      </c>
      <c r="R996" t="str">
        <f t="shared" si="379"/>
        <v>vie</v>
      </c>
      <c r="S996" s="1" t="s">
        <v>9</v>
      </c>
      <c r="T996" t="s">
        <v>5</v>
      </c>
      <c r="U996" t="s">
        <v>6</v>
      </c>
      <c r="V996" t="s">
        <v>7</v>
      </c>
      <c r="W996">
        <f t="shared" si="382"/>
        <v>2027</v>
      </c>
      <c r="X996" s="1" t="s">
        <v>13</v>
      </c>
      <c r="Y996" s="1">
        <v>0</v>
      </c>
      <c r="Z996" s="1">
        <f t="shared" si="380"/>
        <v>9</v>
      </c>
      <c r="AA996" s="1" t="s">
        <v>13</v>
      </c>
      <c r="AB996">
        <f t="shared" si="383"/>
        <v>17</v>
      </c>
      <c r="AC996" t="s">
        <v>63</v>
      </c>
      <c r="AD996" t="str">
        <f t="shared" si="391"/>
        <v>to</v>
      </c>
      <c r="AE996" s="1" t="s">
        <v>10</v>
      </c>
      <c r="AG996" t="str">
        <f t="shared" si="384"/>
        <v>{ nombre: "XXIV Semana de Ordinario", archivo: "/ev/to/24/vie/audio.mp3", fecha: `2027-09-17`, tiempo: 'to' },</v>
      </c>
    </row>
    <row r="997" spans="1:33" x14ac:dyDescent="0.35">
      <c r="A997">
        <f t="shared" si="393"/>
        <v>2027</v>
      </c>
      <c r="B997">
        <f t="shared" si="393"/>
        <v>9</v>
      </c>
      <c r="C997">
        <f t="shared" si="389"/>
        <v>18</v>
      </c>
      <c r="D997">
        <f t="shared" si="394"/>
        <v>24</v>
      </c>
      <c r="F997" t="s">
        <v>22</v>
      </c>
      <c r="G997" t="s">
        <v>26</v>
      </c>
      <c r="H997" s="5" t="str">
        <f t="shared" si="386"/>
        <v>XXIV</v>
      </c>
      <c r="I997" t="s">
        <v>11</v>
      </c>
      <c r="J997" t="s">
        <v>1</v>
      </c>
      <c r="K997" s="9" t="str">
        <f t="shared" si="369"/>
        <v>XXIV Semana de Ordinario</v>
      </c>
      <c r="L997" t="s">
        <v>3</v>
      </c>
      <c r="M997" t="s">
        <v>12</v>
      </c>
      <c r="N997" t="str">
        <f t="shared" si="392"/>
        <v>to</v>
      </c>
      <c r="O997" s="1" t="s">
        <v>9</v>
      </c>
      <c r="P997">
        <f t="shared" si="381"/>
        <v>24</v>
      </c>
      <c r="Q997" s="1" t="s">
        <v>9</v>
      </c>
      <c r="R997" t="str">
        <f t="shared" si="379"/>
        <v>sab</v>
      </c>
      <c r="S997" s="1" t="s">
        <v>9</v>
      </c>
      <c r="T997" t="s">
        <v>5</v>
      </c>
      <c r="U997" t="s">
        <v>6</v>
      </c>
      <c r="V997" t="s">
        <v>7</v>
      </c>
      <c r="W997">
        <f t="shared" si="382"/>
        <v>2027</v>
      </c>
      <c r="X997" s="1" t="s">
        <v>13</v>
      </c>
      <c r="Y997" s="1">
        <v>0</v>
      </c>
      <c r="Z997" s="1">
        <f t="shared" si="380"/>
        <v>9</v>
      </c>
      <c r="AA997" s="1" t="s">
        <v>13</v>
      </c>
      <c r="AB997">
        <f t="shared" si="383"/>
        <v>18</v>
      </c>
      <c r="AC997" t="s">
        <v>63</v>
      </c>
      <c r="AD997" t="str">
        <f t="shared" si="391"/>
        <v>to</v>
      </c>
      <c r="AE997" s="1" t="s">
        <v>10</v>
      </c>
      <c r="AG997" t="str">
        <f t="shared" si="384"/>
        <v>{ nombre: "XXIV Semana de Ordinario", archivo: "/ev/to/24/sab/audio.mp3", fecha: `2027-09-18`, tiempo: 'to' },</v>
      </c>
    </row>
    <row r="998" spans="1:33" x14ac:dyDescent="0.35">
      <c r="A998">
        <f t="shared" si="393"/>
        <v>2027</v>
      </c>
      <c r="B998">
        <f t="shared" si="393"/>
        <v>9</v>
      </c>
      <c r="C998">
        <f t="shared" si="389"/>
        <v>19</v>
      </c>
      <c r="D998">
        <f t="shared" si="377"/>
        <v>25</v>
      </c>
      <c r="F998" t="s">
        <v>4</v>
      </c>
      <c r="G998" t="s">
        <v>26</v>
      </c>
      <c r="H998" s="5" t="str">
        <f t="shared" si="386"/>
        <v>XXV</v>
      </c>
      <c r="I998" t="s">
        <v>11</v>
      </c>
      <c r="J998" t="s">
        <v>1</v>
      </c>
      <c r="K998" s="9" t="str">
        <f t="shared" si="369"/>
        <v>XXV Semana de Ordinario</v>
      </c>
      <c r="L998" t="s">
        <v>3</v>
      </c>
      <c r="M998" t="s">
        <v>12</v>
      </c>
      <c r="N998" t="str">
        <f t="shared" si="392"/>
        <v>to</v>
      </c>
      <c r="O998" s="1" t="s">
        <v>9</v>
      </c>
      <c r="P998">
        <f t="shared" si="381"/>
        <v>25</v>
      </c>
      <c r="Q998" s="1" t="s">
        <v>9</v>
      </c>
      <c r="R998" t="str">
        <f t="shared" si="379"/>
        <v>dom</v>
      </c>
      <c r="S998" s="1" t="s">
        <v>9</v>
      </c>
      <c r="T998" t="s">
        <v>5</v>
      </c>
      <c r="U998" t="s">
        <v>6</v>
      </c>
      <c r="V998" t="s">
        <v>7</v>
      </c>
      <c r="W998">
        <f t="shared" si="382"/>
        <v>2027</v>
      </c>
      <c r="X998" s="1" t="s">
        <v>13</v>
      </c>
      <c r="Y998" s="1">
        <v>0</v>
      </c>
      <c r="Z998" s="1">
        <f t="shared" si="380"/>
        <v>9</v>
      </c>
      <c r="AA998" s="1" t="s">
        <v>13</v>
      </c>
      <c r="AB998">
        <f t="shared" si="383"/>
        <v>19</v>
      </c>
      <c r="AC998" t="s">
        <v>63</v>
      </c>
      <c r="AD998" t="str">
        <f t="shared" si="391"/>
        <v>to</v>
      </c>
      <c r="AE998" s="1" t="s">
        <v>10</v>
      </c>
      <c r="AG998" t="str">
        <f t="shared" si="384"/>
        <v>{ nombre: "XXV Semana de Ordinario", archivo: "/ev/to/25/dom/audio.mp3", fecha: `2027-09-19`, tiempo: 'to' },</v>
      </c>
    </row>
    <row r="999" spans="1:33" x14ac:dyDescent="0.35">
      <c r="A999">
        <f t="shared" si="393"/>
        <v>2027</v>
      </c>
      <c r="B999">
        <f t="shared" si="393"/>
        <v>9</v>
      </c>
      <c r="C999">
        <f t="shared" si="389"/>
        <v>20</v>
      </c>
      <c r="D999">
        <f>D998</f>
        <v>25</v>
      </c>
      <c r="F999" t="s">
        <v>23</v>
      </c>
      <c r="G999" t="s">
        <v>26</v>
      </c>
      <c r="H999" s="5" t="str">
        <f t="shared" si="386"/>
        <v>XXV</v>
      </c>
      <c r="I999" t="s">
        <v>11</v>
      </c>
      <c r="J999" t="s">
        <v>1</v>
      </c>
      <c r="K999" s="9" t="str">
        <f t="shared" si="369"/>
        <v>XXV Semana de Ordinario</v>
      </c>
      <c r="L999" t="s">
        <v>3</v>
      </c>
      <c r="M999" t="s">
        <v>12</v>
      </c>
      <c r="N999" t="str">
        <f t="shared" si="392"/>
        <v>to</v>
      </c>
      <c r="O999" s="1" t="s">
        <v>9</v>
      </c>
      <c r="P999">
        <f t="shared" si="381"/>
        <v>25</v>
      </c>
      <c r="Q999" s="1" t="s">
        <v>9</v>
      </c>
      <c r="R999" t="str">
        <f t="shared" si="379"/>
        <v>lun</v>
      </c>
      <c r="S999" s="1" t="s">
        <v>9</v>
      </c>
      <c r="T999" t="s">
        <v>5</v>
      </c>
      <c r="U999" t="s">
        <v>6</v>
      </c>
      <c r="V999" t="s">
        <v>7</v>
      </c>
      <c r="W999">
        <f t="shared" si="382"/>
        <v>2027</v>
      </c>
      <c r="X999" s="1" t="s">
        <v>13</v>
      </c>
      <c r="Y999" s="1">
        <v>0</v>
      </c>
      <c r="Z999" s="1">
        <f t="shared" si="380"/>
        <v>9</v>
      </c>
      <c r="AA999" s="1" t="s">
        <v>13</v>
      </c>
      <c r="AB999">
        <f t="shared" si="383"/>
        <v>20</v>
      </c>
      <c r="AC999" t="s">
        <v>63</v>
      </c>
      <c r="AD999" t="str">
        <f t="shared" si="391"/>
        <v>to</v>
      </c>
      <c r="AE999" s="1" t="s">
        <v>10</v>
      </c>
      <c r="AG999" t="str">
        <f t="shared" si="384"/>
        <v>{ nombre: "XXV Semana de Ordinario", archivo: "/ev/to/25/lun/audio.mp3", fecha: `2027-09-20`, tiempo: 'to' },</v>
      </c>
    </row>
    <row r="1000" spans="1:33" x14ac:dyDescent="0.35">
      <c r="A1000">
        <f t="shared" si="393"/>
        <v>2027</v>
      </c>
      <c r="B1000">
        <f t="shared" si="393"/>
        <v>9</v>
      </c>
      <c r="C1000">
        <f t="shared" si="389"/>
        <v>21</v>
      </c>
      <c r="D1000">
        <f t="shared" ref="D1000:D1004" si="395">D999</f>
        <v>25</v>
      </c>
      <c r="F1000" t="s">
        <v>24</v>
      </c>
      <c r="G1000" t="s">
        <v>26</v>
      </c>
      <c r="H1000" s="5" t="str">
        <f t="shared" si="386"/>
        <v>XXV</v>
      </c>
      <c r="I1000" t="s">
        <v>11</v>
      </c>
      <c r="J1000" t="s">
        <v>1</v>
      </c>
      <c r="K1000" s="9" t="str">
        <f t="shared" si="369"/>
        <v>XXV Semana de Ordinario</v>
      </c>
      <c r="L1000" t="s">
        <v>3</v>
      </c>
      <c r="M1000" t="s">
        <v>12</v>
      </c>
      <c r="N1000" t="str">
        <f t="shared" si="392"/>
        <v>to</v>
      </c>
      <c r="O1000" s="1" t="s">
        <v>9</v>
      </c>
      <c r="P1000">
        <f t="shared" si="381"/>
        <v>25</v>
      </c>
      <c r="Q1000" s="1" t="s">
        <v>9</v>
      </c>
      <c r="R1000" t="str">
        <f t="shared" si="379"/>
        <v>mar</v>
      </c>
      <c r="S1000" s="1" t="s">
        <v>9</v>
      </c>
      <c r="T1000" t="s">
        <v>5</v>
      </c>
      <c r="U1000" t="s">
        <v>6</v>
      </c>
      <c r="V1000" t="s">
        <v>7</v>
      </c>
      <c r="W1000">
        <f t="shared" si="382"/>
        <v>2027</v>
      </c>
      <c r="X1000" s="1" t="s">
        <v>13</v>
      </c>
      <c r="Y1000" s="1">
        <v>0</v>
      </c>
      <c r="Z1000" s="1">
        <f t="shared" si="380"/>
        <v>9</v>
      </c>
      <c r="AA1000" s="1" t="s">
        <v>13</v>
      </c>
      <c r="AB1000">
        <f t="shared" si="383"/>
        <v>21</v>
      </c>
      <c r="AC1000" t="s">
        <v>63</v>
      </c>
      <c r="AD1000" t="str">
        <f t="shared" si="391"/>
        <v>to</v>
      </c>
      <c r="AE1000" s="1" t="s">
        <v>10</v>
      </c>
      <c r="AG1000" t="str">
        <f t="shared" si="384"/>
        <v>{ nombre: "XXV Semana de Ordinario", archivo: "/ev/to/25/mar/audio.mp3", fecha: `2027-09-21`, tiempo: 'to' },</v>
      </c>
    </row>
    <row r="1001" spans="1:33" x14ac:dyDescent="0.35">
      <c r="A1001">
        <f t="shared" si="393"/>
        <v>2027</v>
      </c>
      <c r="B1001">
        <f t="shared" si="393"/>
        <v>9</v>
      </c>
      <c r="C1001">
        <f t="shared" si="389"/>
        <v>22</v>
      </c>
      <c r="D1001">
        <f t="shared" si="395"/>
        <v>25</v>
      </c>
      <c r="F1001" t="s">
        <v>19</v>
      </c>
      <c r="G1001" t="s">
        <v>26</v>
      </c>
      <c r="H1001" s="5" t="str">
        <f t="shared" si="386"/>
        <v>XXV</v>
      </c>
      <c r="I1001" t="s">
        <v>11</v>
      </c>
      <c r="J1001" t="s">
        <v>1</v>
      </c>
      <c r="K1001" s="9" t="str">
        <f t="shared" ref="K1001:K1064" si="396">_xlfn.CONCAT(H1001, " Semana de ",G1001)</f>
        <v>XXV Semana de Ordinario</v>
      </c>
      <c r="L1001" t="s">
        <v>3</v>
      </c>
      <c r="M1001" t="s">
        <v>12</v>
      </c>
      <c r="N1001" t="str">
        <f t="shared" si="392"/>
        <v>to</v>
      </c>
      <c r="O1001" s="1" t="s">
        <v>9</v>
      </c>
      <c r="P1001">
        <f t="shared" si="381"/>
        <v>25</v>
      </c>
      <c r="Q1001" s="1" t="s">
        <v>9</v>
      </c>
      <c r="R1001" t="str">
        <f t="shared" si="379"/>
        <v>mie</v>
      </c>
      <c r="S1001" s="1" t="s">
        <v>9</v>
      </c>
      <c r="T1001" t="s">
        <v>5</v>
      </c>
      <c r="U1001" t="s">
        <v>6</v>
      </c>
      <c r="V1001" t="s">
        <v>7</v>
      </c>
      <c r="W1001">
        <f t="shared" si="382"/>
        <v>2027</v>
      </c>
      <c r="X1001" s="1" t="s">
        <v>13</v>
      </c>
      <c r="Y1001" s="1">
        <v>0</v>
      </c>
      <c r="Z1001" s="1">
        <f t="shared" si="380"/>
        <v>9</v>
      </c>
      <c r="AA1001" s="1" t="s">
        <v>13</v>
      </c>
      <c r="AB1001">
        <f t="shared" si="383"/>
        <v>22</v>
      </c>
      <c r="AC1001" t="s">
        <v>63</v>
      </c>
      <c r="AD1001" t="str">
        <f t="shared" si="391"/>
        <v>to</v>
      </c>
      <c r="AE1001" s="1" t="s">
        <v>10</v>
      </c>
      <c r="AG1001" t="str">
        <f t="shared" si="384"/>
        <v>{ nombre: "XXV Semana de Ordinario", archivo: "/ev/to/25/mie/audio.mp3", fecha: `2027-09-22`, tiempo: 'to' },</v>
      </c>
    </row>
    <row r="1002" spans="1:33" x14ac:dyDescent="0.35">
      <c r="A1002">
        <f t="shared" si="393"/>
        <v>2027</v>
      </c>
      <c r="B1002">
        <f t="shared" si="393"/>
        <v>9</v>
      </c>
      <c r="C1002">
        <f t="shared" si="389"/>
        <v>23</v>
      </c>
      <c r="D1002">
        <f t="shared" si="395"/>
        <v>25</v>
      </c>
      <c r="F1002" t="s">
        <v>20</v>
      </c>
      <c r="G1002" t="s">
        <v>26</v>
      </c>
      <c r="H1002" s="5" t="str">
        <f t="shared" si="386"/>
        <v>XXV</v>
      </c>
      <c r="I1002" t="s">
        <v>11</v>
      </c>
      <c r="J1002" t="s">
        <v>1</v>
      </c>
      <c r="K1002" s="9" t="str">
        <f t="shared" si="396"/>
        <v>XXV Semana de Ordinario</v>
      </c>
      <c r="L1002" t="s">
        <v>3</v>
      </c>
      <c r="M1002" t="s">
        <v>12</v>
      </c>
      <c r="N1002" t="str">
        <f t="shared" si="392"/>
        <v>to</v>
      </c>
      <c r="O1002" s="1" t="s">
        <v>9</v>
      </c>
      <c r="P1002">
        <f t="shared" si="381"/>
        <v>25</v>
      </c>
      <c r="Q1002" s="1" t="s">
        <v>9</v>
      </c>
      <c r="R1002" t="str">
        <f t="shared" si="379"/>
        <v>jue</v>
      </c>
      <c r="S1002" s="1" t="s">
        <v>9</v>
      </c>
      <c r="T1002" t="s">
        <v>5</v>
      </c>
      <c r="U1002" t="s">
        <v>6</v>
      </c>
      <c r="V1002" t="s">
        <v>7</v>
      </c>
      <c r="W1002">
        <f t="shared" si="382"/>
        <v>2027</v>
      </c>
      <c r="X1002" s="1" t="s">
        <v>13</v>
      </c>
      <c r="Y1002" s="1">
        <v>0</v>
      </c>
      <c r="Z1002" s="1">
        <f t="shared" si="380"/>
        <v>9</v>
      </c>
      <c r="AA1002" s="1" t="s">
        <v>13</v>
      </c>
      <c r="AB1002">
        <f t="shared" si="383"/>
        <v>23</v>
      </c>
      <c r="AC1002" t="s">
        <v>63</v>
      </c>
      <c r="AD1002" t="str">
        <f t="shared" si="391"/>
        <v>to</v>
      </c>
      <c r="AE1002" s="1" t="s">
        <v>10</v>
      </c>
      <c r="AG1002" t="str">
        <f t="shared" si="384"/>
        <v>{ nombre: "XXV Semana de Ordinario", archivo: "/ev/to/25/jue/audio.mp3", fecha: `2027-09-23`, tiempo: 'to' },</v>
      </c>
    </row>
    <row r="1003" spans="1:33" x14ac:dyDescent="0.35">
      <c r="A1003">
        <f t="shared" si="393"/>
        <v>2027</v>
      </c>
      <c r="B1003">
        <f t="shared" si="393"/>
        <v>9</v>
      </c>
      <c r="C1003">
        <f t="shared" si="389"/>
        <v>24</v>
      </c>
      <c r="D1003">
        <f t="shared" si="395"/>
        <v>25</v>
      </c>
      <c r="F1003" t="s">
        <v>21</v>
      </c>
      <c r="G1003" t="s">
        <v>26</v>
      </c>
      <c r="H1003" s="5" t="str">
        <f t="shared" si="386"/>
        <v>XXV</v>
      </c>
      <c r="I1003" t="s">
        <v>11</v>
      </c>
      <c r="J1003" t="s">
        <v>1</v>
      </c>
      <c r="K1003" s="9" t="str">
        <f t="shared" si="396"/>
        <v>XXV Semana de Ordinario</v>
      </c>
      <c r="L1003" t="s">
        <v>3</v>
      </c>
      <c r="M1003" t="s">
        <v>12</v>
      </c>
      <c r="N1003" t="str">
        <f t="shared" si="392"/>
        <v>to</v>
      </c>
      <c r="O1003" s="1" t="s">
        <v>9</v>
      </c>
      <c r="P1003">
        <f t="shared" si="381"/>
        <v>25</v>
      </c>
      <c r="Q1003" s="1" t="s">
        <v>9</v>
      </c>
      <c r="R1003" t="str">
        <f t="shared" si="379"/>
        <v>vie</v>
      </c>
      <c r="S1003" s="1" t="s">
        <v>9</v>
      </c>
      <c r="T1003" t="s">
        <v>5</v>
      </c>
      <c r="U1003" t="s">
        <v>6</v>
      </c>
      <c r="V1003" t="s">
        <v>7</v>
      </c>
      <c r="W1003">
        <f t="shared" si="382"/>
        <v>2027</v>
      </c>
      <c r="X1003" s="1" t="s">
        <v>13</v>
      </c>
      <c r="Y1003" s="1">
        <v>0</v>
      </c>
      <c r="Z1003" s="1">
        <f t="shared" si="380"/>
        <v>9</v>
      </c>
      <c r="AA1003" s="1" t="s">
        <v>13</v>
      </c>
      <c r="AB1003">
        <f t="shared" si="383"/>
        <v>24</v>
      </c>
      <c r="AC1003" t="s">
        <v>63</v>
      </c>
      <c r="AD1003" t="str">
        <f t="shared" si="391"/>
        <v>to</v>
      </c>
      <c r="AE1003" s="1" t="s">
        <v>10</v>
      </c>
      <c r="AG1003" t="str">
        <f t="shared" si="384"/>
        <v>{ nombre: "XXV Semana de Ordinario", archivo: "/ev/to/25/vie/audio.mp3", fecha: `2027-09-24`, tiempo: 'to' },</v>
      </c>
    </row>
    <row r="1004" spans="1:33" x14ac:dyDescent="0.35">
      <c r="A1004">
        <f t="shared" si="393"/>
        <v>2027</v>
      </c>
      <c r="B1004">
        <f t="shared" si="393"/>
        <v>9</v>
      </c>
      <c r="C1004">
        <f t="shared" si="389"/>
        <v>25</v>
      </c>
      <c r="D1004">
        <f t="shared" si="395"/>
        <v>25</v>
      </c>
      <c r="F1004" t="s">
        <v>22</v>
      </c>
      <c r="G1004" t="s">
        <v>26</v>
      </c>
      <c r="H1004" s="5" t="str">
        <f t="shared" si="386"/>
        <v>XXV</v>
      </c>
      <c r="I1004" t="s">
        <v>11</v>
      </c>
      <c r="J1004" t="s">
        <v>1</v>
      </c>
      <c r="K1004" s="9" t="str">
        <f t="shared" si="396"/>
        <v>XXV Semana de Ordinario</v>
      </c>
      <c r="L1004" t="s">
        <v>3</v>
      </c>
      <c r="M1004" t="s">
        <v>12</v>
      </c>
      <c r="N1004" t="str">
        <f t="shared" si="392"/>
        <v>to</v>
      </c>
      <c r="O1004" s="1" t="s">
        <v>9</v>
      </c>
      <c r="P1004">
        <f t="shared" si="381"/>
        <v>25</v>
      </c>
      <c r="Q1004" s="1" t="s">
        <v>9</v>
      </c>
      <c r="R1004" t="str">
        <f t="shared" si="379"/>
        <v>sab</v>
      </c>
      <c r="S1004" s="1" t="s">
        <v>9</v>
      </c>
      <c r="T1004" t="s">
        <v>5</v>
      </c>
      <c r="U1004" t="s">
        <v>6</v>
      </c>
      <c r="V1004" t="s">
        <v>7</v>
      </c>
      <c r="W1004">
        <f t="shared" si="382"/>
        <v>2027</v>
      </c>
      <c r="X1004" s="1" t="s">
        <v>13</v>
      </c>
      <c r="Y1004" s="1">
        <v>0</v>
      </c>
      <c r="Z1004" s="1">
        <f t="shared" si="380"/>
        <v>9</v>
      </c>
      <c r="AA1004" s="1" t="s">
        <v>13</v>
      </c>
      <c r="AB1004">
        <f t="shared" si="383"/>
        <v>25</v>
      </c>
      <c r="AC1004" t="s">
        <v>63</v>
      </c>
      <c r="AD1004" t="str">
        <f t="shared" si="391"/>
        <v>to</v>
      </c>
      <c r="AE1004" s="1" t="s">
        <v>10</v>
      </c>
      <c r="AG1004" t="str">
        <f t="shared" si="384"/>
        <v>{ nombre: "XXV Semana de Ordinario", archivo: "/ev/to/25/sab/audio.mp3", fecha: `2027-09-25`, tiempo: 'to' },</v>
      </c>
    </row>
    <row r="1005" spans="1:33" x14ac:dyDescent="0.35">
      <c r="A1005">
        <f t="shared" si="393"/>
        <v>2027</v>
      </c>
      <c r="B1005">
        <f t="shared" si="393"/>
        <v>9</v>
      </c>
      <c r="C1005">
        <f t="shared" si="389"/>
        <v>26</v>
      </c>
      <c r="D1005">
        <f t="shared" si="377"/>
        <v>26</v>
      </c>
      <c r="F1005" t="s">
        <v>4</v>
      </c>
      <c r="G1005" t="s">
        <v>26</v>
      </c>
      <c r="H1005" s="5" t="str">
        <f t="shared" si="386"/>
        <v>XXVI</v>
      </c>
      <c r="I1005" t="s">
        <v>11</v>
      </c>
      <c r="J1005" t="s">
        <v>1</v>
      </c>
      <c r="K1005" s="9" t="str">
        <f t="shared" si="396"/>
        <v>XXVI Semana de Ordinario</v>
      </c>
      <c r="L1005" t="s">
        <v>3</v>
      </c>
      <c r="M1005" t="s">
        <v>12</v>
      </c>
      <c r="N1005" t="str">
        <f t="shared" si="392"/>
        <v>to</v>
      </c>
      <c r="O1005" s="1" t="s">
        <v>9</v>
      </c>
      <c r="P1005">
        <f t="shared" si="381"/>
        <v>26</v>
      </c>
      <c r="Q1005" s="1" t="s">
        <v>9</v>
      </c>
      <c r="R1005" t="str">
        <f t="shared" si="379"/>
        <v>dom</v>
      </c>
      <c r="S1005" s="1" t="s">
        <v>9</v>
      </c>
      <c r="T1005" t="s">
        <v>5</v>
      </c>
      <c r="U1005" t="s">
        <v>6</v>
      </c>
      <c r="V1005" t="s">
        <v>7</v>
      </c>
      <c r="W1005">
        <f t="shared" si="382"/>
        <v>2027</v>
      </c>
      <c r="X1005" s="1" t="s">
        <v>13</v>
      </c>
      <c r="Y1005" s="1">
        <v>0</v>
      </c>
      <c r="Z1005" s="1">
        <f t="shared" si="380"/>
        <v>9</v>
      </c>
      <c r="AA1005" s="1" t="s">
        <v>13</v>
      </c>
      <c r="AB1005">
        <f t="shared" si="383"/>
        <v>26</v>
      </c>
      <c r="AC1005" t="s">
        <v>63</v>
      </c>
      <c r="AD1005" t="str">
        <f t="shared" si="391"/>
        <v>to</v>
      </c>
      <c r="AE1005" s="1" t="s">
        <v>10</v>
      </c>
      <c r="AG1005" t="str">
        <f t="shared" si="384"/>
        <v>{ nombre: "XXVI Semana de Ordinario", archivo: "/ev/to/26/dom/audio.mp3", fecha: `2027-09-26`, tiempo: 'to' },</v>
      </c>
    </row>
    <row r="1006" spans="1:33" x14ac:dyDescent="0.35">
      <c r="A1006">
        <f t="shared" si="393"/>
        <v>2027</v>
      </c>
      <c r="B1006">
        <f t="shared" si="393"/>
        <v>9</v>
      </c>
      <c r="C1006">
        <f t="shared" si="389"/>
        <v>27</v>
      </c>
      <c r="D1006">
        <f>D1005</f>
        <v>26</v>
      </c>
      <c r="F1006" t="s">
        <v>23</v>
      </c>
      <c r="G1006" t="s">
        <v>26</v>
      </c>
      <c r="H1006" s="5" t="str">
        <f t="shared" si="386"/>
        <v>XXVI</v>
      </c>
      <c r="I1006" t="s">
        <v>11</v>
      </c>
      <c r="J1006" t="s">
        <v>1</v>
      </c>
      <c r="K1006" s="9" t="str">
        <f t="shared" si="396"/>
        <v>XXVI Semana de Ordinario</v>
      </c>
      <c r="L1006" t="s">
        <v>3</v>
      </c>
      <c r="M1006" t="s">
        <v>12</v>
      </c>
      <c r="N1006" t="str">
        <f t="shared" si="392"/>
        <v>to</v>
      </c>
      <c r="O1006" s="1" t="s">
        <v>9</v>
      </c>
      <c r="P1006">
        <f t="shared" si="381"/>
        <v>26</v>
      </c>
      <c r="Q1006" s="1" t="s">
        <v>9</v>
      </c>
      <c r="R1006" t="str">
        <f t="shared" si="379"/>
        <v>lun</v>
      </c>
      <c r="S1006" s="1" t="s">
        <v>9</v>
      </c>
      <c r="T1006" t="s">
        <v>5</v>
      </c>
      <c r="U1006" t="s">
        <v>6</v>
      </c>
      <c r="V1006" t="s">
        <v>7</v>
      </c>
      <c r="W1006">
        <f t="shared" si="382"/>
        <v>2027</v>
      </c>
      <c r="X1006" s="1" t="s">
        <v>13</v>
      </c>
      <c r="Y1006" s="1">
        <v>0</v>
      </c>
      <c r="Z1006" s="1">
        <f t="shared" si="380"/>
        <v>9</v>
      </c>
      <c r="AA1006" s="1" t="s">
        <v>13</v>
      </c>
      <c r="AB1006">
        <f t="shared" si="383"/>
        <v>27</v>
      </c>
      <c r="AC1006" t="s">
        <v>63</v>
      </c>
      <c r="AD1006" t="str">
        <f t="shared" si="391"/>
        <v>to</v>
      </c>
      <c r="AE1006" s="1" t="s">
        <v>10</v>
      </c>
      <c r="AG1006" t="str">
        <f t="shared" si="384"/>
        <v>{ nombre: "XXVI Semana de Ordinario", archivo: "/ev/to/26/lun/audio.mp3", fecha: `2027-09-27`, tiempo: 'to' },</v>
      </c>
    </row>
    <row r="1007" spans="1:33" x14ac:dyDescent="0.35">
      <c r="A1007">
        <f t="shared" si="393"/>
        <v>2027</v>
      </c>
      <c r="B1007">
        <f t="shared" si="393"/>
        <v>9</v>
      </c>
      <c r="C1007">
        <f t="shared" si="389"/>
        <v>28</v>
      </c>
      <c r="D1007">
        <f t="shared" ref="D1007:D1011" si="397">D1006</f>
        <v>26</v>
      </c>
      <c r="F1007" t="s">
        <v>24</v>
      </c>
      <c r="G1007" t="s">
        <v>26</v>
      </c>
      <c r="H1007" s="5" t="str">
        <f t="shared" si="386"/>
        <v>XXVI</v>
      </c>
      <c r="I1007" t="s">
        <v>11</v>
      </c>
      <c r="J1007" t="s">
        <v>1</v>
      </c>
      <c r="K1007" s="9" t="str">
        <f t="shared" si="396"/>
        <v>XXVI Semana de Ordinario</v>
      </c>
      <c r="L1007" t="s">
        <v>3</v>
      </c>
      <c r="M1007" t="s">
        <v>12</v>
      </c>
      <c r="N1007" t="str">
        <f t="shared" si="392"/>
        <v>to</v>
      </c>
      <c r="O1007" s="1" t="s">
        <v>9</v>
      </c>
      <c r="P1007">
        <f t="shared" si="381"/>
        <v>26</v>
      </c>
      <c r="Q1007" s="1" t="s">
        <v>9</v>
      </c>
      <c r="R1007" t="str">
        <f t="shared" si="379"/>
        <v>mar</v>
      </c>
      <c r="S1007" s="1" t="s">
        <v>9</v>
      </c>
      <c r="T1007" t="s">
        <v>5</v>
      </c>
      <c r="U1007" t="s">
        <v>6</v>
      </c>
      <c r="V1007" t="s">
        <v>7</v>
      </c>
      <c r="W1007">
        <f t="shared" si="382"/>
        <v>2027</v>
      </c>
      <c r="X1007" s="1" t="s">
        <v>13</v>
      </c>
      <c r="Y1007" s="1">
        <v>0</v>
      </c>
      <c r="Z1007" s="1">
        <f t="shared" si="380"/>
        <v>9</v>
      </c>
      <c r="AA1007" s="1" t="s">
        <v>13</v>
      </c>
      <c r="AB1007">
        <f t="shared" si="383"/>
        <v>28</v>
      </c>
      <c r="AC1007" t="s">
        <v>63</v>
      </c>
      <c r="AD1007" t="str">
        <f t="shared" si="391"/>
        <v>to</v>
      </c>
      <c r="AE1007" s="1" t="s">
        <v>10</v>
      </c>
      <c r="AG1007" t="str">
        <f t="shared" si="384"/>
        <v>{ nombre: "XXVI Semana de Ordinario", archivo: "/ev/to/26/mar/audio.mp3", fecha: `2027-09-28`, tiempo: 'to' },</v>
      </c>
    </row>
    <row r="1008" spans="1:33" x14ac:dyDescent="0.35">
      <c r="A1008">
        <f t="shared" ref="A1008:B1023" si="398">A1007</f>
        <v>2027</v>
      </c>
      <c r="B1008">
        <f t="shared" si="398"/>
        <v>9</v>
      </c>
      <c r="C1008">
        <f t="shared" si="389"/>
        <v>29</v>
      </c>
      <c r="D1008">
        <f t="shared" si="397"/>
        <v>26</v>
      </c>
      <c r="F1008" t="s">
        <v>19</v>
      </c>
      <c r="G1008" t="s">
        <v>26</v>
      </c>
      <c r="H1008" s="5" t="str">
        <f t="shared" si="386"/>
        <v>XXVI</v>
      </c>
      <c r="I1008" t="s">
        <v>11</v>
      </c>
      <c r="J1008" t="s">
        <v>1</v>
      </c>
      <c r="K1008" s="9" t="str">
        <f t="shared" si="396"/>
        <v>XXVI Semana de Ordinario</v>
      </c>
      <c r="L1008" t="s">
        <v>3</v>
      </c>
      <c r="M1008" t="s">
        <v>12</v>
      </c>
      <c r="N1008" t="str">
        <f t="shared" si="392"/>
        <v>to</v>
      </c>
      <c r="O1008" s="1" t="s">
        <v>9</v>
      </c>
      <c r="P1008">
        <f t="shared" si="381"/>
        <v>26</v>
      </c>
      <c r="Q1008" s="1" t="s">
        <v>9</v>
      </c>
      <c r="R1008" t="str">
        <f t="shared" si="379"/>
        <v>mie</v>
      </c>
      <c r="S1008" s="1" t="s">
        <v>9</v>
      </c>
      <c r="T1008" t="s">
        <v>5</v>
      </c>
      <c r="U1008" t="s">
        <v>6</v>
      </c>
      <c r="V1008" t="s">
        <v>7</v>
      </c>
      <c r="W1008">
        <f t="shared" si="382"/>
        <v>2027</v>
      </c>
      <c r="X1008" s="1" t="s">
        <v>13</v>
      </c>
      <c r="Y1008" s="1">
        <v>0</v>
      </c>
      <c r="Z1008" s="1">
        <f t="shared" si="380"/>
        <v>9</v>
      </c>
      <c r="AA1008" s="1" t="s">
        <v>13</v>
      </c>
      <c r="AB1008">
        <f t="shared" si="383"/>
        <v>29</v>
      </c>
      <c r="AC1008" t="s">
        <v>63</v>
      </c>
      <c r="AD1008" t="str">
        <f t="shared" si="391"/>
        <v>to</v>
      </c>
      <c r="AE1008" s="1" t="s">
        <v>10</v>
      </c>
      <c r="AG1008" t="str">
        <f t="shared" si="384"/>
        <v>{ nombre: "XXVI Semana de Ordinario", archivo: "/ev/to/26/mie/audio.mp3", fecha: `2027-09-29`, tiempo: 'to' },</v>
      </c>
    </row>
    <row r="1009" spans="1:33" x14ac:dyDescent="0.35">
      <c r="A1009">
        <f t="shared" si="398"/>
        <v>2027</v>
      </c>
      <c r="B1009">
        <f t="shared" si="398"/>
        <v>9</v>
      </c>
      <c r="C1009">
        <f t="shared" si="389"/>
        <v>30</v>
      </c>
      <c r="D1009">
        <f t="shared" si="397"/>
        <v>26</v>
      </c>
      <c r="F1009" t="s">
        <v>20</v>
      </c>
      <c r="G1009" t="s">
        <v>26</v>
      </c>
      <c r="H1009" s="5" t="str">
        <f t="shared" si="386"/>
        <v>XXVI</v>
      </c>
      <c r="I1009" t="s">
        <v>11</v>
      </c>
      <c r="J1009" t="s">
        <v>1</v>
      </c>
      <c r="K1009" s="9" t="str">
        <f t="shared" si="396"/>
        <v>XXVI Semana de Ordinario</v>
      </c>
      <c r="L1009" t="s">
        <v>3</v>
      </c>
      <c r="M1009" t="s">
        <v>12</v>
      </c>
      <c r="N1009" t="str">
        <f t="shared" si="392"/>
        <v>to</v>
      </c>
      <c r="O1009" s="1" t="s">
        <v>9</v>
      </c>
      <c r="P1009">
        <f t="shared" si="381"/>
        <v>26</v>
      </c>
      <c r="Q1009" s="1" t="s">
        <v>9</v>
      </c>
      <c r="R1009" t="str">
        <f t="shared" si="379"/>
        <v>jue</v>
      </c>
      <c r="S1009" s="1" t="s">
        <v>9</v>
      </c>
      <c r="T1009" t="s">
        <v>5</v>
      </c>
      <c r="U1009" t="s">
        <v>6</v>
      </c>
      <c r="V1009" t="s">
        <v>7</v>
      </c>
      <c r="W1009">
        <f t="shared" si="382"/>
        <v>2027</v>
      </c>
      <c r="X1009" s="1" t="s">
        <v>13</v>
      </c>
      <c r="Y1009" s="1">
        <v>0</v>
      </c>
      <c r="Z1009" s="1">
        <f t="shared" si="380"/>
        <v>9</v>
      </c>
      <c r="AA1009" s="1" t="s">
        <v>13</v>
      </c>
      <c r="AB1009">
        <f t="shared" si="383"/>
        <v>30</v>
      </c>
      <c r="AC1009" t="s">
        <v>63</v>
      </c>
      <c r="AD1009" t="str">
        <f t="shared" si="391"/>
        <v>to</v>
      </c>
      <c r="AE1009" s="1" t="s">
        <v>10</v>
      </c>
      <c r="AG1009" t="str">
        <f t="shared" si="384"/>
        <v>{ nombre: "XXVI Semana de Ordinario", archivo: "/ev/to/26/jue/audio.mp3", fecha: `2027-09-30`, tiempo: 'to' },</v>
      </c>
    </row>
    <row r="1010" spans="1:33" x14ac:dyDescent="0.35">
      <c r="A1010">
        <f t="shared" si="398"/>
        <v>2027</v>
      </c>
      <c r="B1010">
        <v>10</v>
      </c>
      <c r="C1010">
        <v>1</v>
      </c>
      <c r="D1010">
        <f t="shared" si="397"/>
        <v>26</v>
      </c>
      <c r="F1010" t="s">
        <v>21</v>
      </c>
      <c r="G1010" t="s">
        <v>26</v>
      </c>
      <c r="H1010" s="5" t="str">
        <f t="shared" si="386"/>
        <v>XXVI</v>
      </c>
      <c r="I1010" t="s">
        <v>11</v>
      </c>
      <c r="J1010" t="s">
        <v>1</v>
      </c>
      <c r="K1010" s="9" t="str">
        <f t="shared" si="396"/>
        <v>XXVI Semana de Ordinario</v>
      </c>
      <c r="L1010" t="s">
        <v>3</v>
      </c>
      <c r="M1010" t="s">
        <v>12</v>
      </c>
      <c r="N1010" t="str">
        <f t="shared" si="392"/>
        <v>to</v>
      </c>
      <c r="O1010" s="1" t="s">
        <v>9</v>
      </c>
      <c r="P1010">
        <f t="shared" si="381"/>
        <v>26</v>
      </c>
      <c r="Q1010" s="1" t="s">
        <v>9</v>
      </c>
      <c r="R1010" t="str">
        <f t="shared" si="379"/>
        <v>vie</v>
      </c>
      <c r="S1010" s="1" t="s">
        <v>9</v>
      </c>
      <c r="T1010" t="s">
        <v>5</v>
      </c>
      <c r="U1010" t="s">
        <v>6</v>
      </c>
      <c r="V1010" t="s">
        <v>7</v>
      </c>
      <c r="W1010">
        <f t="shared" si="382"/>
        <v>2027</v>
      </c>
      <c r="X1010" s="1" t="s">
        <v>13</v>
      </c>
      <c r="Y1010" s="1">
        <v>0</v>
      </c>
      <c r="Z1010" s="1">
        <f t="shared" si="380"/>
        <v>10</v>
      </c>
      <c r="AA1010" s="1" t="s">
        <v>13</v>
      </c>
      <c r="AB1010">
        <f t="shared" si="383"/>
        <v>1</v>
      </c>
      <c r="AC1010" t="s">
        <v>63</v>
      </c>
      <c r="AD1010" t="str">
        <f t="shared" si="391"/>
        <v>to</v>
      </c>
      <c r="AE1010" s="1" t="s">
        <v>10</v>
      </c>
      <c r="AG1010" t="str">
        <f t="shared" si="384"/>
        <v>{ nombre: "XXVI Semana de Ordinario", archivo: "/ev/to/26/vie/audio.mp3", fecha: `2027-010-1`, tiempo: 'to' },</v>
      </c>
    </row>
    <row r="1011" spans="1:33" x14ac:dyDescent="0.35">
      <c r="A1011">
        <f t="shared" si="398"/>
        <v>2027</v>
      </c>
      <c r="B1011">
        <f t="shared" si="398"/>
        <v>10</v>
      </c>
      <c r="C1011">
        <f t="shared" ref="C1011:C1040" si="399">C1010+1</f>
        <v>2</v>
      </c>
      <c r="D1011">
        <f t="shared" si="397"/>
        <v>26</v>
      </c>
      <c r="F1011" t="s">
        <v>22</v>
      </c>
      <c r="G1011" t="s">
        <v>26</v>
      </c>
      <c r="H1011" s="5" t="str">
        <f t="shared" si="386"/>
        <v>XXVI</v>
      </c>
      <c r="I1011" t="s">
        <v>11</v>
      </c>
      <c r="J1011" t="s">
        <v>1</v>
      </c>
      <c r="K1011" s="9" t="str">
        <f t="shared" si="396"/>
        <v>XXVI Semana de Ordinario</v>
      </c>
      <c r="L1011" t="s">
        <v>3</v>
      </c>
      <c r="M1011" t="s">
        <v>12</v>
      </c>
      <c r="N1011" t="str">
        <f t="shared" si="392"/>
        <v>to</v>
      </c>
      <c r="O1011" s="1" t="s">
        <v>9</v>
      </c>
      <c r="P1011">
        <f t="shared" si="381"/>
        <v>26</v>
      </c>
      <c r="Q1011" s="1" t="s">
        <v>9</v>
      </c>
      <c r="R1011" t="str">
        <f t="shared" si="379"/>
        <v>sab</v>
      </c>
      <c r="S1011" s="1" t="s">
        <v>9</v>
      </c>
      <c r="T1011" t="s">
        <v>5</v>
      </c>
      <c r="U1011" t="s">
        <v>6</v>
      </c>
      <c r="V1011" t="s">
        <v>7</v>
      </c>
      <c r="W1011">
        <f t="shared" si="382"/>
        <v>2027</v>
      </c>
      <c r="X1011" s="1" t="s">
        <v>13</v>
      </c>
      <c r="Y1011" s="1">
        <v>0</v>
      </c>
      <c r="Z1011" s="1">
        <f t="shared" si="380"/>
        <v>10</v>
      </c>
      <c r="AA1011" s="1" t="s">
        <v>13</v>
      </c>
      <c r="AB1011">
        <f t="shared" si="383"/>
        <v>2</v>
      </c>
      <c r="AC1011" t="s">
        <v>63</v>
      </c>
      <c r="AD1011" t="str">
        <f t="shared" si="391"/>
        <v>to</v>
      </c>
      <c r="AE1011" s="1" t="s">
        <v>10</v>
      </c>
      <c r="AG1011" t="str">
        <f t="shared" si="384"/>
        <v>{ nombre: "XXVI Semana de Ordinario", archivo: "/ev/to/26/sab/audio.mp3", fecha: `2027-010-2`, tiempo: 'to' },</v>
      </c>
    </row>
    <row r="1012" spans="1:33" x14ac:dyDescent="0.35">
      <c r="A1012">
        <f t="shared" si="398"/>
        <v>2027</v>
      </c>
      <c r="B1012">
        <f t="shared" si="398"/>
        <v>10</v>
      </c>
      <c r="C1012">
        <f t="shared" si="399"/>
        <v>3</v>
      </c>
      <c r="D1012">
        <f>D1011+1</f>
        <v>27</v>
      </c>
      <c r="F1012" t="s">
        <v>4</v>
      </c>
      <c r="G1012" t="s">
        <v>26</v>
      </c>
      <c r="H1012" s="5" t="str">
        <f t="shared" si="386"/>
        <v>XXVII</v>
      </c>
      <c r="I1012" t="s">
        <v>11</v>
      </c>
      <c r="J1012" t="s">
        <v>1</v>
      </c>
      <c r="K1012" s="9" t="str">
        <f t="shared" si="396"/>
        <v>XXVII Semana de Ordinario</v>
      </c>
      <c r="L1012" t="s">
        <v>3</v>
      </c>
      <c r="M1012" t="s">
        <v>12</v>
      </c>
      <c r="N1012" t="str">
        <f t="shared" si="392"/>
        <v>to</v>
      </c>
      <c r="O1012" s="1" t="s">
        <v>9</v>
      </c>
      <c r="P1012">
        <f t="shared" si="381"/>
        <v>27</v>
      </c>
      <c r="Q1012" s="1" t="s">
        <v>9</v>
      </c>
      <c r="R1012" t="str">
        <f t="shared" si="379"/>
        <v>dom</v>
      </c>
      <c r="S1012" s="1" t="s">
        <v>9</v>
      </c>
      <c r="T1012" t="s">
        <v>5</v>
      </c>
      <c r="U1012" t="s">
        <v>6</v>
      </c>
      <c r="V1012" t="s">
        <v>7</v>
      </c>
      <c r="W1012">
        <f t="shared" si="382"/>
        <v>2027</v>
      </c>
      <c r="X1012" s="1" t="s">
        <v>13</v>
      </c>
      <c r="Y1012" s="1">
        <v>0</v>
      </c>
      <c r="Z1012" s="1">
        <f t="shared" si="380"/>
        <v>10</v>
      </c>
      <c r="AA1012" s="1" t="s">
        <v>13</v>
      </c>
      <c r="AB1012">
        <f t="shared" si="383"/>
        <v>3</v>
      </c>
      <c r="AC1012" t="s">
        <v>63</v>
      </c>
      <c r="AD1012" t="str">
        <f t="shared" si="391"/>
        <v>to</v>
      </c>
      <c r="AE1012" s="1" t="s">
        <v>10</v>
      </c>
      <c r="AG1012" t="str">
        <f t="shared" si="384"/>
        <v>{ nombre: "XXVII Semana de Ordinario", archivo: "/ev/to/27/dom/audio.mp3", fecha: `2027-010-3`, tiempo: 'to' },</v>
      </c>
    </row>
    <row r="1013" spans="1:33" x14ac:dyDescent="0.35">
      <c r="A1013">
        <f t="shared" si="398"/>
        <v>2027</v>
      </c>
      <c r="B1013">
        <f t="shared" si="398"/>
        <v>10</v>
      </c>
      <c r="C1013">
        <f t="shared" si="399"/>
        <v>4</v>
      </c>
      <c r="D1013">
        <f>D1012</f>
        <v>27</v>
      </c>
      <c r="F1013" t="s">
        <v>23</v>
      </c>
      <c r="G1013" t="s">
        <v>26</v>
      </c>
      <c r="H1013" s="5" t="str">
        <f t="shared" si="386"/>
        <v>XXVII</v>
      </c>
      <c r="I1013" t="s">
        <v>11</v>
      </c>
      <c r="J1013" t="s">
        <v>1</v>
      </c>
      <c r="K1013" s="9" t="str">
        <f t="shared" si="396"/>
        <v>XXVII Semana de Ordinario</v>
      </c>
      <c r="L1013" t="s">
        <v>3</v>
      </c>
      <c r="M1013" t="s">
        <v>12</v>
      </c>
      <c r="N1013" t="str">
        <f t="shared" si="392"/>
        <v>to</v>
      </c>
      <c r="O1013" s="1" t="s">
        <v>9</v>
      </c>
      <c r="P1013">
        <f t="shared" si="381"/>
        <v>27</v>
      </c>
      <c r="Q1013" s="1" t="s">
        <v>9</v>
      </c>
      <c r="R1013" t="str">
        <f t="shared" si="379"/>
        <v>lun</v>
      </c>
      <c r="S1013" s="1" t="s">
        <v>9</v>
      </c>
      <c r="T1013" t="s">
        <v>5</v>
      </c>
      <c r="U1013" t="s">
        <v>6</v>
      </c>
      <c r="V1013" t="s">
        <v>7</v>
      </c>
      <c r="W1013">
        <f t="shared" si="382"/>
        <v>2027</v>
      </c>
      <c r="X1013" s="1" t="s">
        <v>13</v>
      </c>
      <c r="Y1013" s="1">
        <v>0</v>
      </c>
      <c r="Z1013" s="1">
        <f t="shared" si="380"/>
        <v>10</v>
      </c>
      <c r="AA1013" s="1" t="s">
        <v>13</v>
      </c>
      <c r="AB1013">
        <f t="shared" si="383"/>
        <v>4</v>
      </c>
      <c r="AC1013" t="s">
        <v>63</v>
      </c>
      <c r="AD1013" t="str">
        <f t="shared" si="391"/>
        <v>to</v>
      </c>
      <c r="AE1013" s="1" t="s">
        <v>10</v>
      </c>
      <c r="AG1013" t="str">
        <f t="shared" si="384"/>
        <v>{ nombre: "XXVII Semana de Ordinario", archivo: "/ev/to/27/lun/audio.mp3", fecha: `2027-010-4`, tiempo: 'to' },</v>
      </c>
    </row>
    <row r="1014" spans="1:33" x14ac:dyDescent="0.35">
      <c r="A1014">
        <f t="shared" si="398"/>
        <v>2027</v>
      </c>
      <c r="B1014">
        <f t="shared" si="398"/>
        <v>10</v>
      </c>
      <c r="C1014">
        <f t="shared" si="399"/>
        <v>5</v>
      </c>
      <c r="D1014">
        <f t="shared" ref="D1014:D1018" si="400">D1013</f>
        <v>27</v>
      </c>
      <c r="F1014" t="s">
        <v>24</v>
      </c>
      <c r="G1014" t="s">
        <v>26</v>
      </c>
      <c r="H1014" s="5" t="str">
        <f t="shared" si="386"/>
        <v>XXVII</v>
      </c>
      <c r="I1014" t="s">
        <v>11</v>
      </c>
      <c r="J1014" t="s">
        <v>1</v>
      </c>
      <c r="K1014" s="9" t="str">
        <f t="shared" si="396"/>
        <v>XXVII Semana de Ordinario</v>
      </c>
      <c r="L1014" t="s">
        <v>3</v>
      </c>
      <c r="M1014" t="s">
        <v>12</v>
      </c>
      <c r="N1014" t="str">
        <f t="shared" si="392"/>
        <v>to</v>
      </c>
      <c r="O1014" s="1" t="s">
        <v>9</v>
      </c>
      <c r="P1014">
        <f t="shared" si="381"/>
        <v>27</v>
      </c>
      <c r="Q1014" s="1" t="s">
        <v>9</v>
      </c>
      <c r="R1014" t="str">
        <f t="shared" si="379"/>
        <v>mar</v>
      </c>
      <c r="S1014" s="1" t="s">
        <v>9</v>
      </c>
      <c r="T1014" t="s">
        <v>5</v>
      </c>
      <c r="U1014" t="s">
        <v>6</v>
      </c>
      <c r="V1014" t="s">
        <v>7</v>
      </c>
      <c r="W1014">
        <f t="shared" si="382"/>
        <v>2027</v>
      </c>
      <c r="X1014" s="1" t="s">
        <v>13</v>
      </c>
      <c r="Y1014" s="1">
        <v>0</v>
      </c>
      <c r="Z1014" s="1">
        <f t="shared" si="380"/>
        <v>10</v>
      </c>
      <c r="AA1014" s="1" t="s">
        <v>13</v>
      </c>
      <c r="AB1014">
        <f t="shared" si="383"/>
        <v>5</v>
      </c>
      <c r="AC1014" t="s">
        <v>63</v>
      </c>
      <c r="AD1014" t="str">
        <f t="shared" si="391"/>
        <v>to</v>
      </c>
      <c r="AE1014" s="1" t="s">
        <v>10</v>
      </c>
      <c r="AG1014" t="str">
        <f t="shared" si="384"/>
        <v>{ nombre: "XXVII Semana de Ordinario", archivo: "/ev/to/27/mar/audio.mp3", fecha: `2027-010-5`, tiempo: 'to' },</v>
      </c>
    </row>
    <row r="1015" spans="1:33" x14ac:dyDescent="0.35">
      <c r="A1015">
        <f t="shared" si="398"/>
        <v>2027</v>
      </c>
      <c r="B1015">
        <f t="shared" si="398"/>
        <v>10</v>
      </c>
      <c r="C1015">
        <f t="shared" si="399"/>
        <v>6</v>
      </c>
      <c r="D1015">
        <f t="shared" si="400"/>
        <v>27</v>
      </c>
      <c r="F1015" t="s">
        <v>19</v>
      </c>
      <c r="G1015" t="s">
        <v>26</v>
      </c>
      <c r="H1015" s="5" t="str">
        <f t="shared" si="386"/>
        <v>XXVII</v>
      </c>
      <c r="I1015" t="s">
        <v>11</v>
      </c>
      <c r="J1015" t="s">
        <v>1</v>
      </c>
      <c r="K1015" s="9" t="str">
        <f t="shared" si="396"/>
        <v>XXVII Semana de Ordinario</v>
      </c>
      <c r="L1015" t="s">
        <v>3</v>
      </c>
      <c r="M1015" t="s">
        <v>12</v>
      </c>
      <c r="N1015" t="str">
        <f t="shared" si="392"/>
        <v>to</v>
      </c>
      <c r="O1015" s="1" t="s">
        <v>9</v>
      </c>
      <c r="P1015">
        <f t="shared" si="381"/>
        <v>27</v>
      </c>
      <c r="Q1015" s="1" t="s">
        <v>9</v>
      </c>
      <c r="R1015" t="str">
        <f t="shared" si="379"/>
        <v>mie</v>
      </c>
      <c r="S1015" s="1" t="s">
        <v>9</v>
      </c>
      <c r="T1015" t="s">
        <v>5</v>
      </c>
      <c r="U1015" t="s">
        <v>6</v>
      </c>
      <c r="V1015" t="s">
        <v>7</v>
      </c>
      <c r="W1015">
        <f t="shared" si="382"/>
        <v>2027</v>
      </c>
      <c r="X1015" s="1" t="s">
        <v>13</v>
      </c>
      <c r="Y1015" s="1">
        <v>0</v>
      </c>
      <c r="Z1015" s="1">
        <f t="shared" si="380"/>
        <v>10</v>
      </c>
      <c r="AA1015" s="1" t="s">
        <v>13</v>
      </c>
      <c r="AB1015">
        <f t="shared" si="383"/>
        <v>6</v>
      </c>
      <c r="AC1015" t="s">
        <v>63</v>
      </c>
      <c r="AD1015" t="str">
        <f t="shared" si="391"/>
        <v>to</v>
      </c>
      <c r="AE1015" s="1" t="s">
        <v>10</v>
      </c>
      <c r="AG1015" t="str">
        <f t="shared" si="384"/>
        <v>{ nombre: "XXVII Semana de Ordinario", archivo: "/ev/to/27/mie/audio.mp3", fecha: `2027-010-6`, tiempo: 'to' },</v>
      </c>
    </row>
    <row r="1016" spans="1:33" x14ac:dyDescent="0.35">
      <c r="A1016">
        <f t="shared" si="398"/>
        <v>2027</v>
      </c>
      <c r="B1016">
        <f t="shared" si="398"/>
        <v>10</v>
      </c>
      <c r="C1016">
        <f t="shared" si="399"/>
        <v>7</v>
      </c>
      <c r="D1016">
        <f t="shared" si="400"/>
        <v>27</v>
      </c>
      <c r="F1016" t="s">
        <v>20</v>
      </c>
      <c r="G1016" t="s">
        <v>26</v>
      </c>
      <c r="H1016" s="5" t="str">
        <f t="shared" si="386"/>
        <v>XXVII</v>
      </c>
      <c r="I1016" t="s">
        <v>11</v>
      </c>
      <c r="J1016" t="s">
        <v>1</v>
      </c>
      <c r="K1016" s="9" t="str">
        <f t="shared" si="396"/>
        <v>XXVII Semana de Ordinario</v>
      </c>
      <c r="L1016" t="s">
        <v>3</v>
      </c>
      <c r="M1016" t="s">
        <v>12</v>
      </c>
      <c r="N1016" t="str">
        <f t="shared" si="392"/>
        <v>to</v>
      </c>
      <c r="O1016" s="1" t="s">
        <v>9</v>
      </c>
      <c r="P1016">
        <f t="shared" si="381"/>
        <v>27</v>
      </c>
      <c r="Q1016" s="1" t="s">
        <v>9</v>
      </c>
      <c r="R1016" t="str">
        <f t="shared" si="379"/>
        <v>jue</v>
      </c>
      <c r="S1016" s="1" t="s">
        <v>9</v>
      </c>
      <c r="T1016" t="s">
        <v>5</v>
      </c>
      <c r="U1016" t="s">
        <v>6</v>
      </c>
      <c r="V1016" t="s">
        <v>7</v>
      </c>
      <c r="W1016">
        <f t="shared" si="382"/>
        <v>2027</v>
      </c>
      <c r="X1016" s="1" t="s">
        <v>13</v>
      </c>
      <c r="Y1016" s="1">
        <v>0</v>
      </c>
      <c r="Z1016" s="1">
        <f t="shared" si="380"/>
        <v>10</v>
      </c>
      <c r="AA1016" s="1" t="s">
        <v>13</v>
      </c>
      <c r="AB1016">
        <f t="shared" si="383"/>
        <v>7</v>
      </c>
      <c r="AC1016" t="s">
        <v>63</v>
      </c>
      <c r="AD1016" t="str">
        <f t="shared" si="391"/>
        <v>to</v>
      </c>
      <c r="AE1016" s="1" t="s">
        <v>10</v>
      </c>
      <c r="AG1016" t="str">
        <f t="shared" si="384"/>
        <v>{ nombre: "XXVII Semana de Ordinario", archivo: "/ev/to/27/jue/audio.mp3", fecha: `2027-010-7`, tiempo: 'to' },</v>
      </c>
    </row>
    <row r="1017" spans="1:33" x14ac:dyDescent="0.35">
      <c r="A1017">
        <f t="shared" si="398"/>
        <v>2027</v>
      </c>
      <c r="B1017">
        <f t="shared" si="398"/>
        <v>10</v>
      </c>
      <c r="C1017">
        <f t="shared" si="399"/>
        <v>8</v>
      </c>
      <c r="D1017">
        <f t="shared" si="400"/>
        <v>27</v>
      </c>
      <c r="F1017" t="s">
        <v>21</v>
      </c>
      <c r="G1017" t="s">
        <v>26</v>
      </c>
      <c r="H1017" s="5" t="str">
        <f t="shared" si="386"/>
        <v>XXVII</v>
      </c>
      <c r="I1017" t="s">
        <v>11</v>
      </c>
      <c r="J1017" t="s">
        <v>1</v>
      </c>
      <c r="K1017" s="9" t="str">
        <f t="shared" si="396"/>
        <v>XXVII Semana de Ordinario</v>
      </c>
      <c r="L1017" t="s">
        <v>3</v>
      </c>
      <c r="M1017" t="s">
        <v>12</v>
      </c>
      <c r="N1017" t="str">
        <f t="shared" si="392"/>
        <v>to</v>
      </c>
      <c r="O1017" s="1" t="s">
        <v>9</v>
      </c>
      <c r="P1017">
        <f t="shared" si="381"/>
        <v>27</v>
      </c>
      <c r="Q1017" s="1" t="s">
        <v>9</v>
      </c>
      <c r="R1017" t="str">
        <f t="shared" si="379"/>
        <v>vie</v>
      </c>
      <c r="S1017" s="1" t="s">
        <v>9</v>
      </c>
      <c r="T1017" t="s">
        <v>5</v>
      </c>
      <c r="U1017" t="s">
        <v>6</v>
      </c>
      <c r="V1017" t="s">
        <v>7</v>
      </c>
      <c r="W1017">
        <f t="shared" si="382"/>
        <v>2027</v>
      </c>
      <c r="X1017" s="1" t="s">
        <v>13</v>
      </c>
      <c r="Y1017" s="1">
        <v>0</v>
      </c>
      <c r="Z1017" s="1">
        <f t="shared" si="380"/>
        <v>10</v>
      </c>
      <c r="AA1017" s="1" t="s">
        <v>13</v>
      </c>
      <c r="AB1017">
        <f t="shared" si="383"/>
        <v>8</v>
      </c>
      <c r="AC1017" t="s">
        <v>63</v>
      </c>
      <c r="AD1017" t="str">
        <f t="shared" si="391"/>
        <v>to</v>
      </c>
      <c r="AE1017" s="1" t="s">
        <v>10</v>
      </c>
      <c r="AG1017" t="str">
        <f t="shared" si="384"/>
        <v>{ nombre: "XXVII Semana de Ordinario", archivo: "/ev/to/27/vie/audio.mp3", fecha: `2027-010-8`, tiempo: 'to' },</v>
      </c>
    </row>
    <row r="1018" spans="1:33" x14ac:dyDescent="0.35">
      <c r="A1018">
        <f t="shared" si="398"/>
        <v>2027</v>
      </c>
      <c r="B1018">
        <f t="shared" si="398"/>
        <v>10</v>
      </c>
      <c r="C1018">
        <f t="shared" si="399"/>
        <v>9</v>
      </c>
      <c r="D1018">
        <f t="shared" si="400"/>
        <v>27</v>
      </c>
      <c r="F1018" t="s">
        <v>22</v>
      </c>
      <c r="G1018" t="s">
        <v>26</v>
      </c>
      <c r="H1018" s="5" t="str">
        <f t="shared" si="386"/>
        <v>XXVII</v>
      </c>
      <c r="I1018" t="s">
        <v>11</v>
      </c>
      <c r="J1018" t="s">
        <v>1</v>
      </c>
      <c r="K1018" s="9" t="str">
        <f t="shared" si="396"/>
        <v>XXVII Semana de Ordinario</v>
      </c>
      <c r="L1018" t="s">
        <v>3</v>
      </c>
      <c r="M1018" t="s">
        <v>12</v>
      </c>
      <c r="N1018" t="str">
        <f t="shared" si="392"/>
        <v>to</v>
      </c>
      <c r="O1018" s="1" t="s">
        <v>9</v>
      </c>
      <c r="P1018">
        <f t="shared" si="381"/>
        <v>27</v>
      </c>
      <c r="Q1018" s="1" t="s">
        <v>9</v>
      </c>
      <c r="R1018" t="str">
        <f t="shared" si="379"/>
        <v>sab</v>
      </c>
      <c r="S1018" s="1" t="s">
        <v>9</v>
      </c>
      <c r="T1018" t="s">
        <v>5</v>
      </c>
      <c r="U1018" t="s">
        <v>6</v>
      </c>
      <c r="V1018" t="s">
        <v>7</v>
      </c>
      <c r="W1018">
        <f t="shared" si="382"/>
        <v>2027</v>
      </c>
      <c r="X1018" s="1" t="s">
        <v>13</v>
      </c>
      <c r="Y1018" s="1">
        <v>0</v>
      </c>
      <c r="Z1018" s="1">
        <f t="shared" si="380"/>
        <v>10</v>
      </c>
      <c r="AA1018" s="1" t="s">
        <v>13</v>
      </c>
      <c r="AB1018">
        <f t="shared" si="383"/>
        <v>9</v>
      </c>
      <c r="AC1018" t="s">
        <v>63</v>
      </c>
      <c r="AD1018" t="str">
        <f t="shared" si="391"/>
        <v>to</v>
      </c>
      <c r="AE1018" s="1" t="s">
        <v>10</v>
      </c>
      <c r="AG1018" t="str">
        <f t="shared" si="384"/>
        <v>{ nombre: "XXVII Semana de Ordinario", archivo: "/ev/to/27/sab/audio.mp3", fecha: `2027-010-9`, tiempo: 'to' },</v>
      </c>
    </row>
    <row r="1019" spans="1:33" x14ac:dyDescent="0.35">
      <c r="A1019">
        <f t="shared" si="398"/>
        <v>2027</v>
      </c>
      <c r="B1019">
        <f t="shared" si="398"/>
        <v>10</v>
      </c>
      <c r="C1019">
        <f t="shared" si="399"/>
        <v>10</v>
      </c>
      <c r="D1019">
        <f t="shared" si="377"/>
        <v>28</v>
      </c>
      <c r="F1019" t="s">
        <v>4</v>
      </c>
      <c r="G1019" t="s">
        <v>26</v>
      </c>
      <c r="H1019" s="5" t="str">
        <f t="shared" si="386"/>
        <v>XXVIII</v>
      </c>
      <c r="I1019" t="s">
        <v>11</v>
      </c>
      <c r="J1019" t="s">
        <v>1</v>
      </c>
      <c r="K1019" s="9" t="str">
        <f t="shared" si="396"/>
        <v>XXVIII Semana de Ordinario</v>
      </c>
      <c r="L1019" t="s">
        <v>3</v>
      </c>
      <c r="M1019" t="s">
        <v>12</v>
      </c>
      <c r="N1019" t="str">
        <f t="shared" si="392"/>
        <v>to</v>
      </c>
      <c r="O1019" s="1" t="s">
        <v>9</v>
      </c>
      <c r="P1019">
        <f t="shared" si="381"/>
        <v>28</v>
      </c>
      <c r="Q1019" s="1" t="s">
        <v>9</v>
      </c>
      <c r="R1019" t="str">
        <f t="shared" si="379"/>
        <v>dom</v>
      </c>
      <c r="S1019" s="1" t="s">
        <v>9</v>
      </c>
      <c r="T1019" t="s">
        <v>5</v>
      </c>
      <c r="U1019" t="s">
        <v>6</v>
      </c>
      <c r="V1019" t="s">
        <v>7</v>
      </c>
      <c r="W1019">
        <f t="shared" si="382"/>
        <v>2027</v>
      </c>
      <c r="X1019" s="1" t="s">
        <v>13</v>
      </c>
      <c r="Y1019" s="1">
        <v>0</v>
      </c>
      <c r="Z1019" s="1">
        <f t="shared" si="380"/>
        <v>10</v>
      </c>
      <c r="AA1019" s="1" t="s">
        <v>13</v>
      </c>
      <c r="AB1019">
        <f t="shared" si="383"/>
        <v>10</v>
      </c>
      <c r="AC1019" t="s">
        <v>63</v>
      </c>
      <c r="AD1019" t="str">
        <f t="shared" si="391"/>
        <v>to</v>
      </c>
      <c r="AE1019" s="1" t="s">
        <v>10</v>
      </c>
      <c r="AG1019" t="str">
        <f t="shared" si="384"/>
        <v>{ nombre: "XXVIII Semana de Ordinario", archivo: "/ev/to/28/dom/audio.mp3", fecha: `2027-010-10`, tiempo: 'to' },</v>
      </c>
    </row>
    <row r="1020" spans="1:33" x14ac:dyDescent="0.35">
      <c r="A1020">
        <f t="shared" si="398"/>
        <v>2027</v>
      </c>
      <c r="B1020">
        <f t="shared" si="398"/>
        <v>10</v>
      </c>
      <c r="C1020">
        <f t="shared" si="399"/>
        <v>11</v>
      </c>
      <c r="D1020">
        <f>D1019</f>
        <v>28</v>
      </c>
      <c r="F1020" t="s">
        <v>23</v>
      </c>
      <c r="G1020" t="s">
        <v>26</v>
      </c>
      <c r="H1020" s="5" t="str">
        <f t="shared" si="386"/>
        <v>XXVIII</v>
      </c>
      <c r="I1020" t="s">
        <v>11</v>
      </c>
      <c r="J1020" t="s">
        <v>1</v>
      </c>
      <c r="K1020" s="9" t="str">
        <f t="shared" si="396"/>
        <v>XXVIII Semana de Ordinario</v>
      </c>
      <c r="L1020" t="s">
        <v>3</v>
      </c>
      <c r="M1020" t="s">
        <v>12</v>
      </c>
      <c r="N1020" t="str">
        <f t="shared" si="392"/>
        <v>to</v>
      </c>
      <c r="O1020" s="1" t="s">
        <v>9</v>
      </c>
      <c r="P1020">
        <f t="shared" si="381"/>
        <v>28</v>
      </c>
      <c r="Q1020" s="1" t="s">
        <v>9</v>
      </c>
      <c r="R1020" t="str">
        <f t="shared" si="379"/>
        <v>lun</v>
      </c>
      <c r="S1020" s="1" t="s">
        <v>9</v>
      </c>
      <c r="T1020" t="s">
        <v>5</v>
      </c>
      <c r="U1020" t="s">
        <v>6</v>
      </c>
      <c r="V1020" t="s">
        <v>7</v>
      </c>
      <c r="W1020">
        <f t="shared" si="382"/>
        <v>2027</v>
      </c>
      <c r="X1020" s="1" t="s">
        <v>13</v>
      </c>
      <c r="Y1020" s="1">
        <v>0</v>
      </c>
      <c r="Z1020" s="1">
        <f t="shared" si="380"/>
        <v>10</v>
      </c>
      <c r="AA1020" s="1" t="s">
        <v>13</v>
      </c>
      <c r="AB1020">
        <f t="shared" si="383"/>
        <v>11</v>
      </c>
      <c r="AC1020" t="s">
        <v>63</v>
      </c>
      <c r="AD1020" t="str">
        <f t="shared" si="391"/>
        <v>to</v>
      </c>
      <c r="AE1020" s="1" t="s">
        <v>10</v>
      </c>
      <c r="AG1020" t="str">
        <f t="shared" si="384"/>
        <v>{ nombre: "XXVIII Semana de Ordinario", archivo: "/ev/to/28/lun/audio.mp3", fecha: `2027-010-11`, tiempo: 'to' },</v>
      </c>
    </row>
    <row r="1021" spans="1:33" x14ac:dyDescent="0.35">
      <c r="A1021">
        <f t="shared" si="398"/>
        <v>2027</v>
      </c>
      <c r="B1021">
        <f t="shared" si="398"/>
        <v>10</v>
      </c>
      <c r="C1021">
        <f t="shared" si="399"/>
        <v>12</v>
      </c>
      <c r="D1021">
        <f t="shared" ref="D1021:D1025" si="401">D1020</f>
        <v>28</v>
      </c>
      <c r="F1021" t="s">
        <v>24</v>
      </c>
      <c r="G1021" t="s">
        <v>26</v>
      </c>
      <c r="H1021" s="5" t="str">
        <f t="shared" si="386"/>
        <v>XXVIII</v>
      </c>
      <c r="I1021" t="s">
        <v>11</v>
      </c>
      <c r="J1021" t="s">
        <v>1</v>
      </c>
      <c r="K1021" s="9" t="str">
        <f t="shared" si="396"/>
        <v>XXVIII Semana de Ordinario</v>
      </c>
      <c r="L1021" t="s">
        <v>3</v>
      </c>
      <c r="M1021" t="s">
        <v>12</v>
      </c>
      <c r="N1021" t="str">
        <f t="shared" si="392"/>
        <v>to</v>
      </c>
      <c r="O1021" s="1" t="s">
        <v>9</v>
      </c>
      <c r="P1021">
        <f t="shared" si="381"/>
        <v>28</v>
      </c>
      <c r="Q1021" s="1" t="s">
        <v>9</v>
      </c>
      <c r="R1021" t="str">
        <f t="shared" si="379"/>
        <v>mar</v>
      </c>
      <c r="S1021" s="1" t="s">
        <v>9</v>
      </c>
      <c r="T1021" t="s">
        <v>5</v>
      </c>
      <c r="U1021" t="s">
        <v>6</v>
      </c>
      <c r="V1021" t="s">
        <v>7</v>
      </c>
      <c r="W1021">
        <f t="shared" si="382"/>
        <v>2027</v>
      </c>
      <c r="X1021" s="1" t="s">
        <v>13</v>
      </c>
      <c r="Y1021" s="1">
        <v>0</v>
      </c>
      <c r="Z1021" s="1">
        <f t="shared" si="380"/>
        <v>10</v>
      </c>
      <c r="AA1021" s="1" t="s">
        <v>13</v>
      </c>
      <c r="AB1021">
        <f t="shared" si="383"/>
        <v>12</v>
      </c>
      <c r="AC1021" t="s">
        <v>63</v>
      </c>
      <c r="AD1021" t="str">
        <f t="shared" si="391"/>
        <v>to</v>
      </c>
      <c r="AE1021" s="1" t="s">
        <v>10</v>
      </c>
      <c r="AG1021" t="str">
        <f t="shared" si="384"/>
        <v>{ nombre: "XXVIII Semana de Ordinario", archivo: "/ev/to/28/mar/audio.mp3", fecha: `2027-010-12`, tiempo: 'to' },</v>
      </c>
    </row>
    <row r="1022" spans="1:33" x14ac:dyDescent="0.35">
      <c r="A1022">
        <f t="shared" si="398"/>
        <v>2027</v>
      </c>
      <c r="B1022">
        <f t="shared" si="398"/>
        <v>10</v>
      </c>
      <c r="C1022">
        <f t="shared" si="399"/>
        <v>13</v>
      </c>
      <c r="D1022">
        <f t="shared" si="401"/>
        <v>28</v>
      </c>
      <c r="F1022" t="s">
        <v>19</v>
      </c>
      <c r="G1022" t="s">
        <v>26</v>
      </c>
      <c r="H1022" s="5" t="str">
        <f t="shared" si="386"/>
        <v>XXVIII</v>
      </c>
      <c r="I1022" t="s">
        <v>11</v>
      </c>
      <c r="J1022" t="s">
        <v>1</v>
      </c>
      <c r="K1022" s="9" t="str">
        <f t="shared" si="396"/>
        <v>XXVIII Semana de Ordinario</v>
      </c>
      <c r="L1022" t="s">
        <v>3</v>
      </c>
      <c r="M1022" t="s">
        <v>12</v>
      </c>
      <c r="N1022" t="str">
        <f t="shared" si="392"/>
        <v>to</v>
      </c>
      <c r="O1022" s="1" t="s">
        <v>9</v>
      </c>
      <c r="P1022">
        <f t="shared" si="381"/>
        <v>28</v>
      </c>
      <c r="Q1022" s="1" t="s">
        <v>9</v>
      </c>
      <c r="R1022" t="str">
        <f t="shared" si="379"/>
        <v>mie</v>
      </c>
      <c r="S1022" s="1" t="s">
        <v>9</v>
      </c>
      <c r="T1022" t="s">
        <v>5</v>
      </c>
      <c r="U1022" t="s">
        <v>6</v>
      </c>
      <c r="V1022" t="s">
        <v>7</v>
      </c>
      <c r="W1022">
        <f t="shared" si="382"/>
        <v>2027</v>
      </c>
      <c r="X1022" s="1" t="s">
        <v>13</v>
      </c>
      <c r="Y1022" s="1">
        <v>0</v>
      </c>
      <c r="Z1022" s="1">
        <f t="shared" si="380"/>
        <v>10</v>
      </c>
      <c r="AA1022" s="1" t="s">
        <v>13</v>
      </c>
      <c r="AB1022">
        <f t="shared" si="383"/>
        <v>13</v>
      </c>
      <c r="AC1022" t="s">
        <v>63</v>
      </c>
      <c r="AD1022" t="str">
        <f t="shared" si="391"/>
        <v>to</v>
      </c>
      <c r="AE1022" s="1" t="s">
        <v>10</v>
      </c>
      <c r="AG1022" t="str">
        <f t="shared" si="384"/>
        <v>{ nombre: "XXVIII Semana de Ordinario", archivo: "/ev/to/28/mie/audio.mp3", fecha: `2027-010-13`, tiempo: 'to' },</v>
      </c>
    </row>
    <row r="1023" spans="1:33" x14ac:dyDescent="0.35">
      <c r="A1023">
        <f t="shared" si="398"/>
        <v>2027</v>
      </c>
      <c r="B1023">
        <f t="shared" si="398"/>
        <v>10</v>
      </c>
      <c r="C1023">
        <f t="shared" si="399"/>
        <v>14</v>
      </c>
      <c r="D1023">
        <f t="shared" si="401"/>
        <v>28</v>
      </c>
      <c r="F1023" t="s">
        <v>20</v>
      </c>
      <c r="G1023" t="s">
        <v>26</v>
      </c>
      <c r="H1023" s="5" t="str">
        <f t="shared" si="386"/>
        <v>XXVIII</v>
      </c>
      <c r="I1023" t="s">
        <v>11</v>
      </c>
      <c r="J1023" t="s">
        <v>1</v>
      </c>
      <c r="K1023" s="9" t="str">
        <f t="shared" si="396"/>
        <v>XXVIII Semana de Ordinario</v>
      </c>
      <c r="L1023" t="s">
        <v>3</v>
      </c>
      <c r="M1023" t="s">
        <v>12</v>
      </c>
      <c r="N1023" t="str">
        <f t="shared" si="392"/>
        <v>to</v>
      </c>
      <c r="O1023" s="1" t="s">
        <v>9</v>
      </c>
      <c r="P1023">
        <f t="shared" si="381"/>
        <v>28</v>
      </c>
      <c r="Q1023" s="1" t="s">
        <v>9</v>
      </c>
      <c r="R1023" t="str">
        <f t="shared" si="379"/>
        <v>jue</v>
      </c>
      <c r="S1023" s="1" t="s">
        <v>9</v>
      </c>
      <c r="T1023" t="s">
        <v>5</v>
      </c>
      <c r="U1023" t="s">
        <v>6</v>
      </c>
      <c r="V1023" t="s">
        <v>7</v>
      </c>
      <c r="W1023">
        <f t="shared" si="382"/>
        <v>2027</v>
      </c>
      <c r="X1023" s="1" t="s">
        <v>13</v>
      </c>
      <c r="Y1023" s="1">
        <v>0</v>
      </c>
      <c r="Z1023" s="1">
        <f t="shared" si="380"/>
        <v>10</v>
      </c>
      <c r="AA1023" s="1" t="s">
        <v>13</v>
      </c>
      <c r="AB1023">
        <f t="shared" si="383"/>
        <v>14</v>
      </c>
      <c r="AC1023" t="s">
        <v>63</v>
      </c>
      <c r="AD1023" t="str">
        <f t="shared" si="391"/>
        <v>to</v>
      </c>
      <c r="AE1023" s="1" t="s">
        <v>10</v>
      </c>
      <c r="AG1023" t="str">
        <f t="shared" si="384"/>
        <v>{ nombre: "XXVIII Semana de Ordinario", archivo: "/ev/to/28/jue/audio.mp3", fecha: `2027-010-14`, tiempo: 'to' },</v>
      </c>
    </row>
    <row r="1024" spans="1:33" x14ac:dyDescent="0.35">
      <c r="A1024">
        <f t="shared" ref="A1024:B1039" si="402">A1023</f>
        <v>2027</v>
      </c>
      <c r="B1024">
        <f t="shared" si="402"/>
        <v>10</v>
      </c>
      <c r="C1024">
        <f t="shared" si="399"/>
        <v>15</v>
      </c>
      <c r="D1024">
        <f t="shared" si="401"/>
        <v>28</v>
      </c>
      <c r="F1024" t="s">
        <v>21</v>
      </c>
      <c r="G1024" t="s">
        <v>26</v>
      </c>
      <c r="H1024" s="5" t="str">
        <f t="shared" si="386"/>
        <v>XXVIII</v>
      </c>
      <c r="I1024" t="s">
        <v>11</v>
      </c>
      <c r="J1024" t="s">
        <v>1</v>
      </c>
      <c r="K1024" s="9" t="str">
        <f t="shared" si="396"/>
        <v>XXVIII Semana de Ordinario</v>
      </c>
      <c r="L1024" t="s">
        <v>3</v>
      </c>
      <c r="M1024" t="s">
        <v>12</v>
      </c>
      <c r="N1024" t="str">
        <f t="shared" si="392"/>
        <v>to</v>
      </c>
      <c r="O1024" s="1" t="s">
        <v>9</v>
      </c>
      <c r="P1024">
        <f t="shared" si="381"/>
        <v>28</v>
      </c>
      <c r="Q1024" s="1" t="s">
        <v>9</v>
      </c>
      <c r="R1024" t="str">
        <f t="shared" si="379"/>
        <v>vie</v>
      </c>
      <c r="S1024" s="1" t="s">
        <v>9</v>
      </c>
      <c r="T1024" t="s">
        <v>5</v>
      </c>
      <c r="U1024" t="s">
        <v>6</v>
      </c>
      <c r="V1024" t="s">
        <v>7</v>
      </c>
      <c r="W1024">
        <f t="shared" si="382"/>
        <v>2027</v>
      </c>
      <c r="X1024" s="1" t="s">
        <v>13</v>
      </c>
      <c r="Y1024" s="1">
        <v>0</v>
      </c>
      <c r="Z1024" s="1">
        <f t="shared" si="380"/>
        <v>10</v>
      </c>
      <c r="AA1024" s="1" t="s">
        <v>13</v>
      </c>
      <c r="AB1024">
        <f t="shared" si="383"/>
        <v>15</v>
      </c>
      <c r="AC1024" t="s">
        <v>63</v>
      </c>
      <c r="AD1024" t="str">
        <f t="shared" si="391"/>
        <v>to</v>
      </c>
      <c r="AE1024" s="1" t="s">
        <v>10</v>
      </c>
      <c r="AG1024" t="str">
        <f t="shared" si="384"/>
        <v>{ nombre: "XXVIII Semana de Ordinario", archivo: "/ev/to/28/vie/audio.mp3", fecha: `2027-010-15`, tiempo: 'to' },</v>
      </c>
    </row>
    <row r="1025" spans="1:33" x14ac:dyDescent="0.35">
      <c r="A1025">
        <f t="shared" si="402"/>
        <v>2027</v>
      </c>
      <c r="B1025">
        <f t="shared" si="402"/>
        <v>10</v>
      </c>
      <c r="C1025">
        <f t="shared" si="399"/>
        <v>16</v>
      </c>
      <c r="D1025">
        <f t="shared" si="401"/>
        <v>28</v>
      </c>
      <c r="F1025" t="s">
        <v>22</v>
      </c>
      <c r="G1025" t="s">
        <v>26</v>
      </c>
      <c r="H1025" s="5" t="str">
        <f t="shared" si="386"/>
        <v>XXVIII</v>
      </c>
      <c r="I1025" t="s">
        <v>11</v>
      </c>
      <c r="J1025" t="s">
        <v>1</v>
      </c>
      <c r="K1025" s="9" t="str">
        <f t="shared" si="396"/>
        <v>XXVIII Semana de Ordinario</v>
      </c>
      <c r="L1025" t="s">
        <v>3</v>
      </c>
      <c r="M1025" t="s">
        <v>12</v>
      </c>
      <c r="N1025" t="str">
        <f t="shared" si="392"/>
        <v>to</v>
      </c>
      <c r="O1025" s="1" t="s">
        <v>9</v>
      </c>
      <c r="P1025">
        <f t="shared" si="381"/>
        <v>28</v>
      </c>
      <c r="Q1025" s="1" t="s">
        <v>9</v>
      </c>
      <c r="R1025" t="str">
        <f t="shared" si="379"/>
        <v>sab</v>
      </c>
      <c r="S1025" s="1" t="s">
        <v>9</v>
      </c>
      <c r="T1025" t="s">
        <v>5</v>
      </c>
      <c r="U1025" t="s">
        <v>6</v>
      </c>
      <c r="V1025" t="s">
        <v>7</v>
      </c>
      <c r="W1025">
        <f t="shared" si="382"/>
        <v>2027</v>
      </c>
      <c r="X1025" s="1" t="s">
        <v>13</v>
      </c>
      <c r="Y1025" s="1">
        <v>0</v>
      </c>
      <c r="Z1025" s="1">
        <f t="shared" si="380"/>
        <v>10</v>
      </c>
      <c r="AA1025" s="1" t="s">
        <v>13</v>
      </c>
      <c r="AB1025">
        <f t="shared" si="383"/>
        <v>16</v>
      </c>
      <c r="AC1025" t="s">
        <v>63</v>
      </c>
      <c r="AD1025" t="str">
        <f t="shared" si="391"/>
        <v>to</v>
      </c>
      <c r="AE1025" s="1" t="s">
        <v>10</v>
      </c>
      <c r="AG1025" t="str">
        <f t="shared" si="384"/>
        <v>{ nombre: "XXVIII Semana de Ordinario", archivo: "/ev/to/28/sab/audio.mp3", fecha: `2027-010-16`, tiempo: 'to' },</v>
      </c>
    </row>
    <row r="1026" spans="1:33" x14ac:dyDescent="0.35">
      <c r="A1026">
        <f t="shared" si="402"/>
        <v>2027</v>
      </c>
      <c r="B1026">
        <f t="shared" si="402"/>
        <v>10</v>
      </c>
      <c r="C1026">
        <f t="shared" si="399"/>
        <v>17</v>
      </c>
      <c r="D1026">
        <f t="shared" ref="D1026:D1046" si="403">+D1025+1</f>
        <v>29</v>
      </c>
      <c r="F1026" t="s">
        <v>4</v>
      </c>
      <c r="G1026" t="s">
        <v>26</v>
      </c>
      <c r="H1026" s="5" t="str">
        <f t="shared" si="386"/>
        <v>XXIX</v>
      </c>
      <c r="I1026" t="s">
        <v>11</v>
      </c>
      <c r="J1026" t="s">
        <v>1</v>
      </c>
      <c r="K1026" s="9" t="str">
        <f t="shared" si="396"/>
        <v>XXIX Semana de Ordinario</v>
      </c>
      <c r="L1026" t="s">
        <v>3</v>
      </c>
      <c r="M1026" t="s">
        <v>12</v>
      </c>
      <c r="N1026" t="str">
        <f t="shared" si="392"/>
        <v>to</v>
      </c>
      <c r="O1026" s="1" t="s">
        <v>9</v>
      </c>
      <c r="P1026">
        <f t="shared" si="381"/>
        <v>29</v>
      </c>
      <c r="Q1026" s="1" t="s">
        <v>9</v>
      </c>
      <c r="R1026" t="str">
        <f t="shared" si="379"/>
        <v>dom</v>
      </c>
      <c r="S1026" s="1" t="s">
        <v>9</v>
      </c>
      <c r="T1026" t="s">
        <v>5</v>
      </c>
      <c r="U1026" t="s">
        <v>6</v>
      </c>
      <c r="V1026" t="s">
        <v>7</v>
      </c>
      <c r="W1026">
        <f t="shared" si="382"/>
        <v>2027</v>
      </c>
      <c r="X1026" s="1" t="s">
        <v>13</v>
      </c>
      <c r="Y1026" s="1">
        <v>0</v>
      </c>
      <c r="Z1026" s="1">
        <f t="shared" si="380"/>
        <v>10</v>
      </c>
      <c r="AA1026" s="1" t="s">
        <v>13</v>
      </c>
      <c r="AB1026">
        <f t="shared" si="383"/>
        <v>17</v>
      </c>
      <c r="AC1026" t="s">
        <v>63</v>
      </c>
      <c r="AD1026" t="str">
        <f t="shared" si="391"/>
        <v>to</v>
      </c>
      <c r="AE1026" s="1" t="s">
        <v>10</v>
      </c>
      <c r="AG1026" t="str">
        <f t="shared" si="384"/>
        <v>{ nombre: "XXIX Semana de Ordinario", archivo: "/ev/to/29/dom/audio.mp3", fecha: `2027-010-17`, tiempo: 'to' },</v>
      </c>
    </row>
    <row r="1027" spans="1:33" x14ac:dyDescent="0.35">
      <c r="A1027">
        <f t="shared" si="402"/>
        <v>2027</v>
      </c>
      <c r="B1027">
        <f t="shared" si="402"/>
        <v>10</v>
      </c>
      <c r="C1027">
        <f t="shared" si="399"/>
        <v>18</v>
      </c>
      <c r="D1027">
        <f>D1026</f>
        <v>29</v>
      </c>
      <c r="F1027" t="s">
        <v>23</v>
      </c>
      <c r="G1027" t="s">
        <v>26</v>
      </c>
      <c r="H1027" s="5" t="str">
        <f t="shared" si="386"/>
        <v>XXIX</v>
      </c>
      <c r="I1027" t="s">
        <v>11</v>
      </c>
      <c r="J1027" t="s">
        <v>1</v>
      </c>
      <c r="K1027" s="9" t="str">
        <f t="shared" si="396"/>
        <v>XXIX Semana de Ordinario</v>
      </c>
      <c r="L1027" t="s">
        <v>3</v>
      </c>
      <c r="M1027" t="s">
        <v>12</v>
      </c>
      <c r="N1027" t="str">
        <f t="shared" si="392"/>
        <v>to</v>
      </c>
      <c r="O1027" s="1" t="s">
        <v>9</v>
      </c>
      <c r="P1027">
        <f t="shared" si="381"/>
        <v>29</v>
      </c>
      <c r="Q1027" s="1" t="s">
        <v>9</v>
      </c>
      <c r="R1027" t="str">
        <f t="shared" si="379"/>
        <v>lun</v>
      </c>
      <c r="S1027" s="1" t="s">
        <v>9</v>
      </c>
      <c r="T1027" t="s">
        <v>5</v>
      </c>
      <c r="U1027" t="s">
        <v>6</v>
      </c>
      <c r="V1027" t="s">
        <v>7</v>
      </c>
      <c r="W1027">
        <f t="shared" si="382"/>
        <v>2027</v>
      </c>
      <c r="X1027" s="1" t="s">
        <v>13</v>
      </c>
      <c r="Y1027" s="1">
        <v>0</v>
      </c>
      <c r="Z1027" s="1">
        <f t="shared" si="380"/>
        <v>10</v>
      </c>
      <c r="AA1027" s="1" t="s">
        <v>13</v>
      </c>
      <c r="AB1027">
        <f t="shared" si="383"/>
        <v>18</v>
      </c>
      <c r="AC1027" t="s">
        <v>63</v>
      </c>
      <c r="AD1027" t="str">
        <f t="shared" si="391"/>
        <v>to</v>
      </c>
      <c r="AE1027" s="1" t="s">
        <v>10</v>
      </c>
      <c r="AG1027" t="str">
        <f t="shared" si="384"/>
        <v>{ nombre: "XXIX Semana de Ordinario", archivo: "/ev/to/29/lun/audio.mp3", fecha: `2027-010-18`, tiempo: 'to' },</v>
      </c>
    </row>
    <row r="1028" spans="1:33" x14ac:dyDescent="0.35">
      <c r="A1028">
        <f t="shared" si="402"/>
        <v>2027</v>
      </c>
      <c r="B1028">
        <f t="shared" si="402"/>
        <v>10</v>
      </c>
      <c r="C1028">
        <f t="shared" si="399"/>
        <v>19</v>
      </c>
      <c r="D1028">
        <f t="shared" ref="D1028:D1032" si="404">D1027</f>
        <v>29</v>
      </c>
      <c r="F1028" t="s">
        <v>24</v>
      </c>
      <c r="G1028" t="s">
        <v>26</v>
      </c>
      <c r="H1028" s="5" t="str">
        <f t="shared" si="386"/>
        <v>XXIX</v>
      </c>
      <c r="I1028" t="s">
        <v>11</v>
      </c>
      <c r="J1028" t="s">
        <v>1</v>
      </c>
      <c r="K1028" s="9" t="str">
        <f t="shared" si="396"/>
        <v>XXIX Semana de Ordinario</v>
      </c>
      <c r="L1028" t="s">
        <v>3</v>
      </c>
      <c r="M1028" t="s">
        <v>12</v>
      </c>
      <c r="N1028" t="str">
        <f t="shared" si="392"/>
        <v>to</v>
      </c>
      <c r="O1028" s="1" t="s">
        <v>9</v>
      </c>
      <c r="P1028">
        <f t="shared" si="381"/>
        <v>29</v>
      </c>
      <c r="Q1028" s="1" t="s">
        <v>9</v>
      </c>
      <c r="R1028" t="str">
        <f t="shared" si="379"/>
        <v>mar</v>
      </c>
      <c r="S1028" s="1" t="s">
        <v>9</v>
      </c>
      <c r="T1028" t="s">
        <v>5</v>
      </c>
      <c r="U1028" t="s">
        <v>6</v>
      </c>
      <c r="V1028" t="s">
        <v>7</v>
      </c>
      <c r="W1028">
        <f t="shared" si="382"/>
        <v>2027</v>
      </c>
      <c r="X1028" s="1" t="s">
        <v>13</v>
      </c>
      <c r="Y1028" s="1">
        <v>0</v>
      </c>
      <c r="Z1028" s="1">
        <f t="shared" si="380"/>
        <v>10</v>
      </c>
      <c r="AA1028" s="1" t="s">
        <v>13</v>
      </c>
      <c r="AB1028">
        <f t="shared" si="383"/>
        <v>19</v>
      </c>
      <c r="AC1028" t="s">
        <v>63</v>
      </c>
      <c r="AD1028" t="str">
        <f t="shared" si="391"/>
        <v>to</v>
      </c>
      <c r="AE1028" s="1" t="s">
        <v>10</v>
      </c>
      <c r="AG1028" t="str">
        <f t="shared" si="384"/>
        <v>{ nombre: "XXIX Semana de Ordinario", archivo: "/ev/to/29/mar/audio.mp3", fecha: `2027-010-19`, tiempo: 'to' },</v>
      </c>
    </row>
    <row r="1029" spans="1:33" x14ac:dyDescent="0.35">
      <c r="A1029">
        <f t="shared" si="402"/>
        <v>2027</v>
      </c>
      <c r="B1029">
        <f t="shared" si="402"/>
        <v>10</v>
      </c>
      <c r="C1029">
        <f t="shared" si="399"/>
        <v>20</v>
      </c>
      <c r="D1029">
        <f t="shared" si="404"/>
        <v>29</v>
      </c>
      <c r="F1029" t="s">
        <v>19</v>
      </c>
      <c r="G1029" t="s">
        <v>26</v>
      </c>
      <c r="H1029" s="5" t="str">
        <f t="shared" si="386"/>
        <v>XXIX</v>
      </c>
      <c r="I1029" t="s">
        <v>11</v>
      </c>
      <c r="J1029" t="s">
        <v>1</v>
      </c>
      <c r="K1029" s="9" t="str">
        <f t="shared" si="396"/>
        <v>XXIX Semana de Ordinario</v>
      </c>
      <c r="L1029" t="s">
        <v>3</v>
      </c>
      <c r="M1029" t="s">
        <v>12</v>
      </c>
      <c r="N1029" t="str">
        <f t="shared" si="392"/>
        <v>to</v>
      </c>
      <c r="O1029" s="1" t="s">
        <v>9</v>
      </c>
      <c r="P1029">
        <f t="shared" si="381"/>
        <v>29</v>
      </c>
      <c r="Q1029" s="1" t="s">
        <v>9</v>
      </c>
      <c r="R1029" t="str">
        <f t="shared" si="379"/>
        <v>mie</v>
      </c>
      <c r="S1029" s="1" t="s">
        <v>9</v>
      </c>
      <c r="T1029" t="s">
        <v>5</v>
      </c>
      <c r="U1029" t="s">
        <v>6</v>
      </c>
      <c r="V1029" t="s">
        <v>7</v>
      </c>
      <c r="W1029">
        <f t="shared" si="382"/>
        <v>2027</v>
      </c>
      <c r="X1029" s="1" t="s">
        <v>13</v>
      </c>
      <c r="Y1029" s="1">
        <v>0</v>
      </c>
      <c r="Z1029" s="1">
        <f t="shared" si="380"/>
        <v>10</v>
      </c>
      <c r="AA1029" s="1" t="s">
        <v>13</v>
      </c>
      <c r="AB1029">
        <f t="shared" si="383"/>
        <v>20</v>
      </c>
      <c r="AC1029" t="s">
        <v>63</v>
      </c>
      <c r="AD1029" t="str">
        <f t="shared" si="391"/>
        <v>to</v>
      </c>
      <c r="AE1029" s="1" t="s">
        <v>10</v>
      </c>
      <c r="AG1029" t="str">
        <f t="shared" si="384"/>
        <v>{ nombre: "XXIX Semana de Ordinario", archivo: "/ev/to/29/mie/audio.mp3", fecha: `2027-010-20`, tiempo: 'to' },</v>
      </c>
    </row>
    <row r="1030" spans="1:33" x14ac:dyDescent="0.35">
      <c r="A1030">
        <f t="shared" si="402"/>
        <v>2027</v>
      </c>
      <c r="B1030">
        <f t="shared" si="402"/>
        <v>10</v>
      </c>
      <c r="C1030">
        <f t="shared" si="399"/>
        <v>21</v>
      </c>
      <c r="D1030">
        <f t="shared" si="404"/>
        <v>29</v>
      </c>
      <c r="F1030" t="s">
        <v>20</v>
      </c>
      <c r="G1030" t="s">
        <v>26</v>
      </c>
      <c r="H1030" s="5" t="str">
        <f t="shared" si="386"/>
        <v>XXIX</v>
      </c>
      <c r="I1030" t="s">
        <v>11</v>
      </c>
      <c r="J1030" t="s">
        <v>1</v>
      </c>
      <c r="K1030" s="9" t="str">
        <f t="shared" si="396"/>
        <v>XXIX Semana de Ordinario</v>
      </c>
      <c r="L1030" t="s">
        <v>3</v>
      </c>
      <c r="M1030" t="s">
        <v>12</v>
      </c>
      <c r="N1030" t="str">
        <f t="shared" si="392"/>
        <v>to</v>
      </c>
      <c r="O1030" s="1" t="s">
        <v>9</v>
      </c>
      <c r="P1030">
        <f t="shared" si="381"/>
        <v>29</v>
      </c>
      <c r="Q1030" s="1" t="s">
        <v>9</v>
      </c>
      <c r="R1030" t="str">
        <f t="shared" si="379"/>
        <v>jue</v>
      </c>
      <c r="S1030" s="1" t="s">
        <v>9</v>
      </c>
      <c r="T1030" t="s">
        <v>5</v>
      </c>
      <c r="U1030" t="s">
        <v>6</v>
      </c>
      <c r="V1030" t="s">
        <v>7</v>
      </c>
      <c r="W1030">
        <f t="shared" si="382"/>
        <v>2027</v>
      </c>
      <c r="X1030" s="1" t="s">
        <v>13</v>
      </c>
      <c r="Y1030" s="1">
        <v>0</v>
      </c>
      <c r="Z1030" s="1">
        <f t="shared" si="380"/>
        <v>10</v>
      </c>
      <c r="AA1030" s="1" t="s">
        <v>13</v>
      </c>
      <c r="AB1030">
        <f t="shared" si="383"/>
        <v>21</v>
      </c>
      <c r="AC1030" t="s">
        <v>63</v>
      </c>
      <c r="AD1030" t="str">
        <f t="shared" si="391"/>
        <v>to</v>
      </c>
      <c r="AE1030" s="1" t="s">
        <v>10</v>
      </c>
      <c r="AG1030" t="str">
        <f t="shared" si="384"/>
        <v>{ nombre: "XXIX Semana de Ordinario", archivo: "/ev/to/29/jue/audio.mp3", fecha: `2027-010-21`, tiempo: 'to' },</v>
      </c>
    </row>
    <row r="1031" spans="1:33" x14ac:dyDescent="0.35">
      <c r="A1031">
        <f t="shared" si="402"/>
        <v>2027</v>
      </c>
      <c r="B1031">
        <f t="shared" si="402"/>
        <v>10</v>
      </c>
      <c r="C1031">
        <f t="shared" si="399"/>
        <v>22</v>
      </c>
      <c r="D1031">
        <f t="shared" si="404"/>
        <v>29</v>
      </c>
      <c r="F1031" t="s">
        <v>21</v>
      </c>
      <c r="G1031" t="s">
        <v>26</v>
      </c>
      <c r="H1031" s="5" t="str">
        <f t="shared" si="386"/>
        <v>XXIX</v>
      </c>
      <c r="I1031" t="s">
        <v>11</v>
      </c>
      <c r="J1031" t="s">
        <v>1</v>
      </c>
      <c r="K1031" s="9" t="str">
        <f t="shared" si="396"/>
        <v>XXIX Semana de Ordinario</v>
      </c>
      <c r="L1031" t="s">
        <v>3</v>
      </c>
      <c r="M1031" t="s">
        <v>12</v>
      </c>
      <c r="N1031" t="str">
        <f t="shared" si="392"/>
        <v>to</v>
      </c>
      <c r="O1031" s="1" t="s">
        <v>9</v>
      </c>
      <c r="P1031">
        <f t="shared" si="381"/>
        <v>29</v>
      </c>
      <c r="Q1031" s="1" t="s">
        <v>9</v>
      </c>
      <c r="R1031" t="str">
        <f t="shared" ref="R1031:R1094" si="405">F1031</f>
        <v>vie</v>
      </c>
      <c r="S1031" s="1" t="s">
        <v>9</v>
      </c>
      <c r="T1031" t="s">
        <v>5</v>
      </c>
      <c r="U1031" t="s">
        <v>6</v>
      </c>
      <c r="V1031" t="s">
        <v>7</v>
      </c>
      <c r="W1031">
        <f t="shared" si="382"/>
        <v>2027</v>
      </c>
      <c r="X1031" s="1" t="s">
        <v>13</v>
      </c>
      <c r="Y1031" s="1">
        <v>0</v>
      </c>
      <c r="Z1031" s="1">
        <f t="shared" si="380"/>
        <v>10</v>
      </c>
      <c r="AA1031" s="1" t="s">
        <v>13</v>
      </c>
      <c r="AB1031">
        <f t="shared" si="383"/>
        <v>22</v>
      </c>
      <c r="AC1031" t="s">
        <v>63</v>
      </c>
      <c r="AD1031" t="str">
        <f t="shared" si="391"/>
        <v>to</v>
      </c>
      <c r="AE1031" s="1" t="s">
        <v>10</v>
      </c>
      <c r="AG1031" t="str">
        <f t="shared" si="384"/>
        <v>{ nombre: "XXIX Semana de Ordinario", archivo: "/ev/to/29/vie/audio.mp3", fecha: `2027-010-22`, tiempo: 'to' },</v>
      </c>
    </row>
    <row r="1032" spans="1:33" x14ac:dyDescent="0.35">
      <c r="A1032">
        <f t="shared" si="402"/>
        <v>2027</v>
      </c>
      <c r="B1032">
        <f t="shared" si="402"/>
        <v>10</v>
      </c>
      <c r="C1032">
        <f t="shared" si="399"/>
        <v>23</v>
      </c>
      <c r="D1032">
        <f t="shared" si="404"/>
        <v>29</v>
      </c>
      <c r="F1032" t="s">
        <v>22</v>
      </c>
      <c r="G1032" t="s">
        <v>26</v>
      </c>
      <c r="H1032" s="5" t="str">
        <f t="shared" si="386"/>
        <v>XXIX</v>
      </c>
      <c r="I1032" t="s">
        <v>11</v>
      </c>
      <c r="J1032" t="s">
        <v>1</v>
      </c>
      <c r="K1032" s="9" t="str">
        <f t="shared" si="396"/>
        <v>XXIX Semana de Ordinario</v>
      </c>
      <c r="L1032" t="s">
        <v>3</v>
      </c>
      <c r="M1032" t="s">
        <v>12</v>
      </c>
      <c r="N1032" t="str">
        <f t="shared" si="392"/>
        <v>to</v>
      </c>
      <c r="O1032" s="1" t="s">
        <v>9</v>
      </c>
      <c r="P1032">
        <f t="shared" si="381"/>
        <v>29</v>
      </c>
      <c r="Q1032" s="1" t="s">
        <v>9</v>
      </c>
      <c r="R1032" t="str">
        <f t="shared" si="405"/>
        <v>sab</v>
      </c>
      <c r="S1032" s="1" t="s">
        <v>9</v>
      </c>
      <c r="T1032" t="s">
        <v>5</v>
      </c>
      <c r="U1032" t="s">
        <v>6</v>
      </c>
      <c r="V1032" t="s">
        <v>7</v>
      </c>
      <c r="W1032">
        <f t="shared" si="382"/>
        <v>2027</v>
      </c>
      <c r="X1032" s="1" t="s">
        <v>13</v>
      </c>
      <c r="Y1032" s="1">
        <v>0</v>
      </c>
      <c r="Z1032" s="1">
        <f t="shared" ref="Z1032:Z1095" si="406">B1032</f>
        <v>10</v>
      </c>
      <c r="AA1032" s="1" t="s">
        <v>13</v>
      </c>
      <c r="AB1032">
        <f t="shared" si="383"/>
        <v>23</v>
      </c>
      <c r="AC1032" t="s">
        <v>63</v>
      </c>
      <c r="AD1032" t="str">
        <f t="shared" si="391"/>
        <v>to</v>
      </c>
      <c r="AE1032" s="1" t="s">
        <v>10</v>
      </c>
      <c r="AG1032" t="str">
        <f t="shared" si="384"/>
        <v>{ nombre: "XXIX Semana de Ordinario", archivo: "/ev/to/29/sab/audio.mp3", fecha: `2027-010-23`, tiempo: 'to' },</v>
      </c>
    </row>
    <row r="1033" spans="1:33" x14ac:dyDescent="0.35">
      <c r="A1033">
        <f t="shared" si="402"/>
        <v>2027</v>
      </c>
      <c r="B1033">
        <f t="shared" si="402"/>
        <v>10</v>
      </c>
      <c r="C1033">
        <f t="shared" si="399"/>
        <v>24</v>
      </c>
      <c r="D1033">
        <f>D1032+1</f>
        <v>30</v>
      </c>
      <c r="F1033" t="s">
        <v>4</v>
      </c>
      <c r="G1033" t="s">
        <v>26</v>
      </c>
      <c r="H1033" s="5" t="str">
        <f t="shared" si="386"/>
        <v>XXX</v>
      </c>
      <c r="I1033" t="s">
        <v>11</v>
      </c>
      <c r="J1033" t="s">
        <v>1</v>
      </c>
      <c r="K1033" s="9" t="str">
        <f t="shared" si="396"/>
        <v>XXX Semana de Ordinario</v>
      </c>
      <c r="L1033" t="s">
        <v>3</v>
      </c>
      <c r="M1033" t="s">
        <v>12</v>
      </c>
      <c r="N1033" t="str">
        <f t="shared" si="392"/>
        <v>to</v>
      </c>
      <c r="O1033" s="1" t="s">
        <v>9</v>
      </c>
      <c r="P1033">
        <f t="shared" si="381"/>
        <v>30</v>
      </c>
      <c r="Q1033" s="1" t="s">
        <v>9</v>
      </c>
      <c r="R1033" t="str">
        <f t="shared" si="405"/>
        <v>dom</v>
      </c>
      <c r="S1033" s="1" t="s">
        <v>9</v>
      </c>
      <c r="T1033" t="s">
        <v>5</v>
      </c>
      <c r="U1033" t="s">
        <v>6</v>
      </c>
      <c r="V1033" t="s">
        <v>7</v>
      </c>
      <c r="W1033">
        <f t="shared" si="382"/>
        <v>2027</v>
      </c>
      <c r="X1033" s="1" t="s">
        <v>13</v>
      </c>
      <c r="Y1033" s="1">
        <v>0</v>
      </c>
      <c r="Z1033" s="1">
        <f t="shared" si="406"/>
        <v>10</v>
      </c>
      <c r="AA1033" s="1" t="s">
        <v>13</v>
      </c>
      <c r="AB1033">
        <f t="shared" si="383"/>
        <v>24</v>
      </c>
      <c r="AC1033" t="s">
        <v>63</v>
      </c>
      <c r="AD1033" t="str">
        <f t="shared" si="391"/>
        <v>to</v>
      </c>
      <c r="AE1033" s="1" t="s">
        <v>10</v>
      </c>
      <c r="AG1033" t="str">
        <f t="shared" si="384"/>
        <v>{ nombre: "XXX Semana de Ordinario", archivo: "/ev/to/30/dom/audio.mp3", fecha: `2027-010-24`, tiempo: 'to' },</v>
      </c>
    </row>
    <row r="1034" spans="1:33" x14ac:dyDescent="0.35">
      <c r="A1034">
        <f t="shared" si="402"/>
        <v>2027</v>
      </c>
      <c r="B1034">
        <f t="shared" si="402"/>
        <v>10</v>
      </c>
      <c r="C1034">
        <f t="shared" si="399"/>
        <v>25</v>
      </c>
      <c r="D1034">
        <f>D1033</f>
        <v>30</v>
      </c>
      <c r="F1034" t="s">
        <v>23</v>
      </c>
      <c r="G1034" t="s">
        <v>26</v>
      </c>
      <c r="H1034" s="5" t="str">
        <f t="shared" si="386"/>
        <v>XXX</v>
      </c>
      <c r="I1034" t="s">
        <v>11</v>
      </c>
      <c r="J1034" t="s">
        <v>1</v>
      </c>
      <c r="K1034" s="9" t="str">
        <f t="shared" si="396"/>
        <v>XXX Semana de Ordinario</v>
      </c>
      <c r="L1034" t="s">
        <v>3</v>
      </c>
      <c r="M1034" t="s">
        <v>12</v>
      </c>
      <c r="N1034" t="str">
        <f t="shared" si="392"/>
        <v>to</v>
      </c>
      <c r="O1034" s="1" t="s">
        <v>9</v>
      </c>
      <c r="P1034">
        <f t="shared" ref="P1034:P1097" si="407">D1034</f>
        <v>30</v>
      </c>
      <c r="Q1034" s="1" t="s">
        <v>9</v>
      </c>
      <c r="R1034" t="str">
        <f t="shared" si="405"/>
        <v>lun</v>
      </c>
      <c r="S1034" s="1" t="s">
        <v>9</v>
      </c>
      <c r="T1034" t="s">
        <v>5</v>
      </c>
      <c r="U1034" t="s">
        <v>6</v>
      </c>
      <c r="V1034" t="s">
        <v>7</v>
      </c>
      <c r="W1034">
        <f t="shared" ref="W1034:W1097" si="408">A1034</f>
        <v>2027</v>
      </c>
      <c r="X1034" s="1" t="s">
        <v>13</v>
      </c>
      <c r="Y1034" s="1">
        <v>0</v>
      </c>
      <c r="Z1034" s="1">
        <f t="shared" si="406"/>
        <v>10</v>
      </c>
      <c r="AA1034" s="1" t="s">
        <v>13</v>
      </c>
      <c r="AB1034">
        <f t="shared" ref="AB1034:AB1097" si="409">C1034</f>
        <v>25</v>
      </c>
      <c r="AC1034" t="s">
        <v>63</v>
      </c>
      <c r="AD1034" t="str">
        <f t="shared" si="391"/>
        <v>to</v>
      </c>
      <c r="AE1034" s="1" t="s">
        <v>10</v>
      </c>
      <c r="AG1034" t="str">
        <f t="shared" ref="AG1034:AG1097" si="410">_xlfn.CONCAT(I1034:AE1034)</f>
        <v>{ nombre: "XXX Semana de Ordinario", archivo: "/ev/to/30/lun/audio.mp3", fecha: `2027-010-25`, tiempo: 'to' },</v>
      </c>
    </row>
    <row r="1035" spans="1:33" x14ac:dyDescent="0.35">
      <c r="A1035">
        <f t="shared" si="402"/>
        <v>2027</v>
      </c>
      <c r="B1035">
        <f t="shared" si="402"/>
        <v>10</v>
      </c>
      <c r="C1035">
        <f t="shared" si="399"/>
        <v>26</v>
      </c>
      <c r="D1035">
        <f t="shared" ref="D1035:D1039" si="411">D1034</f>
        <v>30</v>
      </c>
      <c r="F1035" t="s">
        <v>24</v>
      </c>
      <c r="G1035" t="s">
        <v>26</v>
      </c>
      <c r="H1035" s="5" t="str">
        <f t="shared" si="386"/>
        <v>XXX</v>
      </c>
      <c r="I1035" t="s">
        <v>11</v>
      </c>
      <c r="J1035" t="s">
        <v>1</v>
      </c>
      <c r="K1035" s="9" t="str">
        <f t="shared" si="396"/>
        <v>XXX Semana de Ordinario</v>
      </c>
      <c r="L1035" t="s">
        <v>3</v>
      </c>
      <c r="M1035" t="s">
        <v>12</v>
      </c>
      <c r="N1035" t="str">
        <f t="shared" si="392"/>
        <v>to</v>
      </c>
      <c r="O1035" s="1" t="s">
        <v>9</v>
      </c>
      <c r="P1035">
        <f t="shared" si="407"/>
        <v>30</v>
      </c>
      <c r="Q1035" s="1" t="s">
        <v>9</v>
      </c>
      <c r="R1035" t="str">
        <f t="shared" si="405"/>
        <v>mar</v>
      </c>
      <c r="S1035" s="1" t="s">
        <v>9</v>
      </c>
      <c r="T1035" t="s">
        <v>5</v>
      </c>
      <c r="U1035" t="s">
        <v>6</v>
      </c>
      <c r="V1035" t="s">
        <v>7</v>
      </c>
      <c r="W1035">
        <f t="shared" si="408"/>
        <v>2027</v>
      </c>
      <c r="X1035" s="1" t="s">
        <v>13</v>
      </c>
      <c r="Y1035" s="1">
        <v>0</v>
      </c>
      <c r="Z1035" s="1">
        <f t="shared" si="406"/>
        <v>10</v>
      </c>
      <c r="AA1035" s="1" t="s">
        <v>13</v>
      </c>
      <c r="AB1035">
        <f t="shared" si="409"/>
        <v>26</v>
      </c>
      <c r="AC1035" t="s">
        <v>63</v>
      </c>
      <c r="AD1035" t="str">
        <f t="shared" si="391"/>
        <v>to</v>
      </c>
      <c r="AE1035" s="1" t="s">
        <v>10</v>
      </c>
      <c r="AG1035" t="str">
        <f t="shared" si="410"/>
        <v>{ nombre: "XXX Semana de Ordinario", archivo: "/ev/to/30/mar/audio.mp3", fecha: `2027-010-26`, tiempo: 'to' },</v>
      </c>
    </row>
    <row r="1036" spans="1:33" x14ac:dyDescent="0.35">
      <c r="A1036">
        <f t="shared" si="402"/>
        <v>2027</v>
      </c>
      <c r="B1036">
        <f t="shared" si="402"/>
        <v>10</v>
      </c>
      <c r="C1036">
        <f t="shared" si="399"/>
        <v>27</v>
      </c>
      <c r="D1036">
        <f t="shared" si="411"/>
        <v>30</v>
      </c>
      <c r="F1036" t="s">
        <v>19</v>
      </c>
      <c r="G1036" t="s">
        <v>26</v>
      </c>
      <c r="H1036" s="5" t="str">
        <f t="shared" si="386"/>
        <v>XXX</v>
      </c>
      <c r="I1036" t="s">
        <v>11</v>
      </c>
      <c r="J1036" t="s">
        <v>1</v>
      </c>
      <c r="K1036" s="9" t="str">
        <f t="shared" si="396"/>
        <v>XXX Semana de Ordinario</v>
      </c>
      <c r="L1036" t="s">
        <v>3</v>
      </c>
      <c r="M1036" t="s">
        <v>12</v>
      </c>
      <c r="N1036" t="str">
        <f t="shared" si="392"/>
        <v>to</v>
      </c>
      <c r="O1036" s="1" t="s">
        <v>9</v>
      </c>
      <c r="P1036">
        <f t="shared" si="407"/>
        <v>30</v>
      </c>
      <c r="Q1036" s="1" t="s">
        <v>9</v>
      </c>
      <c r="R1036" t="str">
        <f t="shared" si="405"/>
        <v>mie</v>
      </c>
      <c r="S1036" s="1" t="s">
        <v>9</v>
      </c>
      <c r="T1036" t="s">
        <v>5</v>
      </c>
      <c r="U1036" t="s">
        <v>6</v>
      </c>
      <c r="V1036" t="s">
        <v>7</v>
      </c>
      <c r="W1036">
        <f t="shared" si="408"/>
        <v>2027</v>
      </c>
      <c r="X1036" s="1" t="s">
        <v>13</v>
      </c>
      <c r="Y1036" s="1">
        <v>0</v>
      </c>
      <c r="Z1036" s="1">
        <f t="shared" si="406"/>
        <v>10</v>
      </c>
      <c r="AA1036" s="1" t="s">
        <v>13</v>
      </c>
      <c r="AB1036">
        <f t="shared" si="409"/>
        <v>27</v>
      </c>
      <c r="AC1036" t="s">
        <v>63</v>
      </c>
      <c r="AD1036" t="str">
        <f t="shared" si="391"/>
        <v>to</v>
      </c>
      <c r="AE1036" s="1" t="s">
        <v>10</v>
      </c>
      <c r="AG1036" t="str">
        <f t="shared" si="410"/>
        <v>{ nombre: "XXX Semana de Ordinario", archivo: "/ev/to/30/mie/audio.mp3", fecha: `2027-010-27`, tiempo: 'to' },</v>
      </c>
    </row>
    <row r="1037" spans="1:33" x14ac:dyDescent="0.35">
      <c r="A1037">
        <f t="shared" si="402"/>
        <v>2027</v>
      </c>
      <c r="B1037">
        <f t="shared" si="402"/>
        <v>10</v>
      </c>
      <c r="C1037">
        <f t="shared" si="399"/>
        <v>28</v>
      </c>
      <c r="D1037">
        <f t="shared" si="411"/>
        <v>30</v>
      </c>
      <c r="F1037" t="s">
        <v>20</v>
      </c>
      <c r="G1037" t="s">
        <v>26</v>
      </c>
      <c r="H1037" s="5" t="str">
        <f t="shared" ref="H1037:H1100" si="412">ROMAN(D1037)</f>
        <v>XXX</v>
      </c>
      <c r="I1037" t="s">
        <v>11</v>
      </c>
      <c r="J1037" t="s">
        <v>1</v>
      </c>
      <c r="K1037" s="9" t="str">
        <f t="shared" si="396"/>
        <v>XXX Semana de Ordinario</v>
      </c>
      <c r="L1037" t="s">
        <v>3</v>
      </c>
      <c r="M1037" t="s">
        <v>12</v>
      </c>
      <c r="N1037" t="str">
        <f t="shared" si="392"/>
        <v>to</v>
      </c>
      <c r="O1037" s="1" t="s">
        <v>9</v>
      </c>
      <c r="P1037">
        <f t="shared" si="407"/>
        <v>30</v>
      </c>
      <c r="Q1037" s="1" t="s">
        <v>9</v>
      </c>
      <c r="R1037" t="str">
        <f t="shared" si="405"/>
        <v>jue</v>
      </c>
      <c r="S1037" s="1" t="s">
        <v>9</v>
      </c>
      <c r="T1037" t="s">
        <v>5</v>
      </c>
      <c r="U1037" t="s">
        <v>6</v>
      </c>
      <c r="V1037" t="s">
        <v>7</v>
      </c>
      <c r="W1037">
        <f t="shared" si="408"/>
        <v>2027</v>
      </c>
      <c r="X1037" s="1" t="s">
        <v>13</v>
      </c>
      <c r="Y1037" s="1">
        <v>0</v>
      </c>
      <c r="Z1037" s="1">
        <f t="shared" si="406"/>
        <v>10</v>
      </c>
      <c r="AA1037" s="1" t="s">
        <v>13</v>
      </c>
      <c r="AB1037">
        <f t="shared" si="409"/>
        <v>28</v>
      </c>
      <c r="AC1037" t="s">
        <v>63</v>
      </c>
      <c r="AD1037" t="str">
        <f t="shared" si="391"/>
        <v>to</v>
      </c>
      <c r="AE1037" s="1" t="s">
        <v>10</v>
      </c>
      <c r="AG1037" t="str">
        <f t="shared" si="410"/>
        <v>{ nombre: "XXX Semana de Ordinario", archivo: "/ev/to/30/jue/audio.mp3", fecha: `2027-010-28`, tiempo: 'to' },</v>
      </c>
    </row>
    <row r="1038" spans="1:33" x14ac:dyDescent="0.35">
      <c r="A1038">
        <f t="shared" si="402"/>
        <v>2027</v>
      </c>
      <c r="B1038">
        <f t="shared" si="402"/>
        <v>10</v>
      </c>
      <c r="C1038">
        <f t="shared" si="399"/>
        <v>29</v>
      </c>
      <c r="D1038">
        <f t="shared" si="411"/>
        <v>30</v>
      </c>
      <c r="F1038" t="s">
        <v>21</v>
      </c>
      <c r="G1038" t="s">
        <v>26</v>
      </c>
      <c r="H1038" s="5" t="str">
        <f t="shared" si="412"/>
        <v>XXX</v>
      </c>
      <c r="I1038" t="s">
        <v>11</v>
      </c>
      <c r="J1038" t="s">
        <v>1</v>
      </c>
      <c r="K1038" s="9" t="str">
        <f t="shared" si="396"/>
        <v>XXX Semana de Ordinario</v>
      </c>
      <c r="L1038" t="s">
        <v>3</v>
      </c>
      <c r="M1038" t="s">
        <v>12</v>
      </c>
      <c r="N1038" t="str">
        <f t="shared" si="392"/>
        <v>to</v>
      </c>
      <c r="O1038" s="1" t="s">
        <v>9</v>
      </c>
      <c r="P1038">
        <f t="shared" si="407"/>
        <v>30</v>
      </c>
      <c r="Q1038" s="1" t="s">
        <v>9</v>
      </c>
      <c r="R1038" t="str">
        <f t="shared" si="405"/>
        <v>vie</v>
      </c>
      <c r="S1038" s="1" t="s">
        <v>9</v>
      </c>
      <c r="T1038" t="s">
        <v>5</v>
      </c>
      <c r="U1038" t="s">
        <v>6</v>
      </c>
      <c r="V1038" t="s">
        <v>7</v>
      </c>
      <c r="W1038">
        <f t="shared" si="408"/>
        <v>2027</v>
      </c>
      <c r="X1038" s="1" t="s">
        <v>13</v>
      </c>
      <c r="Y1038" s="1">
        <v>0</v>
      </c>
      <c r="Z1038" s="1">
        <f t="shared" si="406"/>
        <v>10</v>
      </c>
      <c r="AA1038" s="1" t="s">
        <v>13</v>
      </c>
      <c r="AB1038">
        <f t="shared" si="409"/>
        <v>29</v>
      </c>
      <c r="AC1038" t="s">
        <v>63</v>
      </c>
      <c r="AD1038" t="str">
        <f t="shared" si="391"/>
        <v>to</v>
      </c>
      <c r="AE1038" s="1" t="s">
        <v>10</v>
      </c>
      <c r="AG1038" t="str">
        <f t="shared" si="410"/>
        <v>{ nombre: "XXX Semana de Ordinario", archivo: "/ev/to/30/vie/audio.mp3", fecha: `2027-010-29`, tiempo: 'to' },</v>
      </c>
    </row>
    <row r="1039" spans="1:33" x14ac:dyDescent="0.35">
      <c r="A1039">
        <f t="shared" si="402"/>
        <v>2027</v>
      </c>
      <c r="B1039">
        <f t="shared" si="402"/>
        <v>10</v>
      </c>
      <c r="C1039">
        <f t="shared" si="399"/>
        <v>30</v>
      </c>
      <c r="D1039">
        <f t="shared" si="411"/>
        <v>30</v>
      </c>
      <c r="F1039" t="s">
        <v>22</v>
      </c>
      <c r="G1039" t="s">
        <v>26</v>
      </c>
      <c r="H1039" s="5" t="str">
        <f t="shared" si="412"/>
        <v>XXX</v>
      </c>
      <c r="I1039" t="s">
        <v>11</v>
      </c>
      <c r="J1039" t="s">
        <v>1</v>
      </c>
      <c r="K1039" s="9" t="str">
        <f t="shared" si="396"/>
        <v>XXX Semana de Ordinario</v>
      </c>
      <c r="L1039" t="s">
        <v>3</v>
      </c>
      <c r="M1039" t="s">
        <v>12</v>
      </c>
      <c r="N1039" t="str">
        <f t="shared" si="392"/>
        <v>to</v>
      </c>
      <c r="O1039" s="1" t="s">
        <v>9</v>
      </c>
      <c r="P1039">
        <f t="shared" si="407"/>
        <v>30</v>
      </c>
      <c r="Q1039" s="1" t="s">
        <v>9</v>
      </c>
      <c r="R1039" t="str">
        <f t="shared" si="405"/>
        <v>sab</v>
      </c>
      <c r="S1039" s="1" t="s">
        <v>9</v>
      </c>
      <c r="T1039" t="s">
        <v>5</v>
      </c>
      <c r="U1039" t="s">
        <v>6</v>
      </c>
      <c r="V1039" t="s">
        <v>7</v>
      </c>
      <c r="W1039">
        <f t="shared" si="408"/>
        <v>2027</v>
      </c>
      <c r="X1039" s="1" t="s">
        <v>13</v>
      </c>
      <c r="Y1039" s="1">
        <v>0</v>
      </c>
      <c r="Z1039" s="1">
        <f t="shared" si="406"/>
        <v>10</v>
      </c>
      <c r="AA1039" s="1" t="s">
        <v>13</v>
      </c>
      <c r="AB1039">
        <f t="shared" si="409"/>
        <v>30</v>
      </c>
      <c r="AC1039" t="s">
        <v>63</v>
      </c>
      <c r="AD1039" t="str">
        <f t="shared" si="391"/>
        <v>to</v>
      </c>
      <c r="AE1039" s="1" t="s">
        <v>10</v>
      </c>
      <c r="AG1039" t="str">
        <f t="shared" si="410"/>
        <v>{ nombre: "XXX Semana de Ordinario", archivo: "/ev/to/30/sab/audio.mp3", fecha: `2027-010-30`, tiempo: 'to' },</v>
      </c>
    </row>
    <row r="1040" spans="1:33" x14ac:dyDescent="0.35">
      <c r="A1040">
        <f t="shared" ref="A1040:B1055" si="413">A1039</f>
        <v>2027</v>
      </c>
      <c r="B1040">
        <f t="shared" si="413"/>
        <v>10</v>
      </c>
      <c r="C1040">
        <f t="shared" si="399"/>
        <v>31</v>
      </c>
      <c r="D1040">
        <f t="shared" si="403"/>
        <v>31</v>
      </c>
      <c r="F1040" t="s">
        <v>4</v>
      </c>
      <c r="G1040" t="s">
        <v>26</v>
      </c>
      <c r="H1040" s="5" t="str">
        <f t="shared" si="412"/>
        <v>XXXI</v>
      </c>
      <c r="I1040" t="s">
        <v>11</v>
      </c>
      <c r="J1040" t="s">
        <v>1</v>
      </c>
      <c r="K1040" s="9" t="str">
        <f t="shared" si="396"/>
        <v>XXXI Semana de Ordinario</v>
      </c>
      <c r="L1040" t="s">
        <v>3</v>
      </c>
      <c r="M1040" t="s">
        <v>12</v>
      </c>
      <c r="N1040" t="str">
        <f t="shared" si="392"/>
        <v>to</v>
      </c>
      <c r="O1040" s="1" t="s">
        <v>9</v>
      </c>
      <c r="P1040">
        <f t="shared" si="407"/>
        <v>31</v>
      </c>
      <c r="Q1040" s="1" t="s">
        <v>9</v>
      </c>
      <c r="R1040" t="str">
        <f t="shared" si="405"/>
        <v>dom</v>
      </c>
      <c r="S1040" s="1" t="s">
        <v>9</v>
      </c>
      <c r="T1040" t="s">
        <v>5</v>
      </c>
      <c r="U1040" t="s">
        <v>6</v>
      </c>
      <c r="V1040" t="s">
        <v>7</v>
      </c>
      <c r="W1040">
        <f t="shared" si="408"/>
        <v>2027</v>
      </c>
      <c r="X1040" s="1" t="s">
        <v>13</v>
      </c>
      <c r="Y1040" s="1">
        <v>0</v>
      </c>
      <c r="Z1040" s="1">
        <f t="shared" si="406"/>
        <v>10</v>
      </c>
      <c r="AA1040" s="1" t="s">
        <v>13</v>
      </c>
      <c r="AB1040">
        <f t="shared" si="409"/>
        <v>31</v>
      </c>
      <c r="AC1040" t="s">
        <v>63</v>
      </c>
      <c r="AD1040" t="str">
        <f t="shared" si="391"/>
        <v>to</v>
      </c>
      <c r="AE1040" s="1" t="s">
        <v>10</v>
      </c>
      <c r="AG1040" t="str">
        <f t="shared" si="410"/>
        <v>{ nombre: "XXXI Semana de Ordinario", archivo: "/ev/to/31/dom/audio.mp3", fecha: `2027-010-31`, tiempo: 'to' },</v>
      </c>
    </row>
    <row r="1041" spans="1:33" x14ac:dyDescent="0.35">
      <c r="A1041">
        <f t="shared" si="413"/>
        <v>2027</v>
      </c>
      <c r="B1041">
        <v>11</v>
      </c>
      <c r="C1041">
        <v>1</v>
      </c>
      <c r="D1041">
        <f>D1040</f>
        <v>31</v>
      </c>
      <c r="F1041" t="s">
        <v>23</v>
      </c>
      <c r="G1041" t="s">
        <v>26</v>
      </c>
      <c r="H1041" s="5" t="str">
        <f t="shared" si="412"/>
        <v>XXXI</v>
      </c>
      <c r="I1041" t="s">
        <v>11</v>
      </c>
      <c r="J1041" t="s">
        <v>1</v>
      </c>
      <c r="K1041" s="9" t="str">
        <f t="shared" si="396"/>
        <v>XXXI Semana de Ordinario</v>
      </c>
      <c r="L1041" t="s">
        <v>3</v>
      </c>
      <c r="M1041" t="s">
        <v>12</v>
      </c>
      <c r="N1041" t="str">
        <f t="shared" si="392"/>
        <v>to</v>
      </c>
      <c r="O1041" s="1" t="s">
        <v>9</v>
      </c>
      <c r="P1041">
        <f t="shared" si="407"/>
        <v>31</v>
      </c>
      <c r="Q1041" s="1" t="s">
        <v>9</v>
      </c>
      <c r="R1041" t="str">
        <f t="shared" si="405"/>
        <v>lun</v>
      </c>
      <c r="S1041" s="1" t="s">
        <v>9</v>
      </c>
      <c r="T1041" t="s">
        <v>5</v>
      </c>
      <c r="U1041" t="s">
        <v>6</v>
      </c>
      <c r="V1041" t="s">
        <v>7</v>
      </c>
      <c r="W1041">
        <f t="shared" si="408"/>
        <v>2027</v>
      </c>
      <c r="X1041" s="1" t="s">
        <v>13</v>
      </c>
      <c r="Y1041" s="1">
        <v>0</v>
      </c>
      <c r="Z1041" s="1">
        <f t="shared" si="406"/>
        <v>11</v>
      </c>
      <c r="AA1041" s="1" t="s">
        <v>13</v>
      </c>
      <c r="AB1041">
        <f t="shared" si="409"/>
        <v>1</v>
      </c>
      <c r="AC1041" t="s">
        <v>63</v>
      </c>
      <c r="AD1041" t="str">
        <f t="shared" si="391"/>
        <v>to</v>
      </c>
      <c r="AE1041" s="1" t="s">
        <v>10</v>
      </c>
      <c r="AG1041" t="str">
        <f t="shared" si="410"/>
        <v>{ nombre: "XXXI Semana de Ordinario", archivo: "/ev/to/31/lun/audio.mp3", fecha: `2027-011-1`, tiempo: 'to' },</v>
      </c>
    </row>
    <row r="1042" spans="1:33" x14ac:dyDescent="0.35">
      <c r="A1042">
        <f t="shared" si="413"/>
        <v>2027</v>
      </c>
      <c r="B1042">
        <f t="shared" si="413"/>
        <v>11</v>
      </c>
      <c r="C1042">
        <f t="shared" ref="C1042:C1070" si="414">C1041+1</f>
        <v>2</v>
      </c>
      <c r="D1042">
        <f t="shared" ref="D1042:D1046" si="415">D1041</f>
        <v>31</v>
      </c>
      <c r="F1042" t="s">
        <v>24</v>
      </c>
      <c r="G1042" t="s">
        <v>26</v>
      </c>
      <c r="H1042" s="5" t="str">
        <f t="shared" si="412"/>
        <v>XXXI</v>
      </c>
      <c r="I1042" t="s">
        <v>11</v>
      </c>
      <c r="J1042" t="s">
        <v>1</v>
      </c>
      <c r="K1042" s="9" t="str">
        <f t="shared" si="396"/>
        <v>XXXI Semana de Ordinario</v>
      </c>
      <c r="L1042" t="s">
        <v>3</v>
      </c>
      <c r="M1042" t="s">
        <v>12</v>
      </c>
      <c r="N1042" t="str">
        <f t="shared" si="392"/>
        <v>to</v>
      </c>
      <c r="O1042" s="1" t="s">
        <v>9</v>
      </c>
      <c r="P1042">
        <f t="shared" si="407"/>
        <v>31</v>
      </c>
      <c r="Q1042" s="1" t="s">
        <v>9</v>
      </c>
      <c r="R1042" t="str">
        <f t="shared" si="405"/>
        <v>mar</v>
      </c>
      <c r="S1042" s="1" t="s">
        <v>9</v>
      </c>
      <c r="T1042" t="s">
        <v>5</v>
      </c>
      <c r="U1042" t="s">
        <v>6</v>
      </c>
      <c r="V1042" t="s">
        <v>7</v>
      </c>
      <c r="W1042">
        <f t="shared" si="408"/>
        <v>2027</v>
      </c>
      <c r="X1042" s="1" t="s">
        <v>13</v>
      </c>
      <c r="Y1042" s="1">
        <v>0</v>
      </c>
      <c r="Z1042" s="1">
        <f t="shared" si="406"/>
        <v>11</v>
      </c>
      <c r="AA1042" s="1" t="s">
        <v>13</v>
      </c>
      <c r="AB1042">
        <f t="shared" si="409"/>
        <v>2</v>
      </c>
      <c r="AC1042" t="s">
        <v>63</v>
      </c>
      <c r="AD1042" t="str">
        <f t="shared" si="391"/>
        <v>to</v>
      </c>
      <c r="AE1042" s="1" t="s">
        <v>10</v>
      </c>
      <c r="AG1042" t="str">
        <f t="shared" si="410"/>
        <v>{ nombre: "XXXI Semana de Ordinario", archivo: "/ev/to/31/mar/audio.mp3", fecha: `2027-011-2`, tiempo: 'to' },</v>
      </c>
    </row>
    <row r="1043" spans="1:33" x14ac:dyDescent="0.35">
      <c r="A1043">
        <f t="shared" si="413"/>
        <v>2027</v>
      </c>
      <c r="B1043">
        <f t="shared" si="413"/>
        <v>11</v>
      </c>
      <c r="C1043">
        <f t="shared" si="414"/>
        <v>3</v>
      </c>
      <c r="D1043">
        <f t="shared" si="415"/>
        <v>31</v>
      </c>
      <c r="F1043" t="s">
        <v>19</v>
      </c>
      <c r="G1043" t="s">
        <v>26</v>
      </c>
      <c r="H1043" s="5" t="str">
        <f t="shared" si="412"/>
        <v>XXXI</v>
      </c>
      <c r="I1043" t="s">
        <v>11</v>
      </c>
      <c r="J1043" t="s">
        <v>1</v>
      </c>
      <c r="K1043" s="9" t="str">
        <f t="shared" si="396"/>
        <v>XXXI Semana de Ordinario</v>
      </c>
      <c r="L1043" t="s">
        <v>3</v>
      </c>
      <c r="M1043" t="s">
        <v>12</v>
      </c>
      <c r="N1043" t="str">
        <f t="shared" si="392"/>
        <v>to</v>
      </c>
      <c r="O1043" s="1" t="s">
        <v>9</v>
      </c>
      <c r="P1043">
        <f t="shared" si="407"/>
        <v>31</v>
      </c>
      <c r="Q1043" s="1" t="s">
        <v>9</v>
      </c>
      <c r="R1043" t="str">
        <f t="shared" si="405"/>
        <v>mie</v>
      </c>
      <c r="S1043" s="1" t="s">
        <v>9</v>
      </c>
      <c r="T1043" t="s">
        <v>5</v>
      </c>
      <c r="U1043" t="s">
        <v>6</v>
      </c>
      <c r="V1043" t="s">
        <v>7</v>
      </c>
      <c r="W1043">
        <f t="shared" si="408"/>
        <v>2027</v>
      </c>
      <c r="X1043" s="1" t="s">
        <v>13</v>
      </c>
      <c r="Y1043" s="1">
        <v>0</v>
      </c>
      <c r="Z1043" s="1">
        <f t="shared" si="406"/>
        <v>11</v>
      </c>
      <c r="AA1043" s="1" t="s">
        <v>13</v>
      </c>
      <c r="AB1043">
        <f t="shared" si="409"/>
        <v>3</v>
      </c>
      <c r="AC1043" t="s">
        <v>63</v>
      </c>
      <c r="AD1043" t="str">
        <f t="shared" si="391"/>
        <v>to</v>
      </c>
      <c r="AE1043" s="1" t="s">
        <v>10</v>
      </c>
      <c r="AG1043" t="str">
        <f t="shared" si="410"/>
        <v>{ nombre: "XXXI Semana de Ordinario", archivo: "/ev/to/31/mie/audio.mp3", fecha: `2027-011-3`, tiempo: 'to' },</v>
      </c>
    </row>
    <row r="1044" spans="1:33" x14ac:dyDescent="0.35">
      <c r="A1044">
        <f t="shared" si="413"/>
        <v>2027</v>
      </c>
      <c r="B1044">
        <f t="shared" si="413"/>
        <v>11</v>
      </c>
      <c r="C1044">
        <f t="shared" si="414"/>
        <v>4</v>
      </c>
      <c r="D1044">
        <f t="shared" si="415"/>
        <v>31</v>
      </c>
      <c r="F1044" t="s">
        <v>20</v>
      </c>
      <c r="G1044" t="s">
        <v>26</v>
      </c>
      <c r="H1044" s="5" t="str">
        <f t="shared" si="412"/>
        <v>XXXI</v>
      </c>
      <c r="I1044" t="s">
        <v>11</v>
      </c>
      <c r="J1044" t="s">
        <v>1</v>
      </c>
      <c r="K1044" s="9" t="str">
        <f t="shared" si="396"/>
        <v>XXXI Semana de Ordinario</v>
      </c>
      <c r="L1044" t="s">
        <v>3</v>
      </c>
      <c r="M1044" t="s">
        <v>12</v>
      </c>
      <c r="N1044" t="str">
        <f t="shared" si="392"/>
        <v>to</v>
      </c>
      <c r="O1044" s="1" t="s">
        <v>9</v>
      </c>
      <c r="P1044">
        <f t="shared" si="407"/>
        <v>31</v>
      </c>
      <c r="Q1044" s="1" t="s">
        <v>9</v>
      </c>
      <c r="R1044" t="str">
        <f t="shared" si="405"/>
        <v>jue</v>
      </c>
      <c r="S1044" s="1" t="s">
        <v>9</v>
      </c>
      <c r="T1044" t="s">
        <v>5</v>
      </c>
      <c r="U1044" t="s">
        <v>6</v>
      </c>
      <c r="V1044" t="s">
        <v>7</v>
      </c>
      <c r="W1044">
        <f t="shared" si="408"/>
        <v>2027</v>
      </c>
      <c r="X1044" s="1" t="s">
        <v>13</v>
      </c>
      <c r="Y1044" s="1">
        <v>0</v>
      </c>
      <c r="Z1044" s="1">
        <f t="shared" si="406"/>
        <v>11</v>
      </c>
      <c r="AA1044" s="1" t="s">
        <v>13</v>
      </c>
      <c r="AB1044">
        <f t="shared" si="409"/>
        <v>4</v>
      </c>
      <c r="AC1044" t="s">
        <v>63</v>
      </c>
      <c r="AD1044" t="str">
        <f t="shared" si="391"/>
        <v>to</v>
      </c>
      <c r="AE1044" s="1" t="s">
        <v>10</v>
      </c>
      <c r="AG1044" t="str">
        <f t="shared" si="410"/>
        <v>{ nombre: "XXXI Semana de Ordinario", archivo: "/ev/to/31/jue/audio.mp3", fecha: `2027-011-4`, tiempo: 'to' },</v>
      </c>
    </row>
    <row r="1045" spans="1:33" x14ac:dyDescent="0.35">
      <c r="A1045">
        <f t="shared" si="413"/>
        <v>2027</v>
      </c>
      <c r="B1045">
        <f t="shared" si="413"/>
        <v>11</v>
      </c>
      <c r="C1045">
        <f t="shared" si="414"/>
        <v>5</v>
      </c>
      <c r="D1045">
        <f t="shared" si="415"/>
        <v>31</v>
      </c>
      <c r="F1045" t="s">
        <v>21</v>
      </c>
      <c r="G1045" t="s">
        <v>26</v>
      </c>
      <c r="H1045" s="5" t="str">
        <f t="shared" si="412"/>
        <v>XXXI</v>
      </c>
      <c r="I1045" t="s">
        <v>11</v>
      </c>
      <c r="J1045" t="s">
        <v>1</v>
      </c>
      <c r="K1045" s="9" t="str">
        <f t="shared" si="396"/>
        <v>XXXI Semana de Ordinario</v>
      </c>
      <c r="L1045" t="s">
        <v>3</v>
      </c>
      <c r="M1045" t="s">
        <v>12</v>
      </c>
      <c r="N1045" t="str">
        <f t="shared" si="392"/>
        <v>to</v>
      </c>
      <c r="O1045" s="1" t="s">
        <v>9</v>
      </c>
      <c r="P1045">
        <f t="shared" si="407"/>
        <v>31</v>
      </c>
      <c r="Q1045" s="1" t="s">
        <v>9</v>
      </c>
      <c r="R1045" t="str">
        <f t="shared" si="405"/>
        <v>vie</v>
      </c>
      <c r="S1045" s="1" t="s">
        <v>9</v>
      </c>
      <c r="T1045" t="s">
        <v>5</v>
      </c>
      <c r="U1045" t="s">
        <v>6</v>
      </c>
      <c r="V1045" t="s">
        <v>7</v>
      </c>
      <c r="W1045">
        <f t="shared" si="408"/>
        <v>2027</v>
      </c>
      <c r="X1045" s="1" t="s">
        <v>13</v>
      </c>
      <c r="Y1045" s="1">
        <v>0</v>
      </c>
      <c r="Z1045" s="1">
        <f t="shared" si="406"/>
        <v>11</v>
      </c>
      <c r="AA1045" s="1" t="s">
        <v>13</v>
      </c>
      <c r="AB1045">
        <f t="shared" si="409"/>
        <v>5</v>
      </c>
      <c r="AC1045" t="s">
        <v>63</v>
      </c>
      <c r="AD1045" t="str">
        <f t="shared" si="391"/>
        <v>to</v>
      </c>
      <c r="AE1045" s="1" t="s">
        <v>10</v>
      </c>
      <c r="AG1045" t="str">
        <f t="shared" si="410"/>
        <v>{ nombre: "XXXI Semana de Ordinario", archivo: "/ev/to/31/vie/audio.mp3", fecha: `2027-011-5`, tiempo: 'to' },</v>
      </c>
    </row>
    <row r="1046" spans="1:33" x14ac:dyDescent="0.35">
      <c r="A1046">
        <f t="shared" si="413"/>
        <v>2027</v>
      </c>
      <c r="B1046">
        <f t="shared" si="413"/>
        <v>11</v>
      </c>
      <c r="C1046">
        <f t="shared" si="414"/>
        <v>6</v>
      </c>
      <c r="D1046">
        <f t="shared" si="415"/>
        <v>31</v>
      </c>
      <c r="F1046" t="s">
        <v>22</v>
      </c>
      <c r="G1046" t="s">
        <v>26</v>
      </c>
      <c r="H1046" s="5" t="str">
        <f t="shared" si="412"/>
        <v>XXXI</v>
      </c>
      <c r="I1046" t="s">
        <v>11</v>
      </c>
      <c r="J1046" t="s">
        <v>1</v>
      </c>
      <c r="K1046" s="9" t="str">
        <f t="shared" si="396"/>
        <v>XXXI Semana de Ordinario</v>
      </c>
      <c r="L1046" t="s">
        <v>3</v>
      </c>
      <c r="M1046" t="s">
        <v>12</v>
      </c>
      <c r="N1046" t="str">
        <f t="shared" si="392"/>
        <v>to</v>
      </c>
      <c r="O1046" s="1" t="s">
        <v>9</v>
      </c>
      <c r="P1046">
        <f t="shared" si="407"/>
        <v>31</v>
      </c>
      <c r="Q1046" s="1" t="s">
        <v>9</v>
      </c>
      <c r="R1046" t="str">
        <f t="shared" si="405"/>
        <v>sab</v>
      </c>
      <c r="S1046" s="1" t="s">
        <v>9</v>
      </c>
      <c r="T1046" t="s">
        <v>5</v>
      </c>
      <c r="U1046" t="s">
        <v>6</v>
      </c>
      <c r="V1046" t="s">
        <v>7</v>
      </c>
      <c r="W1046">
        <f t="shared" si="408"/>
        <v>2027</v>
      </c>
      <c r="X1046" s="1" t="s">
        <v>13</v>
      </c>
      <c r="Y1046" s="1">
        <v>0</v>
      </c>
      <c r="Z1046" s="1">
        <f t="shared" si="406"/>
        <v>11</v>
      </c>
      <c r="AA1046" s="1" t="s">
        <v>13</v>
      </c>
      <c r="AB1046">
        <f t="shared" si="409"/>
        <v>6</v>
      </c>
      <c r="AC1046" t="s">
        <v>63</v>
      </c>
      <c r="AD1046" t="str">
        <f t="shared" si="391"/>
        <v>to</v>
      </c>
      <c r="AE1046" s="1" t="s">
        <v>10</v>
      </c>
      <c r="AG1046" t="str">
        <f t="shared" si="410"/>
        <v>{ nombre: "XXXI Semana de Ordinario", archivo: "/ev/to/31/sab/audio.mp3", fecha: `2027-011-6`, tiempo: 'to' },</v>
      </c>
    </row>
    <row r="1047" spans="1:33" x14ac:dyDescent="0.35">
      <c r="A1047">
        <f t="shared" si="413"/>
        <v>2027</v>
      </c>
      <c r="B1047">
        <f t="shared" si="413"/>
        <v>11</v>
      </c>
      <c r="C1047">
        <f t="shared" si="414"/>
        <v>7</v>
      </c>
      <c r="D1047">
        <f t="shared" ref="D1047:D1110" si="416">+D1046+1</f>
        <v>32</v>
      </c>
      <c r="F1047" t="s">
        <v>4</v>
      </c>
      <c r="G1047" t="s">
        <v>26</v>
      </c>
      <c r="H1047" s="5" t="str">
        <f t="shared" si="412"/>
        <v>XXXII</v>
      </c>
      <c r="I1047" t="s">
        <v>11</v>
      </c>
      <c r="J1047" t="s">
        <v>1</v>
      </c>
      <c r="K1047" s="9" t="str">
        <f t="shared" si="396"/>
        <v>XXXII Semana de Ordinario</v>
      </c>
      <c r="L1047" t="s">
        <v>3</v>
      </c>
      <c r="M1047" t="s">
        <v>12</v>
      </c>
      <c r="N1047" t="str">
        <f t="shared" si="392"/>
        <v>to</v>
      </c>
      <c r="O1047" s="1" t="s">
        <v>9</v>
      </c>
      <c r="P1047">
        <f t="shared" si="407"/>
        <v>32</v>
      </c>
      <c r="Q1047" s="1" t="s">
        <v>9</v>
      </c>
      <c r="R1047" t="str">
        <f t="shared" si="405"/>
        <v>dom</v>
      </c>
      <c r="S1047" s="1" t="s">
        <v>9</v>
      </c>
      <c r="T1047" t="s">
        <v>5</v>
      </c>
      <c r="U1047" t="s">
        <v>6</v>
      </c>
      <c r="V1047" t="s">
        <v>7</v>
      </c>
      <c r="W1047">
        <f t="shared" si="408"/>
        <v>2027</v>
      </c>
      <c r="X1047" s="1" t="s">
        <v>13</v>
      </c>
      <c r="Y1047" s="1">
        <v>0</v>
      </c>
      <c r="Z1047" s="1">
        <f t="shared" si="406"/>
        <v>11</v>
      </c>
      <c r="AA1047" s="1" t="s">
        <v>13</v>
      </c>
      <c r="AB1047">
        <f t="shared" si="409"/>
        <v>7</v>
      </c>
      <c r="AC1047" t="s">
        <v>63</v>
      </c>
      <c r="AD1047" t="str">
        <f t="shared" si="391"/>
        <v>to</v>
      </c>
      <c r="AE1047" s="1" t="s">
        <v>10</v>
      </c>
      <c r="AG1047" t="str">
        <f t="shared" si="410"/>
        <v>{ nombre: "XXXII Semana de Ordinario", archivo: "/ev/to/32/dom/audio.mp3", fecha: `2027-011-7`, tiempo: 'to' },</v>
      </c>
    </row>
    <row r="1048" spans="1:33" x14ac:dyDescent="0.35">
      <c r="A1048">
        <f t="shared" si="413"/>
        <v>2027</v>
      </c>
      <c r="B1048">
        <f t="shared" si="413"/>
        <v>11</v>
      </c>
      <c r="C1048">
        <f t="shared" si="414"/>
        <v>8</v>
      </c>
      <c r="D1048">
        <f>D1047</f>
        <v>32</v>
      </c>
      <c r="F1048" t="s">
        <v>23</v>
      </c>
      <c r="G1048" t="s">
        <v>26</v>
      </c>
      <c r="H1048" s="5" t="str">
        <f t="shared" si="412"/>
        <v>XXXII</v>
      </c>
      <c r="I1048" t="s">
        <v>11</v>
      </c>
      <c r="J1048" t="s">
        <v>1</v>
      </c>
      <c r="K1048" s="9" t="str">
        <f t="shared" si="396"/>
        <v>XXXII Semana de Ordinario</v>
      </c>
      <c r="L1048" t="s">
        <v>3</v>
      </c>
      <c r="M1048" t="s">
        <v>12</v>
      </c>
      <c r="N1048" t="str">
        <f t="shared" si="392"/>
        <v>to</v>
      </c>
      <c r="O1048" s="1" t="s">
        <v>9</v>
      </c>
      <c r="P1048">
        <f t="shared" si="407"/>
        <v>32</v>
      </c>
      <c r="Q1048" s="1" t="s">
        <v>9</v>
      </c>
      <c r="R1048" t="str">
        <f t="shared" si="405"/>
        <v>lun</v>
      </c>
      <c r="S1048" s="1" t="s">
        <v>9</v>
      </c>
      <c r="T1048" t="s">
        <v>5</v>
      </c>
      <c r="U1048" t="s">
        <v>6</v>
      </c>
      <c r="V1048" t="s">
        <v>7</v>
      </c>
      <c r="W1048">
        <f t="shared" si="408"/>
        <v>2027</v>
      </c>
      <c r="X1048" s="1" t="s">
        <v>13</v>
      </c>
      <c r="Y1048" s="1">
        <v>0</v>
      </c>
      <c r="Z1048" s="1">
        <f t="shared" si="406"/>
        <v>11</v>
      </c>
      <c r="AA1048" s="1" t="s">
        <v>13</v>
      </c>
      <c r="AB1048">
        <f t="shared" si="409"/>
        <v>8</v>
      </c>
      <c r="AC1048" t="s">
        <v>63</v>
      </c>
      <c r="AD1048" t="str">
        <f t="shared" si="391"/>
        <v>to</v>
      </c>
      <c r="AE1048" s="1" t="s">
        <v>10</v>
      </c>
      <c r="AG1048" t="str">
        <f t="shared" si="410"/>
        <v>{ nombre: "XXXII Semana de Ordinario", archivo: "/ev/to/32/lun/audio.mp3", fecha: `2027-011-8`, tiempo: 'to' },</v>
      </c>
    </row>
    <row r="1049" spans="1:33" x14ac:dyDescent="0.35">
      <c r="A1049">
        <f t="shared" si="413"/>
        <v>2027</v>
      </c>
      <c r="B1049">
        <f t="shared" si="413"/>
        <v>11</v>
      </c>
      <c r="C1049">
        <f t="shared" si="414"/>
        <v>9</v>
      </c>
      <c r="D1049">
        <f t="shared" ref="D1049:D1053" si="417">D1048</f>
        <v>32</v>
      </c>
      <c r="F1049" t="s">
        <v>24</v>
      </c>
      <c r="G1049" t="s">
        <v>26</v>
      </c>
      <c r="H1049" s="5" t="str">
        <f t="shared" si="412"/>
        <v>XXXII</v>
      </c>
      <c r="I1049" t="s">
        <v>11</v>
      </c>
      <c r="J1049" t="s">
        <v>1</v>
      </c>
      <c r="K1049" s="9" t="str">
        <f t="shared" si="396"/>
        <v>XXXII Semana de Ordinario</v>
      </c>
      <c r="L1049" t="s">
        <v>3</v>
      </c>
      <c r="M1049" t="s">
        <v>12</v>
      </c>
      <c r="N1049" t="str">
        <f t="shared" si="392"/>
        <v>to</v>
      </c>
      <c r="O1049" s="1" t="s">
        <v>9</v>
      </c>
      <c r="P1049">
        <f t="shared" si="407"/>
        <v>32</v>
      </c>
      <c r="Q1049" s="1" t="s">
        <v>9</v>
      </c>
      <c r="R1049" t="str">
        <f t="shared" si="405"/>
        <v>mar</v>
      </c>
      <c r="S1049" s="1" t="s">
        <v>9</v>
      </c>
      <c r="T1049" t="s">
        <v>5</v>
      </c>
      <c r="U1049" t="s">
        <v>6</v>
      </c>
      <c r="V1049" t="s">
        <v>7</v>
      </c>
      <c r="W1049">
        <f t="shared" si="408"/>
        <v>2027</v>
      </c>
      <c r="X1049" s="1" t="s">
        <v>13</v>
      </c>
      <c r="Y1049" s="1">
        <v>0</v>
      </c>
      <c r="Z1049" s="1">
        <f t="shared" si="406"/>
        <v>11</v>
      </c>
      <c r="AA1049" s="1" t="s">
        <v>13</v>
      </c>
      <c r="AB1049">
        <f t="shared" si="409"/>
        <v>9</v>
      </c>
      <c r="AC1049" t="s">
        <v>63</v>
      </c>
      <c r="AD1049" t="str">
        <f t="shared" si="391"/>
        <v>to</v>
      </c>
      <c r="AE1049" s="1" t="s">
        <v>10</v>
      </c>
      <c r="AG1049" t="str">
        <f t="shared" si="410"/>
        <v>{ nombre: "XXXII Semana de Ordinario", archivo: "/ev/to/32/mar/audio.mp3", fecha: `2027-011-9`, tiempo: 'to' },</v>
      </c>
    </row>
    <row r="1050" spans="1:33" x14ac:dyDescent="0.35">
      <c r="A1050">
        <f t="shared" si="413"/>
        <v>2027</v>
      </c>
      <c r="B1050">
        <f t="shared" si="413"/>
        <v>11</v>
      </c>
      <c r="C1050">
        <f t="shared" si="414"/>
        <v>10</v>
      </c>
      <c r="D1050">
        <f t="shared" si="417"/>
        <v>32</v>
      </c>
      <c r="F1050" t="s">
        <v>19</v>
      </c>
      <c r="G1050" t="s">
        <v>26</v>
      </c>
      <c r="H1050" s="5" t="str">
        <f t="shared" si="412"/>
        <v>XXXII</v>
      </c>
      <c r="I1050" t="s">
        <v>11</v>
      </c>
      <c r="J1050" t="s">
        <v>1</v>
      </c>
      <c r="K1050" s="9" t="str">
        <f t="shared" si="396"/>
        <v>XXXII Semana de Ordinario</v>
      </c>
      <c r="L1050" t="s">
        <v>3</v>
      </c>
      <c r="M1050" t="s">
        <v>12</v>
      </c>
      <c r="N1050" t="str">
        <f t="shared" si="392"/>
        <v>to</v>
      </c>
      <c r="O1050" s="1" t="s">
        <v>9</v>
      </c>
      <c r="P1050">
        <f t="shared" si="407"/>
        <v>32</v>
      </c>
      <c r="Q1050" s="1" t="s">
        <v>9</v>
      </c>
      <c r="R1050" t="str">
        <f t="shared" si="405"/>
        <v>mie</v>
      </c>
      <c r="S1050" s="1" t="s">
        <v>9</v>
      </c>
      <c r="T1050" t="s">
        <v>5</v>
      </c>
      <c r="U1050" t="s">
        <v>6</v>
      </c>
      <c r="V1050" t="s">
        <v>7</v>
      </c>
      <c r="W1050">
        <f t="shared" si="408"/>
        <v>2027</v>
      </c>
      <c r="X1050" s="1" t="s">
        <v>13</v>
      </c>
      <c r="Y1050" s="1">
        <v>0</v>
      </c>
      <c r="Z1050" s="1">
        <f t="shared" si="406"/>
        <v>11</v>
      </c>
      <c r="AA1050" s="1" t="s">
        <v>13</v>
      </c>
      <c r="AB1050">
        <f t="shared" si="409"/>
        <v>10</v>
      </c>
      <c r="AC1050" t="s">
        <v>63</v>
      </c>
      <c r="AD1050" t="str">
        <f t="shared" si="391"/>
        <v>to</v>
      </c>
      <c r="AE1050" s="1" t="s">
        <v>10</v>
      </c>
      <c r="AG1050" t="str">
        <f t="shared" si="410"/>
        <v>{ nombre: "XXXII Semana de Ordinario", archivo: "/ev/to/32/mie/audio.mp3", fecha: `2027-011-10`, tiempo: 'to' },</v>
      </c>
    </row>
    <row r="1051" spans="1:33" x14ac:dyDescent="0.35">
      <c r="A1051">
        <f t="shared" si="413"/>
        <v>2027</v>
      </c>
      <c r="B1051">
        <f t="shared" si="413"/>
        <v>11</v>
      </c>
      <c r="C1051">
        <f t="shared" si="414"/>
        <v>11</v>
      </c>
      <c r="D1051">
        <f t="shared" si="417"/>
        <v>32</v>
      </c>
      <c r="F1051" t="s">
        <v>20</v>
      </c>
      <c r="G1051" t="s">
        <v>26</v>
      </c>
      <c r="H1051" s="5" t="str">
        <f t="shared" si="412"/>
        <v>XXXII</v>
      </c>
      <c r="I1051" t="s">
        <v>11</v>
      </c>
      <c r="J1051" t="s">
        <v>1</v>
      </c>
      <c r="K1051" s="9" t="str">
        <f t="shared" si="396"/>
        <v>XXXII Semana de Ordinario</v>
      </c>
      <c r="L1051" t="s">
        <v>3</v>
      </c>
      <c r="M1051" t="s">
        <v>12</v>
      </c>
      <c r="N1051" t="str">
        <f t="shared" si="392"/>
        <v>to</v>
      </c>
      <c r="O1051" s="1" t="s">
        <v>9</v>
      </c>
      <c r="P1051">
        <f t="shared" si="407"/>
        <v>32</v>
      </c>
      <c r="Q1051" s="1" t="s">
        <v>9</v>
      </c>
      <c r="R1051" t="str">
        <f t="shared" si="405"/>
        <v>jue</v>
      </c>
      <c r="S1051" s="1" t="s">
        <v>9</v>
      </c>
      <c r="T1051" t="s">
        <v>5</v>
      </c>
      <c r="U1051" t="s">
        <v>6</v>
      </c>
      <c r="V1051" t="s">
        <v>7</v>
      </c>
      <c r="W1051">
        <f t="shared" si="408"/>
        <v>2027</v>
      </c>
      <c r="X1051" s="1" t="s">
        <v>13</v>
      </c>
      <c r="Y1051" s="1">
        <v>0</v>
      </c>
      <c r="Z1051" s="1">
        <f t="shared" si="406"/>
        <v>11</v>
      </c>
      <c r="AA1051" s="1" t="s">
        <v>13</v>
      </c>
      <c r="AB1051">
        <f t="shared" si="409"/>
        <v>11</v>
      </c>
      <c r="AC1051" t="s">
        <v>63</v>
      </c>
      <c r="AD1051" t="str">
        <f t="shared" ref="AD1051:AD1114" si="418">IF(G1051="Adviento", "ta",
   IF(G1051="Navidad", "tn",
      IF(G1051="Ordinario", "to",
         IF(G1051="Cuaresma", "tc",
            IF(G1051="Pascua", "tp", "No válido")
         )
      )
   )
)</f>
        <v>to</v>
      </c>
      <c r="AE1051" s="1" t="s">
        <v>10</v>
      </c>
      <c r="AG1051" t="str">
        <f t="shared" si="410"/>
        <v>{ nombre: "XXXII Semana de Ordinario", archivo: "/ev/to/32/jue/audio.mp3", fecha: `2027-011-11`, tiempo: 'to' },</v>
      </c>
    </row>
    <row r="1052" spans="1:33" x14ac:dyDescent="0.35">
      <c r="A1052">
        <f t="shared" si="413"/>
        <v>2027</v>
      </c>
      <c r="B1052">
        <f t="shared" si="413"/>
        <v>11</v>
      </c>
      <c r="C1052">
        <f t="shared" si="414"/>
        <v>12</v>
      </c>
      <c r="D1052">
        <f t="shared" si="417"/>
        <v>32</v>
      </c>
      <c r="F1052" t="s">
        <v>21</v>
      </c>
      <c r="G1052" t="s">
        <v>26</v>
      </c>
      <c r="H1052" s="5" t="str">
        <f t="shared" si="412"/>
        <v>XXXII</v>
      </c>
      <c r="I1052" t="s">
        <v>11</v>
      </c>
      <c r="J1052" t="s">
        <v>1</v>
      </c>
      <c r="K1052" s="9" t="str">
        <f t="shared" si="396"/>
        <v>XXXII Semana de Ordinario</v>
      </c>
      <c r="L1052" t="s">
        <v>3</v>
      </c>
      <c r="M1052" t="s">
        <v>12</v>
      </c>
      <c r="N1052" t="str">
        <f t="shared" ref="N1052:N1115" si="419">IF(G1052="Adviento", "ta",
   IF(G1052="Navidad", "tn",
      IF(G1052="Ordinario", "to",
         IF(G1052="Cuaresma", "tc",
            IF(G1052="Pascua", "tp", "No válido")
         )
      )
   )
)</f>
        <v>to</v>
      </c>
      <c r="O1052" s="1" t="s">
        <v>9</v>
      </c>
      <c r="P1052">
        <f t="shared" si="407"/>
        <v>32</v>
      </c>
      <c r="Q1052" s="1" t="s">
        <v>9</v>
      </c>
      <c r="R1052" t="str">
        <f t="shared" si="405"/>
        <v>vie</v>
      </c>
      <c r="S1052" s="1" t="s">
        <v>9</v>
      </c>
      <c r="T1052" t="s">
        <v>5</v>
      </c>
      <c r="U1052" t="s">
        <v>6</v>
      </c>
      <c r="V1052" t="s">
        <v>7</v>
      </c>
      <c r="W1052">
        <f t="shared" si="408"/>
        <v>2027</v>
      </c>
      <c r="X1052" s="1" t="s">
        <v>13</v>
      </c>
      <c r="Y1052" s="1">
        <v>0</v>
      </c>
      <c r="Z1052" s="1">
        <f t="shared" si="406"/>
        <v>11</v>
      </c>
      <c r="AA1052" s="1" t="s">
        <v>13</v>
      </c>
      <c r="AB1052">
        <f t="shared" si="409"/>
        <v>12</v>
      </c>
      <c r="AC1052" t="s">
        <v>63</v>
      </c>
      <c r="AD1052" t="str">
        <f t="shared" si="418"/>
        <v>to</v>
      </c>
      <c r="AE1052" s="1" t="s">
        <v>10</v>
      </c>
      <c r="AG1052" t="str">
        <f t="shared" si="410"/>
        <v>{ nombre: "XXXII Semana de Ordinario", archivo: "/ev/to/32/vie/audio.mp3", fecha: `2027-011-12`, tiempo: 'to' },</v>
      </c>
    </row>
    <row r="1053" spans="1:33" x14ac:dyDescent="0.35">
      <c r="A1053">
        <f t="shared" si="413"/>
        <v>2027</v>
      </c>
      <c r="B1053">
        <f t="shared" si="413"/>
        <v>11</v>
      </c>
      <c r="C1053">
        <f t="shared" si="414"/>
        <v>13</v>
      </c>
      <c r="D1053">
        <f t="shared" si="417"/>
        <v>32</v>
      </c>
      <c r="F1053" t="s">
        <v>22</v>
      </c>
      <c r="G1053" t="s">
        <v>26</v>
      </c>
      <c r="H1053" s="5" t="str">
        <f t="shared" si="412"/>
        <v>XXXII</v>
      </c>
      <c r="I1053" t="s">
        <v>11</v>
      </c>
      <c r="J1053" t="s">
        <v>1</v>
      </c>
      <c r="K1053" s="9" t="str">
        <f t="shared" si="396"/>
        <v>XXXII Semana de Ordinario</v>
      </c>
      <c r="L1053" t="s">
        <v>3</v>
      </c>
      <c r="M1053" t="s">
        <v>12</v>
      </c>
      <c r="N1053" t="str">
        <f t="shared" si="419"/>
        <v>to</v>
      </c>
      <c r="O1053" s="1" t="s">
        <v>9</v>
      </c>
      <c r="P1053">
        <f t="shared" si="407"/>
        <v>32</v>
      </c>
      <c r="Q1053" s="1" t="s">
        <v>9</v>
      </c>
      <c r="R1053" t="str">
        <f t="shared" si="405"/>
        <v>sab</v>
      </c>
      <c r="S1053" s="1" t="s">
        <v>9</v>
      </c>
      <c r="T1053" t="s">
        <v>5</v>
      </c>
      <c r="U1053" t="s">
        <v>6</v>
      </c>
      <c r="V1053" t="s">
        <v>7</v>
      </c>
      <c r="W1053">
        <f t="shared" si="408"/>
        <v>2027</v>
      </c>
      <c r="X1053" s="1" t="s">
        <v>13</v>
      </c>
      <c r="Y1053" s="1">
        <v>0</v>
      </c>
      <c r="Z1053" s="1">
        <f t="shared" si="406"/>
        <v>11</v>
      </c>
      <c r="AA1053" s="1" t="s">
        <v>13</v>
      </c>
      <c r="AB1053">
        <f t="shared" si="409"/>
        <v>13</v>
      </c>
      <c r="AC1053" t="s">
        <v>63</v>
      </c>
      <c r="AD1053" t="str">
        <f t="shared" si="418"/>
        <v>to</v>
      </c>
      <c r="AE1053" s="1" t="s">
        <v>10</v>
      </c>
      <c r="AG1053" t="str">
        <f t="shared" si="410"/>
        <v>{ nombre: "XXXII Semana de Ordinario", archivo: "/ev/to/32/sab/audio.mp3", fecha: `2027-011-13`, tiempo: 'to' },</v>
      </c>
    </row>
    <row r="1054" spans="1:33" x14ac:dyDescent="0.35">
      <c r="A1054">
        <f t="shared" si="413"/>
        <v>2027</v>
      </c>
      <c r="B1054">
        <f t="shared" si="413"/>
        <v>11</v>
      </c>
      <c r="C1054">
        <f t="shared" si="414"/>
        <v>14</v>
      </c>
      <c r="D1054">
        <f>D1053+1</f>
        <v>33</v>
      </c>
      <c r="F1054" t="s">
        <v>4</v>
      </c>
      <c r="G1054" t="s">
        <v>26</v>
      </c>
      <c r="H1054" s="5" t="str">
        <f t="shared" si="412"/>
        <v>XXXIII</v>
      </c>
      <c r="I1054" t="s">
        <v>11</v>
      </c>
      <c r="J1054" t="s">
        <v>1</v>
      </c>
      <c r="K1054" s="9" t="str">
        <f t="shared" si="396"/>
        <v>XXXIII Semana de Ordinario</v>
      </c>
      <c r="L1054" t="s">
        <v>3</v>
      </c>
      <c r="M1054" t="s">
        <v>12</v>
      </c>
      <c r="N1054" t="str">
        <f t="shared" si="419"/>
        <v>to</v>
      </c>
      <c r="O1054" s="1" t="s">
        <v>9</v>
      </c>
      <c r="P1054">
        <f t="shared" si="407"/>
        <v>33</v>
      </c>
      <c r="Q1054" s="1" t="s">
        <v>9</v>
      </c>
      <c r="R1054" t="str">
        <f t="shared" si="405"/>
        <v>dom</v>
      </c>
      <c r="S1054" s="1" t="s">
        <v>9</v>
      </c>
      <c r="T1054" t="s">
        <v>5</v>
      </c>
      <c r="U1054" t="s">
        <v>6</v>
      </c>
      <c r="V1054" t="s">
        <v>7</v>
      </c>
      <c r="W1054">
        <f t="shared" si="408"/>
        <v>2027</v>
      </c>
      <c r="X1054" s="1" t="s">
        <v>13</v>
      </c>
      <c r="Y1054" s="1">
        <v>0</v>
      </c>
      <c r="Z1054" s="1">
        <f t="shared" si="406"/>
        <v>11</v>
      </c>
      <c r="AA1054" s="1" t="s">
        <v>13</v>
      </c>
      <c r="AB1054">
        <f t="shared" si="409"/>
        <v>14</v>
      </c>
      <c r="AC1054" t="s">
        <v>63</v>
      </c>
      <c r="AD1054" t="str">
        <f t="shared" si="418"/>
        <v>to</v>
      </c>
      <c r="AE1054" s="1" t="s">
        <v>10</v>
      </c>
      <c r="AG1054" t="str">
        <f t="shared" si="410"/>
        <v>{ nombre: "XXXIII Semana de Ordinario", archivo: "/ev/to/33/dom/audio.mp3", fecha: `2027-011-14`, tiempo: 'to' },</v>
      </c>
    </row>
    <row r="1055" spans="1:33" x14ac:dyDescent="0.35">
      <c r="A1055">
        <f t="shared" si="413"/>
        <v>2027</v>
      </c>
      <c r="B1055">
        <f t="shared" si="413"/>
        <v>11</v>
      </c>
      <c r="C1055">
        <f t="shared" si="414"/>
        <v>15</v>
      </c>
      <c r="D1055">
        <f>D1054</f>
        <v>33</v>
      </c>
      <c r="F1055" t="s">
        <v>23</v>
      </c>
      <c r="G1055" t="s">
        <v>26</v>
      </c>
      <c r="H1055" s="5" t="str">
        <f t="shared" si="412"/>
        <v>XXXIII</v>
      </c>
      <c r="I1055" t="s">
        <v>11</v>
      </c>
      <c r="J1055" t="s">
        <v>1</v>
      </c>
      <c r="K1055" s="9" t="str">
        <f t="shared" si="396"/>
        <v>XXXIII Semana de Ordinario</v>
      </c>
      <c r="L1055" t="s">
        <v>3</v>
      </c>
      <c r="M1055" t="s">
        <v>12</v>
      </c>
      <c r="N1055" t="str">
        <f t="shared" si="419"/>
        <v>to</v>
      </c>
      <c r="O1055" s="1" t="s">
        <v>9</v>
      </c>
      <c r="P1055">
        <f t="shared" si="407"/>
        <v>33</v>
      </c>
      <c r="Q1055" s="1" t="s">
        <v>9</v>
      </c>
      <c r="R1055" t="str">
        <f t="shared" si="405"/>
        <v>lun</v>
      </c>
      <c r="S1055" s="1" t="s">
        <v>9</v>
      </c>
      <c r="T1055" t="s">
        <v>5</v>
      </c>
      <c r="U1055" t="s">
        <v>6</v>
      </c>
      <c r="V1055" t="s">
        <v>7</v>
      </c>
      <c r="W1055">
        <f t="shared" si="408"/>
        <v>2027</v>
      </c>
      <c r="X1055" s="1" t="s">
        <v>13</v>
      </c>
      <c r="Y1055" s="1">
        <v>0</v>
      </c>
      <c r="Z1055" s="1">
        <f t="shared" si="406"/>
        <v>11</v>
      </c>
      <c r="AA1055" s="1" t="s">
        <v>13</v>
      </c>
      <c r="AB1055">
        <f t="shared" si="409"/>
        <v>15</v>
      </c>
      <c r="AC1055" t="s">
        <v>63</v>
      </c>
      <c r="AD1055" t="str">
        <f t="shared" si="418"/>
        <v>to</v>
      </c>
      <c r="AE1055" s="1" t="s">
        <v>10</v>
      </c>
      <c r="AG1055" t="str">
        <f t="shared" si="410"/>
        <v>{ nombre: "XXXIII Semana de Ordinario", archivo: "/ev/to/33/lun/audio.mp3", fecha: `2027-011-15`, tiempo: 'to' },</v>
      </c>
    </row>
    <row r="1056" spans="1:33" x14ac:dyDescent="0.35">
      <c r="A1056">
        <f t="shared" ref="A1056:B1112" si="420">A1055</f>
        <v>2027</v>
      </c>
      <c r="B1056">
        <f t="shared" si="420"/>
        <v>11</v>
      </c>
      <c r="C1056">
        <f t="shared" si="414"/>
        <v>16</v>
      </c>
      <c r="D1056">
        <f t="shared" ref="D1056:D1060" si="421">D1055</f>
        <v>33</v>
      </c>
      <c r="F1056" t="s">
        <v>24</v>
      </c>
      <c r="G1056" t="s">
        <v>26</v>
      </c>
      <c r="H1056" s="5" t="str">
        <f t="shared" si="412"/>
        <v>XXXIII</v>
      </c>
      <c r="I1056" t="s">
        <v>11</v>
      </c>
      <c r="J1056" t="s">
        <v>1</v>
      </c>
      <c r="K1056" s="9" t="str">
        <f t="shared" si="396"/>
        <v>XXXIII Semana de Ordinario</v>
      </c>
      <c r="L1056" t="s">
        <v>3</v>
      </c>
      <c r="M1056" t="s">
        <v>12</v>
      </c>
      <c r="N1056" t="str">
        <f t="shared" si="419"/>
        <v>to</v>
      </c>
      <c r="O1056" s="1" t="s">
        <v>9</v>
      </c>
      <c r="P1056">
        <f t="shared" si="407"/>
        <v>33</v>
      </c>
      <c r="Q1056" s="1" t="s">
        <v>9</v>
      </c>
      <c r="R1056" t="str">
        <f t="shared" si="405"/>
        <v>mar</v>
      </c>
      <c r="S1056" s="1" t="s">
        <v>9</v>
      </c>
      <c r="T1056" t="s">
        <v>5</v>
      </c>
      <c r="U1056" t="s">
        <v>6</v>
      </c>
      <c r="V1056" t="s">
        <v>7</v>
      </c>
      <c r="W1056">
        <f t="shared" si="408"/>
        <v>2027</v>
      </c>
      <c r="X1056" s="1" t="s">
        <v>13</v>
      </c>
      <c r="Y1056" s="1">
        <v>0</v>
      </c>
      <c r="Z1056" s="1">
        <f t="shared" si="406"/>
        <v>11</v>
      </c>
      <c r="AA1056" s="1" t="s">
        <v>13</v>
      </c>
      <c r="AB1056">
        <f t="shared" si="409"/>
        <v>16</v>
      </c>
      <c r="AC1056" t="s">
        <v>63</v>
      </c>
      <c r="AD1056" t="str">
        <f t="shared" si="418"/>
        <v>to</v>
      </c>
      <c r="AE1056" s="1" t="s">
        <v>10</v>
      </c>
      <c r="AG1056" t="str">
        <f t="shared" si="410"/>
        <v>{ nombre: "XXXIII Semana de Ordinario", archivo: "/ev/to/33/mar/audio.mp3", fecha: `2027-011-16`, tiempo: 'to' },</v>
      </c>
    </row>
    <row r="1057" spans="1:33" x14ac:dyDescent="0.35">
      <c r="A1057">
        <f t="shared" si="420"/>
        <v>2027</v>
      </c>
      <c r="B1057">
        <f t="shared" si="420"/>
        <v>11</v>
      </c>
      <c r="C1057">
        <f t="shared" si="414"/>
        <v>17</v>
      </c>
      <c r="D1057">
        <f t="shared" si="421"/>
        <v>33</v>
      </c>
      <c r="F1057" t="s">
        <v>19</v>
      </c>
      <c r="G1057" t="s">
        <v>26</v>
      </c>
      <c r="H1057" s="5" t="str">
        <f t="shared" si="412"/>
        <v>XXXIII</v>
      </c>
      <c r="I1057" t="s">
        <v>11</v>
      </c>
      <c r="J1057" t="s">
        <v>1</v>
      </c>
      <c r="K1057" s="9" t="str">
        <f t="shared" si="396"/>
        <v>XXXIII Semana de Ordinario</v>
      </c>
      <c r="L1057" t="s">
        <v>3</v>
      </c>
      <c r="M1057" t="s">
        <v>12</v>
      </c>
      <c r="N1057" t="str">
        <f t="shared" si="419"/>
        <v>to</v>
      </c>
      <c r="O1057" s="1" t="s">
        <v>9</v>
      </c>
      <c r="P1057">
        <f t="shared" si="407"/>
        <v>33</v>
      </c>
      <c r="Q1057" s="1" t="s">
        <v>9</v>
      </c>
      <c r="R1057" t="str">
        <f t="shared" si="405"/>
        <v>mie</v>
      </c>
      <c r="S1057" s="1" t="s">
        <v>9</v>
      </c>
      <c r="T1057" t="s">
        <v>5</v>
      </c>
      <c r="U1057" t="s">
        <v>6</v>
      </c>
      <c r="V1057" t="s">
        <v>7</v>
      </c>
      <c r="W1057">
        <f t="shared" si="408"/>
        <v>2027</v>
      </c>
      <c r="X1057" s="1" t="s">
        <v>13</v>
      </c>
      <c r="Y1057" s="1">
        <v>0</v>
      </c>
      <c r="Z1057" s="1">
        <f t="shared" si="406"/>
        <v>11</v>
      </c>
      <c r="AA1057" s="1" t="s">
        <v>13</v>
      </c>
      <c r="AB1057">
        <f t="shared" si="409"/>
        <v>17</v>
      </c>
      <c r="AC1057" t="s">
        <v>63</v>
      </c>
      <c r="AD1057" t="str">
        <f t="shared" si="418"/>
        <v>to</v>
      </c>
      <c r="AE1057" s="1" t="s">
        <v>10</v>
      </c>
      <c r="AG1057" t="str">
        <f t="shared" si="410"/>
        <v>{ nombre: "XXXIII Semana de Ordinario", archivo: "/ev/to/33/mie/audio.mp3", fecha: `2027-011-17`, tiempo: 'to' },</v>
      </c>
    </row>
    <row r="1058" spans="1:33" x14ac:dyDescent="0.35">
      <c r="A1058">
        <f t="shared" si="420"/>
        <v>2027</v>
      </c>
      <c r="B1058">
        <f t="shared" si="420"/>
        <v>11</v>
      </c>
      <c r="C1058">
        <f t="shared" si="414"/>
        <v>18</v>
      </c>
      <c r="D1058">
        <f t="shared" si="421"/>
        <v>33</v>
      </c>
      <c r="F1058" t="s">
        <v>20</v>
      </c>
      <c r="G1058" t="s">
        <v>26</v>
      </c>
      <c r="H1058" s="5" t="str">
        <f t="shared" si="412"/>
        <v>XXXIII</v>
      </c>
      <c r="I1058" t="s">
        <v>11</v>
      </c>
      <c r="J1058" t="s">
        <v>1</v>
      </c>
      <c r="K1058" s="9" t="str">
        <f t="shared" si="396"/>
        <v>XXXIII Semana de Ordinario</v>
      </c>
      <c r="L1058" t="s">
        <v>3</v>
      </c>
      <c r="M1058" t="s">
        <v>12</v>
      </c>
      <c r="N1058" t="str">
        <f t="shared" si="419"/>
        <v>to</v>
      </c>
      <c r="O1058" s="1" t="s">
        <v>9</v>
      </c>
      <c r="P1058">
        <f t="shared" si="407"/>
        <v>33</v>
      </c>
      <c r="Q1058" s="1" t="s">
        <v>9</v>
      </c>
      <c r="R1058" t="str">
        <f t="shared" si="405"/>
        <v>jue</v>
      </c>
      <c r="S1058" s="1" t="s">
        <v>9</v>
      </c>
      <c r="T1058" t="s">
        <v>5</v>
      </c>
      <c r="U1058" t="s">
        <v>6</v>
      </c>
      <c r="V1058" t="s">
        <v>7</v>
      </c>
      <c r="W1058">
        <f t="shared" si="408"/>
        <v>2027</v>
      </c>
      <c r="X1058" s="1" t="s">
        <v>13</v>
      </c>
      <c r="Y1058" s="1">
        <v>0</v>
      </c>
      <c r="Z1058" s="1">
        <f t="shared" si="406"/>
        <v>11</v>
      </c>
      <c r="AA1058" s="1" t="s">
        <v>13</v>
      </c>
      <c r="AB1058">
        <f t="shared" si="409"/>
        <v>18</v>
      </c>
      <c r="AC1058" t="s">
        <v>63</v>
      </c>
      <c r="AD1058" t="str">
        <f t="shared" si="418"/>
        <v>to</v>
      </c>
      <c r="AE1058" s="1" t="s">
        <v>10</v>
      </c>
      <c r="AG1058" t="str">
        <f t="shared" si="410"/>
        <v>{ nombre: "XXXIII Semana de Ordinario", archivo: "/ev/to/33/jue/audio.mp3", fecha: `2027-011-18`, tiempo: 'to' },</v>
      </c>
    </row>
    <row r="1059" spans="1:33" x14ac:dyDescent="0.35">
      <c r="A1059">
        <f t="shared" si="420"/>
        <v>2027</v>
      </c>
      <c r="B1059">
        <f t="shared" si="420"/>
        <v>11</v>
      </c>
      <c r="C1059">
        <f t="shared" si="414"/>
        <v>19</v>
      </c>
      <c r="D1059">
        <f t="shared" si="421"/>
        <v>33</v>
      </c>
      <c r="F1059" t="s">
        <v>21</v>
      </c>
      <c r="G1059" t="s">
        <v>26</v>
      </c>
      <c r="H1059" s="5" t="str">
        <f t="shared" si="412"/>
        <v>XXXIII</v>
      </c>
      <c r="I1059" t="s">
        <v>11</v>
      </c>
      <c r="J1059" t="s">
        <v>1</v>
      </c>
      <c r="K1059" s="9" t="str">
        <f t="shared" si="396"/>
        <v>XXXIII Semana de Ordinario</v>
      </c>
      <c r="L1059" t="s">
        <v>3</v>
      </c>
      <c r="M1059" t="s">
        <v>12</v>
      </c>
      <c r="N1059" t="str">
        <f t="shared" si="419"/>
        <v>to</v>
      </c>
      <c r="O1059" s="1" t="s">
        <v>9</v>
      </c>
      <c r="P1059">
        <f t="shared" si="407"/>
        <v>33</v>
      </c>
      <c r="Q1059" s="1" t="s">
        <v>9</v>
      </c>
      <c r="R1059" t="str">
        <f t="shared" si="405"/>
        <v>vie</v>
      </c>
      <c r="S1059" s="1" t="s">
        <v>9</v>
      </c>
      <c r="T1059" t="s">
        <v>5</v>
      </c>
      <c r="U1059" t="s">
        <v>6</v>
      </c>
      <c r="V1059" t="s">
        <v>7</v>
      </c>
      <c r="W1059">
        <f t="shared" si="408"/>
        <v>2027</v>
      </c>
      <c r="X1059" s="1" t="s">
        <v>13</v>
      </c>
      <c r="Y1059" s="1">
        <v>0</v>
      </c>
      <c r="Z1059" s="1">
        <f t="shared" si="406"/>
        <v>11</v>
      </c>
      <c r="AA1059" s="1" t="s">
        <v>13</v>
      </c>
      <c r="AB1059">
        <f t="shared" si="409"/>
        <v>19</v>
      </c>
      <c r="AC1059" t="s">
        <v>63</v>
      </c>
      <c r="AD1059" t="str">
        <f t="shared" si="418"/>
        <v>to</v>
      </c>
      <c r="AE1059" s="1" t="s">
        <v>10</v>
      </c>
      <c r="AG1059" t="str">
        <f t="shared" si="410"/>
        <v>{ nombre: "XXXIII Semana de Ordinario", archivo: "/ev/to/33/vie/audio.mp3", fecha: `2027-011-19`, tiempo: 'to' },</v>
      </c>
    </row>
    <row r="1060" spans="1:33" x14ac:dyDescent="0.35">
      <c r="A1060">
        <f t="shared" si="420"/>
        <v>2027</v>
      </c>
      <c r="B1060">
        <f t="shared" si="420"/>
        <v>11</v>
      </c>
      <c r="C1060">
        <f t="shared" si="414"/>
        <v>20</v>
      </c>
      <c r="D1060">
        <f t="shared" si="421"/>
        <v>33</v>
      </c>
      <c r="F1060" t="s">
        <v>22</v>
      </c>
      <c r="G1060" t="s">
        <v>26</v>
      </c>
      <c r="H1060" s="5" t="str">
        <f t="shared" si="412"/>
        <v>XXXIII</v>
      </c>
      <c r="I1060" t="s">
        <v>11</v>
      </c>
      <c r="J1060" t="s">
        <v>1</v>
      </c>
      <c r="K1060" s="9" t="str">
        <f t="shared" si="396"/>
        <v>XXXIII Semana de Ordinario</v>
      </c>
      <c r="L1060" t="s">
        <v>3</v>
      </c>
      <c r="M1060" t="s">
        <v>12</v>
      </c>
      <c r="N1060" t="str">
        <f t="shared" si="419"/>
        <v>to</v>
      </c>
      <c r="O1060" s="1" t="s">
        <v>9</v>
      </c>
      <c r="P1060">
        <f t="shared" si="407"/>
        <v>33</v>
      </c>
      <c r="Q1060" s="1" t="s">
        <v>9</v>
      </c>
      <c r="R1060" t="str">
        <f t="shared" si="405"/>
        <v>sab</v>
      </c>
      <c r="S1060" s="1" t="s">
        <v>9</v>
      </c>
      <c r="T1060" t="s">
        <v>5</v>
      </c>
      <c r="U1060" t="s">
        <v>6</v>
      </c>
      <c r="V1060" t="s">
        <v>7</v>
      </c>
      <c r="W1060">
        <f t="shared" si="408"/>
        <v>2027</v>
      </c>
      <c r="X1060" s="1" t="s">
        <v>13</v>
      </c>
      <c r="Y1060" s="1">
        <v>0</v>
      </c>
      <c r="Z1060" s="1">
        <f t="shared" si="406"/>
        <v>11</v>
      </c>
      <c r="AA1060" s="1" t="s">
        <v>13</v>
      </c>
      <c r="AB1060">
        <f t="shared" si="409"/>
        <v>20</v>
      </c>
      <c r="AC1060" t="s">
        <v>63</v>
      </c>
      <c r="AD1060" t="str">
        <f t="shared" si="418"/>
        <v>to</v>
      </c>
      <c r="AE1060" s="1" t="s">
        <v>10</v>
      </c>
      <c r="AG1060" t="str">
        <f t="shared" si="410"/>
        <v>{ nombre: "XXXIII Semana de Ordinario", archivo: "/ev/to/33/sab/audio.mp3", fecha: `2027-011-20`, tiempo: 'to' },</v>
      </c>
    </row>
    <row r="1061" spans="1:33" x14ac:dyDescent="0.35">
      <c r="A1061">
        <f t="shared" si="420"/>
        <v>2027</v>
      </c>
      <c r="B1061">
        <f t="shared" si="420"/>
        <v>11</v>
      </c>
      <c r="C1061">
        <f t="shared" si="414"/>
        <v>21</v>
      </c>
      <c r="D1061">
        <f t="shared" si="416"/>
        <v>34</v>
      </c>
      <c r="F1061" t="s">
        <v>4</v>
      </c>
      <c r="G1061" t="s">
        <v>26</v>
      </c>
      <c r="H1061" s="5" t="str">
        <f t="shared" si="412"/>
        <v>XXXIV</v>
      </c>
      <c r="I1061" t="s">
        <v>11</v>
      </c>
      <c r="J1061" t="s">
        <v>1</v>
      </c>
      <c r="K1061" s="9" t="str">
        <f t="shared" si="396"/>
        <v>XXXIV Semana de Ordinario</v>
      </c>
      <c r="L1061" t="s">
        <v>3</v>
      </c>
      <c r="M1061" t="s">
        <v>12</v>
      </c>
      <c r="N1061" t="str">
        <f t="shared" si="419"/>
        <v>to</v>
      </c>
      <c r="O1061" s="1" t="s">
        <v>9</v>
      </c>
      <c r="P1061">
        <f t="shared" si="407"/>
        <v>34</v>
      </c>
      <c r="Q1061" s="1" t="s">
        <v>9</v>
      </c>
      <c r="R1061" t="str">
        <f t="shared" si="405"/>
        <v>dom</v>
      </c>
      <c r="S1061" s="1" t="s">
        <v>9</v>
      </c>
      <c r="T1061" t="s">
        <v>5</v>
      </c>
      <c r="U1061" t="s">
        <v>6</v>
      </c>
      <c r="V1061" t="s">
        <v>7</v>
      </c>
      <c r="W1061">
        <f t="shared" si="408"/>
        <v>2027</v>
      </c>
      <c r="X1061" s="1" t="s">
        <v>13</v>
      </c>
      <c r="Y1061" s="1">
        <v>0</v>
      </c>
      <c r="Z1061" s="1">
        <f t="shared" si="406"/>
        <v>11</v>
      </c>
      <c r="AA1061" s="1" t="s">
        <v>13</v>
      </c>
      <c r="AB1061">
        <f t="shared" si="409"/>
        <v>21</v>
      </c>
      <c r="AC1061" t="s">
        <v>63</v>
      </c>
      <c r="AD1061" t="str">
        <f t="shared" si="418"/>
        <v>to</v>
      </c>
      <c r="AE1061" s="1" t="s">
        <v>10</v>
      </c>
      <c r="AG1061" t="str">
        <f t="shared" si="410"/>
        <v>{ nombre: "XXXIV Semana de Ordinario", archivo: "/ev/to/34/dom/audio.mp3", fecha: `2027-011-21`, tiempo: 'to' },</v>
      </c>
    </row>
    <row r="1062" spans="1:33" x14ac:dyDescent="0.35">
      <c r="A1062">
        <f t="shared" si="420"/>
        <v>2027</v>
      </c>
      <c r="B1062">
        <f t="shared" si="420"/>
        <v>11</v>
      </c>
      <c r="C1062">
        <f t="shared" si="414"/>
        <v>22</v>
      </c>
      <c r="D1062">
        <f>D1061</f>
        <v>34</v>
      </c>
      <c r="F1062" t="s">
        <v>23</v>
      </c>
      <c r="G1062" t="s">
        <v>26</v>
      </c>
      <c r="H1062" s="5" t="str">
        <f t="shared" si="412"/>
        <v>XXXIV</v>
      </c>
      <c r="I1062" t="s">
        <v>11</v>
      </c>
      <c r="J1062" t="s">
        <v>1</v>
      </c>
      <c r="K1062" s="9" t="str">
        <f t="shared" si="396"/>
        <v>XXXIV Semana de Ordinario</v>
      </c>
      <c r="L1062" t="s">
        <v>3</v>
      </c>
      <c r="M1062" t="s">
        <v>12</v>
      </c>
      <c r="N1062" t="str">
        <f t="shared" si="419"/>
        <v>to</v>
      </c>
      <c r="O1062" s="1" t="s">
        <v>9</v>
      </c>
      <c r="P1062">
        <f t="shared" si="407"/>
        <v>34</v>
      </c>
      <c r="Q1062" s="1" t="s">
        <v>9</v>
      </c>
      <c r="R1062" t="str">
        <f t="shared" si="405"/>
        <v>lun</v>
      </c>
      <c r="S1062" s="1" t="s">
        <v>9</v>
      </c>
      <c r="T1062" t="s">
        <v>5</v>
      </c>
      <c r="U1062" t="s">
        <v>6</v>
      </c>
      <c r="V1062" t="s">
        <v>7</v>
      </c>
      <c r="W1062">
        <f t="shared" si="408"/>
        <v>2027</v>
      </c>
      <c r="X1062" s="1" t="s">
        <v>13</v>
      </c>
      <c r="Y1062" s="1">
        <v>0</v>
      </c>
      <c r="Z1062" s="1">
        <f t="shared" si="406"/>
        <v>11</v>
      </c>
      <c r="AA1062" s="1" t="s">
        <v>13</v>
      </c>
      <c r="AB1062">
        <f t="shared" si="409"/>
        <v>22</v>
      </c>
      <c r="AC1062" t="s">
        <v>63</v>
      </c>
      <c r="AD1062" t="str">
        <f t="shared" si="418"/>
        <v>to</v>
      </c>
      <c r="AE1062" s="1" t="s">
        <v>10</v>
      </c>
      <c r="AG1062" t="str">
        <f t="shared" si="410"/>
        <v>{ nombre: "XXXIV Semana de Ordinario", archivo: "/ev/to/34/lun/audio.mp3", fecha: `2027-011-22`, tiempo: 'to' },</v>
      </c>
    </row>
    <row r="1063" spans="1:33" x14ac:dyDescent="0.35">
      <c r="A1063">
        <f t="shared" si="420"/>
        <v>2027</v>
      </c>
      <c r="B1063">
        <f t="shared" si="420"/>
        <v>11</v>
      </c>
      <c r="C1063">
        <f t="shared" si="414"/>
        <v>23</v>
      </c>
      <c r="D1063">
        <f t="shared" ref="D1063:D1067" si="422">D1062</f>
        <v>34</v>
      </c>
      <c r="F1063" t="s">
        <v>24</v>
      </c>
      <c r="G1063" t="s">
        <v>26</v>
      </c>
      <c r="H1063" s="5" t="str">
        <f t="shared" si="412"/>
        <v>XXXIV</v>
      </c>
      <c r="I1063" t="s">
        <v>11</v>
      </c>
      <c r="J1063" t="s">
        <v>1</v>
      </c>
      <c r="K1063" s="9" t="str">
        <f t="shared" si="396"/>
        <v>XXXIV Semana de Ordinario</v>
      </c>
      <c r="L1063" t="s">
        <v>3</v>
      </c>
      <c r="M1063" t="s">
        <v>12</v>
      </c>
      <c r="N1063" t="str">
        <f t="shared" si="419"/>
        <v>to</v>
      </c>
      <c r="O1063" s="1" t="s">
        <v>9</v>
      </c>
      <c r="P1063">
        <f t="shared" si="407"/>
        <v>34</v>
      </c>
      <c r="Q1063" s="1" t="s">
        <v>9</v>
      </c>
      <c r="R1063" t="str">
        <f t="shared" si="405"/>
        <v>mar</v>
      </c>
      <c r="S1063" s="1" t="s">
        <v>9</v>
      </c>
      <c r="T1063" t="s">
        <v>5</v>
      </c>
      <c r="U1063" t="s">
        <v>6</v>
      </c>
      <c r="V1063" t="s">
        <v>7</v>
      </c>
      <c r="W1063">
        <f t="shared" si="408"/>
        <v>2027</v>
      </c>
      <c r="X1063" s="1" t="s">
        <v>13</v>
      </c>
      <c r="Y1063" s="1">
        <v>0</v>
      </c>
      <c r="Z1063" s="1">
        <f t="shared" si="406"/>
        <v>11</v>
      </c>
      <c r="AA1063" s="1" t="s">
        <v>13</v>
      </c>
      <c r="AB1063">
        <f t="shared" si="409"/>
        <v>23</v>
      </c>
      <c r="AC1063" t="s">
        <v>63</v>
      </c>
      <c r="AD1063" t="str">
        <f t="shared" si="418"/>
        <v>to</v>
      </c>
      <c r="AE1063" s="1" t="s">
        <v>10</v>
      </c>
      <c r="AG1063" t="str">
        <f t="shared" si="410"/>
        <v>{ nombre: "XXXIV Semana de Ordinario", archivo: "/ev/to/34/mar/audio.mp3", fecha: `2027-011-23`, tiempo: 'to' },</v>
      </c>
    </row>
    <row r="1064" spans="1:33" x14ac:dyDescent="0.35">
      <c r="A1064">
        <f t="shared" si="420"/>
        <v>2027</v>
      </c>
      <c r="B1064">
        <f t="shared" si="420"/>
        <v>11</v>
      </c>
      <c r="C1064">
        <f t="shared" si="414"/>
        <v>24</v>
      </c>
      <c r="D1064">
        <f t="shared" si="422"/>
        <v>34</v>
      </c>
      <c r="F1064" t="s">
        <v>19</v>
      </c>
      <c r="G1064" t="s">
        <v>26</v>
      </c>
      <c r="H1064" s="5" t="str">
        <f t="shared" si="412"/>
        <v>XXXIV</v>
      </c>
      <c r="I1064" t="s">
        <v>11</v>
      </c>
      <c r="J1064" t="s">
        <v>1</v>
      </c>
      <c r="K1064" s="9" t="str">
        <f t="shared" si="396"/>
        <v>XXXIV Semana de Ordinario</v>
      </c>
      <c r="L1064" t="s">
        <v>3</v>
      </c>
      <c r="M1064" t="s">
        <v>12</v>
      </c>
      <c r="N1064" t="str">
        <f t="shared" si="419"/>
        <v>to</v>
      </c>
      <c r="O1064" s="1" t="s">
        <v>9</v>
      </c>
      <c r="P1064">
        <f t="shared" si="407"/>
        <v>34</v>
      </c>
      <c r="Q1064" s="1" t="s">
        <v>9</v>
      </c>
      <c r="R1064" t="str">
        <f t="shared" si="405"/>
        <v>mie</v>
      </c>
      <c r="S1064" s="1" t="s">
        <v>9</v>
      </c>
      <c r="T1064" t="s">
        <v>5</v>
      </c>
      <c r="U1064" t="s">
        <v>6</v>
      </c>
      <c r="V1064" t="s">
        <v>7</v>
      </c>
      <c r="W1064">
        <f t="shared" si="408"/>
        <v>2027</v>
      </c>
      <c r="X1064" s="1" t="s">
        <v>13</v>
      </c>
      <c r="Y1064" s="1">
        <v>0</v>
      </c>
      <c r="Z1064" s="1">
        <f t="shared" si="406"/>
        <v>11</v>
      </c>
      <c r="AA1064" s="1" t="s">
        <v>13</v>
      </c>
      <c r="AB1064">
        <f t="shared" si="409"/>
        <v>24</v>
      </c>
      <c r="AC1064" t="s">
        <v>63</v>
      </c>
      <c r="AD1064" t="str">
        <f t="shared" si="418"/>
        <v>to</v>
      </c>
      <c r="AE1064" s="1" t="s">
        <v>10</v>
      </c>
      <c r="AG1064" t="str">
        <f t="shared" si="410"/>
        <v>{ nombre: "XXXIV Semana de Ordinario", archivo: "/ev/to/34/mie/audio.mp3", fecha: `2027-011-24`, tiempo: 'to' },</v>
      </c>
    </row>
    <row r="1065" spans="1:33" x14ac:dyDescent="0.35">
      <c r="A1065">
        <f t="shared" si="420"/>
        <v>2027</v>
      </c>
      <c r="B1065">
        <f t="shared" si="420"/>
        <v>11</v>
      </c>
      <c r="C1065">
        <f t="shared" si="414"/>
        <v>25</v>
      </c>
      <c r="D1065">
        <f t="shared" si="422"/>
        <v>34</v>
      </c>
      <c r="F1065" t="s">
        <v>20</v>
      </c>
      <c r="G1065" t="s">
        <v>26</v>
      </c>
      <c r="H1065" s="5" t="str">
        <f t="shared" si="412"/>
        <v>XXXIV</v>
      </c>
      <c r="I1065" t="s">
        <v>11</v>
      </c>
      <c r="J1065" t="s">
        <v>1</v>
      </c>
      <c r="K1065" s="9" t="str">
        <f t="shared" ref="K1065:K1094" si="423">_xlfn.CONCAT(H1065, " Semana de ",G1065)</f>
        <v>XXXIV Semana de Ordinario</v>
      </c>
      <c r="L1065" t="s">
        <v>3</v>
      </c>
      <c r="M1065" t="s">
        <v>12</v>
      </c>
      <c r="N1065" t="str">
        <f t="shared" si="419"/>
        <v>to</v>
      </c>
      <c r="O1065" s="1" t="s">
        <v>9</v>
      </c>
      <c r="P1065">
        <f t="shared" si="407"/>
        <v>34</v>
      </c>
      <c r="Q1065" s="1" t="s">
        <v>9</v>
      </c>
      <c r="R1065" t="str">
        <f t="shared" si="405"/>
        <v>jue</v>
      </c>
      <c r="S1065" s="1" t="s">
        <v>9</v>
      </c>
      <c r="T1065" t="s">
        <v>5</v>
      </c>
      <c r="U1065" t="s">
        <v>6</v>
      </c>
      <c r="V1065" t="s">
        <v>7</v>
      </c>
      <c r="W1065">
        <f t="shared" si="408"/>
        <v>2027</v>
      </c>
      <c r="X1065" s="1" t="s">
        <v>13</v>
      </c>
      <c r="Y1065" s="1">
        <v>0</v>
      </c>
      <c r="Z1065" s="1">
        <f t="shared" si="406"/>
        <v>11</v>
      </c>
      <c r="AA1065" s="1" t="s">
        <v>13</v>
      </c>
      <c r="AB1065">
        <f t="shared" si="409"/>
        <v>25</v>
      </c>
      <c r="AC1065" t="s">
        <v>63</v>
      </c>
      <c r="AD1065" t="str">
        <f t="shared" si="418"/>
        <v>to</v>
      </c>
      <c r="AE1065" s="1" t="s">
        <v>10</v>
      </c>
      <c r="AG1065" t="str">
        <f t="shared" si="410"/>
        <v>{ nombre: "XXXIV Semana de Ordinario", archivo: "/ev/to/34/jue/audio.mp3", fecha: `2027-011-25`, tiempo: 'to' },</v>
      </c>
    </row>
    <row r="1066" spans="1:33" x14ac:dyDescent="0.35">
      <c r="A1066">
        <f t="shared" si="420"/>
        <v>2027</v>
      </c>
      <c r="B1066">
        <f t="shared" si="420"/>
        <v>11</v>
      </c>
      <c r="C1066">
        <f t="shared" si="414"/>
        <v>26</v>
      </c>
      <c r="D1066">
        <f t="shared" si="422"/>
        <v>34</v>
      </c>
      <c r="F1066" t="s">
        <v>21</v>
      </c>
      <c r="G1066" t="s">
        <v>26</v>
      </c>
      <c r="H1066" s="5" t="str">
        <f t="shared" si="412"/>
        <v>XXXIV</v>
      </c>
      <c r="I1066" t="s">
        <v>11</v>
      </c>
      <c r="J1066" t="s">
        <v>1</v>
      </c>
      <c r="K1066" s="9" t="str">
        <f t="shared" si="423"/>
        <v>XXXIV Semana de Ordinario</v>
      </c>
      <c r="L1066" t="s">
        <v>3</v>
      </c>
      <c r="M1066" t="s">
        <v>12</v>
      </c>
      <c r="N1066" t="str">
        <f t="shared" si="419"/>
        <v>to</v>
      </c>
      <c r="O1066" s="1" t="s">
        <v>9</v>
      </c>
      <c r="P1066">
        <f t="shared" si="407"/>
        <v>34</v>
      </c>
      <c r="Q1066" s="1" t="s">
        <v>9</v>
      </c>
      <c r="R1066" t="str">
        <f t="shared" si="405"/>
        <v>vie</v>
      </c>
      <c r="S1066" s="1" t="s">
        <v>9</v>
      </c>
      <c r="T1066" t="s">
        <v>5</v>
      </c>
      <c r="U1066" t="s">
        <v>6</v>
      </c>
      <c r="V1066" t="s">
        <v>7</v>
      </c>
      <c r="W1066">
        <f t="shared" si="408"/>
        <v>2027</v>
      </c>
      <c r="X1066" s="1" t="s">
        <v>13</v>
      </c>
      <c r="Y1066" s="1">
        <v>0</v>
      </c>
      <c r="Z1066" s="1">
        <f t="shared" si="406"/>
        <v>11</v>
      </c>
      <c r="AA1066" s="1" t="s">
        <v>13</v>
      </c>
      <c r="AB1066">
        <f t="shared" si="409"/>
        <v>26</v>
      </c>
      <c r="AC1066" t="s">
        <v>63</v>
      </c>
      <c r="AD1066" t="str">
        <f t="shared" si="418"/>
        <v>to</v>
      </c>
      <c r="AE1066" s="1" t="s">
        <v>10</v>
      </c>
      <c r="AG1066" t="str">
        <f t="shared" si="410"/>
        <v>{ nombre: "XXXIV Semana de Ordinario", archivo: "/ev/to/34/vie/audio.mp3", fecha: `2027-011-26`, tiempo: 'to' },</v>
      </c>
    </row>
    <row r="1067" spans="1:33" x14ac:dyDescent="0.35">
      <c r="A1067">
        <f t="shared" si="420"/>
        <v>2027</v>
      </c>
      <c r="B1067">
        <f t="shared" si="420"/>
        <v>11</v>
      </c>
      <c r="C1067">
        <f t="shared" si="414"/>
        <v>27</v>
      </c>
      <c r="D1067">
        <f t="shared" si="422"/>
        <v>34</v>
      </c>
      <c r="F1067" t="s">
        <v>22</v>
      </c>
      <c r="G1067" t="s">
        <v>26</v>
      </c>
      <c r="H1067" s="5" t="str">
        <f t="shared" si="412"/>
        <v>XXXIV</v>
      </c>
      <c r="I1067" t="s">
        <v>11</v>
      </c>
      <c r="J1067" t="s">
        <v>1</v>
      </c>
      <c r="K1067" s="9" t="str">
        <f t="shared" si="423"/>
        <v>XXXIV Semana de Ordinario</v>
      </c>
      <c r="L1067" t="s">
        <v>3</v>
      </c>
      <c r="M1067" t="s">
        <v>12</v>
      </c>
      <c r="N1067" t="str">
        <f t="shared" si="419"/>
        <v>to</v>
      </c>
      <c r="O1067" s="1" t="s">
        <v>9</v>
      </c>
      <c r="P1067">
        <f t="shared" si="407"/>
        <v>34</v>
      </c>
      <c r="Q1067" s="1" t="s">
        <v>9</v>
      </c>
      <c r="R1067" t="str">
        <f t="shared" si="405"/>
        <v>sab</v>
      </c>
      <c r="S1067" s="1" t="s">
        <v>9</v>
      </c>
      <c r="T1067" t="s">
        <v>5</v>
      </c>
      <c r="U1067" t="s">
        <v>6</v>
      </c>
      <c r="V1067" t="s">
        <v>7</v>
      </c>
      <c r="W1067">
        <f t="shared" si="408"/>
        <v>2027</v>
      </c>
      <c r="X1067" s="1" t="s">
        <v>13</v>
      </c>
      <c r="Y1067" s="1">
        <v>0</v>
      </c>
      <c r="Z1067" s="1">
        <f t="shared" si="406"/>
        <v>11</v>
      </c>
      <c r="AA1067" s="1" t="s">
        <v>13</v>
      </c>
      <c r="AB1067">
        <f t="shared" si="409"/>
        <v>27</v>
      </c>
      <c r="AC1067" t="s">
        <v>63</v>
      </c>
      <c r="AD1067" t="str">
        <f t="shared" si="418"/>
        <v>to</v>
      </c>
      <c r="AE1067" s="1" t="s">
        <v>10</v>
      </c>
      <c r="AG1067" t="str">
        <f t="shared" si="410"/>
        <v>{ nombre: "XXXIV Semana de Ordinario", archivo: "/ev/to/34/sab/audio.mp3", fecha: `2027-011-27`, tiempo: 'to' },</v>
      </c>
    </row>
    <row r="1068" spans="1:33" x14ac:dyDescent="0.35">
      <c r="A1068">
        <f t="shared" si="420"/>
        <v>2027</v>
      </c>
      <c r="B1068">
        <f t="shared" si="420"/>
        <v>11</v>
      </c>
      <c r="C1068">
        <f t="shared" si="414"/>
        <v>28</v>
      </c>
      <c r="D1068">
        <v>1</v>
      </c>
      <c r="F1068" t="s">
        <v>4</v>
      </c>
      <c r="G1068" t="s">
        <v>40</v>
      </c>
      <c r="H1068" s="5" t="str">
        <f t="shared" si="412"/>
        <v>I</v>
      </c>
      <c r="I1068" t="s">
        <v>11</v>
      </c>
      <c r="J1068" t="s">
        <v>1</v>
      </c>
      <c r="K1068" s="8" t="str">
        <f t="shared" si="423"/>
        <v>I Semana de Adviento</v>
      </c>
      <c r="L1068" t="s">
        <v>3</v>
      </c>
      <c r="M1068" t="s">
        <v>12</v>
      </c>
      <c r="N1068" t="str">
        <f t="shared" si="419"/>
        <v>ta</v>
      </c>
      <c r="O1068" s="1" t="s">
        <v>9</v>
      </c>
      <c r="P1068">
        <f t="shared" si="407"/>
        <v>1</v>
      </c>
      <c r="Q1068" s="1" t="s">
        <v>9</v>
      </c>
      <c r="R1068" t="str">
        <f t="shared" si="405"/>
        <v>dom</v>
      </c>
      <c r="S1068" s="1" t="s">
        <v>9</v>
      </c>
      <c r="T1068" t="s">
        <v>5</v>
      </c>
      <c r="U1068" t="s">
        <v>6</v>
      </c>
      <c r="V1068" t="s">
        <v>7</v>
      </c>
      <c r="W1068">
        <f t="shared" si="408"/>
        <v>2027</v>
      </c>
      <c r="X1068" s="1" t="s">
        <v>13</v>
      </c>
      <c r="Y1068" s="1">
        <v>0</v>
      </c>
      <c r="Z1068" s="1">
        <f t="shared" si="406"/>
        <v>11</v>
      </c>
      <c r="AA1068" s="1" t="s">
        <v>13</v>
      </c>
      <c r="AB1068">
        <f t="shared" si="409"/>
        <v>28</v>
      </c>
      <c r="AC1068" t="s">
        <v>63</v>
      </c>
      <c r="AD1068" t="str">
        <f t="shared" si="418"/>
        <v>ta</v>
      </c>
      <c r="AE1068" s="1" t="s">
        <v>10</v>
      </c>
      <c r="AG1068" t="str">
        <f t="shared" si="410"/>
        <v>{ nombre: "I Semana de Adviento", archivo: "/ev/ta/1/dom/audio.mp3", fecha: `2027-011-28`, tiempo: 'ta' },</v>
      </c>
    </row>
    <row r="1069" spans="1:33" x14ac:dyDescent="0.35">
      <c r="A1069">
        <f t="shared" si="420"/>
        <v>2027</v>
      </c>
      <c r="B1069">
        <f t="shared" si="420"/>
        <v>11</v>
      </c>
      <c r="C1069">
        <f t="shared" si="414"/>
        <v>29</v>
      </c>
      <c r="D1069">
        <f>D1068</f>
        <v>1</v>
      </c>
      <c r="F1069" t="s">
        <v>23</v>
      </c>
      <c r="G1069" t="s">
        <v>40</v>
      </c>
      <c r="H1069" s="5" t="str">
        <f t="shared" si="412"/>
        <v>I</v>
      </c>
      <c r="I1069" t="s">
        <v>11</v>
      </c>
      <c r="J1069" t="s">
        <v>1</v>
      </c>
      <c r="K1069" s="8" t="str">
        <f t="shared" si="423"/>
        <v>I Semana de Adviento</v>
      </c>
      <c r="L1069" t="s">
        <v>3</v>
      </c>
      <c r="M1069" t="s">
        <v>12</v>
      </c>
      <c r="N1069" t="str">
        <f t="shared" si="419"/>
        <v>ta</v>
      </c>
      <c r="O1069" s="1" t="s">
        <v>9</v>
      </c>
      <c r="P1069">
        <f t="shared" si="407"/>
        <v>1</v>
      </c>
      <c r="Q1069" s="1" t="s">
        <v>9</v>
      </c>
      <c r="R1069" t="str">
        <f t="shared" si="405"/>
        <v>lun</v>
      </c>
      <c r="S1069" s="1" t="s">
        <v>9</v>
      </c>
      <c r="T1069" t="s">
        <v>5</v>
      </c>
      <c r="U1069" t="s">
        <v>6</v>
      </c>
      <c r="V1069" t="s">
        <v>7</v>
      </c>
      <c r="W1069">
        <f t="shared" si="408"/>
        <v>2027</v>
      </c>
      <c r="X1069" s="1" t="s">
        <v>13</v>
      </c>
      <c r="Y1069" s="1">
        <v>0</v>
      </c>
      <c r="Z1069" s="1">
        <f t="shared" si="406"/>
        <v>11</v>
      </c>
      <c r="AA1069" s="1" t="s">
        <v>13</v>
      </c>
      <c r="AB1069">
        <f t="shared" si="409"/>
        <v>29</v>
      </c>
      <c r="AC1069" t="s">
        <v>63</v>
      </c>
      <c r="AD1069" t="str">
        <f t="shared" si="418"/>
        <v>ta</v>
      </c>
      <c r="AE1069" s="1" t="s">
        <v>10</v>
      </c>
      <c r="AG1069" t="str">
        <f t="shared" si="410"/>
        <v>{ nombre: "I Semana de Adviento", archivo: "/ev/ta/1/lun/audio.mp3", fecha: `2027-011-29`, tiempo: 'ta' },</v>
      </c>
    </row>
    <row r="1070" spans="1:33" x14ac:dyDescent="0.35">
      <c r="A1070">
        <f t="shared" si="420"/>
        <v>2027</v>
      </c>
      <c r="B1070">
        <f t="shared" si="420"/>
        <v>11</v>
      </c>
      <c r="C1070">
        <f t="shared" si="414"/>
        <v>30</v>
      </c>
      <c r="D1070">
        <f t="shared" ref="D1070:D1074" si="424">D1069</f>
        <v>1</v>
      </c>
      <c r="F1070" t="s">
        <v>24</v>
      </c>
      <c r="G1070" t="s">
        <v>40</v>
      </c>
      <c r="H1070" s="5" t="str">
        <f t="shared" si="412"/>
        <v>I</v>
      </c>
      <c r="I1070" t="s">
        <v>11</v>
      </c>
      <c r="J1070" t="s">
        <v>1</v>
      </c>
      <c r="K1070" s="8" t="str">
        <f t="shared" si="423"/>
        <v>I Semana de Adviento</v>
      </c>
      <c r="L1070" t="s">
        <v>3</v>
      </c>
      <c r="M1070" t="s">
        <v>12</v>
      </c>
      <c r="N1070" t="str">
        <f t="shared" si="419"/>
        <v>ta</v>
      </c>
      <c r="O1070" s="1" t="s">
        <v>9</v>
      </c>
      <c r="P1070">
        <f t="shared" si="407"/>
        <v>1</v>
      </c>
      <c r="Q1070" s="1" t="s">
        <v>9</v>
      </c>
      <c r="R1070" t="str">
        <f t="shared" si="405"/>
        <v>mar</v>
      </c>
      <c r="S1070" s="1" t="s">
        <v>9</v>
      </c>
      <c r="T1070" t="s">
        <v>5</v>
      </c>
      <c r="U1070" t="s">
        <v>6</v>
      </c>
      <c r="V1070" t="s">
        <v>7</v>
      </c>
      <c r="W1070">
        <f t="shared" si="408"/>
        <v>2027</v>
      </c>
      <c r="X1070" s="1" t="s">
        <v>13</v>
      </c>
      <c r="Y1070" s="1">
        <v>0</v>
      </c>
      <c r="Z1070" s="1">
        <f t="shared" si="406"/>
        <v>11</v>
      </c>
      <c r="AA1070" s="1" t="s">
        <v>13</v>
      </c>
      <c r="AB1070">
        <f t="shared" si="409"/>
        <v>30</v>
      </c>
      <c r="AC1070" t="s">
        <v>63</v>
      </c>
      <c r="AD1070" t="str">
        <f t="shared" si="418"/>
        <v>ta</v>
      </c>
      <c r="AE1070" s="1" t="s">
        <v>10</v>
      </c>
      <c r="AG1070" t="str">
        <f t="shared" si="410"/>
        <v>{ nombre: "I Semana de Adviento", archivo: "/ev/ta/1/mar/audio.mp3", fecha: `2027-011-30`, tiempo: 'ta' },</v>
      </c>
    </row>
    <row r="1071" spans="1:33" x14ac:dyDescent="0.35">
      <c r="A1071">
        <f t="shared" si="420"/>
        <v>2027</v>
      </c>
      <c r="B1071">
        <v>12</v>
      </c>
      <c r="C1071">
        <v>1</v>
      </c>
      <c r="D1071">
        <f t="shared" si="424"/>
        <v>1</v>
      </c>
      <c r="F1071" t="s">
        <v>19</v>
      </c>
      <c r="G1071" t="s">
        <v>40</v>
      </c>
      <c r="H1071" s="5" t="str">
        <f t="shared" si="412"/>
        <v>I</v>
      </c>
      <c r="I1071" t="s">
        <v>11</v>
      </c>
      <c r="J1071" t="s">
        <v>1</v>
      </c>
      <c r="K1071" s="8" t="str">
        <f t="shared" si="423"/>
        <v>I Semana de Adviento</v>
      </c>
      <c r="L1071" t="s">
        <v>3</v>
      </c>
      <c r="M1071" t="s">
        <v>12</v>
      </c>
      <c r="N1071" t="str">
        <f t="shared" si="419"/>
        <v>ta</v>
      </c>
      <c r="O1071" s="1" t="s">
        <v>9</v>
      </c>
      <c r="P1071">
        <f t="shared" si="407"/>
        <v>1</v>
      </c>
      <c r="Q1071" s="1" t="s">
        <v>9</v>
      </c>
      <c r="R1071" t="str">
        <f t="shared" si="405"/>
        <v>mie</v>
      </c>
      <c r="S1071" s="1" t="s">
        <v>9</v>
      </c>
      <c r="T1071" t="s">
        <v>5</v>
      </c>
      <c r="U1071" t="s">
        <v>6</v>
      </c>
      <c r="V1071" t="s">
        <v>7</v>
      </c>
      <c r="W1071">
        <f t="shared" si="408"/>
        <v>2027</v>
      </c>
      <c r="X1071" s="1" t="s">
        <v>13</v>
      </c>
      <c r="Y1071" s="1">
        <v>0</v>
      </c>
      <c r="Z1071" s="1">
        <f t="shared" si="406"/>
        <v>12</v>
      </c>
      <c r="AA1071" s="1" t="s">
        <v>13</v>
      </c>
      <c r="AB1071">
        <f t="shared" si="409"/>
        <v>1</v>
      </c>
      <c r="AC1071" t="s">
        <v>63</v>
      </c>
      <c r="AD1071" t="str">
        <f t="shared" si="418"/>
        <v>ta</v>
      </c>
      <c r="AE1071" s="1" t="s">
        <v>10</v>
      </c>
      <c r="AG1071" t="str">
        <f t="shared" si="410"/>
        <v>{ nombre: "I Semana de Adviento", archivo: "/ev/ta/1/mie/audio.mp3", fecha: `2027-012-1`, tiempo: 'ta' },</v>
      </c>
    </row>
    <row r="1072" spans="1:33" x14ac:dyDescent="0.35">
      <c r="A1072">
        <f t="shared" si="420"/>
        <v>2027</v>
      </c>
      <c r="B1072">
        <f t="shared" si="420"/>
        <v>12</v>
      </c>
      <c r="C1072">
        <f t="shared" ref="C1072:C1101" si="425">C1071+1</f>
        <v>2</v>
      </c>
      <c r="D1072">
        <f t="shared" si="424"/>
        <v>1</v>
      </c>
      <c r="F1072" t="s">
        <v>20</v>
      </c>
      <c r="G1072" t="s">
        <v>40</v>
      </c>
      <c r="H1072" s="5" t="str">
        <f t="shared" si="412"/>
        <v>I</v>
      </c>
      <c r="I1072" t="s">
        <v>11</v>
      </c>
      <c r="J1072" t="s">
        <v>1</v>
      </c>
      <c r="K1072" s="8" t="str">
        <f t="shared" si="423"/>
        <v>I Semana de Adviento</v>
      </c>
      <c r="L1072" t="s">
        <v>3</v>
      </c>
      <c r="M1072" t="s">
        <v>12</v>
      </c>
      <c r="N1072" t="str">
        <f t="shared" si="419"/>
        <v>ta</v>
      </c>
      <c r="O1072" s="1" t="s">
        <v>9</v>
      </c>
      <c r="P1072">
        <f t="shared" si="407"/>
        <v>1</v>
      </c>
      <c r="Q1072" s="1" t="s">
        <v>9</v>
      </c>
      <c r="R1072" t="str">
        <f t="shared" si="405"/>
        <v>jue</v>
      </c>
      <c r="S1072" s="1" t="s">
        <v>9</v>
      </c>
      <c r="T1072" t="s">
        <v>5</v>
      </c>
      <c r="U1072" t="s">
        <v>6</v>
      </c>
      <c r="V1072" t="s">
        <v>7</v>
      </c>
      <c r="W1072">
        <f t="shared" si="408"/>
        <v>2027</v>
      </c>
      <c r="X1072" s="1" t="s">
        <v>13</v>
      </c>
      <c r="Y1072" s="1">
        <v>0</v>
      </c>
      <c r="Z1072" s="1">
        <f t="shared" si="406"/>
        <v>12</v>
      </c>
      <c r="AA1072" s="1" t="s">
        <v>13</v>
      </c>
      <c r="AB1072">
        <f t="shared" si="409"/>
        <v>2</v>
      </c>
      <c r="AC1072" t="s">
        <v>63</v>
      </c>
      <c r="AD1072" t="str">
        <f t="shared" si="418"/>
        <v>ta</v>
      </c>
      <c r="AE1072" s="1" t="s">
        <v>10</v>
      </c>
      <c r="AG1072" t="str">
        <f t="shared" si="410"/>
        <v>{ nombre: "I Semana de Adviento", archivo: "/ev/ta/1/jue/audio.mp3", fecha: `2027-012-2`, tiempo: 'ta' },</v>
      </c>
    </row>
    <row r="1073" spans="1:33" x14ac:dyDescent="0.35">
      <c r="A1073">
        <f t="shared" si="420"/>
        <v>2027</v>
      </c>
      <c r="B1073">
        <f t="shared" si="420"/>
        <v>12</v>
      </c>
      <c r="C1073">
        <f t="shared" si="425"/>
        <v>3</v>
      </c>
      <c r="D1073">
        <f t="shared" si="424"/>
        <v>1</v>
      </c>
      <c r="F1073" t="s">
        <v>21</v>
      </c>
      <c r="G1073" t="s">
        <v>40</v>
      </c>
      <c r="H1073" s="5" t="str">
        <f t="shared" si="412"/>
        <v>I</v>
      </c>
      <c r="I1073" t="s">
        <v>11</v>
      </c>
      <c r="J1073" t="s">
        <v>1</v>
      </c>
      <c r="K1073" s="8" t="str">
        <f t="shared" si="423"/>
        <v>I Semana de Adviento</v>
      </c>
      <c r="L1073" t="s">
        <v>3</v>
      </c>
      <c r="M1073" t="s">
        <v>12</v>
      </c>
      <c r="N1073" t="str">
        <f t="shared" si="419"/>
        <v>ta</v>
      </c>
      <c r="O1073" s="1" t="s">
        <v>9</v>
      </c>
      <c r="P1073">
        <f t="shared" si="407"/>
        <v>1</v>
      </c>
      <c r="Q1073" s="1" t="s">
        <v>9</v>
      </c>
      <c r="R1073" t="str">
        <f t="shared" si="405"/>
        <v>vie</v>
      </c>
      <c r="S1073" s="1" t="s">
        <v>9</v>
      </c>
      <c r="T1073" t="s">
        <v>5</v>
      </c>
      <c r="U1073" t="s">
        <v>6</v>
      </c>
      <c r="V1073" t="s">
        <v>7</v>
      </c>
      <c r="W1073">
        <f t="shared" si="408"/>
        <v>2027</v>
      </c>
      <c r="X1073" s="1" t="s">
        <v>13</v>
      </c>
      <c r="Y1073" s="1">
        <v>0</v>
      </c>
      <c r="Z1073" s="1">
        <f t="shared" si="406"/>
        <v>12</v>
      </c>
      <c r="AA1073" s="1" t="s">
        <v>13</v>
      </c>
      <c r="AB1073">
        <f t="shared" si="409"/>
        <v>3</v>
      </c>
      <c r="AC1073" t="s">
        <v>63</v>
      </c>
      <c r="AD1073" t="str">
        <f t="shared" si="418"/>
        <v>ta</v>
      </c>
      <c r="AE1073" s="1" t="s">
        <v>10</v>
      </c>
      <c r="AG1073" t="str">
        <f t="shared" si="410"/>
        <v>{ nombre: "I Semana de Adviento", archivo: "/ev/ta/1/vie/audio.mp3", fecha: `2027-012-3`, tiempo: 'ta' },</v>
      </c>
    </row>
    <row r="1074" spans="1:33" x14ac:dyDescent="0.35">
      <c r="A1074">
        <f t="shared" si="420"/>
        <v>2027</v>
      </c>
      <c r="B1074">
        <f t="shared" si="420"/>
        <v>12</v>
      </c>
      <c r="C1074">
        <f t="shared" si="425"/>
        <v>4</v>
      </c>
      <c r="D1074">
        <f t="shared" si="424"/>
        <v>1</v>
      </c>
      <c r="F1074" t="s">
        <v>22</v>
      </c>
      <c r="G1074" t="s">
        <v>40</v>
      </c>
      <c r="H1074" s="5" t="str">
        <f t="shared" si="412"/>
        <v>I</v>
      </c>
      <c r="I1074" t="s">
        <v>11</v>
      </c>
      <c r="J1074" t="s">
        <v>1</v>
      </c>
      <c r="K1074" s="8" t="str">
        <f t="shared" si="423"/>
        <v>I Semana de Adviento</v>
      </c>
      <c r="L1074" t="s">
        <v>3</v>
      </c>
      <c r="M1074" t="s">
        <v>12</v>
      </c>
      <c r="N1074" t="str">
        <f t="shared" si="419"/>
        <v>ta</v>
      </c>
      <c r="O1074" s="1" t="s">
        <v>9</v>
      </c>
      <c r="P1074">
        <f t="shared" si="407"/>
        <v>1</v>
      </c>
      <c r="Q1074" s="1" t="s">
        <v>9</v>
      </c>
      <c r="R1074" t="str">
        <f t="shared" si="405"/>
        <v>sab</v>
      </c>
      <c r="S1074" s="1" t="s">
        <v>9</v>
      </c>
      <c r="T1074" t="s">
        <v>5</v>
      </c>
      <c r="U1074" t="s">
        <v>6</v>
      </c>
      <c r="V1074" t="s">
        <v>7</v>
      </c>
      <c r="W1074">
        <f t="shared" si="408"/>
        <v>2027</v>
      </c>
      <c r="X1074" s="1" t="s">
        <v>13</v>
      </c>
      <c r="Y1074" s="1">
        <v>0</v>
      </c>
      <c r="Z1074" s="1">
        <f t="shared" si="406"/>
        <v>12</v>
      </c>
      <c r="AA1074" s="1" t="s">
        <v>13</v>
      </c>
      <c r="AB1074">
        <f t="shared" si="409"/>
        <v>4</v>
      </c>
      <c r="AC1074" t="s">
        <v>63</v>
      </c>
      <c r="AD1074" t="str">
        <f t="shared" si="418"/>
        <v>ta</v>
      </c>
      <c r="AE1074" s="1" t="s">
        <v>10</v>
      </c>
      <c r="AG1074" t="str">
        <f t="shared" si="410"/>
        <v>{ nombre: "I Semana de Adviento", archivo: "/ev/ta/1/sab/audio.mp3", fecha: `2027-012-4`, tiempo: 'ta' },</v>
      </c>
    </row>
    <row r="1075" spans="1:33" x14ac:dyDescent="0.35">
      <c r="A1075">
        <f t="shared" si="420"/>
        <v>2027</v>
      </c>
      <c r="B1075">
        <f t="shared" si="420"/>
        <v>12</v>
      </c>
      <c r="C1075">
        <f t="shared" si="425"/>
        <v>5</v>
      </c>
      <c r="D1075">
        <f>D1074+1</f>
        <v>2</v>
      </c>
      <c r="F1075" t="s">
        <v>4</v>
      </c>
      <c r="G1075" t="s">
        <v>40</v>
      </c>
      <c r="H1075" s="5" t="str">
        <f t="shared" si="412"/>
        <v>II</v>
      </c>
      <c r="I1075" t="s">
        <v>11</v>
      </c>
      <c r="J1075" t="s">
        <v>1</v>
      </c>
      <c r="K1075" s="8" t="str">
        <f t="shared" si="423"/>
        <v>II Semana de Adviento</v>
      </c>
      <c r="L1075" t="s">
        <v>3</v>
      </c>
      <c r="M1075" t="s">
        <v>12</v>
      </c>
      <c r="N1075" t="str">
        <f t="shared" si="419"/>
        <v>ta</v>
      </c>
      <c r="O1075" s="1" t="s">
        <v>9</v>
      </c>
      <c r="P1075">
        <f t="shared" si="407"/>
        <v>2</v>
      </c>
      <c r="Q1075" s="1" t="s">
        <v>9</v>
      </c>
      <c r="R1075" t="str">
        <f t="shared" si="405"/>
        <v>dom</v>
      </c>
      <c r="S1075" s="1" t="s">
        <v>9</v>
      </c>
      <c r="T1075" t="s">
        <v>5</v>
      </c>
      <c r="U1075" t="s">
        <v>6</v>
      </c>
      <c r="V1075" t="s">
        <v>7</v>
      </c>
      <c r="W1075">
        <f t="shared" si="408"/>
        <v>2027</v>
      </c>
      <c r="X1075" s="1" t="s">
        <v>13</v>
      </c>
      <c r="Y1075" s="1">
        <v>0</v>
      </c>
      <c r="Z1075" s="1">
        <f t="shared" si="406"/>
        <v>12</v>
      </c>
      <c r="AA1075" s="1" t="s">
        <v>13</v>
      </c>
      <c r="AB1075">
        <f t="shared" si="409"/>
        <v>5</v>
      </c>
      <c r="AC1075" t="s">
        <v>63</v>
      </c>
      <c r="AD1075" t="str">
        <f t="shared" si="418"/>
        <v>ta</v>
      </c>
      <c r="AE1075" s="1" t="s">
        <v>10</v>
      </c>
      <c r="AG1075" t="str">
        <f t="shared" si="410"/>
        <v>{ nombre: "II Semana de Adviento", archivo: "/ev/ta/2/dom/audio.mp3", fecha: `2027-012-5`, tiempo: 'ta' },</v>
      </c>
    </row>
    <row r="1076" spans="1:33" x14ac:dyDescent="0.35">
      <c r="A1076">
        <f t="shared" si="420"/>
        <v>2027</v>
      </c>
      <c r="B1076">
        <f t="shared" si="420"/>
        <v>12</v>
      </c>
      <c r="C1076">
        <f t="shared" si="425"/>
        <v>6</v>
      </c>
      <c r="D1076">
        <f>D1075</f>
        <v>2</v>
      </c>
      <c r="F1076" t="s">
        <v>23</v>
      </c>
      <c r="G1076" t="s">
        <v>40</v>
      </c>
      <c r="H1076" s="5" t="str">
        <f t="shared" si="412"/>
        <v>II</v>
      </c>
      <c r="I1076" t="s">
        <v>11</v>
      </c>
      <c r="J1076" t="s">
        <v>1</v>
      </c>
      <c r="K1076" s="8" t="str">
        <f t="shared" si="423"/>
        <v>II Semana de Adviento</v>
      </c>
      <c r="L1076" t="s">
        <v>3</v>
      </c>
      <c r="M1076" t="s">
        <v>12</v>
      </c>
      <c r="N1076" t="str">
        <f t="shared" si="419"/>
        <v>ta</v>
      </c>
      <c r="O1076" s="1" t="s">
        <v>9</v>
      </c>
      <c r="P1076">
        <f t="shared" si="407"/>
        <v>2</v>
      </c>
      <c r="Q1076" s="1" t="s">
        <v>9</v>
      </c>
      <c r="R1076" t="str">
        <f t="shared" si="405"/>
        <v>lun</v>
      </c>
      <c r="S1076" s="1" t="s">
        <v>9</v>
      </c>
      <c r="T1076" t="s">
        <v>5</v>
      </c>
      <c r="U1076" t="s">
        <v>6</v>
      </c>
      <c r="V1076" t="s">
        <v>7</v>
      </c>
      <c r="W1076">
        <f t="shared" si="408"/>
        <v>2027</v>
      </c>
      <c r="X1076" s="1" t="s">
        <v>13</v>
      </c>
      <c r="Y1076" s="1">
        <v>0</v>
      </c>
      <c r="Z1076" s="1">
        <f t="shared" si="406"/>
        <v>12</v>
      </c>
      <c r="AA1076" s="1" t="s">
        <v>13</v>
      </c>
      <c r="AB1076">
        <f t="shared" si="409"/>
        <v>6</v>
      </c>
      <c r="AC1076" t="s">
        <v>63</v>
      </c>
      <c r="AD1076" t="str">
        <f t="shared" si="418"/>
        <v>ta</v>
      </c>
      <c r="AE1076" s="1" t="s">
        <v>10</v>
      </c>
      <c r="AG1076" t="str">
        <f t="shared" si="410"/>
        <v>{ nombre: "II Semana de Adviento", archivo: "/ev/ta/2/lun/audio.mp3", fecha: `2027-012-6`, tiempo: 'ta' },</v>
      </c>
    </row>
    <row r="1077" spans="1:33" x14ac:dyDescent="0.35">
      <c r="A1077">
        <f t="shared" si="420"/>
        <v>2027</v>
      </c>
      <c r="B1077">
        <f t="shared" si="420"/>
        <v>12</v>
      </c>
      <c r="C1077">
        <f t="shared" si="425"/>
        <v>7</v>
      </c>
      <c r="D1077">
        <f t="shared" ref="D1077:D1081" si="426">D1076</f>
        <v>2</v>
      </c>
      <c r="F1077" t="s">
        <v>24</v>
      </c>
      <c r="G1077" t="s">
        <v>40</v>
      </c>
      <c r="H1077" s="5" t="str">
        <f t="shared" si="412"/>
        <v>II</v>
      </c>
      <c r="I1077" t="s">
        <v>11</v>
      </c>
      <c r="J1077" t="s">
        <v>1</v>
      </c>
      <c r="K1077" s="8" t="str">
        <f t="shared" si="423"/>
        <v>II Semana de Adviento</v>
      </c>
      <c r="L1077" t="s">
        <v>3</v>
      </c>
      <c r="M1077" t="s">
        <v>12</v>
      </c>
      <c r="N1077" t="str">
        <f t="shared" si="419"/>
        <v>ta</v>
      </c>
      <c r="O1077" s="1" t="s">
        <v>9</v>
      </c>
      <c r="P1077">
        <f t="shared" si="407"/>
        <v>2</v>
      </c>
      <c r="Q1077" s="1" t="s">
        <v>9</v>
      </c>
      <c r="R1077" t="str">
        <f t="shared" si="405"/>
        <v>mar</v>
      </c>
      <c r="S1077" s="1" t="s">
        <v>9</v>
      </c>
      <c r="T1077" t="s">
        <v>5</v>
      </c>
      <c r="U1077" t="s">
        <v>6</v>
      </c>
      <c r="V1077" t="s">
        <v>7</v>
      </c>
      <c r="W1077">
        <f t="shared" si="408"/>
        <v>2027</v>
      </c>
      <c r="X1077" s="1" t="s">
        <v>13</v>
      </c>
      <c r="Y1077" s="1">
        <v>0</v>
      </c>
      <c r="Z1077" s="1">
        <f t="shared" si="406"/>
        <v>12</v>
      </c>
      <c r="AA1077" s="1" t="s">
        <v>13</v>
      </c>
      <c r="AB1077">
        <f t="shared" si="409"/>
        <v>7</v>
      </c>
      <c r="AC1077" t="s">
        <v>63</v>
      </c>
      <c r="AD1077" t="str">
        <f t="shared" si="418"/>
        <v>ta</v>
      </c>
      <c r="AE1077" s="1" t="s">
        <v>10</v>
      </c>
      <c r="AG1077" t="str">
        <f t="shared" si="410"/>
        <v>{ nombre: "II Semana de Adviento", archivo: "/ev/ta/2/mar/audio.mp3", fecha: `2027-012-7`, tiempo: 'ta' },</v>
      </c>
    </row>
    <row r="1078" spans="1:33" x14ac:dyDescent="0.35">
      <c r="A1078">
        <f t="shared" si="420"/>
        <v>2027</v>
      </c>
      <c r="B1078">
        <f t="shared" si="420"/>
        <v>12</v>
      </c>
      <c r="C1078">
        <f t="shared" si="425"/>
        <v>8</v>
      </c>
      <c r="D1078">
        <f t="shared" si="426"/>
        <v>2</v>
      </c>
      <c r="F1078" t="s">
        <v>19</v>
      </c>
      <c r="G1078" t="s">
        <v>40</v>
      </c>
      <c r="H1078" s="5" t="str">
        <f t="shared" si="412"/>
        <v>II</v>
      </c>
      <c r="I1078" t="s">
        <v>11</v>
      </c>
      <c r="J1078" t="s">
        <v>1</v>
      </c>
      <c r="K1078" s="8" t="str">
        <f t="shared" si="423"/>
        <v>II Semana de Adviento</v>
      </c>
      <c r="L1078" t="s">
        <v>3</v>
      </c>
      <c r="M1078" t="s">
        <v>12</v>
      </c>
      <c r="N1078" t="str">
        <f t="shared" si="419"/>
        <v>ta</v>
      </c>
      <c r="O1078" s="1" t="s">
        <v>9</v>
      </c>
      <c r="P1078">
        <f t="shared" si="407"/>
        <v>2</v>
      </c>
      <c r="Q1078" s="1" t="s">
        <v>9</v>
      </c>
      <c r="R1078" t="str">
        <f t="shared" si="405"/>
        <v>mie</v>
      </c>
      <c r="S1078" s="1" t="s">
        <v>9</v>
      </c>
      <c r="T1078" t="s">
        <v>5</v>
      </c>
      <c r="U1078" t="s">
        <v>6</v>
      </c>
      <c r="V1078" t="s">
        <v>7</v>
      </c>
      <c r="W1078">
        <f t="shared" si="408"/>
        <v>2027</v>
      </c>
      <c r="X1078" s="1" t="s">
        <v>13</v>
      </c>
      <c r="Y1078" s="1">
        <v>0</v>
      </c>
      <c r="Z1078" s="1">
        <f t="shared" si="406"/>
        <v>12</v>
      </c>
      <c r="AA1078" s="1" t="s">
        <v>13</v>
      </c>
      <c r="AB1078">
        <f t="shared" si="409"/>
        <v>8</v>
      </c>
      <c r="AC1078" t="s">
        <v>63</v>
      </c>
      <c r="AD1078" t="str">
        <f t="shared" si="418"/>
        <v>ta</v>
      </c>
      <c r="AE1078" s="1" t="s">
        <v>10</v>
      </c>
      <c r="AG1078" t="str">
        <f t="shared" si="410"/>
        <v>{ nombre: "II Semana de Adviento", archivo: "/ev/ta/2/mie/audio.mp3", fecha: `2027-012-8`, tiempo: 'ta' },</v>
      </c>
    </row>
    <row r="1079" spans="1:33" x14ac:dyDescent="0.35">
      <c r="A1079">
        <f t="shared" si="420"/>
        <v>2027</v>
      </c>
      <c r="B1079">
        <f t="shared" si="420"/>
        <v>12</v>
      </c>
      <c r="C1079">
        <f t="shared" si="425"/>
        <v>9</v>
      </c>
      <c r="D1079">
        <f t="shared" si="426"/>
        <v>2</v>
      </c>
      <c r="F1079" t="s">
        <v>20</v>
      </c>
      <c r="G1079" t="s">
        <v>40</v>
      </c>
      <c r="H1079" s="5" t="str">
        <f t="shared" si="412"/>
        <v>II</v>
      </c>
      <c r="I1079" t="s">
        <v>11</v>
      </c>
      <c r="J1079" t="s">
        <v>1</v>
      </c>
      <c r="K1079" s="8" t="str">
        <f t="shared" si="423"/>
        <v>II Semana de Adviento</v>
      </c>
      <c r="L1079" t="s">
        <v>3</v>
      </c>
      <c r="M1079" t="s">
        <v>12</v>
      </c>
      <c r="N1079" t="str">
        <f t="shared" si="419"/>
        <v>ta</v>
      </c>
      <c r="O1079" s="1" t="s">
        <v>9</v>
      </c>
      <c r="P1079">
        <f t="shared" si="407"/>
        <v>2</v>
      </c>
      <c r="Q1079" s="1" t="s">
        <v>9</v>
      </c>
      <c r="R1079" t="str">
        <f t="shared" si="405"/>
        <v>jue</v>
      </c>
      <c r="S1079" s="1" t="s">
        <v>9</v>
      </c>
      <c r="T1079" t="s">
        <v>5</v>
      </c>
      <c r="U1079" t="s">
        <v>6</v>
      </c>
      <c r="V1079" t="s">
        <v>7</v>
      </c>
      <c r="W1079">
        <f t="shared" si="408"/>
        <v>2027</v>
      </c>
      <c r="X1079" s="1" t="s">
        <v>13</v>
      </c>
      <c r="Y1079" s="1">
        <v>0</v>
      </c>
      <c r="Z1079" s="1">
        <f t="shared" si="406"/>
        <v>12</v>
      </c>
      <c r="AA1079" s="1" t="s">
        <v>13</v>
      </c>
      <c r="AB1079">
        <f t="shared" si="409"/>
        <v>9</v>
      </c>
      <c r="AC1079" t="s">
        <v>63</v>
      </c>
      <c r="AD1079" t="str">
        <f t="shared" si="418"/>
        <v>ta</v>
      </c>
      <c r="AE1079" s="1" t="s">
        <v>10</v>
      </c>
      <c r="AG1079" t="str">
        <f t="shared" si="410"/>
        <v>{ nombre: "II Semana de Adviento", archivo: "/ev/ta/2/jue/audio.mp3", fecha: `2027-012-9`, tiempo: 'ta' },</v>
      </c>
    </row>
    <row r="1080" spans="1:33" x14ac:dyDescent="0.35">
      <c r="A1080">
        <f t="shared" si="420"/>
        <v>2027</v>
      </c>
      <c r="B1080">
        <f t="shared" si="420"/>
        <v>12</v>
      </c>
      <c r="C1080">
        <f t="shared" si="425"/>
        <v>10</v>
      </c>
      <c r="D1080">
        <f t="shared" si="426"/>
        <v>2</v>
      </c>
      <c r="F1080" t="s">
        <v>21</v>
      </c>
      <c r="G1080" t="s">
        <v>40</v>
      </c>
      <c r="H1080" s="5" t="str">
        <f t="shared" si="412"/>
        <v>II</v>
      </c>
      <c r="I1080" t="s">
        <v>11</v>
      </c>
      <c r="J1080" t="s">
        <v>1</v>
      </c>
      <c r="K1080" s="8" t="str">
        <f t="shared" si="423"/>
        <v>II Semana de Adviento</v>
      </c>
      <c r="L1080" t="s">
        <v>3</v>
      </c>
      <c r="M1080" t="s">
        <v>12</v>
      </c>
      <c r="N1080" t="str">
        <f t="shared" si="419"/>
        <v>ta</v>
      </c>
      <c r="O1080" s="1" t="s">
        <v>9</v>
      </c>
      <c r="P1080">
        <f t="shared" si="407"/>
        <v>2</v>
      </c>
      <c r="Q1080" s="1" t="s">
        <v>9</v>
      </c>
      <c r="R1080" t="str">
        <f t="shared" si="405"/>
        <v>vie</v>
      </c>
      <c r="S1080" s="1" t="s">
        <v>9</v>
      </c>
      <c r="T1080" t="s">
        <v>5</v>
      </c>
      <c r="U1080" t="s">
        <v>6</v>
      </c>
      <c r="V1080" t="s">
        <v>7</v>
      </c>
      <c r="W1080">
        <f t="shared" si="408"/>
        <v>2027</v>
      </c>
      <c r="X1080" s="1" t="s">
        <v>13</v>
      </c>
      <c r="Y1080" s="1">
        <v>0</v>
      </c>
      <c r="Z1080" s="1">
        <f t="shared" si="406"/>
        <v>12</v>
      </c>
      <c r="AA1080" s="1" t="s">
        <v>13</v>
      </c>
      <c r="AB1080">
        <f t="shared" si="409"/>
        <v>10</v>
      </c>
      <c r="AC1080" t="s">
        <v>63</v>
      </c>
      <c r="AD1080" t="str">
        <f t="shared" si="418"/>
        <v>ta</v>
      </c>
      <c r="AE1080" s="1" t="s">
        <v>10</v>
      </c>
      <c r="AG1080" t="str">
        <f t="shared" si="410"/>
        <v>{ nombre: "II Semana de Adviento", archivo: "/ev/ta/2/vie/audio.mp3", fecha: `2027-012-10`, tiempo: 'ta' },</v>
      </c>
    </row>
    <row r="1081" spans="1:33" x14ac:dyDescent="0.35">
      <c r="A1081">
        <f t="shared" si="420"/>
        <v>2027</v>
      </c>
      <c r="B1081">
        <f t="shared" si="420"/>
        <v>12</v>
      </c>
      <c r="C1081">
        <f t="shared" si="425"/>
        <v>11</v>
      </c>
      <c r="D1081">
        <f t="shared" si="426"/>
        <v>2</v>
      </c>
      <c r="F1081" t="s">
        <v>22</v>
      </c>
      <c r="G1081" t="s">
        <v>40</v>
      </c>
      <c r="H1081" s="5" t="str">
        <f t="shared" si="412"/>
        <v>II</v>
      </c>
      <c r="I1081" t="s">
        <v>11</v>
      </c>
      <c r="J1081" t="s">
        <v>1</v>
      </c>
      <c r="K1081" s="8" t="str">
        <f t="shared" si="423"/>
        <v>II Semana de Adviento</v>
      </c>
      <c r="L1081" t="s">
        <v>3</v>
      </c>
      <c r="M1081" t="s">
        <v>12</v>
      </c>
      <c r="N1081" t="str">
        <f t="shared" si="419"/>
        <v>ta</v>
      </c>
      <c r="O1081" s="1" t="s">
        <v>9</v>
      </c>
      <c r="P1081">
        <f t="shared" si="407"/>
        <v>2</v>
      </c>
      <c r="Q1081" s="1" t="s">
        <v>9</v>
      </c>
      <c r="R1081" t="str">
        <f t="shared" si="405"/>
        <v>sab</v>
      </c>
      <c r="S1081" s="1" t="s">
        <v>9</v>
      </c>
      <c r="T1081" t="s">
        <v>5</v>
      </c>
      <c r="U1081" t="s">
        <v>6</v>
      </c>
      <c r="V1081" t="s">
        <v>7</v>
      </c>
      <c r="W1081">
        <f t="shared" si="408"/>
        <v>2027</v>
      </c>
      <c r="X1081" s="1" t="s">
        <v>13</v>
      </c>
      <c r="Y1081" s="1">
        <v>0</v>
      </c>
      <c r="Z1081" s="1">
        <f t="shared" si="406"/>
        <v>12</v>
      </c>
      <c r="AA1081" s="1" t="s">
        <v>13</v>
      </c>
      <c r="AB1081">
        <f t="shared" si="409"/>
        <v>11</v>
      </c>
      <c r="AC1081" t="s">
        <v>63</v>
      </c>
      <c r="AD1081" t="str">
        <f t="shared" si="418"/>
        <v>ta</v>
      </c>
      <c r="AE1081" s="1" t="s">
        <v>10</v>
      </c>
      <c r="AG1081" t="str">
        <f t="shared" si="410"/>
        <v>{ nombre: "II Semana de Adviento", archivo: "/ev/ta/2/sab/audio.mp3", fecha: `2027-012-11`, tiempo: 'ta' },</v>
      </c>
    </row>
    <row r="1082" spans="1:33" x14ac:dyDescent="0.35">
      <c r="A1082">
        <f t="shared" si="420"/>
        <v>2027</v>
      </c>
      <c r="B1082">
        <f t="shared" si="420"/>
        <v>12</v>
      </c>
      <c r="C1082">
        <f t="shared" si="425"/>
        <v>12</v>
      </c>
      <c r="D1082">
        <f t="shared" si="416"/>
        <v>3</v>
      </c>
      <c r="F1082" t="s">
        <v>4</v>
      </c>
      <c r="G1082" t="s">
        <v>40</v>
      </c>
      <c r="H1082" s="5" t="str">
        <f t="shared" si="412"/>
        <v>III</v>
      </c>
      <c r="I1082" t="s">
        <v>11</v>
      </c>
      <c r="J1082" t="s">
        <v>1</v>
      </c>
      <c r="K1082" s="8" t="str">
        <f t="shared" si="423"/>
        <v>III Semana de Adviento</v>
      </c>
      <c r="L1082" t="s">
        <v>3</v>
      </c>
      <c r="M1082" t="s">
        <v>12</v>
      </c>
      <c r="N1082" t="str">
        <f t="shared" si="419"/>
        <v>ta</v>
      </c>
      <c r="O1082" s="1" t="s">
        <v>9</v>
      </c>
      <c r="P1082">
        <f t="shared" si="407"/>
        <v>3</v>
      </c>
      <c r="Q1082" s="1" t="s">
        <v>9</v>
      </c>
      <c r="R1082" t="str">
        <f t="shared" si="405"/>
        <v>dom</v>
      </c>
      <c r="S1082" s="1" t="s">
        <v>9</v>
      </c>
      <c r="T1082" t="s">
        <v>5</v>
      </c>
      <c r="U1082" t="s">
        <v>6</v>
      </c>
      <c r="V1082" t="s">
        <v>7</v>
      </c>
      <c r="W1082">
        <f t="shared" si="408"/>
        <v>2027</v>
      </c>
      <c r="X1082" s="1" t="s">
        <v>13</v>
      </c>
      <c r="Y1082" s="1">
        <v>0</v>
      </c>
      <c r="Z1082" s="1">
        <f t="shared" si="406"/>
        <v>12</v>
      </c>
      <c r="AA1082" s="1" t="s">
        <v>13</v>
      </c>
      <c r="AB1082">
        <f t="shared" si="409"/>
        <v>12</v>
      </c>
      <c r="AC1082" t="s">
        <v>63</v>
      </c>
      <c r="AD1082" t="str">
        <f t="shared" si="418"/>
        <v>ta</v>
      </c>
      <c r="AE1082" s="1" t="s">
        <v>10</v>
      </c>
      <c r="AG1082" t="str">
        <f t="shared" si="410"/>
        <v>{ nombre: "III Semana de Adviento", archivo: "/ev/ta/3/dom/audio.mp3", fecha: `2027-012-12`, tiempo: 'ta' },</v>
      </c>
    </row>
    <row r="1083" spans="1:33" x14ac:dyDescent="0.35">
      <c r="A1083">
        <f t="shared" si="420"/>
        <v>2027</v>
      </c>
      <c r="B1083">
        <f t="shared" si="420"/>
        <v>12</v>
      </c>
      <c r="C1083">
        <f t="shared" si="425"/>
        <v>13</v>
      </c>
      <c r="D1083">
        <f>D1082</f>
        <v>3</v>
      </c>
      <c r="F1083" t="s">
        <v>23</v>
      </c>
      <c r="G1083" t="s">
        <v>40</v>
      </c>
      <c r="H1083" s="5" t="str">
        <f t="shared" si="412"/>
        <v>III</v>
      </c>
      <c r="I1083" t="s">
        <v>11</v>
      </c>
      <c r="J1083" t="s">
        <v>1</v>
      </c>
      <c r="K1083" s="8" t="str">
        <f t="shared" si="423"/>
        <v>III Semana de Adviento</v>
      </c>
      <c r="L1083" t="s">
        <v>3</v>
      </c>
      <c r="M1083" t="s">
        <v>12</v>
      </c>
      <c r="N1083" t="str">
        <f t="shared" si="419"/>
        <v>ta</v>
      </c>
      <c r="O1083" s="1" t="s">
        <v>9</v>
      </c>
      <c r="P1083">
        <f t="shared" si="407"/>
        <v>3</v>
      </c>
      <c r="Q1083" s="1" t="s">
        <v>9</v>
      </c>
      <c r="R1083" t="str">
        <f t="shared" si="405"/>
        <v>lun</v>
      </c>
      <c r="S1083" s="1" t="s">
        <v>9</v>
      </c>
      <c r="T1083" t="s">
        <v>5</v>
      </c>
      <c r="U1083" t="s">
        <v>6</v>
      </c>
      <c r="V1083" t="s">
        <v>7</v>
      </c>
      <c r="W1083">
        <f t="shared" si="408"/>
        <v>2027</v>
      </c>
      <c r="X1083" s="1" t="s">
        <v>13</v>
      </c>
      <c r="Y1083" s="1">
        <v>0</v>
      </c>
      <c r="Z1083" s="1">
        <f t="shared" si="406"/>
        <v>12</v>
      </c>
      <c r="AA1083" s="1" t="s">
        <v>13</v>
      </c>
      <c r="AB1083">
        <f t="shared" si="409"/>
        <v>13</v>
      </c>
      <c r="AC1083" t="s">
        <v>63</v>
      </c>
      <c r="AD1083" t="str">
        <f t="shared" si="418"/>
        <v>ta</v>
      </c>
      <c r="AE1083" s="1" t="s">
        <v>10</v>
      </c>
      <c r="AG1083" t="str">
        <f t="shared" si="410"/>
        <v>{ nombre: "III Semana de Adviento", archivo: "/ev/ta/3/lun/audio.mp3", fecha: `2027-012-13`, tiempo: 'ta' },</v>
      </c>
    </row>
    <row r="1084" spans="1:33" x14ac:dyDescent="0.35">
      <c r="A1084">
        <f t="shared" si="420"/>
        <v>2027</v>
      </c>
      <c r="B1084">
        <f t="shared" si="420"/>
        <v>12</v>
      </c>
      <c r="C1084">
        <f t="shared" si="425"/>
        <v>14</v>
      </c>
      <c r="D1084">
        <f t="shared" ref="D1084:D1088" si="427">D1083</f>
        <v>3</v>
      </c>
      <c r="F1084" t="s">
        <v>24</v>
      </c>
      <c r="G1084" t="s">
        <v>40</v>
      </c>
      <c r="H1084" s="5" t="str">
        <f t="shared" si="412"/>
        <v>III</v>
      </c>
      <c r="I1084" t="s">
        <v>11</v>
      </c>
      <c r="J1084" t="s">
        <v>1</v>
      </c>
      <c r="K1084" s="8" t="str">
        <f t="shared" si="423"/>
        <v>III Semana de Adviento</v>
      </c>
      <c r="L1084" t="s">
        <v>3</v>
      </c>
      <c r="M1084" t="s">
        <v>12</v>
      </c>
      <c r="N1084" t="str">
        <f t="shared" si="419"/>
        <v>ta</v>
      </c>
      <c r="O1084" s="1" t="s">
        <v>9</v>
      </c>
      <c r="P1084">
        <f t="shared" si="407"/>
        <v>3</v>
      </c>
      <c r="Q1084" s="1" t="s">
        <v>9</v>
      </c>
      <c r="R1084" t="str">
        <f t="shared" si="405"/>
        <v>mar</v>
      </c>
      <c r="S1084" s="1" t="s">
        <v>9</v>
      </c>
      <c r="T1084" t="s">
        <v>5</v>
      </c>
      <c r="U1084" t="s">
        <v>6</v>
      </c>
      <c r="V1084" t="s">
        <v>7</v>
      </c>
      <c r="W1084">
        <f t="shared" si="408"/>
        <v>2027</v>
      </c>
      <c r="X1084" s="1" t="s">
        <v>13</v>
      </c>
      <c r="Y1084" s="1">
        <v>0</v>
      </c>
      <c r="Z1084" s="1">
        <f t="shared" si="406"/>
        <v>12</v>
      </c>
      <c r="AA1084" s="1" t="s">
        <v>13</v>
      </c>
      <c r="AB1084">
        <f t="shared" si="409"/>
        <v>14</v>
      </c>
      <c r="AC1084" t="s">
        <v>63</v>
      </c>
      <c r="AD1084" t="str">
        <f t="shared" si="418"/>
        <v>ta</v>
      </c>
      <c r="AE1084" s="1" t="s">
        <v>10</v>
      </c>
      <c r="AG1084" t="str">
        <f t="shared" si="410"/>
        <v>{ nombre: "III Semana de Adviento", archivo: "/ev/ta/3/mar/audio.mp3", fecha: `2027-012-14`, tiempo: 'ta' },</v>
      </c>
    </row>
    <row r="1085" spans="1:33" x14ac:dyDescent="0.35">
      <c r="A1085">
        <f t="shared" si="420"/>
        <v>2027</v>
      </c>
      <c r="B1085">
        <f t="shared" si="420"/>
        <v>12</v>
      </c>
      <c r="C1085">
        <f t="shared" si="425"/>
        <v>15</v>
      </c>
      <c r="D1085">
        <f t="shared" si="427"/>
        <v>3</v>
      </c>
      <c r="F1085" t="s">
        <v>19</v>
      </c>
      <c r="G1085" t="s">
        <v>40</v>
      </c>
      <c r="H1085" s="5" t="str">
        <f t="shared" si="412"/>
        <v>III</v>
      </c>
      <c r="I1085" t="s">
        <v>11</v>
      </c>
      <c r="J1085" t="s">
        <v>1</v>
      </c>
      <c r="K1085" s="8" t="str">
        <f t="shared" si="423"/>
        <v>III Semana de Adviento</v>
      </c>
      <c r="L1085" t="s">
        <v>3</v>
      </c>
      <c r="M1085" t="s">
        <v>12</v>
      </c>
      <c r="N1085" t="str">
        <f t="shared" si="419"/>
        <v>ta</v>
      </c>
      <c r="O1085" s="1" t="s">
        <v>9</v>
      </c>
      <c r="P1085">
        <f t="shared" si="407"/>
        <v>3</v>
      </c>
      <c r="Q1085" s="1" t="s">
        <v>9</v>
      </c>
      <c r="R1085" t="str">
        <f t="shared" si="405"/>
        <v>mie</v>
      </c>
      <c r="S1085" s="1" t="s">
        <v>9</v>
      </c>
      <c r="T1085" t="s">
        <v>5</v>
      </c>
      <c r="U1085" t="s">
        <v>6</v>
      </c>
      <c r="V1085" t="s">
        <v>7</v>
      </c>
      <c r="W1085">
        <f t="shared" si="408"/>
        <v>2027</v>
      </c>
      <c r="X1085" s="1" t="s">
        <v>13</v>
      </c>
      <c r="Y1085" s="1">
        <v>0</v>
      </c>
      <c r="Z1085" s="1">
        <f t="shared" si="406"/>
        <v>12</v>
      </c>
      <c r="AA1085" s="1" t="s">
        <v>13</v>
      </c>
      <c r="AB1085">
        <f t="shared" si="409"/>
        <v>15</v>
      </c>
      <c r="AC1085" t="s">
        <v>63</v>
      </c>
      <c r="AD1085" t="str">
        <f t="shared" si="418"/>
        <v>ta</v>
      </c>
      <c r="AE1085" s="1" t="s">
        <v>10</v>
      </c>
      <c r="AG1085" t="str">
        <f t="shared" si="410"/>
        <v>{ nombre: "III Semana de Adviento", archivo: "/ev/ta/3/mie/audio.mp3", fecha: `2027-012-15`, tiempo: 'ta' },</v>
      </c>
    </row>
    <row r="1086" spans="1:33" x14ac:dyDescent="0.35">
      <c r="A1086">
        <f t="shared" si="420"/>
        <v>2027</v>
      </c>
      <c r="B1086">
        <f t="shared" si="420"/>
        <v>12</v>
      </c>
      <c r="C1086">
        <f t="shared" si="425"/>
        <v>16</v>
      </c>
      <c r="D1086">
        <f t="shared" si="427"/>
        <v>3</v>
      </c>
      <c r="F1086" t="s">
        <v>20</v>
      </c>
      <c r="G1086" t="s">
        <v>40</v>
      </c>
      <c r="H1086" s="5" t="str">
        <f t="shared" si="412"/>
        <v>III</v>
      </c>
      <c r="I1086" t="s">
        <v>11</v>
      </c>
      <c r="J1086" t="s">
        <v>1</v>
      </c>
      <c r="K1086" s="8" t="str">
        <f t="shared" si="423"/>
        <v>III Semana de Adviento</v>
      </c>
      <c r="L1086" t="s">
        <v>3</v>
      </c>
      <c r="M1086" t="s">
        <v>12</v>
      </c>
      <c r="N1086" t="str">
        <f t="shared" si="419"/>
        <v>ta</v>
      </c>
      <c r="O1086" s="1" t="s">
        <v>9</v>
      </c>
      <c r="P1086">
        <f t="shared" si="407"/>
        <v>3</v>
      </c>
      <c r="Q1086" s="1" t="s">
        <v>9</v>
      </c>
      <c r="R1086" t="str">
        <f t="shared" si="405"/>
        <v>jue</v>
      </c>
      <c r="S1086" s="1" t="s">
        <v>9</v>
      </c>
      <c r="T1086" t="s">
        <v>5</v>
      </c>
      <c r="U1086" t="s">
        <v>6</v>
      </c>
      <c r="V1086" t="s">
        <v>7</v>
      </c>
      <c r="W1086">
        <f t="shared" si="408"/>
        <v>2027</v>
      </c>
      <c r="X1086" s="1" t="s">
        <v>13</v>
      </c>
      <c r="Y1086" s="1">
        <v>0</v>
      </c>
      <c r="Z1086" s="1">
        <f t="shared" si="406"/>
        <v>12</v>
      </c>
      <c r="AA1086" s="1" t="s">
        <v>13</v>
      </c>
      <c r="AB1086">
        <f t="shared" si="409"/>
        <v>16</v>
      </c>
      <c r="AC1086" t="s">
        <v>63</v>
      </c>
      <c r="AD1086" t="str">
        <f t="shared" si="418"/>
        <v>ta</v>
      </c>
      <c r="AE1086" s="1" t="s">
        <v>10</v>
      </c>
      <c r="AG1086" t="str">
        <f t="shared" si="410"/>
        <v>{ nombre: "III Semana de Adviento", archivo: "/ev/ta/3/jue/audio.mp3", fecha: `2027-012-16`, tiempo: 'ta' },</v>
      </c>
    </row>
    <row r="1087" spans="1:33" x14ac:dyDescent="0.35">
      <c r="A1087">
        <f t="shared" si="420"/>
        <v>2027</v>
      </c>
      <c r="B1087">
        <f t="shared" si="420"/>
        <v>12</v>
      </c>
      <c r="C1087">
        <f t="shared" si="425"/>
        <v>17</v>
      </c>
      <c r="D1087">
        <f t="shared" si="427"/>
        <v>3</v>
      </c>
      <c r="F1087" t="s">
        <v>21</v>
      </c>
      <c r="G1087" t="s">
        <v>40</v>
      </c>
      <c r="H1087" s="5" t="str">
        <f t="shared" si="412"/>
        <v>III</v>
      </c>
      <c r="I1087" t="s">
        <v>11</v>
      </c>
      <c r="J1087" t="s">
        <v>1</v>
      </c>
      <c r="K1087" s="8" t="str">
        <f t="shared" si="423"/>
        <v>III Semana de Adviento</v>
      </c>
      <c r="L1087" t="s">
        <v>3</v>
      </c>
      <c r="M1087" t="s">
        <v>12</v>
      </c>
      <c r="N1087" t="str">
        <f t="shared" si="419"/>
        <v>ta</v>
      </c>
      <c r="O1087" s="1" t="s">
        <v>9</v>
      </c>
      <c r="P1087">
        <f t="shared" si="407"/>
        <v>3</v>
      </c>
      <c r="Q1087" s="1" t="s">
        <v>9</v>
      </c>
      <c r="R1087" t="str">
        <f t="shared" si="405"/>
        <v>vie</v>
      </c>
      <c r="S1087" s="1" t="s">
        <v>9</v>
      </c>
      <c r="T1087" t="s">
        <v>5</v>
      </c>
      <c r="U1087" t="s">
        <v>6</v>
      </c>
      <c r="V1087" t="s">
        <v>7</v>
      </c>
      <c r="W1087">
        <f t="shared" si="408"/>
        <v>2027</v>
      </c>
      <c r="X1087" s="1" t="s">
        <v>13</v>
      </c>
      <c r="Y1087" s="1">
        <v>0</v>
      </c>
      <c r="Z1087" s="1">
        <f t="shared" si="406"/>
        <v>12</v>
      </c>
      <c r="AA1087" s="1" t="s">
        <v>13</v>
      </c>
      <c r="AB1087">
        <f t="shared" si="409"/>
        <v>17</v>
      </c>
      <c r="AC1087" t="s">
        <v>63</v>
      </c>
      <c r="AD1087" t="str">
        <f t="shared" si="418"/>
        <v>ta</v>
      </c>
      <c r="AE1087" s="1" t="s">
        <v>10</v>
      </c>
      <c r="AG1087" t="str">
        <f t="shared" si="410"/>
        <v>{ nombre: "III Semana de Adviento", archivo: "/ev/ta/3/vie/audio.mp3", fecha: `2027-012-17`, tiempo: 'ta' },</v>
      </c>
    </row>
    <row r="1088" spans="1:33" x14ac:dyDescent="0.35">
      <c r="A1088">
        <f t="shared" si="420"/>
        <v>2027</v>
      </c>
      <c r="B1088">
        <f t="shared" si="420"/>
        <v>12</v>
      </c>
      <c r="C1088">
        <f t="shared" si="425"/>
        <v>18</v>
      </c>
      <c r="D1088">
        <f t="shared" si="427"/>
        <v>3</v>
      </c>
      <c r="F1088" t="s">
        <v>22</v>
      </c>
      <c r="G1088" t="s">
        <v>40</v>
      </c>
      <c r="H1088" s="5" t="str">
        <f t="shared" si="412"/>
        <v>III</v>
      </c>
      <c r="I1088" t="s">
        <v>11</v>
      </c>
      <c r="J1088" t="s">
        <v>1</v>
      </c>
      <c r="K1088" s="8" t="str">
        <f t="shared" si="423"/>
        <v>III Semana de Adviento</v>
      </c>
      <c r="L1088" t="s">
        <v>3</v>
      </c>
      <c r="M1088" t="s">
        <v>12</v>
      </c>
      <c r="N1088" t="str">
        <f t="shared" si="419"/>
        <v>ta</v>
      </c>
      <c r="O1088" s="1" t="s">
        <v>9</v>
      </c>
      <c r="P1088">
        <f t="shared" si="407"/>
        <v>3</v>
      </c>
      <c r="Q1088" s="1" t="s">
        <v>9</v>
      </c>
      <c r="R1088" t="str">
        <f t="shared" si="405"/>
        <v>sab</v>
      </c>
      <c r="S1088" s="1" t="s">
        <v>9</v>
      </c>
      <c r="T1088" t="s">
        <v>5</v>
      </c>
      <c r="U1088" t="s">
        <v>6</v>
      </c>
      <c r="V1088" t="s">
        <v>7</v>
      </c>
      <c r="W1088">
        <f t="shared" si="408"/>
        <v>2027</v>
      </c>
      <c r="X1088" s="1" t="s">
        <v>13</v>
      </c>
      <c r="Y1088" s="1">
        <v>0</v>
      </c>
      <c r="Z1088" s="1">
        <f t="shared" si="406"/>
        <v>12</v>
      </c>
      <c r="AA1088" s="1" t="s">
        <v>13</v>
      </c>
      <c r="AB1088">
        <f t="shared" si="409"/>
        <v>18</v>
      </c>
      <c r="AC1088" t="s">
        <v>63</v>
      </c>
      <c r="AD1088" t="str">
        <f t="shared" si="418"/>
        <v>ta</v>
      </c>
      <c r="AE1088" s="1" t="s">
        <v>10</v>
      </c>
      <c r="AG1088" t="str">
        <f t="shared" si="410"/>
        <v>{ nombre: "III Semana de Adviento", archivo: "/ev/ta/3/sab/audio.mp3", fecha: `2027-012-18`, tiempo: 'ta' },</v>
      </c>
    </row>
    <row r="1089" spans="1:33" x14ac:dyDescent="0.35">
      <c r="A1089">
        <f t="shared" si="420"/>
        <v>2027</v>
      </c>
      <c r="B1089">
        <f t="shared" si="420"/>
        <v>12</v>
      </c>
      <c r="C1089">
        <f t="shared" si="425"/>
        <v>19</v>
      </c>
      <c r="D1089">
        <f t="shared" si="416"/>
        <v>4</v>
      </c>
      <c r="F1089" t="s">
        <v>4</v>
      </c>
      <c r="G1089" t="s">
        <v>40</v>
      </c>
      <c r="H1089" s="5" t="str">
        <f t="shared" si="412"/>
        <v>IV</v>
      </c>
      <c r="I1089" t="s">
        <v>11</v>
      </c>
      <c r="J1089" t="s">
        <v>1</v>
      </c>
      <c r="K1089" s="8" t="str">
        <f t="shared" si="423"/>
        <v>IV Semana de Adviento</v>
      </c>
      <c r="L1089" t="s">
        <v>3</v>
      </c>
      <c r="M1089" t="s">
        <v>12</v>
      </c>
      <c r="N1089" t="str">
        <f t="shared" si="419"/>
        <v>ta</v>
      </c>
      <c r="O1089" s="1" t="s">
        <v>9</v>
      </c>
      <c r="P1089">
        <f t="shared" si="407"/>
        <v>4</v>
      </c>
      <c r="Q1089" s="1" t="s">
        <v>9</v>
      </c>
      <c r="R1089" t="str">
        <f t="shared" si="405"/>
        <v>dom</v>
      </c>
      <c r="S1089" s="1" t="s">
        <v>9</v>
      </c>
      <c r="T1089" t="s">
        <v>5</v>
      </c>
      <c r="U1089" t="s">
        <v>6</v>
      </c>
      <c r="V1089" t="s">
        <v>7</v>
      </c>
      <c r="W1089">
        <f t="shared" si="408"/>
        <v>2027</v>
      </c>
      <c r="X1089" s="1" t="s">
        <v>13</v>
      </c>
      <c r="Y1089" s="1">
        <v>0</v>
      </c>
      <c r="Z1089" s="1">
        <f t="shared" si="406"/>
        <v>12</v>
      </c>
      <c r="AA1089" s="1" t="s">
        <v>13</v>
      </c>
      <c r="AB1089">
        <f t="shared" si="409"/>
        <v>19</v>
      </c>
      <c r="AC1089" t="s">
        <v>63</v>
      </c>
      <c r="AD1089" t="str">
        <f t="shared" si="418"/>
        <v>ta</v>
      </c>
      <c r="AE1089" s="1" t="s">
        <v>10</v>
      </c>
      <c r="AG1089" t="str">
        <f t="shared" si="410"/>
        <v>{ nombre: "IV Semana de Adviento", archivo: "/ev/ta/4/dom/audio.mp3", fecha: `2027-012-19`, tiempo: 'ta' },</v>
      </c>
    </row>
    <row r="1090" spans="1:33" x14ac:dyDescent="0.35">
      <c r="A1090">
        <f t="shared" si="420"/>
        <v>2027</v>
      </c>
      <c r="B1090">
        <f t="shared" si="420"/>
        <v>12</v>
      </c>
      <c r="C1090">
        <f t="shared" si="425"/>
        <v>20</v>
      </c>
      <c r="D1090">
        <f>D1089</f>
        <v>4</v>
      </c>
      <c r="F1090" t="s">
        <v>23</v>
      </c>
      <c r="G1090" t="s">
        <v>40</v>
      </c>
      <c r="H1090" s="5" t="str">
        <f t="shared" si="412"/>
        <v>IV</v>
      </c>
      <c r="I1090" t="s">
        <v>11</v>
      </c>
      <c r="J1090" t="s">
        <v>1</v>
      </c>
      <c r="K1090" s="8" t="str">
        <f t="shared" si="423"/>
        <v>IV Semana de Adviento</v>
      </c>
      <c r="L1090" t="s">
        <v>3</v>
      </c>
      <c r="M1090" t="s">
        <v>12</v>
      </c>
      <c r="N1090" t="str">
        <f t="shared" si="419"/>
        <v>ta</v>
      </c>
      <c r="O1090" s="1" t="s">
        <v>9</v>
      </c>
      <c r="P1090">
        <f t="shared" si="407"/>
        <v>4</v>
      </c>
      <c r="Q1090" s="1" t="s">
        <v>9</v>
      </c>
      <c r="R1090" t="str">
        <f t="shared" si="405"/>
        <v>lun</v>
      </c>
      <c r="S1090" s="1" t="s">
        <v>9</v>
      </c>
      <c r="T1090" t="s">
        <v>5</v>
      </c>
      <c r="U1090" t="s">
        <v>6</v>
      </c>
      <c r="V1090" t="s">
        <v>7</v>
      </c>
      <c r="W1090">
        <f t="shared" si="408"/>
        <v>2027</v>
      </c>
      <c r="X1090" s="1" t="s">
        <v>13</v>
      </c>
      <c r="Y1090" s="1">
        <v>0</v>
      </c>
      <c r="Z1090" s="1">
        <f t="shared" si="406"/>
        <v>12</v>
      </c>
      <c r="AA1090" s="1" t="s">
        <v>13</v>
      </c>
      <c r="AB1090">
        <f t="shared" si="409"/>
        <v>20</v>
      </c>
      <c r="AC1090" t="s">
        <v>63</v>
      </c>
      <c r="AD1090" t="str">
        <f t="shared" si="418"/>
        <v>ta</v>
      </c>
      <c r="AE1090" s="1" t="s">
        <v>10</v>
      </c>
      <c r="AG1090" t="str">
        <f t="shared" si="410"/>
        <v>{ nombre: "IV Semana de Adviento", archivo: "/ev/ta/4/lun/audio.mp3", fecha: `2027-012-20`, tiempo: 'ta' },</v>
      </c>
    </row>
    <row r="1091" spans="1:33" x14ac:dyDescent="0.35">
      <c r="A1091">
        <f t="shared" si="420"/>
        <v>2027</v>
      </c>
      <c r="B1091">
        <f t="shared" si="420"/>
        <v>12</v>
      </c>
      <c r="C1091">
        <f t="shared" si="425"/>
        <v>21</v>
      </c>
      <c r="D1091">
        <f t="shared" ref="D1091:D1095" si="428">D1090</f>
        <v>4</v>
      </c>
      <c r="F1091" t="s">
        <v>24</v>
      </c>
      <c r="G1091" t="s">
        <v>40</v>
      </c>
      <c r="H1091" s="5" t="str">
        <f t="shared" si="412"/>
        <v>IV</v>
      </c>
      <c r="I1091" t="s">
        <v>11</v>
      </c>
      <c r="J1091" t="s">
        <v>1</v>
      </c>
      <c r="K1091" s="8" t="str">
        <f t="shared" si="423"/>
        <v>IV Semana de Adviento</v>
      </c>
      <c r="L1091" t="s">
        <v>3</v>
      </c>
      <c r="M1091" t="s">
        <v>12</v>
      </c>
      <c r="N1091" t="str">
        <f t="shared" si="419"/>
        <v>ta</v>
      </c>
      <c r="O1091" s="1" t="s">
        <v>9</v>
      </c>
      <c r="P1091">
        <f t="shared" si="407"/>
        <v>4</v>
      </c>
      <c r="Q1091" s="1" t="s">
        <v>9</v>
      </c>
      <c r="R1091" t="str">
        <f t="shared" si="405"/>
        <v>mar</v>
      </c>
      <c r="S1091" s="1" t="s">
        <v>9</v>
      </c>
      <c r="T1091" t="s">
        <v>5</v>
      </c>
      <c r="U1091" t="s">
        <v>6</v>
      </c>
      <c r="V1091" t="s">
        <v>7</v>
      </c>
      <c r="W1091">
        <f t="shared" si="408"/>
        <v>2027</v>
      </c>
      <c r="X1091" s="1" t="s">
        <v>13</v>
      </c>
      <c r="Y1091" s="1">
        <v>0</v>
      </c>
      <c r="Z1091" s="1">
        <f t="shared" si="406"/>
        <v>12</v>
      </c>
      <c r="AA1091" s="1" t="s">
        <v>13</v>
      </c>
      <c r="AB1091">
        <f t="shared" si="409"/>
        <v>21</v>
      </c>
      <c r="AC1091" t="s">
        <v>63</v>
      </c>
      <c r="AD1091" t="str">
        <f t="shared" si="418"/>
        <v>ta</v>
      </c>
      <c r="AE1091" s="1" t="s">
        <v>10</v>
      </c>
      <c r="AG1091" t="str">
        <f t="shared" si="410"/>
        <v>{ nombre: "IV Semana de Adviento", archivo: "/ev/ta/4/mar/audio.mp3", fecha: `2027-012-21`, tiempo: 'ta' },</v>
      </c>
    </row>
    <row r="1092" spans="1:33" x14ac:dyDescent="0.35">
      <c r="A1092">
        <f t="shared" si="420"/>
        <v>2027</v>
      </c>
      <c r="B1092">
        <f t="shared" si="420"/>
        <v>12</v>
      </c>
      <c r="C1092">
        <f t="shared" si="425"/>
        <v>22</v>
      </c>
      <c r="D1092">
        <f t="shared" si="428"/>
        <v>4</v>
      </c>
      <c r="F1092" t="s">
        <v>19</v>
      </c>
      <c r="G1092" t="s">
        <v>40</v>
      </c>
      <c r="H1092" s="5" t="str">
        <f t="shared" si="412"/>
        <v>IV</v>
      </c>
      <c r="I1092" t="s">
        <v>11</v>
      </c>
      <c r="J1092" t="s">
        <v>1</v>
      </c>
      <c r="K1092" s="8" t="str">
        <f t="shared" si="423"/>
        <v>IV Semana de Adviento</v>
      </c>
      <c r="L1092" t="s">
        <v>3</v>
      </c>
      <c r="M1092" t="s">
        <v>12</v>
      </c>
      <c r="N1092" t="str">
        <f t="shared" si="419"/>
        <v>ta</v>
      </c>
      <c r="O1092" s="1" t="s">
        <v>9</v>
      </c>
      <c r="P1092">
        <f t="shared" si="407"/>
        <v>4</v>
      </c>
      <c r="Q1092" s="1" t="s">
        <v>9</v>
      </c>
      <c r="R1092" t="str">
        <f t="shared" si="405"/>
        <v>mie</v>
      </c>
      <c r="S1092" s="1" t="s">
        <v>9</v>
      </c>
      <c r="T1092" t="s">
        <v>5</v>
      </c>
      <c r="U1092" t="s">
        <v>6</v>
      </c>
      <c r="V1092" t="s">
        <v>7</v>
      </c>
      <c r="W1092">
        <f t="shared" si="408"/>
        <v>2027</v>
      </c>
      <c r="X1092" s="1" t="s">
        <v>13</v>
      </c>
      <c r="Y1092" s="1">
        <v>0</v>
      </c>
      <c r="Z1092" s="1">
        <f t="shared" si="406"/>
        <v>12</v>
      </c>
      <c r="AA1092" s="1" t="s">
        <v>13</v>
      </c>
      <c r="AB1092">
        <f t="shared" si="409"/>
        <v>22</v>
      </c>
      <c r="AC1092" t="s">
        <v>63</v>
      </c>
      <c r="AD1092" t="str">
        <f t="shared" si="418"/>
        <v>ta</v>
      </c>
      <c r="AE1092" s="1" t="s">
        <v>10</v>
      </c>
      <c r="AG1092" t="str">
        <f t="shared" si="410"/>
        <v>{ nombre: "IV Semana de Adviento", archivo: "/ev/ta/4/mie/audio.mp3", fecha: `2027-012-22`, tiempo: 'ta' },</v>
      </c>
    </row>
    <row r="1093" spans="1:33" x14ac:dyDescent="0.35">
      <c r="A1093">
        <f t="shared" si="420"/>
        <v>2027</v>
      </c>
      <c r="B1093">
        <f t="shared" si="420"/>
        <v>12</v>
      </c>
      <c r="C1093">
        <f t="shared" si="425"/>
        <v>23</v>
      </c>
      <c r="D1093">
        <f t="shared" si="428"/>
        <v>4</v>
      </c>
      <c r="F1093" t="s">
        <v>20</v>
      </c>
      <c r="G1093" t="s">
        <v>40</v>
      </c>
      <c r="H1093" s="5" t="str">
        <f t="shared" si="412"/>
        <v>IV</v>
      </c>
      <c r="I1093" t="s">
        <v>11</v>
      </c>
      <c r="J1093" t="s">
        <v>1</v>
      </c>
      <c r="K1093" s="8" t="str">
        <f t="shared" si="423"/>
        <v>IV Semana de Adviento</v>
      </c>
      <c r="L1093" t="s">
        <v>3</v>
      </c>
      <c r="M1093" t="s">
        <v>12</v>
      </c>
      <c r="N1093" t="str">
        <f t="shared" si="419"/>
        <v>ta</v>
      </c>
      <c r="O1093" s="1" t="s">
        <v>9</v>
      </c>
      <c r="P1093">
        <f t="shared" si="407"/>
        <v>4</v>
      </c>
      <c r="Q1093" s="1" t="s">
        <v>9</v>
      </c>
      <c r="R1093" t="str">
        <f t="shared" si="405"/>
        <v>jue</v>
      </c>
      <c r="S1093" s="1" t="s">
        <v>9</v>
      </c>
      <c r="T1093" t="s">
        <v>5</v>
      </c>
      <c r="U1093" t="s">
        <v>6</v>
      </c>
      <c r="V1093" t="s">
        <v>7</v>
      </c>
      <c r="W1093">
        <f t="shared" si="408"/>
        <v>2027</v>
      </c>
      <c r="X1093" s="1" t="s">
        <v>13</v>
      </c>
      <c r="Y1093" s="1">
        <v>0</v>
      </c>
      <c r="Z1093" s="1">
        <f t="shared" si="406"/>
        <v>12</v>
      </c>
      <c r="AA1093" s="1" t="s">
        <v>13</v>
      </c>
      <c r="AB1093">
        <f t="shared" si="409"/>
        <v>23</v>
      </c>
      <c r="AC1093" t="s">
        <v>63</v>
      </c>
      <c r="AD1093" t="str">
        <f t="shared" si="418"/>
        <v>ta</v>
      </c>
      <c r="AE1093" s="1" t="s">
        <v>10</v>
      </c>
      <c r="AG1093" t="str">
        <f t="shared" si="410"/>
        <v>{ nombre: "IV Semana de Adviento", archivo: "/ev/ta/4/jue/audio.mp3", fecha: `2027-012-23`, tiempo: 'ta' },</v>
      </c>
    </row>
    <row r="1094" spans="1:33" x14ac:dyDescent="0.35">
      <c r="A1094">
        <f t="shared" si="420"/>
        <v>2027</v>
      </c>
      <c r="B1094">
        <f t="shared" si="420"/>
        <v>12</v>
      </c>
      <c r="C1094">
        <f t="shared" si="425"/>
        <v>24</v>
      </c>
      <c r="D1094">
        <f t="shared" si="428"/>
        <v>4</v>
      </c>
      <c r="F1094" t="s">
        <v>21</v>
      </c>
      <c r="G1094" t="s">
        <v>40</v>
      </c>
      <c r="H1094" s="5" t="str">
        <f t="shared" si="412"/>
        <v>IV</v>
      </c>
      <c r="I1094" t="s">
        <v>11</v>
      </c>
      <c r="J1094" t="s">
        <v>1</v>
      </c>
      <c r="K1094" s="8" t="str">
        <f t="shared" si="423"/>
        <v>IV Semana de Adviento</v>
      </c>
      <c r="L1094" t="s">
        <v>3</v>
      </c>
      <c r="M1094" t="s">
        <v>12</v>
      </c>
      <c r="N1094" t="str">
        <f t="shared" si="419"/>
        <v>ta</v>
      </c>
      <c r="O1094" s="1" t="s">
        <v>9</v>
      </c>
      <c r="P1094">
        <f t="shared" si="407"/>
        <v>4</v>
      </c>
      <c r="Q1094" s="1" t="s">
        <v>9</v>
      </c>
      <c r="R1094" t="str">
        <f t="shared" si="405"/>
        <v>vie</v>
      </c>
      <c r="S1094" s="1" t="s">
        <v>9</v>
      </c>
      <c r="T1094" t="s">
        <v>5</v>
      </c>
      <c r="U1094" t="s">
        <v>6</v>
      </c>
      <c r="V1094" t="s">
        <v>7</v>
      </c>
      <c r="W1094">
        <f t="shared" si="408"/>
        <v>2027</v>
      </c>
      <c r="X1094" s="1" t="s">
        <v>13</v>
      </c>
      <c r="Y1094" s="1">
        <v>0</v>
      </c>
      <c r="Z1094" s="1">
        <f t="shared" si="406"/>
        <v>12</v>
      </c>
      <c r="AA1094" s="1" t="s">
        <v>13</v>
      </c>
      <c r="AB1094">
        <f t="shared" si="409"/>
        <v>24</v>
      </c>
      <c r="AC1094" t="s">
        <v>63</v>
      </c>
      <c r="AD1094" t="str">
        <f t="shared" si="418"/>
        <v>ta</v>
      </c>
      <c r="AE1094" s="1" t="s">
        <v>10</v>
      </c>
      <c r="AG1094" t="str">
        <f t="shared" si="410"/>
        <v>{ nombre: "IV Semana de Adviento", archivo: "/ev/ta/4/vie/audio.mp3", fecha: `2027-012-24`, tiempo: 'ta' },</v>
      </c>
    </row>
    <row r="1095" spans="1:33" x14ac:dyDescent="0.35">
      <c r="A1095">
        <f t="shared" si="420"/>
        <v>2027</v>
      </c>
      <c r="B1095">
        <f t="shared" si="420"/>
        <v>12</v>
      </c>
      <c r="C1095">
        <f t="shared" si="425"/>
        <v>25</v>
      </c>
      <c r="D1095">
        <f t="shared" si="428"/>
        <v>4</v>
      </c>
      <c r="F1095" t="s">
        <v>22</v>
      </c>
      <c r="G1095" t="s">
        <v>25</v>
      </c>
      <c r="H1095" s="5" t="str">
        <f t="shared" si="412"/>
        <v>IV</v>
      </c>
      <c r="I1095" t="s">
        <v>11</v>
      </c>
      <c r="J1095" t="s">
        <v>1</v>
      </c>
      <c r="K1095" t="s">
        <v>41</v>
      </c>
      <c r="L1095" t="s">
        <v>3</v>
      </c>
      <c r="M1095" t="s">
        <v>12</v>
      </c>
      <c r="N1095" t="str">
        <f t="shared" si="419"/>
        <v>tn</v>
      </c>
      <c r="O1095" s="1" t="s">
        <v>9</v>
      </c>
      <c r="P1095">
        <f t="shared" si="407"/>
        <v>4</v>
      </c>
      <c r="Q1095" s="1" t="s">
        <v>9</v>
      </c>
      <c r="R1095" t="str">
        <f t="shared" ref="R1095:R1158" si="429">F1095</f>
        <v>sab</v>
      </c>
      <c r="S1095" s="1" t="s">
        <v>9</v>
      </c>
      <c r="T1095" t="s">
        <v>5</v>
      </c>
      <c r="U1095" t="s">
        <v>6</v>
      </c>
      <c r="V1095" t="s">
        <v>7</v>
      </c>
      <c r="W1095">
        <f t="shared" si="408"/>
        <v>2027</v>
      </c>
      <c r="X1095" s="1" t="s">
        <v>13</v>
      </c>
      <c r="Y1095" s="1">
        <v>0</v>
      </c>
      <c r="Z1095" s="1">
        <f t="shared" si="406"/>
        <v>12</v>
      </c>
      <c r="AA1095" s="1" t="s">
        <v>13</v>
      </c>
      <c r="AB1095">
        <f t="shared" si="409"/>
        <v>25</v>
      </c>
      <c r="AC1095" t="s">
        <v>63</v>
      </c>
      <c r="AD1095" t="str">
        <f t="shared" si="418"/>
        <v>tn</v>
      </c>
      <c r="AE1095" s="1" t="s">
        <v>10</v>
      </c>
      <c r="AG1095" t="str">
        <f t="shared" si="410"/>
        <v>{ nombre: " La Natividad del Señor", archivo: "/ev/tn/4/sab/audio.mp3", fecha: `2027-012-25`, tiempo: 'tn' },</v>
      </c>
    </row>
    <row r="1096" spans="1:33" x14ac:dyDescent="0.35">
      <c r="A1096">
        <f t="shared" si="420"/>
        <v>2027</v>
      </c>
      <c r="B1096">
        <f t="shared" si="420"/>
        <v>12</v>
      </c>
      <c r="C1096">
        <f t="shared" si="425"/>
        <v>26</v>
      </c>
      <c r="D1096">
        <f>D1095+1</f>
        <v>5</v>
      </c>
      <c r="F1096" t="s">
        <v>4</v>
      </c>
      <c r="G1096" t="s">
        <v>25</v>
      </c>
      <c r="H1096" s="5" t="str">
        <f t="shared" si="412"/>
        <v>V</v>
      </c>
      <c r="I1096" t="s">
        <v>11</v>
      </c>
      <c r="J1096" t="s">
        <v>1</v>
      </c>
      <c r="K1096" t="s">
        <v>45</v>
      </c>
      <c r="L1096" t="s">
        <v>3</v>
      </c>
      <c r="M1096" t="s">
        <v>12</v>
      </c>
      <c r="N1096" t="str">
        <f t="shared" si="419"/>
        <v>tn</v>
      </c>
      <c r="O1096" s="1" t="s">
        <v>9</v>
      </c>
      <c r="P1096">
        <f t="shared" si="407"/>
        <v>5</v>
      </c>
      <c r="Q1096" s="1" t="s">
        <v>9</v>
      </c>
      <c r="R1096" t="str">
        <f t="shared" si="429"/>
        <v>dom</v>
      </c>
      <c r="S1096" s="1" t="s">
        <v>9</v>
      </c>
      <c r="T1096" t="s">
        <v>5</v>
      </c>
      <c r="U1096" t="s">
        <v>6</v>
      </c>
      <c r="V1096" t="s">
        <v>7</v>
      </c>
      <c r="W1096">
        <f t="shared" si="408"/>
        <v>2027</v>
      </c>
      <c r="X1096" s="1" t="s">
        <v>13</v>
      </c>
      <c r="Y1096" s="1">
        <v>0</v>
      </c>
      <c r="Z1096" s="1">
        <f t="shared" ref="Z1096:Z1159" si="430">B1096</f>
        <v>12</v>
      </c>
      <c r="AA1096" s="1" t="s">
        <v>13</v>
      </c>
      <c r="AB1096">
        <f t="shared" si="409"/>
        <v>26</v>
      </c>
      <c r="AC1096" t="s">
        <v>63</v>
      </c>
      <c r="AD1096" t="str">
        <f t="shared" si="418"/>
        <v>tn</v>
      </c>
      <c r="AE1096" s="1" t="s">
        <v>10</v>
      </c>
      <c r="AG1096" t="str">
        <f t="shared" si="410"/>
        <v>{ nombre: " La Sagrada Familia de Jesús, María y José", archivo: "/ev/tn/5/dom/audio.mp3", fecha: `2027-012-26`, tiempo: 'tn' },</v>
      </c>
    </row>
    <row r="1097" spans="1:33" x14ac:dyDescent="0.35">
      <c r="A1097">
        <f t="shared" si="420"/>
        <v>2027</v>
      </c>
      <c r="B1097">
        <f t="shared" si="420"/>
        <v>12</v>
      </c>
      <c r="C1097">
        <f t="shared" si="425"/>
        <v>27</v>
      </c>
      <c r="D1097">
        <f>D1096</f>
        <v>5</v>
      </c>
      <c r="F1097" t="s">
        <v>23</v>
      </c>
      <c r="G1097" t="s">
        <v>25</v>
      </c>
      <c r="H1097" s="5" t="str">
        <f t="shared" si="412"/>
        <v>V</v>
      </c>
      <c r="I1097" t="s">
        <v>11</v>
      </c>
      <c r="J1097" t="s">
        <v>1</v>
      </c>
      <c r="K1097" t="s">
        <v>44</v>
      </c>
      <c r="L1097" t="s">
        <v>3</v>
      </c>
      <c r="M1097" t="s">
        <v>12</v>
      </c>
      <c r="N1097" t="str">
        <f t="shared" si="419"/>
        <v>tn</v>
      </c>
      <c r="O1097" s="1" t="s">
        <v>9</v>
      </c>
      <c r="P1097">
        <f t="shared" si="407"/>
        <v>5</v>
      </c>
      <c r="Q1097" s="1" t="s">
        <v>9</v>
      </c>
      <c r="R1097" t="str">
        <f t="shared" si="429"/>
        <v>lun</v>
      </c>
      <c r="S1097" s="1" t="s">
        <v>9</v>
      </c>
      <c r="T1097" t="s">
        <v>5</v>
      </c>
      <c r="U1097" t="s">
        <v>6</v>
      </c>
      <c r="V1097" t="s">
        <v>7</v>
      </c>
      <c r="W1097">
        <f t="shared" si="408"/>
        <v>2027</v>
      </c>
      <c r="X1097" s="1" t="s">
        <v>13</v>
      </c>
      <c r="Y1097" s="1">
        <v>0</v>
      </c>
      <c r="Z1097" s="1">
        <f t="shared" si="430"/>
        <v>12</v>
      </c>
      <c r="AA1097" s="1" t="s">
        <v>13</v>
      </c>
      <c r="AB1097">
        <f t="shared" si="409"/>
        <v>27</v>
      </c>
      <c r="AC1097" t="s">
        <v>63</v>
      </c>
      <c r="AD1097" t="str">
        <f t="shared" si="418"/>
        <v>tn</v>
      </c>
      <c r="AE1097" s="1" t="s">
        <v>10</v>
      </c>
      <c r="AG1097" t="str">
        <f t="shared" si="410"/>
        <v>{ nombre: " San Esteban, protomártir", archivo: "/ev/tn/5/lun/audio.mp3", fecha: `2027-012-27`, tiempo: 'tn' },</v>
      </c>
    </row>
    <row r="1098" spans="1:33" x14ac:dyDescent="0.35">
      <c r="A1098">
        <f t="shared" si="420"/>
        <v>2027</v>
      </c>
      <c r="B1098">
        <f t="shared" si="420"/>
        <v>12</v>
      </c>
      <c r="C1098">
        <f t="shared" si="425"/>
        <v>28</v>
      </c>
      <c r="D1098">
        <f t="shared" ref="D1098:D1102" si="431">D1097</f>
        <v>5</v>
      </c>
      <c r="F1098" t="s">
        <v>24</v>
      </c>
      <c r="G1098" t="s">
        <v>25</v>
      </c>
      <c r="H1098" s="5" t="str">
        <f t="shared" si="412"/>
        <v>V</v>
      </c>
      <c r="I1098" t="s">
        <v>11</v>
      </c>
      <c r="J1098" t="s">
        <v>1</v>
      </c>
      <c r="K1098" t="s">
        <v>46</v>
      </c>
      <c r="L1098" t="s">
        <v>3</v>
      </c>
      <c r="M1098" t="s">
        <v>12</v>
      </c>
      <c r="N1098" t="str">
        <f t="shared" si="419"/>
        <v>tn</v>
      </c>
      <c r="O1098" s="1" t="s">
        <v>9</v>
      </c>
      <c r="P1098">
        <f t="shared" ref="P1098:P1161" si="432">D1098</f>
        <v>5</v>
      </c>
      <c r="Q1098" s="1" t="s">
        <v>9</v>
      </c>
      <c r="R1098" t="str">
        <f t="shared" si="429"/>
        <v>mar</v>
      </c>
      <c r="S1098" s="1" t="s">
        <v>9</v>
      </c>
      <c r="T1098" t="s">
        <v>5</v>
      </c>
      <c r="U1098" t="s">
        <v>6</v>
      </c>
      <c r="V1098" t="s">
        <v>7</v>
      </c>
      <c r="W1098">
        <f t="shared" ref="W1098:W1161" si="433">A1098</f>
        <v>2027</v>
      </c>
      <c r="X1098" s="1" t="s">
        <v>13</v>
      </c>
      <c r="Y1098" s="1">
        <v>0</v>
      </c>
      <c r="Z1098" s="1">
        <f t="shared" si="430"/>
        <v>12</v>
      </c>
      <c r="AA1098" s="1" t="s">
        <v>13</v>
      </c>
      <c r="AB1098">
        <f t="shared" ref="AB1098:AB1161" si="434">C1098</f>
        <v>28</v>
      </c>
      <c r="AC1098" t="s">
        <v>63</v>
      </c>
      <c r="AD1098" t="str">
        <f t="shared" si="418"/>
        <v>tn</v>
      </c>
      <c r="AE1098" s="1" t="s">
        <v>10</v>
      </c>
      <c r="AG1098" t="str">
        <f t="shared" ref="AG1098:AG1161" si="435">_xlfn.CONCAT(I1098:AE1098)</f>
        <v>{ nombre: " Los Santos Inocentes, mártires", archivo: "/ev/tn/5/mar/audio.mp3", fecha: `2027-012-28`, tiempo: 'tn' },</v>
      </c>
    </row>
    <row r="1099" spans="1:33" x14ac:dyDescent="0.35">
      <c r="A1099">
        <f t="shared" si="420"/>
        <v>2027</v>
      </c>
      <c r="B1099">
        <f t="shared" si="420"/>
        <v>12</v>
      </c>
      <c r="C1099">
        <f t="shared" si="425"/>
        <v>29</v>
      </c>
      <c r="D1099">
        <f t="shared" si="431"/>
        <v>5</v>
      </c>
      <c r="F1099" t="s">
        <v>19</v>
      </c>
      <c r="G1099" t="s">
        <v>25</v>
      </c>
      <c r="H1099" s="5" t="str">
        <f t="shared" si="412"/>
        <v>V</v>
      </c>
      <c r="I1099" t="s">
        <v>11</v>
      </c>
      <c r="J1099" t="s">
        <v>1</v>
      </c>
      <c r="K1099" s="13" t="str">
        <f t="shared" ref="K1099:K1110" si="436">_xlfn.CONCAT(H1099, " Semana de ",G1099)</f>
        <v>V Semana de Navidad</v>
      </c>
      <c r="L1099" t="s">
        <v>3</v>
      </c>
      <c r="M1099" t="s">
        <v>12</v>
      </c>
      <c r="N1099" t="str">
        <f t="shared" si="419"/>
        <v>tn</v>
      </c>
      <c r="O1099" s="1" t="s">
        <v>9</v>
      </c>
      <c r="P1099">
        <f t="shared" si="432"/>
        <v>5</v>
      </c>
      <c r="Q1099" s="1" t="s">
        <v>9</v>
      </c>
      <c r="R1099" t="str">
        <f t="shared" si="429"/>
        <v>mie</v>
      </c>
      <c r="S1099" s="1" t="s">
        <v>9</v>
      </c>
      <c r="T1099" t="s">
        <v>5</v>
      </c>
      <c r="U1099" t="s">
        <v>6</v>
      </c>
      <c r="V1099" t="s">
        <v>7</v>
      </c>
      <c r="W1099">
        <f t="shared" si="433"/>
        <v>2027</v>
      </c>
      <c r="X1099" s="1" t="s">
        <v>13</v>
      </c>
      <c r="Y1099" s="1">
        <v>0</v>
      </c>
      <c r="Z1099" s="1">
        <f t="shared" si="430"/>
        <v>12</v>
      </c>
      <c r="AA1099" s="1" t="s">
        <v>13</v>
      </c>
      <c r="AB1099">
        <f t="shared" si="434"/>
        <v>29</v>
      </c>
      <c r="AC1099" t="s">
        <v>63</v>
      </c>
      <c r="AD1099" t="str">
        <f t="shared" si="418"/>
        <v>tn</v>
      </c>
      <c r="AE1099" s="1" t="s">
        <v>10</v>
      </c>
      <c r="AG1099" t="str">
        <f t="shared" si="435"/>
        <v>{ nombre: "V Semana de Navidad", archivo: "/ev/tn/5/mie/audio.mp3", fecha: `2027-012-29`, tiempo: 'tn' },</v>
      </c>
    </row>
    <row r="1100" spans="1:33" x14ac:dyDescent="0.35">
      <c r="A1100">
        <f t="shared" si="420"/>
        <v>2027</v>
      </c>
      <c r="B1100">
        <f t="shared" si="420"/>
        <v>12</v>
      </c>
      <c r="C1100">
        <f t="shared" si="425"/>
        <v>30</v>
      </c>
      <c r="D1100">
        <f t="shared" si="431"/>
        <v>5</v>
      </c>
      <c r="F1100" t="s">
        <v>20</v>
      </c>
      <c r="G1100" t="s">
        <v>25</v>
      </c>
      <c r="H1100" s="5" t="str">
        <f t="shared" si="412"/>
        <v>V</v>
      </c>
      <c r="I1100" t="s">
        <v>11</v>
      </c>
      <c r="J1100" t="s">
        <v>1</v>
      </c>
      <c r="K1100" s="13" t="str">
        <f t="shared" si="436"/>
        <v>V Semana de Navidad</v>
      </c>
      <c r="L1100" t="s">
        <v>3</v>
      </c>
      <c r="M1100" t="s">
        <v>12</v>
      </c>
      <c r="N1100" t="str">
        <f t="shared" si="419"/>
        <v>tn</v>
      </c>
      <c r="O1100" s="1" t="s">
        <v>9</v>
      </c>
      <c r="P1100">
        <f t="shared" si="432"/>
        <v>5</v>
      </c>
      <c r="Q1100" s="1" t="s">
        <v>9</v>
      </c>
      <c r="R1100" t="str">
        <f t="shared" si="429"/>
        <v>jue</v>
      </c>
      <c r="S1100" s="1" t="s">
        <v>9</v>
      </c>
      <c r="T1100" t="s">
        <v>5</v>
      </c>
      <c r="U1100" t="s">
        <v>6</v>
      </c>
      <c r="V1100" t="s">
        <v>7</v>
      </c>
      <c r="W1100">
        <f t="shared" si="433"/>
        <v>2027</v>
      </c>
      <c r="X1100" s="1" t="s">
        <v>13</v>
      </c>
      <c r="Y1100" s="1">
        <v>0</v>
      </c>
      <c r="Z1100" s="1">
        <f t="shared" si="430"/>
        <v>12</v>
      </c>
      <c r="AA1100" s="1" t="s">
        <v>13</v>
      </c>
      <c r="AB1100">
        <f t="shared" si="434"/>
        <v>30</v>
      </c>
      <c r="AC1100" t="s">
        <v>63</v>
      </c>
      <c r="AD1100" t="str">
        <f t="shared" si="418"/>
        <v>tn</v>
      </c>
      <c r="AE1100" s="1" t="s">
        <v>10</v>
      </c>
      <c r="AG1100" t="str">
        <f t="shared" si="435"/>
        <v>{ nombre: "V Semana de Navidad", archivo: "/ev/tn/5/jue/audio.mp3", fecha: `2027-012-30`, tiempo: 'tn' },</v>
      </c>
    </row>
    <row r="1101" spans="1:33" x14ac:dyDescent="0.35">
      <c r="A1101">
        <f t="shared" si="420"/>
        <v>2027</v>
      </c>
      <c r="B1101">
        <f t="shared" si="420"/>
        <v>12</v>
      </c>
      <c r="C1101">
        <f t="shared" si="425"/>
        <v>31</v>
      </c>
      <c r="D1101">
        <f t="shared" si="431"/>
        <v>5</v>
      </c>
      <c r="F1101" t="s">
        <v>21</v>
      </c>
      <c r="G1101" t="s">
        <v>25</v>
      </c>
      <c r="H1101" s="5" t="str">
        <f t="shared" ref="H1101:H1164" si="437">ROMAN(D1101)</f>
        <v>V</v>
      </c>
      <c r="I1101" t="s">
        <v>11</v>
      </c>
      <c r="J1101" t="s">
        <v>1</v>
      </c>
      <c r="K1101" s="13" t="str">
        <f t="shared" si="436"/>
        <v>V Semana de Navidad</v>
      </c>
      <c r="L1101" t="s">
        <v>3</v>
      </c>
      <c r="M1101" t="s">
        <v>12</v>
      </c>
      <c r="N1101" t="str">
        <f t="shared" si="419"/>
        <v>tn</v>
      </c>
      <c r="O1101" s="1" t="s">
        <v>9</v>
      </c>
      <c r="P1101">
        <f t="shared" si="432"/>
        <v>5</v>
      </c>
      <c r="Q1101" s="1" t="s">
        <v>9</v>
      </c>
      <c r="R1101" t="str">
        <f t="shared" si="429"/>
        <v>vie</v>
      </c>
      <c r="S1101" s="1" t="s">
        <v>9</v>
      </c>
      <c r="T1101" t="s">
        <v>5</v>
      </c>
      <c r="U1101" t="s">
        <v>6</v>
      </c>
      <c r="V1101" t="s">
        <v>7</v>
      </c>
      <c r="W1101">
        <f t="shared" si="433"/>
        <v>2027</v>
      </c>
      <c r="X1101" s="1" t="s">
        <v>13</v>
      </c>
      <c r="Y1101" s="1">
        <v>0</v>
      </c>
      <c r="Z1101" s="1">
        <f t="shared" si="430"/>
        <v>12</v>
      </c>
      <c r="AA1101" s="1" t="s">
        <v>13</v>
      </c>
      <c r="AB1101">
        <f t="shared" si="434"/>
        <v>31</v>
      </c>
      <c r="AC1101" t="s">
        <v>63</v>
      </c>
      <c r="AD1101" t="str">
        <f t="shared" si="418"/>
        <v>tn</v>
      </c>
      <c r="AE1101" s="1" t="s">
        <v>10</v>
      </c>
      <c r="AG1101" t="str">
        <f t="shared" si="435"/>
        <v>{ nombre: "V Semana de Navidad", archivo: "/ev/tn/5/vie/audio.mp3", fecha: `2027-012-31`, tiempo: 'tn' },</v>
      </c>
    </row>
    <row r="1102" spans="1:33" x14ac:dyDescent="0.35">
      <c r="A1102">
        <v>2028</v>
      </c>
      <c r="B1102">
        <v>1</v>
      </c>
      <c r="C1102">
        <v>1</v>
      </c>
      <c r="D1102">
        <f t="shared" si="431"/>
        <v>5</v>
      </c>
      <c r="F1102" t="s">
        <v>22</v>
      </c>
      <c r="G1102" t="s">
        <v>25</v>
      </c>
      <c r="H1102" s="5" t="str">
        <f t="shared" si="437"/>
        <v>V</v>
      </c>
      <c r="I1102" t="s">
        <v>11</v>
      </c>
      <c r="J1102" t="s">
        <v>1</v>
      </c>
      <c r="K1102" s="13" t="str">
        <f t="shared" si="436"/>
        <v>V Semana de Navidad</v>
      </c>
      <c r="L1102" t="s">
        <v>3</v>
      </c>
      <c r="M1102" t="s">
        <v>12</v>
      </c>
      <c r="N1102" t="str">
        <f t="shared" si="419"/>
        <v>tn</v>
      </c>
      <c r="O1102" s="1" t="s">
        <v>9</v>
      </c>
      <c r="P1102">
        <f t="shared" si="432"/>
        <v>5</v>
      </c>
      <c r="Q1102" s="1" t="s">
        <v>9</v>
      </c>
      <c r="R1102" t="str">
        <f t="shared" si="429"/>
        <v>sab</v>
      </c>
      <c r="S1102" s="1" t="s">
        <v>9</v>
      </c>
      <c r="T1102" t="s">
        <v>5</v>
      </c>
      <c r="U1102" t="s">
        <v>6</v>
      </c>
      <c r="V1102" t="s">
        <v>7</v>
      </c>
      <c r="W1102">
        <f t="shared" si="433"/>
        <v>2028</v>
      </c>
      <c r="X1102" s="1" t="s">
        <v>13</v>
      </c>
      <c r="Y1102" s="1">
        <v>0</v>
      </c>
      <c r="Z1102" s="1">
        <f t="shared" si="430"/>
        <v>1</v>
      </c>
      <c r="AA1102" s="1" t="s">
        <v>13</v>
      </c>
      <c r="AB1102">
        <f t="shared" si="434"/>
        <v>1</v>
      </c>
      <c r="AC1102" t="s">
        <v>63</v>
      </c>
      <c r="AD1102" t="str">
        <f t="shared" si="418"/>
        <v>tn</v>
      </c>
      <c r="AE1102" s="1" t="s">
        <v>10</v>
      </c>
      <c r="AG1102" t="str">
        <f t="shared" si="435"/>
        <v>{ nombre: "V Semana de Navidad", archivo: "/ev/tn/5/sab/audio.mp3", fecha: `2028-01-1`, tiempo: 'tn' },</v>
      </c>
    </row>
    <row r="1103" spans="1:33" x14ac:dyDescent="0.35">
      <c r="A1103">
        <f>A1102</f>
        <v>2028</v>
      </c>
      <c r="B1103">
        <f>B1102</f>
        <v>1</v>
      </c>
      <c r="C1103">
        <f>C1102+1</f>
        <v>2</v>
      </c>
      <c r="D1103">
        <f t="shared" si="416"/>
        <v>6</v>
      </c>
      <c r="F1103" t="s">
        <v>4</v>
      </c>
      <c r="G1103" t="s">
        <v>25</v>
      </c>
      <c r="H1103" s="5" t="str">
        <f t="shared" si="437"/>
        <v>VI</v>
      </c>
      <c r="I1103" t="s">
        <v>11</v>
      </c>
      <c r="J1103" t="s">
        <v>1</v>
      </c>
      <c r="K1103" s="13" t="str">
        <f t="shared" si="436"/>
        <v>VI Semana de Navidad</v>
      </c>
      <c r="L1103" t="s">
        <v>3</v>
      </c>
      <c r="M1103" t="s">
        <v>12</v>
      </c>
      <c r="N1103" t="str">
        <f t="shared" si="419"/>
        <v>tn</v>
      </c>
      <c r="O1103" s="1" t="s">
        <v>9</v>
      </c>
      <c r="P1103">
        <f t="shared" si="432"/>
        <v>6</v>
      </c>
      <c r="Q1103" s="1" t="s">
        <v>9</v>
      </c>
      <c r="R1103" t="str">
        <f t="shared" si="429"/>
        <v>dom</v>
      </c>
      <c r="S1103" s="1" t="s">
        <v>9</v>
      </c>
      <c r="T1103" t="s">
        <v>5</v>
      </c>
      <c r="U1103" t="s">
        <v>6</v>
      </c>
      <c r="V1103" t="s">
        <v>7</v>
      </c>
      <c r="W1103">
        <f t="shared" si="433"/>
        <v>2028</v>
      </c>
      <c r="X1103" s="1" t="s">
        <v>13</v>
      </c>
      <c r="Y1103" s="1">
        <v>0</v>
      </c>
      <c r="Z1103" s="1">
        <f t="shared" si="430"/>
        <v>1</v>
      </c>
      <c r="AA1103" s="1" t="s">
        <v>13</v>
      </c>
      <c r="AB1103">
        <f t="shared" si="434"/>
        <v>2</v>
      </c>
      <c r="AC1103" t="s">
        <v>63</v>
      </c>
      <c r="AD1103" t="str">
        <f t="shared" si="418"/>
        <v>tn</v>
      </c>
      <c r="AE1103" s="1" t="s">
        <v>10</v>
      </c>
      <c r="AG1103" t="str">
        <f t="shared" si="435"/>
        <v>{ nombre: "VI Semana de Navidad", archivo: "/ev/tn/6/dom/audio.mp3", fecha: `2028-01-2`, tiempo: 'tn' },</v>
      </c>
    </row>
    <row r="1104" spans="1:33" x14ac:dyDescent="0.35">
      <c r="A1104">
        <f>A1103</f>
        <v>2028</v>
      </c>
      <c r="B1104">
        <f>B1103</f>
        <v>1</v>
      </c>
      <c r="C1104">
        <f>C1103+1</f>
        <v>3</v>
      </c>
      <c r="D1104">
        <f>D1103</f>
        <v>6</v>
      </c>
      <c r="F1104" t="s">
        <v>23</v>
      </c>
      <c r="G1104" t="s">
        <v>25</v>
      </c>
      <c r="H1104" s="5" t="str">
        <f t="shared" si="437"/>
        <v>VI</v>
      </c>
      <c r="I1104" t="s">
        <v>11</v>
      </c>
      <c r="J1104" t="s">
        <v>1</v>
      </c>
      <c r="K1104" s="13" t="str">
        <f t="shared" si="436"/>
        <v>VI Semana de Navidad</v>
      </c>
      <c r="L1104" t="s">
        <v>3</v>
      </c>
      <c r="M1104" t="s">
        <v>12</v>
      </c>
      <c r="N1104" t="str">
        <f t="shared" si="419"/>
        <v>tn</v>
      </c>
      <c r="O1104" s="1" t="s">
        <v>9</v>
      </c>
      <c r="P1104">
        <f t="shared" si="432"/>
        <v>6</v>
      </c>
      <c r="Q1104" s="1" t="s">
        <v>9</v>
      </c>
      <c r="R1104" t="str">
        <f t="shared" si="429"/>
        <v>lun</v>
      </c>
      <c r="S1104" s="1" t="s">
        <v>9</v>
      </c>
      <c r="T1104" t="s">
        <v>5</v>
      </c>
      <c r="U1104" t="s">
        <v>6</v>
      </c>
      <c r="V1104" t="s">
        <v>7</v>
      </c>
      <c r="W1104">
        <f t="shared" si="433"/>
        <v>2028</v>
      </c>
      <c r="X1104" s="1" t="s">
        <v>13</v>
      </c>
      <c r="Y1104" s="1">
        <v>0</v>
      </c>
      <c r="Z1104" s="1">
        <f t="shared" si="430"/>
        <v>1</v>
      </c>
      <c r="AA1104" s="1" t="s">
        <v>13</v>
      </c>
      <c r="AB1104">
        <f t="shared" si="434"/>
        <v>3</v>
      </c>
      <c r="AC1104" t="s">
        <v>63</v>
      </c>
      <c r="AD1104" t="str">
        <f t="shared" si="418"/>
        <v>tn</v>
      </c>
      <c r="AE1104" s="1" t="s">
        <v>10</v>
      </c>
      <c r="AG1104" t="str">
        <f t="shared" si="435"/>
        <v>{ nombre: "VI Semana de Navidad", archivo: "/ev/tn/6/lun/audio.mp3", fecha: `2028-01-3`, tiempo: 'tn' },</v>
      </c>
    </row>
    <row r="1105" spans="1:33" x14ac:dyDescent="0.35">
      <c r="A1105">
        <f t="shared" ref="A1105:B1120" si="438">A1104</f>
        <v>2028</v>
      </c>
      <c r="B1105">
        <f t="shared" si="438"/>
        <v>1</v>
      </c>
      <c r="C1105">
        <f t="shared" ref="C1105:C1111" si="439">C1104+1</f>
        <v>4</v>
      </c>
      <c r="D1105">
        <f t="shared" ref="D1105:D1109" si="440">D1104</f>
        <v>6</v>
      </c>
      <c r="F1105" t="s">
        <v>24</v>
      </c>
      <c r="G1105" t="s">
        <v>25</v>
      </c>
      <c r="H1105" s="5" t="str">
        <f t="shared" si="437"/>
        <v>VI</v>
      </c>
      <c r="I1105" t="s">
        <v>11</v>
      </c>
      <c r="J1105" t="s">
        <v>1</v>
      </c>
      <c r="K1105" s="13" t="str">
        <f t="shared" si="436"/>
        <v>VI Semana de Navidad</v>
      </c>
      <c r="L1105" t="s">
        <v>3</v>
      </c>
      <c r="M1105" t="s">
        <v>12</v>
      </c>
      <c r="N1105" t="str">
        <f t="shared" si="419"/>
        <v>tn</v>
      </c>
      <c r="O1105" s="1" t="s">
        <v>9</v>
      </c>
      <c r="P1105">
        <f t="shared" si="432"/>
        <v>6</v>
      </c>
      <c r="Q1105" s="1" t="s">
        <v>9</v>
      </c>
      <c r="R1105" t="str">
        <f t="shared" si="429"/>
        <v>mar</v>
      </c>
      <c r="S1105" s="1" t="s">
        <v>9</v>
      </c>
      <c r="T1105" t="s">
        <v>5</v>
      </c>
      <c r="U1105" t="s">
        <v>6</v>
      </c>
      <c r="V1105" t="s">
        <v>7</v>
      </c>
      <c r="W1105">
        <f t="shared" si="433"/>
        <v>2028</v>
      </c>
      <c r="X1105" s="1" t="s">
        <v>13</v>
      </c>
      <c r="Y1105" s="1">
        <v>0</v>
      </c>
      <c r="Z1105" s="1">
        <f t="shared" si="430"/>
        <v>1</v>
      </c>
      <c r="AA1105" s="1" t="s">
        <v>13</v>
      </c>
      <c r="AB1105">
        <f t="shared" si="434"/>
        <v>4</v>
      </c>
      <c r="AC1105" t="s">
        <v>63</v>
      </c>
      <c r="AD1105" t="str">
        <f t="shared" si="418"/>
        <v>tn</v>
      </c>
      <c r="AE1105" s="1" t="s">
        <v>10</v>
      </c>
      <c r="AG1105" t="str">
        <f t="shared" si="435"/>
        <v>{ nombre: "VI Semana de Navidad", archivo: "/ev/tn/6/mar/audio.mp3", fecha: `2028-01-4`, tiempo: 'tn' },</v>
      </c>
    </row>
    <row r="1106" spans="1:33" x14ac:dyDescent="0.35">
      <c r="A1106">
        <f t="shared" si="438"/>
        <v>2028</v>
      </c>
      <c r="B1106">
        <f t="shared" si="438"/>
        <v>1</v>
      </c>
      <c r="C1106">
        <f t="shared" si="439"/>
        <v>5</v>
      </c>
      <c r="D1106">
        <f t="shared" si="440"/>
        <v>6</v>
      </c>
      <c r="F1106" t="s">
        <v>19</v>
      </c>
      <c r="G1106" t="s">
        <v>25</v>
      </c>
      <c r="H1106" s="5" t="str">
        <f t="shared" si="437"/>
        <v>VI</v>
      </c>
      <c r="I1106" t="s">
        <v>11</v>
      </c>
      <c r="J1106" t="s">
        <v>1</v>
      </c>
      <c r="K1106" s="13" t="str">
        <f t="shared" si="436"/>
        <v>VI Semana de Navidad</v>
      </c>
      <c r="L1106" t="s">
        <v>3</v>
      </c>
      <c r="M1106" t="s">
        <v>12</v>
      </c>
      <c r="N1106" t="str">
        <f t="shared" si="419"/>
        <v>tn</v>
      </c>
      <c r="O1106" s="1" t="s">
        <v>9</v>
      </c>
      <c r="P1106">
        <f t="shared" si="432"/>
        <v>6</v>
      </c>
      <c r="Q1106" s="1" t="s">
        <v>9</v>
      </c>
      <c r="R1106" t="str">
        <f t="shared" si="429"/>
        <v>mie</v>
      </c>
      <c r="S1106" s="1" t="s">
        <v>9</v>
      </c>
      <c r="T1106" t="s">
        <v>5</v>
      </c>
      <c r="U1106" t="s">
        <v>6</v>
      </c>
      <c r="V1106" t="s">
        <v>7</v>
      </c>
      <c r="W1106">
        <f t="shared" si="433"/>
        <v>2028</v>
      </c>
      <c r="X1106" s="1" t="s">
        <v>13</v>
      </c>
      <c r="Y1106" s="1">
        <v>0</v>
      </c>
      <c r="Z1106" s="1">
        <f t="shared" si="430"/>
        <v>1</v>
      </c>
      <c r="AA1106" s="1" t="s">
        <v>13</v>
      </c>
      <c r="AB1106">
        <f t="shared" si="434"/>
        <v>5</v>
      </c>
      <c r="AC1106" t="s">
        <v>63</v>
      </c>
      <c r="AD1106" t="str">
        <f t="shared" si="418"/>
        <v>tn</v>
      </c>
      <c r="AE1106" s="1" t="s">
        <v>10</v>
      </c>
      <c r="AG1106" t="str">
        <f t="shared" si="435"/>
        <v>{ nombre: "VI Semana de Navidad", archivo: "/ev/tn/6/mie/audio.mp3", fecha: `2028-01-5`, tiempo: 'tn' },</v>
      </c>
    </row>
    <row r="1107" spans="1:33" x14ac:dyDescent="0.35">
      <c r="A1107">
        <f t="shared" si="438"/>
        <v>2028</v>
      </c>
      <c r="B1107">
        <f t="shared" si="438"/>
        <v>1</v>
      </c>
      <c r="C1107">
        <f t="shared" si="439"/>
        <v>6</v>
      </c>
      <c r="D1107">
        <f t="shared" si="440"/>
        <v>6</v>
      </c>
      <c r="F1107" t="s">
        <v>20</v>
      </c>
      <c r="G1107" t="s">
        <v>25</v>
      </c>
      <c r="H1107" s="5" t="str">
        <f t="shared" si="437"/>
        <v>VI</v>
      </c>
      <c r="I1107" t="s">
        <v>11</v>
      </c>
      <c r="J1107" t="s">
        <v>1</v>
      </c>
      <c r="K1107" s="13" t="str">
        <f t="shared" si="436"/>
        <v>VI Semana de Navidad</v>
      </c>
      <c r="L1107" t="s">
        <v>3</v>
      </c>
      <c r="M1107" t="s">
        <v>12</v>
      </c>
      <c r="N1107" t="str">
        <f t="shared" si="419"/>
        <v>tn</v>
      </c>
      <c r="O1107" s="1" t="s">
        <v>9</v>
      </c>
      <c r="P1107">
        <f t="shared" si="432"/>
        <v>6</v>
      </c>
      <c r="Q1107" s="1" t="s">
        <v>9</v>
      </c>
      <c r="R1107" t="str">
        <f t="shared" si="429"/>
        <v>jue</v>
      </c>
      <c r="S1107" s="1" t="s">
        <v>9</v>
      </c>
      <c r="T1107" t="s">
        <v>5</v>
      </c>
      <c r="U1107" t="s">
        <v>6</v>
      </c>
      <c r="V1107" t="s">
        <v>7</v>
      </c>
      <c r="W1107">
        <f t="shared" si="433"/>
        <v>2028</v>
      </c>
      <c r="X1107" s="1" t="s">
        <v>13</v>
      </c>
      <c r="Y1107" s="1">
        <v>0</v>
      </c>
      <c r="Z1107" s="1">
        <f t="shared" si="430"/>
        <v>1</v>
      </c>
      <c r="AA1107" s="1" t="s">
        <v>13</v>
      </c>
      <c r="AB1107">
        <f t="shared" si="434"/>
        <v>6</v>
      </c>
      <c r="AC1107" t="s">
        <v>63</v>
      </c>
      <c r="AD1107" t="str">
        <f t="shared" si="418"/>
        <v>tn</v>
      </c>
      <c r="AE1107" s="1" t="s">
        <v>10</v>
      </c>
      <c r="AG1107" t="str">
        <f t="shared" si="435"/>
        <v>{ nombre: "VI Semana de Navidad", archivo: "/ev/tn/6/jue/audio.mp3", fecha: `2028-01-6`, tiempo: 'tn' },</v>
      </c>
    </row>
    <row r="1108" spans="1:33" x14ac:dyDescent="0.35">
      <c r="A1108">
        <f t="shared" si="438"/>
        <v>2028</v>
      </c>
      <c r="B1108">
        <f t="shared" si="438"/>
        <v>1</v>
      </c>
      <c r="C1108">
        <f t="shared" si="439"/>
        <v>7</v>
      </c>
      <c r="D1108">
        <f t="shared" si="440"/>
        <v>6</v>
      </c>
      <c r="F1108" t="s">
        <v>21</v>
      </c>
      <c r="G1108" t="s">
        <v>25</v>
      </c>
      <c r="H1108" s="5" t="str">
        <f t="shared" si="437"/>
        <v>VI</v>
      </c>
      <c r="I1108" t="s">
        <v>11</v>
      </c>
      <c r="J1108" t="s">
        <v>1</v>
      </c>
      <c r="K1108" s="13" t="str">
        <f t="shared" si="436"/>
        <v>VI Semana de Navidad</v>
      </c>
      <c r="L1108" t="s">
        <v>3</v>
      </c>
      <c r="M1108" t="s">
        <v>12</v>
      </c>
      <c r="N1108" t="str">
        <f t="shared" si="419"/>
        <v>tn</v>
      </c>
      <c r="O1108" s="1" t="s">
        <v>9</v>
      </c>
      <c r="P1108">
        <f t="shared" si="432"/>
        <v>6</v>
      </c>
      <c r="Q1108" s="1" t="s">
        <v>9</v>
      </c>
      <c r="R1108" t="str">
        <f t="shared" si="429"/>
        <v>vie</v>
      </c>
      <c r="S1108" s="1" t="s">
        <v>9</v>
      </c>
      <c r="T1108" t="s">
        <v>5</v>
      </c>
      <c r="U1108" t="s">
        <v>6</v>
      </c>
      <c r="V1108" t="s">
        <v>7</v>
      </c>
      <c r="W1108">
        <f t="shared" si="433"/>
        <v>2028</v>
      </c>
      <c r="X1108" s="1" t="s">
        <v>13</v>
      </c>
      <c r="Y1108" s="1">
        <v>0</v>
      </c>
      <c r="Z1108" s="1">
        <f t="shared" si="430"/>
        <v>1</v>
      </c>
      <c r="AA1108" s="1" t="s">
        <v>13</v>
      </c>
      <c r="AB1108">
        <f t="shared" si="434"/>
        <v>7</v>
      </c>
      <c r="AC1108" t="s">
        <v>63</v>
      </c>
      <c r="AD1108" t="str">
        <f t="shared" si="418"/>
        <v>tn</v>
      </c>
      <c r="AE1108" s="1" t="s">
        <v>10</v>
      </c>
      <c r="AG1108" t="str">
        <f t="shared" si="435"/>
        <v>{ nombre: "VI Semana de Navidad", archivo: "/ev/tn/6/vie/audio.mp3", fecha: `2028-01-7`, tiempo: 'tn' },</v>
      </c>
    </row>
    <row r="1109" spans="1:33" x14ac:dyDescent="0.35">
      <c r="A1109">
        <f t="shared" si="438"/>
        <v>2028</v>
      </c>
      <c r="B1109">
        <f t="shared" si="438"/>
        <v>1</v>
      </c>
      <c r="C1109">
        <f t="shared" si="439"/>
        <v>8</v>
      </c>
      <c r="D1109">
        <f t="shared" si="440"/>
        <v>6</v>
      </c>
      <c r="F1109" t="s">
        <v>22</v>
      </c>
      <c r="G1109" t="s">
        <v>25</v>
      </c>
      <c r="H1109" s="5" t="str">
        <f t="shared" si="437"/>
        <v>VI</v>
      </c>
      <c r="I1109" t="s">
        <v>11</v>
      </c>
      <c r="J1109" t="s">
        <v>1</v>
      </c>
      <c r="K1109" s="13" t="str">
        <f t="shared" si="436"/>
        <v>VI Semana de Navidad</v>
      </c>
      <c r="L1109" t="s">
        <v>3</v>
      </c>
      <c r="M1109" t="s">
        <v>12</v>
      </c>
      <c r="N1109" t="str">
        <f t="shared" si="419"/>
        <v>tn</v>
      </c>
      <c r="O1109" s="1" t="s">
        <v>9</v>
      </c>
      <c r="P1109">
        <f t="shared" si="432"/>
        <v>6</v>
      </c>
      <c r="Q1109" s="1" t="s">
        <v>9</v>
      </c>
      <c r="R1109" t="str">
        <f t="shared" si="429"/>
        <v>sab</v>
      </c>
      <c r="S1109" s="1" t="s">
        <v>9</v>
      </c>
      <c r="T1109" t="s">
        <v>5</v>
      </c>
      <c r="U1109" t="s">
        <v>6</v>
      </c>
      <c r="V1109" t="s">
        <v>7</v>
      </c>
      <c r="W1109">
        <f t="shared" si="433"/>
        <v>2028</v>
      </c>
      <c r="X1109" s="1" t="s">
        <v>13</v>
      </c>
      <c r="Y1109" s="1">
        <v>0</v>
      </c>
      <c r="Z1109" s="1">
        <f t="shared" si="430"/>
        <v>1</v>
      </c>
      <c r="AA1109" s="1" t="s">
        <v>13</v>
      </c>
      <c r="AB1109">
        <f t="shared" si="434"/>
        <v>8</v>
      </c>
      <c r="AC1109" t="s">
        <v>63</v>
      </c>
      <c r="AD1109" t="str">
        <f t="shared" si="418"/>
        <v>tn</v>
      </c>
      <c r="AE1109" s="1" t="s">
        <v>10</v>
      </c>
      <c r="AG1109" t="str">
        <f t="shared" si="435"/>
        <v>{ nombre: "VI Semana de Navidad", archivo: "/ev/tn/6/sab/audio.mp3", fecha: `2028-01-8`, tiempo: 'tn' },</v>
      </c>
    </row>
    <row r="1110" spans="1:33" x14ac:dyDescent="0.35">
      <c r="A1110">
        <f t="shared" si="438"/>
        <v>2028</v>
      </c>
      <c r="B1110">
        <f t="shared" si="438"/>
        <v>1</v>
      </c>
      <c r="C1110">
        <f t="shared" si="439"/>
        <v>9</v>
      </c>
      <c r="D1110">
        <v>1</v>
      </c>
      <c r="F1110" t="s">
        <v>4</v>
      </c>
      <c r="G1110" t="s">
        <v>26</v>
      </c>
      <c r="H1110" s="5" t="str">
        <f t="shared" si="437"/>
        <v>I</v>
      </c>
      <c r="I1110" t="s">
        <v>11</v>
      </c>
      <c r="J1110" t="s">
        <v>1</v>
      </c>
      <c r="K1110" s="11" t="s">
        <v>48</v>
      </c>
      <c r="L1110" t="s">
        <v>3</v>
      </c>
      <c r="M1110" t="s">
        <v>12</v>
      </c>
      <c r="N1110" t="str">
        <f t="shared" si="419"/>
        <v>to</v>
      </c>
      <c r="O1110" s="1" t="s">
        <v>9</v>
      </c>
      <c r="P1110">
        <f t="shared" si="432"/>
        <v>1</v>
      </c>
      <c r="Q1110" s="1" t="s">
        <v>9</v>
      </c>
      <c r="R1110" t="str">
        <f t="shared" si="429"/>
        <v>dom</v>
      </c>
      <c r="S1110" s="1" t="s">
        <v>9</v>
      </c>
      <c r="T1110" t="s">
        <v>5</v>
      </c>
      <c r="U1110" t="s">
        <v>6</v>
      </c>
      <c r="V1110" t="s">
        <v>7</v>
      </c>
      <c r="W1110">
        <f t="shared" si="433"/>
        <v>2028</v>
      </c>
      <c r="X1110" s="1" t="s">
        <v>13</v>
      </c>
      <c r="Y1110" s="1">
        <v>0</v>
      </c>
      <c r="Z1110" s="1">
        <f t="shared" si="430"/>
        <v>1</v>
      </c>
      <c r="AA1110" s="1" t="s">
        <v>13</v>
      </c>
      <c r="AB1110">
        <f t="shared" si="434"/>
        <v>9</v>
      </c>
      <c r="AC1110" t="s">
        <v>63</v>
      </c>
      <c r="AD1110" t="str">
        <f t="shared" si="418"/>
        <v>to</v>
      </c>
      <c r="AE1110" s="1" t="s">
        <v>10</v>
      </c>
      <c r="AG1110" t="str">
        <f t="shared" si="435"/>
        <v>{ nombre: " El Bautismo del Señor", archivo: "/ev/to/1/dom/audio.mp3", fecha: `2028-01-9`, tiempo: 'to' },</v>
      </c>
    </row>
    <row r="1111" spans="1:33" x14ac:dyDescent="0.35">
      <c r="A1111">
        <f t="shared" si="438"/>
        <v>2028</v>
      </c>
      <c r="B1111">
        <f t="shared" si="438"/>
        <v>1</v>
      </c>
      <c r="C1111">
        <f t="shared" si="439"/>
        <v>10</v>
      </c>
      <c r="D1111">
        <f>D1110</f>
        <v>1</v>
      </c>
      <c r="F1111" t="s">
        <v>23</v>
      </c>
      <c r="G1111" t="s">
        <v>26</v>
      </c>
      <c r="H1111" s="5" t="str">
        <f t="shared" si="437"/>
        <v>I</v>
      </c>
      <c r="I1111" t="s">
        <v>11</v>
      </c>
      <c r="J1111" t="s">
        <v>1</v>
      </c>
      <c r="K1111" s="9" t="str">
        <f t="shared" ref="K1111:K1161" si="441">_xlfn.CONCAT(H1111, " Semana de ",G1111)</f>
        <v>I Semana de Ordinario</v>
      </c>
      <c r="L1111" t="s">
        <v>3</v>
      </c>
      <c r="M1111" t="s">
        <v>12</v>
      </c>
      <c r="N1111" t="str">
        <f t="shared" si="419"/>
        <v>to</v>
      </c>
      <c r="O1111" s="1" t="s">
        <v>9</v>
      </c>
      <c r="P1111">
        <f t="shared" si="432"/>
        <v>1</v>
      </c>
      <c r="Q1111" s="1" t="s">
        <v>9</v>
      </c>
      <c r="R1111" t="str">
        <f t="shared" si="429"/>
        <v>lun</v>
      </c>
      <c r="S1111" s="1" t="s">
        <v>9</v>
      </c>
      <c r="T1111" t="s">
        <v>5</v>
      </c>
      <c r="U1111" t="s">
        <v>6</v>
      </c>
      <c r="V1111" t="s">
        <v>7</v>
      </c>
      <c r="W1111">
        <f t="shared" si="433"/>
        <v>2028</v>
      </c>
      <c r="X1111" s="1" t="s">
        <v>13</v>
      </c>
      <c r="Y1111" s="1">
        <v>0</v>
      </c>
      <c r="Z1111" s="1">
        <f t="shared" si="430"/>
        <v>1</v>
      </c>
      <c r="AA1111" s="1" t="s">
        <v>13</v>
      </c>
      <c r="AB1111">
        <f t="shared" si="434"/>
        <v>10</v>
      </c>
      <c r="AC1111" t="s">
        <v>63</v>
      </c>
      <c r="AD1111" t="str">
        <f t="shared" si="418"/>
        <v>to</v>
      </c>
      <c r="AE1111" s="1" t="s">
        <v>10</v>
      </c>
      <c r="AG1111" t="str">
        <f t="shared" si="435"/>
        <v>{ nombre: "I Semana de Ordinario", archivo: "/ev/to/1/lun/audio.mp3", fecha: `2028-01-10`, tiempo: 'to' },</v>
      </c>
    </row>
    <row r="1112" spans="1:33" x14ac:dyDescent="0.35">
      <c r="A1112">
        <f t="shared" si="438"/>
        <v>2028</v>
      </c>
      <c r="B1112">
        <f t="shared" si="438"/>
        <v>1</v>
      </c>
      <c r="C1112">
        <f>C1111+1</f>
        <v>11</v>
      </c>
      <c r="D1112">
        <f t="shared" ref="D1112:D1116" si="442">D1111</f>
        <v>1</v>
      </c>
      <c r="F1112" t="s">
        <v>24</v>
      </c>
      <c r="G1112" t="s">
        <v>26</v>
      </c>
      <c r="H1112" s="5" t="str">
        <f t="shared" si="437"/>
        <v>I</v>
      </c>
      <c r="I1112" t="s">
        <v>11</v>
      </c>
      <c r="J1112" t="s">
        <v>1</v>
      </c>
      <c r="K1112" s="9" t="str">
        <f t="shared" si="441"/>
        <v>I Semana de Ordinario</v>
      </c>
      <c r="L1112" t="s">
        <v>3</v>
      </c>
      <c r="M1112" t="s">
        <v>12</v>
      </c>
      <c r="N1112" t="str">
        <f t="shared" si="419"/>
        <v>to</v>
      </c>
      <c r="O1112" s="1" t="s">
        <v>9</v>
      </c>
      <c r="P1112">
        <f t="shared" si="432"/>
        <v>1</v>
      </c>
      <c r="Q1112" s="1" t="s">
        <v>9</v>
      </c>
      <c r="R1112" t="str">
        <f t="shared" si="429"/>
        <v>mar</v>
      </c>
      <c r="S1112" s="1" t="s">
        <v>9</v>
      </c>
      <c r="T1112" t="s">
        <v>5</v>
      </c>
      <c r="U1112" t="s">
        <v>6</v>
      </c>
      <c r="V1112" t="s">
        <v>7</v>
      </c>
      <c r="W1112">
        <f t="shared" si="433"/>
        <v>2028</v>
      </c>
      <c r="X1112" s="1" t="s">
        <v>13</v>
      </c>
      <c r="Y1112" s="1">
        <v>0</v>
      </c>
      <c r="Z1112" s="1">
        <f t="shared" si="430"/>
        <v>1</v>
      </c>
      <c r="AA1112" s="1" t="s">
        <v>13</v>
      </c>
      <c r="AB1112">
        <f t="shared" si="434"/>
        <v>11</v>
      </c>
      <c r="AC1112" t="s">
        <v>63</v>
      </c>
      <c r="AD1112" t="str">
        <f t="shared" si="418"/>
        <v>to</v>
      </c>
      <c r="AE1112" s="1" t="s">
        <v>10</v>
      </c>
      <c r="AG1112" t="str">
        <f t="shared" si="435"/>
        <v>{ nombre: "I Semana de Ordinario", archivo: "/ev/to/1/mar/audio.mp3", fecha: `2028-01-11`, tiempo: 'to' },</v>
      </c>
    </row>
    <row r="1113" spans="1:33" x14ac:dyDescent="0.35">
      <c r="A1113">
        <f t="shared" si="438"/>
        <v>2028</v>
      </c>
      <c r="B1113">
        <f t="shared" si="438"/>
        <v>1</v>
      </c>
      <c r="C1113">
        <f t="shared" ref="C1113:C1132" si="443">C1112+1</f>
        <v>12</v>
      </c>
      <c r="D1113">
        <f t="shared" si="442"/>
        <v>1</v>
      </c>
      <c r="F1113" t="s">
        <v>19</v>
      </c>
      <c r="G1113" t="s">
        <v>26</v>
      </c>
      <c r="H1113" s="5" t="str">
        <f t="shared" si="437"/>
        <v>I</v>
      </c>
      <c r="I1113" t="s">
        <v>11</v>
      </c>
      <c r="J1113" t="s">
        <v>1</v>
      </c>
      <c r="K1113" s="9" t="str">
        <f t="shared" si="441"/>
        <v>I Semana de Ordinario</v>
      </c>
      <c r="L1113" t="s">
        <v>3</v>
      </c>
      <c r="M1113" t="s">
        <v>12</v>
      </c>
      <c r="N1113" t="str">
        <f t="shared" si="419"/>
        <v>to</v>
      </c>
      <c r="O1113" s="1" t="s">
        <v>9</v>
      </c>
      <c r="P1113">
        <f t="shared" si="432"/>
        <v>1</v>
      </c>
      <c r="Q1113" s="1" t="s">
        <v>9</v>
      </c>
      <c r="R1113" t="str">
        <f t="shared" si="429"/>
        <v>mie</v>
      </c>
      <c r="S1113" s="1" t="s">
        <v>9</v>
      </c>
      <c r="T1113" t="s">
        <v>5</v>
      </c>
      <c r="U1113" t="s">
        <v>6</v>
      </c>
      <c r="V1113" t="s">
        <v>7</v>
      </c>
      <c r="W1113">
        <f t="shared" si="433"/>
        <v>2028</v>
      </c>
      <c r="X1113" s="1" t="s">
        <v>13</v>
      </c>
      <c r="Y1113" s="1">
        <v>0</v>
      </c>
      <c r="Z1113" s="1">
        <f t="shared" si="430"/>
        <v>1</v>
      </c>
      <c r="AA1113" s="1" t="s">
        <v>13</v>
      </c>
      <c r="AB1113">
        <f t="shared" si="434"/>
        <v>12</v>
      </c>
      <c r="AC1113" t="s">
        <v>63</v>
      </c>
      <c r="AD1113" t="str">
        <f t="shared" si="418"/>
        <v>to</v>
      </c>
      <c r="AE1113" s="1" t="s">
        <v>10</v>
      </c>
      <c r="AG1113" t="str">
        <f t="shared" si="435"/>
        <v>{ nombre: "I Semana de Ordinario", archivo: "/ev/to/1/mie/audio.mp3", fecha: `2028-01-12`, tiempo: 'to' },</v>
      </c>
    </row>
    <row r="1114" spans="1:33" x14ac:dyDescent="0.35">
      <c r="A1114">
        <f t="shared" si="438"/>
        <v>2028</v>
      </c>
      <c r="B1114">
        <f t="shared" si="438"/>
        <v>1</v>
      </c>
      <c r="C1114">
        <f t="shared" si="443"/>
        <v>13</v>
      </c>
      <c r="D1114">
        <f t="shared" si="442"/>
        <v>1</v>
      </c>
      <c r="F1114" t="s">
        <v>20</v>
      </c>
      <c r="G1114" t="s">
        <v>26</v>
      </c>
      <c r="H1114" s="5" t="str">
        <f t="shared" si="437"/>
        <v>I</v>
      </c>
      <c r="I1114" t="s">
        <v>11</v>
      </c>
      <c r="J1114" t="s">
        <v>1</v>
      </c>
      <c r="K1114" s="9" t="str">
        <f t="shared" si="441"/>
        <v>I Semana de Ordinario</v>
      </c>
      <c r="L1114" t="s">
        <v>3</v>
      </c>
      <c r="M1114" t="s">
        <v>12</v>
      </c>
      <c r="N1114" t="str">
        <f t="shared" si="419"/>
        <v>to</v>
      </c>
      <c r="O1114" s="1" t="s">
        <v>9</v>
      </c>
      <c r="P1114">
        <f t="shared" si="432"/>
        <v>1</v>
      </c>
      <c r="Q1114" s="1" t="s">
        <v>9</v>
      </c>
      <c r="R1114" t="str">
        <f t="shared" si="429"/>
        <v>jue</v>
      </c>
      <c r="S1114" s="1" t="s">
        <v>9</v>
      </c>
      <c r="T1114" t="s">
        <v>5</v>
      </c>
      <c r="U1114" t="s">
        <v>6</v>
      </c>
      <c r="V1114" t="s">
        <v>7</v>
      </c>
      <c r="W1114">
        <f t="shared" si="433"/>
        <v>2028</v>
      </c>
      <c r="X1114" s="1" t="s">
        <v>13</v>
      </c>
      <c r="Y1114" s="1">
        <v>0</v>
      </c>
      <c r="Z1114" s="1">
        <f t="shared" si="430"/>
        <v>1</v>
      </c>
      <c r="AA1114" s="1" t="s">
        <v>13</v>
      </c>
      <c r="AB1114">
        <f t="shared" si="434"/>
        <v>13</v>
      </c>
      <c r="AC1114" t="s">
        <v>63</v>
      </c>
      <c r="AD1114" t="str">
        <f t="shared" si="418"/>
        <v>to</v>
      </c>
      <c r="AE1114" s="1" t="s">
        <v>10</v>
      </c>
      <c r="AG1114" t="str">
        <f t="shared" si="435"/>
        <v>{ nombre: "I Semana de Ordinario", archivo: "/ev/to/1/jue/audio.mp3", fecha: `2028-01-13`, tiempo: 'to' },</v>
      </c>
    </row>
    <row r="1115" spans="1:33" x14ac:dyDescent="0.35">
      <c r="A1115">
        <f t="shared" si="438"/>
        <v>2028</v>
      </c>
      <c r="B1115">
        <f t="shared" si="438"/>
        <v>1</v>
      </c>
      <c r="C1115">
        <f t="shared" si="443"/>
        <v>14</v>
      </c>
      <c r="D1115">
        <f t="shared" si="442"/>
        <v>1</v>
      </c>
      <c r="F1115" t="s">
        <v>21</v>
      </c>
      <c r="G1115" t="s">
        <v>26</v>
      </c>
      <c r="H1115" s="5" t="str">
        <f t="shared" si="437"/>
        <v>I</v>
      </c>
      <c r="I1115" t="s">
        <v>11</v>
      </c>
      <c r="J1115" t="s">
        <v>1</v>
      </c>
      <c r="K1115" s="9" t="str">
        <f t="shared" si="441"/>
        <v>I Semana de Ordinario</v>
      </c>
      <c r="L1115" t="s">
        <v>3</v>
      </c>
      <c r="M1115" t="s">
        <v>12</v>
      </c>
      <c r="N1115" t="str">
        <f t="shared" si="419"/>
        <v>to</v>
      </c>
      <c r="O1115" s="1" t="s">
        <v>9</v>
      </c>
      <c r="P1115">
        <f t="shared" si="432"/>
        <v>1</v>
      </c>
      <c r="Q1115" s="1" t="s">
        <v>9</v>
      </c>
      <c r="R1115" t="str">
        <f t="shared" si="429"/>
        <v>vie</v>
      </c>
      <c r="S1115" s="1" t="s">
        <v>9</v>
      </c>
      <c r="T1115" t="s">
        <v>5</v>
      </c>
      <c r="U1115" t="s">
        <v>6</v>
      </c>
      <c r="V1115" t="s">
        <v>7</v>
      </c>
      <c r="W1115">
        <f t="shared" si="433"/>
        <v>2028</v>
      </c>
      <c r="X1115" s="1" t="s">
        <v>13</v>
      </c>
      <c r="Y1115" s="1">
        <v>0</v>
      </c>
      <c r="Z1115" s="1">
        <f t="shared" si="430"/>
        <v>1</v>
      </c>
      <c r="AA1115" s="1" t="s">
        <v>13</v>
      </c>
      <c r="AB1115">
        <f t="shared" si="434"/>
        <v>14</v>
      </c>
      <c r="AC1115" t="s">
        <v>63</v>
      </c>
      <c r="AD1115" t="str">
        <f t="shared" ref="AD1115:AD1178" si="444">IF(G1115="Adviento", "ta",
   IF(G1115="Navidad", "tn",
      IF(G1115="Ordinario", "to",
         IF(G1115="Cuaresma", "tc",
            IF(G1115="Pascua", "tp", "No válido")
         )
      )
   )
)</f>
        <v>to</v>
      </c>
      <c r="AE1115" s="1" t="s">
        <v>10</v>
      </c>
      <c r="AG1115" t="str">
        <f t="shared" si="435"/>
        <v>{ nombre: "I Semana de Ordinario", archivo: "/ev/to/1/vie/audio.mp3", fecha: `2028-01-14`, tiempo: 'to' },</v>
      </c>
    </row>
    <row r="1116" spans="1:33" x14ac:dyDescent="0.35">
      <c r="A1116">
        <f t="shared" si="438"/>
        <v>2028</v>
      </c>
      <c r="B1116">
        <f t="shared" si="438"/>
        <v>1</v>
      </c>
      <c r="C1116">
        <f t="shared" si="443"/>
        <v>15</v>
      </c>
      <c r="D1116">
        <f t="shared" si="442"/>
        <v>1</v>
      </c>
      <c r="F1116" t="s">
        <v>22</v>
      </c>
      <c r="G1116" t="s">
        <v>26</v>
      </c>
      <c r="H1116" s="5" t="str">
        <f t="shared" si="437"/>
        <v>I</v>
      </c>
      <c r="I1116" t="s">
        <v>11</v>
      </c>
      <c r="J1116" t="s">
        <v>1</v>
      </c>
      <c r="K1116" s="9" t="str">
        <f t="shared" si="441"/>
        <v>I Semana de Ordinario</v>
      </c>
      <c r="L1116" t="s">
        <v>3</v>
      </c>
      <c r="M1116" t="s">
        <v>12</v>
      </c>
      <c r="N1116" t="str">
        <f t="shared" ref="N1116:N1179" si="445">IF(G1116="Adviento", "ta",
   IF(G1116="Navidad", "tn",
      IF(G1116="Ordinario", "to",
         IF(G1116="Cuaresma", "tc",
            IF(G1116="Pascua", "tp", "No válido")
         )
      )
   )
)</f>
        <v>to</v>
      </c>
      <c r="O1116" s="1" t="s">
        <v>9</v>
      </c>
      <c r="P1116">
        <f t="shared" si="432"/>
        <v>1</v>
      </c>
      <c r="Q1116" s="1" t="s">
        <v>9</v>
      </c>
      <c r="R1116" t="str">
        <f t="shared" si="429"/>
        <v>sab</v>
      </c>
      <c r="S1116" s="1" t="s">
        <v>9</v>
      </c>
      <c r="T1116" t="s">
        <v>5</v>
      </c>
      <c r="U1116" t="s">
        <v>6</v>
      </c>
      <c r="V1116" t="s">
        <v>7</v>
      </c>
      <c r="W1116">
        <f t="shared" si="433"/>
        <v>2028</v>
      </c>
      <c r="X1116" s="1" t="s">
        <v>13</v>
      </c>
      <c r="Y1116" s="1">
        <v>0</v>
      </c>
      <c r="Z1116" s="1">
        <f t="shared" si="430"/>
        <v>1</v>
      </c>
      <c r="AA1116" s="1" t="s">
        <v>13</v>
      </c>
      <c r="AB1116">
        <f t="shared" si="434"/>
        <v>15</v>
      </c>
      <c r="AC1116" t="s">
        <v>63</v>
      </c>
      <c r="AD1116" t="str">
        <f t="shared" si="444"/>
        <v>to</v>
      </c>
      <c r="AE1116" s="1" t="s">
        <v>10</v>
      </c>
      <c r="AG1116" t="str">
        <f t="shared" si="435"/>
        <v>{ nombre: "I Semana de Ordinario", archivo: "/ev/to/1/sab/audio.mp3", fecha: `2028-01-15`, tiempo: 'to' },</v>
      </c>
    </row>
    <row r="1117" spans="1:33" x14ac:dyDescent="0.35">
      <c r="A1117">
        <f t="shared" si="438"/>
        <v>2028</v>
      </c>
      <c r="B1117">
        <f t="shared" si="438"/>
        <v>1</v>
      </c>
      <c r="C1117">
        <f t="shared" si="443"/>
        <v>16</v>
      </c>
      <c r="D1117">
        <f>D1116+1</f>
        <v>2</v>
      </c>
      <c r="F1117" t="s">
        <v>4</v>
      </c>
      <c r="G1117" t="s">
        <v>26</v>
      </c>
      <c r="H1117" s="5" t="str">
        <f t="shared" si="437"/>
        <v>II</v>
      </c>
      <c r="I1117" t="s">
        <v>11</v>
      </c>
      <c r="J1117" t="s">
        <v>1</v>
      </c>
      <c r="K1117" s="9" t="str">
        <f t="shared" si="441"/>
        <v>II Semana de Ordinario</v>
      </c>
      <c r="L1117" t="s">
        <v>3</v>
      </c>
      <c r="M1117" t="s">
        <v>12</v>
      </c>
      <c r="N1117" t="str">
        <f t="shared" si="445"/>
        <v>to</v>
      </c>
      <c r="O1117" s="1" t="s">
        <v>9</v>
      </c>
      <c r="P1117">
        <f t="shared" si="432"/>
        <v>2</v>
      </c>
      <c r="Q1117" s="1" t="s">
        <v>9</v>
      </c>
      <c r="R1117" t="str">
        <f t="shared" si="429"/>
        <v>dom</v>
      </c>
      <c r="S1117" s="1" t="s">
        <v>9</v>
      </c>
      <c r="T1117" t="s">
        <v>5</v>
      </c>
      <c r="U1117" t="s">
        <v>6</v>
      </c>
      <c r="V1117" t="s">
        <v>7</v>
      </c>
      <c r="W1117">
        <f t="shared" si="433"/>
        <v>2028</v>
      </c>
      <c r="X1117" s="1" t="s">
        <v>13</v>
      </c>
      <c r="Y1117" s="1">
        <v>0</v>
      </c>
      <c r="Z1117" s="1">
        <f t="shared" si="430"/>
        <v>1</v>
      </c>
      <c r="AA1117" s="1" t="s">
        <v>13</v>
      </c>
      <c r="AB1117">
        <f t="shared" si="434"/>
        <v>16</v>
      </c>
      <c r="AC1117" t="s">
        <v>63</v>
      </c>
      <c r="AD1117" t="str">
        <f t="shared" si="444"/>
        <v>to</v>
      </c>
      <c r="AE1117" s="1" t="s">
        <v>10</v>
      </c>
      <c r="AG1117" t="str">
        <f t="shared" si="435"/>
        <v>{ nombre: "II Semana de Ordinario", archivo: "/ev/to/2/dom/audio.mp3", fecha: `2028-01-16`, tiempo: 'to' },</v>
      </c>
    </row>
    <row r="1118" spans="1:33" x14ac:dyDescent="0.35">
      <c r="A1118">
        <f t="shared" si="438"/>
        <v>2028</v>
      </c>
      <c r="B1118">
        <f t="shared" si="438"/>
        <v>1</v>
      </c>
      <c r="C1118">
        <f t="shared" si="443"/>
        <v>17</v>
      </c>
      <c r="D1118">
        <f>D1117</f>
        <v>2</v>
      </c>
      <c r="F1118" t="s">
        <v>23</v>
      </c>
      <c r="G1118" t="s">
        <v>26</v>
      </c>
      <c r="H1118" s="5" t="str">
        <f t="shared" si="437"/>
        <v>II</v>
      </c>
      <c r="I1118" t="s">
        <v>11</v>
      </c>
      <c r="J1118" t="s">
        <v>1</v>
      </c>
      <c r="K1118" s="9" t="str">
        <f t="shared" si="441"/>
        <v>II Semana de Ordinario</v>
      </c>
      <c r="L1118" t="s">
        <v>3</v>
      </c>
      <c r="M1118" t="s">
        <v>12</v>
      </c>
      <c r="N1118" t="str">
        <f t="shared" si="445"/>
        <v>to</v>
      </c>
      <c r="O1118" s="1" t="s">
        <v>9</v>
      </c>
      <c r="P1118">
        <f t="shared" si="432"/>
        <v>2</v>
      </c>
      <c r="Q1118" s="1" t="s">
        <v>9</v>
      </c>
      <c r="R1118" t="str">
        <f t="shared" si="429"/>
        <v>lun</v>
      </c>
      <c r="S1118" s="1" t="s">
        <v>9</v>
      </c>
      <c r="T1118" t="s">
        <v>5</v>
      </c>
      <c r="U1118" t="s">
        <v>6</v>
      </c>
      <c r="V1118" t="s">
        <v>7</v>
      </c>
      <c r="W1118">
        <f t="shared" si="433"/>
        <v>2028</v>
      </c>
      <c r="X1118" s="1" t="s">
        <v>13</v>
      </c>
      <c r="Y1118" s="1">
        <v>0</v>
      </c>
      <c r="Z1118" s="1">
        <f t="shared" si="430"/>
        <v>1</v>
      </c>
      <c r="AA1118" s="1" t="s">
        <v>13</v>
      </c>
      <c r="AB1118">
        <f t="shared" si="434"/>
        <v>17</v>
      </c>
      <c r="AC1118" t="s">
        <v>63</v>
      </c>
      <c r="AD1118" t="str">
        <f t="shared" si="444"/>
        <v>to</v>
      </c>
      <c r="AE1118" s="1" t="s">
        <v>10</v>
      </c>
      <c r="AG1118" t="str">
        <f t="shared" si="435"/>
        <v>{ nombre: "II Semana de Ordinario", archivo: "/ev/to/2/lun/audio.mp3", fecha: `2028-01-17`, tiempo: 'to' },</v>
      </c>
    </row>
    <row r="1119" spans="1:33" x14ac:dyDescent="0.35">
      <c r="A1119">
        <f t="shared" si="438"/>
        <v>2028</v>
      </c>
      <c r="B1119">
        <f t="shared" si="438"/>
        <v>1</v>
      </c>
      <c r="C1119">
        <f t="shared" si="443"/>
        <v>18</v>
      </c>
      <c r="D1119">
        <f t="shared" ref="D1119:D1123" si="446">D1118</f>
        <v>2</v>
      </c>
      <c r="F1119" t="s">
        <v>24</v>
      </c>
      <c r="G1119" t="s">
        <v>26</v>
      </c>
      <c r="H1119" s="5" t="str">
        <f t="shared" si="437"/>
        <v>II</v>
      </c>
      <c r="I1119" t="s">
        <v>11</v>
      </c>
      <c r="J1119" t="s">
        <v>1</v>
      </c>
      <c r="K1119" s="9" t="str">
        <f t="shared" si="441"/>
        <v>II Semana de Ordinario</v>
      </c>
      <c r="L1119" t="s">
        <v>3</v>
      </c>
      <c r="M1119" t="s">
        <v>12</v>
      </c>
      <c r="N1119" t="str">
        <f t="shared" si="445"/>
        <v>to</v>
      </c>
      <c r="O1119" s="1" t="s">
        <v>9</v>
      </c>
      <c r="P1119">
        <f t="shared" si="432"/>
        <v>2</v>
      </c>
      <c r="Q1119" s="1" t="s">
        <v>9</v>
      </c>
      <c r="R1119" t="str">
        <f t="shared" si="429"/>
        <v>mar</v>
      </c>
      <c r="S1119" s="1" t="s">
        <v>9</v>
      </c>
      <c r="T1119" t="s">
        <v>5</v>
      </c>
      <c r="U1119" t="s">
        <v>6</v>
      </c>
      <c r="V1119" t="s">
        <v>7</v>
      </c>
      <c r="W1119">
        <f t="shared" si="433"/>
        <v>2028</v>
      </c>
      <c r="X1119" s="1" t="s">
        <v>13</v>
      </c>
      <c r="Y1119" s="1">
        <v>0</v>
      </c>
      <c r="Z1119" s="1">
        <f t="shared" si="430"/>
        <v>1</v>
      </c>
      <c r="AA1119" s="1" t="s">
        <v>13</v>
      </c>
      <c r="AB1119">
        <f t="shared" si="434"/>
        <v>18</v>
      </c>
      <c r="AC1119" t="s">
        <v>63</v>
      </c>
      <c r="AD1119" t="str">
        <f t="shared" si="444"/>
        <v>to</v>
      </c>
      <c r="AE1119" s="1" t="s">
        <v>10</v>
      </c>
      <c r="AG1119" t="str">
        <f t="shared" si="435"/>
        <v>{ nombre: "II Semana de Ordinario", archivo: "/ev/to/2/mar/audio.mp3", fecha: `2028-01-18`, tiempo: 'to' },</v>
      </c>
    </row>
    <row r="1120" spans="1:33" x14ac:dyDescent="0.35">
      <c r="A1120">
        <f t="shared" si="438"/>
        <v>2028</v>
      </c>
      <c r="B1120">
        <f t="shared" si="438"/>
        <v>1</v>
      </c>
      <c r="C1120">
        <f t="shared" si="443"/>
        <v>19</v>
      </c>
      <c r="D1120">
        <f t="shared" si="446"/>
        <v>2</v>
      </c>
      <c r="F1120" t="s">
        <v>19</v>
      </c>
      <c r="G1120" t="s">
        <v>26</v>
      </c>
      <c r="H1120" s="5" t="str">
        <f t="shared" si="437"/>
        <v>II</v>
      </c>
      <c r="I1120" t="s">
        <v>11</v>
      </c>
      <c r="J1120" t="s">
        <v>1</v>
      </c>
      <c r="K1120" s="9" t="str">
        <f t="shared" si="441"/>
        <v>II Semana de Ordinario</v>
      </c>
      <c r="L1120" t="s">
        <v>3</v>
      </c>
      <c r="M1120" t="s">
        <v>12</v>
      </c>
      <c r="N1120" t="str">
        <f t="shared" si="445"/>
        <v>to</v>
      </c>
      <c r="O1120" s="1" t="s">
        <v>9</v>
      </c>
      <c r="P1120">
        <f t="shared" si="432"/>
        <v>2</v>
      </c>
      <c r="Q1120" s="1" t="s">
        <v>9</v>
      </c>
      <c r="R1120" t="str">
        <f t="shared" si="429"/>
        <v>mie</v>
      </c>
      <c r="S1120" s="1" t="s">
        <v>9</v>
      </c>
      <c r="T1120" t="s">
        <v>5</v>
      </c>
      <c r="U1120" t="s">
        <v>6</v>
      </c>
      <c r="V1120" t="s">
        <v>7</v>
      </c>
      <c r="W1120">
        <f t="shared" si="433"/>
        <v>2028</v>
      </c>
      <c r="X1120" s="1" t="s">
        <v>13</v>
      </c>
      <c r="Y1120" s="1">
        <v>0</v>
      </c>
      <c r="Z1120" s="1">
        <f t="shared" si="430"/>
        <v>1</v>
      </c>
      <c r="AA1120" s="1" t="s">
        <v>13</v>
      </c>
      <c r="AB1120">
        <f t="shared" si="434"/>
        <v>19</v>
      </c>
      <c r="AC1120" t="s">
        <v>63</v>
      </c>
      <c r="AD1120" t="str">
        <f t="shared" si="444"/>
        <v>to</v>
      </c>
      <c r="AE1120" s="1" t="s">
        <v>10</v>
      </c>
      <c r="AG1120" t="str">
        <f t="shared" si="435"/>
        <v>{ nombre: "II Semana de Ordinario", archivo: "/ev/to/2/mie/audio.mp3", fecha: `2028-01-19`, tiempo: 'to' },</v>
      </c>
    </row>
    <row r="1121" spans="1:33" x14ac:dyDescent="0.35">
      <c r="A1121">
        <f t="shared" ref="A1121:B1136" si="447">A1120</f>
        <v>2028</v>
      </c>
      <c r="B1121">
        <f t="shared" si="447"/>
        <v>1</v>
      </c>
      <c r="C1121">
        <f t="shared" si="443"/>
        <v>20</v>
      </c>
      <c r="D1121">
        <f t="shared" si="446"/>
        <v>2</v>
      </c>
      <c r="F1121" t="s">
        <v>20</v>
      </c>
      <c r="G1121" t="s">
        <v>26</v>
      </c>
      <c r="H1121" s="5" t="str">
        <f t="shared" si="437"/>
        <v>II</v>
      </c>
      <c r="I1121" t="s">
        <v>11</v>
      </c>
      <c r="J1121" t="s">
        <v>1</v>
      </c>
      <c r="K1121" s="9" t="str">
        <f t="shared" si="441"/>
        <v>II Semana de Ordinario</v>
      </c>
      <c r="L1121" t="s">
        <v>3</v>
      </c>
      <c r="M1121" t="s">
        <v>12</v>
      </c>
      <c r="N1121" t="str">
        <f t="shared" si="445"/>
        <v>to</v>
      </c>
      <c r="O1121" s="1" t="s">
        <v>9</v>
      </c>
      <c r="P1121">
        <f t="shared" si="432"/>
        <v>2</v>
      </c>
      <c r="Q1121" s="1" t="s">
        <v>9</v>
      </c>
      <c r="R1121" t="str">
        <f t="shared" si="429"/>
        <v>jue</v>
      </c>
      <c r="S1121" s="1" t="s">
        <v>9</v>
      </c>
      <c r="T1121" t="s">
        <v>5</v>
      </c>
      <c r="U1121" t="s">
        <v>6</v>
      </c>
      <c r="V1121" t="s">
        <v>7</v>
      </c>
      <c r="W1121">
        <f t="shared" si="433"/>
        <v>2028</v>
      </c>
      <c r="X1121" s="1" t="s">
        <v>13</v>
      </c>
      <c r="Y1121" s="1">
        <v>0</v>
      </c>
      <c r="Z1121" s="1">
        <f t="shared" si="430"/>
        <v>1</v>
      </c>
      <c r="AA1121" s="1" t="s">
        <v>13</v>
      </c>
      <c r="AB1121">
        <f t="shared" si="434"/>
        <v>20</v>
      </c>
      <c r="AC1121" t="s">
        <v>63</v>
      </c>
      <c r="AD1121" t="str">
        <f t="shared" si="444"/>
        <v>to</v>
      </c>
      <c r="AE1121" s="1" t="s">
        <v>10</v>
      </c>
      <c r="AG1121" t="str">
        <f t="shared" si="435"/>
        <v>{ nombre: "II Semana de Ordinario", archivo: "/ev/to/2/jue/audio.mp3", fecha: `2028-01-20`, tiempo: 'to' },</v>
      </c>
    </row>
    <row r="1122" spans="1:33" x14ac:dyDescent="0.35">
      <c r="A1122">
        <f t="shared" si="447"/>
        <v>2028</v>
      </c>
      <c r="B1122">
        <f t="shared" si="447"/>
        <v>1</v>
      </c>
      <c r="C1122">
        <f t="shared" si="443"/>
        <v>21</v>
      </c>
      <c r="D1122">
        <f t="shared" si="446"/>
        <v>2</v>
      </c>
      <c r="F1122" t="s">
        <v>21</v>
      </c>
      <c r="G1122" t="s">
        <v>26</v>
      </c>
      <c r="H1122" s="5" t="str">
        <f t="shared" si="437"/>
        <v>II</v>
      </c>
      <c r="I1122" t="s">
        <v>11</v>
      </c>
      <c r="J1122" t="s">
        <v>1</v>
      </c>
      <c r="K1122" s="9" t="str">
        <f t="shared" si="441"/>
        <v>II Semana de Ordinario</v>
      </c>
      <c r="L1122" t="s">
        <v>3</v>
      </c>
      <c r="M1122" t="s">
        <v>12</v>
      </c>
      <c r="N1122" t="str">
        <f t="shared" si="445"/>
        <v>to</v>
      </c>
      <c r="O1122" s="1" t="s">
        <v>9</v>
      </c>
      <c r="P1122">
        <f t="shared" si="432"/>
        <v>2</v>
      </c>
      <c r="Q1122" s="1" t="s">
        <v>9</v>
      </c>
      <c r="R1122" t="str">
        <f t="shared" si="429"/>
        <v>vie</v>
      </c>
      <c r="S1122" s="1" t="s">
        <v>9</v>
      </c>
      <c r="T1122" t="s">
        <v>5</v>
      </c>
      <c r="U1122" t="s">
        <v>6</v>
      </c>
      <c r="V1122" t="s">
        <v>7</v>
      </c>
      <c r="W1122">
        <f t="shared" si="433"/>
        <v>2028</v>
      </c>
      <c r="X1122" s="1" t="s">
        <v>13</v>
      </c>
      <c r="Y1122" s="1">
        <v>0</v>
      </c>
      <c r="Z1122" s="1">
        <f t="shared" si="430"/>
        <v>1</v>
      </c>
      <c r="AA1122" s="1" t="s">
        <v>13</v>
      </c>
      <c r="AB1122">
        <f t="shared" si="434"/>
        <v>21</v>
      </c>
      <c r="AC1122" t="s">
        <v>63</v>
      </c>
      <c r="AD1122" t="str">
        <f t="shared" si="444"/>
        <v>to</v>
      </c>
      <c r="AE1122" s="1" t="s">
        <v>10</v>
      </c>
      <c r="AG1122" t="str">
        <f t="shared" si="435"/>
        <v>{ nombre: "II Semana de Ordinario", archivo: "/ev/to/2/vie/audio.mp3", fecha: `2028-01-21`, tiempo: 'to' },</v>
      </c>
    </row>
    <row r="1123" spans="1:33" x14ac:dyDescent="0.35">
      <c r="A1123">
        <f t="shared" si="447"/>
        <v>2028</v>
      </c>
      <c r="B1123">
        <f t="shared" si="447"/>
        <v>1</v>
      </c>
      <c r="C1123">
        <f t="shared" si="443"/>
        <v>22</v>
      </c>
      <c r="D1123">
        <f t="shared" si="446"/>
        <v>2</v>
      </c>
      <c r="F1123" t="s">
        <v>22</v>
      </c>
      <c r="G1123" t="s">
        <v>26</v>
      </c>
      <c r="H1123" s="5" t="str">
        <f t="shared" si="437"/>
        <v>II</v>
      </c>
      <c r="I1123" t="s">
        <v>11</v>
      </c>
      <c r="J1123" t="s">
        <v>1</v>
      </c>
      <c r="K1123" s="9" t="str">
        <f t="shared" si="441"/>
        <v>II Semana de Ordinario</v>
      </c>
      <c r="L1123" t="s">
        <v>3</v>
      </c>
      <c r="M1123" t="s">
        <v>12</v>
      </c>
      <c r="N1123" t="str">
        <f t="shared" si="445"/>
        <v>to</v>
      </c>
      <c r="O1123" s="1" t="s">
        <v>9</v>
      </c>
      <c r="P1123">
        <f t="shared" si="432"/>
        <v>2</v>
      </c>
      <c r="Q1123" s="1" t="s">
        <v>9</v>
      </c>
      <c r="R1123" t="str">
        <f t="shared" si="429"/>
        <v>sab</v>
      </c>
      <c r="S1123" s="1" t="s">
        <v>9</v>
      </c>
      <c r="T1123" t="s">
        <v>5</v>
      </c>
      <c r="U1123" t="s">
        <v>6</v>
      </c>
      <c r="V1123" t="s">
        <v>7</v>
      </c>
      <c r="W1123">
        <f t="shared" si="433"/>
        <v>2028</v>
      </c>
      <c r="X1123" s="1" t="s">
        <v>13</v>
      </c>
      <c r="Y1123" s="1">
        <v>0</v>
      </c>
      <c r="Z1123" s="1">
        <f t="shared" si="430"/>
        <v>1</v>
      </c>
      <c r="AA1123" s="1" t="s">
        <v>13</v>
      </c>
      <c r="AB1123">
        <f t="shared" si="434"/>
        <v>22</v>
      </c>
      <c r="AC1123" t="s">
        <v>63</v>
      </c>
      <c r="AD1123" t="str">
        <f t="shared" si="444"/>
        <v>to</v>
      </c>
      <c r="AE1123" s="1" t="s">
        <v>10</v>
      </c>
      <c r="AG1123" t="str">
        <f t="shared" si="435"/>
        <v>{ nombre: "II Semana de Ordinario", archivo: "/ev/to/2/sab/audio.mp3", fecha: `2028-01-22`, tiempo: 'to' },</v>
      </c>
    </row>
    <row r="1124" spans="1:33" x14ac:dyDescent="0.35">
      <c r="A1124">
        <f t="shared" si="447"/>
        <v>2028</v>
      </c>
      <c r="B1124">
        <f t="shared" si="447"/>
        <v>1</v>
      </c>
      <c r="C1124">
        <f t="shared" si="443"/>
        <v>23</v>
      </c>
      <c r="D1124">
        <f t="shared" ref="D1124:D1144" si="448">+D1123+1</f>
        <v>3</v>
      </c>
      <c r="F1124" t="s">
        <v>4</v>
      </c>
      <c r="G1124" t="s">
        <v>26</v>
      </c>
      <c r="H1124" s="5" t="str">
        <f t="shared" si="437"/>
        <v>III</v>
      </c>
      <c r="I1124" t="s">
        <v>11</v>
      </c>
      <c r="J1124" t="s">
        <v>1</v>
      </c>
      <c r="K1124" s="9" t="str">
        <f t="shared" si="441"/>
        <v>III Semana de Ordinario</v>
      </c>
      <c r="L1124" t="s">
        <v>3</v>
      </c>
      <c r="M1124" t="s">
        <v>12</v>
      </c>
      <c r="N1124" t="str">
        <f t="shared" si="445"/>
        <v>to</v>
      </c>
      <c r="O1124" s="1" t="s">
        <v>9</v>
      </c>
      <c r="P1124">
        <f t="shared" si="432"/>
        <v>3</v>
      </c>
      <c r="Q1124" s="1" t="s">
        <v>9</v>
      </c>
      <c r="R1124" t="str">
        <f t="shared" si="429"/>
        <v>dom</v>
      </c>
      <c r="S1124" s="1" t="s">
        <v>9</v>
      </c>
      <c r="T1124" t="s">
        <v>5</v>
      </c>
      <c r="U1124" t="s">
        <v>6</v>
      </c>
      <c r="V1124" t="s">
        <v>7</v>
      </c>
      <c r="W1124">
        <f t="shared" si="433"/>
        <v>2028</v>
      </c>
      <c r="X1124" s="1" t="s">
        <v>13</v>
      </c>
      <c r="Y1124" s="1">
        <v>0</v>
      </c>
      <c r="Z1124" s="1">
        <f t="shared" si="430"/>
        <v>1</v>
      </c>
      <c r="AA1124" s="1" t="s">
        <v>13</v>
      </c>
      <c r="AB1124">
        <f t="shared" si="434"/>
        <v>23</v>
      </c>
      <c r="AC1124" t="s">
        <v>63</v>
      </c>
      <c r="AD1124" t="str">
        <f t="shared" si="444"/>
        <v>to</v>
      </c>
      <c r="AE1124" s="1" t="s">
        <v>10</v>
      </c>
      <c r="AG1124" t="str">
        <f t="shared" si="435"/>
        <v>{ nombre: "III Semana de Ordinario", archivo: "/ev/to/3/dom/audio.mp3", fecha: `2028-01-23`, tiempo: 'to' },</v>
      </c>
    </row>
    <row r="1125" spans="1:33" x14ac:dyDescent="0.35">
      <c r="A1125">
        <f t="shared" si="447"/>
        <v>2028</v>
      </c>
      <c r="B1125">
        <f t="shared" si="447"/>
        <v>1</v>
      </c>
      <c r="C1125">
        <f t="shared" si="443"/>
        <v>24</v>
      </c>
      <c r="D1125">
        <f>D1124</f>
        <v>3</v>
      </c>
      <c r="F1125" t="s">
        <v>23</v>
      </c>
      <c r="G1125" t="s">
        <v>26</v>
      </c>
      <c r="H1125" s="5" t="str">
        <f t="shared" si="437"/>
        <v>III</v>
      </c>
      <c r="I1125" t="s">
        <v>11</v>
      </c>
      <c r="J1125" t="s">
        <v>1</v>
      </c>
      <c r="K1125" s="9" t="str">
        <f t="shared" si="441"/>
        <v>III Semana de Ordinario</v>
      </c>
      <c r="L1125" t="s">
        <v>3</v>
      </c>
      <c r="M1125" t="s">
        <v>12</v>
      </c>
      <c r="N1125" t="str">
        <f t="shared" si="445"/>
        <v>to</v>
      </c>
      <c r="O1125" s="1" t="s">
        <v>9</v>
      </c>
      <c r="P1125">
        <f t="shared" si="432"/>
        <v>3</v>
      </c>
      <c r="Q1125" s="1" t="s">
        <v>9</v>
      </c>
      <c r="R1125" t="str">
        <f t="shared" si="429"/>
        <v>lun</v>
      </c>
      <c r="S1125" s="1" t="s">
        <v>9</v>
      </c>
      <c r="T1125" t="s">
        <v>5</v>
      </c>
      <c r="U1125" t="s">
        <v>6</v>
      </c>
      <c r="V1125" t="s">
        <v>7</v>
      </c>
      <c r="W1125">
        <f t="shared" si="433"/>
        <v>2028</v>
      </c>
      <c r="X1125" s="1" t="s">
        <v>13</v>
      </c>
      <c r="Y1125" s="1">
        <v>0</v>
      </c>
      <c r="Z1125" s="1">
        <f t="shared" si="430"/>
        <v>1</v>
      </c>
      <c r="AA1125" s="1" t="s">
        <v>13</v>
      </c>
      <c r="AB1125">
        <f t="shared" si="434"/>
        <v>24</v>
      </c>
      <c r="AC1125" t="s">
        <v>63</v>
      </c>
      <c r="AD1125" t="str">
        <f t="shared" si="444"/>
        <v>to</v>
      </c>
      <c r="AE1125" s="1" t="s">
        <v>10</v>
      </c>
      <c r="AG1125" t="str">
        <f t="shared" si="435"/>
        <v>{ nombre: "III Semana de Ordinario", archivo: "/ev/to/3/lun/audio.mp3", fecha: `2028-01-24`, tiempo: 'to' },</v>
      </c>
    </row>
    <row r="1126" spans="1:33" x14ac:dyDescent="0.35">
      <c r="A1126">
        <f t="shared" si="447"/>
        <v>2028</v>
      </c>
      <c r="B1126">
        <f t="shared" si="447"/>
        <v>1</v>
      </c>
      <c r="C1126">
        <f t="shared" si="443"/>
        <v>25</v>
      </c>
      <c r="D1126">
        <f t="shared" ref="D1126:D1130" si="449">D1125</f>
        <v>3</v>
      </c>
      <c r="F1126" t="s">
        <v>24</v>
      </c>
      <c r="G1126" t="s">
        <v>26</v>
      </c>
      <c r="H1126" s="5" t="str">
        <f t="shared" si="437"/>
        <v>III</v>
      </c>
      <c r="I1126" t="s">
        <v>11</v>
      </c>
      <c r="J1126" t="s">
        <v>1</v>
      </c>
      <c r="K1126" s="9" t="str">
        <f t="shared" si="441"/>
        <v>III Semana de Ordinario</v>
      </c>
      <c r="L1126" t="s">
        <v>3</v>
      </c>
      <c r="M1126" t="s">
        <v>12</v>
      </c>
      <c r="N1126" t="str">
        <f t="shared" si="445"/>
        <v>to</v>
      </c>
      <c r="O1126" s="1" t="s">
        <v>9</v>
      </c>
      <c r="P1126">
        <f t="shared" si="432"/>
        <v>3</v>
      </c>
      <c r="Q1126" s="1" t="s">
        <v>9</v>
      </c>
      <c r="R1126" t="str">
        <f t="shared" si="429"/>
        <v>mar</v>
      </c>
      <c r="S1126" s="1" t="s">
        <v>9</v>
      </c>
      <c r="T1126" t="s">
        <v>5</v>
      </c>
      <c r="U1126" t="s">
        <v>6</v>
      </c>
      <c r="V1126" t="s">
        <v>7</v>
      </c>
      <c r="W1126">
        <f t="shared" si="433"/>
        <v>2028</v>
      </c>
      <c r="X1126" s="1" t="s">
        <v>13</v>
      </c>
      <c r="Y1126" s="1">
        <v>0</v>
      </c>
      <c r="Z1126" s="1">
        <f t="shared" si="430"/>
        <v>1</v>
      </c>
      <c r="AA1126" s="1" t="s">
        <v>13</v>
      </c>
      <c r="AB1126">
        <f t="shared" si="434"/>
        <v>25</v>
      </c>
      <c r="AC1126" t="s">
        <v>63</v>
      </c>
      <c r="AD1126" t="str">
        <f t="shared" si="444"/>
        <v>to</v>
      </c>
      <c r="AE1126" s="1" t="s">
        <v>10</v>
      </c>
      <c r="AG1126" t="str">
        <f t="shared" si="435"/>
        <v>{ nombre: "III Semana de Ordinario", archivo: "/ev/to/3/mar/audio.mp3", fecha: `2028-01-25`, tiempo: 'to' },</v>
      </c>
    </row>
    <row r="1127" spans="1:33" x14ac:dyDescent="0.35">
      <c r="A1127">
        <f t="shared" si="447"/>
        <v>2028</v>
      </c>
      <c r="B1127">
        <f t="shared" si="447"/>
        <v>1</v>
      </c>
      <c r="C1127">
        <f t="shared" si="443"/>
        <v>26</v>
      </c>
      <c r="D1127">
        <f t="shared" si="449"/>
        <v>3</v>
      </c>
      <c r="F1127" t="s">
        <v>19</v>
      </c>
      <c r="G1127" t="s">
        <v>26</v>
      </c>
      <c r="H1127" s="5" t="str">
        <f t="shared" si="437"/>
        <v>III</v>
      </c>
      <c r="I1127" t="s">
        <v>11</v>
      </c>
      <c r="J1127" t="s">
        <v>1</v>
      </c>
      <c r="K1127" s="9" t="str">
        <f t="shared" si="441"/>
        <v>III Semana de Ordinario</v>
      </c>
      <c r="L1127" t="s">
        <v>3</v>
      </c>
      <c r="M1127" t="s">
        <v>12</v>
      </c>
      <c r="N1127" t="str">
        <f t="shared" si="445"/>
        <v>to</v>
      </c>
      <c r="O1127" s="1" t="s">
        <v>9</v>
      </c>
      <c r="P1127">
        <f t="shared" si="432"/>
        <v>3</v>
      </c>
      <c r="Q1127" s="1" t="s">
        <v>9</v>
      </c>
      <c r="R1127" t="str">
        <f t="shared" si="429"/>
        <v>mie</v>
      </c>
      <c r="S1127" s="1" t="s">
        <v>9</v>
      </c>
      <c r="T1127" t="s">
        <v>5</v>
      </c>
      <c r="U1127" t="s">
        <v>6</v>
      </c>
      <c r="V1127" t="s">
        <v>7</v>
      </c>
      <c r="W1127">
        <f t="shared" si="433"/>
        <v>2028</v>
      </c>
      <c r="X1127" s="1" t="s">
        <v>13</v>
      </c>
      <c r="Y1127" s="1">
        <v>0</v>
      </c>
      <c r="Z1127" s="1">
        <f t="shared" si="430"/>
        <v>1</v>
      </c>
      <c r="AA1127" s="1" t="s">
        <v>13</v>
      </c>
      <c r="AB1127">
        <f t="shared" si="434"/>
        <v>26</v>
      </c>
      <c r="AC1127" t="s">
        <v>63</v>
      </c>
      <c r="AD1127" t="str">
        <f t="shared" si="444"/>
        <v>to</v>
      </c>
      <c r="AE1127" s="1" t="s">
        <v>10</v>
      </c>
      <c r="AG1127" t="str">
        <f t="shared" si="435"/>
        <v>{ nombre: "III Semana de Ordinario", archivo: "/ev/to/3/mie/audio.mp3", fecha: `2028-01-26`, tiempo: 'to' },</v>
      </c>
    </row>
    <row r="1128" spans="1:33" x14ac:dyDescent="0.35">
      <c r="A1128">
        <f t="shared" si="447"/>
        <v>2028</v>
      </c>
      <c r="B1128">
        <f t="shared" si="447"/>
        <v>1</v>
      </c>
      <c r="C1128">
        <f t="shared" si="443"/>
        <v>27</v>
      </c>
      <c r="D1128">
        <f t="shared" si="449"/>
        <v>3</v>
      </c>
      <c r="F1128" t="s">
        <v>20</v>
      </c>
      <c r="G1128" t="s">
        <v>26</v>
      </c>
      <c r="H1128" s="5" t="str">
        <f t="shared" si="437"/>
        <v>III</v>
      </c>
      <c r="I1128" t="s">
        <v>11</v>
      </c>
      <c r="J1128" t="s">
        <v>1</v>
      </c>
      <c r="K1128" s="9" t="str">
        <f t="shared" si="441"/>
        <v>III Semana de Ordinario</v>
      </c>
      <c r="L1128" t="s">
        <v>3</v>
      </c>
      <c r="M1128" t="s">
        <v>12</v>
      </c>
      <c r="N1128" t="str">
        <f t="shared" si="445"/>
        <v>to</v>
      </c>
      <c r="O1128" s="1" t="s">
        <v>9</v>
      </c>
      <c r="P1128">
        <f t="shared" si="432"/>
        <v>3</v>
      </c>
      <c r="Q1128" s="1" t="s">
        <v>9</v>
      </c>
      <c r="R1128" t="str">
        <f t="shared" si="429"/>
        <v>jue</v>
      </c>
      <c r="S1128" s="1" t="s">
        <v>9</v>
      </c>
      <c r="T1128" t="s">
        <v>5</v>
      </c>
      <c r="U1128" t="s">
        <v>6</v>
      </c>
      <c r="V1128" t="s">
        <v>7</v>
      </c>
      <c r="W1128">
        <f t="shared" si="433"/>
        <v>2028</v>
      </c>
      <c r="X1128" s="1" t="s">
        <v>13</v>
      </c>
      <c r="Y1128" s="1">
        <v>0</v>
      </c>
      <c r="Z1128" s="1">
        <f t="shared" si="430"/>
        <v>1</v>
      </c>
      <c r="AA1128" s="1" t="s">
        <v>13</v>
      </c>
      <c r="AB1128">
        <f t="shared" si="434"/>
        <v>27</v>
      </c>
      <c r="AC1128" t="s">
        <v>63</v>
      </c>
      <c r="AD1128" t="str">
        <f t="shared" si="444"/>
        <v>to</v>
      </c>
      <c r="AE1128" s="1" t="s">
        <v>10</v>
      </c>
      <c r="AG1128" t="str">
        <f t="shared" si="435"/>
        <v>{ nombre: "III Semana de Ordinario", archivo: "/ev/to/3/jue/audio.mp3", fecha: `2028-01-27`, tiempo: 'to' },</v>
      </c>
    </row>
    <row r="1129" spans="1:33" x14ac:dyDescent="0.35">
      <c r="A1129">
        <f t="shared" si="447"/>
        <v>2028</v>
      </c>
      <c r="B1129">
        <f t="shared" si="447"/>
        <v>1</v>
      </c>
      <c r="C1129">
        <f t="shared" si="443"/>
        <v>28</v>
      </c>
      <c r="D1129">
        <f t="shared" si="449"/>
        <v>3</v>
      </c>
      <c r="F1129" t="s">
        <v>21</v>
      </c>
      <c r="G1129" t="s">
        <v>26</v>
      </c>
      <c r="H1129" s="5" t="str">
        <f t="shared" si="437"/>
        <v>III</v>
      </c>
      <c r="I1129" t="s">
        <v>11</v>
      </c>
      <c r="J1129" t="s">
        <v>1</v>
      </c>
      <c r="K1129" s="9" t="str">
        <f t="shared" si="441"/>
        <v>III Semana de Ordinario</v>
      </c>
      <c r="L1129" t="s">
        <v>3</v>
      </c>
      <c r="M1129" t="s">
        <v>12</v>
      </c>
      <c r="N1129" t="str">
        <f t="shared" si="445"/>
        <v>to</v>
      </c>
      <c r="O1129" s="1" t="s">
        <v>9</v>
      </c>
      <c r="P1129">
        <f t="shared" si="432"/>
        <v>3</v>
      </c>
      <c r="Q1129" s="1" t="s">
        <v>9</v>
      </c>
      <c r="R1129" t="str">
        <f t="shared" si="429"/>
        <v>vie</v>
      </c>
      <c r="S1129" s="1" t="s">
        <v>9</v>
      </c>
      <c r="T1129" t="s">
        <v>5</v>
      </c>
      <c r="U1129" t="s">
        <v>6</v>
      </c>
      <c r="V1129" t="s">
        <v>7</v>
      </c>
      <c r="W1129">
        <f t="shared" si="433"/>
        <v>2028</v>
      </c>
      <c r="X1129" s="1" t="s">
        <v>13</v>
      </c>
      <c r="Y1129" s="1">
        <v>0</v>
      </c>
      <c r="Z1129" s="1">
        <f t="shared" si="430"/>
        <v>1</v>
      </c>
      <c r="AA1129" s="1" t="s">
        <v>13</v>
      </c>
      <c r="AB1129">
        <f t="shared" si="434"/>
        <v>28</v>
      </c>
      <c r="AC1129" t="s">
        <v>63</v>
      </c>
      <c r="AD1129" t="str">
        <f t="shared" si="444"/>
        <v>to</v>
      </c>
      <c r="AE1129" s="1" t="s">
        <v>10</v>
      </c>
      <c r="AG1129" t="str">
        <f t="shared" si="435"/>
        <v>{ nombre: "III Semana de Ordinario", archivo: "/ev/to/3/vie/audio.mp3", fecha: `2028-01-28`, tiempo: 'to' },</v>
      </c>
    </row>
    <row r="1130" spans="1:33" x14ac:dyDescent="0.35">
      <c r="A1130">
        <f t="shared" si="447"/>
        <v>2028</v>
      </c>
      <c r="B1130">
        <f t="shared" si="447"/>
        <v>1</v>
      </c>
      <c r="C1130">
        <f t="shared" si="443"/>
        <v>29</v>
      </c>
      <c r="D1130">
        <f t="shared" si="449"/>
        <v>3</v>
      </c>
      <c r="F1130" t="s">
        <v>22</v>
      </c>
      <c r="G1130" t="s">
        <v>26</v>
      </c>
      <c r="H1130" s="5" t="str">
        <f t="shared" si="437"/>
        <v>III</v>
      </c>
      <c r="I1130" t="s">
        <v>11</v>
      </c>
      <c r="J1130" t="s">
        <v>1</v>
      </c>
      <c r="K1130" s="9" t="str">
        <f t="shared" si="441"/>
        <v>III Semana de Ordinario</v>
      </c>
      <c r="L1130" t="s">
        <v>3</v>
      </c>
      <c r="M1130" t="s">
        <v>12</v>
      </c>
      <c r="N1130" t="str">
        <f t="shared" si="445"/>
        <v>to</v>
      </c>
      <c r="O1130" s="1" t="s">
        <v>9</v>
      </c>
      <c r="P1130">
        <f t="shared" si="432"/>
        <v>3</v>
      </c>
      <c r="Q1130" s="1" t="s">
        <v>9</v>
      </c>
      <c r="R1130" t="str">
        <f t="shared" si="429"/>
        <v>sab</v>
      </c>
      <c r="S1130" s="1" t="s">
        <v>9</v>
      </c>
      <c r="T1130" t="s">
        <v>5</v>
      </c>
      <c r="U1130" t="s">
        <v>6</v>
      </c>
      <c r="V1130" t="s">
        <v>7</v>
      </c>
      <c r="W1130">
        <f t="shared" si="433"/>
        <v>2028</v>
      </c>
      <c r="X1130" s="1" t="s">
        <v>13</v>
      </c>
      <c r="Y1130" s="1">
        <v>0</v>
      </c>
      <c r="Z1130" s="1">
        <f t="shared" si="430"/>
        <v>1</v>
      </c>
      <c r="AA1130" s="1" t="s">
        <v>13</v>
      </c>
      <c r="AB1130">
        <f t="shared" si="434"/>
        <v>29</v>
      </c>
      <c r="AC1130" t="s">
        <v>63</v>
      </c>
      <c r="AD1130" t="str">
        <f t="shared" si="444"/>
        <v>to</v>
      </c>
      <c r="AE1130" s="1" t="s">
        <v>10</v>
      </c>
      <c r="AG1130" t="str">
        <f t="shared" si="435"/>
        <v>{ nombre: "III Semana de Ordinario", archivo: "/ev/to/3/sab/audio.mp3", fecha: `2028-01-29`, tiempo: 'to' },</v>
      </c>
    </row>
    <row r="1131" spans="1:33" x14ac:dyDescent="0.35">
      <c r="A1131">
        <f t="shared" si="447"/>
        <v>2028</v>
      </c>
      <c r="B1131">
        <f t="shared" si="447"/>
        <v>1</v>
      </c>
      <c r="C1131">
        <f t="shared" si="443"/>
        <v>30</v>
      </c>
      <c r="D1131">
        <f t="shared" ref="D1131:D1194" si="450">+D1130+1</f>
        <v>4</v>
      </c>
      <c r="F1131" t="s">
        <v>4</v>
      </c>
      <c r="G1131" t="s">
        <v>26</v>
      </c>
      <c r="H1131" s="5" t="str">
        <f t="shared" si="437"/>
        <v>IV</v>
      </c>
      <c r="I1131" t="s">
        <v>11</v>
      </c>
      <c r="J1131" t="s">
        <v>1</v>
      </c>
      <c r="K1131" s="9" t="str">
        <f t="shared" si="441"/>
        <v>IV Semana de Ordinario</v>
      </c>
      <c r="L1131" t="s">
        <v>3</v>
      </c>
      <c r="M1131" t="s">
        <v>12</v>
      </c>
      <c r="N1131" t="str">
        <f t="shared" si="445"/>
        <v>to</v>
      </c>
      <c r="O1131" s="1" t="s">
        <v>9</v>
      </c>
      <c r="P1131">
        <f t="shared" si="432"/>
        <v>4</v>
      </c>
      <c r="Q1131" s="1" t="s">
        <v>9</v>
      </c>
      <c r="R1131" t="str">
        <f t="shared" si="429"/>
        <v>dom</v>
      </c>
      <c r="S1131" s="1" t="s">
        <v>9</v>
      </c>
      <c r="T1131" t="s">
        <v>5</v>
      </c>
      <c r="U1131" t="s">
        <v>6</v>
      </c>
      <c r="V1131" t="s">
        <v>7</v>
      </c>
      <c r="W1131">
        <f t="shared" si="433"/>
        <v>2028</v>
      </c>
      <c r="X1131" s="1" t="s">
        <v>13</v>
      </c>
      <c r="Y1131" s="1">
        <v>0</v>
      </c>
      <c r="Z1131" s="1">
        <f t="shared" si="430"/>
        <v>1</v>
      </c>
      <c r="AA1131" s="1" t="s">
        <v>13</v>
      </c>
      <c r="AB1131">
        <f t="shared" si="434"/>
        <v>30</v>
      </c>
      <c r="AC1131" t="s">
        <v>63</v>
      </c>
      <c r="AD1131" t="str">
        <f t="shared" si="444"/>
        <v>to</v>
      </c>
      <c r="AE1131" s="1" t="s">
        <v>10</v>
      </c>
      <c r="AG1131" t="str">
        <f t="shared" si="435"/>
        <v>{ nombre: "IV Semana de Ordinario", archivo: "/ev/to/4/dom/audio.mp3", fecha: `2028-01-30`, tiempo: 'to' },</v>
      </c>
    </row>
    <row r="1132" spans="1:33" x14ac:dyDescent="0.35">
      <c r="A1132">
        <f t="shared" si="447"/>
        <v>2028</v>
      </c>
      <c r="B1132">
        <f t="shared" si="447"/>
        <v>1</v>
      </c>
      <c r="C1132">
        <f t="shared" si="443"/>
        <v>31</v>
      </c>
      <c r="D1132">
        <f>D1131</f>
        <v>4</v>
      </c>
      <c r="F1132" t="s">
        <v>23</v>
      </c>
      <c r="G1132" t="s">
        <v>26</v>
      </c>
      <c r="H1132" s="5" t="str">
        <f t="shared" si="437"/>
        <v>IV</v>
      </c>
      <c r="I1132" t="s">
        <v>11</v>
      </c>
      <c r="J1132" t="s">
        <v>1</v>
      </c>
      <c r="K1132" s="9" t="str">
        <f t="shared" si="441"/>
        <v>IV Semana de Ordinario</v>
      </c>
      <c r="L1132" t="s">
        <v>3</v>
      </c>
      <c r="M1132" t="s">
        <v>12</v>
      </c>
      <c r="N1132" t="str">
        <f t="shared" si="445"/>
        <v>to</v>
      </c>
      <c r="O1132" s="1" t="s">
        <v>9</v>
      </c>
      <c r="P1132">
        <f t="shared" si="432"/>
        <v>4</v>
      </c>
      <c r="Q1132" s="1" t="s">
        <v>9</v>
      </c>
      <c r="R1132" t="str">
        <f t="shared" si="429"/>
        <v>lun</v>
      </c>
      <c r="S1132" s="1" t="s">
        <v>9</v>
      </c>
      <c r="T1132" t="s">
        <v>5</v>
      </c>
      <c r="U1132" t="s">
        <v>6</v>
      </c>
      <c r="V1132" t="s">
        <v>7</v>
      </c>
      <c r="W1132">
        <f t="shared" si="433"/>
        <v>2028</v>
      </c>
      <c r="X1132" s="1" t="s">
        <v>13</v>
      </c>
      <c r="Y1132" s="1">
        <v>0</v>
      </c>
      <c r="Z1132" s="1">
        <f t="shared" si="430"/>
        <v>1</v>
      </c>
      <c r="AA1132" s="1" t="s">
        <v>13</v>
      </c>
      <c r="AB1132">
        <f t="shared" si="434"/>
        <v>31</v>
      </c>
      <c r="AC1132" t="s">
        <v>63</v>
      </c>
      <c r="AD1132" t="str">
        <f t="shared" si="444"/>
        <v>to</v>
      </c>
      <c r="AE1132" s="1" t="s">
        <v>10</v>
      </c>
      <c r="AG1132" t="str">
        <f t="shared" si="435"/>
        <v>{ nombre: "IV Semana de Ordinario", archivo: "/ev/to/4/lun/audio.mp3", fecha: `2028-01-31`, tiempo: 'to' },</v>
      </c>
    </row>
    <row r="1133" spans="1:33" x14ac:dyDescent="0.35">
      <c r="A1133">
        <f t="shared" si="447"/>
        <v>2028</v>
      </c>
      <c r="B1133">
        <v>2</v>
      </c>
      <c r="C1133">
        <v>1</v>
      </c>
      <c r="D1133">
        <f t="shared" ref="D1133:D1137" si="451">D1132</f>
        <v>4</v>
      </c>
      <c r="F1133" t="s">
        <v>24</v>
      </c>
      <c r="G1133" t="s">
        <v>26</v>
      </c>
      <c r="H1133" s="5" t="str">
        <f t="shared" si="437"/>
        <v>IV</v>
      </c>
      <c r="I1133" t="s">
        <v>11</v>
      </c>
      <c r="J1133" t="s">
        <v>1</v>
      </c>
      <c r="K1133" s="9" t="str">
        <f t="shared" si="441"/>
        <v>IV Semana de Ordinario</v>
      </c>
      <c r="L1133" t="s">
        <v>3</v>
      </c>
      <c r="M1133" t="s">
        <v>12</v>
      </c>
      <c r="N1133" t="str">
        <f t="shared" si="445"/>
        <v>to</v>
      </c>
      <c r="O1133" s="1" t="s">
        <v>9</v>
      </c>
      <c r="P1133">
        <f t="shared" si="432"/>
        <v>4</v>
      </c>
      <c r="Q1133" s="1" t="s">
        <v>9</v>
      </c>
      <c r="R1133" t="str">
        <f t="shared" si="429"/>
        <v>mar</v>
      </c>
      <c r="S1133" s="1" t="s">
        <v>9</v>
      </c>
      <c r="T1133" t="s">
        <v>5</v>
      </c>
      <c r="U1133" t="s">
        <v>6</v>
      </c>
      <c r="V1133" t="s">
        <v>7</v>
      </c>
      <c r="W1133">
        <f t="shared" si="433"/>
        <v>2028</v>
      </c>
      <c r="X1133" s="1" t="s">
        <v>13</v>
      </c>
      <c r="Y1133" s="1">
        <v>0</v>
      </c>
      <c r="Z1133" s="1">
        <f t="shared" si="430"/>
        <v>2</v>
      </c>
      <c r="AA1133" s="1" t="s">
        <v>13</v>
      </c>
      <c r="AB1133">
        <f t="shared" si="434"/>
        <v>1</v>
      </c>
      <c r="AC1133" t="s">
        <v>63</v>
      </c>
      <c r="AD1133" t="str">
        <f t="shared" si="444"/>
        <v>to</v>
      </c>
      <c r="AE1133" s="1" t="s">
        <v>10</v>
      </c>
      <c r="AG1133" t="str">
        <f t="shared" si="435"/>
        <v>{ nombre: "IV Semana de Ordinario", archivo: "/ev/to/4/mar/audio.mp3", fecha: `2028-02-1`, tiempo: 'to' },</v>
      </c>
    </row>
    <row r="1134" spans="1:33" x14ac:dyDescent="0.35">
      <c r="A1134">
        <f t="shared" si="447"/>
        <v>2028</v>
      </c>
      <c r="B1134">
        <f t="shared" si="447"/>
        <v>2</v>
      </c>
      <c r="C1134">
        <f t="shared" ref="C1134:C1161" si="452">C1133+1</f>
        <v>2</v>
      </c>
      <c r="D1134">
        <f t="shared" si="451"/>
        <v>4</v>
      </c>
      <c r="F1134" t="s">
        <v>19</v>
      </c>
      <c r="G1134" t="s">
        <v>26</v>
      </c>
      <c r="H1134" s="5" t="str">
        <f t="shared" si="437"/>
        <v>IV</v>
      </c>
      <c r="I1134" t="s">
        <v>11</v>
      </c>
      <c r="J1134" t="s">
        <v>1</v>
      </c>
      <c r="K1134" s="9" t="str">
        <f t="shared" si="441"/>
        <v>IV Semana de Ordinario</v>
      </c>
      <c r="L1134" t="s">
        <v>3</v>
      </c>
      <c r="M1134" t="s">
        <v>12</v>
      </c>
      <c r="N1134" t="str">
        <f t="shared" si="445"/>
        <v>to</v>
      </c>
      <c r="O1134" s="1" t="s">
        <v>9</v>
      </c>
      <c r="P1134">
        <f t="shared" si="432"/>
        <v>4</v>
      </c>
      <c r="Q1134" s="1" t="s">
        <v>9</v>
      </c>
      <c r="R1134" t="str">
        <f t="shared" si="429"/>
        <v>mie</v>
      </c>
      <c r="S1134" s="1" t="s">
        <v>9</v>
      </c>
      <c r="T1134" t="s">
        <v>5</v>
      </c>
      <c r="U1134" t="s">
        <v>6</v>
      </c>
      <c r="V1134" t="s">
        <v>7</v>
      </c>
      <c r="W1134">
        <f t="shared" si="433"/>
        <v>2028</v>
      </c>
      <c r="X1134" s="1" t="s">
        <v>13</v>
      </c>
      <c r="Y1134" s="1">
        <v>0</v>
      </c>
      <c r="Z1134" s="1">
        <f t="shared" si="430"/>
        <v>2</v>
      </c>
      <c r="AA1134" s="1" t="s">
        <v>13</v>
      </c>
      <c r="AB1134">
        <f t="shared" si="434"/>
        <v>2</v>
      </c>
      <c r="AC1134" t="s">
        <v>63</v>
      </c>
      <c r="AD1134" t="str">
        <f t="shared" si="444"/>
        <v>to</v>
      </c>
      <c r="AE1134" s="1" t="s">
        <v>10</v>
      </c>
      <c r="AG1134" t="str">
        <f t="shared" si="435"/>
        <v>{ nombre: "IV Semana de Ordinario", archivo: "/ev/to/4/mie/audio.mp3", fecha: `2028-02-2`, tiempo: 'to' },</v>
      </c>
    </row>
    <row r="1135" spans="1:33" x14ac:dyDescent="0.35">
      <c r="A1135">
        <f t="shared" si="447"/>
        <v>2028</v>
      </c>
      <c r="B1135">
        <f t="shared" si="447"/>
        <v>2</v>
      </c>
      <c r="C1135">
        <f t="shared" si="452"/>
        <v>3</v>
      </c>
      <c r="D1135">
        <f t="shared" si="451"/>
        <v>4</v>
      </c>
      <c r="F1135" t="s">
        <v>20</v>
      </c>
      <c r="G1135" t="s">
        <v>26</v>
      </c>
      <c r="H1135" s="5" t="str">
        <f t="shared" si="437"/>
        <v>IV</v>
      </c>
      <c r="I1135" t="s">
        <v>11</v>
      </c>
      <c r="J1135" t="s">
        <v>1</v>
      </c>
      <c r="K1135" s="9" t="str">
        <f t="shared" si="441"/>
        <v>IV Semana de Ordinario</v>
      </c>
      <c r="L1135" t="s">
        <v>3</v>
      </c>
      <c r="M1135" t="s">
        <v>12</v>
      </c>
      <c r="N1135" t="str">
        <f t="shared" si="445"/>
        <v>to</v>
      </c>
      <c r="O1135" s="1" t="s">
        <v>9</v>
      </c>
      <c r="P1135">
        <f t="shared" si="432"/>
        <v>4</v>
      </c>
      <c r="Q1135" s="1" t="s">
        <v>9</v>
      </c>
      <c r="R1135" t="str">
        <f t="shared" si="429"/>
        <v>jue</v>
      </c>
      <c r="S1135" s="1" t="s">
        <v>9</v>
      </c>
      <c r="T1135" t="s">
        <v>5</v>
      </c>
      <c r="U1135" t="s">
        <v>6</v>
      </c>
      <c r="V1135" t="s">
        <v>7</v>
      </c>
      <c r="W1135">
        <f t="shared" si="433"/>
        <v>2028</v>
      </c>
      <c r="X1135" s="1" t="s">
        <v>13</v>
      </c>
      <c r="Y1135" s="1">
        <v>0</v>
      </c>
      <c r="Z1135" s="1">
        <f t="shared" si="430"/>
        <v>2</v>
      </c>
      <c r="AA1135" s="1" t="s">
        <v>13</v>
      </c>
      <c r="AB1135">
        <f t="shared" si="434"/>
        <v>3</v>
      </c>
      <c r="AC1135" t="s">
        <v>63</v>
      </c>
      <c r="AD1135" t="str">
        <f t="shared" si="444"/>
        <v>to</v>
      </c>
      <c r="AE1135" s="1" t="s">
        <v>10</v>
      </c>
      <c r="AG1135" t="str">
        <f t="shared" si="435"/>
        <v>{ nombre: "IV Semana de Ordinario", archivo: "/ev/to/4/jue/audio.mp3", fecha: `2028-02-3`, tiempo: 'to' },</v>
      </c>
    </row>
    <row r="1136" spans="1:33" x14ac:dyDescent="0.35">
      <c r="A1136">
        <f t="shared" si="447"/>
        <v>2028</v>
      </c>
      <c r="B1136">
        <f t="shared" si="447"/>
        <v>2</v>
      </c>
      <c r="C1136">
        <f t="shared" si="452"/>
        <v>4</v>
      </c>
      <c r="D1136">
        <f t="shared" si="451"/>
        <v>4</v>
      </c>
      <c r="F1136" t="s">
        <v>21</v>
      </c>
      <c r="G1136" t="s">
        <v>26</v>
      </c>
      <c r="H1136" s="5" t="str">
        <f t="shared" si="437"/>
        <v>IV</v>
      </c>
      <c r="I1136" t="s">
        <v>11</v>
      </c>
      <c r="J1136" t="s">
        <v>1</v>
      </c>
      <c r="K1136" s="9" t="str">
        <f t="shared" si="441"/>
        <v>IV Semana de Ordinario</v>
      </c>
      <c r="L1136" t="s">
        <v>3</v>
      </c>
      <c r="M1136" t="s">
        <v>12</v>
      </c>
      <c r="N1136" t="str">
        <f t="shared" si="445"/>
        <v>to</v>
      </c>
      <c r="O1136" s="1" t="s">
        <v>9</v>
      </c>
      <c r="P1136">
        <f t="shared" si="432"/>
        <v>4</v>
      </c>
      <c r="Q1136" s="1" t="s">
        <v>9</v>
      </c>
      <c r="R1136" t="str">
        <f t="shared" si="429"/>
        <v>vie</v>
      </c>
      <c r="S1136" s="1" t="s">
        <v>9</v>
      </c>
      <c r="T1136" t="s">
        <v>5</v>
      </c>
      <c r="U1136" t="s">
        <v>6</v>
      </c>
      <c r="V1136" t="s">
        <v>7</v>
      </c>
      <c r="W1136">
        <f t="shared" si="433"/>
        <v>2028</v>
      </c>
      <c r="X1136" s="1" t="s">
        <v>13</v>
      </c>
      <c r="Y1136" s="1">
        <v>0</v>
      </c>
      <c r="Z1136" s="1">
        <f t="shared" si="430"/>
        <v>2</v>
      </c>
      <c r="AA1136" s="1" t="s">
        <v>13</v>
      </c>
      <c r="AB1136">
        <f t="shared" si="434"/>
        <v>4</v>
      </c>
      <c r="AC1136" t="s">
        <v>63</v>
      </c>
      <c r="AD1136" t="str">
        <f t="shared" si="444"/>
        <v>to</v>
      </c>
      <c r="AE1136" s="1" t="s">
        <v>10</v>
      </c>
      <c r="AG1136" t="str">
        <f t="shared" si="435"/>
        <v>{ nombre: "IV Semana de Ordinario", archivo: "/ev/to/4/vie/audio.mp3", fecha: `2028-02-4`, tiempo: 'to' },</v>
      </c>
    </row>
    <row r="1137" spans="1:33" x14ac:dyDescent="0.35">
      <c r="A1137">
        <f t="shared" ref="A1137:B1152" si="453">A1136</f>
        <v>2028</v>
      </c>
      <c r="B1137">
        <f t="shared" si="453"/>
        <v>2</v>
      </c>
      <c r="C1137">
        <f t="shared" si="452"/>
        <v>5</v>
      </c>
      <c r="D1137">
        <f t="shared" si="451"/>
        <v>4</v>
      </c>
      <c r="F1137" t="s">
        <v>22</v>
      </c>
      <c r="G1137" t="s">
        <v>26</v>
      </c>
      <c r="H1137" s="5" t="str">
        <f t="shared" si="437"/>
        <v>IV</v>
      </c>
      <c r="I1137" t="s">
        <v>11</v>
      </c>
      <c r="J1137" t="s">
        <v>1</v>
      </c>
      <c r="K1137" s="9" t="str">
        <f t="shared" si="441"/>
        <v>IV Semana de Ordinario</v>
      </c>
      <c r="L1137" t="s">
        <v>3</v>
      </c>
      <c r="M1137" t="s">
        <v>12</v>
      </c>
      <c r="N1137" t="str">
        <f t="shared" si="445"/>
        <v>to</v>
      </c>
      <c r="O1137" s="1" t="s">
        <v>9</v>
      </c>
      <c r="P1137">
        <f t="shared" si="432"/>
        <v>4</v>
      </c>
      <c r="Q1137" s="1" t="s">
        <v>9</v>
      </c>
      <c r="R1137" t="str">
        <f t="shared" si="429"/>
        <v>sab</v>
      </c>
      <c r="S1137" s="1" t="s">
        <v>9</v>
      </c>
      <c r="T1137" t="s">
        <v>5</v>
      </c>
      <c r="U1137" t="s">
        <v>6</v>
      </c>
      <c r="V1137" t="s">
        <v>7</v>
      </c>
      <c r="W1137">
        <f t="shared" si="433"/>
        <v>2028</v>
      </c>
      <c r="X1137" s="1" t="s">
        <v>13</v>
      </c>
      <c r="Y1137" s="1">
        <v>0</v>
      </c>
      <c r="Z1137" s="1">
        <f t="shared" si="430"/>
        <v>2</v>
      </c>
      <c r="AA1137" s="1" t="s">
        <v>13</v>
      </c>
      <c r="AB1137">
        <f t="shared" si="434"/>
        <v>5</v>
      </c>
      <c r="AC1137" t="s">
        <v>63</v>
      </c>
      <c r="AD1137" t="str">
        <f t="shared" si="444"/>
        <v>to</v>
      </c>
      <c r="AE1137" s="1" t="s">
        <v>10</v>
      </c>
      <c r="AG1137" t="str">
        <f t="shared" si="435"/>
        <v>{ nombre: "IV Semana de Ordinario", archivo: "/ev/to/4/sab/audio.mp3", fecha: `2028-02-5`, tiempo: 'to' },</v>
      </c>
    </row>
    <row r="1138" spans="1:33" x14ac:dyDescent="0.35">
      <c r="A1138">
        <f t="shared" si="453"/>
        <v>2028</v>
      </c>
      <c r="B1138">
        <f t="shared" si="453"/>
        <v>2</v>
      </c>
      <c r="C1138">
        <f t="shared" si="452"/>
        <v>6</v>
      </c>
      <c r="D1138">
        <f>D1137+1</f>
        <v>5</v>
      </c>
      <c r="F1138" t="s">
        <v>4</v>
      </c>
      <c r="G1138" t="s">
        <v>26</v>
      </c>
      <c r="H1138" s="5" t="str">
        <f t="shared" si="437"/>
        <v>V</v>
      </c>
      <c r="I1138" t="s">
        <v>11</v>
      </c>
      <c r="J1138" t="s">
        <v>1</v>
      </c>
      <c r="K1138" s="9" t="str">
        <f t="shared" si="441"/>
        <v>V Semana de Ordinario</v>
      </c>
      <c r="L1138" t="s">
        <v>3</v>
      </c>
      <c r="M1138" t="s">
        <v>12</v>
      </c>
      <c r="N1138" t="str">
        <f t="shared" si="445"/>
        <v>to</v>
      </c>
      <c r="O1138" s="1" t="s">
        <v>9</v>
      </c>
      <c r="P1138">
        <f t="shared" si="432"/>
        <v>5</v>
      </c>
      <c r="Q1138" s="1" t="s">
        <v>9</v>
      </c>
      <c r="R1138" t="str">
        <f t="shared" si="429"/>
        <v>dom</v>
      </c>
      <c r="S1138" s="1" t="s">
        <v>9</v>
      </c>
      <c r="T1138" t="s">
        <v>5</v>
      </c>
      <c r="U1138" t="s">
        <v>6</v>
      </c>
      <c r="V1138" t="s">
        <v>7</v>
      </c>
      <c r="W1138">
        <f t="shared" si="433"/>
        <v>2028</v>
      </c>
      <c r="X1138" s="1" t="s">
        <v>13</v>
      </c>
      <c r="Y1138" s="1">
        <v>0</v>
      </c>
      <c r="Z1138" s="1">
        <f t="shared" si="430"/>
        <v>2</v>
      </c>
      <c r="AA1138" s="1" t="s">
        <v>13</v>
      </c>
      <c r="AB1138">
        <f t="shared" si="434"/>
        <v>6</v>
      </c>
      <c r="AC1138" t="s">
        <v>63</v>
      </c>
      <c r="AD1138" t="str">
        <f t="shared" si="444"/>
        <v>to</v>
      </c>
      <c r="AE1138" s="1" t="s">
        <v>10</v>
      </c>
      <c r="AG1138" t="str">
        <f t="shared" si="435"/>
        <v>{ nombre: "V Semana de Ordinario", archivo: "/ev/to/5/dom/audio.mp3", fecha: `2028-02-6`, tiempo: 'to' },</v>
      </c>
    </row>
    <row r="1139" spans="1:33" x14ac:dyDescent="0.35">
      <c r="A1139">
        <f t="shared" si="453"/>
        <v>2028</v>
      </c>
      <c r="B1139">
        <f t="shared" si="453"/>
        <v>2</v>
      </c>
      <c r="C1139">
        <f t="shared" si="452"/>
        <v>7</v>
      </c>
      <c r="D1139">
        <f>D1138</f>
        <v>5</v>
      </c>
      <c r="F1139" t="s">
        <v>23</v>
      </c>
      <c r="G1139" t="s">
        <v>26</v>
      </c>
      <c r="H1139" s="5" t="str">
        <f t="shared" si="437"/>
        <v>V</v>
      </c>
      <c r="I1139" t="s">
        <v>11</v>
      </c>
      <c r="J1139" t="s">
        <v>1</v>
      </c>
      <c r="K1139" s="9" t="str">
        <f t="shared" si="441"/>
        <v>V Semana de Ordinario</v>
      </c>
      <c r="L1139" t="s">
        <v>3</v>
      </c>
      <c r="M1139" t="s">
        <v>12</v>
      </c>
      <c r="N1139" t="str">
        <f t="shared" si="445"/>
        <v>to</v>
      </c>
      <c r="O1139" s="1" t="s">
        <v>9</v>
      </c>
      <c r="P1139">
        <f t="shared" si="432"/>
        <v>5</v>
      </c>
      <c r="Q1139" s="1" t="s">
        <v>9</v>
      </c>
      <c r="R1139" t="str">
        <f t="shared" si="429"/>
        <v>lun</v>
      </c>
      <c r="S1139" s="1" t="s">
        <v>9</v>
      </c>
      <c r="T1139" t="s">
        <v>5</v>
      </c>
      <c r="U1139" t="s">
        <v>6</v>
      </c>
      <c r="V1139" t="s">
        <v>7</v>
      </c>
      <c r="W1139">
        <f t="shared" si="433"/>
        <v>2028</v>
      </c>
      <c r="X1139" s="1" t="s">
        <v>13</v>
      </c>
      <c r="Y1139" s="1">
        <v>0</v>
      </c>
      <c r="Z1139" s="1">
        <f t="shared" si="430"/>
        <v>2</v>
      </c>
      <c r="AA1139" s="1" t="s">
        <v>13</v>
      </c>
      <c r="AB1139">
        <f t="shared" si="434"/>
        <v>7</v>
      </c>
      <c r="AC1139" t="s">
        <v>63</v>
      </c>
      <c r="AD1139" t="str">
        <f t="shared" si="444"/>
        <v>to</v>
      </c>
      <c r="AE1139" s="1" t="s">
        <v>10</v>
      </c>
      <c r="AG1139" t="str">
        <f t="shared" si="435"/>
        <v>{ nombre: "V Semana de Ordinario", archivo: "/ev/to/5/lun/audio.mp3", fecha: `2028-02-7`, tiempo: 'to' },</v>
      </c>
    </row>
    <row r="1140" spans="1:33" x14ac:dyDescent="0.35">
      <c r="A1140">
        <f t="shared" si="453"/>
        <v>2028</v>
      </c>
      <c r="B1140">
        <f t="shared" si="453"/>
        <v>2</v>
      </c>
      <c r="C1140">
        <f t="shared" si="452"/>
        <v>8</v>
      </c>
      <c r="D1140">
        <f t="shared" ref="D1140:D1145" si="454">D1139</f>
        <v>5</v>
      </c>
      <c r="F1140" t="s">
        <v>24</v>
      </c>
      <c r="G1140" t="s">
        <v>26</v>
      </c>
      <c r="H1140" s="5" t="str">
        <f t="shared" si="437"/>
        <v>V</v>
      </c>
      <c r="I1140" t="s">
        <v>11</v>
      </c>
      <c r="J1140" t="s">
        <v>1</v>
      </c>
      <c r="K1140" s="9" t="str">
        <f t="shared" si="441"/>
        <v>V Semana de Ordinario</v>
      </c>
      <c r="L1140" t="s">
        <v>3</v>
      </c>
      <c r="M1140" t="s">
        <v>12</v>
      </c>
      <c r="N1140" t="str">
        <f t="shared" si="445"/>
        <v>to</v>
      </c>
      <c r="O1140" s="1" t="s">
        <v>9</v>
      </c>
      <c r="P1140">
        <f t="shared" si="432"/>
        <v>5</v>
      </c>
      <c r="Q1140" s="1" t="s">
        <v>9</v>
      </c>
      <c r="R1140" t="str">
        <f t="shared" si="429"/>
        <v>mar</v>
      </c>
      <c r="S1140" s="1" t="s">
        <v>9</v>
      </c>
      <c r="T1140" t="s">
        <v>5</v>
      </c>
      <c r="U1140" t="s">
        <v>6</v>
      </c>
      <c r="V1140" t="s">
        <v>7</v>
      </c>
      <c r="W1140">
        <f t="shared" si="433"/>
        <v>2028</v>
      </c>
      <c r="X1140" s="1" t="s">
        <v>13</v>
      </c>
      <c r="Y1140" s="1">
        <v>0</v>
      </c>
      <c r="Z1140" s="1">
        <f t="shared" si="430"/>
        <v>2</v>
      </c>
      <c r="AA1140" s="1" t="s">
        <v>13</v>
      </c>
      <c r="AB1140">
        <f t="shared" si="434"/>
        <v>8</v>
      </c>
      <c r="AC1140" t="s">
        <v>63</v>
      </c>
      <c r="AD1140" t="str">
        <f t="shared" si="444"/>
        <v>to</v>
      </c>
      <c r="AE1140" s="1" t="s">
        <v>10</v>
      </c>
      <c r="AG1140" t="str">
        <f t="shared" si="435"/>
        <v>{ nombre: "V Semana de Ordinario", archivo: "/ev/to/5/mar/audio.mp3", fecha: `2028-02-8`, tiempo: 'to' },</v>
      </c>
    </row>
    <row r="1141" spans="1:33" x14ac:dyDescent="0.35">
      <c r="A1141">
        <f t="shared" si="453"/>
        <v>2028</v>
      </c>
      <c r="B1141">
        <f t="shared" si="453"/>
        <v>2</v>
      </c>
      <c r="C1141">
        <f t="shared" si="452"/>
        <v>9</v>
      </c>
      <c r="D1141">
        <f t="shared" si="454"/>
        <v>5</v>
      </c>
      <c r="F1141" t="s">
        <v>19</v>
      </c>
      <c r="G1141" s="6" t="s">
        <v>28</v>
      </c>
      <c r="H1141" s="5" t="str">
        <f t="shared" si="437"/>
        <v>V</v>
      </c>
      <c r="I1141" t="s">
        <v>11</v>
      </c>
      <c r="J1141" t="s">
        <v>1</v>
      </c>
      <c r="K1141" s="9" t="str">
        <f t="shared" si="441"/>
        <v>V Semana de Ceniza</v>
      </c>
      <c r="L1141" t="s">
        <v>3</v>
      </c>
      <c r="M1141" t="s">
        <v>12</v>
      </c>
      <c r="N1141" t="str">
        <f t="shared" si="445"/>
        <v>No válido</v>
      </c>
      <c r="O1141" s="1" t="s">
        <v>9</v>
      </c>
      <c r="P1141">
        <f t="shared" si="432"/>
        <v>5</v>
      </c>
      <c r="Q1141" s="1" t="s">
        <v>9</v>
      </c>
      <c r="R1141" t="str">
        <f t="shared" si="429"/>
        <v>mie</v>
      </c>
      <c r="S1141" s="1" t="s">
        <v>9</v>
      </c>
      <c r="T1141" t="s">
        <v>5</v>
      </c>
      <c r="U1141" t="s">
        <v>6</v>
      </c>
      <c r="V1141" t="s">
        <v>7</v>
      </c>
      <c r="W1141">
        <f t="shared" si="433"/>
        <v>2028</v>
      </c>
      <c r="X1141" s="1" t="s">
        <v>13</v>
      </c>
      <c r="Y1141" s="1">
        <v>0</v>
      </c>
      <c r="Z1141" s="1">
        <f t="shared" si="430"/>
        <v>2</v>
      </c>
      <c r="AA1141" s="1" t="s">
        <v>13</v>
      </c>
      <c r="AB1141">
        <f t="shared" si="434"/>
        <v>9</v>
      </c>
      <c r="AC1141" t="s">
        <v>63</v>
      </c>
      <c r="AD1141" t="str">
        <f t="shared" si="444"/>
        <v>No válido</v>
      </c>
      <c r="AE1141" s="1" t="s">
        <v>10</v>
      </c>
      <c r="AG1141" t="str">
        <f t="shared" si="435"/>
        <v>{ nombre: "V Semana de Ceniza", archivo: "/ev/No válido/5/mie/audio.mp3", fecha: `2028-02-9`, tiempo: 'No válido' },</v>
      </c>
    </row>
    <row r="1142" spans="1:33" x14ac:dyDescent="0.35">
      <c r="A1142">
        <f t="shared" si="453"/>
        <v>2028</v>
      </c>
      <c r="B1142">
        <f t="shared" si="453"/>
        <v>2</v>
      </c>
      <c r="C1142">
        <f t="shared" si="452"/>
        <v>10</v>
      </c>
      <c r="D1142">
        <f t="shared" si="454"/>
        <v>5</v>
      </c>
      <c r="F1142" t="s">
        <v>20</v>
      </c>
      <c r="G1142" s="6" t="s">
        <v>28</v>
      </c>
      <c r="H1142" s="5" t="str">
        <f t="shared" si="437"/>
        <v>V</v>
      </c>
      <c r="I1142" t="s">
        <v>11</v>
      </c>
      <c r="J1142" t="s">
        <v>1</v>
      </c>
      <c r="K1142" s="9" t="str">
        <f t="shared" si="441"/>
        <v>V Semana de Ceniza</v>
      </c>
      <c r="L1142" t="s">
        <v>3</v>
      </c>
      <c r="M1142" t="s">
        <v>12</v>
      </c>
      <c r="N1142" t="str">
        <f t="shared" si="445"/>
        <v>No válido</v>
      </c>
      <c r="O1142" s="1" t="s">
        <v>9</v>
      </c>
      <c r="P1142">
        <f t="shared" si="432"/>
        <v>5</v>
      </c>
      <c r="Q1142" s="1" t="s">
        <v>9</v>
      </c>
      <c r="R1142" t="str">
        <f t="shared" si="429"/>
        <v>jue</v>
      </c>
      <c r="S1142" s="1" t="s">
        <v>9</v>
      </c>
      <c r="T1142" t="s">
        <v>5</v>
      </c>
      <c r="U1142" t="s">
        <v>6</v>
      </c>
      <c r="V1142" t="s">
        <v>7</v>
      </c>
      <c r="W1142">
        <f t="shared" si="433"/>
        <v>2028</v>
      </c>
      <c r="X1142" s="1" t="s">
        <v>13</v>
      </c>
      <c r="Y1142" s="1">
        <v>0</v>
      </c>
      <c r="Z1142" s="1">
        <f t="shared" si="430"/>
        <v>2</v>
      </c>
      <c r="AA1142" s="1" t="s">
        <v>13</v>
      </c>
      <c r="AB1142">
        <f t="shared" si="434"/>
        <v>10</v>
      </c>
      <c r="AC1142" t="s">
        <v>63</v>
      </c>
      <c r="AD1142" t="str">
        <f t="shared" si="444"/>
        <v>No válido</v>
      </c>
      <c r="AE1142" s="1" t="s">
        <v>10</v>
      </c>
      <c r="AG1142" t="str">
        <f t="shared" si="435"/>
        <v>{ nombre: "V Semana de Ceniza", archivo: "/ev/No válido/5/jue/audio.mp3", fecha: `2028-02-10`, tiempo: 'No válido' },</v>
      </c>
    </row>
    <row r="1143" spans="1:33" x14ac:dyDescent="0.35">
      <c r="A1143">
        <f t="shared" si="453"/>
        <v>2028</v>
      </c>
      <c r="B1143">
        <f t="shared" si="453"/>
        <v>2</v>
      </c>
      <c r="C1143">
        <f t="shared" si="452"/>
        <v>11</v>
      </c>
      <c r="D1143">
        <f t="shared" si="454"/>
        <v>5</v>
      </c>
      <c r="F1143" t="s">
        <v>21</v>
      </c>
      <c r="G1143" s="6" t="s">
        <v>28</v>
      </c>
      <c r="H1143" s="5" t="str">
        <f t="shared" si="437"/>
        <v>V</v>
      </c>
      <c r="I1143" t="s">
        <v>11</v>
      </c>
      <c r="J1143" t="s">
        <v>1</v>
      </c>
      <c r="K1143" s="9" t="str">
        <f t="shared" si="441"/>
        <v>V Semana de Ceniza</v>
      </c>
      <c r="L1143" t="s">
        <v>3</v>
      </c>
      <c r="M1143" t="s">
        <v>12</v>
      </c>
      <c r="N1143" t="str">
        <f t="shared" si="445"/>
        <v>No válido</v>
      </c>
      <c r="O1143" s="1" t="s">
        <v>9</v>
      </c>
      <c r="P1143">
        <f t="shared" si="432"/>
        <v>5</v>
      </c>
      <c r="Q1143" s="1" t="s">
        <v>9</v>
      </c>
      <c r="R1143" t="str">
        <f t="shared" si="429"/>
        <v>vie</v>
      </c>
      <c r="S1143" s="1" t="s">
        <v>9</v>
      </c>
      <c r="T1143" t="s">
        <v>5</v>
      </c>
      <c r="U1143" t="s">
        <v>6</v>
      </c>
      <c r="V1143" t="s">
        <v>7</v>
      </c>
      <c r="W1143">
        <f t="shared" si="433"/>
        <v>2028</v>
      </c>
      <c r="X1143" s="1" t="s">
        <v>13</v>
      </c>
      <c r="Y1143" s="1">
        <v>0</v>
      </c>
      <c r="Z1143" s="1">
        <f t="shared" si="430"/>
        <v>2</v>
      </c>
      <c r="AA1143" s="1" t="s">
        <v>13</v>
      </c>
      <c r="AB1143">
        <f t="shared" si="434"/>
        <v>11</v>
      </c>
      <c r="AC1143" t="s">
        <v>63</v>
      </c>
      <c r="AD1143" t="str">
        <f t="shared" si="444"/>
        <v>No válido</v>
      </c>
      <c r="AE1143" s="1" t="s">
        <v>10</v>
      </c>
      <c r="AG1143" t="str">
        <f t="shared" si="435"/>
        <v>{ nombre: "V Semana de Ceniza", archivo: "/ev/No válido/5/vie/audio.mp3", fecha: `2028-02-11`, tiempo: 'No válido' },</v>
      </c>
    </row>
    <row r="1144" spans="1:33" x14ac:dyDescent="0.35">
      <c r="A1144">
        <f t="shared" si="453"/>
        <v>2028</v>
      </c>
      <c r="B1144">
        <f t="shared" si="453"/>
        <v>2</v>
      </c>
      <c r="C1144">
        <f t="shared" si="452"/>
        <v>12</v>
      </c>
      <c r="D1144">
        <f t="shared" si="454"/>
        <v>5</v>
      </c>
      <c r="F1144" t="s">
        <v>22</v>
      </c>
      <c r="G1144" s="6" t="s">
        <v>28</v>
      </c>
      <c r="H1144" s="5" t="str">
        <f t="shared" si="437"/>
        <v>V</v>
      </c>
      <c r="I1144" t="s">
        <v>11</v>
      </c>
      <c r="J1144" t="s">
        <v>1</v>
      </c>
      <c r="K1144" s="9" t="str">
        <f t="shared" si="441"/>
        <v>V Semana de Ceniza</v>
      </c>
      <c r="L1144" t="s">
        <v>3</v>
      </c>
      <c r="M1144" t="s">
        <v>12</v>
      </c>
      <c r="N1144" t="str">
        <f t="shared" si="445"/>
        <v>No válido</v>
      </c>
      <c r="O1144" s="1" t="s">
        <v>9</v>
      </c>
      <c r="P1144">
        <f t="shared" si="432"/>
        <v>5</v>
      </c>
      <c r="Q1144" s="1" t="s">
        <v>9</v>
      </c>
      <c r="R1144" t="str">
        <f t="shared" si="429"/>
        <v>sab</v>
      </c>
      <c r="S1144" s="1" t="s">
        <v>9</v>
      </c>
      <c r="T1144" t="s">
        <v>5</v>
      </c>
      <c r="U1144" t="s">
        <v>6</v>
      </c>
      <c r="V1144" t="s">
        <v>7</v>
      </c>
      <c r="W1144">
        <f t="shared" si="433"/>
        <v>2028</v>
      </c>
      <c r="X1144" s="1" t="s">
        <v>13</v>
      </c>
      <c r="Y1144" s="1">
        <v>0</v>
      </c>
      <c r="Z1144" s="1">
        <f t="shared" si="430"/>
        <v>2</v>
      </c>
      <c r="AA1144" s="1" t="s">
        <v>13</v>
      </c>
      <c r="AB1144">
        <f t="shared" si="434"/>
        <v>12</v>
      </c>
      <c r="AC1144" t="s">
        <v>63</v>
      </c>
      <c r="AD1144" t="str">
        <f t="shared" si="444"/>
        <v>No válido</v>
      </c>
      <c r="AE1144" s="1" t="s">
        <v>10</v>
      </c>
      <c r="AG1144" t="str">
        <f t="shared" si="435"/>
        <v>{ nombre: "V Semana de Ceniza", archivo: "/ev/No válido/5/sab/audio.mp3", fecha: `2028-02-12`, tiempo: 'No válido' },</v>
      </c>
    </row>
    <row r="1145" spans="1:33" x14ac:dyDescent="0.35">
      <c r="A1145">
        <f t="shared" si="453"/>
        <v>2028</v>
      </c>
      <c r="B1145">
        <f t="shared" si="453"/>
        <v>2</v>
      </c>
      <c r="C1145">
        <f t="shared" si="452"/>
        <v>13</v>
      </c>
      <c r="D1145">
        <f t="shared" si="454"/>
        <v>5</v>
      </c>
      <c r="F1145" t="s">
        <v>4</v>
      </c>
      <c r="G1145" s="6" t="s">
        <v>27</v>
      </c>
      <c r="H1145" s="5" t="str">
        <f t="shared" si="437"/>
        <v>V</v>
      </c>
      <c r="I1145" t="s">
        <v>11</v>
      </c>
      <c r="J1145" t="s">
        <v>1</v>
      </c>
      <c r="K1145" s="9" t="str">
        <f t="shared" si="441"/>
        <v>V Semana de Cuaresma</v>
      </c>
      <c r="L1145" t="s">
        <v>3</v>
      </c>
      <c r="M1145" t="s">
        <v>12</v>
      </c>
      <c r="N1145" t="str">
        <f t="shared" si="445"/>
        <v>tc</v>
      </c>
      <c r="O1145" s="1" t="s">
        <v>9</v>
      </c>
      <c r="P1145">
        <f t="shared" si="432"/>
        <v>5</v>
      </c>
      <c r="Q1145" s="1" t="s">
        <v>9</v>
      </c>
      <c r="R1145" t="str">
        <f t="shared" si="429"/>
        <v>dom</v>
      </c>
      <c r="S1145" s="1" t="s">
        <v>9</v>
      </c>
      <c r="T1145" t="s">
        <v>5</v>
      </c>
      <c r="U1145" t="s">
        <v>6</v>
      </c>
      <c r="V1145" t="s">
        <v>7</v>
      </c>
      <c r="W1145">
        <f t="shared" si="433"/>
        <v>2028</v>
      </c>
      <c r="X1145" s="1" t="s">
        <v>13</v>
      </c>
      <c r="Y1145" s="1">
        <v>0</v>
      </c>
      <c r="Z1145" s="1">
        <f t="shared" si="430"/>
        <v>2</v>
      </c>
      <c r="AA1145" s="1" t="s">
        <v>13</v>
      </c>
      <c r="AB1145">
        <f t="shared" si="434"/>
        <v>13</v>
      </c>
      <c r="AC1145" t="s">
        <v>63</v>
      </c>
      <c r="AD1145" t="str">
        <f t="shared" si="444"/>
        <v>tc</v>
      </c>
      <c r="AE1145" s="1" t="s">
        <v>10</v>
      </c>
      <c r="AG1145" t="str">
        <f t="shared" si="435"/>
        <v>{ nombre: "V Semana de Cuaresma", archivo: "/ev/tc/5/dom/audio.mp3", fecha: `2028-02-13`, tiempo: 'tc' },</v>
      </c>
    </row>
    <row r="1146" spans="1:33" x14ac:dyDescent="0.35">
      <c r="A1146">
        <f t="shared" si="453"/>
        <v>2028</v>
      </c>
      <c r="B1146">
        <f t="shared" si="453"/>
        <v>2</v>
      </c>
      <c r="C1146">
        <f t="shared" si="452"/>
        <v>14</v>
      </c>
      <c r="D1146">
        <f>D1145</f>
        <v>5</v>
      </c>
      <c r="F1146" t="s">
        <v>23</v>
      </c>
      <c r="G1146" s="6" t="s">
        <v>27</v>
      </c>
      <c r="H1146" s="5" t="str">
        <f t="shared" si="437"/>
        <v>V</v>
      </c>
      <c r="I1146" t="s">
        <v>11</v>
      </c>
      <c r="J1146" t="s">
        <v>1</v>
      </c>
      <c r="K1146" s="9" t="str">
        <f t="shared" si="441"/>
        <v>V Semana de Cuaresma</v>
      </c>
      <c r="L1146" t="s">
        <v>3</v>
      </c>
      <c r="M1146" t="s">
        <v>12</v>
      </c>
      <c r="N1146" t="str">
        <f t="shared" si="445"/>
        <v>tc</v>
      </c>
      <c r="O1146" s="1" t="s">
        <v>9</v>
      </c>
      <c r="P1146">
        <f t="shared" si="432"/>
        <v>5</v>
      </c>
      <c r="Q1146" s="1" t="s">
        <v>9</v>
      </c>
      <c r="R1146" t="str">
        <f t="shared" si="429"/>
        <v>lun</v>
      </c>
      <c r="S1146" s="1" t="s">
        <v>9</v>
      </c>
      <c r="T1146" t="s">
        <v>5</v>
      </c>
      <c r="U1146" t="s">
        <v>6</v>
      </c>
      <c r="V1146" t="s">
        <v>7</v>
      </c>
      <c r="W1146">
        <f t="shared" si="433"/>
        <v>2028</v>
      </c>
      <c r="X1146" s="1" t="s">
        <v>13</v>
      </c>
      <c r="Y1146" s="1">
        <v>0</v>
      </c>
      <c r="Z1146" s="1">
        <f t="shared" si="430"/>
        <v>2</v>
      </c>
      <c r="AA1146" s="1" t="s">
        <v>13</v>
      </c>
      <c r="AB1146">
        <f t="shared" si="434"/>
        <v>14</v>
      </c>
      <c r="AC1146" t="s">
        <v>63</v>
      </c>
      <c r="AD1146" t="str">
        <f t="shared" si="444"/>
        <v>tc</v>
      </c>
      <c r="AE1146" s="1" t="s">
        <v>10</v>
      </c>
      <c r="AG1146" t="str">
        <f t="shared" si="435"/>
        <v>{ nombre: "V Semana de Cuaresma", archivo: "/ev/tc/5/lun/audio.mp3", fecha: `2028-02-14`, tiempo: 'tc' },</v>
      </c>
    </row>
    <row r="1147" spans="1:33" x14ac:dyDescent="0.35">
      <c r="A1147">
        <f t="shared" si="453"/>
        <v>2028</v>
      </c>
      <c r="B1147">
        <f t="shared" si="453"/>
        <v>2</v>
      </c>
      <c r="C1147">
        <f t="shared" si="452"/>
        <v>15</v>
      </c>
      <c r="D1147">
        <f t="shared" ref="D1147:D1151" si="455">D1146</f>
        <v>5</v>
      </c>
      <c r="F1147" t="s">
        <v>24</v>
      </c>
      <c r="G1147" s="6" t="s">
        <v>27</v>
      </c>
      <c r="H1147" s="5" t="str">
        <f t="shared" si="437"/>
        <v>V</v>
      </c>
      <c r="I1147" t="s">
        <v>11</v>
      </c>
      <c r="J1147" t="s">
        <v>1</v>
      </c>
      <c r="K1147" s="9" t="str">
        <f t="shared" si="441"/>
        <v>V Semana de Cuaresma</v>
      </c>
      <c r="L1147" t="s">
        <v>3</v>
      </c>
      <c r="M1147" t="s">
        <v>12</v>
      </c>
      <c r="N1147" t="str">
        <f t="shared" si="445"/>
        <v>tc</v>
      </c>
      <c r="O1147" s="1" t="s">
        <v>9</v>
      </c>
      <c r="P1147">
        <f t="shared" si="432"/>
        <v>5</v>
      </c>
      <c r="Q1147" s="1" t="s">
        <v>9</v>
      </c>
      <c r="R1147" t="str">
        <f t="shared" si="429"/>
        <v>mar</v>
      </c>
      <c r="S1147" s="1" t="s">
        <v>9</v>
      </c>
      <c r="T1147" t="s">
        <v>5</v>
      </c>
      <c r="U1147" t="s">
        <v>6</v>
      </c>
      <c r="V1147" t="s">
        <v>7</v>
      </c>
      <c r="W1147">
        <f t="shared" si="433"/>
        <v>2028</v>
      </c>
      <c r="X1147" s="1" t="s">
        <v>13</v>
      </c>
      <c r="Y1147" s="1">
        <v>0</v>
      </c>
      <c r="Z1147" s="1">
        <f t="shared" si="430"/>
        <v>2</v>
      </c>
      <c r="AA1147" s="1" t="s">
        <v>13</v>
      </c>
      <c r="AB1147">
        <f t="shared" si="434"/>
        <v>15</v>
      </c>
      <c r="AC1147" t="s">
        <v>63</v>
      </c>
      <c r="AD1147" t="str">
        <f t="shared" si="444"/>
        <v>tc</v>
      </c>
      <c r="AE1147" s="1" t="s">
        <v>10</v>
      </c>
      <c r="AG1147" t="str">
        <f t="shared" si="435"/>
        <v>{ nombre: "V Semana de Cuaresma", archivo: "/ev/tc/5/mar/audio.mp3", fecha: `2028-02-15`, tiempo: 'tc' },</v>
      </c>
    </row>
    <row r="1148" spans="1:33" x14ac:dyDescent="0.35">
      <c r="A1148">
        <f t="shared" si="453"/>
        <v>2028</v>
      </c>
      <c r="B1148">
        <f t="shared" si="453"/>
        <v>2</v>
      </c>
      <c r="C1148">
        <f t="shared" si="452"/>
        <v>16</v>
      </c>
      <c r="D1148">
        <f t="shared" si="455"/>
        <v>5</v>
      </c>
      <c r="F1148" t="s">
        <v>19</v>
      </c>
      <c r="G1148" s="6" t="s">
        <v>27</v>
      </c>
      <c r="H1148" s="5" t="str">
        <f t="shared" si="437"/>
        <v>V</v>
      </c>
      <c r="I1148" t="s">
        <v>11</v>
      </c>
      <c r="J1148" t="s">
        <v>1</v>
      </c>
      <c r="K1148" s="9" t="str">
        <f t="shared" si="441"/>
        <v>V Semana de Cuaresma</v>
      </c>
      <c r="L1148" t="s">
        <v>3</v>
      </c>
      <c r="M1148" t="s">
        <v>12</v>
      </c>
      <c r="N1148" t="str">
        <f t="shared" si="445"/>
        <v>tc</v>
      </c>
      <c r="O1148" s="1" t="s">
        <v>9</v>
      </c>
      <c r="P1148">
        <f t="shared" si="432"/>
        <v>5</v>
      </c>
      <c r="Q1148" s="1" t="s">
        <v>9</v>
      </c>
      <c r="R1148" t="str">
        <f t="shared" si="429"/>
        <v>mie</v>
      </c>
      <c r="S1148" s="1" t="s">
        <v>9</v>
      </c>
      <c r="T1148" t="s">
        <v>5</v>
      </c>
      <c r="U1148" t="s">
        <v>6</v>
      </c>
      <c r="V1148" t="s">
        <v>7</v>
      </c>
      <c r="W1148">
        <f t="shared" si="433"/>
        <v>2028</v>
      </c>
      <c r="X1148" s="1" t="s">
        <v>13</v>
      </c>
      <c r="Y1148" s="1">
        <v>0</v>
      </c>
      <c r="Z1148" s="1">
        <f t="shared" si="430"/>
        <v>2</v>
      </c>
      <c r="AA1148" s="1" t="s">
        <v>13</v>
      </c>
      <c r="AB1148">
        <f t="shared" si="434"/>
        <v>16</v>
      </c>
      <c r="AC1148" t="s">
        <v>63</v>
      </c>
      <c r="AD1148" t="str">
        <f t="shared" si="444"/>
        <v>tc</v>
      </c>
      <c r="AE1148" s="1" t="s">
        <v>10</v>
      </c>
      <c r="AG1148" t="str">
        <f t="shared" si="435"/>
        <v>{ nombre: "V Semana de Cuaresma", archivo: "/ev/tc/5/mie/audio.mp3", fecha: `2028-02-16`, tiempo: 'tc' },</v>
      </c>
    </row>
    <row r="1149" spans="1:33" x14ac:dyDescent="0.35">
      <c r="A1149">
        <f t="shared" si="453"/>
        <v>2028</v>
      </c>
      <c r="B1149">
        <f t="shared" si="453"/>
        <v>2</v>
      </c>
      <c r="C1149">
        <f t="shared" si="452"/>
        <v>17</v>
      </c>
      <c r="D1149">
        <f t="shared" si="455"/>
        <v>5</v>
      </c>
      <c r="F1149" t="s">
        <v>20</v>
      </c>
      <c r="G1149" s="6" t="s">
        <v>27</v>
      </c>
      <c r="H1149" s="5" t="str">
        <f t="shared" si="437"/>
        <v>V</v>
      </c>
      <c r="I1149" t="s">
        <v>11</v>
      </c>
      <c r="J1149" t="s">
        <v>1</v>
      </c>
      <c r="K1149" s="9" t="str">
        <f t="shared" si="441"/>
        <v>V Semana de Cuaresma</v>
      </c>
      <c r="L1149" t="s">
        <v>3</v>
      </c>
      <c r="M1149" t="s">
        <v>12</v>
      </c>
      <c r="N1149" t="str">
        <f t="shared" si="445"/>
        <v>tc</v>
      </c>
      <c r="O1149" s="1" t="s">
        <v>9</v>
      </c>
      <c r="P1149">
        <f t="shared" si="432"/>
        <v>5</v>
      </c>
      <c r="Q1149" s="1" t="s">
        <v>9</v>
      </c>
      <c r="R1149" t="str">
        <f t="shared" si="429"/>
        <v>jue</v>
      </c>
      <c r="S1149" s="1" t="s">
        <v>9</v>
      </c>
      <c r="T1149" t="s">
        <v>5</v>
      </c>
      <c r="U1149" t="s">
        <v>6</v>
      </c>
      <c r="V1149" t="s">
        <v>7</v>
      </c>
      <c r="W1149">
        <f t="shared" si="433"/>
        <v>2028</v>
      </c>
      <c r="X1149" s="1" t="s">
        <v>13</v>
      </c>
      <c r="Y1149" s="1">
        <v>0</v>
      </c>
      <c r="Z1149" s="1">
        <f t="shared" si="430"/>
        <v>2</v>
      </c>
      <c r="AA1149" s="1" t="s">
        <v>13</v>
      </c>
      <c r="AB1149">
        <f t="shared" si="434"/>
        <v>17</v>
      </c>
      <c r="AC1149" t="s">
        <v>63</v>
      </c>
      <c r="AD1149" t="str">
        <f t="shared" si="444"/>
        <v>tc</v>
      </c>
      <c r="AE1149" s="1" t="s">
        <v>10</v>
      </c>
      <c r="AG1149" t="str">
        <f t="shared" si="435"/>
        <v>{ nombre: "V Semana de Cuaresma", archivo: "/ev/tc/5/jue/audio.mp3", fecha: `2028-02-17`, tiempo: 'tc' },</v>
      </c>
    </row>
    <row r="1150" spans="1:33" x14ac:dyDescent="0.35">
      <c r="A1150">
        <f t="shared" si="453"/>
        <v>2028</v>
      </c>
      <c r="B1150">
        <f t="shared" si="453"/>
        <v>2</v>
      </c>
      <c r="C1150">
        <f t="shared" si="452"/>
        <v>18</v>
      </c>
      <c r="D1150">
        <f t="shared" si="455"/>
        <v>5</v>
      </c>
      <c r="F1150" t="s">
        <v>21</v>
      </c>
      <c r="G1150" s="6" t="s">
        <v>27</v>
      </c>
      <c r="H1150" s="5" t="str">
        <f t="shared" si="437"/>
        <v>V</v>
      </c>
      <c r="I1150" t="s">
        <v>11</v>
      </c>
      <c r="J1150" t="s">
        <v>1</v>
      </c>
      <c r="K1150" s="9" t="str">
        <f t="shared" si="441"/>
        <v>V Semana de Cuaresma</v>
      </c>
      <c r="L1150" t="s">
        <v>3</v>
      </c>
      <c r="M1150" t="s">
        <v>12</v>
      </c>
      <c r="N1150" t="str">
        <f t="shared" si="445"/>
        <v>tc</v>
      </c>
      <c r="O1150" s="1" t="s">
        <v>9</v>
      </c>
      <c r="P1150">
        <f t="shared" si="432"/>
        <v>5</v>
      </c>
      <c r="Q1150" s="1" t="s">
        <v>9</v>
      </c>
      <c r="R1150" t="str">
        <f t="shared" si="429"/>
        <v>vie</v>
      </c>
      <c r="S1150" s="1" t="s">
        <v>9</v>
      </c>
      <c r="T1150" t="s">
        <v>5</v>
      </c>
      <c r="U1150" t="s">
        <v>6</v>
      </c>
      <c r="V1150" t="s">
        <v>7</v>
      </c>
      <c r="W1150">
        <f t="shared" si="433"/>
        <v>2028</v>
      </c>
      <c r="X1150" s="1" t="s">
        <v>13</v>
      </c>
      <c r="Y1150" s="1">
        <v>0</v>
      </c>
      <c r="Z1150" s="1">
        <f t="shared" si="430"/>
        <v>2</v>
      </c>
      <c r="AA1150" s="1" t="s">
        <v>13</v>
      </c>
      <c r="AB1150">
        <f t="shared" si="434"/>
        <v>18</v>
      </c>
      <c r="AC1150" t="s">
        <v>63</v>
      </c>
      <c r="AD1150" t="str">
        <f t="shared" si="444"/>
        <v>tc</v>
      </c>
      <c r="AE1150" s="1" t="s">
        <v>10</v>
      </c>
      <c r="AG1150" t="str">
        <f t="shared" si="435"/>
        <v>{ nombre: "V Semana de Cuaresma", archivo: "/ev/tc/5/vie/audio.mp3", fecha: `2028-02-18`, tiempo: 'tc' },</v>
      </c>
    </row>
    <row r="1151" spans="1:33" x14ac:dyDescent="0.35">
      <c r="A1151">
        <f t="shared" si="453"/>
        <v>2028</v>
      </c>
      <c r="B1151">
        <f t="shared" si="453"/>
        <v>2</v>
      </c>
      <c r="C1151">
        <f t="shared" si="452"/>
        <v>19</v>
      </c>
      <c r="D1151">
        <f t="shared" si="455"/>
        <v>5</v>
      </c>
      <c r="F1151" t="s">
        <v>22</v>
      </c>
      <c r="G1151" s="6" t="s">
        <v>27</v>
      </c>
      <c r="H1151" s="5" t="str">
        <f t="shared" si="437"/>
        <v>V</v>
      </c>
      <c r="I1151" t="s">
        <v>11</v>
      </c>
      <c r="J1151" t="s">
        <v>1</v>
      </c>
      <c r="K1151" s="9" t="str">
        <f t="shared" si="441"/>
        <v>V Semana de Cuaresma</v>
      </c>
      <c r="L1151" t="s">
        <v>3</v>
      </c>
      <c r="M1151" t="s">
        <v>12</v>
      </c>
      <c r="N1151" t="str">
        <f t="shared" si="445"/>
        <v>tc</v>
      </c>
      <c r="O1151" s="1" t="s">
        <v>9</v>
      </c>
      <c r="P1151">
        <f t="shared" si="432"/>
        <v>5</v>
      </c>
      <c r="Q1151" s="1" t="s">
        <v>9</v>
      </c>
      <c r="R1151" t="str">
        <f t="shared" si="429"/>
        <v>sab</v>
      </c>
      <c r="S1151" s="1" t="s">
        <v>9</v>
      </c>
      <c r="T1151" t="s">
        <v>5</v>
      </c>
      <c r="U1151" t="s">
        <v>6</v>
      </c>
      <c r="V1151" t="s">
        <v>7</v>
      </c>
      <c r="W1151">
        <f t="shared" si="433"/>
        <v>2028</v>
      </c>
      <c r="X1151" s="1" t="s">
        <v>13</v>
      </c>
      <c r="Y1151" s="1">
        <v>0</v>
      </c>
      <c r="Z1151" s="1">
        <f t="shared" si="430"/>
        <v>2</v>
      </c>
      <c r="AA1151" s="1" t="s">
        <v>13</v>
      </c>
      <c r="AB1151">
        <f t="shared" si="434"/>
        <v>19</v>
      </c>
      <c r="AC1151" t="s">
        <v>63</v>
      </c>
      <c r="AD1151" t="str">
        <f t="shared" si="444"/>
        <v>tc</v>
      </c>
      <c r="AE1151" s="1" t="s">
        <v>10</v>
      </c>
      <c r="AG1151" t="str">
        <f t="shared" si="435"/>
        <v>{ nombre: "V Semana de Cuaresma", archivo: "/ev/tc/5/sab/audio.mp3", fecha: `2028-02-19`, tiempo: 'tc' },</v>
      </c>
    </row>
    <row r="1152" spans="1:33" x14ac:dyDescent="0.35">
      <c r="A1152">
        <f t="shared" si="453"/>
        <v>2028</v>
      </c>
      <c r="B1152">
        <f t="shared" si="453"/>
        <v>2</v>
      </c>
      <c r="C1152">
        <f t="shared" si="452"/>
        <v>20</v>
      </c>
      <c r="D1152">
        <f t="shared" si="450"/>
        <v>6</v>
      </c>
      <c r="F1152" t="s">
        <v>4</v>
      </c>
      <c r="G1152" s="6" t="s">
        <v>27</v>
      </c>
      <c r="H1152" s="5" t="str">
        <f t="shared" si="437"/>
        <v>VI</v>
      </c>
      <c r="I1152" t="s">
        <v>11</v>
      </c>
      <c r="J1152" t="s">
        <v>1</v>
      </c>
      <c r="K1152" s="9" t="str">
        <f t="shared" si="441"/>
        <v>VI Semana de Cuaresma</v>
      </c>
      <c r="L1152" t="s">
        <v>3</v>
      </c>
      <c r="M1152" t="s">
        <v>12</v>
      </c>
      <c r="N1152" t="str">
        <f t="shared" si="445"/>
        <v>tc</v>
      </c>
      <c r="O1152" s="1" t="s">
        <v>9</v>
      </c>
      <c r="P1152">
        <f t="shared" si="432"/>
        <v>6</v>
      </c>
      <c r="Q1152" s="1" t="s">
        <v>9</v>
      </c>
      <c r="R1152" t="str">
        <f t="shared" si="429"/>
        <v>dom</v>
      </c>
      <c r="S1152" s="1" t="s">
        <v>9</v>
      </c>
      <c r="T1152" t="s">
        <v>5</v>
      </c>
      <c r="U1152" t="s">
        <v>6</v>
      </c>
      <c r="V1152" t="s">
        <v>7</v>
      </c>
      <c r="W1152">
        <f t="shared" si="433"/>
        <v>2028</v>
      </c>
      <c r="X1152" s="1" t="s">
        <v>13</v>
      </c>
      <c r="Y1152" s="1">
        <v>0</v>
      </c>
      <c r="Z1152" s="1">
        <f t="shared" si="430"/>
        <v>2</v>
      </c>
      <c r="AA1152" s="1" t="s">
        <v>13</v>
      </c>
      <c r="AB1152">
        <f t="shared" si="434"/>
        <v>20</v>
      </c>
      <c r="AC1152" t="s">
        <v>63</v>
      </c>
      <c r="AD1152" t="str">
        <f t="shared" si="444"/>
        <v>tc</v>
      </c>
      <c r="AE1152" s="1" t="s">
        <v>10</v>
      </c>
      <c r="AG1152" t="str">
        <f t="shared" si="435"/>
        <v>{ nombre: "VI Semana de Cuaresma", archivo: "/ev/tc/6/dom/audio.mp3", fecha: `2028-02-20`, tiempo: 'tc' },</v>
      </c>
    </row>
    <row r="1153" spans="1:33" x14ac:dyDescent="0.35">
      <c r="A1153">
        <f t="shared" ref="A1153:B1168" si="456">A1152</f>
        <v>2028</v>
      </c>
      <c r="B1153">
        <f t="shared" si="456"/>
        <v>2</v>
      </c>
      <c r="C1153">
        <f t="shared" si="452"/>
        <v>21</v>
      </c>
      <c r="D1153">
        <f>D1152</f>
        <v>6</v>
      </c>
      <c r="F1153" t="s">
        <v>23</v>
      </c>
      <c r="G1153" s="6" t="s">
        <v>27</v>
      </c>
      <c r="H1153" s="5" t="str">
        <f t="shared" si="437"/>
        <v>VI</v>
      </c>
      <c r="I1153" t="s">
        <v>11</v>
      </c>
      <c r="J1153" t="s">
        <v>1</v>
      </c>
      <c r="K1153" s="9" t="str">
        <f t="shared" si="441"/>
        <v>VI Semana de Cuaresma</v>
      </c>
      <c r="L1153" t="s">
        <v>3</v>
      </c>
      <c r="M1153" t="s">
        <v>12</v>
      </c>
      <c r="N1153" t="str">
        <f t="shared" si="445"/>
        <v>tc</v>
      </c>
      <c r="O1153" s="1" t="s">
        <v>9</v>
      </c>
      <c r="P1153">
        <f t="shared" si="432"/>
        <v>6</v>
      </c>
      <c r="Q1153" s="1" t="s">
        <v>9</v>
      </c>
      <c r="R1153" t="str">
        <f t="shared" si="429"/>
        <v>lun</v>
      </c>
      <c r="S1153" s="1" t="s">
        <v>9</v>
      </c>
      <c r="T1153" t="s">
        <v>5</v>
      </c>
      <c r="U1153" t="s">
        <v>6</v>
      </c>
      <c r="V1153" t="s">
        <v>7</v>
      </c>
      <c r="W1153">
        <f t="shared" si="433"/>
        <v>2028</v>
      </c>
      <c r="X1153" s="1" t="s">
        <v>13</v>
      </c>
      <c r="Y1153" s="1">
        <v>0</v>
      </c>
      <c r="Z1153" s="1">
        <f t="shared" si="430"/>
        <v>2</v>
      </c>
      <c r="AA1153" s="1" t="s">
        <v>13</v>
      </c>
      <c r="AB1153">
        <f t="shared" si="434"/>
        <v>21</v>
      </c>
      <c r="AC1153" t="s">
        <v>63</v>
      </c>
      <c r="AD1153" t="str">
        <f t="shared" si="444"/>
        <v>tc</v>
      </c>
      <c r="AE1153" s="1" t="s">
        <v>10</v>
      </c>
      <c r="AG1153" t="str">
        <f t="shared" si="435"/>
        <v>{ nombre: "VI Semana de Cuaresma", archivo: "/ev/tc/6/lun/audio.mp3", fecha: `2028-02-21`, tiempo: 'tc' },</v>
      </c>
    </row>
    <row r="1154" spans="1:33" x14ac:dyDescent="0.35">
      <c r="A1154">
        <f t="shared" si="456"/>
        <v>2028</v>
      </c>
      <c r="B1154">
        <f t="shared" si="456"/>
        <v>2</v>
      </c>
      <c r="C1154">
        <f t="shared" si="452"/>
        <v>22</v>
      </c>
      <c r="D1154">
        <f t="shared" ref="D1154:D1158" si="457">D1153</f>
        <v>6</v>
      </c>
      <c r="F1154" t="s">
        <v>24</v>
      </c>
      <c r="G1154" s="6" t="s">
        <v>27</v>
      </c>
      <c r="H1154" s="5" t="str">
        <f t="shared" si="437"/>
        <v>VI</v>
      </c>
      <c r="I1154" t="s">
        <v>11</v>
      </c>
      <c r="J1154" t="s">
        <v>1</v>
      </c>
      <c r="K1154" s="9" t="str">
        <f t="shared" si="441"/>
        <v>VI Semana de Cuaresma</v>
      </c>
      <c r="L1154" t="s">
        <v>3</v>
      </c>
      <c r="M1154" t="s">
        <v>12</v>
      </c>
      <c r="N1154" t="str">
        <f t="shared" si="445"/>
        <v>tc</v>
      </c>
      <c r="O1154" s="1" t="s">
        <v>9</v>
      </c>
      <c r="P1154">
        <f t="shared" si="432"/>
        <v>6</v>
      </c>
      <c r="Q1154" s="1" t="s">
        <v>9</v>
      </c>
      <c r="R1154" t="str">
        <f t="shared" si="429"/>
        <v>mar</v>
      </c>
      <c r="S1154" s="1" t="s">
        <v>9</v>
      </c>
      <c r="T1154" t="s">
        <v>5</v>
      </c>
      <c r="U1154" t="s">
        <v>6</v>
      </c>
      <c r="V1154" t="s">
        <v>7</v>
      </c>
      <c r="W1154">
        <f t="shared" si="433"/>
        <v>2028</v>
      </c>
      <c r="X1154" s="1" t="s">
        <v>13</v>
      </c>
      <c r="Y1154" s="1">
        <v>0</v>
      </c>
      <c r="Z1154" s="1">
        <f t="shared" si="430"/>
        <v>2</v>
      </c>
      <c r="AA1154" s="1" t="s">
        <v>13</v>
      </c>
      <c r="AB1154">
        <f t="shared" si="434"/>
        <v>22</v>
      </c>
      <c r="AC1154" t="s">
        <v>63</v>
      </c>
      <c r="AD1154" t="str">
        <f t="shared" si="444"/>
        <v>tc</v>
      </c>
      <c r="AE1154" s="1" t="s">
        <v>10</v>
      </c>
      <c r="AG1154" t="str">
        <f t="shared" si="435"/>
        <v>{ nombre: "VI Semana de Cuaresma", archivo: "/ev/tc/6/mar/audio.mp3", fecha: `2028-02-22`, tiempo: 'tc' },</v>
      </c>
    </row>
    <row r="1155" spans="1:33" x14ac:dyDescent="0.35">
      <c r="A1155">
        <f t="shared" si="456"/>
        <v>2028</v>
      </c>
      <c r="B1155">
        <f t="shared" si="456"/>
        <v>2</v>
      </c>
      <c r="C1155">
        <f t="shared" si="452"/>
        <v>23</v>
      </c>
      <c r="D1155">
        <f t="shared" si="457"/>
        <v>6</v>
      </c>
      <c r="F1155" t="s">
        <v>19</v>
      </c>
      <c r="G1155" s="6" t="s">
        <v>27</v>
      </c>
      <c r="H1155" s="5" t="str">
        <f t="shared" si="437"/>
        <v>VI</v>
      </c>
      <c r="I1155" t="s">
        <v>11</v>
      </c>
      <c r="J1155" t="s">
        <v>1</v>
      </c>
      <c r="K1155" s="9" t="str">
        <f t="shared" si="441"/>
        <v>VI Semana de Cuaresma</v>
      </c>
      <c r="L1155" t="s">
        <v>3</v>
      </c>
      <c r="M1155" t="s">
        <v>12</v>
      </c>
      <c r="N1155" t="str">
        <f t="shared" si="445"/>
        <v>tc</v>
      </c>
      <c r="O1155" s="1" t="s">
        <v>9</v>
      </c>
      <c r="P1155">
        <f t="shared" si="432"/>
        <v>6</v>
      </c>
      <c r="Q1155" s="1" t="s">
        <v>9</v>
      </c>
      <c r="R1155" t="str">
        <f t="shared" si="429"/>
        <v>mie</v>
      </c>
      <c r="S1155" s="1" t="s">
        <v>9</v>
      </c>
      <c r="T1155" t="s">
        <v>5</v>
      </c>
      <c r="U1155" t="s">
        <v>6</v>
      </c>
      <c r="V1155" t="s">
        <v>7</v>
      </c>
      <c r="W1155">
        <f t="shared" si="433"/>
        <v>2028</v>
      </c>
      <c r="X1155" s="1" t="s">
        <v>13</v>
      </c>
      <c r="Y1155" s="1">
        <v>0</v>
      </c>
      <c r="Z1155" s="1">
        <f t="shared" si="430"/>
        <v>2</v>
      </c>
      <c r="AA1155" s="1" t="s">
        <v>13</v>
      </c>
      <c r="AB1155">
        <f t="shared" si="434"/>
        <v>23</v>
      </c>
      <c r="AC1155" t="s">
        <v>63</v>
      </c>
      <c r="AD1155" t="str">
        <f t="shared" si="444"/>
        <v>tc</v>
      </c>
      <c r="AE1155" s="1" t="s">
        <v>10</v>
      </c>
      <c r="AG1155" t="str">
        <f t="shared" si="435"/>
        <v>{ nombre: "VI Semana de Cuaresma", archivo: "/ev/tc/6/mie/audio.mp3", fecha: `2028-02-23`, tiempo: 'tc' },</v>
      </c>
    </row>
    <row r="1156" spans="1:33" x14ac:dyDescent="0.35">
      <c r="A1156">
        <f t="shared" si="456"/>
        <v>2028</v>
      </c>
      <c r="B1156">
        <f t="shared" si="456"/>
        <v>2</v>
      </c>
      <c r="C1156">
        <f t="shared" si="452"/>
        <v>24</v>
      </c>
      <c r="D1156">
        <f t="shared" si="457"/>
        <v>6</v>
      </c>
      <c r="F1156" t="s">
        <v>20</v>
      </c>
      <c r="G1156" s="6" t="s">
        <v>27</v>
      </c>
      <c r="H1156" s="5" t="str">
        <f t="shared" si="437"/>
        <v>VI</v>
      </c>
      <c r="I1156" t="s">
        <v>11</v>
      </c>
      <c r="J1156" t="s">
        <v>1</v>
      </c>
      <c r="K1156" s="9" t="str">
        <f t="shared" si="441"/>
        <v>VI Semana de Cuaresma</v>
      </c>
      <c r="L1156" t="s">
        <v>3</v>
      </c>
      <c r="M1156" t="s">
        <v>12</v>
      </c>
      <c r="N1156" t="str">
        <f t="shared" si="445"/>
        <v>tc</v>
      </c>
      <c r="O1156" s="1" t="s">
        <v>9</v>
      </c>
      <c r="P1156">
        <f t="shared" si="432"/>
        <v>6</v>
      </c>
      <c r="Q1156" s="1" t="s">
        <v>9</v>
      </c>
      <c r="R1156" t="str">
        <f t="shared" si="429"/>
        <v>jue</v>
      </c>
      <c r="S1156" s="1" t="s">
        <v>9</v>
      </c>
      <c r="T1156" t="s">
        <v>5</v>
      </c>
      <c r="U1156" t="s">
        <v>6</v>
      </c>
      <c r="V1156" t="s">
        <v>7</v>
      </c>
      <c r="W1156">
        <f t="shared" si="433"/>
        <v>2028</v>
      </c>
      <c r="X1156" s="1" t="s">
        <v>13</v>
      </c>
      <c r="Y1156" s="1">
        <v>0</v>
      </c>
      <c r="Z1156" s="1">
        <f t="shared" si="430"/>
        <v>2</v>
      </c>
      <c r="AA1156" s="1" t="s">
        <v>13</v>
      </c>
      <c r="AB1156">
        <f t="shared" si="434"/>
        <v>24</v>
      </c>
      <c r="AC1156" t="s">
        <v>63</v>
      </c>
      <c r="AD1156" t="str">
        <f t="shared" si="444"/>
        <v>tc</v>
      </c>
      <c r="AE1156" s="1" t="s">
        <v>10</v>
      </c>
      <c r="AG1156" t="str">
        <f t="shared" si="435"/>
        <v>{ nombre: "VI Semana de Cuaresma", archivo: "/ev/tc/6/jue/audio.mp3", fecha: `2028-02-24`, tiempo: 'tc' },</v>
      </c>
    </row>
    <row r="1157" spans="1:33" x14ac:dyDescent="0.35">
      <c r="A1157">
        <f t="shared" si="456"/>
        <v>2028</v>
      </c>
      <c r="B1157">
        <f t="shared" si="456"/>
        <v>2</v>
      </c>
      <c r="C1157">
        <f t="shared" si="452"/>
        <v>25</v>
      </c>
      <c r="D1157">
        <f t="shared" si="457"/>
        <v>6</v>
      </c>
      <c r="F1157" t="s">
        <v>21</v>
      </c>
      <c r="G1157" s="6" t="s">
        <v>27</v>
      </c>
      <c r="H1157" s="5" t="str">
        <f t="shared" si="437"/>
        <v>VI</v>
      </c>
      <c r="I1157" t="s">
        <v>11</v>
      </c>
      <c r="J1157" t="s">
        <v>1</v>
      </c>
      <c r="K1157" s="9" t="str">
        <f t="shared" si="441"/>
        <v>VI Semana de Cuaresma</v>
      </c>
      <c r="L1157" t="s">
        <v>3</v>
      </c>
      <c r="M1157" t="s">
        <v>12</v>
      </c>
      <c r="N1157" t="str">
        <f t="shared" si="445"/>
        <v>tc</v>
      </c>
      <c r="O1157" s="1" t="s">
        <v>9</v>
      </c>
      <c r="P1157">
        <f t="shared" si="432"/>
        <v>6</v>
      </c>
      <c r="Q1157" s="1" t="s">
        <v>9</v>
      </c>
      <c r="R1157" t="str">
        <f t="shared" si="429"/>
        <v>vie</v>
      </c>
      <c r="S1157" s="1" t="s">
        <v>9</v>
      </c>
      <c r="T1157" t="s">
        <v>5</v>
      </c>
      <c r="U1157" t="s">
        <v>6</v>
      </c>
      <c r="V1157" t="s">
        <v>7</v>
      </c>
      <c r="W1157">
        <f t="shared" si="433"/>
        <v>2028</v>
      </c>
      <c r="X1157" s="1" t="s">
        <v>13</v>
      </c>
      <c r="Y1157" s="1">
        <v>0</v>
      </c>
      <c r="Z1157" s="1">
        <f t="shared" si="430"/>
        <v>2</v>
      </c>
      <c r="AA1157" s="1" t="s">
        <v>13</v>
      </c>
      <c r="AB1157">
        <f t="shared" si="434"/>
        <v>25</v>
      </c>
      <c r="AC1157" t="s">
        <v>63</v>
      </c>
      <c r="AD1157" t="str">
        <f t="shared" si="444"/>
        <v>tc</v>
      </c>
      <c r="AE1157" s="1" t="s">
        <v>10</v>
      </c>
      <c r="AG1157" t="str">
        <f t="shared" si="435"/>
        <v>{ nombre: "VI Semana de Cuaresma", archivo: "/ev/tc/6/vie/audio.mp3", fecha: `2028-02-25`, tiempo: 'tc' },</v>
      </c>
    </row>
    <row r="1158" spans="1:33" x14ac:dyDescent="0.35">
      <c r="A1158">
        <f t="shared" si="456"/>
        <v>2028</v>
      </c>
      <c r="B1158">
        <f t="shared" si="456"/>
        <v>2</v>
      </c>
      <c r="C1158">
        <f t="shared" si="452"/>
        <v>26</v>
      </c>
      <c r="D1158">
        <f t="shared" si="457"/>
        <v>6</v>
      </c>
      <c r="F1158" t="s">
        <v>22</v>
      </c>
      <c r="G1158" s="6" t="s">
        <v>27</v>
      </c>
      <c r="H1158" s="5" t="str">
        <f t="shared" si="437"/>
        <v>VI</v>
      </c>
      <c r="I1158" t="s">
        <v>11</v>
      </c>
      <c r="J1158" t="s">
        <v>1</v>
      </c>
      <c r="K1158" s="9" t="str">
        <f t="shared" si="441"/>
        <v>VI Semana de Cuaresma</v>
      </c>
      <c r="L1158" t="s">
        <v>3</v>
      </c>
      <c r="M1158" t="s">
        <v>12</v>
      </c>
      <c r="N1158" t="str">
        <f t="shared" si="445"/>
        <v>tc</v>
      </c>
      <c r="O1158" s="1" t="s">
        <v>9</v>
      </c>
      <c r="P1158">
        <f t="shared" si="432"/>
        <v>6</v>
      </c>
      <c r="Q1158" s="1" t="s">
        <v>9</v>
      </c>
      <c r="R1158" t="str">
        <f t="shared" si="429"/>
        <v>sab</v>
      </c>
      <c r="S1158" s="1" t="s">
        <v>9</v>
      </c>
      <c r="T1158" t="s">
        <v>5</v>
      </c>
      <c r="U1158" t="s">
        <v>6</v>
      </c>
      <c r="V1158" t="s">
        <v>7</v>
      </c>
      <c r="W1158">
        <f t="shared" si="433"/>
        <v>2028</v>
      </c>
      <c r="X1158" s="1" t="s">
        <v>13</v>
      </c>
      <c r="Y1158" s="1">
        <v>0</v>
      </c>
      <c r="Z1158" s="1">
        <f t="shared" si="430"/>
        <v>2</v>
      </c>
      <c r="AA1158" s="1" t="s">
        <v>13</v>
      </c>
      <c r="AB1158">
        <f t="shared" si="434"/>
        <v>26</v>
      </c>
      <c r="AC1158" t="s">
        <v>63</v>
      </c>
      <c r="AD1158" t="str">
        <f t="shared" si="444"/>
        <v>tc</v>
      </c>
      <c r="AE1158" s="1" t="s">
        <v>10</v>
      </c>
      <c r="AG1158" t="str">
        <f t="shared" si="435"/>
        <v>{ nombre: "VI Semana de Cuaresma", archivo: "/ev/tc/6/sab/audio.mp3", fecha: `2028-02-26`, tiempo: 'tc' },</v>
      </c>
    </row>
    <row r="1159" spans="1:33" x14ac:dyDescent="0.35">
      <c r="A1159">
        <f t="shared" si="456"/>
        <v>2028</v>
      </c>
      <c r="B1159">
        <f t="shared" si="456"/>
        <v>2</v>
      </c>
      <c r="C1159">
        <f t="shared" si="452"/>
        <v>27</v>
      </c>
      <c r="D1159">
        <f>D1158+1</f>
        <v>7</v>
      </c>
      <c r="F1159" t="s">
        <v>4</v>
      </c>
      <c r="G1159" s="6" t="s">
        <v>27</v>
      </c>
      <c r="H1159" s="5" t="str">
        <f t="shared" si="437"/>
        <v>VII</v>
      </c>
      <c r="I1159" t="s">
        <v>11</v>
      </c>
      <c r="J1159" t="s">
        <v>1</v>
      </c>
      <c r="K1159" s="9" t="str">
        <f t="shared" si="441"/>
        <v>VII Semana de Cuaresma</v>
      </c>
      <c r="L1159" t="s">
        <v>3</v>
      </c>
      <c r="M1159" t="s">
        <v>12</v>
      </c>
      <c r="N1159" t="str">
        <f t="shared" si="445"/>
        <v>tc</v>
      </c>
      <c r="O1159" s="1" t="s">
        <v>9</v>
      </c>
      <c r="P1159">
        <f t="shared" si="432"/>
        <v>7</v>
      </c>
      <c r="Q1159" s="1" t="s">
        <v>9</v>
      </c>
      <c r="R1159" t="str">
        <f t="shared" ref="R1159:R1222" si="458">F1159</f>
        <v>dom</v>
      </c>
      <c r="S1159" s="1" t="s">
        <v>9</v>
      </c>
      <c r="T1159" t="s">
        <v>5</v>
      </c>
      <c r="U1159" t="s">
        <v>6</v>
      </c>
      <c r="V1159" t="s">
        <v>7</v>
      </c>
      <c r="W1159">
        <f t="shared" si="433"/>
        <v>2028</v>
      </c>
      <c r="X1159" s="1" t="s">
        <v>13</v>
      </c>
      <c r="Y1159" s="1">
        <v>0</v>
      </c>
      <c r="Z1159" s="1">
        <f t="shared" si="430"/>
        <v>2</v>
      </c>
      <c r="AA1159" s="1" t="s">
        <v>13</v>
      </c>
      <c r="AB1159">
        <f t="shared" si="434"/>
        <v>27</v>
      </c>
      <c r="AC1159" t="s">
        <v>63</v>
      </c>
      <c r="AD1159" t="str">
        <f t="shared" si="444"/>
        <v>tc</v>
      </c>
      <c r="AE1159" s="1" t="s">
        <v>10</v>
      </c>
      <c r="AG1159" t="str">
        <f t="shared" si="435"/>
        <v>{ nombre: "VII Semana de Cuaresma", archivo: "/ev/tc/7/dom/audio.mp3", fecha: `2028-02-27`, tiempo: 'tc' },</v>
      </c>
    </row>
    <row r="1160" spans="1:33" x14ac:dyDescent="0.35">
      <c r="A1160">
        <f t="shared" si="456"/>
        <v>2028</v>
      </c>
      <c r="B1160">
        <f t="shared" si="456"/>
        <v>2</v>
      </c>
      <c r="C1160">
        <f t="shared" si="452"/>
        <v>28</v>
      </c>
      <c r="D1160">
        <f>D1159</f>
        <v>7</v>
      </c>
      <c r="F1160" t="s">
        <v>23</v>
      </c>
      <c r="G1160" s="6" t="s">
        <v>27</v>
      </c>
      <c r="H1160" s="5" t="str">
        <f t="shared" si="437"/>
        <v>VII</v>
      </c>
      <c r="I1160" t="s">
        <v>11</v>
      </c>
      <c r="J1160" t="s">
        <v>1</v>
      </c>
      <c r="K1160" s="9" t="str">
        <f t="shared" si="441"/>
        <v>VII Semana de Cuaresma</v>
      </c>
      <c r="L1160" t="s">
        <v>3</v>
      </c>
      <c r="M1160" t="s">
        <v>12</v>
      </c>
      <c r="N1160" t="str">
        <f t="shared" si="445"/>
        <v>tc</v>
      </c>
      <c r="O1160" s="1" t="s">
        <v>9</v>
      </c>
      <c r="P1160">
        <f t="shared" si="432"/>
        <v>7</v>
      </c>
      <c r="Q1160" s="1" t="s">
        <v>9</v>
      </c>
      <c r="R1160" t="str">
        <f t="shared" si="458"/>
        <v>lun</v>
      </c>
      <c r="S1160" s="1" t="s">
        <v>9</v>
      </c>
      <c r="T1160" t="s">
        <v>5</v>
      </c>
      <c r="U1160" t="s">
        <v>6</v>
      </c>
      <c r="V1160" t="s">
        <v>7</v>
      </c>
      <c r="W1160">
        <f t="shared" si="433"/>
        <v>2028</v>
      </c>
      <c r="X1160" s="1" t="s">
        <v>13</v>
      </c>
      <c r="Y1160" s="1">
        <v>0</v>
      </c>
      <c r="Z1160" s="1">
        <f t="shared" ref="Z1160:Z1223" si="459">B1160</f>
        <v>2</v>
      </c>
      <c r="AA1160" s="1" t="s">
        <v>13</v>
      </c>
      <c r="AB1160">
        <f t="shared" si="434"/>
        <v>28</v>
      </c>
      <c r="AC1160" t="s">
        <v>63</v>
      </c>
      <c r="AD1160" t="str">
        <f t="shared" si="444"/>
        <v>tc</v>
      </c>
      <c r="AE1160" s="1" t="s">
        <v>10</v>
      </c>
      <c r="AG1160" t="str">
        <f t="shared" si="435"/>
        <v>{ nombre: "VII Semana de Cuaresma", archivo: "/ev/tc/7/lun/audio.mp3", fecha: `2028-02-28`, tiempo: 'tc' },</v>
      </c>
    </row>
    <row r="1161" spans="1:33" x14ac:dyDescent="0.35">
      <c r="A1161">
        <f t="shared" si="456"/>
        <v>2028</v>
      </c>
      <c r="B1161">
        <f t="shared" si="456"/>
        <v>2</v>
      </c>
      <c r="C1161">
        <f t="shared" si="452"/>
        <v>29</v>
      </c>
      <c r="D1161">
        <f t="shared" ref="D1161:D1165" si="460">D1160</f>
        <v>7</v>
      </c>
      <c r="F1161" t="s">
        <v>24</v>
      </c>
      <c r="G1161" s="6" t="s">
        <v>27</v>
      </c>
      <c r="H1161" s="5" t="str">
        <f t="shared" si="437"/>
        <v>VII</v>
      </c>
      <c r="I1161" t="s">
        <v>11</v>
      </c>
      <c r="J1161" t="s">
        <v>1</v>
      </c>
      <c r="K1161" s="9" t="str">
        <f t="shared" si="441"/>
        <v>VII Semana de Cuaresma</v>
      </c>
      <c r="L1161" t="s">
        <v>3</v>
      </c>
      <c r="M1161" t="s">
        <v>12</v>
      </c>
      <c r="N1161" t="str">
        <f t="shared" si="445"/>
        <v>tc</v>
      </c>
      <c r="O1161" s="1" t="s">
        <v>9</v>
      </c>
      <c r="P1161">
        <f t="shared" si="432"/>
        <v>7</v>
      </c>
      <c r="Q1161" s="1" t="s">
        <v>9</v>
      </c>
      <c r="R1161" t="str">
        <f t="shared" si="458"/>
        <v>mar</v>
      </c>
      <c r="S1161" s="1" t="s">
        <v>9</v>
      </c>
      <c r="T1161" t="s">
        <v>5</v>
      </c>
      <c r="U1161" t="s">
        <v>6</v>
      </c>
      <c r="V1161" t="s">
        <v>7</v>
      </c>
      <c r="W1161">
        <f t="shared" si="433"/>
        <v>2028</v>
      </c>
      <c r="X1161" s="1" t="s">
        <v>13</v>
      </c>
      <c r="Y1161" s="1">
        <v>0</v>
      </c>
      <c r="Z1161" s="1">
        <f t="shared" si="459"/>
        <v>2</v>
      </c>
      <c r="AA1161" s="1" t="s">
        <v>13</v>
      </c>
      <c r="AB1161">
        <f t="shared" si="434"/>
        <v>29</v>
      </c>
      <c r="AC1161" t="s">
        <v>63</v>
      </c>
      <c r="AD1161" t="str">
        <f t="shared" si="444"/>
        <v>tc</v>
      </c>
      <c r="AE1161" s="1" t="s">
        <v>10</v>
      </c>
      <c r="AG1161" t="str">
        <f t="shared" si="435"/>
        <v>{ nombre: "VII Semana de Cuaresma", archivo: "/ev/tc/7/mar/audio.mp3", fecha: `2028-02-29`, tiempo: 'tc' },</v>
      </c>
    </row>
    <row r="1162" spans="1:33" x14ac:dyDescent="0.35">
      <c r="A1162">
        <f t="shared" si="456"/>
        <v>2028</v>
      </c>
      <c r="B1162">
        <v>3</v>
      </c>
      <c r="C1162">
        <v>1</v>
      </c>
      <c r="D1162">
        <f t="shared" si="460"/>
        <v>7</v>
      </c>
      <c r="F1162" t="s">
        <v>19</v>
      </c>
      <c r="G1162" s="6" t="s">
        <v>28</v>
      </c>
      <c r="H1162" s="5"/>
      <c r="I1162" t="s">
        <v>11</v>
      </c>
      <c r="J1162" t="s">
        <v>1</v>
      </c>
      <c r="K1162" s="7" t="str">
        <f>_xlfn.CONCAT(H1162, "Miercoles de ",G1162)</f>
        <v>Miercoles de Ceniza</v>
      </c>
      <c r="L1162" t="s">
        <v>3</v>
      </c>
      <c r="M1162" t="s">
        <v>12</v>
      </c>
      <c r="N1162" t="str">
        <f t="shared" si="445"/>
        <v>No válido</v>
      </c>
      <c r="O1162" s="1" t="s">
        <v>9</v>
      </c>
      <c r="P1162">
        <f t="shared" ref="P1162:P1225" si="461">D1162</f>
        <v>7</v>
      </c>
      <c r="Q1162" s="1" t="s">
        <v>9</v>
      </c>
      <c r="R1162" t="str">
        <f t="shared" si="458"/>
        <v>mie</v>
      </c>
      <c r="S1162" s="1" t="s">
        <v>9</v>
      </c>
      <c r="T1162" t="s">
        <v>5</v>
      </c>
      <c r="U1162" t="s">
        <v>6</v>
      </c>
      <c r="V1162" t="s">
        <v>7</v>
      </c>
      <c r="W1162">
        <f t="shared" ref="W1162:W1225" si="462">A1162</f>
        <v>2028</v>
      </c>
      <c r="X1162" s="1" t="s">
        <v>13</v>
      </c>
      <c r="Y1162" s="1">
        <v>0</v>
      </c>
      <c r="Z1162" s="1">
        <f t="shared" si="459"/>
        <v>3</v>
      </c>
      <c r="AA1162" s="1" t="s">
        <v>13</v>
      </c>
      <c r="AB1162">
        <f t="shared" ref="AB1162:AB1225" si="463">C1162</f>
        <v>1</v>
      </c>
      <c r="AC1162" t="s">
        <v>63</v>
      </c>
      <c r="AD1162" t="str">
        <f t="shared" si="444"/>
        <v>No válido</v>
      </c>
      <c r="AE1162" s="1" t="s">
        <v>10</v>
      </c>
      <c r="AG1162" t="str">
        <f t="shared" ref="AG1162:AG1225" si="464">_xlfn.CONCAT(I1162:AE1162)</f>
        <v>{ nombre: "Miercoles de Ceniza", archivo: "/ev/No válido/7/mie/audio.mp3", fecha: `2028-03-1`, tiempo: 'No válido' },</v>
      </c>
    </row>
    <row r="1163" spans="1:33" x14ac:dyDescent="0.35">
      <c r="A1163">
        <f t="shared" si="456"/>
        <v>2028</v>
      </c>
      <c r="B1163">
        <f t="shared" si="456"/>
        <v>3</v>
      </c>
      <c r="C1163">
        <f t="shared" ref="C1163:C1226" si="465">C1162+1</f>
        <v>2</v>
      </c>
      <c r="D1163">
        <f t="shared" si="460"/>
        <v>7</v>
      </c>
      <c r="F1163" t="s">
        <v>20</v>
      </c>
      <c r="G1163" s="6" t="s">
        <v>28</v>
      </c>
      <c r="H1163" s="5"/>
      <c r="I1163" t="s">
        <v>11</v>
      </c>
      <c r="J1163" t="s">
        <v>1</v>
      </c>
      <c r="K1163" s="7" t="str">
        <f>_xlfn.CONCAT(H1163, "Jueves de ",G1163)</f>
        <v>Jueves de Ceniza</v>
      </c>
      <c r="L1163" t="s">
        <v>3</v>
      </c>
      <c r="M1163" t="s">
        <v>12</v>
      </c>
      <c r="N1163" t="str">
        <f t="shared" si="445"/>
        <v>No válido</v>
      </c>
      <c r="O1163" s="1" t="s">
        <v>9</v>
      </c>
      <c r="P1163">
        <f t="shared" si="461"/>
        <v>7</v>
      </c>
      <c r="Q1163" s="1" t="s">
        <v>9</v>
      </c>
      <c r="R1163" t="str">
        <f t="shared" si="458"/>
        <v>jue</v>
      </c>
      <c r="S1163" s="1" t="s">
        <v>9</v>
      </c>
      <c r="T1163" t="s">
        <v>5</v>
      </c>
      <c r="U1163" t="s">
        <v>6</v>
      </c>
      <c r="V1163" t="s">
        <v>7</v>
      </c>
      <c r="W1163">
        <f t="shared" si="462"/>
        <v>2028</v>
      </c>
      <c r="X1163" s="1" t="s">
        <v>13</v>
      </c>
      <c r="Y1163" s="1">
        <v>0</v>
      </c>
      <c r="Z1163" s="1">
        <f t="shared" si="459"/>
        <v>3</v>
      </c>
      <c r="AA1163" s="1" t="s">
        <v>13</v>
      </c>
      <c r="AB1163">
        <f t="shared" si="463"/>
        <v>2</v>
      </c>
      <c r="AC1163" t="s">
        <v>63</v>
      </c>
      <c r="AD1163" t="str">
        <f t="shared" si="444"/>
        <v>No válido</v>
      </c>
      <c r="AE1163" s="1" t="s">
        <v>10</v>
      </c>
      <c r="AG1163" t="str">
        <f t="shared" si="464"/>
        <v>{ nombre: "Jueves de Ceniza", archivo: "/ev/No válido/7/jue/audio.mp3", fecha: `2028-03-2`, tiempo: 'No válido' },</v>
      </c>
    </row>
    <row r="1164" spans="1:33" x14ac:dyDescent="0.35">
      <c r="A1164">
        <f t="shared" si="456"/>
        <v>2028</v>
      </c>
      <c r="B1164">
        <f t="shared" si="456"/>
        <v>3</v>
      </c>
      <c r="C1164">
        <f t="shared" si="465"/>
        <v>3</v>
      </c>
      <c r="D1164">
        <f t="shared" si="460"/>
        <v>7</v>
      </c>
      <c r="F1164" t="s">
        <v>21</v>
      </c>
      <c r="G1164" s="6" t="s">
        <v>28</v>
      </c>
      <c r="H1164" s="5"/>
      <c r="I1164" t="s">
        <v>11</v>
      </c>
      <c r="J1164" t="s">
        <v>1</v>
      </c>
      <c r="K1164" s="7" t="str">
        <f>_xlfn.CONCAT(H1164, "Viernes de ",G1164)</f>
        <v>Viernes de Ceniza</v>
      </c>
      <c r="L1164" t="s">
        <v>3</v>
      </c>
      <c r="M1164" t="s">
        <v>12</v>
      </c>
      <c r="N1164" t="str">
        <f t="shared" si="445"/>
        <v>No válido</v>
      </c>
      <c r="O1164" s="1" t="s">
        <v>9</v>
      </c>
      <c r="P1164">
        <f t="shared" si="461"/>
        <v>7</v>
      </c>
      <c r="Q1164" s="1" t="s">
        <v>9</v>
      </c>
      <c r="R1164" t="str">
        <f t="shared" si="458"/>
        <v>vie</v>
      </c>
      <c r="S1164" s="1" t="s">
        <v>9</v>
      </c>
      <c r="T1164" t="s">
        <v>5</v>
      </c>
      <c r="U1164" t="s">
        <v>6</v>
      </c>
      <c r="V1164" t="s">
        <v>7</v>
      </c>
      <c r="W1164">
        <f t="shared" si="462"/>
        <v>2028</v>
      </c>
      <c r="X1164" s="1" t="s">
        <v>13</v>
      </c>
      <c r="Y1164" s="1">
        <v>0</v>
      </c>
      <c r="Z1164" s="1">
        <f t="shared" si="459"/>
        <v>3</v>
      </c>
      <c r="AA1164" s="1" t="s">
        <v>13</v>
      </c>
      <c r="AB1164">
        <f t="shared" si="463"/>
        <v>3</v>
      </c>
      <c r="AC1164" t="s">
        <v>63</v>
      </c>
      <c r="AD1164" t="str">
        <f t="shared" si="444"/>
        <v>No válido</v>
      </c>
      <c r="AE1164" s="1" t="s">
        <v>10</v>
      </c>
      <c r="AG1164" t="str">
        <f t="shared" si="464"/>
        <v>{ nombre: "Viernes de Ceniza", archivo: "/ev/No válido/7/vie/audio.mp3", fecha: `2028-03-3`, tiempo: 'No válido' },</v>
      </c>
    </row>
    <row r="1165" spans="1:33" x14ac:dyDescent="0.35">
      <c r="A1165">
        <f t="shared" si="456"/>
        <v>2028</v>
      </c>
      <c r="B1165">
        <f t="shared" si="456"/>
        <v>3</v>
      </c>
      <c r="C1165">
        <f t="shared" si="465"/>
        <v>4</v>
      </c>
      <c r="D1165">
        <f t="shared" si="460"/>
        <v>7</v>
      </c>
      <c r="F1165" t="s">
        <v>22</v>
      </c>
      <c r="G1165" s="6" t="s">
        <v>28</v>
      </c>
      <c r="H1165" s="5"/>
      <c r="I1165" t="s">
        <v>11</v>
      </c>
      <c r="J1165" t="s">
        <v>1</v>
      </c>
      <c r="K1165" s="7" t="str">
        <f>_xlfn.CONCAT(H1165, "Sábado de ",G1165)</f>
        <v>Sábado de Ceniza</v>
      </c>
      <c r="L1165" t="s">
        <v>3</v>
      </c>
      <c r="M1165" t="s">
        <v>12</v>
      </c>
      <c r="N1165" t="str">
        <f t="shared" si="445"/>
        <v>No válido</v>
      </c>
      <c r="O1165" s="1" t="s">
        <v>9</v>
      </c>
      <c r="P1165">
        <f t="shared" si="461"/>
        <v>7</v>
      </c>
      <c r="Q1165" s="1" t="s">
        <v>9</v>
      </c>
      <c r="R1165" t="str">
        <f t="shared" si="458"/>
        <v>sab</v>
      </c>
      <c r="S1165" s="1" t="s">
        <v>9</v>
      </c>
      <c r="T1165" t="s">
        <v>5</v>
      </c>
      <c r="U1165" t="s">
        <v>6</v>
      </c>
      <c r="V1165" t="s">
        <v>7</v>
      </c>
      <c r="W1165">
        <f t="shared" si="462"/>
        <v>2028</v>
      </c>
      <c r="X1165" s="1" t="s">
        <v>13</v>
      </c>
      <c r="Y1165" s="1">
        <v>0</v>
      </c>
      <c r="Z1165" s="1">
        <f t="shared" si="459"/>
        <v>3</v>
      </c>
      <c r="AA1165" s="1" t="s">
        <v>13</v>
      </c>
      <c r="AB1165">
        <f t="shared" si="463"/>
        <v>4</v>
      </c>
      <c r="AC1165" t="s">
        <v>63</v>
      </c>
      <c r="AD1165" t="str">
        <f t="shared" si="444"/>
        <v>No válido</v>
      </c>
      <c r="AE1165" s="1" t="s">
        <v>10</v>
      </c>
      <c r="AG1165" t="str">
        <f t="shared" si="464"/>
        <v>{ nombre: "Sábado de Ceniza", archivo: "/ev/No válido/7/sab/audio.mp3", fecha: `2028-03-4`, tiempo: 'No válido' },</v>
      </c>
    </row>
    <row r="1166" spans="1:33" x14ac:dyDescent="0.35">
      <c r="A1166">
        <f t="shared" si="456"/>
        <v>2028</v>
      </c>
      <c r="B1166">
        <f t="shared" si="456"/>
        <v>3</v>
      </c>
      <c r="C1166">
        <f t="shared" si="465"/>
        <v>5</v>
      </c>
      <c r="D1166">
        <v>1</v>
      </c>
      <c r="F1166" t="s">
        <v>4</v>
      </c>
      <c r="G1166" s="6" t="s">
        <v>27</v>
      </c>
      <c r="H1166" s="5" t="str">
        <f t="shared" ref="H1166:H1229" si="466">ROMAN(D1166)</f>
        <v>I</v>
      </c>
      <c r="I1166" t="s">
        <v>11</v>
      </c>
      <c r="J1166" t="s">
        <v>1</v>
      </c>
      <c r="K1166" s="8" t="str">
        <f t="shared" ref="K1166:K1220" si="467">_xlfn.CONCAT(H1166, " Semana de ",G1166)</f>
        <v>I Semana de Cuaresma</v>
      </c>
      <c r="L1166" t="s">
        <v>3</v>
      </c>
      <c r="M1166" t="s">
        <v>12</v>
      </c>
      <c r="N1166" t="str">
        <f t="shared" si="445"/>
        <v>tc</v>
      </c>
      <c r="O1166" s="1" t="s">
        <v>9</v>
      </c>
      <c r="P1166">
        <f t="shared" si="461"/>
        <v>1</v>
      </c>
      <c r="Q1166" s="1" t="s">
        <v>9</v>
      </c>
      <c r="R1166" t="str">
        <f t="shared" si="458"/>
        <v>dom</v>
      </c>
      <c r="S1166" s="1" t="s">
        <v>9</v>
      </c>
      <c r="T1166" t="s">
        <v>5</v>
      </c>
      <c r="U1166" t="s">
        <v>6</v>
      </c>
      <c r="V1166" t="s">
        <v>7</v>
      </c>
      <c r="W1166">
        <f t="shared" si="462"/>
        <v>2028</v>
      </c>
      <c r="X1166" s="1" t="s">
        <v>13</v>
      </c>
      <c r="Y1166" s="1">
        <v>0</v>
      </c>
      <c r="Z1166" s="1">
        <f t="shared" si="459"/>
        <v>3</v>
      </c>
      <c r="AA1166" s="1" t="s">
        <v>13</v>
      </c>
      <c r="AB1166">
        <f t="shared" si="463"/>
        <v>5</v>
      </c>
      <c r="AC1166" t="s">
        <v>63</v>
      </c>
      <c r="AD1166" t="str">
        <f t="shared" si="444"/>
        <v>tc</v>
      </c>
      <c r="AE1166" s="1" t="s">
        <v>10</v>
      </c>
      <c r="AG1166" t="str">
        <f t="shared" si="464"/>
        <v>{ nombre: "I Semana de Cuaresma", archivo: "/ev/tc/1/dom/audio.mp3", fecha: `2028-03-5`, tiempo: 'tc' },</v>
      </c>
    </row>
    <row r="1167" spans="1:33" x14ac:dyDescent="0.35">
      <c r="A1167">
        <f t="shared" si="456"/>
        <v>2028</v>
      </c>
      <c r="B1167">
        <f t="shared" si="456"/>
        <v>3</v>
      </c>
      <c r="C1167">
        <f t="shared" si="465"/>
        <v>6</v>
      </c>
      <c r="D1167">
        <f>D1166</f>
        <v>1</v>
      </c>
      <c r="F1167" t="s">
        <v>23</v>
      </c>
      <c r="G1167" s="6" t="s">
        <v>27</v>
      </c>
      <c r="H1167" s="5" t="str">
        <f t="shared" si="466"/>
        <v>I</v>
      </c>
      <c r="I1167" t="s">
        <v>11</v>
      </c>
      <c r="J1167" t="s">
        <v>1</v>
      </c>
      <c r="K1167" s="8" t="str">
        <f t="shared" si="467"/>
        <v>I Semana de Cuaresma</v>
      </c>
      <c r="L1167" t="s">
        <v>3</v>
      </c>
      <c r="M1167" t="s">
        <v>12</v>
      </c>
      <c r="N1167" t="str">
        <f t="shared" si="445"/>
        <v>tc</v>
      </c>
      <c r="O1167" s="1" t="s">
        <v>9</v>
      </c>
      <c r="P1167">
        <f t="shared" si="461"/>
        <v>1</v>
      </c>
      <c r="Q1167" s="1" t="s">
        <v>9</v>
      </c>
      <c r="R1167" t="str">
        <f t="shared" si="458"/>
        <v>lun</v>
      </c>
      <c r="S1167" s="1" t="s">
        <v>9</v>
      </c>
      <c r="T1167" t="s">
        <v>5</v>
      </c>
      <c r="U1167" t="s">
        <v>6</v>
      </c>
      <c r="V1167" t="s">
        <v>7</v>
      </c>
      <c r="W1167">
        <f t="shared" si="462"/>
        <v>2028</v>
      </c>
      <c r="X1167" s="1" t="s">
        <v>13</v>
      </c>
      <c r="Y1167" s="1">
        <v>0</v>
      </c>
      <c r="Z1167" s="1">
        <f t="shared" si="459"/>
        <v>3</v>
      </c>
      <c r="AA1167" s="1" t="s">
        <v>13</v>
      </c>
      <c r="AB1167">
        <f t="shared" si="463"/>
        <v>6</v>
      </c>
      <c r="AC1167" t="s">
        <v>63</v>
      </c>
      <c r="AD1167" t="str">
        <f t="shared" si="444"/>
        <v>tc</v>
      </c>
      <c r="AE1167" s="1" t="s">
        <v>10</v>
      </c>
      <c r="AG1167" t="str">
        <f t="shared" si="464"/>
        <v>{ nombre: "I Semana de Cuaresma", archivo: "/ev/tc/1/lun/audio.mp3", fecha: `2028-03-6`, tiempo: 'tc' },</v>
      </c>
    </row>
    <row r="1168" spans="1:33" x14ac:dyDescent="0.35">
      <c r="A1168">
        <f t="shared" si="456"/>
        <v>2028</v>
      </c>
      <c r="B1168">
        <f t="shared" si="456"/>
        <v>3</v>
      </c>
      <c r="C1168">
        <f t="shared" si="465"/>
        <v>7</v>
      </c>
      <c r="D1168">
        <f t="shared" ref="D1168:D1172" si="468">D1167</f>
        <v>1</v>
      </c>
      <c r="F1168" t="s">
        <v>24</v>
      </c>
      <c r="G1168" s="6" t="s">
        <v>27</v>
      </c>
      <c r="H1168" s="5" t="str">
        <f t="shared" si="466"/>
        <v>I</v>
      </c>
      <c r="I1168" t="s">
        <v>11</v>
      </c>
      <c r="J1168" t="s">
        <v>1</v>
      </c>
      <c r="K1168" s="8" t="str">
        <f t="shared" si="467"/>
        <v>I Semana de Cuaresma</v>
      </c>
      <c r="L1168" t="s">
        <v>3</v>
      </c>
      <c r="M1168" t="s">
        <v>12</v>
      </c>
      <c r="N1168" t="str">
        <f t="shared" si="445"/>
        <v>tc</v>
      </c>
      <c r="O1168" s="1" t="s">
        <v>9</v>
      </c>
      <c r="P1168">
        <f t="shared" si="461"/>
        <v>1</v>
      </c>
      <c r="Q1168" s="1" t="s">
        <v>9</v>
      </c>
      <c r="R1168" t="str">
        <f t="shared" si="458"/>
        <v>mar</v>
      </c>
      <c r="S1168" s="1" t="s">
        <v>9</v>
      </c>
      <c r="T1168" t="s">
        <v>5</v>
      </c>
      <c r="U1168" t="s">
        <v>6</v>
      </c>
      <c r="V1168" t="s">
        <v>7</v>
      </c>
      <c r="W1168">
        <f t="shared" si="462"/>
        <v>2028</v>
      </c>
      <c r="X1168" s="1" t="s">
        <v>13</v>
      </c>
      <c r="Y1168" s="1">
        <v>0</v>
      </c>
      <c r="Z1168" s="1">
        <f t="shared" si="459"/>
        <v>3</v>
      </c>
      <c r="AA1168" s="1" t="s">
        <v>13</v>
      </c>
      <c r="AB1168">
        <f t="shared" si="463"/>
        <v>7</v>
      </c>
      <c r="AC1168" t="s">
        <v>63</v>
      </c>
      <c r="AD1168" t="str">
        <f t="shared" si="444"/>
        <v>tc</v>
      </c>
      <c r="AE1168" s="1" t="s">
        <v>10</v>
      </c>
      <c r="AG1168" t="str">
        <f t="shared" si="464"/>
        <v>{ nombre: "I Semana de Cuaresma", archivo: "/ev/tc/1/mar/audio.mp3", fecha: `2028-03-7`, tiempo: 'tc' },</v>
      </c>
    </row>
    <row r="1169" spans="1:33" x14ac:dyDescent="0.35">
      <c r="A1169">
        <f t="shared" ref="A1169:B1232" si="469">A1168</f>
        <v>2028</v>
      </c>
      <c r="B1169">
        <f t="shared" si="469"/>
        <v>3</v>
      </c>
      <c r="C1169">
        <f t="shared" si="465"/>
        <v>8</v>
      </c>
      <c r="D1169">
        <f t="shared" si="468"/>
        <v>1</v>
      </c>
      <c r="F1169" t="s">
        <v>19</v>
      </c>
      <c r="G1169" s="6" t="s">
        <v>27</v>
      </c>
      <c r="H1169" s="5" t="str">
        <f t="shared" si="466"/>
        <v>I</v>
      </c>
      <c r="I1169" t="s">
        <v>11</v>
      </c>
      <c r="J1169" t="s">
        <v>1</v>
      </c>
      <c r="K1169" s="8" t="str">
        <f t="shared" si="467"/>
        <v>I Semana de Cuaresma</v>
      </c>
      <c r="L1169" t="s">
        <v>3</v>
      </c>
      <c r="M1169" t="s">
        <v>12</v>
      </c>
      <c r="N1169" t="str">
        <f t="shared" si="445"/>
        <v>tc</v>
      </c>
      <c r="O1169" s="1" t="s">
        <v>9</v>
      </c>
      <c r="P1169">
        <f t="shared" si="461"/>
        <v>1</v>
      </c>
      <c r="Q1169" s="1" t="s">
        <v>9</v>
      </c>
      <c r="R1169" t="str">
        <f t="shared" si="458"/>
        <v>mie</v>
      </c>
      <c r="S1169" s="1" t="s">
        <v>9</v>
      </c>
      <c r="T1169" t="s">
        <v>5</v>
      </c>
      <c r="U1169" t="s">
        <v>6</v>
      </c>
      <c r="V1169" t="s">
        <v>7</v>
      </c>
      <c r="W1169">
        <f t="shared" si="462"/>
        <v>2028</v>
      </c>
      <c r="X1169" s="1" t="s">
        <v>13</v>
      </c>
      <c r="Y1169" s="1">
        <v>0</v>
      </c>
      <c r="Z1169" s="1">
        <f t="shared" si="459"/>
        <v>3</v>
      </c>
      <c r="AA1169" s="1" t="s">
        <v>13</v>
      </c>
      <c r="AB1169">
        <f t="shared" si="463"/>
        <v>8</v>
      </c>
      <c r="AC1169" t="s">
        <v>63</v>
      </c>
      <c r="AD1169" t="str">
        <f t="shared" si="444"/>
        <v>tc</v>
      </c>
      <c r="AE1169" s="1" t="s">
        <v>10</v>
      </c>
      <c r="AG1169" t="str">
        <f t="shared" si="464"/>
        <v>{ nombre: "I Semana de Cuaresma", archivo: "/ev/tc/1/mie/audio.mp3", fecha: `2028-03-8`, tiempo: 'tc' },</v>
      </c>
    </row>
    <row r="1170" spans="1:33" x14ac:dyDescent="0.35">
      <c r="A1170">
        <f t="shared" si="469"/>
        <v>2028</v>
      </c>
      <c r="B1170">
        <f t="shared" si="469"/>
        <v>3</v>
      </c>
      <c r="C1170">
        <f t="shared" si="465"/>
        <v>9</v>
      </c>
      <c r="D1170">
        <f t="shared" si="468"/>
        <v>1</v>
      </c>
      <c r="F1170" t="s">
        <v>20</v>
      </c>
      <c r="G1170" s="6" t="s">
        <v>27</v>
      </c>
      <c r="H1170" s="5" t="str">
        <f t="shared" si="466"/>
        <v>I</v>
      </c>
      <c r="I1170" t="s">
        <v>11</v>
      </c>
      <c r="J1170" t="s">
        <v>1</v>
      </c>
      <c r="K1170" s="8" t="str">
        <f t="shared" si="467"/>
        <v>I Semana de Cuaresma</v>
      </c>
      <c r="L1170" t="s">
        <v>3</v>
      </c>
      <c r="M1170" t="s">
        <v>12</v>
      </c>
      <c r="N1170" t="str">
        <f t="shared" si="445"/>
        <v>tc</v>
      </c>
      <c r="O1170" s="1" t="s">
        <v>9</v>
      </c>
      <c r="P1170">
        <f t="shared" si="461"/>
        <v>1</v>
      </c>
      <c r="Q1170" s="1" t="s">
        <v>9</v>
      </c>
      <c r="R1170" t="str">
        <f t="shared" si="458"/>
        <v>jue</v>
      </c>
      <c r="S1170" s="1" t="s">
        <v>9</v>
      </c>
      <c r="T1170" t="s">
        <v>5</v>
      </c>
      <c r="U1170" t="s">
        <v>6</v>
      </c>
      <c r="V1170" t="s">
        <v>7</v>
      </c>
      <c r="W1170">
        <f t="shared" si="462"/>
        <v>2028</v>
      </c>
      <c r="X1170" s="1" t="s">
        <v>13</v>
      </c>
      <c r="Y1170" s="1">
        <v>0</v>
      </c>
      <c r="Z1170" s="1">
        <f t="shared" si="459"/>
        <v>3</v>
      </c>
      <c r="AA1170" s="1" t="s">
        <v>13</v>
      </c>
      <c r="AB1170">
        <f t="shared" si="463"/>
        <v>9</v>
      </c>
      <c r="AC1170" t="s">
        <v>63</v>
      </c>
      <c r="AD1170" t="str">
        <f t="shared" si="444"/>
        <v>tc</v>
      </c>
      <c r="AE1170" s="1" t="s">
        <v>10</v>
      </c>
      <c r="AG1170" t="str">
        <f t="shared" si="464"/>
        <v>{ nombre: "I Semana de Cuaresma", archivo: "/ev/tc/1/jue/audio.mp3", fecha: `2028-03-9`, tiempo: 'tc' },</v>
      </c>
    </row>
    <row r="1171" spans="1:33" x14ac:dyDescent="0.35">
      <c r="A1171">
        <f t="shared" si="469"/>
        <v>2028</v>
      </c>
      <c r="B1171">
        <f t="shared" si="469"/>
        <v>3</v>
      </c>
      <c r="C1171">
        <f t="shared" si="465"/>
        <v>10</v>
      </c>
      <c r="D1171">
        <f t="shared" si="468"/>
        <v>1</v>
      </c>
      <c r="F1171" t="s">
        <v>21</v>
      </c>
      <c r="G1171" s="6" t="s">
        <v>27</v>
      </c>
      <c r="H1171" s="5" t="str">
        <f t="shared" si="466"/>
        <v>I</v>
      </c>
      <c r="I1171" t="s">
        <v>11</v>
      </c>
      <c r="J1171" t="s">
        <v>1</v>
      </c>
      <c r="K1171" s="8" t="str">
        <f t="shared" si="467"/>
        <v>I Semana de Cuaresma</v>
      </c>
      <c r="L1171" t="s">
        <v>3</v>
      </c>
      <c r="M1171" t="s">
        <v>12</v>
      </c>
      <c r="N1171" t="str">
        <f t="shared" si="445"/>
        <v>tc</v>
      </c>
      <c r="O1171" s="1" t="s">
        <v>9</v>
      </c>
      <c r="P1171">
        <f t="shared" si="461"/>
        <v>1</v>
      </c>
      <c r="Q1171" s="1" t="s">
        <v>9</v>
      </c>
      <c r="R1171" t="str">
        <f t="shared" si="458"/>
        <v>vie</v>
      </c>
      <c r="S1171" s="1" t="s">
        <v>9</v>
      </c>
      <c r="T1171" t="s">
        <v>5</v>
      </c>
      <c r="U1171" t="s">
        <v>6</v>
      </c>
      <c r="V1171" t="s">
        <v>7</v>
      </c>
      <c r="W1171">
        <f t="shared" si="462"/>
        <v>2028</v>
      </c>
      <c r="X1171" s="1" t="s">
        <v>13</v>
      </c>
      <c r="Y1171" s="1">
        <v>0</v>
      </c>
      <c r="Z1171" s="1">
        <f t="shared" si="459"/>
        <v>3</v>
      </c>
      <c r="AA1171" s="1" t="s">
        <v>13</v>
      </c>
      <c r="AB1171">
        <f t="shared" si="463"/>
        <v>10</v>
      </c>
      <c r="AC1171" t="s">
        <v>63</v>
      </c>
      <c r="AD1171" t="str">
        <f t="shared" si="444"/>
        <v>tc</v>
      </c>
      <c r="AE1171" s="1" t="s">
        <v>10</v>
      </c>
      <c r="AG1171" t="str">
        <f t="shared" si="464"/>
        <v>{ nombre: "I Semana de Cuaresma", archivo: "/ev/tc/1/vie/audio.mp3", fecha: `2028-03-10`, tiempo: 'tc' },</v>
      </c>
    </row>
    <row r="1172" spans="1:33" x14ac:dyDescent="0.35">
      <c r="A1172">
        <f t="shared" si="469"/>
        <v>2028</v>
      </c>
      <c r="B1172">
        <f t="shared" si="469"/>
        <v>3</v>
      </c>
      <c r="C1172">
        <f t="shared" si="465"/>
        <v>11</v>
      </c>
      <c r="D1172">
        <f t="shared" si="468"/>
        <v>1</v>
      </c>
      <c r="F1172" t="s">
        <v>22</v>
      </c>
      <c r="G1172" s="6" t="s">
        <v>27</v>
      </c>
      <c r="H1172" s="5" t="str">
        <f t="shared" si="466"/>
        <v>I</v>
      </c>
      <c r="I1172" t="s">
        <v>11</v>
      </c>
      <c r="J1172" t="s">
        <v>1</v>
      </c>
      <c r="K1172" s="8" t="str">
        <f t="shared" si="467"/>
        <v>I Semana de Cuaresma</v>
      </c>
      <c r="L1172" t="s">
        <v>3</v>
      </c>
      <c r="M1172" t="s">
        <v>12</v>
      </c>
      <c r="N1172" t="str">
        <f t="shared" si="445"/>
        <v>tc</v>
      </c>
      <c r="O1172" s="1" t="s">
        <v>9</v>
      </c>
      <c r="P1172">
        <f t="shared" si="461"/>
        <v>1</v>
      </c>
      <c r="Q1172" s="1" t="s">
        <v>9</v>
      </c>
      <c r="R1172" t="str">
        <f t="shared" si="458"/>
        <v>sab</v>
      </c>
      <c r="S1172" s="1" t="s">
        <v>9</v>
      </c>
      <c r="T1172" t="s">
        <v>5</v>
      </c>
      <c r="U1172" t="s">
        <v>6</v>
      </c>
      <c r="V1172" t="s">
        <v>7</v>
      </c>
      <c r="W1172">
        <f t="shared" si="462"/>
        <v>2028</v>
      </c>
      <c r="X1172" s="1" t="s">
        <v>13</v>
      </c>
      <c r="Y1172" s="1">
        <v>0</v>
      </c>
      <c r="Z1172" s="1">
        <f t="shared" si="459"/>
        <v>3</v>
      </c>
      <c r="AA1172" s="1" t="s">
        <v>13</v>
      </c>
      <c r="AB1172">
        <f t="shared" si="463"/>
        <v>11</v>
      </c>
      <c r="AC1172" t="s">
        <v>63</v>
      </c>
      <c r="AD1172" t="str">
        <f t="shared" si="444"/>
        <v>tc</v>
      </c>
      <c r="AE1172" s="1" t="s">
        <v>10</v>
      </c>
      <c r="AG1172" t="str">
        <f t="shared" si="464"/>
        <v>{ nombre: "I Semana de Cuaresma", archivo: "/ev/tc/1/sab/audio.mp3", fecha: `2028-03-11`, tiempo: 'tc' },</v>
      </c>
    </row>
    <row r="1173" spans="1:33" x14ac:dyDescent="0.35">
      <c r="A1173">
        <f t="shared" si="469"/>
        <v>2028</v>
      </c>
      <c r="B1173">
        <f t="shared" si="469"/>
        <v>3</v>
      </c>
      <c r="C1173">
        <f t="shared" si="465"/>
        <v>12</v>
      </c>
      <c r="D1173">
        <f t="shared" si="450"/>
        <v>2</v>
      </c>
      <c r="F1173" t="s">
        <v>4</v>
      </c>
      <c r="G1173" s="6" t="s">
        <v>27</v>
      </c>
      <c r="H1173" s="5" t="str">
        <f t="shared" si="466"/>
        <v>II</v>
      </c>
      <c r="I1173" t="s">
        <v>11</v>
      </c>
      <c r="J1173" t="s">
        <v>1</v>
      </c>
      <c r="K1173" s="8" t="str">
        <f t="shared" si="467"/>
        <v>II Semana de Cuaresma</v>
      </c>
      <c r="L1173" t="s">
        <v>3</v>
      </c>
      <c r="M1173" t="s">
        <v>12</v>
      </c>
      <c r="N1173" t="str">
        <f t="shared" si="445"/>
        <v>tc</v>
      </c>
      <c r="O1173" s="1" t="s">
        <v>9</v>
      </c>
      <c r="P1173">
        <f t="shared" si="461"/>
        <v>2</v>
      </c>
      <c r="Q1173" s="1" t="s">
        <v>9</v>
      </c>
      <c r="R1173" t="str">
        <f t="shared" si="458"/>
        <v>dom</v>
      </c>
      <c r="S1173" s="1" t="s">
        <v>9</v>
      </c>
      <c r="T1173" t="s">
        <v>5</v>
      </c>
      <c r="U1173" t="s">
        <v>6</v>
      </c>
      <c r="V1173" t="s">
        <v>7</v>
      </c>
      <c r="W1173">
        <f t="shared" si="462"/>
        <v>2028</v>
      </c>
      <c r="X1173" s="1" t="s">
        <v>13</v>
      </c>
      <c r="Y1173" s="1">
        <v>0</v>
      </c>
      <c r="Z1173" s="1">
        <f t="shared" si="459"/>
        <v>3</v>
      </c>
      <c r="AA1173" s="1" t="s">
        <v>13</v>
      </c>
      <c r="AB1173">
        <f t="shared" si="463"/>
        <v>12</v>
      </c>
      <c r="AC1173" t="s">
        <v>63</v>
      </c>
      <c r="AD1173" t="str">
        <f t="shared" si="444"/>
        <v>tc</v>
      </c>
      <c r="AE1173" s="1" t="s">
        <v>10</v>
      </c>
      <c r="AG1173" t="str">
        <f t="shared" si="464"/>
        <v>{ nombre: "II Semana de Cuaresma", archivo: "/ev/tc/2/dom/audio.mp3", fecha: `2028-03-12`, tiempo: 'tc' },</v>
      </c>
    </row>
    <row r="1174" spans="1:33" x14ac:dyDescent="0.35">
      <c r="A1174">
        <f t="shared" si="469"/>
        <v>2028</v>
      </c>
      <c r="B1174">
        <f t="shared" si="469"/>
        <v>3</v>
      </c>
      <c r="C1174">
        <f t="shared" si="465"/>
        <v>13</v>
      </c>
      <c r="D1174">
        <f>D1173</f>
        <v>2</v>
      </c>
      <c r="F1174" t="s">
        <v>23</v>
      </c>
      <c r="G1174" s="6" t="s">
        <v>27</v>
      </c>
      <c r="H1174" s="5" t="str">
        <f t="shared" si="466"/>
        <v>II</v>
      </c>
      <c r="I1174" t="s">
        <v>11</v>
      </c>
      <c r="J1174" t="s">
        <v>1</v>
      </c>
      <c r="K1174" s="8" t="str">
        <f t="shared" si="467"/>
        <v>II Semana de Cuaresma</v>
      </c>
      <c r="L1174" t="s">
        <v>3</v>
      </c>
      <c r="M1174" t="s">
        <v>12</v>
      </c>
      <c r="N1174" t="str">
        <f t="shared" si="445"/>
        <v>tc</v>
      </c>
      <c r="O1174" s="1" t="s">
        <v>9</v>
      </c>
      <c r="P1174">
        <f t="shared" si="461"/>
        <v>2</v>
      </c>
      <c r="Q1174" s="1" t="s">
        <v>9</v>
      </c>
      <c r="R1174" t="str">
        <f t="shared" si="458"/>
        <v>lun</v>
      </c>
      <c r="S1174" s="1" t="s">
        <v>9</v>
      </c>
      <c r="T1174" t="s">
        <v>5</v>
      </c>
      <c r="U1174" t="s">
        <v>6</v>
      </c>
      <c r="V1174" t="s">
        <v>7</v>
      </c>
      <c r="W1174">
        <f t="shared" si="462"/>
        <v>2028</v>
      </c>
      <c r="X1174" s="1" t="s">
        <v>13</v>
      </c>
      <c r="Y1174" s="1">
        <v>0</v>
      </c>
      <c r="Z1174" s="1">
        <f t="shared" si="459"/>
        <v>3</v>
      </c>
      <c r="AA1174" s="1" t="s">
        <v>13</v>
      </c>
      <c r="AB1174">
        <f t="shared" si="463"/>
        <v>13</v>
      </c>
      <c r="AC1174" t="s">
        <v>63</v>
      </c>
      <c r="AD1174" t="str">
        <f t="shared" si="444"/>
        <v>tc</v>
      </c>
      <c r="AE1174" s="1" t="s">
        <v>10</v>
      </c>
      <c r="AG1174" t="str">
        <f t="shared" si="464"/>
        <v>{ nombre: "II Semana de Cuaresma", archivo: "/ev/tc/2/lun/audio.mp3", fecha: `2028-03-13`, tiempo: 'tc' },</v>
      </c>
    </row>
    <row r="1175" spans="1:33" x14ac:dyDescent="0.35">
      <c r="A1175">
        <f t="shared" si="469"/>
        <v>2028</v>
      </c>
      <c r="B1175">
        <f t="shared" si="469"/>
        <v>3</v>
      </c>
      <c r="C1175">
        <f t="shared" si="465"/>
        <v>14</v>
      </c>
      <c r="D1175">
        <f t="shared" ref="D1175:D1179" si="470">D1174</f>
        <v>2</v>
      </c>
      <c r="F1175" t="s">
        <v>24</v>
      </c>
      <c r="G1175" s="6" t="s">
        <v>27</v>
      </c>
      <c r="H1175" s="5" t="str">
        <f t="shared" si="466"/>
        <v>II</v>
      </c>
      <c r="I1175" t="s">
        <v>11</v>
      </c>
      <c r="J1175" t="s">
        <v>1</v>
      </c>
      <c r="K1175" s="8" t="str">
        <f t="shared" si="467"/>
        <v>II Semana de Cuaresma</v>
      </c>
      <c r="L1175" t="s">
        <v>3</v>
      </c>
      <c r="M1175" t="s">
        <v>12</v>
      </c>
      <c r="N1175" t="str">
        <f t="shared" si="445"/>
        <v>tc</v>
      </c>
      <c r="O1175" s="1" t="s">
        <v>9</v>
      </c>
      <c r="P1175">
        <f t="shared" si="461"/>
        <v>2</v>
      </c>
      <c r="Q1175" s="1" t="s">
        <v>9</v>
      </c>
      <c r="R1175" t="str">
        <f t="shared" si="458"/>
        <v>mar</v>
      </c>
      <c r="S1175" s="1" t="s">
        <v>9</v>
      </c>
      <c r="T1175" t="s">
        <v>5</v>
      </c>
      <c r="U1175" t="s">
        <v>6</v>
      </c>
      <c r="V1175" t="s">
        <v>7</v>
      </c>
      <c r="W1175">
        <f t="shared" si="462"/>
        <v>2028</v>
      </c>
      <c r="X1175" s="1" t="s">
        <v>13</v>
      </c>
      <c r="Y1175" s="1">
        <v>0</v>
      </c>
      <c r="Z1175" s="1">
        <f t="shared" si="459"/>
        <v>3</v>
      </c>
      <c r="AA1175" s="1" t="s">
        <v>13</v>
      </c>
      <c r="AB1175">
        <f t="shared" si="463"/>
        <v>14</v>
      </c>
      <c r="AC1175" t="s">
        <v>63</v>
      </c>
      <c r="AD1175" t="str">
        <f t="shared" si="444"/>
        <v>tc</v>
      </c>
      <c r="AE1175" s="1" t="s">
        <v>10</v>
      </c>
      <c r="AG1175" t="str">
        <f t="shared" si="464"/>
        <v>{ nombre: "II Semana de Cuaresma", archivo: "/ev/tc/2/mar/audio.mp3", fecha: `2028-03-14`, tiempo: 'tc' },</v>
      </c>
    </row>
    <row r="1176" spans="1:33" x14ac:dyDescent="0.35">
      <c r="A1176">
        <f t="shared" si="469"/>
        <v>2028</v>
      </c>
      <c r="B1176">
        <f t="shared" si="469"/>
        <v>3</v>
      </c>
      <c r="C1176">
        <f t="shared" si="465"/>
        <v>15</v>
      </c>
      <c r="D1176">
        <f t="shared" si="470"/>
        <v>2</v>
      </c>
      <c r="F1176" t="s">
        <v>19</v>
      </c>
      <c r="G1176" s="6" t="s">
        <v>27</v>
      </c>
      <c r="H1176" s="5" t="str">
        <f t="shared" si="466"/>
        <v>II</v>
      </c>
      <c r="I1176" t="s">
        <v>11</v>
      </c>
      <c r="J1176" t="s">
        <v>1</v>
      </c>
      <c r="K1176" s="8" t="str">
        <f t="shared" si="467"/>
        <v>II Semana de Cuaresma</v>
      </c>
      <c r="L1176" t="s">
        <v>3</v>
      </c>
      <c r="M1176" t="s">
        <v>12</v>
      </c>
      <c r="N1176" t="str">
        <f t="shared" si="445"/>
        <v>tc</v>
      </c>
      <c r="O1176" s="1" t="s">
        <v>9</v>
      </c>
      <c r="P1176">
        <f t="shared" si="461"/>
        <v>2</v>
      </c>
      <c r="Q1176" s="1" t="s">
        <v>9</v>
      </c>
      <c r="R1176" t="str">
        <f t="shared" si="458"/>
        <v>mie</v>
      </c>
      <c r="S1176" s="1" t="s">
        <v>9</v>
      </c>
      <c r="T1176" t="s">
        <v>5</v>
      </c>
      <c r="U1176" t="s">
        <v>6</v>
      </c>
      <c r="V1176" t="s">
        <v>7</v>
      </c>
      <c r="W1176">
        <f t="shared" si="462"/>
        <v>2028</v>
      </c>
      <c r="X1176" s="1" t="s">
        <v>13</v>
      </c>
      <c r="Y1176" s="1">
        <v>0</v>
      </c>
      <c r="Z1176" s="1">
        <f t="shared" si="459"/>
        <v>3</v>
      </c>
      <c r="AA1176" s="1" t="s">
        <v>13</v>
      </c>
      <c r="AB1176">
        <f t="shared" si="463"/>
        <v>15</v>
      </c>
      <c r="AC1176" t="s">
        <v>63</v>
      </c>
      <c r="AD1176" t="str">
        <f t="shared" si="444"/>
        <v>tc</v>
      </c>
      <c r="AE1176" s="1" t="s">
        <v>10</v>
      </c>
      <c r="AG1176" t="str">
        <f t="shared" si="464"/>
        <v>{ nombre: "II Semana de Cuaresma", archivo: "/ev/tc/2/mie/audio.mp3", fecha: `2028-03-15`, tiempo: 'tc' },</v>
      </c>
    </row>
    <row r="1177" spans="1:33" x14ac:dyDescent="0.35">
      <c r="A1177">
        <f t="shared" si="469"/>
        <v>2028</v>
      </c>
      <c r="B1177">
        <f t="shared" si="469"/>
        <v>3</v>
      </c>
      <c r="C1177">
        <f t="shared" si="465"/>
        <v>16</v>
      </c>
      <c r="D1177">
        <f t="shared" si="470"/>
        <v>2</v>
      </c>
      <c r="F1177" t="s">
        <v>20</v>
      </c>
      <c r="G1177" s="6" t="s">
        <v>27</v>
      </c>
      <c r="H1177" s="5" t="str">
        <f t="shared" si="466"/>
        <v>II</v>
      </c>
      <c r="I1177" t="s">
        <v>11</v>
      </c>
      <c r="J1177" t="s">
        <v>1</v>
      </c>
      <c r="K1177" s="8" t="str">
        <f t="shared" si="467"/>
        <v>II Semana de Cuaresma</v>
      </c>
      <c r="L1177" t="s">
        <v>3</v>
      </c>
      <c r="M1177" t="s">
        <v>12</v>
      </c>
      <c r="N1177" t="str">
        <f t="shared" si="445"/>
        <v>tc</v>
      </c>
      <c r="O1177" s="1" t="s">
        <v>9</v>
      </c>
      <c r="P1177">
        <f t="shared" si="461"/>
        <v>2</v>
      </c>
      <c r="Q1177" s="1" t="s">
        <v>9</v>
      </c>
      <c r="R1177" t="str">
        <f t="shared" si="458"/>
        <v>jue</v>
      </c>
      <c r="S1177" s="1" t="s">
        <v>9</v>
      </c>
      <c r="T1177" t="s">
        <v>5</v>
      </c>
      <c r="U1177" t="s">
        <v>6</v>
      </c>
      <c r="V1177" t="s">
        <v>7</v>
      </c>
      <c r="W1177">
        <f t="shared" si="462"/>
        <v>2028</v>
      </c>
      <c r="X1177" s="1" t="s">
        <v>13</v>
      </c>
      <c r="Y1177" s="1">
        <v>0</v>
      </c>
      <c r="Z1177" s="1">
        <f t="shared" si="459"/>
        <v>3</v>
      </c>
      <c r="AA1177" s="1" t="s">
        <v>13</v>
      </c>
      <c r="AB1177">
        <f t="shared" si="463"/>
        <v>16</v>
      </c>
      <c r="AC1177" t="s">
        <v>63</v>
      </c>
      <c r="AD1177" t="str">
        <f t="shared" si="444"/>
        <v>tc</v>
      </c>
      <c r="AE1177" s="1" t="s">
        <v>10</v>
      </c>
      <c r="AG1177" t="str">
        <f t="shared" si="464"/>
        <v>{ nombre: "II Semana de Cuaresma", archivo: "/ev/tc/2/jue/audio.mp3", fecha: `2028-03-16`, tiempo: 'tc' },</v>
      </c>
    </row>
    <row r="1178" spans="1:33" x14ac:dyDescent="0.35">
      <c r="A1178">
        <f t="shared" si="469"/>
        <v>2028</v>
      </c>
      <c r="B1178">
        <f t="shared" si="469"/>
        <v>3</v>
      </c>
      <c r="C1178">
        <f t="shared" si="465"/>
        <v>17</v>
      </c>
      <c r="D1178">
        <f t="shared" si="470"/>
        <v>2</v>
      </c>
      <c r="F1178" t="s">
        <v>21</v>
      </c>
      <c r="G1178" s="6" t="s">
        <v>27</v>
      </c>
      <c r="H1178" s="5" t="str">
        <f t="shared" si="466"/>
        <v>II</v>
      </c>
      <c r="I1178" t="s">
        <v>11</v>
      </c>
      <c r="J1178" t="s">
        <v>1</v>
      </c>
      <c r="K1178" s="8" t="str">
        <f t="shared" si="467"/>
        <v>II Semana de Cuaresma</v>
      </c>
      <c r="L1178" t="s">
        <v>3</v>
      </c>
      <c r="M1178" t="s">
        <v>12</v>
      </c>
      <c r="N1178" t="str">
        <f t="shared" si="445"/>
        <v>tc</v>
      </c>
      <c r="O1178" s="1" t="s">
        <v>9</v>
      </c>
      <c r="P1178">
        <f t="shared" si="461"/>
        <v>2</v>
      </c>
      <c r="Q1178" s="1" t="s">
        <v>9</v>
      </c>
      <c r="R1178" t="str">
        <f t="shared" si="458"/>
        <v>vie</v>
      </c>
      <c r="S1178" s="1" t="s">
        <v>9</v>
      </c>
      <c r="T1178" t="s">
        <v>5</v>
      </c>
      <c r="U1178" t="s">
        <v>6</v>
      </c>
      <c r="V1178" t="s">
        <v>7</v>
      </c>
      <c r="W1178">
        <f t="shared" si="462"/>
        <v>2028</v>
      </c>
      <c r="X1178" s="1" t="s">
        <v>13</v>
      </c>
      <c r="Y1178" s="1">
        <v>0</v>
      </c>
      <c r="Z1178" s="1">
        <f t="shared" si="459"/>
        <v>3</v>
      </c>
      <c r="AA1178" s="1" t="s">
        <v>13</v>
      </c>
      <c r="AB1178">
        <f t="shared" si="463"/>
        <v>17</v>
      </c>
      <c r="AC1178" t="s">
        <v>63</v>
      </c>
      <c r="AD1178" t="str">
        <f t="shared" si="444"/>
        <v>tc</v>
      </c>
      <c r="AE1178" s="1" t="s">
        <v>10</v>
      </c>
      <c r="AG1178" t="str">
        <f t="shared" si="464"/>
        <v>{ nombre: "II Semana de Cuaresma", archivo: "/ev/tc/2/vie/audio.mp3", fecha: `2028-03-17`, tiempo: 'tc' },</v>
      </c>
    </row>
    <row r="1179" spans="1:33" x14ac:dyDescent="0.35">
      <c r="A1179">
        <f t="shared" si="469"/>
        <v>2028</v>
      </c>
      <c r="B1179">
        <f t="shared" si="469"/>
        <v>3</v>
      </c>
      <c r="C1179">
        <f t="shared" si="465"/>
        <v>18</v>
      </c>
      <c r="D1179">
        <f t="shared" si="470"/>
        <v>2</v>
      </c>
      <c r="F1179" t="s">
        <v>22</v>
      </c>
      <c r="G1179" s="6" t="s">
        <v>27</v>
      </c>
      <c r="H1179" s="5" t="str">
        <f t="shared" si="466"/>
        <v>II</v>
      </c>
      <c r="I1179" t="s">
        <v>11</v>
      </c>
      <c r="J1179" t="s">
        <v>1</v>
      </c>
      <c r="K1179" s="8" t="str">
        <f t="shared" si="467"/>
        <v>II Semana de Cuaresma</v>
      </c>
      <c r="L1179" t="s">
        <v>3</v>
      </c>
      <c r="M1179" t="s">
        <v>12</v>
      </c>
      <c r="N1179" t="str">
        <f t="shared" si="445"/>
        <v>tc</v>
      </c>
      <c r="O1179" s="1" t="s">
        <v>9</v>
      </c>
      <c r="P1179">
        <f t="shared" si="461"/>
        <v>2</v>
      </c>
      <c r="Q1179" s="1" t="s">
        <v>9</v>
      </c>
      <c r="R1179" t="str">
        <f t="shared" si="458"/>
        <v>sab</v>
      </c>
      <c r="S1179" s="1" t="s">
        <v>9</v>
      </c>
      <c r="T1179" t="s">
        <v>5</v>
      </c>
      <c r="U1179" t="s">
        <v>6</v>
      </c>
      <c r="V1179" t="s">
        <v>7</v>
      </c>
      <c r="W1179">
        <f t="shared" si="462"/>
        <v>2028</v>
      </c>
      <c r="X1179" s="1" t="s">
        <v>13</v>
      </c>
      <c r="Y1179" s="1">
        <v>0</v>
      </c>
      <c r="Z1179" s="1">
        <f t="shared" si="459"/>
        <v>3</v>
      </c>
      <c r="AA1179" s="1" t="s">
        <v>13</v>
      </c>
      <c r="AB1179">
        <f t="shared" si="463"/>
        <v>18</v>
      </c>
      <c r="AC1179" t="s">
        <v>63</v>
      </c>
      <c r="AD1179" t="str">
        <f t="shared" ref="AD1179:AD1242" si="471">IF(G1179="Adviento", "ta",
   IF(G1179="Navidad", "tn",
      IF(G1179="Ordinario", "to",
         IF(G1179="Cuaresma", "tc",
            IF(G1179="Pascua", "tp", "No válido")
         )
      )
   )
)</f>
        <v>tc</v>
      </c>
      <c r="AE1179" s="1" t="s">
        <v>10</v>
      </c>
      <c r="AG1179" t="str">
        <f t="shared" si="464"/>
        <v>{ nombre: "II Semana de Cuaresma", archivo: "/ev/tc/2/sab/audio.mp3", fecha: `2028-03-18`, tiempo: 'tc' },</v>
      </c>
    </row>
    <row r="1180" spans="1:33" x14ac:dyDescent="0.35">
      <c r="A1180">
        <f t="shared" si="469"/>
        <v>2028</v>
      </c>
      <c r="B1180">
        <f t="shared" si="469"/>
        <v>3</v>
      </c>
      <c r="C1180">
        <f t="shared" si="465"/>
        <v>19</v>
      </c>
      <c r="D1180">
        <f>D1179+1</f>
        <v>3</v>
      </c>
      <c r="F1180" t="s">
        <v>4</v>
      </c>
      <c r="G1180" s="6" t="s">
        <v>27</v>
      </c>
      <c r="H1180" s="5" t="str">
        <f t="shared" si="466"/>
        <v>III</v>
      </c>
      <c r="I1180" t="s">
        <v>11</v>
      </c>
      <c r="J1180" t="s">
        <v>1</v>
      </c>
      <c r="K1180" s="8" t="str">
        <f t="shared" si="467"/>
        <v>III Semana de Cuaresma</v>
      </c>
      <c r="L1180" t="s">
        <v>3</v>
      </c>
      <c r="M1180" t="s">
        <v>12</v>
      </c>
      <c r="N1180" t="str">
        <f t="shared" ref="N1180:N1243" si="472">IF(G1180="Adviento", "ta",
   IF(G1180="Navidad", "tn",
      IF(G1180="Ordinario", "to",
         IF(G1180="Cuaresma", "tc",
            IF(G1180="Pascua", "tp", "No válido")
         )
      )
   )
)</f>
        <v>tc</v>
      </c>
      <c r="O1180" s="1" t="s">
        <v>9</v>
      </c>
      <c r="P1180">
        <f t="shared" si="461"/>
        <v>3</v>
      </c>
      <c r="Q1180" s="1" t="s">
        <v>9</v>
      </c>
      <c r="R1180" t="str">
        <f t="shared" si="458"/>
        <v>dom</v>
      </c>
      <c r="S1180" s="1" t="s">
        <v>9</v>
      </c>
      <c r="T1180" t="s">
        <v>5</v>
      </c>
      <c r="U1180" t="s">
        <v>6</v>
      </c>
      <c r="V1180" t="s">
        <v>7</v>
      </c>
      <c r="W1180">
        <f t="shared" si="462"/>
        <v>2028</v>
      </c>
      <c r="X1180" s="1" t="s">
        <v>13</v>
      </c>
      <c r="Y1180" s="1">
        <v>0</v>
      </c>
      <c r="Z1180" s="1">
        <f t="shared" si="459"/>
        <v>3</v>
      </c>
      <c r="AA1180" s="1" t="s">
        <v>13</v>
      </c>
      <c r="AB1180">
        <f t="shared" si="463"/>
        <v>19</v>
      </c>
      <c r="AC1180" t="s">
        <v>63</v>
      </c>
      <c r="AD1180" t="str">
        <f t="shared" si="471"/>
        <v>tc</v>
      </c>
      <c r="AE1180" s="1" t="s">
        <v>10</v>
      </c>
      <c r="AG1180" t="str">
        <f t="shared" si="464"/>
        <v>{ nombre: "III Semana de Cuaresma", archivo: "/ev/tc/3/dom/audio.mp3", fecha: `2028-03-19`, tiempo: 'tc' },</v>
      </c>
    </row>
    <row r="1181" spans="1:33" x14ac:dyDescent="0.35">
      <c r="A1181">
        <f t="shared" si="469"/>
        <v>2028</v>
      </c>
      <c r="B1181">
        <f t="shared" si="469"/>
        <v>3</v>
      </c>
      <c r="C1181">
        <f t="shared" si="465"/>
        <v>20</v>
      </c>
      <c r="D1181">
        <f>D1180</f>
        <v>3</v>
      </c>
      <c r="F1181" t="s">
        <v>23</v>
      </c>
      <c r="G1181" s="6" t="s">
        <v>27</v>
      </c>
      <c r="H1181" s="5" t="str">
        <f t="shared" si="466"/>
        <v>III</v>
      </c>
      <c r="I1181" t="s">
        <v>11</v>
      </c>
      <c r="J1181" t="s">
        <v>1</v>
      </c>
      <c r="K1181" s="8" t="str">
        <f t="shared" si="467"/>
        <v>III Semana de Cuaresma</v>
      </c>
      <c r="L1181" t="s">
        <v>3</v>
      </c>
      <c r="M1181" t="s">
        <v>12</v>
      </c>
      <c r="N1181" t="str">
        <f t="shared" si="472"/>
        <v>tc</v>
      </c>
      <c r="O1181" s="1" t="s">
        <v>9</v>
      </c>
      <c r="P1181">
        <f t="shared" si="461"/>
        <v>3</v>
      </c>
      <c r="Q1181" s="1" t="s">
        <v>9</v>
      </c>
      <c r="R1181" t="str">
        <f t="shared" si="458"/>
        <v>lun</v>
      </c>
      <c r="S1181" s="1" t="s">
        <v>9</v>
      </c>
      <c r="T1181" t="s">
        <v>5</v>
      </c>
      <c r="U1181" t="s">
        <v>6</v>
      </c>
      <c r="V1181" t="s">
        <v>7</v>
      </c>
      <c r="W1181">
        <f t="shared" si="462"/>
        <v>2028</v>
      </c>
      <c r="X1181" s="1" t="s">
        <v>13</v>
      </c>
      <c r="Y1181" s="1">
        <v>0</v>
      </c>
      <c r="Z1181" s="1">
        <f t="shared" si="459"/>
        <v>3</v>
      </c>
      <c r="AA1181" s="1" t="s">
        <v>13</v>
      </c>
      <c r="AB1181">
        <f t="shared" si="463"/>
        <v>20</v>
      </c>
      <c r="AC1181" t="s">
        <v>63</v>
      </c>
      <c r="AD1181" t="str">
        <f t="shared" si="471"/>
        <v>tc</v>
      </c>
      <c r="AE1181" s="1" t="s">
        <v>10</v>
      </c>
      <c r="AG1181" t="str">
        <f t="shared" si="464"/>
        <v>{ nombre: "III Semana de Cuaresma", archivo: "/ev/tc/3/lun/audio.mp3", fecha: `2028-03-20`, tiempo: 'tc' },</v>
      </c>
    </row>
    <row r="1182" spans="1:33" x14ac:dyDescent="0.35">
      <c r="A1182">
        <f t="shared" si="469"/>
        <v>2028</v>
      </c>
      <c r="B1182">
        <f t="shared" si="469"/>
        <v>3</v>
      </c>
      <c r="C1182">
        <f t="shared" si="465"/>
        <v>21</v>
      </c>
      <c r="D1182">
        <f t="shared" ref="D1182:D1186" si="473">D1181</f>
        <v>3</v>
      </c>
      <c r="F1182" t="s">
        <v>24</v>
      </c>
      <c r="G1182" s="6" t="s">
        <v>27</v>
      </c>
      <c r="H1182" s="5" t="str">
        <f t="shared" si="466"/>
        <v>III</v>
      </c>
      <c r="I1182" t="s">
        <v>11</v>
      </c>
      <c r="J1182" t="s">
        <v>1</v>
      </c>
      <c r="K1182" s="8" t="str">
        <f t="shared" si="467"/>
        <v>III Semana de Cuaresma</v>
      </c>
      <c r="L1182" t="s">
        <v>3</v>
      </c>
      <c r="M1182" t="s">
        <v>12</v>
      </c>
      <c r="N1182" t="str">
        <f t="shared" si="472"/>
        <v>tc</v>
      </c>
      <c r="O1182" s="1" t="s">
        <v>9</v>
      </c>
      <c r="P1182">
        <f t="shared" si="461"/>
        <v>3</v>
      </c>
      <c r="Q1182" s="1" t="s">
        <v>9</v>
      </c>
      <c r="R1182" t="str">
        <f t="shared" si="458"/>
        <v>mar</v>
      </c>
      <c r="S1182" s="1" t="s">
        <v>9</v>
      </c>
      <c r="T1182" t="s">
        <v>5</v>
      </c>
      <c r="U1182" t="s">
        <v>6</v>
      </c>
      <c r="V1182" t="s">
        <v>7</v>
      </c>
      <c r="W1182">
        <f t="shared" si="462"/>
        <v>2028</v>
      </c>
      <c r="X1182" s="1" t="s">
        <v>13</v>
      </c>
      <c r="Y1182" s="1">
        <v>0</v>
      </c>
      <c r="Z1182" s="1">
        <f t="shared" si="459"/>
        <v>3</v>
      </c>
      <c r="AA1182" s="1" t="s">
        <v>13</v>
      </c>
      <c r="AB1182">
        <f t="shared" si="463"/>
        <v>21</v>
      </c>
      <c r="AC1182" t="s">
        <v>63</v>
      </c>
      <c r="AD1182" t="str">
        <f t="shared" si="471"/>
        <v>tc</v>
      </c>
      <c r="AE1182" s="1" t="s">
        <v>10</v>
      </c>
      <c r="AG1182" t="str">
        <f t="shared" si="464"/>
        <v>{ nombre: "III Semana de Cuaresma", archivo: "/ev/tc/3/mar/audio.mp3", fecha: `2028-03-21`, tiempo: 'tc' },</v>
      </c>
    </row>
    <row r="1183" spans="1:33" x14ac:dyDescent="0.35">
      <c r="A1183">
        <f t="shared" si="469"/>
        <v>2028</v>
      </c>
      <c r="B1183">
        <f t="shared" si="469"/>
        <v>3</v>
      </c>
      <c r="C1183">
        <f t="shared" si="465"/>
        <v>22</v>
      </c>
      <c r="D1183">
        <f t="shared" si="473"/>
        <v>3</v>
      </c>
      <c r="F1183" t="s">
        <v>19</v>
      </c>
      <c r="G1183" s="6" t="s">
        <v>27</v>
      </c>
      <c r="H1183" s="5" t="str">
        <f t="shared" si="466"/>
        <v>III</v>
      </c>
      <c r="I1183" t="s">
        <v>11</v>
      </c>
      <c r="J1183" t="s">
        <v>1</v>
      </c>
      <c r="K1183" s="8" t="str">
        <f t="shared" si="467"/>
        <v>III Semana de Cuaresma</v>
      </c>
      <c r="L1183" t="s">
        <v>3</v>
      </c>
      <c r="M1183" t="s">
        <v>12</v>
      </c>
      <c r="N1183" t="str">
        <f t="shared" si="472"/>
        <v>tc</v>
      </c>
      <c r="O1183" s="1" t="s">
        <v>9</v>
      </c>
      <c r="P1183">
        <f t="shared" si="461"/>
        <v>3</v>
      </c>
      <c r="Q1183" s="1" t="s">
        <v>9</v>
      </c>
      <c r="R1183" t="str">
        <f t="shared" si="458"/>
        <v>mie</v>
      </c>
      <c r="S1183" s="1" t="s">
        <v>9</v>
      </c>
      <c r="T1183" t="s">
        <v>5</v>
      </c>
      <c r="U1183" t="s">
        <v>6</v>
      </c>
      <c r="V1183" t="s">
        <v>7</v>
      </c>
      <c r="W1183">
        <f t="shared" si="462"/>
        <v>2028</v>
      </c>
      <c r="X1183" s="1" t="s">
        <v>13</v>
      </c>
      <c r="Y1183" s="1">
        <v>0</v>
      </c>
      <c r="Z1183" s="1">
        <f t="shared" si="459"/>
        <v>3</v>
      </c>
      <c r="AA1183" s="1" t="s">
        <v>13</v>
      </c>
      <c r="AB1183">
        <f t="shared" si="463"/>
        <v>22</v>
      </c>
      <c r="AC1183" t="s">
        <v>63</v>
      </c>
      <c r="AD1183" t="str">
        <f t="shared" si="471"/>
        <v>tc</v>
      </c>
      <c r="AE1183" s="1" t="s">
        <v>10</v>
      </c>
      <c r="AG1183" t="str">
        <f t="shared" si="464"/>
        <v>{ nombre: "III Semana de Cuaresma", archivo: "/ev/tc/3/mie/audio.mp3", fecha: `2028-03-22`, tiempo: 'tc' },</v>
      </c>
    </row>
    <row r="1184" spans="1:33" x14ac:dyDescent="0.35">
      <c r="A1184">
        <f t="shared" si="469"/>
        <v>2028</v>
      </c>
      <c r="B1184">
        <f t="shared" si="469"/>
        <v>3</v>
      </c>
      <c r="C1184">
        <f t="shared" si="465"/>
        <v>23</v>
      </c>
      <c r="D1184">
        <f t="shared" si="473"/>
        <v>3</v>
      </c>
      <c r="F1184" t="s">
        <v>20</v>
      </c>
      <c r="G1184" s="6" t="s">
        <v>27</v>
      </c>
      <c r="H1184" s="5" t="str">
        <f t="shared" si="466"/>
        <v>III</v>
      </c>
      <c r="I1184" t="s">
        <v>11</v>
      </c>
      <c r="J1184" t="s">
        <v>1</v>
      </c>
      <c r="K1184" s="8" t="str">
        <f t="shared" si="467"/>
        <v>III Semana de Cuaresma</v>
      </c>
      <c r="L1184" t="s">
        <v>3</v>
      </c>
      <c r="M1184" t="s">
        <v>12</v>
      </c>
      <c r="N1184" t="str">
        <f t="shared" si="472"/>
        <v>tc</v>
      </c>
      <c r="O1184" s="1" t="s">
        <v>9</v>
      </c>
      <c r="P1184">
        <f t="shared" si="461"/>
        <v>3</v>
      </c>
      <c r="Q1184" s="1" t="s">
        <v>9</v>
      </c>
      <c r="R1184" t="str">
        <f t="shared" si="458"/>
        <v>jue</v>
      </c>
      <c r="S1184" s="1" t="s">
        <v>9</v>
      </c>
      <c r="T1184" t="s">
        <v>5</v>
      </c>
      <c r="U1184" t="s">
        <v>6</v>
      </c>
      <c r="V1184" t="s">
        <v>7</v>
      </c>
      <c r="W1184">
        <f t="shared" si="462"/>
        <v>2028</v>
      </c>
      <c r="X1184" s="1" t="s">
        <v>13</v>
      </c>
      <c r="Y1184" s="1">
        <v>0</v>
      </c>
      <c r="Z1184" s="1">
        <f t="shared" si="459"/>
        <v>3</v>
      </c>
      <c r="AA1184" s="1" t="s">
        <v>13</v>
      </c>
      <c r="AB1184">
        <f t="shared" si="463"/>
        <v>23</v>
      </c>
      <c r="AC1184" t="s">
        <v>63</v>
      </c>
      <c r="AD1184" t="str">
        <f t="shared" si="471"/>
        <v>tc</v>
      </c>
      <c r="AE1184" s="1" t="s">
        <v>10</v>
      </c>
      <c r="AG1184" t="str">
        <f t="shared" si="464"/>
        <v>{ nombre: "III Semana de Cuaresma", archivo: "/ev/tc/3/jue/audio.mp3", fecha: `2028-03-23`, tiempo: 'tc' },</v>
      </c>
    </row>
    <row r="1185" spans="1:33" x14ac:dyDescent="0.35">
      <c r="A1185">
        <f t="shared" si="469"/>
        <v>2028</v>
      </c>
      <c r="B1185">
        <f t="shared" si="469"/>
        <v>3</v>
      </c>
      <c r="C1185">
        <f t="shared" si="465"/>
        <v>24</v>
      </c>
      <c r="D1185">
        <f t="shared" si="473"/>
        <v>3</v>
      </c>
      <c r="F1185" t="s">
        <v>21</v>
      </c>
      <c r="G1185" s="6" t="s">
        <v>27</v>
      </c>
      <c r="H1185" s="5" t="str">
        <f t="shared" si="466"/>
        <v>III</v>
      </c>
      <c r="I1185" t="s">
        <v>11</v>
      </c>
      <c r="J1185" t="s">
        <v>1</v>
      </c>
      <c r="K1185" s="8" t="str">
        <f t="shared" si="467"/>
        <v>III Semana de Cuaresma</v>
      </c>
      <c r="L1185" t="s">
        <v>3</v>
      </c>
      <c r="M1185" t="s">
        <v>12</v>
      </c>
      <c r="N1185" t="str">
        <f t="shared" si="472"/>
        <v>tc</v>
      </c>
      <c r="O1185" s="1" t="s">
        <v>9</v>
      </c>
      <c r="P1185">
        <f t="shared" si="461"/>
        <v>3</v>
      </c>
      <c r="Q1185" s="1" t="s">
        <v>9</v>
      </c>
      <c r="R1185" t="str">
        <f t="shared" si="458"/>
        <v>vie</v>
      </c>
      <c r="S1185" s="1" t="s">
        <v>9</v>
      </c>
      <c r="T1185" t="s">
        <v>5</v>
      </c>
      <c r="U1185" t="s">
        <v>6</v>
      </c>
      <c r="V1185" t="s">
        <v>7</v>
      </c>
      <c r="W1185">
        <f t="shared" si="462"/>
        <v>2028</v>
      </c>
      <c r="X1185" s="1" t="s">
        <v>13</v>
      </c>
      <c r="Y1185" s="1">
        <v>0</v>
      </c>
      <c r="Z1185" s="1">
        <f t="shared" si="459"/>
        <v>3</v>
      </c>
      <c r="AA1185" s="1" t="s">
        <v>13</v>
      </c>
      <c r="AB1185">
        <f t="shared" si="463"/>
        <v>24</v>
      </c>
      <c r="AC1185" t="s">
        <v>63</v>
      </c>
      <c r="AD1185" t="str">
        <f t="shared" si="471"/>
        <v>tc</v>
      </c>
      <c r="AE1185" s="1" t="s">
        <v>10</v>
      </c>
      <c r="AG1185" t="str">
        <f t="shared" si="464"/>
        <v>{ nombre: "III Semana de Cuaresma", archivo: "/ev/tc/3/vie/audio.mp3", fecha: `2028-03-24`, tiempo: 'tc' },</v>
      </c>
    </row>
    <row r="1186" spans="1:33" x14ac:dyDescent="0.35">
      <c r="A1186">
        <f t="shared" si="469"/>
        <v>2028</v>
      </c>
      <c r="B1186">
        <f t="shared" si="469"/>
        <v>3</v>
      </c>
      <c r="C1186">
        <f t="shared" si="465"/>
        <v>25</v>
      </c>
      <c r="D1186">
        <f t="shared" si="473"/>
        <v>3</v>
      </c>
      <c r="F1186" t="s">
        <v>22</v>
      </c>
      <c r="G1186" s="6" t="s">
        <v>27</v>
      </c>
      <c r="H1186" s="5" t="str">
        <f t="shared" si="466"/>
        <v>III</v>
      </c>
      <c r="I1186" t="s">
        <v>11</v>
      </c>
      <c r="J1186" t="s">
        <v>1</v>
      </c>
      <c r="K1186" s="8" t="str">
        <f t="shared" si="467"/>
        <v>III Semana de Cuaresma</v>
      </c>
      <c r="L1186" t="s">
        <v>3</v>
      </c>
      <c r="M1186" t="s">
        <v>12</v>
      </c>
      <c r="N1186" t="str">
        <f t="shared" si="472"/>
        <v>tc</v>
      </c>
      <c r="O1186" s="1" t="s">
        <v>9</v>
      </c>
      <c r="P1186">
        <f t="shared" si="461"/>
        <v>3</v>
      </c>
      <c r="Q1186" s="1" t="s">
        <v>9</v>
      </c>
      <c r="R1186" t="str">
        <f t="shared" si="458"/>
        <v>sab</v>
      </c>
      <c r="S1186" s="1" t="s">
        <v>9</v>
      </c>
      <c r="T1186" t="s">
        <v>5</v>
      </c>
      <c r="U1186" t="s">
        <v>6</v>
      </c>
      <c r="V1186" t="s">
        <v>7</v>
      </c>
      <c r="W1186">
        <f t="shared" si="462"/>
        <v>2028</v>
      </c>
      <c r="X1186" s="1" t="s">
        <v>13</v>
      </c>
      <c r="Y1186" s="1">
        <v>0</v>
      </c>
      <c r="Z1186" s="1">
        <f t="shared" si="459"/>
        <v>3</v>
      </c>
      <c r="AA1186" s="1" t="s">
        <v>13</v>
      </c>
      <c r="AB1186">
        <f t="shared" si="463"/>
        <v>25</v>
      </c>
      <c r="AC1186" t="s">
        <v>63</v>
      </c>
      <c r="AD1186" t="str">
        <f t="shared" si="471"/>
        <v>tc</v>
      </c>
      <c r="AE1186" s="1" t="s">
        <v>10</v>
      </c>
      <c r="AG1186" t="str">
        <f t="shared" si="464"/>
        <v>{ nombre: "III Semana de Cuaresma", archivo: "/ev/tc/3/sab/audio.mp3", fecha: `2028-03-25`, tiempo: 'tc' },</v>
      </c>
    </row>
    <row r="1187" spans="1:33" x14ac:dyDescent="0.35">
      <c r="A1187">
        <f t="shared" si="469"/>
        <v>2028</v>
      </c>
      <c r="B1187">
        <f t="shared" si="469"/>
        <v>3</v>
      </c>
      <c r="C1187">
        <f t="shared" si="465"/>
        <v>26</v>
      </c>
      <c r="D1187">
        <f t="shared" si="450"/>
        <v>4</v>
      </c>
      <c r="F1187" t="s">
        <v>4</v>
      </c>
      <c r="G1187" s="6" t="s">
        <v>27</v>
      </c>
      <c r="H1187" s="5" t="str">
        <f t="shared" si="466"/>
        <v>IV</v>
      </c>
      <c r="I1187" t="s">
        <v>11</v>
      </c>
      <c r="J1187" t="s">
        <v>1</v>
      </c>
      <c r="K1187" s="8" t="str">
        <f t="shared" si="467"/>
        <v>IV Semana de Cuaresma</v>
      </c>
      <c r="L1187" t="s">
        <v>3</v>
      </c>
      <c r="M1187" t="s">
        <v>12</v>
      </c>
      <c r="N1187" t="str">
        <f t="shared" si="472"/>
        <v>tc</v>
      </c>
      <c r="O1187" s="1" t="s">
        <v>9</v>
      </c>
      <c r="P1187">
        <f t="shared" si="461"/>
        <v>4</v>
      </c>
      <c r="Q1187" s="1" t="s">
        <v>9</v>
      </c>
      <c r="R1187" t="str">
        <f t="shared" si="458"/>
        <v>dom</v>
      </c>
      <c r="S1187" s="1" t="s">
        <v>9</v>
      </c>
      <c r="T1187" t="s">
        <v>5</v>
      </c>
      <c r="U1187" t="s">
        <v>6</v>
      </c>
      <c r="V1187" t="s">
        <v>7</v>
      </c>
      <c r="W1187">
        <f t="shared" si="462"/>
        <v>2028</v>
      </c>
      <c r="X1187" s="1" t="s">
        <v>13</v>
      </c>
      <c r="Y1187" s="1">
        <v>0</v>
      </c>
      <c r="Z1187" s="1">
        <f t="shared" si="459"/>
        <v>3</v>
      </c>
      <c r="AA1187" s="1" t="s">
        <v>13</v>
      </c>
      <c r="AB1187">
        <f t="shared" si="463"/>
        <v>26</v>
      </c>
      <c r="AC1187" t="s">
        <v>63</v>
      </c>
      <c r="AD1187" t="str">
        <f t="shared" si="471"/>
        <v>tc</v>
      </c>
      <c r="AE1187" s="1" t="s">
        <v>10</v>
      </c>
      <c r="AG1187" t="str">
        <f t="shared" si="464"/>
        <v>{ nombre: "IV Semana de Cuaresma", archivo: "/ev/tc/4/dom/audio.mp3", fecha: `2028-03-26`, tiempo: 'tc' },</v>
      </c>
    </row>
    <row r="1188" spans="1:33" x14ac:dyDescent="0.35">
      <c r="A1188">
        <f t="shared" si="469"/>
        <v>2028</v>
      </c>
      <c r="B1188">
        <f t="shared" si="469"/>
        <v>3</v>
      </c>
      <c r="C1188">
        <f t="shared" si="465"/>
        <v>27</v>
      </c>
      <c r="D1188">
        <f>D1187</f>
        <v>4</v>
      </c>
      <c r="F1188" t="s">
        <v>23</v>
      </c>
      <c r="G1188" s="6" t="s">
        <v>27</v>
      </c>
      <c r="H1188" s="5" t="str">
        <f t="shared" si="466"/>
        <v>IV</v>
      </c>
      <c r="I1188" t="s">
        <v>11</v>
      </c>
      <c r="J1188" t="s">
        <v>1</v>
      </c>
      <c r="K1188" s="8" t="str">
        <f t="shared" si="467"/>
        <v>IV Semana de Cuaresma</v>
      </c>
      <c r="L1188" t="s">
        <v>3</v>
      </c>
      <c r="M1188" t="s">
        <v>12</v>
      </c>
      <c r="N1188" t="str">
        <f t="shared" si="472"/>
        <v>tc</v>
      </c>
      <c r="O1188" s="1" t="s">
        <v>9</v>
      </c>
      <c r="P1188">
        <f t="shared" si="461"/>
        <v>4</v>
      </c>
      <c r="Q1188" s="1" t="s">
        <v>9</v>
      </c>
      <c r="R1188" t="str">
        <f t="shared" si="458"/>
        <v>lun</v>
      </c>
      <c r="S1188" s="1" t="s">
        <v>9</v>
      </c>
      <c r="T1188" t="s">
        <v>5</v>
      </c>
      <c r="U1188" t="s">
        <v>6</v>
      </c>
      <c r="V1188" t="s">
        <v>7</v>
      </c>
      <c r="W1188">
        <f t="shared" si="462"/>
        <v>2028</v>
      </c>
      <c r="X1188" s="1" t="s">
        <v>13</v>
      </c>
      <c r="Y1188" s="1">
        <v>0</v>
      </c>
      <c r="Z1188" s="1">
        <f t="shared" si="459"/>
        <v>3</v>
      </c>
      <c r="AA1188" s="1" t="s">
        <v>13</v>
      </c>
      <c r="AB1188">
        <f t="shared" si="463"/>
        <v>27</v>
      </c>
      <c r="AC1188" t="s">
        <v>63</v>
      </c>
      <c r="AD1188" t="str">
        <f t="shared" si="471"/>
        <v>tc</v>
      </c>
      <c r="AE1188" s="1" t="s">
        <v>10</v>
      </c>
      <c r="AG1188" t="str">
        <f t="shared" si="464"/>
        <v>{ nombre: "IV Semana de Cuaresma", archivo: "/ev/tc/4/lun/audio.mp3", fecha: `2028-03-27`, tiempo: 'tc' },</v>
      </c>
    </row>
    <row r="1189" spans="1:33" x14ac:dyDescent="0.35">
      <c r="A1189">
        <f t="shared" si="469"/>
        <v>2028</v>
      </c>
      <c r="B1189">
        <f t="shared" si="469"/>
        <v>3</v>
      </c>
      <c r="C1189">
        <f t="shared" si="465"/>
        <v>28</v>
      </c>
      <c r="D1189">
        <f t="shared" ref="D1189:D1193" si="474">D1188</f>
        <v>4</v>
      </c>
      <c r="F1189" t="s">
        <v>24</v>
      </c>
      <c r="G1189" s="6" t="s">
        <v>27</v>
      </c>
      <c r="H1189" s="5" t="str">
        <f t="shared" si="466"/>
        <v>IV</v>
      </c>
      <c r="I1189" t="s">
        <v>11</v>
      </c>
      <c r="J1189" t="s">
        <v>1</v>
      </c>
      <c r="K1189" s="8" t="str">
        <f t="shared" si="467"/>
        <v>IV Semana de Cuaresma</v>
      </c>
      <c r="L1189" t="s">
        <v>3</v>
      </c>
      <c r="M1189" t="s">
        <v>12</v>
      </c>
      <c r="N1189" t="str">
        <f t="shared" si="472"/>
        <v>tc</v>
      </c>
      <c r="O1189" s="1" t="s">
        <v>9</v>
      </c>
      <c r="P1189">
        <f t="shared" si="461"/>
        <v>4</v>
      </c>
      <c r="Q1189" s="1" t="s">
        <v>9</v>
      </c>
      <c r="R1189" t="str">
        <f t="shared" si="458"/>
        <v>mar</v>
      </c>
      <c r="S1189" s="1" t="s">
        <v>9</v>
      </c>
      <c r="T1189" t="s">
        <v>5</v>
      </c>
      <c r="U1189" t="s">
        <v>6</v>
      </c>
      <c r="V1189" t="s">
        <v>7</v>
      </c>
      <c r="W1189">
        <f t="shared" si="462"/>
        <v>2028</v>
      </c>
      <c r="X1189" s="1" t="s">
        <v>13</v>
      </c>
      <c r="Y1189" s="1">
        <v>0</v>
      </c>
      <c r="Z1189" s="1">
        <f t="shared" si="459"/>
        <v>3</v>
      </c>
      <c r="AA1189" s="1" t="s">
        <v>13</v>
      </c>
      <c r="AB1189">
        <f t="shared" si="463"/>
        <v>28</v>
      </c>
      <c r="AC1189" t="s">
        <v>63</v>
      </c>
      <c r="AD1189" t="str">
        <f t="shared" si="471"/>
        <v>tc</v>
      </c>
      <c r="AE1189" s="1" t="s">
        <v>10</v>
      </c>
      <c r="AG1189" t="str">
        <f t="shared" si="464"/>
        <v>{ nombre: "IV Semana de Cuaresma", archivo: "/ev/tc/4/mar/audio.mp3", fecha: `2028-03-28`, tiempo: 'tc' },</v>
      </c>
    </row>
    <row r="1190" spans="1:33" x14ac:dyDescent="0.35">
      <c r="A1190">
        <f t="shared" si="469"/>
        <v>2028</v>
      </c>
      <c r="B1190">
        <f t="shared" si="469"/>
        <v>3</v>
      </c>
      <c r="C1190">
        <f t="shared" si="465"/>
        <v>29</v>
      </c>
      <c r="D1190">
        <f t="shared" si="474"/>
        <v>4</v>
      </c>
      <c r="F1190" t="s">
        <v>19</v>
      </c>
      <c r="G1190" s="6" t="s">
        <v>27</v>
      </c>
      <c r="H1190" s="5" t="str">
        <f t="shared" si="466"/>
        <v>IV</v>
      </c>
      <c r="I1190" t="s">
        <v>11</v>
      </c>
      <c r="J1190" t="s">
        <v>1</v>
      </c>
      <c r="K1190" s="8" t="str">
        <f t="shared" si="467"/>
        <v>IV Semana de Cuaresma</v>
      </c>
      <c r="L1190" t="s">
        <v>3</v>
      </c>
      <c r="M1190" t="s">
        <v>12</v>
      </c>
      <c r="N1190" t="str">
        <f t="shared" si="472"/>
        <v>tc</v>
      </c>
      <c r="O1190" s="1" t="s">
        <v>9</v>
      </c>
      <c r="P1190">
        <f t="shared" si="461"/>
        <v>4</v>
      </c>
      <c r="Q1190" s="1" t="s">
        <v>9</v>
      </c>
      <c r="R1190" t="str">
        <f t="shared" si="458"/>
        <v>mie</v>
      </c>
      <c r="S1190" s="1" t="s">
        <v>9</v>
      </c>
      <c r="T1190" t="s">
        <v>5</v>
      </c>
      <c r="U1190" t="s">
        <v>6</v>
      </c>
      <c r="V1190" t="s">
        <v>7</v>
      </c>
      <c r="W1190">
        <f t="shared" si="462"/>
        <v>2028</v>
      </c>
      <c r="X1190" s="1" t="s">
        <v>13</v>
      </c>
      <c r="Y1190" s="1">
        <v>0</v>
      </c>
      <c r="Z1190" s="1">
        <f t="shared" si="459"/>
        <v>3</v>
      </c>
      <c r="AA1190" s="1" t="s">
        <v>13</v>
      </c>
      <c r="AB1190">
        <f t="shared" si="463"/>
        <v>29</v>
      </c>
      <c r="AC1190" t="s">
        <v>63</v>
      </c>
      <c r="AD1190" t="str">
        <f t="shared" si="471"/>
        <v>tc</v>
      </c>
      <c r="AE1190" s="1" t="s">
        <v>10</v>
      </c>
      <c r="AG1190" t="str">
        <f t="shared" si="464"/>
        <v>{ nombre: "IV Semana de Cuaresma", archivo: "/ev/tc/4/mie/audio.mp3", fecha: `2028-03-29`, tiempo: 'tc' },</v>
      </c>
    </row>
    <row r="1191" spans="1:33" x14ac:dyDescent="0.35">
      <c r="A1191">
        <f t="shared" si="469"/>
        <v>2028</v>
      </c>
      <c r="B1191">
        <f t="shared" si="469"/>
        <v>3</v>
      </c>
      <c r="C1191">
        <f t="shared" si="465"/>
        <v>30</v>
      </c>
      <c r="D1191">
        <f t="shared" si="474"/>
        <v>4</v>
      </c>
      <c r="F1191" t="s">
        <v>20</v>
      </c>
      <c r="G1191" s="6" t="s">
        <v>27</v>
      </c>
      <c r="H1191" s="5" t="str">
        <f t="shared" si="466"/>
        <v>IV</v>
      </c>
      <c r="I1191" t="s">
        <v>11</v>
      </c>
      <c r="J1191" t="s">
        <v>1</v>
      </c>
      <c r="K1191" s="8" t="str">
        <f t="shared" si="467"/>
        <v>IV Semana de Cuaresma</v>
      </c>
      <c r="L1191" t="s">
        <v>3</v>
      </c>
      <c r="M1191" t="s">
        <v>12</v>
      </c>
      <c r="N1191" t="str">
        <f t="shared" si="472"/>
        <v>tc</v>
      </c>
      <c r="O1191" s="1" t="s">
        <v>9</v>
      </c>
      <c r="P1191">
        <f t="shared" si="461"/>
        <v>4</v>
      </c>
      <c r="Q1191" s="1" t="s">
        <v>9</v>
      </c>
      <c r="R1191" t="str">
        <f t="shared" si="458"/>
        <v>jue</v>
      </c>
      <c r="S1191" s="1" t="s">
        <v>9</v>
      </c>
      <c r="T1191" t="s">
        <v>5</v>
      </c>
      <c r="U1191" t="s">
        <v>6</v>
      </c>
      <c r="V1191" t="s">
        <v>7</v>
      </c>
      <c r="W1191">
        <f t="shared" si="462"/>
        <v>2028</v>
      </c>
      <c r="X1191" s="1" t="s">
        <v>13</v>
      </c>
      <c r="Y1191" s="1">
        <v>0</v>
      </c>
      <c r="Z1191" s="1">
        <f t="shared" si="459"/>
        <v>3</v>
      </c>
      <c r="AA1191" s="1" t="s">
        <v>13</v>
      </c>
      <c r="AB1191">
        <f t="shared" si="463"/>
        <v>30</v>
      </c>
      <c r="AC1191" t="s">
        <v>63</v>
      </c>
      <c r="AD1191" t="str">
        <f t="shared" si="471"/>
        <v>tc</v>
      </c>
      <c r="AE1191" s="1" t="s">
        <v>10</v>
      </c>
      <c r="AG1191" t="str">
        <f t="shared" si="464"/>
        <v>{ nombre: "IV Semana de Cuaresma", archivo: "/ev/tc/4/jue/audio.mp3", fecha: `2028-03-30`, tiempo: 'tc' },</v>
      </c>
    </row>
    <row r="1192" spans="1:33" x14ac:dyDescent="0.35">
      <c r="A1192">
        <f t="shared" si="469"/>
        <v>2028</v>
      </c>
      <c r="B1192">
        <f t="shared" si="469"/>
        <v>3</v>
      </c>
      <c r="C1192">
        <f t="shared" si="465"/>
        <v>31</v>
      </c>
      <c r="D1192">
        <f t="shared" si="474"/>
        <v>4</v>
      </c>
      <c r="F1192" t="s">
        <v>21</v>
      </c>
      <c r="G1192" s="6" t="s">
        <v>27</v>
      </c>
      <c r="H1192" s="5" t="str">
        <f t="shared" si="466"/>
        <v>IV</v>
      </c>
      <c r="I1192" t="s">
        <v>11</v>
      </c>
      <c r="J1192" t="s">
        <v>1</v>
      </c>
      <c r="K1192" s="8" t="str">
        <f t="shared" si="467"/>
        <v>IV Semana de Cuaresma</v>
      </c>
      <c r="L1192" t="s">
        <v>3</v>
      </c>
      <c r="M1192" t="s">
        <v>12</v>
      </c>
      <c r="N1192" t="str">
        <f t="shared" si="472"/>
        <v>tc</v>
      </c>
      <c r="O1192" s="1" t="s">
        <v>9</v>
      </c>
      <c r="P1192">
        <f t="shared" si="461"/>
        <v>4</v>
      </c>
      <c r="Q1192" s="1" t="s">
        <v>9</v>
      </c>
      <c r="R1192" t="str">
        <f t="shared" si="458"/>
        <v>vie</v>
      </c>
      <c r="S1192" s="1" t="s">
        <v>9</v>
      </c>
      <c r="T1192" t="s">
        <v>5</v>
      </c>
      <c r="U1192" t="s">
        <v>6</v>
      </c>
      <c r="V1192" t="s">
        <v>7</v>
      </c>
      <c r="W1192">
        <f t="shared" si="462"/>
        <v>2028</v>
      </c>
      <c r="X1192" s="1" t="s">
        <v>13</v>
      </c>
      <c r="Y1192" s="1">
        <v>0</v>
      </c>
      <c r="Z1192" s="1">
        <f t="shared" si="459"/>
        <v>3</v>
      </c>
      <c r="AA1192" s="1" t="s">
        <v>13</v>
      </c>
      <c r="AB1192">
        <f t="shared" si="463"/>
        <v>31</v>
      </c>
      <c r="AC1192" t="s">
        <v>63</v>
      </c>
      <c r="AD1192" t="str">
        <f t="shared" si="471"/>
        <v>tc</v>
      </c>
      <c r="AE1192" s="1" t="s">
        <v>10</v>
      </c>
      <c r="AG1192" t="str">
        <f t="shared" si="464"/>
        <v>{ nombre: "IV Semana de Cuaresma", archivo: "/ev/tc/4/vie/audio.mp3", fecha: `2028-03-31`, tiempo: 'tc' },</v>
      </c>
    </row>
    <row r="1193" spans="1:33" x14ac:dyDescent="0.35">
      <c r="A1193">
        <f t="shared" si="469"/>
        <v>2028</v>
      </c>
      <c r="B1193">
        <v>4</v>
      </c>
      <c r="C1193">
        <v>1</v>
      </c>
      <c r="D1193">
        <f t="shared" si="474"/>
        <v>4</v>
      </c>
      <c r="F1193" t="s">
        <v>22</v>
      </c>
      <c r="G1193" s="6" t="s">
        <v>27</v>
      </c>
      <c r="H1193" s="5" t="str">
        <f t="shared" si="466"/>
        <v>IV</v>
      </c>
      <c r="I1193" t="s">
        <v>11</v>
      </c>
      <c r="J1193" t="s">
        <v>1</v>
      </c>
      <c r="K1193" s="8" t="str">
        <f t="shared" si="467"/>
        <v>IV Semana de Cuaresma</v>
      </c>
      <c r="L1193" t="s">
        <v>3</v>
      </c>
      <c r="M1193" t="s">
        <v>12</v>
      </c>
      <c r="N1193" t="str">
        <f t="shared" si="472"/>
        <v>tc</v>
      </c>
      <c r="O1193" s="1" t="s">
        <v>9</v>
      </c>
      <c r="P1193">
        <f t="shared" si="461"/>
        <v>4</v>
      </c>
      <c r="Q1193" s="1" t="s">
        <v>9</v>
      </c>
      <c r="R1193" t="str">
        <f t="shared" si="458"/>
        <v>sab</v>
      </c>
      <c r="S1193" s="1" t="s">
        <v>9</v>
      </c>
      <c r="T1193" t="s">
        <v>5</v>
      </c>
      <c r="U1193" t="s">
        <v>6</v>
      </c>
      <c r="V1193" t="s">
        <v>7</v>
      </c>
      <c r="W1193">
        <f t="shared" si="462"/>
        <v>2028</v>
      </c>
      <c r="X1193" s="1" t="s">
        <v>13</v>
      </c>
      <c r="Y1193" s="1">
        <v>0</v>
      </c>
      <c r="Z1193" s="1">
        <f t="shared" si="459"/>
        <v>4</v>
      </c>
      <c r="AA1193" s="1" t="s">
        <v>13</v>
      </c>
      <c r="AB1193">
        <f t="shared" si="463"/>
        <v>1</v>
      </c>
      <c r="AC1193" t="s">
        <v>63</v>
      </c>
      <c r="AD1193" t="str">
        <f t="shared" si="471"/>
        <v>tc</v>
      </c>
      <c r="AE1193" s="1" t="s">
        <v>10</v>
      </c>
      <c r="AG1193" t="str">
        <f t="shared" si="464"/>
        <v>{ nombre: "IV Semana de Cuaresma", archivo: "/ev/tc/4/sab/audio.mp3", fecha: `2028-04-1`, tiempo: 'tc' },</v>
      </c>
    </row>
    <row r="1194" spans="1:33" x14ac:dyDescent="0.35">
      <c r="A1194">
        <f t="shared" si="469"/>
        <v>2028</v>
      </c>
      <c r="B1194">
        <f t="shared" si="469"/>
        <v>4</v>
      </c>
      <c r="C1194">
        <f t="shared" ref="C1194:C1257" si="475">C1193+1</f>
        <v>2</v>
      </c>
      <c r="D1194">
        <f t="shared" ref="D1194" si="476">+D1193+1</f>
        <v>5</v>
      </c>
      <c r="F1194" t="s">
        <v>4</v>
      </c>
      <c r="G1194" s="6" t="s">
        <v>27</v>
      </c>
      <c r="H1194" s="5" t="str">
        <f t="shared" si="466"/>
        <v>V</v>
      </c>
      <c r="I1194" t="s">
        <v>11</v>
      </c>
      <c r="J1194" t="s">
        <v>1</v>
      </c>
      <c r="K1194" s="8" t="str">
        <f t="shared" si="467"/>
        <v>V Semana de Cuaresma</v>
      </c>
      <c r="L1194" t="s">
        <v>3</v>
      </c>
      <c r="M1194" t="s">
        <v>12</v>
      </c>
      <c r="N1194" t="str">
        <f t="shared" si="472"/>
        <v>tc</v>
      </c>
      <c r="O1194" s="1" t="s">
        <v>9</v>
      </c>
      <c r="P1194">
        <f t="shared" si="461"/>
        <v>5</v>
      </c>
      <c r="Q1194" s="1" t="s">
        <v>9</v>
      </c>
      <c r="R1194" t="str">
        <f t="shared" si="458"/>
        <v>dom</v>
      </c>
      <c r="S1194" s="1" t="s">
        <v>9</v>
      </c>
      <c r="T1194" t="s">
        <v>5</v>
      </c>
      <c r="U1194" t="s">
        <v>6</v>
      </c>
      <c r="V1194" t="s">
        <v>7</v>
      </c>
      <c r="W1194">
        <f t="shared" si="462"/>
        <v>2028</v>
      </c>
      <c r="X1194" s="1" t="s">
        <v>13</v>
      </c>
      <c r="Y1194" s="1">
        <v>0</v>
      </c>
      <c r="Z1194" s="1">
        <f t="shared" si="459"/>
        <v>4</v>
      </c>
      <c r="AA1194" s="1" t="s">
        <v>13</v>
      </c>
      <c r="AB1194">
        <f t="shared" si="463"/>
        <v>2</v>
      </c>
      <c r="AC1194" t="s">
        <v>63</v>
      </c>
      <c r="AD1194" t="str">
        <f t="shared" si="471"/>
        <v>tc</v>
      </c>
      <c r="AE1194" s="1" t="s">
        <v>10</v>
      </c>
      <c r="AG1194" t="str">
        <f t="shared" si="464"/>
        <v>{ nombre: "V Semana de Cuaresma", archivo: "/ev/tc/5/dom/audio.mp3", fecha: `2028-04-2`, tiempo: 'tc' },</v>
      </c>
    </row>
    <row r="1195" spans="1:33" x14ac:dyDescent="0.35">
      <c r="A1195">
        <f t="shared" si="469"/>
        <v>2028</v>
      </c>
      <c r="B1195">
        <f t="shared" si="469"/>
        <v>4</v>
      </c>
      <c r="C1195">
        <f t="shared" si="475"/>
        <v>3</v>
      </c>
      <c r="D1195">
        <f>D1194</f>
        <v>5</v>
      </c>
      <c r="F1195" t="s">
        <v>23</v>
      </c>
      <c r="G1195" s="6" t="s">
        <v>27</v>
      </c>
      <c r="H1195" s="5" t="str">
        <f t="shared" si="466"/>
        <v>V</v>
      </c>
      <c r="I1195" t="s">
        <v>11</v>
      </c>
      <c r="J1195" t="s">
        <v>1</v>
      </c>
      <c r="K1195" s="8" t="str">
        <f t="shared" si="467"/>
        <v>V Semana de Cuaresma</v>
      </c>
      <c r="L1195" t="s">
        <v>3</v>
      </c>
      <c r="M1195" t="s">
        <v>12</v>
      </c>
      <c r="N1195" t="str">
        <f t="shared" si="472"/>
        <v>tc</v>
      </c>
      <c r="O1195" s="1" t="s">
        <v>9</v>
      </c>
      <c r="P1195">
        <f t="shared" si="461"/>
        <v>5</v>
      </c>
      <c r="Q1195" s="1" t="s">
        <v>9</v>
      </c>
      <c r="R1195" t="str">
        <f t="shared" si="458"/>
        <v>lun</v>
      </c>
      <c r="S1195" s="1" t="s">
        <v>9</v>
      </c>
      <c r="T1195" t="s">
        <v>5</v>
      </c>
      <c r="U1195" t="s">
        <v>6</v>
      </c>
      <c r="V1195" t="s">
        <v>7</v>
      </c>
      <c r="W1195">
        <f t="shared" si="462"/>
        <v>2028</v>
      </c>
      <c r="X1195" s="1" t="s">
        <v>13</v>
      </c>
      <c r="Y1195" s="1">
        <v>0</v>
      </c>
      <c r="Z1195" s="1">
        <f t="shared" si="459"/>
        <v>4</v>
      </c>
      <c r="AA1195" s="1" t="s">
        <v>13</v>
      </c>
      <c r="AB1195">
        <f t="shared" si="463"/>
        <v>3</v>
      </c>
      <c r="AC1195" t="s">
        <v>63</v>
      </c>
      <c r="AD1195" t="str">
        <f t="shared" si="471"/>
        <v>tc</v>
      </c>
      <c r="AE1195" s="1" t="s">
        <v>10</v>
      </c>
      <c r="AG1195" t="str">
        <f t="shared" si="464"/>
        <v>{ nombre: "V Semana de Cuaresma", archivo: "/ev/tc/5/lun/audio.mp3", fecha: `2028-04-3`, tiempo: 'tc' },</v>
      </c>
    </row>
    <row r="1196" spans="1:33" x14ac:dyDescent="0.35">
      <c r="A1196">
        <f t="shared" si="469"/>
        <v>2028</v>
      </c>
      <c r="B1196">
        <f t="shared" si="469"/>
        <v>4</v>
      </c>
      <c r="C1196">
        <f t="shared" si="475"/>
        <v>4</v>
      </c>
      <c r="D1196">
        <f t="shared" ref="D1196:D1200" si="477">D1195</f>
        <v>5</v>
      </c>
      <c r="F1196" t="s">
        <v>24</v>
      </c>
      <c r="G1196" s="6" t="s">
        <v>27</v>
      </c>
      <c r="H1196" s="5" t="str">
        <f t="shared" si="466"/>
        <v>V</v>
      </c>
      <c r="I1196" t="s">
        <v>11</v>
      </c>
      <c r="J1196" t="s">
        <v>1</v>
      </c>
      <c r="K1196" s="8" t="str">
        <f t="shared" si="467"/>
        <v>V Semana de Cuaresma</v>
      </c>
      <c r="L1196" t="s">
        <v>3</v>
      </c>
      <c r="M1196" t="s">
        <v>12</v>
      </c>
      <c r="N1196" t="str">
        <f t="shared" si="472"/>
        <v>tc</v>
      </c>
      <c r="O1196" s="1" t="s">
        <v>9</v>
      </c>
      <c r="P1196">
        <f t="shared" si="461"/>
        <v>5</v>
      </c>
      <c r="Q1196" s="1" t="s">
        <v>9</v>
      </c>
      <c r="R1196" t="str">
        <f t="shared" si="458"/>
        <v>mar</v>
      </c>
      <c r="S1196" s="1" t="s">
        <v>9</v>
      </c>
      <c r="T1196" t="s">
        <v>5</v>
      </c>
      <c r="U1196" t="s">
        <v>6</v>
      </c>
      <c r="V1196" t="s">
        <v>7</v>
      </c>
      <c r="W1196">
        <f t="shared" si="462"/>
        <v>2028</v>
      </c>
      <c r="X1196" s="1" t="s">
        <v>13</v>
      </c>
      <c r="Y1196" s="1">
        <v>0</v>
      </c>
      <c r="Z1196" s="1">
        <f t="shared" si="459"/>
        <v>4</v>
      </c>
      <c r="AA1196" s="1" t="s">
        <v>13</v>
      </c>
      <c r="AB1196">
        <f t="shared" si="463"/>
        <v>4</v>
      </c>
      <c r="AC1196" t="s">
        <v>63</v>
      </c>
      <c r="AD1196" t="str">
        <f t="shared" si="471"/>
        <v>tc</v>
      </c>
      <c r="AE1196" s="1" t="s">
        <v>10</v>
      </c>
      <c r="AG1196" t="str">
        <f t="shared" si="464"/>
        <v>{ nombre: "V Semana de Cuaresma", archivo: "/ev/tc/5/mar/audio.mp3", fecha: `2028-04-4`, tiempo: 'tc' },</v>
      </c>
    </row>
    <row r="1197" spans="1:33" x14ac:dyDescent="0.35">
      <c r="A1197">
        <f t="shared" si="469"/>
        <v>2028</v>
      </c>
      <c r="B1197">
        <f t="shared" si="469"/>
        <v>4</v>
      </c>
      <c r="C1197">
        <f t="shared" si="475"/>
        <v>5</v>
      </c>
      <c r="D1197">
        <f t="shared" si="477"/>
        <v>5</v>
      </c>
      <c r="F1197" t="s">
        <v>19</v>
      </c>
      <c r="G1197" s="6" t="s">
        <v>27</v>
      </c>
      <c r="H1197" s="5" t="str">
        <f t="shared" si="466"/>
        <v>V</v>
      </c>
      <c r="I1197" t="s">
        <v>11</v>
      </c>
      <c r="J1197" t="s">
        <v>1</v>
      </c>
      <c r="K1197" s="8" t="str">
        <f t="shared" si="467"/>
        <v>V Semana de Cuaresma</v>
      </c>
      <c r="L1197" t="s">
        <v>3</v>
      </c>
      <c r="M1197" t="s">
        <v>12</v>
      </c>
      <c r="N1197" t="str">
        <f t="shared" si="472"/>
        <v>tc</v>
      </c>
      <c r="O1197" s="1" t="s">
        <v>9</v>
      </c>
      <c r="P1197">
        <f t="shared" si="461"/>
        <v>5</v>
      </c>
      <c r="Q1197" s="1" t="s">
        <v>9</v>
      </c>
      <c r="R1197" t="str">
        <f t="shared" si="458"/>
        <v>mie</v>
      </c>
      <c r="S1197" s="1" t="s">
        <v>9</v>
      </c>
      <c r="T1197" t="s">
        <v>5</v>
      </c>
      <c r="U1197" t="s">
        <v>6</v>
      </c>
      <c r="V1197" t="s">
        <v>7</v>
      </c>
      <c r="W1197">
        <f t="shared" si="462"/>
        <v>2028</v>
      </c>
      <c r="X1197" s="1" t="s">
        <v>13</v>
      </c>
      <c r="Y1197" s="1">
        <v>0</v>
      </c>
      <c r="Z1197" s="1">
        <f t="shared" si="459"/>
        <v>4</v>
      </c>
      <c r="AA1197" s="1" t="s">
        <v>13</v>
      </c>
      <c r="AB1197">
        <f t="shared" si="463"/>
        <v>5</v>
      </c>
      <c r="AC1197" t="s">
        <v>63</v>
      </c>
      <c r="AD1197" t="str">
        <f t="shared" si="471"/>
        <v>tc</v>
      </c>
      <c r="AE1197" s="1" t="s">
        <v>10</v>
      </c>
      <c r="AG1197" t="str">
        <f t="shared" si="464"/>
        <v>{ nombre: "V Semana de Cuaresma", archivo: "/ev/tc/5/mie/audio.mp3", fecha: `2028-04-5`, tiempo: 'tc' },</v>
      </c>
    </row>
    <row r="1198" spans="1:33" x14ac:dyDescent="0.35">
      <c r="A1198">
        <f t="shared" si="469"/>
        <v>2028</v>
      </c>
      <c r="B1198">
        <f t="shared" si="469"/>
        <v>4</v>
      </c>
      <c r="C1198">
        <f t="shared" si="475"/>
        <v>6</v>
      </c>
      <c r="D1198">
        <f t="shared" si="477"/>
        <v>5</v>
      </c>
      <c r="F1198" t="s">
        <v>20</v>
      </c>
      <c r="G1198" s="6" t="s">
        <v>27</v>
      </c>
      <c r="H1198" s="5" t="str">
        <f t="shared" si="466"/>
        <v>V</v>
      </c>
      <c r="I1198" t="s">
        <v>11</v>
      </c>
      <c r="J1198" t="s">
        <v>1</v>
      </c>
      <c r="K1198" s="8" t="str">
        <f t="shared" si="467"/>
        <v>V Semana de Cuaresma</v>
      </c>
      <c r="L1198" t="s">
        <v>3</v>
      </c>
      <c r="M1198" t="s">
        <v>12</v>
      </c>
      <c r="N1198" t="str">
        <f t="shared" si="472"/>
        <v>tc</v>
      </c>
      <c r="O1198" s="1" t="s">
        <v>9</v>
      </c>
      <c r="P1198">
        <f t="shared" si="461"/>
        <v>5</v>
      </c>
      <c r="Q1198" s="1" t="s">
        <v>9</v>
      </c>
      <c r="R1198" t="str">
        <f t="shared" si="458"/>
        <v>jue</v>
      </c>
      <c r="S1198" s="1" t="s">
        <v>9</v>
      </c>
      <c r="T1198" t="s">
        <v>5</v>
      </c>
      <c r="U1198" t="s">
        <v>6</v>
      </c>
      <c r="V1198" t="s">
        <v>7</v>
      </c>
      <c r="W1198">
        <f t="shared" si="462"/>
        <v>2028</v>
      </c>
      <c r="X1198" s="1" t="s">
        <v>13</v>
      </c>
      <c r="Y1198" s="1">
        <v>0</v>
      </c>
      <c r="Z1198" s="1">
        <f t="shared" si="459"/>
        <v>4</v>
      </c>
      <c r="AA1198" s="1" t="s">
        <v>13</v>
      </c>
      <c r="AB1198">
        <f t="shared" si="463"/>
        <v>6</v>
      </c>
      <c r="AC1198" t="s">
        <v>63</v>
      </c>
      <c r="AD1198" t="str">
        <f t="shared" si="471"/>
        <v>tc</v>
      </c>
      <c r="AE1198" s="1" t="s">
        <v>10</v>
      </c>
      <c r="AG1198" t="str">
        <f t="shared" si="464"/>
        <v>{ nombre: "V Semana de Cuaresma", archivo: "/ev/tc/5/jue/audio.mp3", fecha: `2028-04-6`, tiempo: 'tc' },</v>
      </c>
    </row>
    <row r="1199" spans="1:33" x14ac:dyDescent="0.35">
      <c r="A1199">
        <f t="shared" si="469"/>
        <v>2028</v>
      </c>
      <c r="B1199">
        <f t="shared" si="469"/>
        <v>4</v>
      </c>
      <c r="C1199">
        <f t="shared" si="475"/>
        <v>7</v>
      </c>
      <c r="D1199">
        <f t="shared" si="477"/>
        <v>5</v>
      </c>
      <c r="F1199" t="s">
        <v>21</v>
      </c>
      <c r="G1199" s="6" t="s">
        <v>27</v>
      </c>
      <c r="H1199" s="5" t="str">
        <f t="shared" si="466"/>
        <v>V</v>
      </c>
      <c r="I1199" t="s">
        <v>11</v>
      </c>
      <c r="J1199" t="s">
        <v>1</v>
      </c>
      <c r="K1199" s="8" t="str">
        <f t="shared" si="467"/>
        <v>V Semana de Cuaresma</v>
      </c>
      <c r="L1199" t="s">
        <v>3</v>
      </c>
      <c r="M1199" t="s">
        <v>12</v>
      </c>
      <c r="N1199" t="str">
        <f t="shared" si="472"/>
        <v>tc</v>
      </c>
      <c r="O1199" s="1" t="s">
        <v>9</v>
      </c>
      <c r="P1199">
        <f t="shared" si="461"/>
        <v>5</v>
      </c>
      <c r="Q1199" s="1" t="s">
        <v>9</v>
      </c>
      <c r="R1199" t="str">
        <f t="shared" si="458"/>
        <v>vie</v>
      </c>
      <c r="S1199" s="1" t="s">
        <v>9</v>
      </c>
      <c r="T1199" t="s">
        <v>5</v>
      </c>
      <c r="U1199" t="s">
        <v>6</v>
      </c>
      <c r="V1199" t="s">
        <v>7</v>
      </c>
      <c r="W1199">
        <f t="shared" si="462"/>
        <v>2028</v>
      </c>
      <c r="X1199" s="1" t="s">
        <v>13</v>
      </c>
      <c r="Y1199" s="1">
        <v>0</v>
      </c>
      <c r="Z1199" s="1">
        <f t="shared" si="459"/>
        <v>4</v>
      </c>
      <c r="AA1199" s="1" t="s">
        <v>13</v>
      </c>
      <c r="AB1199">
        <f t="shared" si="463"/>
        <v>7</v>
      </c>
      <c r="AC1199" t="s">
        <v>63</v>
      </c>
      <c r="AD1199" t="str">
        <f t="shared" si="471"/>
        <v>tc</v>
      </c>
      <c r="AE1199" s="1" t="s">
        <v>10</v>
      </c>
      <c r="AG1199" t="str">
        <f t="shared" si="464"/>
        <v>{ nombre: "V Semana de Cuaresma", archivo: "/ev/tc/5/vie/audio.mp3", fecha: `2028-04-7`, tiempo: 'tc' },</v>
      </c>
    </row>
    <row r="1200" spans="1:33" x14ac:dyDescent="0.35">
      <c r="A1200">
        <f t="shared" si="469"/>
        <v>2028</v>
      </c>
      <c r="B1200">
        <f t="shared" si="469"/>
        <v>4</v>
      </c>
      <c r="C1200">
        <f t="shared" si="475"/>
        <v>8</v>
      </c>
      <c r="D1200">
        <f t="shared" si="477"/>
        <v>5</v>
      </c>
      <c r="F1200" t="s">
        <v>22</v>
      </c>
      <c r="G1200" s="6" t="s">
        <v>27</v>
      </c>
      <c r="H1200" s="5" t="str">
        <f t="shared" si="466"/>
        <v>V</v>
      </c>
      <c r="I1200" t="s">
        <v>11</v>
      </c>
      <c r="J1200" t="s">
        <v>1</v>
      </c>
      <c r="K1200" s="8" t="str">
        <f t="shared" si="467"/>
        <v>V Semana de Cuaresma</v>
      </c>
      <c r="L1200" t="s">
        <v>3</v>
      </c>
      <c r="M1200" t="s">
        <v>12</v>
      </c>
      <c r="N1200" t="str">
        <f t="shared" si="472"/>
        <v>tc</v>
      </c>
      <c r="O1200" s="1" t="s">
        <v>9</v>
      </c>
      <c r="P1200">
        <f t="shared" si="461"/>
        <v>5</v>
      </c>
      <c r="Q1200" s="1" t="s">
        <v>9</v>
      </c>
      <c r="R1200" t="str">
        <f t="shared" si="458"/>
        <v>sab</v>
      </c>
      <c r="S1200" s="1" t="s">
        <v>9</v>
      </c>
      <c r="T1200" t="s">
        <v>5</v>
      </c>
      <c r="U1200" t="s">
        <v>6</v>
      </c>
      <c r="V1200" t="s">
        <v>7</v>
      </c>
      <c r="W1200">
        <f t="shared" si="462"/>
        <v>2028</v>
      </c>
      <c r="X1200" s="1" t="s">
        <v>13</v>
      </c>
      <c r="Y1200" s="1">
        <v>0</v>
      </c>
      <c r="Z1200" s="1">
        <f t="shared" si="459"/>
        <v>4</v>
      </c>
      <c r="AA1200" s="1" t="s">
        <v>13</v>
      </c>
      <c r="AB1200">
        <f t="shared" si="463"/>
        <v>8</v>
      </c>
      <c r="AC1200" t="s">
        <v>63</v>
      </c>
      <c r="AD1200" t="str">
        <f t="shared" si="471"/>
        <v>tc</v>
      </c>
      <c r="AE1200" s="1" t="s">
        <v>10</v>
      </c>
      <c r="AG1200" t="str">
        <f t="shared" si="464"/>
        <v>{ nombre: "V Semana de Cuaresma", archivo: "/ev/tc/5/sab/audio.mp3", fecha: `2028-04-8`, tiempo: 'tc' },</v>
      </c>
    </row>
    <row r="1201" spans="1:33" x14ac:dyDescent="0.35">
      <c r="A1201">
        <f t="shared" si="469"/>
        <v>2028</v>
      </c>
      <c r="B1201">
        <f t="shared" si="469"/>
        <v>4</v>
      </c>
      <c r="C1201">
        <f t="shared" si="475"/>
        <v>9</v>
      </c>
      <c r="D1201">
        <f>D1200+1</f>
        <v>6</v>
      </c>
      <c r="F1201" t="s">
        <v>4</v>
      </c>
      <c r="G1201" s="6" t="s">
        <v>27</v>
      </c>
      <c r="H1201" s="5" t="str">
        <f t="shared" si="466"/>
        <v>VI</v>
      </c>
      <c r="I1201" t="s">
        <v>11</v>
      </c>
      <c r="J1201" t="s">
        <v>1</v>
      </c>
      <c r="K1201" s="12" t="s">
        <v>58</v>
      </c>
      <c r="L1201" t="s">
        <v>3</v>
      </c>
      <c r="M1201" t="s">
        <v>12</v>
      </c>
      <c r="N1201" t="str">
        <f t="shared" si="472"/>
        <v>tc</v>
      </c>
      <c r="O1201" s="1" t="s">
        <v>9</v>
      </c>
      <c r="P1201">
        <f t="shared" si="461"/>
        <v>6</v>
      </c>
      <c r="Q1201" s="1" t="s">
        <v>9</v>
      </c>
      <c r="R1201" t="str">
        <f t="shared" si="458"/>
        <v>dom</v>
      </c>
      <c r="S1201" s="1" t="s">
        <v>9</v>
      </c>
      <c r="T1201" t="s">
        <v>5</v>
      </c>
      <c r="U1201" t="s">
        <v>6</v>
      </c>
      <c r="V1201" t="s">
        <v>7</v>
      </c>
      <c r="W1201">
        <f t="shared" si="462"/>
        <v>2028</v>
      </c>
      <c r="X1201" s="1" t="s">
        <v>13</v>
      </c>
      <c r="Y1201" s="1">
        <v>0</v>
      </c>
      <c r="Z1201" s="1">
        <f t="shared" si="459"/>
        <v>4</v>
      </c>
      <c r="AA1201" s="1" t="s">
        <v>13</v>
      </c>
      <c r="AB1201">
        <f t="shared" si="463"/>
        <v>9</v>
      </c>
      <c r="AC1201" t="s">
        <v>63</v>
      </c>
      <c r="AD1201" t="str">
        <f t="shared" si="471"/>
        <v>tc</v>
      </c>
      <c r="AE1201" s="1" t="s">
        <v>10</v>
      </c>
      <c r="AG1201" t="str">
        <f t="shared" si="464"/>
        <v>{ nombre: "Domingo de Ramos en la Pasión del Señor", archivo: "/ev/tc/6/dom/audio.mp3", fecha: `2028-04-9`, tiempo: 'tc' },</v>
      </c>
    </row>
    <row r="1202" spans="1:33" x14ac:dyDescent="0.35">
      <c r="A1202">
        <f t="shared" si="469"/>
        <v>2028</v>
      </c>
      <c r="B1202">
        <f t="shared" si="469"/>
        <v>4</v>
      </c>
      <c r="C1202">
        <f t="shared" si="475"/>
        <v>10</v>
      </c>
      <c r="D1202">
        <f>D1201</f>
        <v>6</v>
      </c>
      <c r="F1202" t="s">
        <v>23</v>
      </c>
      <c r="G1202" s="6" t="s">
        <v>27</v>
      </c>
      <c r="H1202" s="5" t="str">
        <f t="shared" si="466"/>
        <v>VI</v>
      </c>
      <c r="I1202" t="s">
        <v>11</v>
      </c>
      <c r="J1202" t="s">
        <v>1</v>
      </c>
      <c r="K1202" t="s">
        <v>30</v>
      </c>
      <c r="L1202" t="s">
        <v>3</v>
      </c>
      <c r="M1202" t="s">
        <v>12</v>
      </c>
      <c r="N1202" t="str">
        <f t="shared" si="472"/>
        <v>tc</v>
      </c>
      <c r="O1202" s="1" t="s">
        <v>9</v>
      </c>
      <c r="P1202">
        <f t="shared" si="461"/>
        <v>6</v>
      </c>
      <c r="Q1202" s="1" t="s">
        <v>9</v>
      </c>
      <c r="R1202" t="str">
        <f t="shared" si="458"/>
        <v>lun</v>
      </c>
      <c r="S1202" s="1" t="s">
        <v>9</v>
      </c>
      <c r="T1202" t="s">
        <v>5</v>
      </c>
      <c r="U1202" t="s">
        <v>6</v>
      </c>
      <c r="V1202" t="s">
        <v>7</v>
      </c>
      <c r="W1202">
        <f t="shared" si="462"/>
        <v>2028</v>
      </c>
      <c r="X1202" s="1" t="s">
        <v>13</v>
      </c>
      <c r="Y1202" s="1">
        <v>0</v>
      </c>
      <c r="Z1202" s="1">
        <f t="shared" si="459"/>
        <v>4</v>
      </c>
      <c r="AA1202" s="1" t="s">
        <v>13</v>
      </c>
      <c r="AB1202">
        <f t="shared" si="463"/>
        <v>10</v>
      </c>
      <c r="AC1202" t="s">
        <v>63</v>
      </c>
      <c r="AD1202" t="str">
        <f t="shared" si="471"/>
        <v>tc</v>
      </c>
      <c r="AE1202" s="1" t="s">
        <v>10</v>
      </c>
      <c r="AG1202" t="str">
        <f t="shared" si="464"/>
        <v>{ nombre: "Lunes Santo", archivo: "/ev/tc/6/lun/audio.mp3", fecha: `2028-04-10`, tiempo: 'tc' },</v>
      </c>
    </row>
    <row r="1203" spans="1:33" x14ac:dyDescent="0.35">
      <c r="A1203">
        <f t="shared" si="469"/>
        <v>2028</v>
      </c>
      <c r="B1203">
        <f t="shared" si="469"/>
        <v>4</v>
      </c>
      <c r="C1203">
        <f t="shared" si="475"/>
        <v>11</v>
      </c>
      <c r="D1203">
        <f t="shared" ref="D1203:D1207" si="478">D1202</f>
        <v>6</v>
      </c>
      <c r="F1203" t="s">
        <v>24</v>
      </c>
      <c r="G1203" s="6" t="s">
        <v>27</v>
      </c>
      <c r="H1203" s="5" t="str">
        <f t="shared" si="466"/>
        <v>VI</v>
      </c>
      <c r="I1203" t="s">
        <v>11</v>
      </c>
      <c r="J1203" t="s">
        <v>1</v>
      </c>
      <c r="K1203" t="s">
        <v>31</v>
      </c>
      <c r="L1203" t="s">
        <v>3</v>
      </c>
      <c r="M1203" t="s">
        <v>12</v>
      </c>
      <c r="N1203" t="str">
        <f t="shared" si="472"/>
        <v>tc</v>
      </c>
      <c r="O1203" s="1" t="s">
        <v>9</v>
      </c>
      <c r="P1203">
        <f t="shared" si="461"/>
        <v>6</v>
      </c>
      <c r="Q1203" s="1" t="s">
        <v>9</v>
      </c>
      <c r="R1203" t="str">
        <f t="shared" si="458"/>
        <v>mar</v>
      </c>
      <c r="S1203" s="1" t="s">
        <v>9</v>
      </c>
      <c r="T1203" t="s">
        <v>5</v>
      </c>
      <c r="U1203" t="s">
        <v>6</v>
      </c>
      <c r="V1203" t="s">
        <v>7</v>
      </c>
      <c r="W1203">
        <f t="shared" si="462"/>
        <v>2028</v>
      </c>
      <c r="X1203" s="1" t="s">
        <v>13</v>
      </c>
      <c r="Y1203" s="1">
        <v>0</v>
      </c>
      <c r="Z1203" s="1">
        <f t="shared" si="459"/>
        <v>4</v>
      </c>
      <c r="AA1203" s="1" t="s">
        <v>13</v>
      </c>
      <c r="AB1203">
        <f t="shared" si="463"/>
        <v>11</v>
      </c>
      <c r="AC1203" t="s">
        <v>63</v>
      </c>
      <c r="AD1203" t="str">
        <f t="shared" si="471"/>
        <v>tc</v>
      </c>
      <c r="AE1203" s="1" t="s">
        <v>10</v>
      </c>
      <c r="AG1203" t="str">
        <f t="shared" si="464"/>
        <v>{ nombre: "Martes Santo", archivo: "/ev/tc/6/mar/audio.mp3", fecha: `2028-04-11`, tiempo: 'tc' },</v>
      </c>
    </row>
    <row r="1204" spans="1:33" x14ac:dyDescent="0.35">
      <c r="A1204">
        <f t="shared" si="469"/>
        <v>2028</v>
      </c>
      <c r="B1204">
        <f t="shared" si="469"/>
        <v>4</v>
      </c>
      <c r="C1204">
        <f t="shared" si="475"/>
        <v>12</v>
      </c>
      <c r="D1204">
        <f t="shared" si="478"/>
        <v>6</v>
      </c>
      <c r="F1204" t="s">
        <v>19</v>
      </c>
      <c r="G1204" s="6" t="s">
        <v>27</v>
      </c>
      <c r="H1204" s="5" t="str">
        <f t="shared" si="466"/>
        <v>VI</v>
      </c>
      <c r="I1204" t="s">
        <v>11</v>
      </c>
      <c r="J1204" t="s">
        <v>1</v>
      </c>
      <c r="K1204" t="s">
        <v>32</v>
      </c>
      <c r="L1204" t="s">
        <v>3</v>
      </c>
      <c r="M1204" t="s">
        <v>12</v>
      </c>
      <c r="N1204" t="str">
        <f t="shared" si="472"/>
        <v>tc</v>
      </c>
      <c r="O1204" s="1" t="s">
        <v>9</v>
      </c>
      <c r="P1204">
        <f t="shared" si="461"/>
        <v>6</v>
      </c>
      <c r="Q1204" s="1" t="s">
        <v>9</v>
      </c>
      <c r="R1204" t="str">
        <f t="shared" si="458"/>
        <v>mie</v>
      </c>
      <c r="S1204" s="1" t="s">
        <v>9</v>
      </c>
      <c r="T1204" t="s">
        <v>5</v>
      </c>
      <c r="U1204" t="s">
        <v>6</v>
      </c>
      <c r="V1204" t="s">
        <v>7</v>
      </c>
      <c r="W1204">
        <f t="shared" si="462"/>
        <v>2028</v>
      </c>
      <c r="X1204" s="1" t="s">
        <v>13</v>
      </c>
      <c r="Y1204" s="1">
        <v>0</v>
      </c>
      <c r="Z1204" s="1">
        <f t="shared" si="459"/>
        <v>4</v>
      </c>
      <c r="AA1204" s="1" t="s">
        <v>13</v>
      </c>
      <c r="AB1204">
        <f t="shared" si="463"/>
        <v>12</v>
      </c>
      <c r="AC1204" t="s">
        <v>63</v>
      </c>
      <c r="AD1204" t="str">
        <f t="shared" si="471"/>
        <v>tc</v>
      </c>
      <c r="AE1204" s="1" t="s">
        <v>10</v>
      </c>
      <c r="AG1204" t="str">
        <f t="shared" si="464"/>
        <v>{ nombre: "Miercoles Santo", archivo: "/ev/tc/6/mie/audio.mp3", fecha: `2028-04-12`, tiempo: 'tc' },</v>
      </c>
    </row>
    <row r="1205" spans="1:33" x14ac:dyDescent="0.35">
      <c r="A1205">
        <f t="shared" si="469"/>
        <v>2028</v>
      </c>
      <c r="B1205">
        <f t="shared" si="469"/>
        <v>4</v>
      </c>
      <c r="C1205">
        <f t="shared" si="475"/>
        <v>13</v>
      </c>
      <c r="D1205">
        <f t="shared" si="478"/>
        <v>6</v>
      </c>
      <c r="F1205" t="s">
        <v>20</v>
      </c>
      <c r="G1205" s="6" t="s">
        <v>27</v>
      </c>
      <c r="H1205" s="5" t="str">
        <f t="shared" si="466"/>
        <v>VI</v>
      </c>
      <c r="I1205" t="s">
        <v>11</v>
      </c>
      <c r="J1205" t="s">
        <v>1</v>
      </c>
      <c r="K1205" t="s">
        <v>33</v>
      </c>
      <c r="L1205" t="s">
        <v>3</v>
      </c>
      <c r="M1205" t="s">
        <v>12</v>
      </c>
      <c r="N1205" t="str">
        <f t="shared" si="472"/>
        <v>tc</v>
      </c>
      <c r="O1205" s="1" t="s">
        <v>9</v>
      </c>
      <c r="P1205">
        <f t="shared" si="461"/>
        <v>6</v>
      </c>
      <c r="Q1205" s="1" t="s">
        <v>9</v>
      </c>
      <c r="R1205" t="str">
        <f t="shared" si="458"/>
        <v>jue</v>
      </c>
      <c r="S1205" s="1" t="s">
        <v>9</v>
      </c>
      <c r="T1205" t="s">
        <v>5</v>
      </c>
      <c r="U1205" t="s">
        <v>6</v>
      </c>
      <c r="V1205" t="s">
        <v>7</v>
      </c>
      <c r="W1205">
        <f t="shared" si="462"/>
        <v>2028</v>
      </c>
      <c r="X1205" s="1" t="s">
        <v>13</v>
      </c>
      <c r="Y1205" s="1">
        <v>0</v>
      </c>
      <c r="Z1205" s="1">
        <f t="shared" si="459"/>
        <v>4</v>
      </c>
      <c r="AA1205" s="1" t="s">
        <v>13</v>
      </c>
      <c r="AB1205">
        <f t="shared" si="463"/>
        <v>13</v>
      </c>
      <c r="AC1205" t="s">
        <v>63</v>
      </c>
      <c r="AD1205" t="str">
        <f t="shared" si="471"/>
        <v>tc</v>
      </c>
      <c r="AE1205" s="1" t="s">
        <v>10</v>
      </c>
      <c r="AG1205" t="str">
        <f t="shared" si="464"/>
        <v>{ nombre: "Jueves Santo", archivo: "/ev/tc/6/jue/audio.mp3", fecha: `2028-04-13`, tiempo: 'tc' },</v>
      </c>
    </row>
    <row r="1206" spans="1:33" x14ac:dyDescent="0.35">
      <c r="A1206">
        <f t="shared" si="469"/>
        <v>2028</v>
      </c>
      <c r="B1206">
        <f t="shared" si="469"/>
        <v>4</v>
      </c>
      <c r="C1206">
        <f t="shared" si="475"/>
        <v>14</v>
      </c>
      <c r="D1206">
        <f t="shared" si="478"/>
        <v>6</v>
      </c>
      <c r="F1206" t="s">
        <v>21</v>
      </c>
      <c r="G1206" s="6" t="s">
        <v>27</v>
      </c>
      <c r="H1206" s="5" t="str">
        <f t="shared" si="466"/>
        <v>VI</v>
      </c>
      <c r="I1206" t="s">
        <v>11</v>
      </c>
      <c r="J1206" t="s">
        <v>1</v>
      </c>
      <c r="K1206" t="s">
        <v>34</v>
      </c>
      <c r="L1206" t="s">
        <v>3</v>
      </c>
      <c r="M1206" t="s">
        <v>12</v>
      </c>
      <c r="N1206" t="str">
        <f t="shared" si="472"/>
        <v>tc</v>
      </c>
      <c r="O1206" s="1" t="s">
        <v>9</v>
      </c>
      <c r="P1206">
        <f t="shared" si="461"/>
        <v>6</v>
      </c>
      <c r="Q1206" s="1" t="s">
        <v>9</v>
      </c>
      <c r="R1206" t="str">
        <f t="shared" si="458"/>
        <v>vie</v>
      </c>
      <c r="S1206" s="1" t="s">
        <v>9</v>
      </c>
      <c r="T1206" t="s">
        <v>5</v>
      </c>
      <c r="U1206" t="s">
        <v>6</v>
      </c>
      <c r="V1206" t="s">
        <v>7</v>
      </c>
      <c r="W1206">
        <f t="shared" si="462"/>
        <v>2028</v>
      </c>
      <c r="X1206" s="1" t="s">
        <v>13</v>
      </c>
      <c r="Y1206" s="1">
        <v>0</v>
      </c>
      <c r="Z1206" s="1">
        <f t="shared" si="459"/>
        <v>4</v>
      </c>
      <c r="AA1206" s="1" t="s">
        <v>13</v>
      </c>
      <c r="AB1206">
        <f t="shared" si="463"/>
        <v>14</v>
      </c>
      <c r="AC1206" t="s">
        <v>63</v>
      </c>
      <c r="AD1206" t="str">
        <f t="shared" si="471"/>
        <v>tc</v>
      </c>
      <c r="AE1206" s="1" t="s">
        <v>10</v>
      </c>
      <c r="AG1206" t="str">
        <f t="shared" si="464"/>
        <v>{ nombre: "Viernes Santo", archivo: "/ev/tc/6/vie/audio.mp3", fecha: `2028-04-14`, tiempo: 'tc' },</v>
      </c>
    </row>
    <row r="1207" spans="1:33" x14ac:dyDescent="0.35">
      <c r="A1207">
        <f t="shared" si="469"/>
        <v>2028</v>
      </c>
      <c r="B1207">
        <f t="shared" si="469"/>
        <v>4</v>
      </c>
      <c r="C1207">
        <f t="shared" si="475"/>
        <v>15</v>
      </c>
      <c r="D1207">
        <f t="shared" si="478"/>
        <v>6</v>
      </c>
      <c r="F1207" t="s">
        <v>22</v>
      </c>
      <c r="G1207" s="6" t="s">
        <v>27</v>
      </c>
      <c r="H1207" s="5" t="str">
        <f t="shared" si="466"/>
        <v>VI</v>
      </c>
      <c r="I1207" t="s">
        <v>11</v>
      </c>
      <c r="J1207" t="s">
        <v>1</v>
      </c>
      <c r="K1207" t="s">
        <v>35</v>
      </c>
      <c r="L1207" t="s">
        <v>3</v>
      </c>
      <c r="M1207" t="s">
        <v>12</v>
      </c>
      <c r="N1207" t="str">
        <f t="shared" si="472"/>
        <v>tc</v>
      </c>
      <c r="O1207" s="1" t="s">
        <v>9</v>
      </c>
      <c r="P1207">
        <f t="shared" si="461"/>
        <v>6</v>
      </c>
      <c r="Q1207" s="1" t="s">
        <v>9</v>
      </c>
      <c r="R1207" t="str">
        <f t="shared" si="458"/>
        <v>sab</v>
      </c>
      <c r="S1207" s="1" t="s">
        <v>9</v>
      </c>
      <c r="T1207" t="s">
        <v>5</v>
      </c>
      <c r="U1207" t="s">
        <v>6</v>
      </c>
      <c r="V1207" t="s">
        <v>7</v>
      </c>
      <c r="W1207">
        <f t="shared" si="462"/>
        <v>2028</v>
      </c>
      <c r="X1207" s="1" t="s">
        <v>13</v>
      </c>
      <c r="Y1207" s="1">
        <v>0</v>
      </c>
      <c r="Z1207" s="1">
        <f t="shared" si="459"/>
        <v>4</v>
      </c>
      <c r="AA1207" s="1" t="s">
        <v>13</v>
      </c>
      <c r="AB1207">
        <f t="shared" si="463"/>
        <v>15</v>
      </c>
      <c r="AC1207" t="s">
        <v>63</v>
      </c>
      <c r="AD1207" t="str">
        <f t="shared" si="471"/>
        <v>tc</v>
      </c>
      <c r="AE1207" s="1" t="s">
        <v>10</v>
      </c>
      <c r="AG1207" t="str">
        <f t="shared" si="464"/>
        <v>{ nombre: "Sábado Santo", archivo: "/ev/tc/6/sab/audio.mp3", fecha: `2028-04-15`, tiempo: 'tc' },</v>
      </c>
    </row>
    <row r="1208" spans="1:33" x14ac:dyDescent="0.35">
      <c r="A1208">
        <f t="shared" si="469"/>
        <v>2028</v>
      </c>
      <c r="B1208">
        <f t="shared" si="469"/>
        <v>4</v>
      </c>
      <c r="C1208">
        <f t="shared" si="475"/>
        <v>16</v>
      </c>
      <c r="D1208">
        <v>1</v>
      </c>
      <c r="F1208" t="s">
        <v>4</v>
      </c>
      <c r="G1208" s="6" t="s">
        <v>37</v>
      </c>
      <c r="H1208" s="5" t="str">
        <f t="shared" si="466"/>
        <v>I</v>
      </c>
      <c r="I1208" t="s">
        <v>11</v>
      </c>
      <c r="J1208" t="s">
        <v>1</v>
      </c>
      <c r="K1208" s="14" t="s">
        <v>36</v>
      </c>
      <c r="L1208" t="s">
        <v>3</v>
      </c>
      <c r="M1208" t="s">
        <v>12</v>
      </c>
      <c r="N1208" t="str">
        <f t="shared" si="472"/>
        <v>tp</v>
      </c>
      <c r="O1208" s="1" t="s">
        <v>9</v>
      </c>
      <c r="P1208">
        <f t="shared" si="461"/>
        <v>1</v>
      </c>
      <c r="Q1208" s="1" t="s">
        <v>9</v>
      </c>
      <c r="R1208" t="str">
        <f t="shared" si="458"/>
        <v>dom</v>
      </c>
      <c r="S1208" s="1" t="s">
        <v>9</v>
      </c>
      <c r="T1208" t="s">
        <v>5</v>
      </c>
      <c r="U1208" t="s">
        <v>6</v>
      </c>
      <c r="V1208" t="s">
        <v>7</v>
      </c>
      <c r="W1208">
        <f t="shared" si="462"/>
        <v>2028</v>
      </c>
      <c r="X1208" s="1" t="s">
        <v>13</v>
      </c>
      <c r="Y1208" s="1">
        <v>0</v>
      </c>
      <c r="Z1208" s="1">
        <f t="shared" si="459"/>
        <v>4</v>
      </c>
      <c r="AA1208" s="1" t="s">
        <v>13</v>
      </c>
      <c r="AB1208">
        <f t="shared" si="463"/>
        <v>16</v>
      </c>
      <c r="AC1208" t="s">
        <v>63</v>
      </c>
      <c r="AD1208" t="str">
        <f t="shared" si="471"/>
        <v>tp</v>
      </c>
      <c r="AE1208" s="1" t="s">
        <v>10</v>
      </c>
      <c r="AG1208" t="str">
        <f t="shared" si="464"/>
        <v>{ nombre: "Domingo de Pascua de la Resurrección del Señor", archivo: "/ev/tp/1/dom/audio.mp3", fecha: `2028-04-16`, tiempo: 'tp' },</v>
      </c>
    </row>
    <row r="1209" spans="1:33" x14ac:dyDescent="0.35">
      <c r="A1209">
        <f t="shared" si="469"/>
        <v>2028</v>
      </c>
      <c r="B1209">
        <f t="shared" si="469"/>
        <v>4</v>
      </c>
      <c r="C1209">
        <f t="shared" si="475"/>
        <v>17</v>
      </c>
      <c r="D1209">
        <f>D1208</f>
        <v>1</v>
      </c>
      <c r="F1209" t="s">
        <v>23</v>
      </c>
      <c r="G1209" s="6" t="s">
        <v>37</v>
      </c>
      <c r="H1209" s="5" t="str">
        <f t="shared" si="466"/>
        <v>I</v>
      </c>
      <c r="I1209" t="s">
        <v>11</v>
      </c>
      <c r="J1209" t="s">
        <v>1</v>
      </c>
      <c r="K1209" s="10" t="str">
        <f t="shared" ref="K1209:K1256" si="479">_xlfn.CONCAT(H1209, " Semana de ",G1209)</f>
        <v>I Semana de Pascua</v>
      </c>
      <c r="L1209" t="s">
        <v>3</v>
      </c>
      <c r="M1209" t="s">
        <v>12</v>
      </c>
      <c r="N1209" t="str">
        <f t="shared" si="472"/>
        <v>tp</v>
      </c>
      <c r="O1209" s="1" t="s">
        <v>9</v>
      </c>
      <c r="P1209">
        <f t="shared" si="461"/>
        <v>1</v>
      </c>
      <c r="Q1209" s="1" t="s">
        <v>9</v>
      </c>
      <c r="R1209" t="str">
        <f t="shared" si="458"/>
        <v>lun</v>
      </c>
      <c r="S1209" s="1" t="s">
        <v>9</v>
      </c>
      <c r="T1209" t="s">
        <v>5</v>
      </c>
      <c r="U1209" t="s">
        <v>6</v>
      </c>
      <c r="V1209" t="s">
        <v>7</v>
      </c>
      <c r="W1209">
        <f t="shared" si="462"/>
        <v>2028</v>
      </c>
      <c r="X1209" s="1" t="s">
        <v>13</v>
      </c>
      <c r="Y1209" s="1">
        <v>0</v>
      </c>
      <c r="Z1209" s="1">
        <f t="shared" si="459"/>
        <v>4</v>
      </c>
      <c r="AA1209" s="1" t="s">
        <v>13</v>
      </c>
      <c r="AB1209">
        <f t="shared" si="463"/>
        <v>17</v>
      </c>
      <c r="AC1209" t="s">
        <v>63</v>
      </c>
      <c r="AD1209" t="str">
        <f t="shared" si="471"/>
        <v>tp</v>
      </c>
      <c r="AE1209" s="1" t="s">
        <v>10</v>
      </c>
      <c r="AG1209" t="str">
        <f t="shared" si="464"/>
        <v>{ nombre: "I Semana de Pascua", archivo: "/ev/tp/1/lun/audio.mp3", fecha: `2028-04-17`, tiempo: 'tp' },</v>
      </c>
    </row>
    <row r="1210" spans="1:33" x14ac:dyDescent="0.35">
      <c r="A1210">
        <f t="shared" si="469"/>
        <v>2028</v>
      </c>
      <c r="B1210">
        <f t="shared" si="469"/>
        <v>4</v>
      </c>
      <c r="C1210">
        <f t="shared" si="475"/>
        <v>18</v>
      </c>
      <c r="D1210">
        <f t="shared" ref="D1210:D1214" si="480">D1209</f>
        <v>1</v>
      </c>
      <c r="F1210" t="s">
        <v>24</v>
      </c>
      <c r="G1210" s="6" t="s">
        <v>37</v>
      </c>
      <c r="H1210" s="5" t="str">
        <f t="shared" si="466"/>
        <v>I</v>
      </c>
      <c r="I1210" t="s">
        <v>11</v>
      </c>
      <c r="J1210" t="s">
        <v>1</v>
      </c>
      <c r="K1210" s="10" t="str">
        <f t="shared" si="479"/>
        <v>I Semana de Pascua</v>
      </c>
      <c r="L1210" t="s">
        <v>3</v>
      </c>
      <c r="M1210" t="s">
        <v>12</v>
      </c>
      <c r="N1210" t="str">
        <f t="shared" si="472"/>
        <v>tp</v>
      </c>
      <c r="O1210" s="1" t="s">
        <v>9</v>
      </c>
      <c r="P1210">
        <f t="shared" si="461"/>
        <v>1</v>
      </c>
      <c r="Q1210" s="1" t="s">
        <v>9</v>
      </c>
      <c r="R1210" t="str">
        <f t="shared" si="458"/>
        <v>mar</v>
      </c>
      <c r="S1210" s="1" t="s">
        <v>9</v>
      </c>
      <c r="T1210" t="s">
        <v>5</v>
      </c>
      <c r="U1210" t="s">
        <v>6</v>
      </c>
      <c r="V1210" t="s">
        <v>7</v>
      </c>
      <c r="W1210">
        <f t="shared" si="462"/>
        <v>2028</v>
      </c>
      <c r="X1210" s="1" t="s">
        <v>13</v>
      </c>
      <c r="Y1210" s="1">
        <v>0</v>
      </c>
      <c r="Z1210" s="1">
        <f t="shared" si="459"/>
        <v>4</v>
      </c>
      <c r="AA1210" s="1" t="s">
        <v>13</v>
      </c>
      <c r="AB1210">
        <f t="shared" si="463"/>
        <v>18</v>
      </c>
      <c r="AC1210" t="s">
        <v>63</v>
      </c>
      <c r="AD1210" t="str">
        <f t="shared" si="471"/>
        <v>tp</v>
      </c>
      <c r="AE1210" s="1" t="s">
        <v>10</v>
      </c>
      <c r="AG1210" t="str">
        <f t="shared" si="464"/>
        <v>{ nombre: "I Semana de Pascua", archivo: "/ev/tp/1/mar/audio.mp3", fecha: `2028-04-18`, tiempo: 'tp' },</v>
      </c>
    </row>
    <row r="1211" spans="1:33" x14ac:dyDescent="0.35">
      <c r="A1211">
        <f t="shared" si="469"/>
        <v>2028</v>
      </c>
      <c r="B1211">
        <f t="shared" si="469"/>
        <v>4</v>
      </c>
      <c r="C1211">
        <f t="shared" si="475"/>
        <v>19</v>
      </c>
      <c r="D1211">
        <f t="shared" si="480"/>
        <v>1</v>
      </c>
      <c r="F1211" t="s">
        <v>19</v>
      </c>
      <c r="G1211" s="6" t="s">
        <v>37</v>
      </c>
      <c r="H1211" s="5" t="str">
        <f t="shared" si="466"/>
        <v>I</v>
      </c>
      <c r="I1211" t="s">
        <v>11</v>
      </c>
      <c r="J1211" t="s">
        <v>1</v>
      </c>
      <c r="K1211" s="10" t="str">
        <f t="shared" si="479"/>
        <v>I Semana de Pascua</v>
      </c>
      <c r="L1211" t="s">
        <v>3</v>
      </c>
      <c r="M1211" t="s">
        <v>12</v>
      </c>
      <c r="N1211" t="str">
        <f t="shared" si="472"/>
        <v>tp</v>
      </c>
      <c r="O1211" s="1" t="s">
        <v>9</v>
      </c>
      <c r="P1211">
        <f t="shared" si="461"/>
        <v>1</v>
      </c>
      <c r="Q1211" s="1" t="s">
        <v>9</v>
      </c>
      <c r="R1211" t="str">
        <f t="shared" si="458"/>
        <v>mie</v>
      </c>
      <c r="S1211" s="1" t="s">
        <v>9</v>
      </c>
      <c r="T1211" t="s">
        <v>5</v>
      </c>
      <c r="U1211" t="s">
        <v>6</v>
      </c>
      <c r="V1211" t="s">
        <v>7</v>
      </c>
      <c r="W1211">
        <f t="shared" si="462"/>
        <v>2028</v>
      </c>
      <c r="X1211" s="1" t="s">
        <v>13</v>
      </c>
      <c r="Y1211" s="1">
        <v>0</v>
      </c>
      <c r="Z1211" s="1">
        <f t="shared" si="459"/>
        <v>4</v>
      </c>
      <c r="AA1211" s="1" t="s">
        <v>13</v>
      </c>
      <c r="AB1211">
        <f t="shared" si="463"/>
        <v>19</v>
      </c>
      <c r="AC1211" t="s">
        <v>63</v>
      </c>
      <c r="AD1211" t="str">
        <f t="shared" si="471"/>
        <v>tp</v>
      </c>
      <c r="AE1211" s="1" t="s">
        <v>10</v>
      </c>
      <c r="AG1211" t="str">
        <f t="shared" si="464"/>
        <v>{ nombre: "I Semana de Pascua", archivo: "/ev/tp/1/mie/audio.mp3", fecha: `2028-04-19`, tiempo: 'tp' },</v>
      </c>
    </row>
    <row r="1212" spans="1:33" x14ac:dyDescent="0.35">
      <c r="A1212">
        <f t="shared" si="469"/>
        <v>2028</v>
      </c>
      <c r="B1212">
        <f t="shared" si="469"/>
        <v>4</v>
      </c>
      <c r="C1212">
        <f t="shared" si="475"/>
        <v>20</v>
      </c>
      <c r="D1212">
        <f t="shared" si="480"/>
        <v>1</v>
      </c>
      <c r="F1212" t="s">
        <v>20</v>
      </c>
      <c r="G1212" s="6" t="s">
        <v>37</v>
      </c>
      <c r="H1212" s="5" t="str">
        <f t="shared" si="466"/>
        <v>I</v>
      </c>
      <c r="I1212" t="s">
        <v>11</v>
      </c>
      <c r="J1212" t="s">
        <v>1</v>
      </c>
      <c r="K1212" s="10" t="str">
        <f t="shared" si="479"/>
        <v>I Semana de Pascua</v>
      </c>
      <c r="L1212" t="s">
        <v>3</v>
      </c>
      <c r="M1212" t="s">
        <v>12</v>
      </c>
      <c r="N1212" t="str">
        <f t="shared" si="472"/>
        <v>tp</v>
      </c>
      <c r="O1212" s="1" t="s">
        <v>9</v>
      </c>
      <c r="P1212">
        <f t="shared" si="461"/>
        <v>1</v>
      </c>
      <c r="Q1212" s="1" t="s">
        <v>9</v>
      </c>
      <c r="R1212" t="str">
        <f t="shared" si="458"/>
        <v>jue</v>
      </c>
      <c r="S1212" s="1" t="s">
        <v>9</v>
      </c>
      <c r="T1212" t="s">
        <v>5</v>
      </c>
      <c r="U1212" t="s">
        <v>6</v>
      </c>
      <c r="V1212" t="s">
        <v>7</v>
      </c>
      <c r="W1212">
        <f t="shared" si="462"/>
        <v>2028</v>
      </c>
      <c r="X1212" s="1" t="s">
        <v>13</v>
      </c>
      <c r="Y1212" s="1">
        <v>0</v>
      </c>
      <c r="Z1212" s="1">
        <f t="shared" si="459"/>
        <v>4</v>
      </c>
      <c r="AA1212" s="1" t="s">
        <v>13</v>
      </c>
      <c r="AB1212">
        <f t="shared" si="463"/>
        <v>20</v>
      </c>
      <c r="AC1212" t="s">
        <v>63</v>
      </c>
      <c r="AD1212" t="str">
        <f t="shared" si="471"/>
        <v>tp</v>
      </c>
      <c r="AE1212" s="1" t="s">
        <v>10</v>
      </c>
      <c r="AG1212" t="str">
        <f t="shared" si="464"/>
        <v>{ nombre: "I Semana de Pascua", archivo: "/ev/tp/1/jue/audio.mp3", fecha: `2028-04-20`, tiempo: 'tp' },</v>
      </c>
    </row>
    <row r="1213" spans="1:33" x14ac:dyDescent="0.35">
      <c r="A1213">
        <f t="shared" si="469"/>
        <v>2028</v>
      </c>
      <c r="B1213">
        <f t="shared" si="469"/>
        <v>4</v>
      </c>
      <c r="C1213">
        <f t="shared" si="475"/>
        <v>21</v>
      </c>
      <c r="D1213">
        <f t="shared" si="480"/>
        <v>1</v>
      </c>
      <c r="F1213" t="s">
        <v>21</v>
      </c>
      <c r="G1213" s="6" t="s">
        <v>37</v>
      </c>
      <c r="H1213" s="5" t="str">
        <f t="shared" si="466"/>
        <v>I</v>
      </c>
      <c r="I1213" t="s">
        <v>11</v>
      </c>
      <c r="J1213" t="s">
        <v>1</v>
      </c>
      <c r="K1213" s="10" t="str">
        <f t="shared" si="479"/>
        <v>I Semana de Pascua</v>
      </c>
      <c r="L1213" t="s">
        <v>3</v>
      </c>
      <c r="M1213" t="s">
        <v>12</v>
      </c>
      <c r="N1213" t="str">
        <f t="shared" si="472"/>
        <v>tp</v>
      </c>
      <c r="O1213" s="1" t="s">
        <v>9</v>
      </c>
      <c r="P1213">
        <f t="shared" si="461"/>
        <v>1</v>
      </c>
      <c r="Q1213" s="1" t="s">
        <v>9</v>
      </c>
      <c r="R1213" t="str">
        <f t="shared" si="458"/>
        <v>vie</v>
      </c>
      <c r="S1213" s="1" t="s">
        <v>9</v>
      </c>
      <c r="T1213" t="s">
        <v>5</v>
      </c>
      <c r="U1213" t="s">
        <v>6</v>
      </c>
      <c r="V1213" t="s">
        <v>7</v>
      </c>
      <c r="W1213">
        <f t="shared" si="462"/>
        <v>2028</v>
      </c>
      <c r="X1213" s="1" t="s">
        <v>13</v>
      </c>
      <c r="Y1213" s="1">
        <v>0</v>
      </c>
      <c r="Z1213" s="1">
        <f t="shared" si="459"/>
        <v>4</v>
      </c>
      <c r="AA1213" s="1" t="s">
        <v>13</v>
      </c>
      <c r="AB1213">
        <f t="shared" si="463"/>
        <v>21</v>
      </c>
      <c r="AC1213" t="s">
        <v>63</v>
      </c>
      <c r="AD1213" t="str">
        <f t="shared" si="471"/>
        <v>tp</v>
      </c>
      <c r="AE1213" s="1" t="s">
        <v>10</v>
      </c>
      <c r="AG1213" t="str">
        <f t="shared" si="464"/>
        <v>{ nombre: "I Semana de Pascua", archivo: "/ev/tp/1/vie/audio.mp3", fecha: `2028-04-21`, tiempo: 'tp' },</v>
      </c>
    </row>
    <row r="1214" spans="1:33" x14ac:dyDescent="0.35">
      <c r="A1214">
        <f t="shared" si="469"/>
        <v>2028</v>
      </c>
      <c r="B1214">
        <f t="shared" si="469"/>
        <v>4</v>
      </c>
      <c r="C1214">
        <f t="shared" si="475"/>
        <v>22</v>
      </c>
      <c r="D1214">
        <f t="shared" si="480"/>
        <v>1</v>
      </c>
      <c r="F1214" t="s">
        <v>22</v>
      </c>
      <c r="G1214" s="6" t="s">
        <v>37</v>
      </c>
      <c r="H1214" s="5" t="str">
        <f t="shared" si="466"/>
        <v>I</v>
      </c>
      <c r="I1214" t="s">
        <v>11</v>
      </c>
      <c r="J1214" t="s">
        <v>1</v>
      </c>
      <c r="K1214" s="10" t="str">
        <f t="shared" si="479"/>
        <v>I Semana de Pascua</v>
      </c>
      <c r="L1214" t="s">
        <v>3</v>
      </c>
      <c r="M1214" t="s">
        <v>12</v>
      </c>
      <c r="N1214" t="str">
        <f t="shared" si="472"/>
        <v>tp</v>
      </c>
      <c r="O1214" s="1" t="s">
        <v>9</v>
      </c>
      <c r="P1214">
        <f t="shared" si="461"/>
        <v>1</v>
      </c>
      <c r="Q1214" s="1" t="s">
        <v>9</v>
      </c>
      <c r="R1214" t="str">
        <f t="shared" si="458"/>
        <v>sab</v>
      </c>
      <c r="S1214" s="1" t="s">
        <v>9</v>
      </c>
      <c r="T1214" t="s">
        <v>5</v>
      </c>
      <c r="U1214" t="s">
        <v>6</v>
      </c>
      <c r="V1214" t="s">
        <v>7</v>
      </c>
      <c r="W1214">
        <f t="shared" si="462"/>
        <v>2028</v>
      </c>
      <c r="X1214" s="1" t="s">
        <v>13</v>
      </c>
      <c r="Y1214" s="1">
        <v>0</v>
      </c>
      <c r="Z1214" s="1">
        <f t="shared" si="459"/>
        <v>4</v>
      </c>
      <c r="AA1214" s="1" t="s">
        <v>13</v>
      </c>
      <c r="AB1214">
        <f t="shared" si="463"/>
        <v>22</v>
      </c>
      <c r="AC1214" t="s">
        <v>63</v>
      </c>
      <c r="AD1214" t="str">
        <f t="shared" si="471"/>
        <v>tp</v>
      </c>
      <c r="AE1214" s="1" t="s">
        <v>10</v>
      </c>
      <c r="AG1214" t="str">
        <f t="shared" si="464"/>
        <v>{ nombre: "I Semana de Pascua", archivo: "/ev/tp/1/sab/audio.mp3", fecha: `2028-04-22`, tiempo: 'tp' },</v>
      </c>
    </row>
    <row r="1215" spans="1:33" x14ac:dyDescent="0.35">
      <c r="A1215">
        <f t="shared" si="469"/>
        <v>2028</v>
      </c>
      <c r="B1215">
        <f t="shared" si="469"/>
        <v>4</v>
      </c>
      <c r="C1215">
        <f t="shared" si="475"/>
        <v>23</v>
      </c>
      <c r="D1215">
        <f t="shared" ref="D1215:D1271" si="481">+D1214+1</f>
        <v>2</v>
      </c>
      <c r="F1215" t="s">
        <v>4</v>
      </c>
      <c r="G1215" s="6" t="s">
        <v>37</v>
      </c>
      <c r="H1215" s="5" t="str">
        <f t="shared" si="466"/>
        <v>II</v>
      </c>
      <c r="I1215" t="s">
        <v>11</v>
      </c>
      <c r="J1215" t="s">
        <v>1</v>
      </c>
      <c r="K1215" s="10" t="str">
        <f t="shared" si="479"/>
        <v>II Semana de Pascua</v>
      </c>
      <c r="L1215" t="s">
        <v>3</v>
      </c>
      <c r="M1215" t="s">
        <v>12</v>
      </c>
      <c r="N1215" t="str">
        <f t="shared" si="472"/>
        <v>tp</v>
      </c>
      <c r="O1215" s="1" t="s">
        <v>9</v>
      </c>
      <c r="P1215">
        <f t="shared" si="461"/>
        <v>2</v>
      </c>
      <c r="Q1215" s="1" t="s">
        <v>9</v>
      </c>
      <c r="R1215" t="str">
        <f t="shared" si="458"/>
        <v>dom</v>
      </c>
      <c r="S1215" s="1" t="s">
        <v>9</v>
      </c>
      <c r="T1215" t="s">
        <v>5</v>
      </c>
      <c r="U1215" t="s">
        <v>6</v>
      </c>
      <c r="V1215" t="s">
        <v>7</v>
      </c>
      <c r="W1215">
        <f t="shared" si="462"/>
        <v>2028</v>
      </c>
      <c r="X1215" s="1" t="s">
        <v>13</v>
      </c>
      <c r="Y1215" s="1">
        <v>0</v>
      </c>
      <c r="Z1215" s="1">
        <f t="shared" si="459"/>
        <v>4</v>
      </c>
      <c r="AA1215" s="1" t="s">
        <v>13</v>
      </c>
      <c r="AB1215">
        <f t="shared" si="463"/>
        <v>23</v>
      </c>
      <c r="AC1215" t="s">
        <v>63</v>
      </c>
      <c r="AD1215" t="str">
        <f t="shared" si="471"/>
        <v>tp</v>
      </c>
      <c r="AE1215" s="1" t="s">
        <v>10</v>
      </c>
      <c r="AG1215" t="str">
        <f t="shared" si="464"/>
        <v>{ nombre: "II Semana de Pascua", archivo: "/ev/tp/2/dom/audio.mp3", fecha: `2028-04-23`, tiempo: 'tp' },</v>
      </c>
    </row>
    <row r="1216" spans="1:33" x14ac:dyDescent="0.35">
      <c r="A1216">
        <f t="shared" si="469"/>
        <v>2028</v>
      </c>
      <c r="B1216">
        <f t="shared" si="469"/>
        <v>4</v>
      </c>
      <c r="C1216">
        <f t="shared" si="475"/>
        <v>24</v>
      </c>
      <c r="D1216">
        <f>D1215</f>
        <v>2</v>
      </c>
      <c r="F1216" t="s">
        <v>23</v>
      </c>
      <c r="G1216" s="6" t="s">
        <v>37</v>
      </c>
      <c r="H1216" s="5" t="str">
        <f t="shared" si="466"/>
        <v>II</v>
      </c>
      <c r="I1216" t="s">
        <v>11</v>
      </c>
      <c r="J1216" t="s">
        <v>1</v>
      </c>
      <c r="K1216" s="10" t="str">
        <f t="shared" si="479"/>
        <v>II Semana de Pascua</v>
      </c>
      <c r="L1216" t="s">
        <v>3</v>
      </c>
      <c r="M1216" t="s">
        <v>12</v>
      </c>
      <c r="N1216" t="str">
        <f t="shared" si="472"/>
        <v>tp</v>
      </c>
      <c r="O1216" s="1" t="s">
        <v>9</v>
      </c>
      <c r="P1216">
        <f t="shared" si="461"/>
        <v>2</v>
      </c>
      <c r="Q1216" s="1" t="s">
        <v>9</v>
      </c>
      <c r="R1216" t="str">
        <f t="shared" si="458"/>
        <v>lun</v>
      </c>
      <c r="S1216" s="1" t="s">
        <v>9</v>
      </c>
      <c r="T1216" t="s">
        <v>5</v>
      </c>
      <c r="U1216" t="s">
        <v>6</v>
      </c>
      <c r="V1216" t="s">
        <v>7</v>
      </c>
      <c r="W1216">
        <f t="shared" si="462"/>
        <v>2028</v>
      </c>
      <c r="X1216" s="1" t="s">
        <v>13</v>
      </c>
      <c r="Y1216" s="1">
        <v>0</v>
      </c>
      <c r="Z1216" s="1">
        <f t="shared" si="459"/>
        <v>4</v>
      </c>
      <c r="AA1216" s="1" t="s">
        <v>13</v>
      </c>
      <c r="AB1216">
        <f t="shared" si="463"/>
        <v>24</v>
      </c>
      <c r="AC1216" t="s">
        <v>63</v>
      </c>
      <c r="AD1216" t="str">
        <f t="shared" si="471"/>
        <v>tp</v>
      </c>
      <c r="AE1216" s="1" t="s">
        <v>10</v>
      </c>
      <c r="AG1216" t="str">
        <f t="shared" si="464"/>
        <v>{ nombre: "II Semana de Pascua", archivo: "/ev/tp/2/lun/audio.mp3", fecha: `2028-04-24`, tiempo: 'tp' },</v>
      </c>
    </row>
    <row r="1217" spans="1:33" x14ac:dyDescent="0.35">
      <c r="A1217">
        <f t="shared" si="469"/>
        <v>2028</v>
      </c>
      <c r="B1217">
        <f t="shared" si="469"/>
        <v>4</v>
      </c>
      <c r="C1217">
        <f t="shared" si="475"/>
        <v>25</v>
      </c>
      <c r="D1217">
        <f t="shared" ref="D1217:D1221" si="482">D1216</f>
        <v>2</v>
      </c>
      <c r="F1217" t="s">
        <v>24</v>
      </c>
      <c r="G1217" s="6" t="s">
        <v>37</v>
      </c>
      <c r="H1217" s="5" t="str">
        <f t="shared" si="466"/>
        <v>II</v>
      </c>
      <c r="I1217" t="s">
        <v>11</v>
      </c>
      <c r="J1217" t="s">
        <v>1</v>
      </c>
      <c r="K1217" s="10" t="str">
        <f t="shared" si="479"/>
        <v>II Semana de Pascua</v>
      </c>
      <c r="L1217" t="s">
        <v>3</v>
      </c>
      <c r="M1217" t="s">
        <v>12</v>
      </c>
      <c r="N1217" t="str">
        <f t="shared" si="472"/>
        <v>tp</v>
      </c>
      <c r="O1217" s="1" t="s">
        <v>9</v>
      </c>
      <c r="P1217">
        <f t="shared" si="461"/>
        <v>2</v>
      </c>
      <c r="Q1217" s="1" t="s">
        <v>9</v>
      </c>
      <c r="R1217" t="str">
        <f t="shared" si="458"/>
        <v>mar</v>
      </c>
      <c r="S1217" s="1" t="s">
        <v>9</v>
      </c>
      <c r="T1217" t="s">
        <v>5</v>
      </c>
      <c r="U1217" t="s">
        <v>6</v>
      </c>
      <c r="V1217" t="s">
        <v>7</v>
      </c>
      <c r="W1217">
        <f t="shared" si="462"/>
        <v>2028</v>
      </c>
      <c r="X1217" s="1" t="s">
        <v>13</v>
      </c>
      <c r="Y1217" s="1">
        <v>0</v>
      </c>
      <c r="Z1217" s="1">
        <f t="shared" si="459"/>
        <v>4</v>
      </c>
      <c r="AA1217" s="1" t="s">
        <v>13</v>
      </c>
      <c r="AB1217">
        <f t="shared" si="463"/>
        <v>25</v>
      </c>
      <c r="AC1217" t="s">
        <v>63</v>
      </c>
      <c r="AD1217" t="str">
        <f t="shared" si="471"/>
        <v>tp</v>
      </c>
      <c r="AE1217" s="1" t="s">
        <v>10</v>
      </c>
      <c r="AG1217" t="str">
        <f t="shared" si="464"/>
        <v>{ nombre: "II Semana de Pascua", archivo: "/ev/tp/2/mar/audio.mp3", fecha: `2028-04-25`, tiempo: 'tp' },</v>
      </c>
    </row>
    <row r="1218" spans="1:33" x14ac:dyDescent="0.35">
      <c r="A1218">
        <f t="shared" si="469"/>
        <v>2028</v>
      </c>
      <c r="B1218">
        <f t="shared" si="469"/>
        <v>4</v>
      </c>
      <c r="C1218">
        <f t="shared" si="475"/>
        <v>26</v>
      </c>
      <c r="D1218">
        <f t="shared" si="482"/>
        <v>2</v>
      </c>
      <c r="F1218" t="s">
        <v>19</v>
      </c>
      <c r="G1218" s="6" t="s">
        <v>37</v>
      </c>
      <c r="H1218" s="5" t="str">
        <f t="shared" si="466"/>
        <v>II</v>
      </c>
      <c r="I1218" t="s">
        <v>11</v>
      </c>
      <c r="J1218" t="s">
        <v>1</v>
      </c>
      <c r="K1218" s="10" t="str">
        <f t="shared" si="479"/>
        <v>II Semana de Pascua</v>
      </c>
      <c r="L1218" t="s">
        <v>3</v>
      </c>
      <c r="M1218" t="s">
        <v>12</v>
      </c>
      <c r="N1218" t="str">
        <f t="shared" si="472"/>
        <v>tp</v>
      </c>
      <c r="O1218" s="1" t="s">
        <v>9</v>
      </c>
      <c r="P1218">
        <f t="shared" si="461"/>
        <v>2</v>
      </c>
      <c r="Q1218" s="1" t="s">
        <v>9</v>
      </c>
      <c r="R1218" t="str">
        <f t="shared" si="458"/>
        <v>mie</v>
      </c>
      <c r="S1218" s="1" t="s">
        <v>9</v>
      </c>
      <c r="T1218" t="s">
        <v>5</v>
      </c>
      <c r="U1218" t="s">
        <v>6</v>
      </c>
      <c r="V1218" t="s">
        <v>7</v>
      </c>
      <c r="W1218">
        <f t="shared" si="462"/>
        <v>2028</v>
      </c>
      <c r="X1218" s="1" t="s">
        <v>13</v>
      </c>
      <c r="Y1218" s="1">
        <v>0</v>
      </c>
      <c r="Z1218" s="1">
        <f t="shared" si="459"/>
        <v>4</v>
      </c>
      <c r="AA1218" s="1" t="s">
        <v>13</v>
      </c>
      <c r="AB1218">
        <f t="shared" si="463"/>
        <v>26</v>
      </c>
      <c r="AC1218" t="s">
        <v>63</v>
      </c>
      <c r="AD1218" t="str">
        <f t="shared" si="471"/>
        <v>tp</v>
      </c>
      <c r="AE1218" s="1" t="s">
        <v>10</v>
      </c>
      <c r="AG1218" t="str">
        <f t="shared" si="464"/>
        <v>{ nombre: "II Semana de Pascua", archivo: "/ev/tp/2/mie/audio.mp3", fecha: `2028-04-26`, tiempo: 'tp' },</v>
      </c>
    </row>
    <row r="1219" spans="1:33" x14ac:dyDescent="0.35">
      <c r="A1219">
        <f t="shared" si="469"/>
        <v>2028</v>
      </c>
      <c r="B1219">
        <f t="shared" si="469"/>
        <v>4</v>
      </c>
      <c r="C1219">
        <f t="shared" si="475"/>
        <v>27</v>
      </c>
      <c r="D1219">
        <f t="shared" si="482"/>
        <v>2</v>
      </c>
      <c r="F1219" t="s">
        <v>20</v>
      </c>
      <c r="G1219" s="6" t="s">
        <v>37</v>
      </c>
      <c r="H1219" s="5" t="str">
        <f t="shared" si="466"/>
        <v>II</v>
      </c>
      <c r="I1219" t="s">
        <v>11</v>
      </c>
      <c r="J1219" t="s">
        <v>1</v>
      </c>
      <c r="K1219" s="10" t="str">
        <f t="shared" si="479"/>
        <v>II Semana de Pascua</v>
      </c>
      <c r="L1219" t="s">
        <v>3</v>
      </c>
      <c r="M1219" t="s">
        <v>12</v>
      </c>
      <c r="N1219" t="str">
        <f t="shared" si="472"/>
        <v>tp</v>
      </c>
      <c r="O1219" s="1" t="s">
        <v>9</v>
      </c>
      <c r="P1219">
        <f t="shared" si="461"/>
        <v>2</v>
      </c>
      <c r="Q1219" s="1" t="s">
        <v>9</v>
      </c>
      <c r="R1219" t="str">
        <f t="shared" si="458"/>
        <v>jue</v>
      </c>
      <c r="S1219" s="1" t="s">
        <v>9</v>
      </c>
      <c r="T1219" t="s">
        <v>5</v>
      </c>
      <c r="U1219" t="s">
        <v>6</v>
      </c>
      <c r="V1219" t="s">
        <v>7</v>
      </c>
      <c r="W1219">
        <f t="shared" si="462"/>
        <v>2028</v>
      </c>
      <c r="X1219" s="1" t="s">
        <v>13</v>
      </c>
      <c r="Y1219" s="1">
        <v>0</v>
      </c>
      <c r="Z1219" s="1">
        <f t="shared" si="459"/>
        <v>4</v>
      </c>
      <c r="AA1219" s="1" t="s">
        <v>13</v>
      </c>
      <c r="AB1219">
        <f t="shared" si="463"/>
        <v>27</v>
      </c>
      <c r="AC1219" t="s">
        <v>63</v>
      </c>
      <c r="AD1219" t="str">
        <f t="shared" si="471"/>
        <v>tp</v>
      </c>
      <c r="AE1219" s="1" t="s">
        <v>10</v>
      </c>
      <c r="AG1219" t="str">
        <f t="shared" si="464"/>
        <v>{ nombre: "II Semana de Pascua", archivo: "/ev/tp/2/jue/audio.mp3", fecha: `2028-04-27`, tiempo: 'tp' },</v>
      </c>
    </row>
    <row r="1220" spans="1:33" x14ac:dyDescent="0.35">
      <c r="A1220">
        <f t="shared" si="469"/>
        <v>2028</v>
      </c>
      <c r="B1220">
        <f t="shared" si="469"/>
        <v>4</v>
      </c>
      <c r="C1220">
        <f t="shared" si="475"/>
        <v>28</v>
      </c>
      <c r="D1220">
        <f t="shared" si="482"/>
        <v>2</v>
      </c>
      <c r="F1220" t="s">
        <v>21</v>
      </c>
      <c r="G1220" s="6" t="s">
        <v>37</v>
      </c>
      <c r="H1220" s="5" t="str">
        <f t="shared" si="466"/>
        <v>II</v>
      </c>
      <c r="I1220" t="s">
        <v>11</v>
      </c>
      <c r="J1220" t="s">
        <v>1</v>
      </c>
      <c r="K1220" s="10" t="str">
        <f t="shared" si="479"/>
        <v>II Semana de Pascua</v>
      </c>
      <c r="L1220" t="s">
        <v>3</v>
      </c>
      <c r="M1220" t="s">
        <v>12</v>
      </c>
      <c r="N1220" t="str">
        <f t="shared" si="472"/>
        <v>tp</v>
      </c>
      <c r="O1220" s="1" t="s">
        <v>9</v>
      </c>
      <c r="P1220">
        <f t="shared" si="461"/>
        <v>2</v>
      </c>
      <c r="Q1220" s="1" t="s">
        <v>9</v>
      </c>
      <c r="R1220" t="str">
        <f t="shared" si="458"/>
        <v>vie</v>
      </c>
      <c r="S1220" s="1" t="s">
        <v>9</v>
      </c>
      <c r="T1220" t="s">
        <v>5</v>
      </c>
      <c r="U1220" t="s">
        <v>6</v>
      </c>
      <c r="V1220" t="s">
        <v>7</v>
      </c>
      <c r="W1220">
        <f t="shared" si="462"/>
        <v>2028</v>
      </c>
      <c r="X1220" s="1" t="s">
        <v>13</v>
      </c>
      <c r="Y1220" s="1">
        <v>0</v>
      </c>
      <c r="Z1220" s="1">
        <f t="shared" si="459"/>
        <v>4</v>
      </c>
      <c r="AA1220" s="1" t="s">
        <v>13</v>
      </c>
      <c r="AB1220">
        <f t="shared" si="463"/>
        <v>28</v>
      </c>
      <c r="AC1220" t="s">
        <v>63</v>
      </c>
      <c r="AD1220" t="str">
        <f t="shared" si="471"/>
        <v>tp</v>
      </c>
      <c r="AE1220" s="1" t="s">
        <v>10</v>
      </c>
      <c r="AG1220" t="str">
        <f t="shared" si="464"/>
        <v>{ nombre: "II Semana de Pascua", archivo: "/ev/tp/2/vie/audio.mp3", fecha: `2028-04-28`, tiempo: 'tp' },</v>
      </c>
    </row>
    <row r="1221" spans="1:33" x14ac:dyDescent="0.35">
      <c r="A1221">
        <f t="shared" si="469"/>
        <v>2028</v>
      </c>
      <c r="B1221">
        <f t="shared" si="469"/>
        <v>4</v>
      </c>
      <c r="C1221">
        <f t="shared" si="475"/>
        <v>29</v>
      </c>
      <c r="D1221">
        <f t="shared" si="482"/>
        <v>2</v>
      </c>
      <c r="F1221" t="s">
        <v>22</v>
      </c>
      <c r="G1221" s="6" t="s">
        <v>37</v>
      </c>
      <c r="H1221" s="5" t="str">
        <f t="shared" si="466"/>
        <v>II</v>
      </c>
      <c r="I1221" t="s">
        <v>11</v>
      </c>
      <c r="J1221" t="s">
        <v>1</v>
      </c>
      <c r="K1221" s="10" t="str">
        <f t="shared" si="479"/>
        <v>II Semana de Pascua</v>
      </c>
      <c r="L1221" t="s">
        <v>3</v>
      </c>
      <c r="M1221" t="s">
        <v>12</v>
      </c>
      <c r="N1221" t="str">
        <f t="shared" si="472"/>
        <v>tp</v>
      </c>
      <c r="O1221" s="1" t="s">
        <v>9</v>
      </c>
      <c r="P1221">
        <f t="shared" si="461"/>
        <v>2</v>
      </c>
      <c r="Q1221" s="1" t="s">
        <v>9</v>
      </c>
      <c r="R1221" t="str">
        <f t="shared" si="458"/>
        <v>sab</v>
      </c>
      <c r="S1221" s="1" t="s">
        <v>9</v>
      </c>
      <c r="T1221" t="s">
        <v>5</v>
      </c>
      <c r="U1221" t="s">
        <v>6</v>
      </c>
      <c r="V1221" t="s">
        <v>7</v>
      </c>
      <c r="W1221">
        <f t="shared" si="462"/>
        <v>2028</v>
      </c>
      <c r="X1221" s="1" t="s">
        <v>13</v>
      </c>
      <c r="Y1221" s="1">
        <v>0</v>
      </c>
      <c r="Z1221" s="1">
        <f t="shared" si="459"/>
        <v>4</v>
      </c>
      <c r="AA1221" s="1" t="s">
        <v>13</v>
      </c>
      <c r="AB1221">
        <f t="shared" si="463"/>
        <v>29</v>
      </c>
      <c r="AC1221" t="s">
        <v>63</v>
      </c>
      <c r="AD1221" t="str">
        <f t="shared" si="471"/>
        <v>tp</v>
      </c>
      <c r="AE1221" s="1" t="s">
        <v>10</v>
      </c>
      <c r="AG1221" t="str">
        <f t="shared" si="464"/>
        <v>{ nombre: "II Semana de Pascua", archivo: "/ev/tp/2/sab/audio.mp3", fecha: `2028-04-29`, tiempo: 'tp' },</v>
      </c>
    </row>
    <row r="1222" spans="1:33" x14ac:dyDescent="0.35">
      <c r="A1222">
        <f t="shared" si="469"/>
        <v>2028</v>
      </c>
      <c r="B1222">
        <f t="shared" si="469"/>
        <v>4</v>
      </c>
      <c r="C1222">
        <f t="shared" si="475"/>
        <v>30</v>
      </c>
      <c r="D1222">
        <f>D1221+1</f>
        <v>3</v>
      </c>
      <c r="F1222" t="s">
        <v>4</v>
      </c>
      <c r="G1222" s="6" t="s">
        <v>37</v>
      </c>
      <c r="H1222" s="5" t="str">
        <f t="shared" si="466"/>
        <v>III</v>
      </c>
      <c r="I1222" t="s">
        <v>11</v>
      </c>
      <c r="J1222" t="s">
        <v>1</v>
      </c>
      <c r="K1222" s="10" t="str">
        <f t="shared" si="479"/>
        <v>III Semana de Pascua</v>
      </c>
      <c r="L1222" t="s">
        <v>3</v>
      </c>
      <c r="M1222" t="s">
        <v>12</v>
      </c>
      <c r="N1222" t="str">
        <f t="shared" si="472"/>
        <v>tp</v>
      </c>
      <c r="O1222" s="1" t="s">
        <v>9</v>
      </c>
      <c r="P1222">
        <f t="shared" si="461"/>
        <v>3</v>
      </c>
      <c r="Q1222" s="1" t="s">
        <v>9</v>
      </c>
      <c r="R1222" t="str">
        <f t="shared" si="458"/>
        <v>dom</v>
      </c>
      <c r="S1222" s="1" t="s">
        <v>9</v>
      </c>
      <c r="T1222" t="s">
        <v>5</v>
      </c>
      <c r="U1222" t="s">
        <v>6</v>
      </c>
      <c r="V1222" t="s">
        <v>7</v>
      </c>
      <c r="W1222">
        <f t="shared" si="462"/>
        <v>2028</v>
      </c>
      <c r="X1222" s="1" t="s">
        <v>13</v>
      </c>
      <c r="Y1222" s="1">
        <v>0</v>
      </c>
      <c r="Z1222" s="1">
        <f t="shared" si="459"/>
        <v>4</v>
      </c>
      <c r="AA1222" s="1" t="s">
        <v>13</v>
      </c>
      <c r="AB1222">
        <f t="shared" si="463"/>
        <v>30</v>
      </c>
      <c r="AC1222" t="s">
        <v>63</v>
      </c>
      <c r="AD1222" t="str">
        <f t="shared" si="471"/>
        <v>tp</v>
      </c>
      <c r="AE1222" s="1" t="s">
        <v>10</v>
      </c>
      <c r="AG1222" t="str">
        <f t="shared" si="464"/>
        <v>{ nombre: "III Semana de Pascua", archivo: "/ev/tp/3/dom/audio.mp3", fecha: `2028-04-30`, tiempo: 'tp' },</v>
      </c>
    </row>
    <row r="1223" spans="1:33" x14ac:dyDescent="0.35">
      <c r="A1223">
        <f t="shared" si="469"/>
        <v>2028</v>
      </c>
      <c r="B1223">
        <v>5</v>
      </c>
      <c r="C1223">
        <v>1</v>
      </c>
      <c r="D1223">
        <f>D1222</f>
        <v>3</v>
      </c>
      <c r="F1223" t="s">
        <v>23</v>
      </c>
      <c r="G1223" s="6" t="s">
        <v>37</v>
      </c>
      <c r="H1223" s="5" t="str">
        <f t="shared" si="466"/>
        <v>III</v>
      </c>
      <c r="I1223" t="s">
        <v>11</v>
      </c>
      <c r="J1223" t="s">
        <v>1</v>
      </c>
      <c r="K1223" s="10" t="str">
        <f t="shared" si="479"/>
        <v>III Semana de Pascua</v>
      </c>
      <c r="L1223" t="s">
        <v>3</v>
      </c>
      <c r="M1223" t="s">
        <v>12</v>
      </c>
      <c r="N1223" t="str">
        <f t="shared" si="472"/>
        <v>tp</v>
      </c>
      <c r="O1223" s="1" t="s">
        <v>9</v>
      </c>
      <c r="P1223">
        <f t="shared" si="461"/>
        <v>3</v>
      </c>
      <c r="Q1223" s="1" t="s">
        <v>9</v>
      </c>
      <c r="R1223" t="str">
        <f t="shared" ref="R1223:R1286" si="483">F1223</f>
        <v>lun</v>
      </c>
      <c r="S1223" s="1" t="s">
        <v>9</v>
      </c>
      <c r="T1223" t="s">
        <v>5</v>
      </c>
      <c r="U1223" t="s">
        <v>6</v>
      </c>
      <c r="V1223" t="s">
        <v>7</v>
      </c>
      <c r="W1223">
        <f t="shared" si="462"/>
        <v>2028</v>
      </c>
      <c r="X1223" s="1" t="s">
        <v>13</v>
      </c>
      <c r="Y1223" s="1">
        <v>0</v>
      </c>
      <c r="Z1223" s="1">
        <f t="shared" si="459"/>
        <v>5</v>
      </c>
      <c r="AA1223" s="1" t="s">
        <v>13</v>
      </c>
      <c r="AB1223">
        <f t="shared" si="463"/>
        <v>1</v>
      </c>
      <c r="AC1223" t="s">
        <v>63</v>
      </c>
      <c r="AD1223" t="str">
        <f t="shared" si="471"/>
        <v>tp</v>
      </c>
      <c r="AE1223" s="1" t="s">
        <v>10</v>
      </c>
      <c r="AG1223" t="str">
        <f t="shared" si="464"/>
        <v>{ nombre: "III Semana de Pascua", archivo: "/ev/tp/3/lun/audio.mp3", fecha: `2028-05-1`, tiempo: 'tp' },</v>
      </c>
    </row>
    <row r="1224" spans="1:33" x14ac:dyDescent="0.35">
      <c r="A1224">
        <f t="shared" si="469"/>
        <v>2028</v>
      </c>
      <c r="B1224">
        <f t="shared" si="469"/>
        <v>5</v>
      </c>
      <c r="C1224">
        <f t="shared" ref="C1224:C1287" si="484">C1223+1</f>
        <v>2</v>
      </c>
      <c r="D1224">
        <f t="shared" ref="D1224:D1228" si="485">D1223</f>
        <v>3</v>
      </c>
      <c r="F1224" t="s">
        <v>24</v>
      </c>
      <c r="G1224" s="6" t="s">
        <v>37</v>
      </c>
      <c r="H1224" s="5" t="str">
        <f t="shared" si="466"/>
        <v>III</v>
      </c>
      <c r="I1224" t="s">
        <v>11</v>
      </c>
      <c r="J1224" t="s">
        <v>1</v>
      </c>
      <c r="K1224" s="10" t="str">
        <f t="shared" si="479"/>
        <v>III Semana de Pascua</v>
      </c>
      <c r="L1224" t="s">
        <v>3</v>
      </c>
      <c r="M1224" t="s">
        <v>12</v>
      </c>
      <c r="N1224" t="str">
        <f t="shared" si="472"/>
        <v>tp</v>
      </c>
      <c r="O1224" s="1" t="s">
        <v>9</v>
      </c>
      <c r="P1224">
        <f t="shared" si="461"/>
        <v>3</v>
      </c>
      <c r="Q1224" s="1" t="s">
        <v>9</v>
      </c>
      <c r="R1224" t="str">
        <f t="shared" si="483"/>
        <v>mar</v>
      </c>
      <c r="S1224" s="1" t="s">
        <v>9</v>
      </c>
      <c r="T1224" t="s">
        <v>5</v>
      </c>
      <c r="U1224" t="s">
        <v>6</v>
      </c>
      <c r="V1224" t="s">
        <v>7</v>
      </c>
      <c r="W1224">
        <f t="shared" si="462"/>
        <v>2028</v>
      </c>
      <c r="X1224" s="1" t="s">
        <v>13</v>
      </c>
      <c r="Y1224" s="1">
        <v>0</v>
      </c>
      <c r="Z1224" s="1">
        <f t="shared" ref="Z1224:Z1287" si="486">B1224</f>
        <v>5</v>
      </c>
      <c r="AA1224" s="1" t="s">
        <v>13</v>
      </c>
      <c r="AB1224">
        <f t="shared" si="463"/>
        <v>2</v>
      </c>
      <c r="AC1224" t="s">
        <v>63</v>
      </c>
      <c r="AD1224" t="str">
        <f t="shared" si="471"/>
        <v>tp</v>
      </c>
      <c r="AE1224" s="1" t="s">
        <v>10</v>
      </c>
      <c r="AG1224" t="str">
        <f t="shared" si="464"/>
        <v>{ nombre: "III Semana de Pascua", archivo: "/ev/tp/3/mar/audio.mp3", fecha: `2028-05-2`, tiempo: 'tp' },</v>
      </c>
    </row>
    <row r="1225" spans="1:33" x14ac:dyDescent="0.35">
      <c r="A1225">
        <f t="shared" si="469"/>
        <v>2028</v>
      </c>
      <c r="B1225">
        <f t="shared" si="469"/>
        <v>5</v>
      </c>
      <c r="C1225">
        <f t="shared" si="484"/>
        <v>3</v>
      </c>
      <c r="D1225">
        <f t="shared" si="485"/>
        <v>3</v>
      </c>
      <c r="F1225" t="s">
        <v>19</v>
      </c>
      <c r="G1225" s="6" t="s">
        <v>37</v>
      </c>
      <c r="H1225" s="5" t="str">
        <f t="shared" si="466"/>
        <v>III</v>
      </c>
      <c r="I1225" t="s">
        <v>11</v>
      </c>
      <c r="J1225" t="s">
        <v>1</v>
      </c>
      <c r="K1225" s="10" t="str">
        <f t="shared" si="479"/>
        <v>III Semana de Pascua</v>
      </c>
      <c r="L1225" t="s">
        <v>3</v>
      </c>
      <c r="M1225" t="s">
        <v>12</v>
      </c>
      <c r="N1225" t="str">
        <f t="shared" si="472"/>
        <v>tp</v>
      </c>
      <c r="O1225" s="1" t="s">
        <v>9</v>
      </c>
      <c r="P1225">
        <f t="shared" si="461"/>
        <v>3</v>
      </c>
      <c r="Q1225" s="1" t="s">
        <v>9</v>
      </c>
      <c r="R1225" t="str">
        <f t="shared" si="483"/>
        <v>mie</v>
      </c>
      <c r="S1225" s="1" t="s">
        <v>9</v>
      </c>
      <c r="T1225" t="s">
        <v>5</v>
      </c>
      <c r="U1225" t="s">
        <v>6</v>
      </c>
      <c r="V1225" t="s">
        <v>7</v>
      </c>
      <c r="W1225">
        <f t="shared" si="462"/>
        <v>2028</v>
      </c>
      <c r="X1225" s="1" t="s">
        <v>13</v>
      </c>
      <c r="Y1225" s="1">
        <v>0</v>
      </c>
      <c r="Z1225" s="1">
        <f t="shared" si="486"/>
        <v>5</v>
      </c>
      <c r="AA1225" s="1" t="s">
        <v>13</v>
      </c>
      <c r="AB1225">
        <f t="shared" si="463"/>
        <v>3</v>
      </c>
      <c r="AC1225" t="s">
        <v>63</v>
      </c>
      <c r="AD1225" t="str">
        <f t="shared" si="471"/>
        <v>tp</v>
      </c>
      <c r="AE1225" s="1" t="s">
        <v>10</v>
      </c>
      <c r="AG1225" t="str">
        <f t="shared" si="464"/>
        <v>{ nombre: "III Semana de Pascua", archivo: "/ev/tp/3/mie/audio.mp3", fecha: `2028-05-3`, tiempo: 'tp' },</v>
      </c>
    </row>
    <row r="1226" spans="1:33" x14ac:dyDescent="0.35">
      <c r="A1226">
        <f t="shared" si="469"/>
        <v>2028</v>
      </c>
      <c r="B1226">
        <f t="shared" si="469"/>
        <v>5</v>
      </c>
      <c r="C1226">
        <f t="shared" si="484"/>
        <v>4</v>
      </c>
      <c r="D1226">
        <f t="shared" si="485"/>
        <v>3</v>
      </c>
      <c r="F1226" t="s">
        <v>20</v>
      </c>
      <c r="G1226" s="6" t="s">
        <v>37</v>
      </c>
      <c r="H1226" s="5" t="str">
        <f t="shared" si="466"/>
        <v>III</v>
      </c>
      <c r="I1226" t="s">
        <v>11</v>
      </c>
      <c r="J1226" t="s">
        <v>1</v>
      </c>
      <c r="K1226" s="10" t="str">
        <f t="shared" si="479"/>
        <v>III Semana de Pascua</v>
      </c>
      <c r="L1226" t="s">
        <v>3</v>
      </c>
      <c r="M1226" t="s">
        <v>12</v>
      </c>
      <c r="N1226" t="str">
        <f t="shared" si="472"/>
        <v>tp</v>
      </c>
      <c r="O1226" s="1" t="s">
        <v>9</v>
      </c>
      <c r="P1226">
        <f t="shared" ref="P1226:P1289" si="487">D1226</f>
        <v>3</v>
      </c>
      <c r="Q1226" s="1" t="s">
        <v>9</v>
      </c>
      <c r="R1226" t="str">
        <f t="shared" si="483"/>
        <v>jue</v>
      </c>
      <c r="S1226" s="1" t="s">
        <v>9</v>
      </c>
      <c r="T1226" t="s">
        <v>5</v>
      </c>
      <c r="U1226" t="s">
        <v>6</v>
      </c>
      <c r="V1226" t="s">
        <v>7</v>
      </c>
      <c r="W1226">
        <f t="shared" ref="W1226:W1289" si="488">A1226</f>
        <v>2028</v>
      </c>
      <c r="X1226" s="1" t="s">
        <v>13</v>
      </c>
      <c r="Y1226" s="1">
        <v>0</v>
      </c>
      <c r="Z1226" s="1">
        <f t="shared" si="486"/>
        <v>5</v>
      </c>
      <c r="AA1226" s="1" t="s">
        <v>13</v>
      </c>
      <c r="AB1226">
        <f t="shared" ref="AB1226:AB1289" si="489">C1226</f>
        <v>4</v>
      </c>
      <c r="AC1226" t="s">
        <v>63</v>
      </c>
      <c r="AD1226" t="str">
        <f t="shared" si="471"/>
        <v>tp</v>
      </c>
      <c r="AE1226" s="1" t="s">
        <v>10</v>
      </c>
      <c r="AG1226" t="str">
        <f t="shared" ref="AG1226:AG1289" si="490">_xlfn.CONCAT(I1226:AE1226)</f>
        <v>{ nombre: "III Semana de Pascua", archivo: "/ev/tp/3/jue/audio.mp3", fecha: `2028-05-4`, tiempo: 'tp' },</v>
      </c>
    </row>
    <row r="1227" spans="1:33" x14ac:dyDescent="0.35">
      <c r="A1227">
        <f t="shared" si="469"/>
        <v>2028</v>
      </c>
      <c r="B1227">
        <f t="shared" si="469"/>
        <v>5</v>
      </c>
      <c r="C1227">
        <f t="shared" si="484"/>
        <v>5</v>
      </c>
      <c r="D1227">
        <f t="shared" si="485"/>
        <v>3</v>
      </c>
      <c r="F1227" t="s">
        <v>21</v>
      </c>
      <c r="G1227" s="6" t="s">
        <v>37</v>
      </c>
      <c r="H1227" s="5" t="str">
        <f t="shared" si="466"/>
        <v>III</v>
      </c>
      <c r="I1227" t="s">
        <v>11</v>
      </c>
      <c r="J1227" t="s">
        <v>1</v>
      </c>
      <c r="K1227" s="10" t="str">
        <f t="shared" si="479"/>
        <v>III Semana de Pascua</v>
      </c>
      <c r="L1227" t="s">
        <v>3</v>
      </c>
      <c r="M1227" t="s">
        <v>12</v>
      </c>
      <c r="N1227" t="str">
        <f t="shared" si="472"/>
        <v>tp</v>
      </c>
      <c r="O1227" s="1" t="s">
        <v>9</v>
      </c>
      <c r="P1227">
        <f t="shared" si="487"/>
        <v>3</v>
      </c>
      <c r="Q1227" s="1" t="s">
        <v>9</v>
      </c>
      <c r="R1227" t="str">
        <f t="shared" si="483"/>
        <v>vie</v>
      </c>
      <c r="S1227" s="1" t="s">
        <v>9</v>
      </c>
      <c r="T1227" t="s">
        <v>5</v>
      </c>
      <c r="U1227" t="s">
        <v>6</v>
      </c>
      <c r="V1227" t="s">
        <v>7</v>
      </c>
      <c r="W1227">
        <f t="shared" si="488"/>
        <v>2028</v>
      </c>
      <c r="X1227" s="1" t="s">
        <v>13</v>
      </c>
      <c r="Y1227" s="1">
        <v>0</v>
      </c>
      <c r="Z1227" s="1">
        <f t="shared" si="486"/>
        <v>5</v>
      </c>
      <c r="AA1227" s="1" t="s">
        <v>13</v>
      </c>
      <c r="AB1227">
        <f t="shared" si="489"/>
        <v>5</v>
      </c>
      <c r="AC1227" t="s">
        <v>63</v>
      </c>
      <c r="AD1227" t="str">
        <f t="shared" si="471"/>
        <v>tp</v>
      </c>
      <c r="AE1227" s="1" t="s">
        <v>10</v>
      </c>
      <c r="AG1227" t="str">
        <f t="shared" si="490"/>
        <v>{ nombre: "III Semana de Pascua", archivo: "/ev/tp/3/vie/audio.mp3", fecha: `2028-05-5`, tiempo: 'tp' },</v>
      </c>
    </row>
    <row r="1228" spans="1:33" x14ac:dyDescent="0.35">
      <c r="A1228">
        <f t="shared" si="469"/>
        <v>2028</v>
      </c>
      <c r="B1228">
        <f t="shared" si="469"/>
        <v>5</v>
      </c>
      <c r="C1228">
        <f t="shared" si="484"/>
        <v>6</v>
      </c>
      <c r="D1228">
        <f t="shared" si="485"/>
        <v>3</v>
      </c>
      <c r="F1228" t="s">
        <v>22</v>
      </c>
      <c r="G1228" s="6" t="s">
        <v>37</v>
      </c>
      <c r="H1228" s="5" t="str">
        <f t="shared" si="466"/>
        <v>III</v>
      </c>
      <c r="I1228" t="s">
        <v>11</v>
      </c>
      <c r="J1228" t="s">
        <v>1</v>
      </c>
      <c r="K1228" s="10" t="str">
        <f t="shared" si="479"/>
        <v>III Semana de Pascua</v>
      </c>
      <c r="L1228" t="s">
        <v>3</v>
      </c>
      <c r="M1228" t="s">
        <v>12</v>
      </c>
      <c r="N1228" t="str">
        <f t="shared" si="472"/>
        <v>tp</v>
      </c>
      <c r="O1228" s="1" t="s">
        <v>9</v>
      </c>
      <c r="P1228">
        <f t="shared" si="487"/>
        <v>3</v>
      </c>
      <c r="Q1228" s="1" t="s">
        <v>9</v>
      </c>
      <c r="R1228" t="str">
        <f t="shared" si="483"/>
        <v>sab</v>
      </c>
      <c r="S1228" s="1" t="s">
        <v>9</v>
      </c>
      <c r="T1228" t="s">
        <v>5</v>
      </c>
      <c r="U1228" t="s">
        <v>6</v>
      </c>
      <c r="V1228" t="s">
        <v>7</v>
      </c>
      <c r="W1228">
        <f t="shared" si="488"/>
        <v>2028</v>
      </c>
      <c r="X1228" s="1" t="s">
        <v>13</v>
      </c>
      <c r="Y1228" s="1">
        <v>0</v>
      </c>
      <c r="Z1228" s="1">
        <f t="shared" si="486"/>
        <v>5</v>
      </c>
      <c r="AA1228" s="1" t="s">
        <v>13</v>
      </c>
      <c r="AB1228">
        <f t="shared" si="489"/>
        <v>6</v>
      </c>
      <c r="AC1228" t="s">
        <v>63</v>
      </c>
      <c r="AD1228" t="str">
        <f t="shared" si="471"/>
        <v>tp</v>
      </c>
      <c r="AE1228" s="1" t="s">
        <v>10</v>
      </c>
      <c r="AG1228" t="str">
        <f t="shared" si="490"/>
        <v>{ nombre: "III Semana de Pascua", archivo: "/ev/tp/3/sab/audio.mp3", fecha: `2028-05-6`, tiempo: 'tp' },</v>
      </c>
    </row>
    <row r="1229" spans="1:33" x14ac:dyDescent="0.35">
      <c r="A1229">
        <f t="shared" si="469"/>
        <v>2028</v>
      </c>
      <c r="B1229">
        <f t="shared" si="469"/>
        <v>5</v>
      </c>
      <c r="C1229">
        <f t="shared" si="484"/>
        <v>7</v>
      </c>
      <c r="D1229">
        <f t="shared" si="481"/>
        <v>4</v>
      </c>
      <c r="F1229" t="s">
        <v>4</v>
      </c>
      <c r="G1229" s="6" t="s">
        <v>37</v>
      </c>
      <c r="H1229" s="5" t="str">
        <f t="shared" si="466"/>
        <v>IV</v>
      </c>
      <c r="I1229" t="s">
        <v>11</v>
      </c>
      <c r="J1229" t="s">
        <v>1</v>
      </c>
      <c r="K1229" s="10" t="str">
        <f t="shared" si="479"/>
        <v>IV Semana de Pascua</v>
      </c>
      <c r="L1229" t="s">
        <v>3</v>
      </c>
      <c r="M1229" t="s">
        <v>12</v>
      </c>
      <c r="N1229" t="str">
        <f t="shared" si="472"/>
        <v>tp</v>
      </c>
      <c r="O1229" s="1" t="s">
        <v>9</v>
      </c>
      <c r="P1229">
        <f t="shared" si="487"/>
        <v>4</v>
      </c>
      <c r="Q1229" s="1" t="s">
        <v>9</v>
      </c>
      <c r="R1229" t="str">
        <f t="shared" si="483"/>
        <v>dom</v>
      </c>
      <c r="S1229" s="1" t="s">
        <v>9</v>
      </c>
      <c r="T1229" t="s">
        <v>5</v>
      </c>
      <c r="U1229" t="s">
        <v>6</v>
      </c>
      <c r="V1229" t="s">
        <v>7</v>
      </c>
      <c r="W1229">
        <f t="shared" si="488"/>
        <v>2028</v>
      </c>
      <c r="X1229" s="1" t="s">
        <v>13</v>
      </c>
      <c r="Y1229" s="1">
        <v>0</v>
      </c>
      <c r="Z1229" s="1">
        <f t="shared" si="486"/>
        <v>5</v>
      </c>
      <c r="AA1229" s="1" t="s">
        <v>13</v>
      </c>
      <c r="AB1229">
        <f t="shared" si="489"/>
        <v>7</v>
      </c>
      <c r="AC1229" t="s">
        <v>63</v>
      </c>
      <c r="AD1229" t="str">
        <f t="shared" si="471"/>
        <v>tp</v>
      </c>
      <c r="AE1229" s="1" t="s">
        <v>10</v>
      </c>
      <c r="AG1229" t="str">
        <f t="shared" si="490"/>
        <v>{ nombre: "IV Semana de Pascua", archivo: "/ev/tp/4/dom/audio.mp3", fecha: `2028-05-7`, tiempo: 'tp' },</v>
      </c>
    </row>
    <row r="1230" spans="1:33" x14ac:dyDescent="0.35">
      <c r="A1230">
        <f t="shared" si="469"/>
        <v>2028</v>
      </c>
      <c r="B1230">
        <f t="shared" si="469"/>
        <v>5</v>
      </c>
      <c r="C1230">
        <f t="shared" si="484"/>
        <v>8</v>
      </c>
      <c r="D1230">
        <f>D1229</f>
        <v>4</v>
      </c>
      <c r="F1230" t="s">
        <v>23</v>
      </c>
      <c r="G1230" s="6" t="s">
        <v>37</v>
      </c>
      <c r="H1230" s="5" t="str">
        <f t="shared" ref="H1230:H1293" si="491">ROMAN(D1230)</f>
        <v>IV</v>
      </c>
      <c r="I1230" t="s">
        <v>11</v>
      </c>
      <c r="J1230" t="s">
        <v>1</v>
      </c>
      <c r="K1230" s="10" t="str">
        <f t="shared" si="479"/>
        <v>IV Semana de Pascua</v>
      </c>
      <c r="L1230" t="s">
        <v>3</v>
      </c>
      <c r="M1230" t="s">
        <v>12</v>
      </c>
      <c r="N1230" t="str">
        <f t="shared" si="472"/>
        <v>tp</v>
      </c>
      <c r="O1230" s="1" t="s">
        <v>9</v>
      </c>
      <c r="P1230">
        <f t="shared" si="487"/>
        <v>4</v>
      </c>
      <c r="Q1230" s="1" t="s">
        <v>9</v>
      </c>
      <c r="R1230" t="str">
        <f t="shared" si="483"/>
        <v>lun</v>
      </c>
      <c r="S1230" s="1" t="s">
        <v>9</v>
      </c>
      <c r="T1230" t="s">
        <v>5</v>
      </c>
      <c r="U1230" t="s">
        <v>6</v>
      </c>
      <c r="V1230" t="s">
        <v>7</v>
      </c>
      <c r="W1230">
        <f t="shared" si="488"/>
        <v>2028</v>
      </c>
      <c r="X1230" s="1" t="s">
        <v>13</v>
      </c>
      <c r="Y1230" s="1">
        <v>0</v>
      </c>
      <c r="Z1230" s="1">
        <f t="shared" si="486"/>
        <v>5</v>
      </c>
      <c r="AA1230" s="1" t="s">
        <v>13</v>
      </c>
      <c r="AB1230">
        <f t="shared" si="489"/>
        <v>8</v>
      </c>
      <c r="AC1230" t="s">
        <v>63</v>
      </c>
      <c r="AD1230" t="str">
        <f t="shared" si="471"/>
        <v>tp</v>
      </c>
      <c r="AE1230" s="1" t="s">
        <v>10</v>
      </c>
      <c r="AG1230" t="str">
        <f t="shared" si="490"/>
        <v>{ nombre: "IV Semana de Pascua", archivo: "/ev/tp/4/lun/audio.mp3", fecha: `2028-05-8`, tiempo: 'tp' },</v>
      </c>
    </row>
    <row r="1231" spans="1:33" x14ac:dyDescent="0.35">
      <c r="A1231">
        <f t="shared" si="469"/>
        <v>2028</v>
      </c>
      <c r="B1231">
        <f t="shared" si="469"/>
        <v>5</v>
      </c>
      <c r="C1231">
        <f t="shared" si="484"/>
        <v>9</v>
      </c>
      <c r="D1231">
        <f t="shared" ref="D1231:D1235" si="492">D1230</f>
        <v>4</v>
      </c>
      <c r="F1231" t="s">
        <v>24</v>
      </c>
      <c r="G1231" s="6" t="s">
        <v>37</v>
      </c>
      <c r="H1231" s="5" t="str">
        <f t="shared" si="491"/>
        <v>IV</v>
      </c>
      <c r="I1231" t="s">
        <v>11</v>
      </c>
      <c r="J1231" t="s">
        <v>1</v>
      </c>
      <c r="K1231" s="10" t="str">
        <f t="shared" si="479"/>
        <v>IV Semana de Pascua</v>
      </c>
      <c r="L1231" t="s">
        <v>3</v>
      </c>
      <c r="M1231" t="s">
        <v>12</v>
      </c>
      <c r="N1231" t="str">
        <f t="shared" si="472"/>
        <v>tp</v>
      </c>
      <c r="O1231" s="1" t="s">
        <v>9</v>
      </c>
      <c r="P1231">
        <f t="shared" si="487"/>
        <v>4</v>
      </c>
      <c r="Q1231" s="1" t="s">
        <v>9</v>
      </c>
      <c r="R1231" t="str">
        <f t="shared" si="483"/>
        <v>mar</v>
      </c>
      <c r="S1231" s="1" t="s">
        <v>9</v>
      </c>
      <c r="T1231" t="s">
        <v>5</v>
      </c>
      <c r="U1231" t="s">
        <v>6</v>
      </c>
      <c r="V1231" t="s">
        <v>7</v>
      </c>
      <c r="W1231">
        <f t="shared" si="488"/>
        <v>2028</v>
      </c>
      <c r="X1231" s="1" t="s">
        <v>13</v>
      </c>
      <c r="Y1231" s="1">
        <v>0</v>
      </c>
      <c r="Z1231" s="1">
        <f t="shared" si="486"/>
        <v>5</v>
      </c>
      <c r="AA1231" s="1" t="s">
        <v>13</v>
      </c>
      <c r="AB1231">
        <f t="shared" si="489"/>
        <v>9</v>
      </c>
      <c r="AC1231" t="s">
        <v>63</v>
      </c>
      <c r="AD1231" t="str">
        <f t="shared" si="471"/>
        <v>tp</v>
      </c>
      <c r="AE1231" s="1" t="s">
        <v>10</v>
      </c>
      <c r="AG1231" t="str">
        <f t="shared" si="490"/>
        <v>{ nombre: "IV Semana de Pascua", archivo: "/ev/tp/4/mar/audio.mp3", fecha: `2028-05-9`, tiempo: 'tp' },</v>
      </c>
    </row>
    <row r="1232" spans="1:33" x14ac:dyDescent="0.35">
      <c r="A1232">
        <f t="shared" si="469"/>
        <v>2028</v>
      </c>
      <c r="B1232">
        <f t="shared" si="469"/>
        <v>5</v>
      </c>
      <c r="C1232">
        <f t="shared" si="484"/>
        <v>10</v>
      </c>
      <c r="D1232">
        <f t="shared" si="492"/>
        <v>4</v>
      </c>
      <c r="F1232" t="s">
        <v>19</v>
      </c>
      <c r="G1232" s="6" t="s">
        <v>37</v>
      </c>
      <c r="H1232" s="5" t="str">
        <f t="shared" si="491"/>
        <v>IV</v>
      </c>
      <c r="I1232" t="s">
        <v>11</v>
      </c>
      <c r="J1232" t="s">
        <v>1</v>
      </c>
      <c r="K1232" s="10" t="str">
        <f t="shared" si="479"/>
        <v>IV Semana de Pascua</v>
      </c>
      <c r="L1232" t="s">
        <v>3</v>
      </c>
      <c r="M1232" t="s">
        <v>12</v>
      </c>
      <c r="N1232" t="str">
        <f t="shared" si="472"/>
        <v>tp</v>
      </c>
      <c r="O1232" s="1" t="s">
        <v>9</v>
      </c>
      <c r="P1232">
        <f t="shared" si="487"/>
        <v>4</v>
      </c>
      <c r="Q1232" s="1" t="s">
        <v>9</v>
      </c>
      <c r="R1232" t="str">
        <f t="shared" si="483"/>
        <v>mie</v>
      </c>
      <c r="S1232" s="1" t="s">
        <v>9</v>
      </c>
      <c r="T1232" t="s">
        <v>5</v>
      </c>
      <c r="U1232" t="s">
        <v>6</v>
      </c>
      <c r="V1232" t="s">
        <v>7</v>
      </c>
      <c r="W1232">
        <f t="shared" si="488"/>
        <v>2028</v>
      </c>
      <c r="X1232" s="1" t="s">
        <v>13</v>
      </c>
      <c r="Y1232" s="1">
        <v>0</v>
      </c>
      <c r="Z1232" s="1">
        <f t="shared" si="486"/>
        <v>5</v>
      </c>
      <c r="AA1232" s="1" t="s">
        <v>13</v>
      </c>
      <c r="AB1232">
        <f t="shared" si="489"/>
        <v>10</v>
      </c>
      <c r="AC1232" t="s">
        <v>63</v>
      </c>
      <c r="AD1232" t="str">
        <f t="shared" si="471"/>
        <v>tp</v>
      </c>
      <c r="AE1232" s="1" t="s">
        <v>10</v>
      </c>
      <c r="AG1232" t="str">
        <f t="shared" si="490"/>
        <v>{ nombre: "IV Semana de Pascua", archivo: "/ev/tp/4/mie/audio.mp3", fecha: `2028-05-10`, tiempo: 'tp' },</v>
      </c>
    </row>
    <row r="1233" spans="1:33" x14ac:dyDescent="0.35">
      <c r="A1233">
        <f t="shared" ref="A1233:B1296" si="493">A1232</f>
        <v>2028</v>
      </c>
      <c r="B1233">
        <f t="shared" si="493"/>
        <v>5</v>
      </c>
      <c r="C1233">
        <f t="shared" si="484"/>
        <v>11</v>
      </c>
      <c r="D1233">
        <f t="shared" si="492"/>
        <v>4</v>
      </c>
      <c r="F1233" t="s">
        <v>20</v>
      </c>
      <c r="G1233" s="6" t="s">
        <v>37</v>
      </c>
      <c r="H1233" s="5" t="str">
        <f t="shared" si="491"/>
        <v>IV</v>
      </c>
      <c r="I1233" t="s">
        <v>11</v>
      </c>
      <c r="J1233" t="s">
        <v>1</v>
      </c>
      <c r="K1233" s="10" t="str">
        <f t="shared" si="479"/>
        <v>IV Semana de Pascua</v>
      </c>
      <c r="L1233" t="s">
        <v>3</v>
      </c>
      <c r="M1233" t="s">
        <v>12</v>
      </c>
      <c r="N1233" t="str">
        <f t="shared" si="472"/>
        <v>tp</v>
      </c>
      <c r="O1233" s="1" t="s">
        <v>9</v>
      </c>
      <c r="P1233">
        <f t="shared" si="487"/>
        <v>4</v>
      </c>
      <c r="Q1233" s="1" t="s">
        <v>9</v>
      </c>
      <c r="R1233" t="str">
        <f t="shared" si="483"/>
        <v>jue</v>
      </c>
      <c r="S1233" s="1" t="s">
        <v>9</v>
      </c>
      <c r="T1233" t="s">
        <v>5</v>
      </c>
      <c r="U1233" t="s">
        <v>6</v>
      </c>
      <c r="V1233" t="s">
        <v>7</v>
      </c>
      <c r="W1233">
        <f t="shared" si="488"/>
        <v>2028</v>
      </c>
      <c r="X1233" s="1" t="s">
        <v>13</v>
      </c>
      <c r="Y1233" s="1">
        <v>0</v>
      </c>
      <c r="Z1233" s="1">
        <f t="shared" si="486"/>
        <v>5</v>
      </c>
      <c r="AA1233" s="1" t="s">
        <v>13</v>
      </c>
      <c r="AB1233">
        <f t="shared" si="489"/>
        <v>11</v>
      </c>
      <c r="AC1233" t="s">
        <v>63</v>
      </c>
      <c r="AD1233" t="str">
        <f t="shared" si="471"/>
        <v>tp</v>
      </c>
      <c r="AE1233" s="1" t="s">
        <v>10</v>
      </c>
      <c r="AG1233" t="str">
        <f t="shared" si="490"/>
        <v>{ nombre: "IV Semana de Pascua", archivo: "/ev/tp/4/jue/audio.mp3", fecha: `2028-05-11`, tiempo: 'tp' },</v>
      </c>
    </row>
    <row r="1234" spans="1:33" x14ac:dyDescent="0.35">
      <c r="A1234">
        <f t="shared" si="493"/>
        <v>2028</v>
      </c>
      <c r="B1234">
        <f t="shared" si="493"/>
        <v>5</v>
      </c>
      <c r="C1234">
        <f t="shared" si="484"/>
        <v>12</v>
      </c>
      <c r="D1234">
        <f t="shared" si="492"/>
        <v>4</v>
      </c>
      <c r="F1234" t="s">
        <v>21</v>
      </c>
      <c r="G1234" s="6" t="s">
        <v>37</v>
      </c>
      <c r="H1234" s="5" t="str">
        <f t="shared" si="491"/>
        <v>IV</v>
      </c>
      <c r="I1234" t="s">
        <v>11</v>
      </c>
      <c r="J1234" t="s">
        <v>1</v>
      </c>
      <c r="K1234" s="10" t="str">
        <f t="shared" si="479"/>
        <v>IV Semana de Pascua</v>
      </c>
      <c r="L1234" t="s">
        <v>3</v>
      </c>
      <c r="M1234" t="s">
        <v>12</v>
      </c>
      <c r="N1234" t="str">
        <f t="shared" si="472"/>
        <v>tp</v>
      </c>
      <c r="O1234" s="1" t="s">
        <v>9</v>
      </c>
      <c r="P1234">
        <f t="shared" si="487"/>
        <v>4</v>
      </c>
      <c r="Q1234" s="1" t="s">
        <v>9</v>
      </c>
      <c r="R1234" t="str">
        <f t="shared" si="483"/>
        <v>vie</v>
      </c>
      <c r="S1234" s="1" t="s">
        <v>9</v>
      </c>
      <c r="T1234" t="s">
        <v>5</v>
      </c>
      <c r="U1234" t="s">
        <v>6</v>
      </c>
      <c r="V1234" t="s">
        <v>7</v>
      </c>
      <c r="W1234">
        <f t="shared" si="488"/>
        <v>2028</v>
      </c>
      <c r="X1234" s="1" t="s">
        <v>13</v>
      </c>
      <c r="Y1234" s="1">
        <v>0</v>
      </c>
      <c r="Z1234" s="1">
        <f t="shared" si="486"/>
        <v>5</v>
      </c>
      <c r="AA1234" s="1" t="s">
        <v>13</v>
      </c>
      <c r="AB1234">
        <f t="shared" si="489"/>
        <v>12</v>
      </c>
      <c r="AC1234" t="s">
        <v>63</v>
      </c>
      <c r="AD1234" t="str">
        <f t="shared" si="471"/>
        <v>tp</v>
      </c>
      <c r="AE1234" s="1" t="s">
        <v>10</v>
      </c>
      <c r="AG1234" t="str">
        <f t="shared" si="490"/>
        <v>{ nombre: "IV Semana de Pascua", archivo: "/ev/tp/4/vie/audio.mp3", fecha: `2028-05-12`, tiempo: 'tp' },</v>
      </c>
    </row>
    <row r="1235" spans="1:33" x14ac:dyDescent="0.35">
      <c r="A1235">
        <f t="shared" si="493"/>
        <v>2028</v>
      </c>
      <c r="B1235">
        <f t="shared" si="493"/>
        <v>5</v>
      </c>
      <c r="C1235">
        <f t="shared" si="484"/>
        <v>13</v>
      </c>
      <c r="D1235">
        <f t="shared" si="492"/>
        <v>4</v>
      </c>
      <c r="F1235" t="s">
        <v>22</v>
      </c>
      <c r="G1235" s="6" t="s">
        <v>37</v>
      </c>
      <c r="H1235" s="5" t="str">
        <f t="shared" si="491"/>
        <v>IV</v>
      </c>
      <c r="I1235" t="s">
        <v>11</v>
      </c>
      <c r="J1235" t="s">
        <v>1</v>
      </c>
      <c r="K1235" s="10" t="str">
        <f t="shared" si="479"/>
        <v>IV Semana de Pascua</v>
      </c>
      <c r="L1235" t="s">
        <v>3</v>
      </c>
      <c r="M1235" t="s">
        <v>12</v>
      </c>
      <c r="N1235" t="str">
        <f t="shared" si="472"/>
        <v>tp</v>
      </c>
      <c r="O1235" s="1" t="s">
        <v>9</v>
      </c>
      <c r="P1235">
        <f t="shared" si="487"/>
        <v>4</v>
      </c>
      <c r="Q1235" s="1" t="s">
        <v>9</v>
      </c>
      <c r="R1235" t="str">
        <f t="shared" si="483"/>
        <v>sab</v>
      </c>
      <c r="S1235" s="1" t="s">
        <v>9</v>
      </c>
      <c r="T1235" t="s">
        <v>5</v>
      </c>
      <c r="U1235" t="s">
        <v>6</v>
      </c>
      <c r="V1235" t="s">
        <v>7</v>
      </c>
      <c r="W1235">
        <f t="shared" si="488"/>
        <v>2028</v>
      </c>
      <c r="X1235" s="1" t="s">
        <v>13</v>
      </c>
      <c r="Y1235" s="1">
        <v>0</v>
      </c>
      <c r="Z1235" s="1">
        <f t="shared" si="486"/>
        <v>5</v>
      </c>
      <c r="AA1235" s="1" t="s">
        <v>13</v>
      </c>
      <c r="AB1235">
        <f t="shared" si="489"/>
        <v>13</v>
      </c>
      <c r="AC1235" t="s">
        <v>63</v>
      </c>
      <c r="AD1235" t="str">
        <f t="shared" si="471"/>
        <v>tp</v>
      </c>
      <c r="AE1235" s="1" t="s">
        <v>10</v>
      </c>
      <c r="AG1235" t="str">
        <f t="shared" si="490"/>
        <v>{ nombre: "IV Semana de Pascua", archivo: "/ev/tp/4/sab/audio.mp3", fecha: `2028-05-13`, tiempo: 'tp' },</v>
      </c>
    </row>
    <row r="1236" spans="1:33" x14ac:dyDescent="0.35">
      <c r="A1236">
        <f t="shared" si="493"/>
        <v>2028</v>
      </c>
      <c r="B1236">
        <f t="shared" si="493"/>
        <v>5</v>
      </c>
      <c r="C1236">
        <f t="shared" si="484"/>
        <v>14</v>
      </c>
      <c r="D1236">
        <f t="shared" si="481"/>
        <v>5</v>
      </c>
      <c r="F1236" t="s">
        <v>4</v>
      </c>
      <c r="G1236" s="6" t="s">
        <v>37</v>
      </c>
      <c r="H1236" s="5" t="str">
        <f t="shared" si="491"/>
        <v>V</v>
      </c>
      <c r="I1236" t="s">
        <v>11</v>
      </c>
      <c r="J1236" t="s">
        <v>1</v>
      </c>
      <c r="K1236" s="10" t="str">
        <f t="shared" si="479"/>
        <v>V Semana de Pascua</v>
      </c>
      <c r="L1236" t="s">
        <v>3</v>
      </c>
      <c r="M1236" t="s">
        <v>12</v>
      </c>
      <c r="N1236" t="str">
        <f t="shared" si="472"/>
        <v>tp</v>
      </c>
      <c r="O1236" s="1" t="s">
        <v>9</v>
      </c>
      <c r="P1236">
        <f t="shared" si="487"/>
        <v>5</v>
      </c>
      <c r="Q1236" s="1" t="s">
        <v>9</v>
      </c>
      <c r="R1236" t="str">
        <f t="shared" si="483"/>
        <v>dom</v>
      </c>
      <c r="S1236" s="1" t="s">
        <v>9</v>
      </c>
      <c r="T1236" t="s">
        <v>5</v>
      </c>
      <c r="U1236" t="s">
        <v>6</v>
      </c>
      <c r="V1236" t="s">
        <v>7</v>
      </c>
      <c r="W1236">
        <f t="shared" si="488"/>
        <v>2028</v>
      </c>
      <c r="X1236" s="1" t="s">
        <v>13</v>
      </c>
      <c r="Y1236" s="1">
        <v>0</v>
      </c>
      <c r="Z1236" s="1">
        <f t="shared" si="486"/>
        <v>5</v>
      </c>
      <c r="AA1236" s="1" t="s">
        <v>13</v>
      </c>
      <c r="AB1236">
        <f t="shared" si="489"/>
        <v>14</v>
      </c>
      <c r="AC1236" t="s">
        <v>63</v>
      </c>
      <c r="AD1236" t="str">
        <f t="shared" si="471"/>
        <v>tp</v>
      </c>
      <c r="AE1236" s="1" t="s">
        <v>10</v>
      </c>
      <c r="AG1236" t="str">
        <f t="shared" si="490"/>
        <v>{ nombre: "V Semana de Pascua", archivo: "/ev/tp/5/dom/audio.mp3", fecha: `2028-05-14`, tiempo: 'tp' },</v>
      </c>
    </row>
    <row r="1237" spans="1:33" x14ac:dyDescent="0.35">
      <c r="A1237">
        <f t="shared" si="493"/>
        <v>2028</v>
      </c>
      <c r="B1237">
        <f t="shared" si="493"/>
        <v>5</v>
      </c>
      <c r="C1237">
        <f t="shared" si="484"/>
        <v>15</v>
      </c>
      <c r="D1237">
        <f>D1236</f>
        <v>5</v>
      </c>
      <c r="F1237" t="s">
        <v>23</v>
      </c>
      <c r="G1237" s="6" t="s">
        <v>37</v>
      </c>
      <c r="H1237" s="5" t="str">
        <f t="shared" si="491"/>
        <v>V</v>
      </c>
      <c r="I1237" t="s">
        <v>11</v>
      </c>
      <c r="J1237" t="s">
        <v>1</v>
      </c>
      <c r="K1237" s="10" t="str">
        <f t="shared" si="479"/>
        <v>V Semana de Pascua</v>
      </c>
      <c r="L1237" t="s">
        <v>3</v>
      </c>
      <c r="M1237" t="s">
        <v>12</v>
      </c>
      <c r="N1237" t="str">
        <f t="shared" si="472"/>
        <v>tp</v>
      </c>
      <c r="O1237" s="1" t="s">
        <v>9</v>
      </c>
      <c r="P1237">
        <f t="shared" si="487"/>
        <v>5</v>
      </c>
      <c r="Q1237" s="1" t="s">
        <v>9</v>
      </c>
      <c r="R1237" t="str">
        <f t="shared" si="483"/>
        <v>lun</v>
      </c>
      <c r="S1237" s="1" t="s">
        <v>9</v>
      </c>
      <c r="T1237" t="s">
        <v>5</v>
      </c>
      <c r="U1237" t="s">
        <v>6</v>
      </c>
      <c r="V1237" t="s">
        <v>7</v>
      </c>
      <c r="W1237">
        <f t="shared" si="488"/>
        <v>2028</v>
      </c>
      <c r="X1237" s="1" t="s">
        <v>13</v>
      </c>
      <c r="Y1237" s="1">
        <v>0</v>
      </c>
      <c r="Z1237" s="1">
        <f t="shared" si="486"/>
        <v>5</v>
      </c>
      <c r="AA1237" s="1" t="s">
        <v>13</v>
      </c>
      <c r="AB1237">
        <f t="shared" si="489"/>
        <v>15</v>
      </c>
      <c r="AC1237" t="s">
        <v>63</v>
      </c>
      <c r="AD1237" t="str">
        <f t="shared" si="471"/>
        <v>tp</v>
      </c>
      <c r="AE1237" s="1" t="s">
        <v>10</v>
      </c>
      <c r="AG1237" t="str">
        <f t="shared" si="490"/>
        <v>{ nombre: "V Semana de Pascua", archivo: "/ev/tp/5/lun/audio.mp3", fecha: `2028-05-15`, tiempo: 'tp' },</v>
      </c>
    </row>
    <row r="1238" spans="1:33" x14ac:dyDescent="0.35">
      <c r="A1238">
        <f t="shared" si="493"/>
        <v>2028</v>
      </c>
      <c r="B1238">
        <f t="shared" si="493"/>
        <v>5</v>
      </c>
      <c r="C1238">
        <f t="shared" si="484"/>
        <v>16</v>
      </c>
      <c r="D1238">
        <f t="shared" ref="D1238:D1242" si="494">D1237</f>
        <v>5</v>
      </c>
      <c r="F1238" t="s">
        <v>24</v>
      </c>
      <c r="G1238" s="6" t="s">
        <v>37</v>
      </c>
      <c r="H1238" s="5" t="str">
        <f t="shared" si="491"/>
        <v>V</v>
      </c>
      <c r="I1238" t="s">
        <v>11</v>
      </c>
      <c r="J1238" t="s">
        <v>1</v>
      </c>
      <c r="K1238" s="10" t="str">
        <f t="shared" si="479"/>
        <v>V Semana de Pascua</v>
      </c>
      <c r="L1238" t="s">
        <v>3</v>
      </c>
      <c r="M1238" t="s">
        <v>12</v>
      </c>
      <c r="N1238" t="str">
        <f t="shared" si="472"/>
        <v>tp</v>
      </c>
      <c r="O1238" s="1" t="s">
        <v>9</v>
      </c>
      <c r="P1238">
        <f t="shared" si="487"/>
        <v>5</v>
      </c>
      <c r="Q1238" s="1" t="s">
        <v>9</v>
      </c>
      <c r="R1238" t="str">
        <f t="shared" si="483"/>
        <v>mar</v>
      </c>
      <c r="S1238" s="1" t="s">
        <v>9</v>
      </c>
      <c r="T1238" t="s">
        <v>5</v>
      </c>
      <c r="U1238" t="s">
        <v>6</v>
      </c>
      <c r="V1238" t="s">
        <v>7</v>
      </c>
      <c r="W1238">
        <f t="shared" si="488"/>
        <v>2028</v>
      </c>
      <c r="X1238" s="1" t="s">
        <v>13</v>
      </c>
      <c r="Y1238" s="1">
        <v>0</v>
      </c>
      <c r="Z1238" s="1">
        <f t="shared" si="486"/>
        <v>5</v>
      </c>
      <c r="AA1238" s="1" t="s">
        <v>13</v>
      </c>
      <c r="AB1238">
        <f t="shared" si="489"/>
        <v>16</v>
      </c>
      <c r="AC1238" t="s">
        <v>63</v>
      </c>
      <c r="AD1238" t="str">
        <f t="shared" si="471"/>
        <v>tp</v>
      </c>
      <c r="AE1238" s="1" t="s">
        <v>10</v>
      </c>
      <c r="AG1238" t="str">
        <f t="shared" si="490"/>
        <v>{ nombre: "V Semana de Pascua", archivo: "/ev/tp/5/mar/audio.mp3", fecha: `2028-05-16`, tiempo: 'tp' },</v>
      </c>
    </row>
    <row r="1239" spans="1:33" x14ac:dyDescent="0.35">
      <c r="A1239">
        <f t="shared" si="493"/>
        <v>2028</v>
      </c>
      <c r="B1239">
        <f t="shared" si="493"/>
        <v>5</v>
      </c>
      <c r="C1239">
        <f t="shared" si="484"/>
        <v>17</v>
      </c>
      <c r="D1239">
        <f t="shared" si="494"/>
        <v>5</v>
      </c>
      <c r="F1239" t="s">
        <v>19</v>
      </c>
      <c r="G1239" s="6" t="s">
        <v>37</v>
      </c>
      <c r="H1239" s="5" t="str">
        <f t="shared" si="491"/>
        <v>V</v>
      </c>
      <c r="I1239" t="s">
        <v>11</v>
      </c>
      <c r="J1239" t="s">
        <v>1</v>
      </c>
      <c r="K1239" s="10" t="str">
        <f t="shared" si="479"/>
        <v>V Semana de Pascua</v>
      </c>
      <c r="L1239" t="s">
        <v>3</v>
      </c>
      <c r="M1239" t="s">
        <v>12</v>
      </c>
      <c r="N1239" t="str">
        <f t="shared" si="472"/>
        <v>tp</v>
      </c>
      <c r="O1239" s="1" t="s">
        <v>9</v>
      </c>
      <c r="P1239">
        <f t="shared" si="487"/>
        <v>5</v>
      </c>
      <c r="Q1239" s="1" t="s">
        <v>9</v>
      </c>
      <c r="R1239" t="str">
        <f t="shared" si="483"/>
        <v>mie</v>
      </c>
      <c r="S1239" s="1" t="s">
        <v>9</v>
      </c>
      <c r="T1239" t="s">
        <v>5</v>
      </c>
      <c r="U1239" t="s">
        <v>6</v>
      </c>
      <c r="V1239" t="s">
        <v>7</v>
      </c>
      <c r="W1239">
        <f t="shared" si="488"/>
        <v>2028</v>
      </c>
      <c r="X1239" s="1" t="s">
        <v>13</v>
      </c>
      <c r="Y1239" s="1">
        <v>0</v>
      </c>
      <c r="Z1239" s="1">
        <f t="shared" si="486"/>
        <v>5</v>
      </c>
      <c r="AA1239" s="1" t="s">
        <v>13</v>
      </c>
      <c r="AB1239">
        <f t="shared" si="489"/>
        <v>17</v>
      </c>
      <c r="AC1239" t="s">
        <v>63</v>
      </c>
      <c r="AD1239" t="str">
        <f t="shared" si="471"/>
        <v>tp</v>
      </c>
      <c r="AE1239" s="1" t="s">
        <v>10</v>
      </c>
      <c r="AG1239" t="str">
        <f t="shared" si="490"/>
        <v>{ nombre: "V Semana de Pascua", archivo: "/ev/tp/5/mie/audio.mp3", fecha: `2028-05-17`, tiempo: 'tp' },</v>
      </c>
    </row>
    <row r="1240" spans="1:33" x14ac:dyDescent="0.35">
      <c r="A1240">
        <f t="shared" si="493"/>
        <v>2028</v>
      </c>
      <c r="B1240">
        <f t="shared" si="493"/>
        <v>5</v>
      </c>
      <c r="C1240">
        <f t="shared" si="484"/>
        <v>18</v>
      </c>
      <c r="D1240">
        <f t="shared" si="494"/>
        <v>5</v>
      </c>
      <c r="F1240" t="s">
        <v>20</v>
      </c>
      <c r="G1240" s="6" t="s">
        <v>37</v>
      </c>
      <c r="H1240" s="5" t="str">
        <f t="shared" si="491"/>
        <v>V</v>
      </c>
      <c r="I1240" t="s">
        <v>11</v>
      </c>
      <c r="J1240" t="s">
        <v>1</v>
      </c>
      <c r="K1240" s="10" t="str">
        <f t="shared" si="479"/>
        <v>V Semana de Pascua</v>
      </c>
      <c r="L1240" t="s">
        <v>3</v>
      </c>
      <c r="M1240" t="s">
        <v>12</v>
      </c>
      <c r="N1240" t="str">
        <f t="shared" si="472"/>
        <v>tp</v>
      </c>
      <c r="O1240" s="1" t="s">
        <v>9</v>
      </c>
      <c r="P1240">
        <f t="shared" si="487"/>
        <v>5</v>
      </c>
      <c r="Q1240" s="1" t="s">
        <v>9</v>
      </c>
      <c r="R1240" t="str">
        <f t="shared" si="483"/>
        <v>jue</v>
      </c>
      <c r="S1240" s="1" t="s">
        <v>9</v>
      </c>
      <c r="T1240" t="s">
        <v>5</v>
      </c>
      <c r="U1240" t="s">
        <v>6</v>
      </c>
      <c r="V1240" t="s">
        <v>7</v>
      </c>
      <c r="W1240">
        <f t="shared" si="488"/>
        <v>2028</v>
      </c>
      <c r="X1240" s="1" t="s">
        <v>13</v>
      </c>
      <c r="Y1240" s="1">
        <v>0</v>
      </c>
      <c r="Z1240" s="1">
        <f t="shared" si="486"/>
        <v>5</v>
      </c>
      <c r="AA1240" s="1" t="s">
        <v>13</v>
      </c>
      <c r="AB1240">
        <f t="shared" si="489"/>
        <v>18</v>
      </c>
      <c r="AC1240" t="s">
        <v>63</v>
      </c>
      <c r="AD1240" t="str">
        <f t="shared" si="471"/>
        <v>tp</v>
      </c>
      <c r="AE1240" s="1" t="s">
        <v>10</v>
      </c>
      <c r="AG1240" t="str">
        <f t="shared" si="490"/>
        <v>{ nombre: "V Semana de Pascua", archivo: "/ev/tp/5/jue/audio.mp3", fecha: `2028-05-18`, tiempo: 'tp' },</v>
      </c>
    </row>
    <row r="1241" spans="1:33" x14ac:dyDescent="0.35">
      <c r="A1241">
        <f t="shared" si="493"/>
        <v>2028</v>
      </c>
      <c r="B1241">
        <f t="shared" si="493"/>
        <v>5</v>
      </c>
      <c r="C1241">
        <f t="shared" si="484"/>
        <v>19</v>
      </c>
      <c r="D1241">
        <f t="shared" si="494"/>
        <v>5</v>
      </c>
      <c r="F1241" t="s">
        <v>21</v>
      </c>
      <c r="G1241" s="6" t="s">
        <v>37</v>
      </c>
      <c r="H1241" s="5" t="str">
        <f t="shared" si="491"/>
        <v>V</v>
      </c>
      <c r="I1241" t="s">
        <v>11</v>
      </c>
      <c r="J1241" t="s">
        <v>1</v>
      </c>
      <c r="K1241" s="10" t="str">
        <f t="shared" si="479"/>
        <v>V Semana de Pascua</v>
      </c>
      <c r="L1241" t="s">
        <v>3</v>
      </c>
      <c r="M1241" t="s">
        <v>12</v>
      </c>
      <c r="N1241" t="str">
        <f t="shared" si="472"/>
        <v>tp</v>
      </c>
      <c r="O1241" s="1" t="s">
        <v>9</v>
      </c>
      <c r="P1241">
        <f t="shared" si="487"/>
        <v>5</v>
      </c>
      <c r="Q1241" s="1" t="s">
        <v>9</v>
      </c>
      <c r="R1241" t="str">
        <f t="shared" si="483"/>
        <v>vie</v>
      </c>
      <c r="S1241" s="1" t="s">
        <v>9</v>
      </c>
      <c r="T1241" t="s">
        <v>5</v>
      </c>
      <c r="U1241" t="s">
        <v>6</v>
      </c>
      <c r="V1241" t="s">
        <v>7</v>
      </c>
      <c r="W1241">
        <f t="shared" si="488"/>
        <v>2028</v>
      </c>
      <c r="X1241" s="1" t="s">
        <v>13</v>
      </c>
      <c r="Y1241" s="1">
        <v>0</v>
      </c>
      <c r="Z1241" s="1">
        <f t="shared" si="486"/>
        <v>5</v>
      </c>
      <c r="AA1241" s="1" t="s">
        <v>13</v>
      </c>
      <c r="AB1241">
        <f t="shared" si="489"/>
        <v>19</v>
      </c>
      <c r="AC1241" t="s">
        <v>63</v>
      </c>
      <c r="AD1241" t="str">
        <f t="shared" si="471"/>
        <v>tp</v>
      </c>
      <c r="AE1241" s="1" t="s">
        <v>10</v>
      </c>
      <c r="AG1241" t="str">
        <f t="shared" si="490"/>
        <v>{ nombre: "V Semana de Pascua", archivo: "/ev/tp/5/vie/audio.mp3", fecha: `2028-05-19`, tiempo: 'tp' },</v>
      </c>
    </row>
    <row r="1242" spans="1:33" x14ac:dyDescent="0.35">
      <c r="A1242">
        <f t="shared" si="493"/>
        <v>2028</v>
      </c>
      <c r="B1242">
        <f t="shared" si="493"/>
        <v>5</v>
      </c>
      <c r="C1242">
        <f t="shared" si="484"/>
        <v>20</v>
      </c>
      <c r="D1242">
        <f t="shared" si="494"/>
        <v>5</v>
      </c>
      <c r="F1242" t="s">
        <v>22</v>
      </c>
      <c r="G1242" s="6" t="s">
        <v>37</v>
      </c>
      <c r="H1242" s="5" t="str">
        <f t="shared" si="491"/>
        <v>V</v>
      </c>
      <c r="I1242" t="s">
        <v>11</v>
      </c>
      <c r="J1242" t="s">
        <v>1</v>
      </c>
      <c r="K1242" s="10" t="str">
        <f t="shared" si="479"/>
        <v>V Semana de Pascua</v>
      </c>
      <c r="L1242" t="s">
        <v>3</v>
      </c>
      <c r="M1242" t="s">
        <v>12</v>
      </c>
      <c r="N1242" t="str">
        <f t="shared" si="472"/>
        <v>tp</v>
      </c>
      <c r="O1242" s="1" t="s">
        <v>9</v>
      </c>
      <c r="P1242">
        <f t="shared" si="487"/>
        <v>5</v>
      </c>
      <c r="Q1242" s="1" t="s">
        <v>9</v>
      </c>
      <c r="R1242" t="str">
        <f t="shared" si="483"/>
        <v>sab</v>
      </c>
      <c r="S1242" s="1" t="s">
        <v>9</v>
      </c>
      <c r="T1242" t="s">
        <v>5</v>
      </c>
      <c r="U1242" t="s">
        <v>6</v>
      </c>
      <c r="V1242" t="s">
        <v>7</v>
      </c>
      <c r="W1242">
        <f t="shared" si="488"/>
        <v>2028</v>
      </c>
      <c r="X1242" s="1" t="s">
        <v>13</v>
      </c>
      <c r="Y1242" s="1">
        <v>0</v>
      </c>
      <c r="Z1242" s="1">
        <f t="shared" si="486"/>
        <v>5</v>
      </c>
      <c r="AA1242" s="1" t="s">
        <v>13</v>
      </c>
      <c r="AB1242">
        <f t="shared" si="489"/>
        <v>20</v>
      </c>
      <c r="AC1242" t="s">
        <v>63</v>
      </c>
      <c r="AD1242" t="str">
        <f t="shared" si="471"/>
        <v>tp</v>
      </c>
      <c r="AE1242" s="1" t="s">
        <v>10</v>
      </c>
      <c r="AG1242" t="str">
        <f t="shared" si="490"/>
        <v>{ nombre: "V Semana de Pascua", archivo: "/ev/tp/5/sab/audio.mp3", fecha: `2028-05-20`, tiempo: 'tp' },</v>
      </c>
    </row>
    <row r="1243" spans="1:33" x14ac:dyDescent="0.35">
      <c r="A1243">
        <f t="shared" si="493"/>
        <v>2028</v>
      </c>
      <c r="B1243">
        <f t="shared" si="493"/>
        <v>5</v>
      </c>
      <c r="C1243">
        <f t="shared" si="484"/>
        <v>21</v>
      </c>
      <c r="D1243">
        <f>D1242+1</f>
        <v>6</v>
      </c>
      <c r="F1243" t="s">
        <v>4</v>
      </c>
      <c r="G1243" s="6" t="s">
        <v>37</v>
      </c>
      <c r="H1243" s="5" t="str">
        <f t="shared" si="491"/>
        <v>VI</v>
      </c>
      <c r="I1243" t="s">
        <v>11</v>
      </c>
      <c r="J1243" t="s">
        <v>1</v>
      </c>
      <c r="K1243" s="10" t="str">
        <f t="shared" si="479"/>
        <v>VI Semana de Pascua</v>
      </c>
      <c r="L1243" t="s">
        <v>3</v>
      </c>
      <c r="M1243" t="s">
        <v>12</v>
      </c>
      <c r="N1243" t="str">
        <f t="shared" si="472"/>
        <v>tp</v>
      </c>
      <c r="O1243" s="1" t="s">
        <v>9</v>
      </c>
      <c r="P1243">
        <f t="shared" si="487"/>
        <v>6</v>
      </c>
      <c r="Q1243" s="1" t="s">
        <v>9</v>
      </c>
      <c r="R1243" t="str">
        <f t="shared" si="483"/>
        <v>dom</v>
      </c>
      <c r="S1243" s="1" t="s">
        <v>9</v>
      </c>
      <c r="T1243" t="s">
        <v>5</v>
      </c>
      <c r="U1243" t="s">
        <v>6</v>
      </c>
      <c r="V1243" t="s">
        <v>7</v>
      </c>
      <c r="W1243">
        <f t="shared" si="488"/>
        <v>2028</v>
      </c>
      <c r="X1243" s="1" t="s">
        <v>13</v>
      </c>
      <c r="Y1243" s="1">
        <v>0</v>
      </c>
      <c r="Z1243" s="1">
        <f t="shared" si="486"/>
        <v>5</v>
      </c>
      <c r="AA1243" s="1" t="s">
        <v>13</v>
      </c>
      <c r="AB1243">
        <f t="shared" si="489"/>
        <v>21</v>
      </c>
      <c r="AC1243" t="s">
        <v>63</v>
      </c>
      <c r="AD1243" t="str">
        <f t="shared" ref="AD1243:AD1306" si="495">IF(G1243="Adviento", "ta",
   IF(G1243="Navidad", "tn",
      IF(G1243="Ordinario", "to",
         IF(G1243="Cuaresma", "tc",
            IF(G1243="Pascua", "tp", "No válido")
         )
      )
   )
)</f>
        <v>tp</v>
      </c>
      <c r="AE1243" s="1" t="s">
        <v>10</v>
      </c>
      <c r="AG1243" t="str">
        <f t="shared" si="490"/>
        <v>{ nombre: "VI Semana de Pascua", archivo: "/ev/tp/6/dom/audio.mp3", fecha: `2028-05-21`, tiempo: 'tp' },</v>
      </c>
    </row>
    <row r="1244" spans="1:33" x14ac:dyDescent="0.35">
      <c r="A1244">
        <f t="shared" si="493"/>
        <v>2028</v>
      </c>
      <c r="B1244">
        <f t="shared" si="493"/>
        <v>5</v>
      </c>
      <c r="C1244">
        <f t="shared" si="484"/>
        <v>22</v>
      </c>
      <c r="D1244">
        <f>D1243</f>
        <v>6</v>
      </c>
      <c r="F1244" t="s">
        <v>23</v>
      </c>
      <c r="G1244" s="6" t="s">
        <v>37</v>
      </c>
      <c r="H1244" s="5" t="str">
        <f t="shared" si="491"/>
        <v>VI</v>
      </c>
      <c r="I1244" t="s">
        <v>11</v>
      </c>
      <c r="J1244" t="s">
        <v>1</v>
      </c>
      <c r="K1244" s="10" t="str">
        <f t="shared" si="479"/>
        <v>VI Semana de Pascua</v>
      </c>
      <c r="L1244" t="s">
        <v>3</v>
      </c>
      <c r="M1244" t="s">
        <v>12</v>
      </c>
      <c r="N1244" t="str">
        <f t="shared" ref="N1244:N1307" si="496">IF(G1244="Adviento", "ta",
   IF(G1244="Navidad", "tn",
      IF(G1244="Ordinario", "to",
         IF(G1244="Cuaresma", "tc",
            IF(G1244="Pascua", "tp", "No válido")
         )
      )
   )
)</f>
        <v>tp</v>
      </c>
      <c r="O1244" s="1" t="s">
        <v>9</v>
      </c>
      <c r="P1244">
        <f t="shared" si="487"/>
        <v>6</v>
      </c>
      <c r="Q1244" s="1" t="s">
        <v>9</v>
      </c>
      <c r="R1244" t="str">
        <f t="shared" si="483"/>
        <v>lun</v>
      </c>
      <c r="S1244" s="1" t="s">
        <v>9</v>
      </c>
      <c r="T1244" t="s">
        <v>5</v>
      </c>
      <c r="U1244" t="s">
        <v>6</v>
      </c>
      <c r="V1244" t="s">
        <v>7</v>
      </c>
      <c r="W1244">
        <f t="shared" si="488"/>
        <v>2028</v>
      </c>
      <c r="X1244" s="1" t="s">
        <v>13</v>
      </c>
      <c r="Y1244" s="1">
        <v>0</v>
      </c>
      <c r="Z1244" s="1">
        <f t="shared" si="486"/>
        <v>5</v>
      </c>
      <c r="AA1244" s="1" t="s">
        <v>13</v>
      </c>
      <c r="AB1244">
        <f t="shared" si="489"/>
        <v>22</v>
      </c>
      <c r="AC1244" t="s">
        <v>63</v>
      </c>
      <c r="AD1244" t="str">
        <f t="shared" si="495"/>
        <v>tp</v>
      </c>
      <c r="AE1244" s="1" t="s">
        <v>10</v>
      </c>
      <c r="AG1244" t="str">
        <f t="shared" si="490"/>
        <v>{ nombre: "VI Semana de Pascua", archivo: "/ev/tp/6/lun/audio.mp3", fecha: `2028-05-22`, tiempo: 'tp' },</v>
      </c>
    </row>
    <row r="1245" spans="1:33" x14ac:dyDescent="0.35">
      <c r="A1245">
        <f t="shared" si="493"/>
        <v>2028</v>
      </c>
      <c r="B1245">
        <f t="shared" si="493"/>
        <v>5</v>
      </c>
      <c r="C1245">
        <f t="shared" si="484"/>
        <v>23</v>
      </c>
      <c r="D1245">
        <f t="shared" ref="D1245:D1249" si="497">D1244</f>
        <v>6</v>
      </c>
      <c r="F1245" t="s">
        <v>24</v>
      </c>
      <c r="G1245" s="6" t="s">
        <v>37</v>
      </c>
      <c r="H1245" s="5" t="str">
        <f t="shared" si="491"/>
        <v>VI</v>
      </c>
      <c r="I1245" t="s">
        <v>11</v>
      </c>
      <c r="J1245" t="s">
        <v>1</v>
      </c>
      <c r="K1245" s="10" t="str">
        <f t="shared" si="479"/>
        <v>VI Semana de Pascua</v>
      </c>
      <c r="L1245" t="s">
        <v>3</v>
      </c>
      <c r="M1245" t="s">
        <v>12</v>
      </c>
      <c r="N1245" t="str">
        <f t="shared" si="496"/>
        <v>tp</v>
      </c>
      <c r="O1245" s="1" t="s">
        <v>9</v>
      </c>
      <c r="P1245">
        <f t="shared" si="487"/>
        <v>6</v>
      </c>
      <c r="Q1245" s="1" t="s">
        <v>9</v>
      </c>
      <c r="R1245" t="str">
        <f t="shared" si="483"/>
        <v>mar</v>
      </c>
      <c r="S1245" s="1" t="s">
        <v>9</v>
      </c>
      <c r="T1245" t="s">
        <v>5</v>
      </c>
      <c r="U1245" t="s">
        <v>6</v>
      </c>
      <c r="V1245" t="s">
        <v>7</v>
      </c>
      <c r="W1245">
        <f t="shared" si="488"/>
        <v>2028</v>
      </c>
      <c r="X1245" s="1" t="s">
        <v>13</v>
      </c>
      <c r="Y1245" s="1">
        <v>0</v>
      </c>
      <c r="Z1245" s="1">
        <f t="shared" si="486"/>
        <v>5</v>
      </c>
      <c r="AA1245" s="1" t="s">
        <v>13</v>
      </c>
      <c r="AB1245">
        <f t="shared" si="489"/>
        <v>23</v>
      </c>
      <c r="AC1245" t="s">
        <v>63</v>
      </c>
      <c r="AD1245" t="str">
        <f t="shared" si="495"/>
        <v>tp</v>
      </c>
      <c r="AE1245" s="1" t="s">
        <v>10</v>
      </c>
      <c r="AG1245" t="str">
        <f t="shared" si="490"/>
        <v>{ nombre: "VI Semana de Pascua", archivo: "/ev/tp/6/mar/audio.mp3", fecha: `2028-05-23`, tiempo: 'tp' },</v>
      </c>
    </row>
    <row r="1246" spans="1:33" x14ac:dyDescent="0.35">
      <c r="A1246">
        <f t="shared" si="493"/>
        <v>2028</v>
      </c>
      <c r="B1246">
        <f t="shared" si="493"/>
        <v>5</v>
      </c>
      <c r="C1246">
        <f t="shared" si="484"/>
        <v>24</v>
      </c>
      <c r="D1246">
        <f t="shared" si="497"/>
        <v>6</v>
      </c>
      <c r="F1246" t="s">
        <v>19</v>
      </c>
      <c r="G1246" s="6" t="s">
        <v>37</v>
      </c>
      <c r="H1246" s="5" t="str">
        <f t="shared" si="491"/>
        <v>VI</v>
      </c>
      <c r="I1246" t="s">
        <v>11</v>
      </c>
      <c r="J1246" t="s">
        <v>1</v>
      </c>
      <c r="K1246" s="10" t="str">
        <f t="shared" si="479"/>
        <v>VI Semana de Pascua</v>
      </c>
      <c r="L1246" t="s">
        <v>3</v>
      </c>
      <c r="M1246" t="s">
        <v>12</v>
      </c>
      <c r="N1246" t="str">
        <f t="shared" si="496"/>
        <v>tp</v>
      </c>
      <c r="O1246" s="1" t="s">
        <v>9</v>
      </c>
      <c r="P1246">
        <f t="shared" si="487"/>
        <v>6</v>
      </c>
      <c r="Q1246" s="1" t="s">
        <v>9</v>
      </c>
      <c r="R1246" t="str">
        <f t="shared" si="483"/>
        <v>mie</v>
      </c>
      <c r="S1246" s="1" t="s">
        <v>9</v>
      </c>
      <c r="T1246" t="s">
        <v>5</v>
      </c>
      <c r="U1246" t="s">
        <v>6</v>
      </c>
      <c r="V1246" t="s">
        <v>7</v>
      </c>
      <c r="W1246">
        <f t="shared" si="488"/>
        <v>2028</v>
      </c>
      <c r="X1246" s="1" t="s">
        <v>13</v>
      </c>
      <c r="Y1246" s="1">
        <v>0</v>
      </c>
      <c r="Z1246" s="1">
        <f t="shared" si="486"/>
        <v>5</v>
      </c>
      <c r="AA1246" s="1" t="s">
        <v>13</v>
      </c>
      <c r="AB1246">
        <f t="shared" si="489"/>
        <v>24</v>
      </c>
      <c r="AC1246" t="s">
        <v>63</v>
      </c>
      <c r="AD1246" t="str">
        <f t="shared" si="495"/>
        <v>tp</v>
      </c>
      <c r="AE1246" s="1" t="s">
        <v>10</v>
      </c>
      <c r="AG1246" t="str">
        <f t="shared" si="490"/>
        <v>{ nombre: "VI Semana de Pascua", archivo: "/ev/tp/6/mie/audio.mp3", fecha: `2028-05-24`, tiempo: 'tp' },</v>
      </c>
    </row>
    <row r="1247" spans="1:33" x14ac:dyDescent="0.35">
      <c r="A1247">
        <f t="shared" si="493"/>
        <v>2028</v>
      </c>
      <c r="B1247">
        <f t="shared" si="493"/>
        <v>5</v>
      </c>
      <c r="C1247">
        <f t="shared" si="484"/>
        <v>25</v>
      </c>
      <c r="D1247">
        <f t="shared" si="497"/>
        <v>6</v>
      </c>
      <c r="F1247" t="s">
        <v>20</v>
      </c>
      <c r="G1247" s="6" t="s">
        <v>37</v>
      </c>
      <c r="H1247" s="5" t="str">
        <f t="shared" si="491"/>
        <v>VI</v>
      </c>
      <c r="I1247" t="s">
        <v>11</v>
      </c>
      <c r="J1247" t="s">
        <v>1</v>
      </c>
      <c r="K1247" s="10" t="str">
        <f t="shared" si="479"/>
        <v>VI Semana de Pascua</v>
      </c>
      <c r="L1247" t="s">
        <v>3</v>
      </c>
      <c r="M1247" t="s">
        <v>12</v>
      </c>
      <c r="N1247" t="str">
        <f t="shared" si="496"/>
        <v>tp</v>
      </c>
      <c r="O1247" s="1" t="s">
        <v>9</v>
      </c>
      <c r="P1247">
        <f t="shared" si="487"/>
        <v>6</v>
      </c>
      <c r="Q1247" s="1" t="s">
        <v>9</v>
      </c>
      <c r="R1247" t="str">
        <f t="shared" si="483"/>
        <v>jue</v>
      </c>
      <c r="S1247" s="1" t="s">
        <v>9</v>
      </c>
      <c r="T1247" t="s">
        <v>5</v>
      </c>
      <c r="U1247" t="s">
        <v>6</v>
      </c>
      <c r="V1247" t="s">
        <v>7</v>
      </c>
      <c r="W1247">
        <f t="shared" si="488"/>
        <v>2028</v>
      </c>
      <c r="X1247" s="1" t="s">
        <v>13</v>
      </c>
      <c r="Y1247" s="1">
        <v>0</v>
      </c>
      <c r="Z1247" s="1">
        <f t="shared" si="486"/>
        <v>5</v>
      </c>
      <c r="AA1247" s="1" t="s">
        <v>13</v>
      </c>
      <c r="AB1247">
        <f t="shared" si="489"/>
        <v>25</v>
      </c>
      <c r="AC1247" t="s">
        <v>63</v>
      </c>
      <c r="AD1247" t="str">
        <f t="shared" si="495"/>
        <v>tp</v>
      </c>
      <c r="AE1247" s="1" t="s">
        <v>10</v>
      </c>
      <c r="AG1247" t="str">
        <f t="shared" si="490"/>
        <v>{ nombre: "VI Semana de Pascua", archivo: "/ev/tp/6/jue/audio.mp3", fecha: `2028-05-25`, tiempo: 'tp' },</v>
      </c>
    </row>
    <row r="1248" spans="1:33" x14ac:dyDescent="0.35">
      <c r="A1248">
        <f t="shared" si="493"/>
        <v>2028</v>
      </c>
      <c r="B1248">
        <f t="shared" si="493"/>
        <v>5</v>
      </c>
      <c r="C1248">
        <f t="shared" si="484"/>
        <v>26</v>
      </c>
      <c r="D1248">
        <f t="shared" si="497"/>
        <v>6</v>
      </c>
      <c r="F1248" t="s">
        <v>21</v>
      </c>
      <c r="G1248" s="6" t="s">
        <v>37</v>
      </c>
      <c r="H1248" s="5" t="str">
        <f t="shared" si="491"/>
        <v>VI</v>
      </c>
      <c r="I1248" t="s">
        <v>11</v>
      </c>
      <c r="J1248" t="s">
        <v>1</v>
      </c>
      <c r="K1248" s="10" t="str">
        <f t="shared" si="479"/>
        <v>VI Semana de Pascua</v>
      </c>
      <c r="L1248" t="s">
        <v>3</v>
      </c>
      <c r="M1248" t="s">
        <v>12</v>
      </c>
      <c r="N1248" t="str">
        <f t="shared" si="496"/>
        <v>tp</v>
      </c>
      <c r="O1248" s="1" t="s">
        <v>9</v>
      </c>
      <c r="P1248">
        <f t="shared" si="487"/>
        <v>6</v>
      </c>
      <c r="Q1248" s="1" t="s">
        <v>9</v>
      </c>
      <c r="R1248" t="str">
        <f t="shared" si="483"/>
        <v>vie</v>
      </c>
      <c r="S1248" s="1" t="s">
        <v>9</v>
      </c>
      <c r="T1248" t="s">
        <v>5</v>
      </c>
      <c r="U1248" t="s">
        <v>6</v>
      </c>
      <c r="V1248" t="s">
        <v>7</v>
      </c>
      <c r="W1248">
        <f t="shared" si="488"/>
        <v>2028</v>
      </c>
      <c r="X1248" s="1" t="s">
        <v>13</v>
      </c>
      <c r="Y1248" s="1">
        <v>0</v>
      </c>
      <c r="Z1248" s="1">
        <f t="shared" si="486"/>
        <v>5</v>
      </c>
      <c r="AA1248" s="1" t="s">
        <v>13</v>
      </c>
      <c r="AB1248">
        <f t="shared" si="489"/>
        <v>26</v>
      </c>
      <c r="AC1248" t="s">
        <v>63</v>
      </c>
      <c r="AD1248" t="str">
        <f t="shared" si="495"/>
        <v>tp</v>
      </c>
      <c r="AE1248" s="1" t="s">
        <v>10</v>
      </c>
      <c r="AG1248" t="str">
        <f t="shared" si="490"/>
        <v>{ nombre: "VI Semana de Pascua", archivo: "/ev/tp/6/vie/audio.mp3", fecha: `2028-05-26`, tiempo: 'tp' },</v>
      </c>
    </row>
    <row r="1249" spans="1:33" x14ac:dyDescent="0.35">
      <c r="A1249">
        <f t="shared" si="493"/>
        <v>2028</v>
      </c>
      <c r="B1249">
        <f t="shared" si="493"/>
        <v>5</v>
      </c>
      <c r="C1249">
        <f t="shared" si="484"/>
        <v>27</v>
      </c>
      <c r="D1249">
        <f t="shared" si="497"/>
        <v>6</v>
      </c>
      <c r="F1249" t="s">
        <v>22</v>
      </c>
      <c r="G1249" s="6" t="s">
        <v>37</v>
      </c>
      <c r="H1249" s="5" t="str">
        <f t="shared" si="491"/>
        <v>VI</v>
      </c>
      <c r="I1249" t="s">
        <v>11</v>
      </c>
      <c r="J1249" t="s">
        <v>1</v>
      </c>
      <c r="K1249" s="10" t="str">
        <f t="shared" si="479"/>
        <v>VI Semana de Pascua</v>
      </c>
      <c r="L1249" t="s">
        <v>3</v>
      </c>
      <c r="M1249" t="s">
        <v>12</v>
      </c>
      <c r="N1249" t="str">
        <f t="shared" si="496"/>
        <v>tp</v>
      </c>
      <c r="O1249" s="1" t="s">
        <v>9</v>
      </c>
      <c r="P1249">
        <f t="shared" si="487"/>
        <v>6</v>
      </c>
      <c r="Q1249" s="1" t="s">
        <v>9</v>
      </c>
      <c r="R1249" t="str">
        <f t="shared" si="483"/>
        <v>sab</v>
      </c>
      <c r="S1249" s="1" t="s">
        <v>9</v>
      </c>
      <c r="T1249" t="s">
        <v>5</v>
      </c>
      <c r="U1249" t="s">
        <v>6</v>
      </c>
      <c r="V1249" t="s">
        <v>7</v>
      </c>
      <c r="W1249">
        <f t="shared" si="488"/>
        <v>2028</v>
      </c>
      <c r="X1249" s="1" t="s">
        <v>13</v>
      </c>
      <c r="Y1249" s="1">
        <v>0</v>
      </c>
      <c r="Z1249" s="1">
        <f t="shared" si="486"/>
        <v>5</v>
      </c>
      <c r="AA1249" s="1" t="s">
        <v>13</v>
      </c>
      <c r="AB1249">
        <f t="shared" si="489"/>
        <v>27</v>
      </c>
      <c r="AC1249" t="s">
        <v>63</v>
      </c>
      <c r="AD1249" t="str">
        <f t="shared" si="495"/>
        <v>tp</v>
      </c>
      <c r="AE1249" s="1" t="s">
        <v>10</v>
      </c>
      <c r="AG1249" t="str">
        <f t="shared" si="490"/>
        <v>{ nombre: "VI Semana de Pascua", archivo: "/ev/tp/6/sab/audio.mp3", fecha: `2028-05-27`, tiempo: 'tp' },</v>
      </c>
    </row>
    <row r="1250" spans="1:33" x14ac:dyDescent="0.35">
      <c r="A1250">
        <f t="shared" si="493"/>
        <v>2028</v>
      </c>
      <c r="B1250">
        <f t="shared" si="493"/>
        <v>5</v>
      </c>
      <c r="C1250">
        <f t="shared" si="484"/>
        <v>28</v>
      </c>
      <c r="D1250">
        <f t="shared" si="481"/>
        <v>7</v>
      </c>
      <c r="F1250" t="s">
        <v>4</v>
      </c>
      <c r="G1250" s="6" t="s">
        <v>37</v>
      </c>
      <c r="H1250" s="5" t="str">
        <f t="shared" si="491"/>
        <v>VII</v>
      </c>
      <c r="I1250" t="s">
        <v>11</v>
      </c>
      <c r="J1250" t="s">
        <v>1</v>
      </c>
      <c r="K1250" s="11" t="s">
        <v>38</v>
      </c>
      <c r="L1250" t="s">
        <v>3</v>
      </c>
      <c r="M1250" t="s">
        <v>12</v>
      </c>
      <c r="N1250" t="str">
        <f t="shared" si="496"/>
        <v>tp</v>
      </c>
      <c r="O1250" s="1" t="s">
        <v>9</v>
      </c>
      <c r="P1250">
        <f t="shared" si="487"/>
        <v>7</v>
      </c>
      <c r="Q1250" s="1" t="s">
        <v>9</v>
      </c>
      <c r="R1250" t="str">
        <f t="shared" si="483"/>
        <v>dom</v>
      </c>
      <c r="S1250" s="1" t="s">
        <v>9</v>
      </c>
      <c r="T1250" t="s">
        <v>5</v>
      </c>
      <c r="U1250" t="s">
        <v>6</v>
      </c>
      <c r="V1250" t="s">
        <v>7</v>
      </c>
      <c r="W1250">
        <f t="shared" si="488"/>
        <v>2028</v>
      </c>
      <c r="X1250" s="1" t="s">
        <v>13</v>
      </c>
      <c r="Y1250" s="1">
        <v>0</v>
      </c>
      <c r="Z1250" s="1">
        <f t="shared" si="486"/>
        <v>5</v>
      </c>
      <c r="AA1250" s="1" t="s">
        <v>13</v>
      </c>
      <c r="AB1250">
        <f t="shared" si="489"/>
        <v>28</v>
      </c>
      <c r="AC1250" t="s">
        <v>63</v>
      </c>
      <c r="AD1250" t="str">
        <f t="shared" si="495"/>
        <v>tp</v>
      </c>
      <c r="AE1250" s="1" t="s">
        <v>10</v>
      </c>
      <c r="AG1250" t="str">
        <f t="shared" si="490"/>
        <v>{ nombre: " La Ascensión del Señor", archivo: "/ev/tp/7/dom/audio.mp3", fecha: `2028-05-28`, tiempo: 'tp' },</v>
      </c>
    </row>
    <row r="1251" spans="1:33" x14ac:dyDescent="0.35">
      <c r="A1251">
        <f t="shared" si="493"/>
        <v>2028</v>
      </c>
      <c r="B1251">
        <f t="shared" si="493"/>
        <v>5</v>
      </c>
      <c r="C1251">
        <f t="shared" si="484"/>
        <v>29</v>
      </c>
      <c r="D1251">
        <f>D1250</f>
        <v>7</v>
      </c>
      <c r="F1251" t="s">
        <v>23</v>
      </c>
      <c r="G1251" s="6" t="s">
        <v>37</v>
      </c>
      <c r="H1251" s="5" t="str">
        <f t="shared" si="491"/>
        <v>VII</v>
      </c>
      <c r="I1251" t="s">
        <v>11</v>
      </c>
      <c r="J1251" t="s">
        <v>1</v>
      </c>
      <c r="K1251" s="10" t="str">
        <f t="shared" si="479"/>
        <v>VII Semana de Pascua</v>
      </c>
      <c r="L1251" t="s">
        <v>3</v>
      </c>
      <c r="M1251" t="s">
        <v>12</v>
      </c>
      <c r="N1251" t="str">
        <f t="shared" si="496"/>
        <v>tp</v>
      </c>
      <c r="O1251" s="1" t="s">
        <v>9</v>
      </c>
      <c r="P1251">
        <f t="shared" si="487"/>
        <v>7</v>
      </c>
      <c r="Q1251" s="1" t="s">
        <v>9</v>
      </c>
      <c r="R1251" t="str">
        <f t="shared" si="483"/>
        <v>lun</v>
      </c>
      <c r="S1251" s="1" t="s">
        <v>9</v>
      </c>
      <c r="T1251" t="s">
        <v>5</v>
      </c>
      <c r="U1251" t="s">
        <v>6</v>
      </c>
      <c r="V1251" t="s">
        <v>7</v>
      </c>
      <c r="W1251">
        <f t="shared" si="488"/>
        <v>2028</v>
      </c>
      <c r="X1251" s="1" t="s">
        <v>13</v>
      </c>
      <c r="Y1251" s="1">
        <v>0</v>
      </c>
      <c r="Z1251" s="1">
        <f t="shared" si="486"/>
        <v>5</v>
      </c>
      <c r="AA1251" s="1" t="s">
        <v>13</v>
      </c>
      <c r="AB1251">
        <f t="shared" si="489"/>
        <v>29</v>
      </c>
      <c r="AC1251" t="s">
        <v>63</v>
      </c>
      <c r="AD1251" t="str">
        <f t="shared" si="495"/>
        <v>tp</v>
      </c>
      <c r="AE1251" s="1" t="s">
        <v>10</v>
      </c>
      <c r="AG1251" t="str">
        <f t="shared" si="490"/>
        <v>{ nombre: "VII Semana de Pascua", archivo: "/ev/tp/7/lun/audio.mp3", fecha: `2028-05-29`, tiempo: 'tp' },</v>
      </c>
    </row>
    <row r="1252" spans="1:33" x14ac:dyDescent="0.35">
      <c r="A1252">
        <f t="shared" si="493"/>
        <v>2028</v>
      </c>
      <c r="B1252">
        <f t="shared" si="493"/>
        <v>5</v>
      </c>
      <c r="C1252">
        <f t="shared" si="484"/>
        <v>30</v>
      </c>
      <c r="D1252">
        <f t="shared" ref="D1252:D1256" si="498">D1251</f>
        <v>7</v>
      </c>
      <c r="F1252" t="s">
        <v>24</v>
      </c>
      <c r="G1252" s="6" t="s">
        <v>37</v>
      </c>
      <c r="H1252" s="5" t="str">
        <f t="shared" si="491"/>
        <v>VII</v>
      </c>
      <c r="I1252" t="s">
        <v>11</v>
      </c>
      <c r="J1252" t="s">
        <v>1</v>
      </c>
      <c r="K1252" s="10" t="str">
        <f t="shared" si="479"/>
        <v>VII Semana de Pascua</v>
      </c>
      <c r="L1252" t="s">
        <v>3</v>
      </c>
      <c r="M1252" t="s">
        <v>12</v>
      </c>
      <c r="N1252" t="str">
        <f t="shared" si="496"/>
        <v>tp</v>
      </c>
      <c r="O1252" s="1" t="s">
        <v>9</v>
      </c>
      <c r="P1252">
        <f t="shared" si="487"/>
        <v>7</v>
      </c>
      <c r="Q1252" s="1" t="s">
        <v>9</v>
      </c>
      <c r="R1252" t="str">
        <f t="shared" si="483"/>
        <v>mar</v>
      </c>
      <c r="S1252" s="1" t="s">
        <v>9</v>
      </c>
      <c r="T1252" t="s">
        <v>5</v>
      </c>
      <c r="U1252" t="s">
        <v>6</v>
      </c>
      <c r="V1252" t="s">
        <v>7</v>
      </c>
      <c r="W1252">
        <f t="shared" si="488"/>
        <v>2028</v>
      </c>
      <c r="X1252" s="1" t="s">
        <v>13</v>
      </c>
      <c r="Y1252" s="1">
        <v>0</v>
      </c>
      <c r="Z1252" s="1">
        <f t="shared" si="486"/>
        <v>5</v>
      </c>
      <c r="AA1252" s="1" t="s">
        <v>13</v>
      </c>
      <c r="AB1252">
        <f t="shared" si="489"/>
        <v>30</v>
      </c>
      <c r="AC1252" t="s">
        <v>63</v>
      </c>
      <c r="AD1252" t="str">
        <f t="shared" si="495"/>
        <v>tp</v>
      </c>
      <c r="AE1252" s="1" t="s">
        <v>10</v>
      </c>
      <c r="AG1252" t="str">
        <f t="shared" si="490"/>
        <v>{ nombre: "VII Semana de Pascua", archivo: "/ev/tp/7/mar/audio.mp3", fecha: `2028-05-30`, tiempo: 'tp' },</v>
      </c>
    </row>
    <row r="1253" spans="1:33" x14ac:dyDescent="0.35">
      <c r="A1253">
        <f t="shared" si="493"/>
        <v>2028</v>
      </c>
      <c r="B1253">
        <f t="shared" si="493"/>
        <v>5</v>
      </c>
      <c r="C1253">
        <f t="shared" si="484"/>
        <v>31</v>
      </c>
      <c r="D1253">
        <f t="shared" si="498"/>
        <v>7</v>
      </c>
      <c r="F1253" t="s">
        <v>19</v>
      </c>
      <c r="G1253" s="6" t="s">
        <v>37</v>
      </c>
      <c r="H1253" s="5" t="str">
        <f t="shared" si="491"/>
        <v>VII</v>
      </c>
      <c r="I1253" t="s">
        <v>11</v>
      </c>
      <c r="J1253" t="s">
        <v>1</v>
      </c>
      <c r="K1253" s="10" t="str">
        <f t="shared" si="479"/>
        <v>VII Semana de Pascua</v>
      </c>
      <c r="L1253" t="s">
        <v>3</v>
      </c>
      <c r="M1253" t="s">
        <v>12</v>
      </c>
      <c r="N1253" t="str">
        <f t="shared" si="496"/>
        <v>tp</v>
      </c>
      <c r="O1253" s="1" t="s">
        <v>9</v>
      </c>
      <c r="P1253">
        <f t="shared" si="487"/>
        <v>7</v>
      </c>
      <c r="Q1253" s="1" t="s">
        <v>9</v>
      </c>
      <c r="R1253" t="str">
        <f t="shared" si="483"/>
        <v>mie</v>
      </c>
      <c r="S1253" s="1" t="s">
        <v>9</v>
      </c>
      <c r="T1253" t="s">
        <v>5</v>
      </c>
      <c r="U1253" t="s">
        <v>6</v>
      </c>
      <c r="V1253" t="s">
        <v>7</v>
      </c>
      <c r="W1253">
        <f t="shared" si="488"/>
        <v>2028</v>
      </c>
      <c r="X1253" s="1" t="s">
        <v>13</v>
      </c>
      <c r="Y1253" s="1">
        <v>0</v>
      </c>
      <c r="Z1253" s="1">
        <f t="shared" si="486"/>
        <v>5</v>
      </c>
      <c r="AA1253" s="1" t="s">
        <v>13</v>
      </c>
      <c r="AB1253">
        <f t="shared" si="489"/>
        <v>31</v>
      </c>
      <c r="AC1253" t="s">
        <v>63</v>
      </c>
      <c r="AD1253" t="str">
        <f t="shared" si="495"/>
        <v>tp</v>
      </c>
      <c r="AE1253" s="1" t="s">
        <v>10</v>
      </c>
      <c r="AG1253" t="str">
        <f t="shared" si="490"/>
        <v>{ nombre: "VII Semana de Pascua", archivo: "/ev/tp/7/mie/audio.mp3", fecha: `2028-05-31`, tiempo: 'tp' },</v>
      </c>
    </row>
    <row r="1254" spans="1:33" x14ac:dyDescent="0.35">
      <c r="A1254">
        <f t="shared" si="493"/>
        <v>2028</v>
      </c>
      <c r="B1254">
        <v>6</v>
      </c>
      <c r="C1254">
        <v>1</v>
      </c>
      <c r="D1254">
        <f t="shared" si="498"/>
        <v>7</v>
      </c>
      <c r="F1254" t="s">
        <v>20</v>
      </c>
      <c r="G1254" s="6" t="s">
        <v>37</v>
      </c>
      <c r="H1254" s="5" t="str">
        <f t="shared" si="491"/>
        <v>VII</v>
      </c>
      <c r="I1254" t="s">
        <v>11</v>
      </c>
      <c r="J1254" t="s">
        <v>1</v>
      </c>
      <c r="K1254" s="10" t="str">
        <f t="shared" si="479"/>
        <v>VII Semana de Pascua</v>
      </c>
      <c r="L1254" t="s">
        <v>3</v>
      </c>
      <c r="M1254" t="s">
        <v>12</v>
      </c>
      <c r="N1254" t="str">
        <f t="shared" si="496"/>
        <v>tp</v>
      </c>
      <c r="O1254" s="1" t="s">
        <v>9</v>
      </c>
      <c r="P1254">
        <f t="shared" si="487"/>
        <v>7</v>
      </c>
      <c r="Q1254" s="1" t="s">
        <v>9</v>
      </c>
      <c r="R1254" t="str">
        <f t="shared" si="483"/>
        <v>jue</v>
      </c>
      <c r="S1254" s="1" t="s">
        <v>9</v>
      </c>
      <c r="T1254" t="s">
        <v>5</v>
      </c>
      <c r="U1254" t="s">
        <v>6</v>
      </c>
      <c r="V1254" t="s">
        <v>7</v>
      </c>
      <c r="W1254">
        <f t="shared" si="488"/>
        <v>2028</v>
      </c>
      <c r="X1254" s="1" t="s">
        <v>13</v>
      </c>
      <c r="Y1254" s="1">
        <v>0</v>
      </c>
      <c r="Z1254" s="1">
        <f t="shared" si="486"/>
        <v>6</v>
      </c>
      <c r="AA1254" s="1" t="s">
        <v>13</v>
      </c>
      <c r="AB1254">
        <f t="shared" si="489"/>
        <v>1</v>
      </c>
      <c r="AC1254" t="s">
        <v>63</v>
      </c>
      <c r="AD1254" t="str">
        <f t="shared" si="495"/>
        <v>tp</v>
      </c>
      <c r="AE1254" s="1" t="s">
        <v>10</v>
      </c>
      <c r="AG1254" t="str">
        <f t="shared" si="490"/>
        <v>{ nombre: "VII Semana de Pascua", archivo: "/ev/tp/7/jue/audio.mp3", fecha: `2028-06-1`, tiempo: 'tp' },</v>
      </c>
    </row>
    <row r="1255" spans="1:33" x14ac:dyDescent="0.35">
      <c r="A1255">
        <f t="shared" si="493"/>
        <v>2028</v>
      </c>
      <c r="B1255">
        <f t="shared" si="493"/>
        <v>6</v>
      </c>
      <c r="C1255">
        <f t="shared" ref="C1255:C1318" si="499">C1254+1</f>
        <v>2</v>
      </c>
      <c r="D1255">
        <f t="shared" si="498"/>
        <v>7</v>
      </c>
      <c r="F1255" t="s">
        <v>21</v>
      </c>
      <c r="G1255" s="6" t="s">
        <v>37</v>
      </c>
      <c r="H1255" s="5" t="str">
        <f t="shared" si="491"/>
        <v>VII</v>
      </c>
      <c r="I1255" t="s">
        <v>11</v>
      </c>
      <c r="J1255" t="s">
        <v>1</v>
      </c>
      <c r="K1255" s="10" t="str">
        <f t="shared" si="479"/>
        <v>VII Semana de Pascua</v>
      </c>
      <c r="L1255" t="s">
        <v>3</v>
      </c>
      <c r="M1255" t="s">
        <v>12</v>
      </c>
      <c r="N1255" t="str">
        <f t="shared" si="496"/>
        <v>tp</v>
      </c>
      <c r="O1255" s="1" t="s">
        <v>9</v>
      </c>
      <c r="P1255">
        <f t="shared" si="487"/>
        <v>7</v>
      </c>
      <c r="Q1255" s="1" t="s">
        <v>9</v>
      </c>
      <c r="R1255" t="str">
        <f t="shared" si="483"/>
        <v>vie</v>
      </c>
      <c r="S1255" s="1" t="s">
        <v>9</v>
      </c>
      <c r="T1255" t="s">
        <v>5</v>
      </c>
      <c r="U1255" t="s">
        <v>6</v>
      </c>
      <c r="V1255" t="s">
        <v>7</v>
      </c>
      <c r="W1255">
        <f t="shared" si="488"/>
        <v>2028</v>
      </c>
      <c r="X1255" s="1" t="s">
        <v>13</v>
      </c>
      <c r="Y1255" s="1">
        <v>0</v>
      </c>
      <c r="Z1255" s="1">
        <f t="shared" si="486"/>
        <v>6</v>
      </c>
      <c r="AA1255" s="1" t="s">
        <v>13</v>
      </c>
      <c r="AB1255">
        <f t="shared" si="489"/>
        <v>2</v>
      </c>
      <c r="AC1255" t="s">
        <v>63</v>
      </c>
      <c r="AD1255" t="str">
        <f t="shared" si="495"/>
        <v>tp</v>
      </c>
      <c r="AE1255" s="1" t="s">
        <v>10</v>
      </c>
      <c r="AG1255" t="str">
        <f t="shared" si="490"/>
        <v>{ nombre: "VII Semana de Pascua", archivo: "/ev/tp/7/vie/audio.mp3", fecha: `2028-06-2`, tiempo: 'tp' },</v>
      </c>
    </row>
    <row r="1256" spans="1:33" x14ac:dyDescent="0.35">
      <c r="A1256">
        <f t="shared" si="493"/>
        <v>2028</v>
      </c>
      <c r="B1256">
        <f t="shared" si="493"/>
        <v>6</v>
      </c>
      <c r="C1256">
        <f t="shared" si="499"/>
        <v>3</v>
      </c>
      <c r="D1256">
        <f t="shared" si="498"/>
        <v>7</v>
      </c>
      <c r="F1256" t="s">
        <v>22</v>
      </c>
      <c r="G1256" s="6" t="s">
        <v>37</v>
      </c>
      <c r="H1256" s="5" t="str">
        <f t="shared" si="491"/>
        <v>VII</v>
      </c>
      <c r="I1256" t="s">
        <v>11</v>
      </c>
      <c r="J1256" t="s">
        <v>1</v>
      </c>
      <c r="K1256" s="10" t="str">
        <f t="shared" si="479"/>
        <v>VII Semana de Pascua</v>
      </c>
      <c r="L1256" t="s">
        <v>3</v>
      </c>
      <c r="M1256" t="s">
        <v>12</v>
      </c>
      <c r="N1256" t="str">
        <f t="shared" si="496"/>
        <v>tp</v>
      </c>
      <c r="O1256" s="1" t="s">
        <v>9</v>
      </c>
      <c r="P1256">
        <f t="shared" si="487"/>
        <v>7</v>
      </c>
      <c r="Q1256" s="1" t="s">
        <v>9</v>
      </c>
      <c r="R1256" t="str">
        <f t="shared" si="483"/>
        <v>sab</v>
      </c>
      <c r="S1256" s="1" t="s">
        <v>9</v>
      </c>
      <c r="T1256" t="s">
        <v>5</v>
      </c>
      <c r="U1256" t="s">
        <v>6</v>
      </c>
      <c r="V1256" t="s">
        <v>7</v>
      </c>
      <c r="W1256">
        <f t="shared" si="488"/>
        <v>2028</v>
      </c>
      <c r="X1256" s="1" t="s">
        <v>13</v>
      </c>
      <c r="Y1256" s="1">
        <v>0</v>
      </c>
      <c r="Z1256" s="1">
        <f t="shared" si="486"/>
        <v>6</v>
      </c>
      <c r="AA1256" s="1" t="s">
        <v>13</v>
      </c>
      <c r="AB1256">
        <f t="shared" si="489"/>
        <v>3</v>
      </c>
      <c r="AC1256" t="s">
        <v>63</v>
      </c>
      <c r="AD1256" t="str">
        <f t="shared" si="495"/>
        <v>tp</v>
      </c>
      <c r="AE1256" s="1" t="s">
        <v>10</v>
      </c>
      <c r="AG1256" t="str">
        <f t="shared" si="490"/>
        <v>{ nombre: "VII Semana de Pascua", archivo: "/ev/tp/7/sab/audio.mp3", fecha: `2028-06-3`, tiempo: 'tp' },</v>
      </c>
    </row>
    <row r="1257" spans="1:33" x14ac:dyDescent="0.35">
      <c r="A1257">
        <f t="shared" si="493"/>
        <v>2028</v>
      </c>
      <c r="B1257">
        <f t="shared" si="493"/>
        <v>6</v>
      </c>
      <c r="C1257">
        <f t="shared" si="499"/>
        <v>4</v>
      </c>
      <c r="D1257">
        <v>9</v>
      </c>
      <c r="F1257" t="s">
        <v>4</v>
      </c>
      <c r="G1257" s="6" t="s">
        <v>26</v>
      </c>
      <c r="H1257" s="5" t="str">
        <f t="shared" si="491"/>
        <v>IX</v>
      </c>
      <c r="I1257" t="s">
        <v>11</v>
      </c>
      <c r="J1257" t="s">
        <v>1</v>
      </c>
      <c r="K1257" s="12" t="s">
        <v>47</v>
      </c>
      <c r="L1257" t="s">
        <v>3</v>
      </c>
      <c r="M1257" t="s">
        <v>12</v>
      </c>
      <c r="N1257" t="str">
        <f t="shared" si="496"/>
        <v>to</v>
      </c>
      <c r="O1257" s="1" t="s">
        <v>9</v>
      </c>
      <c r="P1257">
        <f t="shared" si="487"/>
        <v>9</v>
      </c>
      <c r="Q1257" s="1" t="s">
        <v>9</v>
      </c>
      <c r="R1257" t="str">
        <f t="shared" si="483"/>
        <v>dom</v>
      </c>
      <c r="S1257" s="1" t="s">
        <v>9</v>
      </c>
      <c r="T1257" t="s">
        <v>5</v>
      </c>
      <c r="U1257" t="s">
        <v>6</v>
      </c>
      <c r="V1257" t="s">
        <v>7</v>
      </c>
      <c r="W1257">
        <f t="shared" si="488"/>
        <v>2028</v>
      </c>
      <c r="X1257" s="1" t="s">
        <v>13</v>
      </c>
      <c r="Y1257" s="1">
        <v>0</v>
      </c>
      <c r="Z1257" s="1">
        <f t="shared" si="486"/>
        <v>6</v>
      </c>
      <c r="AA1257" s="1" t="s">
        <v>13</v>
      </c>
      <c r="AB1257">
        <f t="shared" si="489"/>
        <v>4</v>
      </c>
      <c r="AC1257" t="s">
        <v>63</v>
      </c>
      <c r="AD1257" t="str">
        <f t="shared" si="495"/>
        <v>to</v>
      </c>
      <c r="AE1257" s="1" t="s">
        <v>10</v>
      </c>
      <c r="AG1257" t="str">
        <f t="shared" si="490"/>
        <v>{ nombre: " Domingo de Pentecostés", archivo: "/ev/to/9/dom/audio.mp3", fecha: `2028-06-4`, tiempo: 'to' },</v>
      </c>
    </row>
    <row r="1258" spans="1:33" x14ac:dyDescent="0.35">
      <c r="A1258">
        <f t="shared" si="493"/>
        <v>2028</v>
      </c>
      <c r="B1258">
        <f t="shared" si="493"/>
        <v>6</v>
      </c>
      <c r="C1258">
        <f t="shared" si="499"/>
        <v>5</v>
      </c>
      <c r="D1258">
        <f>D1257</f>
        <v>9</v>
      </c>
      <c r="F1258" t="s">
        <v>23</v>
      </c>
      <c r="G1258" s="6" t="s">
        <v>26</v>
      </c>
      <c r="H1258" s="5" t="str">
        <f t="shared" si="491"/>
        <v>IX</v>
      </c>
      <c r="I1258" t="s">
        <v>11</v>
      </c>
      <c r="J1258" t="s">
        <v>1</v>
      </c>
      <c r="K1258" s="9" t="str">
        <f t="shared" ref="K1258:K1321" si="500">_xlfn.CONCAT(H1258, " Semana de ",G1258)</f>
        <v>IX Semana de Ordinario</v>
      </c>
      <c r="L1258" t="s">
        <v>3</v>
      </c>
      <c r="M1258" t="s">
        <v>12</v>
      </c>
      <c r="N1258" t="str">
        <f t="shared" si="496"/>
        <v>to</v>
      </c>
      <c r="O1258" s="1" t="s">
        <v>9</v>
      </c>
      <c r="P1258">
        <f t="shared" si="487"/>
        <v>9</v>
      </c>
      <c r="Q1258" s="1" t="s">
        <v>9</v>
      </c>
      <c r="R1258" t="str">
        <f t="shared" si="483"/>
        <v>lun</v>
      </c>
      <c r="S1258" s="1" t="s">
        <v>9</v>
      </c>
      <c r="T1258" t="s">
        <v>5</v>
      </c>
      <c r="U1258" t="s">
        <v>6</v>
      </c>
      <c r="V1258" t="s">
        <v>7</v>
      </c>
      <c r="W1258">
        <f t="shared" si="488"/>
        <v>2028</v>
      </c>
      <c r="X1258" s="1" t="s">
        <v>13</v>
      </c>
      <c r="Y1258" s="1">
        <v>0</v>
      </c>
      <c r="Z1258" s="1">
        <f t="shared" si="486"/>
        <v>6</v>
      </c>
      <c r="AA1258" s="1" t="s">
        <v>13</v>
      </c>
      <c r="AB1258">
        <f t="shared" si="489"/>
        <v>5</v>
      </c>
      <c r="AC1258" t="s">
        <v>63</v>
      </c>
      <c r="AD1258" t="str">
        <f t="shared" si="495"/>
        <v>to</v>
      </c>
      <c r="AE1258" s="1" t="s">
        <v>10</v>
      </c>
      <c r="AG1258" t="str">
        <f t="shared" si="490"/>
        <v>{ nombre: "IX Semana de Ordinario", archivo: "/ev/to/9/lun/audio.mp3", fecha: `2028-06-5`, tiempo: 'to' },</v>
      </c>
    </row>
    <row r="1259" spans="1:33" x14ac:dyDescent="0.35">
      <c r="A1259">
        <f t="shared" si="493"/>
        <v>2028</v>
      </c>
      <c r="B1259">
        <f t="shared" si="493"/>
        <v>6</v>
      </c>
      <c r="C1259">
        <f t="shared" si="499"/>
        <v>6</v>
      </c>
      <c r="D1259">
        <f t="shared" ref="D1259:D1263" si="501">D1258</f>
        <v>9</v>
      </c>
      <c r="F1259" t="s">
        <v>24</v>
      </c>
      <c r="G1259" s="6" t="s">
        <v>26</v>
      </c>
      <c r="H1259" s="5" t="str">
        <f t="shared" si="491"/>
        <v>IX</v>
      </c>
      <c r="I1259" t="s">
        <v>11</v>
      </c>
      <c r="J1259" t="s">
        <v>1</v>
      </c>
      <c r="K1259" s="9" t="str">
        <f t="shared" si="500"/>
        <v>IX Semana de Ordinario</v>
      </c>
      <c r="L1259" t="s">
        <v>3</v>
      </c>
      <c r="M1259" t="s">
        <v>12</v>
      </c>
      <c r="N1259" t="str">
        <f t="shared" si="496"/>
        <v>to</v>
      </c>
      <c r="O1259" s="1" t="s">
        <v>9</v>
      </c>
      <c r="P1259">
        <f t="shared" si="487"/>
        <v>9</v>
      </c>
      <c r="Q1259" s="1" t="s">
        <v>9</v>
      </c>
      <c r="R1259" t="str">
        <f t="shared" si="483"/>
        <v>mar</v>
      </c>
      <c r="S1259" s="1" t="s">
        <v>9</v>
      </c>
      <c r="T1259" t="s">
        <v>5</v>
      </c>
      <c r="U1259" t="s">
        <v>6</v>
      </c>
      <c r="V1259" t="s">
        <v>7</v>
      </c>
      <c r="W1259">
        <f t="shared" si="488"/>
        <v>2028</v>
      </c>
      <c r="X1259" s="1" t="s">
        <v>13</v>
      </c>
      <c r="Y1259" s="1">
        <v>0</v>
      </c>
      <c r="Z1259" s="1">
        <f t="shared" si="486"/>
        <v>6</v>
      </c>
      <c r="AA1259" s="1" t="s">
        <v>13</v>
      </c>
      <c r="AB1259">
        <f t="shared" si="489"/>
        <v>6</v>
      </c>
      <c r="AC1259" t="s">
        <v>63</v>
      </c>
      <c r="AD1259" t="str">
        <f t="shared" si="495"/>
        <v>to</v>
      </c>
      <c r="AE1259" s="1" t="s">
        <v>10</v>
      </c>
      <c r="AG1259" t="str">
        <f t="shared" si="490"/>
        <v>{ nombre: "IX Semana de Ordinario", archivo: "/ev/to/9/mar/audio.mp3", fecha: `2028-06-6`, tiempo: 'to' },</v>
      </c>
    </row>
    <row r="1260" spans="1:33" x14ac:dyDescent="0.35">
      <c r="A1260">
        <f t="shared" si="493"/>
        <v>2028</v>
      </c>
      <c r="B1260">
        <f t="shared" si="493"/>
        <v>6</v>
      </c>
      <c r="C1260">
        <f t="shared" si="499"/>
        <v>7</v>
      </c>
      <c r="D1260">
        <f t="shared" si="501"/>
        <v>9</v>
      </c>
      <c r="F1260" t="s">
        <v>19</v>
      </c>
      <c r="G1260" s="6" t="s">
        <v>26</v>
      </c>
      <c r="H1260" s="5" t="str">
        <f t="shared" si="491"/>
        <v>IX</v>
      </c>
      <c r="I1260" t="s">
        <v>11</v>
      </c>
      <c r="J1260" t="s">
        <v>1</v>
      </c>
      <c r="K1260" s="9" t="str">
        <f t="shared" si="500"/>
        <v>IX Semana de Ordinario</v>
      </c>
      <c r="L1260" t="s">
        <v>3</v>
      </c>
      <c r="M1260" t="s">
        <v>12</v>
      </c>
      <c r="N1260" t="str">
        <f t="shared" si="496"/>
        <v>to</v>
      </c>
      <c r="O1260" s="1" t="s">
        <v>9</v>
      </c>
      <c r="P1260">
        <f t="shared" si="487"/>
        <v>9</v>
      </c>
      <c r="Q1260" s="1" t="s">
        <v>9</v>
      </c>
      <c r="R1260" t="str">
        <f t="shared" si="483"/>
        <v>mie</v>
      </c>
      <c r="S1260" s="1" t="s">
        <v>9</v>
      </c>
      <c r="T1260" t="s">
        <v>5</v>
      </c>
      <c r="U1260" t="s">
        <v>6</v>
      </c>
      <c r="V1260" t="s">
        <v>7</v>
      </c>
      <c r="W1260">
        <f t="shared" si="488"/>
        <v>2028</v>
      </c>
      <c r="X1260" s="1" t="s">
        <v>13</v>
      </c>
      <c r="Y1260" s="1">
        <v>0</v>
      </c>
      <c r="Z1260" s="1">
        <f t="shared" si="486"/>
        <v>6</v>
      </c>
      <c r="AA1260" s="1" t="s">
        <v>13</v>
      </c>
      <c r="AB1260">
        <f t="shared" si="489"/>
        <v>7</v>
      </c>
      <c r="AC1260" t="s">
        <v>63</v>
      </c>
      <c r="AD1260" t="str">
        <f t="shared" si="495"/>
        <v>to</v>
      </c>
      <c r="AE1260" s="1" t="s">
        <v>10</v>
      </c>
      <c r="AG1260" t="str">
        <f t="shared" si="490"/>
        <v>{ nombre: "IX Semana de Ordinario", archivo: "/ev/to/9/mie/audio.mp3", fecha: `2028-06-7`, tiempo: 'to' },</v>
      </c>
    </row>
    <row r="1261" spans="1:33" x14ac:dyDescent="0.35">
      <c r="A1261">
        <f t="shared" si="493"/>
        <v>2028</v>
      </c>
      <c r="B1261">
        <f t="shared" si="493"/>
        <v>6</v>
      </c>
      <c r="C1261">
        <f t="shared" si="499"/>
        <v>8</v>
      </c>
      <c r="D1261">
        <f t="shared" si="501"/>
        <v>9</v>
      </c>
      <c r="F1261" t="s">
        <v>20</v>
      </c>
      <c r="G1261" s="6" t="s">
        <v>26</v>
      </c>
      <c r="H1261" s="5" t="str">
        <f t="shared" si="491"/>
        <v>IX</v>
      </c>
      <c r="I1261" t="s">
        <v>11</v>
      </c>
      <c r="J1261" t="s">
        <v>1</v>
      </c>
      <c r="K1261" s="9" t="str">
        <f t="shared" si="500"/>
        <v>IX Semana de Ordinario</v>
      </c>
      <c r="L1261" t="s">
        <v>3</v>
      </c>
      <c r="M1261" t="s">
        <v>12</v>
      </c>
      <c r="N1261" t="str">
        <f t="shared" si="496"/>
        <v>to</v>
      </c>
      <c r="O1261" s="1" t="s">
        <v>9</v>
      </c>
      <c r="P1261">
        <f t="shared" si="487"/>
        <v>9</v>
      </c>
      <c r="Q1261" s="1" t="s">
        <v>9</v>
      </c>
      <c r="R1261" t="str">
        <f t="shared" si="483"/>
        <v>jue</v>
      </c>
      <c r="S1261" s="1" t="s">
        <v>9</v>
      </c>
      <c r="T1261" t="s">
        <v>5</v>
      </c>
      <c r="U1261" t="s">
        <v>6</v>
      </c>
      <c r="V1261" t="s">
        <v>7</v>
      </c>
      <c r="W1261">
        <f t="shared" si="488"/>
        <v>2028</v>
      </c>
      <c r="X1261" s="1" t="s">
        <v>13</v>
      </c>
      <c r="Y1261" s="1">
        <v>0</v>
      </c>
      <c r="Z1261" s="1">
        <f t="shared" si="486"/>
        <v>6</v>
      </c>
      <c r="AA1261" s="1" t="s">
        <v>13</v>
      </c>
      <c r="AB1261">
        <f t="shared" si="489"/>
        <v>8</v>
      </c>
      <c r="AC1261" t="s">
        <v>63</v>
      </c>
      <c r="AD1261" t="str">
        <f t="shared" si="495"/>
        <v>to</v>
      </c>
      <c r="AE1261" s="1" t="s">
        <v>10</v>
      </c>
      <c r="AG1261" t="str">
        <f t="shared" si="490"/>
        <v>{ nombre: "IX Semana de Ordinario", archivo: "/ev/to/9/jue/audio.mp3", fecha: `2028-06-8`, tiempo: 'to' },</v>
      </c>
    </row>
    <row r="1262" spans="1:33" x14ac:dyDescent="0.35">
      <c r="A1262">
        <f t="shared" si="493"/>
        <v>2028</v>
      </c>
      <c r="B1262">
        <f t="shared" si="493"/>
        <v>6</v>
      </c>
      <c r="C1262">
        <f t="shared" si="499"/>
        <v>9</v>
      </c>
      <c r="D1262">
        <f t="shared" si="501"/>
        <v>9</v>
      </c>
      <c r="F1262" t="s">
        <v>21</v>
      </c>
      <c r="G1262" s="6" t="s">
        <v>26</v>
      </c>
      <c r="H1262" s="5" t="str">
        <f t="shared" si="491"/>
        <v>IX</v>
      </c>
      <c r="I1262" t="s">
        <v>11</v>
      </c>
      <c r="J1262" t="s">
        <v>1</v>
      </c>
      <c r="K1262" s="9" t="str">
        <f t="shared" si="500"/>
        <v>IX Semana de Ordinario</v>
      </c>
      <c r="L1262" t="s">
        <v>3</v>
      </c>
      <c r="M1262" t="s">
        <v>12</v>
      </c>
      <c r="N1262" t="str">
        <f t="shared" si="496"/>
        <v>to</v>
      </c>
      <c r="O1262" s="1" t="s">
        <v>9</v>
      </c>
      <c r="P1262">
        <f t="shared" si="487"/>
        <v>9</v>
      </c>
      <c r="Q1262" s="1" t="s">
        <v>9</v>
      </c>
      <c r="R1262" t="str">
        <f t="shared" si="483"/>
        <v>vie</v>
      </c>
      <c r="S1262" s="1" t="s">
        <v>9</v>
      </c>
      <c r="T1262" t="s">
        <v>5</v>
      </c>
      <c r="U1262" t="s">
        <v>6</v>
      </c>
      <c r="V1262" t="s">
        <v>7</v>
      </c>
      <c r="W1262">
        <f t="shared" si="488"/>
        <v>2028</v>
      </c>
      <c r="X1262" s="1" t="s">
        <v>13</v>
      </c>
      <c r="Y1262" s="1">
        <v>0</v>
      </c>
      <c r="Z1262" s="1">
        <f t="shared" si="486"/>
        <v>6</v>
      </c>
      <c r="AA1262" s="1" t="s">
        <v>13</v>
      </c>
      <c r="AB1262">
        <f t="shared" si="489"/>
        <v>9</v>
      </c>
      <c r="AC1262" t="s">
        <v>63</v>
      </c>
      <c r="AD1262" t="str">
        <f t="shared" si="495"/>
        <v>to</v>
      </c>
      <c r="AE1262" s="1" t="s">
        <v>10</v>
      </c>
      <c r="AG1262" t="str">
        <f t="shared" si="490"/>
        <v>{ nombre: "IX Semana de Ordinario", archivo: "/ev/to/9/vie/audio.mp3", fecha: `2028-06-9`, tiempo: 'to' },</v>
      </c>
    </row>
    <row r="1263" spans="1:33" x14ac:dyDescent="0.35">
      <c r="A1263">
        <f t="shared" si="493"/>
        <v>2028</v>
      </c>
      <c r="B1263">
        <f t="shared" si="493"/>
        <v>6</v>
      </c>
      <c r="C1263">
        <f t="shared" si="499"/>
        <v>10</v>
      </c>
      <c r="D1263">
        <f t="shared" si="501"/>
        <v>9</v>
      </c>
      <c r="F1263" t="s">
        <v>22</v>
      </c>
      <c r="G1263" s="6" t="s">
        <v>26</v>
      </c>
      <c r="H1263" s="5" t="str">
        <f t="shared" si="491"/>
        <v>IX</v>
      </c>
      <c r="I1263" t="s">
        <v>11</v>
      </c>
      <c r="J1263" t="s">
        <v>1</v>
      </c>
      <c r="K1263" s="9" t="str">
        <f t="shared" si="500"/>
        <v>IX Semana de Ordinario</v>
      </c>
      <c r="L1263" t="s">
        <v>3</v>
      </c>
      <c r="M1263" t="s">
        <v>12</v>
      </c>
      <c r="N1263" t="str">
        <f t="shared" si="496"/>
        <v>to</v>
      </c>
      <c r="O1263" s="1" t="s">
        <v>9</v>
      </c>
      <c r="P1263">
        <f t="shared" si="487"/>
        <v>9</v>
      </c>
      <c r="Q1263" s="1" t="s">
        <v>9</v>
      </c>
      <c r="R1263" t="str">
        <f t="shared" si="483"/>
        <v>sab</v>
      </c>
      <c r="S1263" s="1" t="s">
        <v>9</v>
      </c>
      <c r="T1263" t="s">
        <v>5</v>
      </c>
      <c r="U1263" t="s">
        <v>6</v>
      </c>
      <c r="V1263" t="s">
        <v>7</v>
      </c>
      <c r="W1263">
        <f t="shared" si="488"/>
        <v>2028</v>
      </c>
      <c r="X1263" s="1" t="s">
        <v>13</v>
      </c>
      <c r="Y1263" s="1">
        <v>0</v>
      </c>
      <c r="Z1263" s="1">
        <f t="shared" si="486"/>
        <v>6</v>
      </c>
      <c r="AA1263" s="1" t="s">
        <v>13</v>
      </c>
      <c r="AB1263">
        <f t="shared" si="489"/>
        <v>10</v>
      </c>
      <c r="AC1263" t="s">
        <v>63</v>
      </c>
      <c r="AD1263" t="str">
        <f t="shared" si="495"/>
        <v>to</v>
      </c>
      <c r="AE1263" s="1" t="s">
        <v>10</v>
      </c>
      <c r="AG1263" t="str">
        <f t="shared" si="490"/>
        <v>{ nombre: "IX Semana de Ordinario", archivo: "/ev/to/9/sab/audio.mp3", fecha: `2028-06-10`, tiempo: 'to' },</v>
      </c>
    </row>
    <row r="1264" spans="1:33" x14ac:dyDescent="0.35">
      <c r="A1264">
        <f t="shared" si="493"/>
        <v>2028</v>
      </c>
      <c r="B1264">
        <f t="shared" si="493"/>
        <v>6</v>
      </c>
      <c r="C1264">
        <f t="shared" si="499"/>
        <v>11</v>
      </c>
      <c r="D1264">
        <f>D1263+1</f>
        <v>10</v>
      </c>
      <c r="F1264" t="s">
        <v>4</v>
      </c>
      <c r="G1264" s="6" t="s">
        <v>26</v>
      </c>
      <c r="H1264" s="5" t="str">
        <f t="shared" si="491"/>
        <v>X</v>
      </c>
      <c r="I1264" t="s">
        <v>11</v>
      </c>
      <c r="J1264" t="s">
        <v>1</v>
      </c>
      <c r="K1264" s="9" t="str">
        <f t="shared" si="500"/>
        <v>X Semana de Ordinario</v>
      </c>
      <c r="L1264" t="s">
        <v>3</v>
      </c>
      <c r="M1264" t="s">
        <v>12</v>
      </c>
      <c r="N1264" t="str">
        <f t="shared" si="496"/>
        <v>to</v>
      </c>
      <c r="O1264" s="1" t="s">
        <v>9</v>
      </c>
      <c r="P1264">
        <f t="shared" si="487"/>
        <v>10</v>
      </c>
      <c r="Q1264" s="1" t="s">
        <v>9</v>
      </c>
      <c r="R1264" t="str">
        <f t="shared" si="483"/>
        <v>dom</v>
      </c>
      <c r="S1264" s="1" t="s">
        <v>9</v>
      </c>
      <c r="T1264" t="s">
        <v>5</v>
      </c>
      <c r="U1264" t="s">
        <v>6</v>
      </c>
      <c r="V1264" t="s">
        <v>7</v>
      </c>
      <c r="W1264">
        <f t="shared" si="488"/>
        <v>2028</v>
      </c>
      <c r="X1264" s="1" t="s">
        <v>13</v>
      </c>
      <c r="Y1264" s="1">
        <v>0</v>
      </c>
      <c r="Z1264" s="1">
        <f t="shared" si="486"/>
        <v>6</v>
      </c>
      <c r="AA1264" s="1" t="s">
        <v>13</v>
      </c>
      <c r="AB1264">
        <f t="shared" si="489"/>
        <v>11</v>
      </c>
      <c r="AC1264" t="s">
        <v>63</v>
      </c>
      <c r="AD1264" t="str">
        <f t="shared" si="495"/>
        <v>to</v>
      </c>
      <c r="AE1264" s="1" t="s">
        <v>10</v>
      </c>
      <c r="AG1264" t="str">
        <f t="shared" si="490"/>
        <v>{ nombre: "X Semana de Ordinario", archivo: "/ev/to/10/dom/audio.mp3", fecha: `2028-06-11`, tiempo: 'to' },</v>
      </c>
    </row>
    <row r="1265" spans="1:33" x14ac:dyDescent="0.35">
      <c r="A1265">
        <f t="shared" si="493"/>
        <v>2028</v>
      </c>
      <c r="B1265">
        <f t="shared" si="493"/>
        <v>6</v>
      </c>
      <c r="C1265">
        <f t="shared" si="499"/>
        <v>12</v>
      </c>
      <c r="D1265">
        <f>D1264</f>
        <v>10</v>
      </c>
      <c r="F1265" t="s">
        <v>23</v>
      </c>
      <c r="G1265" s="6" t="s">
        <v>26</v>
      </c>
      <c r="H1265" s="5" t="str">
        <f t="shared" si="491"/>
        <v>X</v>
      </c>
      <c r="I1265" t="s">
        <v>11</v>
      </c>
      <c r="J1265" t="s">
        <v>1</v>
      </c>
      <c r="K1265" s="9" t="str">
        <f t="shared" si="500"/>
        <v>X Semana de Ordinario</v>
      </c>
      <c r="L1265" t="s">
        <v>3</v>
      </c>
      <c r="M1265" t="s">
        <v>12</v>
      </c>
      <c r="N1265" t="str">
        <f t="shared" si="496"/>
        <v>to</v>
      </c>
      <c r="O1265" s="1" t="s">
        <v>9</v>
      </c>
      <c r="P1265">
        <f t="shared" si="487"/>
        <v>10</v>
      </c>
      <c r="Q1265" s="1" t="s">
        <v>9</v>
      </c>
      <c r="R1265" t="str">
        <f t="shared" si="483"/>
        <v>lun</v>
      </c>
      <c r="S1265" s="1" t="s">
        <v>9</v>
      </c>
      <c r="T1265" t="s">
        <v>5</v>
      </c>
      <c r="U1265" t="s">
        <v>6</v>
      </c>
      <c r="V1265" t="s">
        <v>7</v>
      </c>
      <c r="W1265">
        <f t="shared" si="488"/>
        <v>2028</v>
      </c>
      <c r="X1265" s="1" t="s">
        <v>13</v>
      </c>
      <c r="Y1265" s="1">
        <v>0</v>
      </c>
      <c r="Z1265" s="1">
        <f t="shared" si="486"/>
        <v>6</v>
      </c>
      <c r="AA1265" s="1" t="s">
        <v>13</v>
      </c>
      <c r="AB1265">
        <f t="shared" si="489"/>
        <v>12</v>
      </c>
      <c r="AC1265" t="s">
        <v>63</v>
      </c>
      <c r="AD1265" t="str">
        <f t="shared" si="495"/>
        <v>to</v>
      </c>
      <c r="AE1265" s="1" t="s">
        <v>10</v>
      </c>
      <c r="AG1265" t="str">
        <f t="shared" si="490"/>
        <v>{ nombre: "X Semana de Ordinario", archivo: "/ev/to/10/lun/audio.mp3", fecha: `2028-06-12`, tiempo: 'to' },</v>
      </c>
    </row>
    <row r="1266" spans="1:33" x14ac:dyDescent="0.35">
      <c r="A1266">
        <f t="shared" si="493"/>
        <v>2028</v>
      </c>
      <c r="B1266">
        <f t="shared" si="493"/>
        <v>6</v>
      </c>
      <c r="C1266">
        <f t="shared" si="499"/>
        <v>13</v>
      </c>
      <c r="D1266">
        <f t="shared" ref="D1266:D1270" si="502">D1265</f>
        <v>10</v>
      </c>
      <c r="F1266" t="s">
        <v>24</v>
      </c>
      <c r="G1266" s="6" t="s">
        <v>26</v>
      </c>
      <c r="H1266" s="5" t="str">
        <f t="shared" si="491"/>
        <v>X</v>
      </c>
      <c r="I1266" t="s">
        <v>11</v>
      </c>
      <c r="J1266" t="s">
        <v>1</v>
      </c>
      <c r="K1266" s="9" t="str">
        <f t="shared" si="500"/>
        <v>X Semana de Ordinario</v>
      </c>
      <c r="L1266" t="s">
        <v>3</v>
      </c>
      <c r="M1266" t="s">
        <v>12</v>
      </c>
      <c r="N1266" t="str">
        <f t="shared" si="496"/>
        <v>to</v>
      </c>
      <c r="O1266" s="1" t="s">
        <v>9</v>
      </c>
      <c r="P1266">
        <f t="shared" si="487"/>
        <v>10</v>
      </c>
      <c r="Q1266" s="1" t="s">
        <v>9</v>
      </c>
      <c r="R1266" t="str">
        <f t="shared" si="483"/>
        <v>mar</v>
      </c>
      <c r="S1266" s="1" t="s">
        <v>9</v>
      </c>
      <c r="T1266" t="s">
        <v>5</v>
      </c>
      <c r="U1266" t="s">
        <v>6</v>
      </c>
      <c r="V1266" t="s">
        <v>7</v>
      </c>
      <c r="W1266">
        <f t="shared" si="488"/>
        <v>2028</v>
      </c>
      <c r="X1266" s="1" t="s">
        <v>13</v>
      </c>
      <c r="Y1266" s="1">
        <v>0</v>
      </c>
      <c r="Z1266" s="1">
        <f t="shared" si="486"/>
        <v>6</v>
      </c>
      <c r="AA1266" s="1" t="s">
        <v>13</v>
      </c>
      <c r="AB1266">
        <f t="shared" si="489"/>
        <v>13</v>
      </c>
      <c r="AC1266" t="s">
        <v>63</v>
      </c>
      <c r="AD1266" t="str">
        <f t="shared" si="495"/>
        <v>to</v>
      </c>
      <c r="AE1266" s="1" t="s">
        <v>10</v>
      </c>
      <c r="AG1266" t="str">
        <f t="shared" si="490"/>
        <v>{ nombre: "X Semana de Ordinario", archivo: "/ev/to/10/mar/audio.mp3", fecha: `2028-06-13`, tiempo: 'to' },</v>
      </c>
    </row>
    <row r="1267" spans="1:33" x14ac:dyDescent="0.35">
      <c r="A1267">
        <f t="shared" si="493"/>
        <v>2028</v>
      </c>
      <c r="B1267">
        <f t="shared" si="493"/>
        <v>6</v>
      </c>
      <c r="C1267">
        <f t="shared" si="499"/>
        <v>14</v>
      </c>
      <c r="D1267">
        <f t="shared" si="502"/>
        <v>10</v>
      </c>
      <c r="F1267" t="s">
        <v>19</v>
      </c>
      <c r="G1267" s="6" t="s">
        <v>26</v>
      </c>
      <c r="H1267" s="5" t="str">
        <f t="shared" si="491"/>
        <v>X</v>
      </c>
      <c r="I1267" t="s">
        <v>11</v>
      </c>
      <c r="J1267" t="s">
        <v>1</v>
      </c>
      <c r="K1267" s="9" t="str">
        <f t="shared" si="500"/>
        <v>X Semana de Ordinario</v>
      </c>
      <c r="L1267" t="s">
        <v>3</v>
      </c>
      <c r="M1267" t="s">
        <v>12</v>
      </c>
      <c r="N1267" t="str">
        <f t="shared" si="496"/>
        <v>to</v>
      </c>
      <c r="O1267" s="1" t="s">
        <v>9</v>
      </c>
      <c r="P1267">
        <f t="shared" si="487"/>
        <v>10</v>
      </c>
      <c r="Q1267" s="1" t="s">
        <v>9</v>
      </c>
      <c r="R1267" t="str">
        <f t="shared" si="483"/>
        <v>mie</v>
      </c>
      <c r="S1267" s="1" t="s">
        <v>9</v>
      </c>
      <c r="T1267" t="s">
        <v>5</v>
      </c>
      <c r="U1267" t="s">
        <v>6</v>
      </c>
      <c r="V1267" t="s">
        <v>7</v>
      </c>
      <c r="W1267">
        <f t="shared" si="488"/>
        <v>2028</v>
      </c>
      <c r="X1267" s="1" t="s">
        <v>13</v>
      </c>
      <c r="Y1267" s="1">
        <v>0</v>
      </c>
      <c r="Z1267" s="1">
        <f t="shared" si="486"/>
        <v>6</v>
      </c>
      <c r="AA1267" s="1" t="s">
        <v>13</v>
      </c>
      <c r="AB1267">
        <f t="shared" si="489"/>
        <v>14</v>
      </c>
      <c r="AC1267" t="s">
        <v>63</v>
      </c>
      <c r="AD1267" t="str">
        <f t="shared" si="495"/>
        <v>to</v>
      </c>
      <c r="AE1267" s="1" t="s">
        <v>10</v>
      </c>
      <c r="AG1267" t="str">
        <f t="shared" si="490"/>
        <v>{ nombre: "X Semana de Ordinario", archivo: "/ev/to/10/mie/audio.mp3", fecha: `2028-06-14`, tiempo: 'to' },</v>
      </c>
    </row>
    <row r="1268" spans="1:33" x14ac:dyDescent="0.35">
      <c r="A1268">
        <f t="shared" si="493"/>
        <v>2028</v>
      </c>
      <c r="B1268">
        <f t="shared" si="493"/>
        <v>6</v>
      </c>
      <c r="C1268">
        <f t="shared" si="499"/>
        <v>15</v>
      </c>
      <c r="D1268">
        <f t="shared" si="502"/>
        <v>10</v>
      </c>
      <c r="F1268" t="s">
        <v>20</v>
      </c>
      <c r="G1268" s="6" t="s">
        <v>26</v>
      </c>
      <c r="H1268" s="5" t="str">
        <f t="shared" si="491"/>
        <v>X</v>
      </c>
      <c r="I1268" t="s">
        <v>11</v>
      </c>
      <c r="J1268" t="s">
        <v>1</v>
      </c>
      <c r="K1268" s="9" t="str">
        <f t="shared" si="500"/>
        <v>X Semana de Ordinario</v>
      </c>
      <c r="L1268" t="s">
        <v>3</v>
      </c>
      <c r="M1268" t="s">
        <v>12</v>
      </c>
      <c r="N1268" t="str">
        <f t="shared" si="496"/>
        <v>to</v>
      </c>
      <c r="O1268" s="1" t="s">
        <v>9</v>
      </c>
      <c r="P1268">
        <f t="shared" si="487"/>
        <v>10</v>
      </c>
      <c r="Q1268" s="1" t="s">
        <v>9</v>
      </c>
      <c r="R1268" t="str">
        <f t="shared" si="483"/>
        <v>jue</v>
      </c>
      <c r="S1268" s="1" t="s">
        <v>9</v>
      </c>
      <c r="T1268" t="s">
        <v>5</v>
      </c>
      <c r="U1268" t="s">
        <v>6</v>
      </c>
      <c r="V1268" t="s">
        <v>7</v>
      </c>
      <c r="W1268">
        <f t="shared" si="488"/>
        <v>2028</v>
      </c>
      <c r="X1268" s="1" t="s">
        <v>13</v>
      </c>
      <c r="Y1268" s="1">
        <v>0</v>
      </c>
      <c r="Z1268" s="1">
        <f t="shared" si="486"/>
        <v>6</v>
      </c>
      <c r="AA1268" s="1" t="s">
        <v>13</v>
      </c>
      <c r="AB1268">
        <f t="shared" si="489"/>
        <v>15</v>
      </c>
      <c r="AC1268" t="s">
        <v>63</v>
      </c>
      <c r="AD1268" t="str">
        <f t="shared" si="495"/>
        <v>to</v>
      </c>
      <c r="AE1268" s="1" t="s">
        <v>10</v>
      </c>
      <c r="AG1268" t="str">
        <f t="shared" si="490"/>
        <v>{ nombre: "X Semana de Ordinario", archivo: "/ev/to/10/jue/audio.mp3", fecha: `2028-06-15`, tiempo: 'to' },</v>
      </c>
    </row>
    <row r="1269" spans="1:33" x14ac:dyDescent="0.35">
      <c r="A1269">
        <f t="shared" si="493"/>
        <v>2028</v>
      </c>
      <c r="B1269">
        <f t="shared" si="493"/>
        <v>6</v>
      </c>
      <c r="C1269">
        <f t="shared" si="499"/>
        <v>16</v>
      </c>
      <c r="D1269">
        <f t="shared" si="502"/>
        <v>10</v>
      </c>
      <c r="F1269" t="s">
        <v>21</v>
      </c>
      <c r="G1269" s="6" t="s">
        <v>26</v>
      </c>
      <c r="H1269" s="5" t="str">
        <f t="shared" si="491"/>
        <v>X</v>
      </c>
      <c r="I1269" t="s">
        <v>11</v>
      </c>
      <c r="J1269" t="s">
        <v>1</v>
      </c>
      <c r="K1269" s="9" t="str">
        <f t="shared" si="500"/>
        <v>X Semana de Ordinario</v>
      </c>
      <c r="L1269" t="s">
        <v>3</v>
      </c>
      <c r="M1269" t="s">
        <v>12</v>
      </c>
      <c r="N1269" t="str">
        <f t="shared" si="496"/>
        <v>to</v>
      </c>
      <c r="O1269" s="1" t="s">
        <v>9</v>
      </c>
      <c r="P1269">
        <f t="shared" si="487"/>
        <v>10</v>
      </c>
      <c r="Q1269" s="1" t="s">
        <v>9</v>
      </c>
      <c r="R1269" t="str">
        <f t="shared" si="483"/>
        <v>vie</v>
      </c>
      <c r="S1269" s="1" t="s">
        <v>9</v>
      </c>
      <c r="T1269" t="s">
        <v>5</v>
      </c>
      <c r="U1269" t="s">
        <v>6</v>
      </c>
      <c r="V1269" t="s">
        <v>7</v>
      </c>
      <c r="W1269">
        <f t="shared" si="488"/>
        <v>2028</v>
      </c>
      <c r="X1269" s="1" t="s">
        <v>13</v>
      </c>
      <c r="Y1269" s="1">
        <v>0</v>
      </c>
      <c r="Z1269" s="1">
        <f t="shared" si="486"/>
        <v>6</v>
      </c>
      <c r="AA1269" s="1" t="s">
        <v>13</v>
      </c>
      <c r="AB1269">
        <f t="shared" si="489"/>
        <v>16</v>
      </c>
      <c r="AC1269" t="s">
        <v>63</v>
      </c>
      <c r="AD1269" t="str">
        <f t="shared" si="495"/>
        <v>to</v>
      </c>
      <c r="AE1269" s="1" t="s">
        <v>10</v>
      </c>
      <c r="AG1269" t="str">
        <f t="shared" si="490"/>
        <v>{ nombre: "X Semana de Ordinario", archivo: "/ev/to/10/vie/audio.mp3", fecha: `2028-06-16`, tiempo: 'to' },</v>
      </c>
    </row>
    <row r="1270" spans="1:33" x14ac:dyDescent="0.35">
      <c r="A1270">
        <f t="shared" si="493"/>
        <v>2028</v>
      </c>
      <c r="B1270">
        <f t="shared" si="493"/>
        <v>6</v>
      </c>
      <c r="C1270">
        <f t="shared" si="499"/>
        <v>17</v>
      </c>
      <c r="D1270">
        <f t="shared" si="502"/>
        <v>10</v>
      </c>
      <c r="F1270" t="s">
        <v>22</v>
      </c>
      <c r="G1270" s="6" t="s">
        <v>26</v>
      </c>
      <c r="H1270" s="5" t="str">
        <f t="shared" si="491"/>
        <v>X</v>
      </c>
      <c r="I1270" t="s">
        <v>11</v>
      </c>
      <c r="J1270" t="s">
        <v>1</v>
      </c>
      <c r="K1270" s="9" t="str">
        <f t="shared" si="500"/>
        <v>X Semana de Ordinario</v>
      </c>
      <c r="L1270" t="s">
        <v>3</v>
      </c>
      <c r="M1270" t="s">
        <v>12</v>
      </c>
      <c r="N1270" t="str">
        <f t="shared" si="496"/>
        <v>to</v>
      </c>
      <c r="O1270" s="1" t="s">
        <v>9</v>
      </c>
      <c r="P1270">
        <f t="shared" si="487"/>
        <v>10</v>
      </c>
      <c r="Q1270" s="1" t="s">
        <v>9</v>
      </c>
      <c r="R1270" t="str">
        <f t="shared" si="483"/>
        <v>sab</v>
      </c>
      <c r="S1270" s="1" t="s">
        <v>9</v>
      </c>
      <c r="T1270" t="s">
        <v>5</v>
      </c>
      <c r="U1270" t="s">
        <v>6</v>
      </c>
      <c r="V1270" t="s">
        <v>7</v>
      </c>
      <c r="W1270">
        <f t="shared" si="488"/>
        <v>2028</v>
      </c>
      <c r="X1270" s="1" t="s">
        <v>13</v>
      </c>
      <c r="Y1270" s="1">
        <v>0</v>
      </c>
      <c r="Z1270" s="1">
        <f t="shared" si="486"/>
        <v>6</v>
      </c>
      <c r="AA1270" s="1" t="s">
        <v>13</v>
      </c>
      <c r="AB1270">
        <f t="shared" si="489"/>
        <v>17</v>
      </c>
      <c r="AC1270" t="s">
        <v>63</v>
      </c>
      <c r="AD1270" t="str">
        <f t="shared" si="495"/>
        <v>to</v>
      </c>
      <c r="AE1270" s="1" t="s">
        <v>10</v>
      </c>
      <c r="AG1270" t="str">
        <f t="shared" si="490"/>
        <v>{ nombre: "X Semana de Ordinario", archivo: "/ev/to/10/sab/audio.mp3", fecha: `2028-06-17`, tiempo: 'to' },</v>
      </c>
    </row>
    <row r="1271" spans="1:33" x14ac:dyDescent="0.35">
      <c r="A1271">
        <f t="shared" si="493"/>
        <v>2028</v>
      </c>
      <c r="B1271">
        <f t="shared" si="493"/>
        <v>6</v>
      </c>
      <c r="C1271">
        <f t="shared" si="499"/>
        <v>18</v>
      </c>
      <c r="D1271">
        <f t="shared" si="481"/>
        <v>11</v>
      </c>
      <c r="F1271" t="s">
        <v>4</v>
      </c>
      <c r="G1271" s="6" t="s">
        <v>26</v>
      </c>
      <c r="H1271" s="5" t="str">
        <f t="shared" si="491"/>
        <v>XI</v>
      </c>
      <c r="I1271" t="s">
        <v>11</v>
      </c>
      <c r="J1271" t="s">
        <v>1</v>
      </c>
      <c r="K1271" s="9" t="str">
        <f t="shared" si="500"/>
        <v>XI Semana de Ordinario</v>
      </c>
      <c r="L1271" t="s">
        <v>3</v>
      </c>
      <c r="M1271" t="s">
        <v>12</v>
      </c>
      <c r="N1271" t="str">
        <f t="shared" si="496"/>
        <v>to</v>
      </c>
      <c r="O1271" s="1" t="s">
        <v>9</v>
      </c>
      <c r="P1271">
        <f t="shared" si="487"/>
        <v>11</v>
      </c>
      <c r="Q1271" s="1" t="s">
        <v>9</v>
      </c>
      <c r="R1271" t="str">
        <f t="shared" si="483"/>
        <v>dom</v>
      </c>
      <c r="S1271" s="1" t="s">
        <v>9</v>
      </c>
      <c r="T1271" t="s">
        <v>5</v>
      </c>
      <c r="U1271" t="s">
        <v>6</v>
      </c>
      <c r="V1271" t="s">
        <v>7</v>
      </c>
      <c r="W1271">
        <f t="shared" si="488"/>
        <v>2028</v>
      </c>
      <c r="X1271" s="1" t="s">
        <v>13</v>
      </c>
      <c r="Y1271" s="1">
        <v>0</v>
      </c>
      <c r="Z1271" s="1">
        <f t="shared" si="486"/>
        <v>6</v>
      </c>
      <c r="AA1271" s="1" t="s">
        <v>13</v>
      </c>
      <c r="AB1271">
        <f t="shared" si="489"/>
        <v>18</v>
      </c>
      <c r="AC1271" t="s">
        <v>63</v>
      </c>
      <c r="AD1271" t="str">
        <f t="shared" si="495"/>
        <v>to</v>
      </c>
      <c r="AE1271" s="1" t="s">
        <v>10</v>
      </c>
      <c r="AG1271" t="str">
        <f t="shared" si="490"/>
        <v>{ nombre: "XI Semana de Ordinario", archivo: "/ev/to/11/dom/audio.mp3", fecha: `2028-06-18`, tiempo: 'to' },</v>
      </c>
    </row>
    <row r="1272" spans="1:33" x14ac:dyDescent="0.35">
      <c r="A1272">
        <f t="shared" si="493"/>
        <v>2028</v>
      </c>
      <c r="B1272">
        <f t="shared" si="493"/>
        <v>6</v>
      </c>
      <c r="C1272">
        <f t="shared" si="499"/>
        <v>19</v>
      </c>
      <c r="D1272">
        <f>D1271</f>
        <v>11</v>
      </c>
      <c r="F1272" t="s">
        <v>23</v>
      </c>
      <c r="G1272" s="6" t="s">
        <v>26</v>
      </c>
      <c r="H1272" s="5" t="str">
        <f t="shared" si="491"/>
        <v>XI</v>
      </c>
      <c r="I1272" t="s">
        <v>11</v>
      </c>
      <c r="J1272" t="s">
        <v>1</v>
      </c>
      <c r="K1272" s="9" t="str">
        <f t="shared" si="500"/>
        <v>XI Semana de Ordinario</v>
      </c>
      <c r="L1272" t="s">
        <v>3</v>
      </c>
      <c r="M1272" t="s">
        <v>12</v>
      </c>
      <c r="N1272" t="str">
        <f t="shared" si="496"/>
        <v>to</v>
      </c>
      <c r="O1272" s="1" t="s">
        <v>9</v>
      </c>
      <c r="P1272">
        <f t="shared" si="487"/>
        <v>11</v>
      </c>
      <c r="Q1272" s="1" t="s">
        <v>9</v>
      </c>
      <c r="R1272" t="str">
        <f t="shared" si="483"/>
        <v>lun</v>
      </c>
      <c r="S1272" s="1" t="s">
        <v>9</v>
      </c>
      <c r="T1272" t="s">
        <v>5</v>
      </c>
      <c r="U1272" t="s">
        <v>6</v>
      </c>
      <c r="V1272" t="s">
        <v>7</v>
      </c>
      <c r="W1272">
        <f t="shared" si="488"/>
        <v>2028</v>
      </c>
      <c r="X1272" s="1" t="s">
        <v>13</v>
      </c>
      <c r="Y1272" s="1">
        <v>0</v>
      </c>
      <c r="Z1272" s="1">
        <f t="shared" si="486"/>
        <v>6</v>
      </c>
      <c r="AA1272" s="1" t="s">
        <v>13</v>
      </c>
      <c r="AB1272">
        <f t="shared" si="489"/>
        <v>19</v>
      </c>
      <c r="AC1272" t="s">
        <v>63</v>
      </c>
      <c r="AD1272" t="str">
        <f t="shared" si="495"/>
        <v>to</v>
      </c>
      <c r="AE1272" s="1" t="s">
        <v>10</v>
      </c>
      <c r="AG1272" t="str">
        <f t="shared" si="490"/>
        <v>{ nombre: "XI Semana de Ordinario", archivo: "/ev/to/11/lun/audio.mp3", fecha: `2028-06-19`, tiempo: 'to' },</v>
      </c>
    </row>
    <row r="1273" spans="1:33" x14ac:dyDescent="0.35">
      <c r="A1273">
        <f t="shared" si="493"/>
        <v>2028</v>
      </c>
      <c r="B1273">
        <f t="shared" si="493"/>
        <v>6</v>
      </c>
      <c r="C1273">
        <f t="shared" si="499"/>
        <v>20</v>
      </c>
      <c r="D1273">
        <f t="shared" ref="D1273:D1277" si="503">D1272</f>
        <v>11</v>
      </c>
      <c r="F1273" t="s">
        <v>24</v>
      </c>
      <c r="G1273" s="6" t="s">
        <v>26</v>
      </c>
      <c r="H1273" s="5" t="str">
        <f t="shared" si="491"/>
        <v>XI</v>
      </c>
      <c r="I1273" t="s">
        <v>11</v>
      </c>
      <c r="J1273" t="s">
        <v>1</v>
      </c>
      <c r="K1273" s="9" t="str">
        <f t="shared" si="500"/>
        <v>XI Semana de Ordinario</v>
      </c>
      <c r="L1273" t="s">
        <v>3</v>
      </c>
      <c r="M1273" t="s">
        <v>12</v>
      </c>
      <c r="N1273" t="str">
        <f t="shared" si="496"/>
        <v>to</v>
      </c>
      <c r="O1273" s="1" t="s">
        <v>9</v>
      </c>
      <c r="P1273">
        <f t="shared" si="487"/>
        <v>11</v>
      </c>
      <c r="Q1273" s="1" t="s">
        <v>9</v>
      </c>
      <c r="R1273" t="str">
        <f t="shared" si="483"/>
        <v>mar</v>
      </c>
      <c r="S1273" s="1" t="s">
        <v>9</v>
      </c>
      <c r="T1273" t="s">
        <v>5</v>
      </c>
      <c r="U1273" t="s">
        <v>6</v>
      </c>
      <c r="V1273" t="s">
        <v>7</v>
      </c>
      <c r="W1273">
        <f t="shared" si="488"/>
        <v>2028</v>
      </c>
      <c r="X1273" s="1" t="s">
        <v>13</v>
      </c>
      <c r="Y1273" s="1">
        <v>0</v>
      </c>
      <c r="Z1273" s="1">
        <f t="shared" si="486"/>
        <v>6</v>
      </c>
      <c r="AA1273" s="1" t="s">
        <v>13</v>
      </c>
      <c r="AB1273">
        <f t="shared" si="489"/>
        <v>20</v>
      </c>
      <c r="AC1273" t="s">
        <v>63</v>
      </c>
      <c r="AD1273" t="str">
        <f t="shared" si="495"/>
        <v>to</v>
      </c>
      <c r="AE1273" s="1" t="s">
        <v>10</v>
      </c>
      <c r="AG1273" t="str">
        <f t="shared" si="490"/>
        <v>{ nombre: "XI Semana de Ordinario", archivo: "/ev/to/11/mar/audio.mp3", fecha: `2028-06-20`, tiempo: 'to' },</v>
      </c>
    </row>
    <row r="1274" spans="1:33" x14ac:dyDescent="0.35">
      <c r="A1274">
        <f t="shared" si="493"/>
        <v>2028</v>
      </c>
      <c r="B1274">
        <f t="shared" si="493"/>
        <v>6</v>
      </c>
      <c r="C1274">
        <f t="shared" si="499"/>
        <v>21</v>
      </c>
      <c r="D1274">
        <f t="shared" si="503"/>
        <v>11</v>
      </c>
      <c r="F1274" t="s">
        <v>19</v>
      </c>
      <c r="G1274" s="6" t="s">
        <v>26</v>
      </c>
      <c r="H1274" s="5" t="str">
        <f t="shared" si="491"/>
        <v>XI</v>
      </c>
      <c r="I1274" t="s">
        <v>11</v>
      </c>
      <c r="J1274" t="s">
        <v>1</v>
      </c>
      <c r="K1274" s="9" t="str">
        <f t="shared" si="500"/>
        <v>XI Semana de Ordinario</v>
      </c>
      <c r="L1274" t="s">
        <v>3</v>
      </c>
      <c r="M1274" t="s">
        <v>12</v>
      </c>
      <c r="N1274" t="str">
        <f t="shared" si="496"/>
        <v>to</v>
      </c>
      <c r="O1274" s="1" t="s">
        <v>9</v>
      </c>
      <c r="P1274">
        <f t="shared" si="487"/>
        <v>11</v>
      </c>
      <c r="Q1274" s="1" t="s">
        <v>9</v>
      </c>
      <c r="R1274" t="str">
        <f t="shared" si="483"/>
        <v>mie</v>
      </c>
      <c r="S1274" s="1" t="s">
        <v>9</v>
      </c>
      <c r="T1274" t="s">
        <v>5</v>
      </c>
      <c r="U1274" t="s">
        <v>6</v>
      </c>
      <c r="V1274" t="s">
        <v>7</v>
      </c>
      <c r="W1274">
        <f t="shared" si="488"/>
        <v>2028</v>
      </c>
      <c r="X1274" s="1" t="s">
        <v>13</v>
      </c>
      <c r="Y1274" s="1">
        <v>0</v>
      </c>
      <c r="Z1274" s="1">
        <f t="shared" si="486"/>
        <v>6</v>
      </c>
      <c r="AA1274" s="1" t="s">
        <v>13</v>
      </c>
      <c r="AB1274">
        <f t="shared" si="489"/>
        <v>21</v>
      </c>
      <c r="AC1274" t="s">
        <v>63</v>
      </c>
      <c r="AD1274" t="str">
        <f t="shared" si="495"/>
        <v>to</v>
      </c>
      <c r="AE1274" s="1" t="s">
        <v>10</v>
      </c>
      <c r="AG1274" t="str">
        <f t="shared" si="490"/>
        <v>{ nombre: "XI Semana de Ordinario", archivo: "/ev/to/11/mie/audio.mp3", fecha: `2028-06-21`, tiempo: 'to' },</v>
      </c>
    </row>
    <row r="1275" spans="1:33" x14ac:dyDescent="0.35">
      <c r="A1275">
        <f t="shared" si="493"/>
        <v>2028</v>
      </c>
      <c r="B1275">
        <f t="shared" si="493"/>
        <v>6</v>
      </c>
      <c r="C1275">
        <f t="shared" si="499"/>
        <v>22</v>
      </c>
      <c r="D1275">
        <f t="shared" si="503"/>
        <v>11</v>
      </c>
      <c r="F1275" t="s">
        <v>20</v>
      </c>
      <c r="G1275" s="6" t="s">
        <v>26</v>
      </c>
      <c r="H1275" s="5" t="str">
        <f t="shared" si="491"/>
        <v>XI</v>
      </c>
      <c r="I1275" t="s">
        <v>11</v>
      </c>
      <c r="J1275" t="s">
        <v>1</v>
      </c>
      <c r="K1275" s="9" t="str">
        <f t="shared" si="500"/>
        <v>XI Semana de Ordinario</v>
      </c>
      <c r="L1275" t="s">
        <v>3</v>
      </c>
      <c r="M1275" t="s">
        <v>12</v>
      </c>
      <c r="N1275" t="str">
        <f t="shared" si="496"/>
        <v>to</v>
      </c>
      <c r="O1275" s="1" t="s">
        <v>9</v>
      </c>
      <c r="P1275">
        <f t="shared" si="487"/>
        <v>11</v>
      </c>
      <c r="Q1275" s="1" t="s">
        <v>9</v>
      </c>
      <c r="R1275" t="str">
        <f t="shared" si="483"/>
        <v>jue</v>
      </c>
      <c r="S1275" s="1" t="s">
        <v>9</v>
      </c>
      <c r="T1275" t="s">
        <v>5</v>
      </c>
      <c r="U1275" t="s">
        <v>6</v>
      </c>
      <c r="V1275" t="s">
        <v>7</v>
      </c>
      <c r="W1275">
        <f t="shared" si="488"/>
        <v>2028</v>
      </c>
      <c r="X1275" s="1" t="s">
        <v>13</v>
      </c>
      <c r="Y1275" s="1">
        <v>0</v>
      </c>
      <c r="Z1275" s="1">
        <f t="shared" si="486"/>
        <v>6</v>
      </c>
      <c r="AA1275" s="1" t="s">
        <v>13</v>
      </c>
      <c r="AB1275">
        <f t="shared" si="489"/>
        <v>22</v>
      </c>
      <c r="AC1275" t="s">
        <v>63</v>
      </c>
      <c r="AD1275" t="str">
        <f t="shared" si="495"/>
        <v>to</v>
      </c>
      <c r="AE1275" s="1" t="s">
        <v>10</v>
      </c>
      <c r="AG1275" t="str">
        <f t="shared" si="490"/>
        <v>{ nombre: "XI Semana de Ordinario", archivo: "/ev/to/11/jue/audio.mp3", fecha: `2028-06-22`, tiempo: 'to' },</v>
      </c>
    </row>
    <row r="1276" spans="1:33" x14ac:dyDescent="0.35">
      <c r="A1276">
        <f t="shared" si="493"/>
        <v>2028</v>
      </c>
      <c r="B1276">
        <f t="shared" si="493"/>
        <v>6</v>
      </c>
      <c r="C1276">
        <f t="shared" si="499"/>
        <v>23</v>
      </c>
      <c r="D1276">
        <f t="shared" si="503"/>
        <v>11</v>
      </c>
      <c r="F1276" t="s">
        <v>21</v>
      </c>
      <c r="G1276" s="6" t="s">
        <v>26</v>
      </c>
      <c r="H1276" s="5" t="str">
        <f t="shared" si="491"/>
        <v>XI</v>
      </c>
      <c r="I1276" t="s">
        <v>11</v>
      </c>
      <c r="J1276" t="s">
        <v>1</v>
      </c>
      <c r="K1276" s="9" t="str">
        <f t="shared" si="500"/>
        <v>XI Semana de Ordinario</v>
      </c>
      <c r="L1276" t="s">
        <v>3</v>
      </c>
      <c r="M1276" t="s">
        <v>12</v>
      </c>
      <c r="N1276" t="str">
        <f t="shared" si="496"/>
        <v>to</v>
      </c>
      <c r="O1276" s="1" t="s">
        <v>9</v>
      </c>
      <c r="P1276">
        <f t="shared" si="487"/>
        <v>11</v>
      </c>
      <c r="Q1276" s="1" t="s">
        <v>9</v>
      </c>
      <c r="R1276" t="str">
        <f t="shared" si="483"/>
        <v>vie</v>
      </c>
      <c r="S1276" s="1" t="s">
        <v>9</v>
      </c>
      <c r="T1276" t="s">
        <v>5</v>
      </c>
      <c r="U1276" t="s">
        <v>6</v>
      </c>
      <c r="V1276" t="s">
        <v>7</v>
      </c>
      <c r="W1276">
        <f t="shared" si="488"/>
        <v>2028</v>
      </c>
      <c r="X1276" s="1" t="s">
        <v>13</v>
      </c>
      <c r="Y1276" s="1">
        <v>0</v>
      </c>
      <c r="Z1276" s="1">
        <f t="shared" si="486"/>
        <v>6</v>
      </c>
      <c r="AA1276" s="1" t="s">
        <v>13</v>
      </c>
      <c r="AB1276">
        <f t="shared" si="489"/>
        <v>23</v>
      </c>
      <c r="AC1276" t="s">
        <v>63</v>
      </c>
      <c r="AD1276" t="str">
        <f t="shared" si="495"/>
        <v>to</v>
      </c>
      <c r="AE1276" s="1" t="s">
        <v>10</v>
      </c>
      <c r="AG1276" t="str">
        <f t="shared" si="490"/>
        <v>{ nombre: "XI Semana de Ordinario", archivo: "/ev/to/11/vie/audio.mp3", fecha: `2028-06-23`, tiempo: 'to' },</v>
      </c>
    </row>
    <row r="1277" spans="1:33" x14ac:dyDescent="0.35">
      <c r="A1277">
        <f t="shared" si="493"/>
        <v>2028</v>
      </c>
      <c r="B1277">
        <f t="shared" si="493"/>
        <v>6</v>
      </c>
      <c r="C1277">
        <f t="shared" si="499"/>
        <v>24</v>
      </c>
      <c r="D1277">
        <f t="shared" si="503"/>
        <v>11</v>
      </c>
      <c r="F1277" t="s">
        <v>22</v>
      </c>
      <c r="G1277" s="6" t="s">
        <v>26</v>
      </c>
      <c r="H1277" s="5" t="str">
        <f t="shared" si="491"/>
        <v>XI</v>
      </c>
      <c r="I1277" t="s">
        <v>11</v>
      </c>
      <c r="J1277" t="s">
        <v>1</v>
      </c>
      <c r="K1277" s="9" t="str">
        <f t="shared" si="500"/>
        <v>XI Semana de Ordinario</v>
      </c>
      <c r="L1277" t="s">
        <v>3</v>
      </c>
      <c r="M1277" t="s">
        <v>12</v>
      </c>
      <c r="N1277" t="str">
        <f t="shared" si="496"/>
        <v>to</v>
      </c>
      <c r="O1277" s="1" t="s">
        <v>9</v>
      </c>
      <c r="P1277">
        <f t="shared" si="487"/>
        <v>11</v>
      </c>
      <c r="Q1277" s="1" t="s">
        <v>9</v>
      </c>
      <c r="R1277" t="str">
        <f t="shared" si="483"/>
        <v>sab</v>
      </c>
      <c r="S1277" s="1" t="s">
        <v>9</v>
      </c>
      <c r="T1277" t="s">
        <v>5</v>
      </c>
      <c r="U1277" t="s">
        <v>6</v>
      </c>
      <c r="V1277" t="s">
        <v>7</v>
      </c>
      <c r="W1277">
        <f t="shared" si="488"/>
        <v>2028</v>
      </c>
      <c r="X1277" s="1" t="s">
        <v>13</v>
      </c>
      <c r="Y1277" s="1">
        <v>0</v>
      </c>
      <c r="Z1277" s="1">
        <f t="shared" si="486"/>
        <v>6</v>
      </c>
      <c r="AA1277" s="1" t="s">
        <v>13</v>
      </c>
      <c r="AB1277">
        <f t="shared" si="489"/>
        <v>24</v>
      </c>
      <c r="AC1277" t="s">
        <v>63</v>
      </c>
      <c r="AD1277" t="str">
        <f t="shared" si="495"/>
        <v>to</v>
      </c>
      <c r="AE1277" s="1" t="s">
        <v>10</v>
      </c>
      <c r="AG1277" t="str">
        <f t="shared" si="490"/>
        <v>{ nombre: "XI Semana de Ordinario", archivo: "/ev/to/11/sab/audio.mp3", fecha: `2028-06-24`, tiempo: 'to' },</v>
      </c>
    </row>
    <row r="1278" spans="1:33" x14ac:dyDescent="0.35">
      <c r="A1278">
        <f t="shared" si="493"/>
        <v>2028</v>
      </c>
      <c r="B1278">
        <f t="shared" si="493"/>
        <v>6</v>
      </c>
      <c r="C1278">
        <f t="shared" si="499"/>
        <v>25</v>
      </c>
      <c r="D1278">
        <f t="shared" ref="D1278:D1298" si="504">+D1277+1</f>
        <v>12</v>
      </c>
      <c r="F1278" t="s">
        <v>4</v>
      </c>
      <c r="G1278" s="6" t="s">
        <v>26</v>
      </c>
      <c r="H1278" s="5" t="str">
        <f t="shared" si="491"/>
        <v>XII</v>
      </c>
      <c r="I1278" t="s">
        <v>11</v>
      </c>
      <c r="J1278" t="s">
        <v>1</v>
      </c>
      <c r="K1278" s="9" t="str">
        <f t="shared" si="500"/>
        <v>XII Semana de Ordinario</v>
      </c>
      <c r="L1278" t="s">
        <v>3</v>
      </c>
      <c r="M1278" t="s">
        <v>12</v>
      </c>
      <c r="N1278" t="str">
        <f t="shared" si="496"/>
        <v>to</v>
      </c>
      <c r="O1278" s="1" t="s">
        <v>9</v>
      </c>
      <c r="P1278">
        <f t="shared" si="487"/>
        <v>12</v>
      </c>
      <c r="Q1278" s="1" t="s">
        <v>9</v>
      </c>
      <c r="R1278" t="str">
        <f t="shared" si="483"/>
        <v>dom</v>
      </c>
      <c r="S1278" s="1" t="s">
        <v>9</v>
      </c>
      <c r="T1278" t="s">
        <v>5</v>
      </c>
      <c r="U1278" t="s">
        <v>6</v>
      </c>
      <c r="V1278" t="s">
        <v>7</v>
      </c>
      <c r="W1278">
        <f t="shared" si="488"/>
        <v>2028</v>
      </c>
      <c r="X1278" s="1" t="s">
        <v>13</v>
      </c>
      <c r="Y1278" s="1">
        <v>0</v>
      </c>
      <c r="Z1278" s="1">
        <f t="shared" si="486"/>
        <v>6</v>
      </c>
      <c r="AA1278" s="1" t="s">
        <v>13</v>
      </c>
      <c r="AB1278">
        <f t="shared" si="489"/>
        <v>25</v>
      </c>
      <c r="AC1278" t="s">
        <v>63</v>
      </c>
      <c r="AD1278" t="str">
        <f t="shared" si="495"/>
        <v>to</v>
      </c>
      <c r="AE1278" s="1" t="s">
        <v>10</v>
      </c>
      <c r="AG1278" t="str">
        <f t="shared" si="490"/>
        <v>{ nombre: "XII Semana de Ordinario", archivo: "/ev/to/12/dom/audio.mp3", fecha: `2028-06-25`, tiempo: 'to' },</v>
      </c>
    </row>
    <row r="1279" spans="1:33" x14ac:dyDescent="0.35">
      <c r="A1279">
        <f t="shared" si="493"/>
        <v>2028</v>
      </c>
      <c r="B1279">
        <f t="shared" si="493"/>
        <v>6</v>
      </c>
      <c r="C1279">
        <f t="shared" si="499"/>
        <v>26</v>
      </c>
      <c r="D1279">
        <f>D1278</f>
        <v>12</v>
      </c>
      <c r="F1279" t="s">
        <v>23</v>
      </c>
      <c r="G1279" s="6" t="s">
        <v>26</v>
      </c>
      <c r="H1279" s="5" t="str">
        <f t="shared" si="491"/>
        <v>XII</v>
      </c>
      <c r="I1279" t="s">
        <v>11</v>
      </c>
      <c r="J1279" t="s">
        <v>1</v>
      </c>
      <c r="K1279" s="9" t="str">
        <f t="shared" si="500"/>
        <v>XII Semana de Ordinario</v>
      </c>
      <c r="L1279" t="s">
        <v>3</v>
      </c>
      <c r="M1279" t="s">
        <v>12</v>
      </c>
      <c r="N1279" t="str">
        <f t="shared" si="496"/>
        <v>to</v>
      </c>
      <c r="O1279" s="1" t="s">
        <v>9</v>
      </c>
      <c r="P1279">
        <f t="shared" si="487"/>
        <v>12</v>
      </c>
      <c r="Q1279" s="1" t="s">
        <v>9</v>
      </c>
      <c r="R1279" t="str">
        <f t="shared" si="483"/>
        <v>lun</v>
      </c>
      <c r="S1279" s="1" t="s">
        <v>9</v>
      </c>
      <c r="T1279" t="s">
        <v>5</v>
      </c>
      <c r="U1279" t="s">
        <v>6</v>
      </c>
      <c r="V1279" t="s">
        <v>7</v>
      </c>
      <c r="W1279">
        <f t="shared" si="488"/>
        <v>2028</v>
      </c>
      <c r="X1279" s="1" t="s">
        <v>13</v>
      </c>
      <c r="Y1279" s="1">
        <v>0</v>
      </c>
      <c r="Z1279" s="1">
        <f t="shared" si="486"/>
        <v>6</v>
      </c>
      <c r="AA1279" s="1" t="s">
        <v>13</v>
      </c>
      <c r="AB1279">
        <f t="shared" si="489"/>
        <v>26</v>
      </c>
      <c r="AC1279" t="s">
        <v>63</v>
      </c>
      <c r="AD1279" t="str">
        <f t="shared" si="495"/>
        <v>to</v>
      </c>
      <c r="AE1279" s="1" t="s">
        <v>10</v>
      </c>
      <c r="AG1279" t="str">
        <f t="shared" si="490"/>
        <v>{ nombre: "XII Semana de Ordinario", archivo: "/ev/to/12/lun/audio.mp3", fecha: `2028-06-26`, tiempo: 'to' },</v>
      </c>
    </row>
    <row r="1280" spans="1:33" x14ac:dyDescent="0.35">
      <c r="A1280">
        <f t="shared" si="493"/>
        <v>2028</v>
      </c>
      <c r="B1280">
        <f t="shared" si="493"/>
        <v>6</v>
      </c>
      <c r="C1280">
        <f t="shared" si="499"/>
        <v>27</v>
      </c>
      <c r="D1280">
        <f t="shared" ref="D1280:D1284" si="505">D1279</f>
        <v>12</v>
      </c>
      <c r="F1280" t="s">
        <v>24</v>
      </c>
      <c r="G1280" s="6" t="s">
        <v>26</v>
      </c>
      <c r="H1280" s="5" t="str">
        <f t="shared" si="491"/>
        <v>XII</v>
      </c>
      <c r="I1280" t="s">
        <v>11</v>
      </c>
      <c r="J1280" t="s">
        <v>1</v>
      </c>
      <c r="K1280" s="9" t="str">
        <f t="shared" si="500"/>
        <v>XII Semana de Ordinario</v>
      </c>
      <c r="L1280" t="s">
        <v>3</v>
      </c>
      <c r="M1280" t="s">
        <v>12</v>
      </c>
      <c r="N1280" t="str">
        <f t="shared" si="496"/>
        <v>to</v>
      </c>
      <c r="O1280" s="1" t="s">
        <v>9</v>
      </c>
      <c r="P1280">
        <f t="shared" si="487"/>
        <v>12</v>
      </c>
      <c r="Q1280" s="1" t="s">
        <v>9</v>
      </c>
      <c r="R1280" t="str">
        <f t="shared" si="483"/>
        <v>mar</v>
      </c>
      <c r="S1280" s="1" t="s">
        <v>9</v>
      </c>
      <c r="T1280" t="s">
        <v>5</v>
      </c>
      <c r="U1280" t="s">
        <v>6</v>
      </c>
      <c r="V1280" t="s">
        <v>7</v>
      </c>
      <c r="W1280">
        <f t="shared" si="488"/>
        <v>2028</v>
      </c>
      <c r="X1280" s="1" t="s">
        <v>13</v>
      </c>
      <c r="Y1280" s="1">
        <v>0</v>
      </c>
      <c r="Z1280" s="1">
        <f t="shared" si="486"/>
        <v>6</v>
      </c>
      <c r="AA1280" s="1" t="s">
        <v>13</v>
      </c>
      <c r="AB1280">
        <f t="shared" si="489"/>
        <v>27</v>
      </c>
      <c r="AC1280" t="s">
        <v>63</v>
      </c>
      <c r="AD1280" t="str">
        <f t="shared" si="495"/>
        <v>to</v>
      </c>
      <c r="AE1280" s="1" t="s">
        <v>10</v>
      </c>
      <c r="AG1280" t="str">
        <f t="shared" si="490"/>
        <v>{ nombre: "XII Semana de Ordinario", archivo: "/ev/to/12/mar/audio.mp3", fecha: `2028-06-27`, tiempo: 'to' },</v>
      </c>
    </row>
    <row r="1281" spans="1:33" x14ac:dyDescent="0.35">
      <c r="A1281">
        <f t="shared" si="493"/>
        <v>2028</v>
      </c>
      <c r="B1281">
        <f t="shared" si="493"/>
        <v>6</v>
      </c>
      <c r="C1281">
        <f t="shared" si="499"/>
        <v>28</v>
      </c>
      <c r="D1281">
        <f t="shared" si="505"/>
        <v>12</v>
      </c>
      <c r="F1281" t="s">
        <v>19</v>
      </c>
      <c r="G1281" s="6" t="s">
        <v>26</v>
      </c>
      <c r="H1281" s="5" t="str">
        <f t="shared" si="491"/>
        <v>XII</v>
      </c>
      <c r="I1281" t="s">
        <v>11</v>
      </c>
      <c r="J1281" t="s">
        <v>1</v>
      </c>
      <c r="K1281" s="9" t="str">
        <f t="shared" si="500"/>
        <v>XII Semana de Ordinario</v>
      </c>
      <c r="L1281" t="s">
        <v>3</v>
      </c>
      <c r="M1281" t="s">
        <v>12</v>
      </c>
      <c r="N1281" t="str">
        <f t="shared" si="496"/>
        <v>to</v>
      </c>
      <c r="O1281" s="1" t="s">
        <v>9</v>
      </c>
      <c r="P1281">
        <f t="shared" si="487"/>
        <v>12</v>
      </c>
      <c r="Q1281" s="1" t="s">
        <v>9</v>
      </c>
      <c r="R1281" t="str">
        <f t="shared" si="483"/>
        <v>mie</v>
      </c>
      <c r="S1281" s="1" t="s">
        <v>9</v>
      </c>
      <c r="T1281" t="s">
        <v>5</v>
      </c>
      <c r="U1281" t="s">
        <v>6</v>
      </c>
      <c r="V1281" t="s">
        <v>7</v>
      </c>
      <c r="W1281">
        <f t="shared" si="488"/>
        <v>2028</v>
      </c>
      <c r="X1281" s="1" t="s">
        <v>13</v>
      </c>
      <c r="Y1281" s="1">
        <v>0</v>
      </c>
      <c r="Z1281" s="1">
        <f t="shared" si="486"/>
        <v>6</v>
      </c>
      <c r="AA1281" s="1" t="s">
        <v>13</v>
      </c>
      <c r="AB1281">
        <f t="shared" si="489"/>
        <v>28</v>
      </c>
      <c r="AC1281" t="s">
        <v>63</v>
      </c>
      <c r="AD1281" t="str">
        <f t="shared" si="495"/>
        <v>to</v>
      </c>
      <c r="AE1281" s="1" t="s">
        <v>10</v>
      </c>
      <c r="AG1281" t="str">
        <f t="shared" si="490"/>
        <v>{ nombre: "XII Semana de Ordinario", archivo: "/ev/to/12/mie/audio.mp3", fecha: `2028-06-28`, tiempo: 'to' },</v>
      </c>
    </row>
    <row r="1282" spans="1:33" x14ac:dyDescent="0.35">
      <c r="A1282">
        <f t="shared" si="493"/>
        <v>2028</v>
      </c>
      <c r="B1282">
        <f t="shared" si="493"/>
        <v>6</v>
      </c>
      <c r="C1282">
        <f t="shared" si="499"/>
        <v>29</v>
      </c>
      <c r="D1282">
        <f t="shared" si="505"/>
        <v>12</v>
      </c>
      <c r="F1282" t="s">
        <v>20</v>
      </c>
      <c r="G1282" s="6" t="s">
        <v>26</v>
      </c>
      <c r="H1282" s="5" t="str">
        <f t="shared" si="491"/>
        <v>XII</v>
      </c>
      <c r="I1282" t="s">
        <v>11</v>
      </c>
      <c r="J1282" t="s">
        <v>1</v>
      </c>
      <c r="K1282" s="9" t="str">
        <f t="shared" si="500"/>
        <v>XII Semana de Ordinario</v>
      </c>
      <c r="L1282" t="s">
        <v>3</v>
      </c>
      <c r="M1282" t="s">
        <v>12</v>
      </c>
      <c r="N1282" t="str">
        <f t="shared" si="496"/>
        <v>to</v>
      </c>
      <c r="O1282" s="1" t="s">
        <v>9</v>
      </c>
      <c r="P1282">
        <f t="shared" si="487"/>
        <v>12</v>
      </c>
      <c r="Q1282" s="1" t="s">
        <v>9</v>
      </c>
      <c r="R1282" t="str">
        <f t="shared" si="483"/>
        <v>jue</v>
      </c>
      <c r="S1282" s="1" t="s">
        <v>9</v>
      </c>
      <c r="T1282" t="s">
        <v>5</v>
      </c>
      <c r="U1282" t="s">
        <v>6</v>
      </c>
      <c r="V1282" t="s">
        <v>7</v>
      </c>
      <c r="W1282">
        <f t="shared" si="488"/>
        <v>2028</v>
      </c>
      <c r="X1282" s="1" t="s">
        <v>13</v>
      </c>
      <c r="Y1282" s="1">
        <v>0</v>
      </c>
      <c r="Z1282" s="1">
        <f t="shared" si="486"/>
        <v>6</v>
      </c>
      <c r="AA1282" s="1" t="s">
        <v>13</v>
      </c>
      <c r="AB1282">
        <f t="shared" si="489"/>
        <v>29</v>
      </c>
      <c r="AC1282" t="s">
        <v>63</v>
      </c>
      <c r="AD1282" t="str">
        <f t="shared" si="495"/>
        <v>to</v>
      </c>
      <c r="AE1282" s="1" t="s">
        <v>10</v>
      </c>
      <c r="AG1282" t="str">
        <f t="shared" si="490"/>
        <v>{ nombre: "XII Semana de Ordinario", archivo: "/ev/to/12/jue/audio.mp3", fecha: `2028-06-29`, tiempo: 'to' },</v>
      </c>
    </row>
    <row r="1283" spans="1:33" x14ac:dyDescent="0.35">
      <c r="A1283">
        <f t="shared" si="493"/>
        <v>2028</v>
      </c>
      <c r="B1283">
        <f t="shared" si="493"/>
        <v>6</v>
      </c>
      <c r="C1283">
        <f t="shared" si="499"/>
        <v>30</v>
      </c>
      <c r="D1283">
        <f t="shared" si="505"/>
        <v>12</v>
      </c>
      <c r="F1283" t="s">
        <v>21</v>
      </c>
      <c r="G1283" s="6" t="s">
        <v>26</v>
      </c>
      <c r="H1283" s="5" t="str">
        <f t="shared" si="491"/>
        <v>XII</v>
      </c>
      <c r="I1283" t="s">
        <v>11</v>
      </c>
      <c r="J1283" t="s">
        <v>1</v>
      </c>
      <c r="K1283" s="9" t="str">
        <f t="shared" si="500"/>
        <v>XII Semana de Ordinario</v>
      </c>
      <c r="L1283" t="s">
        <v>3</v>
      </c>
      <c r="M1283" t="s">
        <v>12</v>
      </c>
      <c r="N1283" t="str">
        <f t="shared" si="496"/>
        <v>to</v>
      </c>
      <c r="O1283" s="1" t="s">
        <v>9</v>
      </c>
      <c r="P1283">
        <f t="shared" si="487"/>
        <v>12</v>
      </c>
      <c r="Q1283" s="1" t="s">
        <v>9</v>
      </c>
      <c r="R1283" t="str">
        <f t="shared" si="483"/>
        <v>vie</v>
      </c>
      <c r="S1283" s="1" t="s">
        <v>9</v>
      </c>
      <c r="T1283" t="s">
        <v>5</v>
      </c>
      <c r="U1283" t="s">
        <v>6</v>
      </c>
      <c r="V1283" t="s">
        <v>7</v>
      </c>
      <c r="W1283">
        <f t="shared" si="488"/>
        <v>2028</v>
      </c>
      <c r="X1283" s="1" t="s">
        <v>13</v>
      </c>
      <c r="Y1283" s="1">
        <v>0</v>
      </c>
      <c r="Z1283" s="1">
        <f t="shared" si="486"/>
        <v>6</v>
      </c>
      <c r="AA1283" s="1" t="s">
        <v>13</v>
      </c>
      <c r="AB1283">
        <f t="shared" si="489"/>
        <v>30</v>
      </c>
      <c r="AC1283" t="s">
        <v>63</v>
      </c>
      <c r="AD1283" t="str">
        <f t="shared" si="495"/>
        <v>to</v>
      </c>
      <c r="AE1283" s="1" t="s">
        <v>10</v>
      </c>
      <c r="AG1283" t="str">
        <f t="shared" si="490"/>
        <v>{ nombre: "XII Semana de Ordinario", archivo: "/ev/to/12/vie/audio.mp3", fecha: `2028-06-30`, tiempo: 'to' },</v>
      </c>
    </row>
    <row r="1284" spans="1:33" x14ac:dyDescent="0.35">
      <c r="A1284">
        <f t="shared" si="493"/>
        <v>2028</v>
      </c>
      <c r="B1284">
        <v>7</v>
      </c>
      <c r="C1284">
        <v>1</v>
      </c>
      <c r="D1284">
        <f t="shared" si="505"/>
        <v>12</v>
      </c>
      <c r="F1284" t="s">
        <v>22</v>
      </c>
      <c r="G1284" s="6" t="s">
        <v>26</v>
      </c>
      <c r="H1284" s="5" t="str">
        <f t="shared" si="491"/>
        <v>XII</v>
      </c>
      <c r="I1284" t="s">
        <v>11</v>
      </c>
      <c r="J1284" t="s">
        <v>1</v>
      </c>
      <c r="K1284" s="9" t="str">
        <f t="shared" si="500"/>
        <v>XII Semana de Ordinario</v>
      </c>
      <c r="L1284" t="s">
        <v>3</v>
      </c>
      <c r="M1284" t="s">
        <v>12</v>
      </c>
      <c r="N1284" t="str">
        <f t="shared" si="496"/>
        <v>to</v>
      </c>
      <c r="O1284" s="1" t="s">
        <v>9</v>
      </c>
      <c r="P1284">
        <f t="shared" si="487"/>
        <v>12</v>
      </c>
      <c r="Q1284" s="1" t="s">
        <v>9</v>
      </c>
      <c r="R1284" t="str">
        <f t="shared" si="483"/>
        <v>sab</v>
      </c>
      <c r="S1284" s="1" t="s">
        <v>9</v>
      </c>
      <c r="T1284" t="s">
        <v>5</v>
      </c>
      <c r="U1284" t="s">
        <v>6</v>
      </c>
      <c r="V1284" t="s">
        <v>7</v>
      </c>
      <c r="W1284">
        <f t="shared" si="488"/>
        <v>2028</v>
      </c>
      <c r="X1284" s="1" t="s">
        <v>13</v>
      </c>
      <c r="Y1284" s="1">
        <v>0</v>
      </c>
      <c r="Z1284" s="1">
        <f t="shared" si="486"/>
        <v>7</v>
      </c>
      <c r="AA1284" s="1" t="s">
        <v>13</v>
      </c>
      <c r="AB1284">
        <f t="shared" si="489"/>
        <v>1</v>
      </c>
      <c r="AC1284" t="s">
        <v>63</v>
      </c>
      <c r="AD1284" t="str">
        <f t="shared" si="495"/>
        <v>to</v>
      </c>
      <c r="AE1284" s="1" t="s">
        <v>10</v>
      </c>
      <c r="AG1284" t="str">
        <f t="shared" si="490"/>
        <v>{ nombre: "XII Semana de Ordinario", archivo: "/ev/to/12/sab/audio.mp3", fecha: `2028-07-1`, tiempo: 'to' },</v>
      </c>
    </row>
    <row r="1285" spans="1:33" x14ac:dyDescent="0.35">
      <c r="A1285">
        <f t="shared" si="493"/>
        <v>2028</v>
      </c>
      <c r="B1285">
        <f t="shared" si="493"/>
        <v>7</v>
      </c>
      <c r="C1285">
        <f t="shared" ref="C1285:C1348" si="506">C1284+1</f>
        <v>2</v>
      </c>
      <c r="D1285">
        <f>D1284+1</f>
        <v>13</v>
      </c>
      <c r="F1285" t="s">
        <v>4</v>
      </c>
      <c r="G1285" s="6" t="s">
        <v>26</v>
      </c>
      <c r="H1285" s="5" t="str">
        <f t="shared" si="491"/>
        <v>XIII</v>
      </c>
      <c r="I1285" t="s">
        <v>11</v>
      </c>
      <c r="J1285" t="s">
        <v>1</v>
      </c>
      <c r="K1285" s="9" t="str">
        <f t="shared" si="500"/>
        <v>XIII Semana de Ordinario</v>
      </c>
      <c r="L1285" t="s">
        <v>3</v>
      </c>
      <c r="M1285" t="s">
        <v>12</v>
      </c>
      <c r="N1285" t="str">
        <f t="shared" si="496"/>
        <v>to</v>
      </c>
      <c r="O1285" s="1" t="s">
        <v>9</v>
      </c>
      <c r="P1285">
        <f t="shared" si="487"/>
        <v>13</v>
      </c>
      <c r="Q1285" s="1" t="s">
        <v>9</v>
      </c>
      <c r="R1285" t="str">
        <f t="shared" si="483"/>
        <v>dom</v>
      </c>
      <c r="S1285" s="1" t="s">
        <v>9</v>
      </c>
      <c r="T1285" t="s">
        <v>5</v>
      </c>
      <c r="U1285" t="s">
        <v>6</v>
      </c>
      <c r="V1285" t="s">
        <v>7</v>
      </c>
      <c r="W1285">
        <f t="shared" si="488"/>
        <v>2028</v>
      </c>
      <c r="X1285" s="1" t="s">
        <v>13</v>
      </c>
      <c r="Y1285" s="1">
        <v>0</v>
      </c>
      <c r="Z1285" s="1">
        <f t="shared" si="486"/>
        <v>7</v>
      </c>
      <c r="AA1285" s="1" t="s">
        <v>13</v>
      </c>
      <c r="AB1285">
        <f t="shared" si="489"/>
        <v>2</v>
      </c>
      <c r="AC1285" t="s">
        <v>63</v>
      </c>
      <c r="AD1285" t="str">
        <f t="shared" si="495"/>
        <v>to</v>
      </c>
      <c r="AE1285" s="1" t="s">
        <v>10</v>
      </c>
      <c r="AG1285" t="str">
        <f t="shared" si="490"/>
        <v>{ nombre: "XIII Semana de Ordinario", archivo: "/ev/to/13/dom/audio.mp3", fecha: `2028-07-2`, tiempo: 'to' },</v>
      </c>
    </row>
    <row r="1286" spans="1:33" x14ac:dyDescent="0.35">
      <c r="A1286">
        <f t="shared" si="493"/>
        <v>2028</v>
      </c>
      <c r="B1286">
        <f t="shared" si="493"/>
        <v>7</v>
      </c>
      <c r="C1286">
        <f t="shared" si="506"/>
        <v>3</v>
      </c>
      <c r="D1286">
        <f>D1285</f>
        <v>13</v>
      </c>
      <c r="F1286" t="s">
        <v>23</v>
      </c>
      <c r="G1286" s="6" t="s">
        <v>26</v>
      </c>
      <c r="H1286" s="5" t="str">
        <f t="shared" si="491"/>
        <v>XIII</v>
      </c>
      <c r="I1286" t="s">
        <v>11</v>
      </c>
      <c r="J1286" t="s">
        <v>1</v>
      </c>
      <c r="K1286" s="9" t="str">
        <f t="shared" si="500"/>
        <v>XIII Semana de Ordinario</v>
      </c>
      <c r="L1286" t="s">
        <v>3</v>
      </c>
      <c r="M1286" t="s">
        <v>12</v>
      </c>
      <c r="N1286" t="str">
        <f t="shared" si="496"/>
        <v>to</v>
      </c>
      <c r="O1286" s="1" t="s">
        <v>9</v>
      </c>
      <c r="P1286">
        <f t="shared" si="487"/>
        <v>13</v>
      </c>
      <c r="Q1286" s="1" t="s">
        <v>9</v>
      </c>
      <c r="R1286" t="str">
        <f t="shared" si="483"/>
        <v>lun</v>
      </c>
      <c r="S1286" s="1" t="s">
        <v>9</v>
      </c>
      <c r="T1286" t="s">
        <v>5</v>
      </c>
      <c r="U1286" t="s">
        <v>6</v>
      </c>
      <c r="V1286" t="s">
        <v>7</v>
      </c>
      <c r="W1286">
        <f t="shared" si="488"/>
        <v>2028</v>
      </c>
      <c r="X1286" s="1" t="s">
        <v>13</v>
      </c>
      <c r="Y1286" s="1">
        <v>0</v>
      </c>
      <c r="Z1286" s="1">
        <f t="shared" si="486"/>
        <v>7</v>
      </c>
      <c r="AA1286" s="1" t="s">
        <v>13</v>
      </c>
      <c r="AB1286">
        <f t="shared" si="489"/>
        <v>3</v>
      </c>
      <c r="AC1286" t="s">
        <v>63</v>
      </c>
      <c r="AD1286" t="str">
        <f t="shared" si="495"/>
        <v>to</v>
      </c>
      <c r="AE1286" s="1" t="s">
        <v>10</v>
      </c>
      <c r="AG1286" t="str">
        <f t="shared" si="490"/>
        <v>{ nombre: "XIII Semana de Ordinario", archivo: "/ev/to/13/lun/audio.mp3", fecha: `2028-07-3`, tiempo: 'to' },</v>
      </c>
    </row>
    <row r="1287" spans="1:33" x14ac:dyDescent="0.35">
      <c r="A1287">
        <f t="shared" si="493"/>
        <v>2028</v>
      </c>
      <c r="B1287">
        <f t="shared" si="493"/>
        <v>7</v>
      </c>
      <c r="C1287">
        <f t="shared" si="506"/>
        <v>4</v>
      </c>
      <c r="D1287">
        <f t="shared" ref="D1287:D1291" si="507">D1286</f>
        <v>13</v>
      </c>
      <c r="F1287" t="s">
        <v>24</v>
      </c>
      <c r="G1287" s="6" t="s">
        <v>26</v>
      </c>
      <c r="H1287" s="5" t="str">
        <f t="shared" si="491"/>
        <v>XIII</v>
      </c>
      <c r="I1287" t="s">
        <v>11</v>
      </c>
      <c r="J1287" t="s">
        <v>1</v>
      </c>
      <c r="K1287" s="9" t="str">
        <f t="shared" si="500"/>
        <v>XIII Semana de Ordinario</v>
      </c>
      <c r="L1287" t="s">
        <v>3</v>
      </c>
      <c r="M1287" t="s">
        <v>12</v>
      </c>
      <c r="N1287" t="str">
        <f t="shared" si="496"/>
        <v>to</v>
      </c>
      <c r="O1287" s="1" t="s">
        <v>9</v>
      </c>
      <c r="P1287">
        <f t="shared" si="487"/>
        <v>13</v>
      </c>
      <c r="Q1287" s="1" t="s">
        <v>9</v>
      </c>
      <c r="R1287" t="str">
        <f t="shared" ref="R1287:R1350" si="508">F1287</f>
        <v>mar</v>
      </c>
      <c r="S1287" s="1" t="s">
        <v>9</v>
      </c>
      <c r="T1287" t="s">
        <v>5</v>
      </c>
      <c r="U1287" t="s">
        <v>6</v>
      </c>
      <c r="V1287" t="s">
        <v>7</v>
      </c>
      <c r="W1287">
        <f t="shared" si="488"/>
        <v>2028</v>
      </c>
      <c r="X1287" s="1" t="s">
        <v>13</v>
      </c>
      <c r="Y1287" s="1">
        <v>0</v>
      </c>
      <c r="Z1287" s="1">
        <f t="shared" si="486"/>
        <v>7</v>
      </c>
      <c r="AA1287" s="1" t="s">
        <v>13</v>
      </c>
      <c r="AB1287">
        <f t="shared" si="489"/>
        <v>4</v>
      </c>
      <c r="AC1287" t="s">
        <v>63</v>
      </c>
      <c r="AD1287" t="str">
        <f t="shared" si="495"/>
        <v>to</v>
      </c>
      <c r="AE1287" s="1" t="s">
        <v>10</v>
      </c>
      <c r="AG1287" t="str">
        <f t="shared" si="490"/>
        <v>{ nombre: "XIII Semana de Ordinario", archivo: "/ev/to/13/mar/audio.mp3", fecha: `2028-07-4`, tiempo: 'to' },</v>
      </c>
    </row>
    <row r="1288" spans="1:33" x14ac:dyDescent="0.35">
      <c r="A1288">
        <f t="shared" si="493"/>
        <v>2028</v>
      </c>
      <c r="B1288">
        <f t="shared" si="493"/>
        <v>7</v>
      </c>
      <c r="C1288">
        <f t="shared" si="506"/>
        <v>5</v>
      </c>
      <c r="D1288">
        <f t="shared" si="507"/>
        <v>13</v>
      </c>
      <c r="F1288" t="s">
        <v>19</v>
      </c>
      <c r="G1288" s="6" t="s">
        <v>26</v>
      </c>
      <c r="H1288" s="5" t="str">
        <f t="shared" si="491"/>
        <v>XIII</v>
      </c>
      <c r="I1288" t="s">
        <v>11</v>
      </c>
      <c r="J1288" t="s">
        <v>1</v>
      </c>
      <c r="K1288" s="9" t="str">
        <f t="shared" si="500"/>
        <v>XIII Semana de Ordinario</v>
      </c>
      <c r="L1288" t="s">
        <v>3</v>
      </c>
      <c r="M1288" t="s">
        <v>12</v>
      </c>
      <c r="N1288" t="str">
        <f t="shared" si="496"/>
        <v>to</v>
      </c>
      <c r="O1288" s="1" t="s">
        <v>9</v>
      </c>
      <c r="P1288">
        <f t="shared" si="487"/>
        <v>13</v>
      </c>
      <c r="Q1288" s="1" t="s">
        <v>9</v>
      </c>
      <c r="R1288" t="str">
        <f t="shared" si="508"/>
        <v>mie</v>
      </c>
      <c r="S1288" s="1" t="s">
        <v>9</v>
      </c>
      <c r="T1288" t="s">
        <v>5</v>
      </c>
      <c r="U1288" t="s">
        <v>6</v>
      </c>
      <c r="V1288" t="s">
        <v>7</v>
      </c>
      <c r="W1288">
        <f t="shared" si="488"/>
        <v>2028</v>
      </c>
      <c r="X1288" s="1" t="s">
        <v>13</v>
      </c>
      <c r="Y1288" s="1">
        <v>0</v>
      </c>
      <c r="Z1288" s="1">
        <f t="shared" ref="Z1288:Z1351" si="509">B1288</f>
        <v>7</v>
      </c>
      <c r="AA1288" s="1" t="s">
        <v>13</v>
      </c>
      <c r="AB1288">
        <f t="shared" si="489"/>
        <v>5</v>
      </c>
      <c r="AC1288" t="s">
        <v>63</v>
      </c>
      <c r="AD1288" t="str">
        <f t="shared" si="495"/>
        <v>to</v>
      </c>
      <c r="AE1288" s="1" t="s">
        <v>10</v>
      </c>
      <c r="AG1288" t="str">
        <f t="shared" si="490"/>
        <v>{ nombre: "XIII Semana de Ordinario", archivo: "/ev/to/13/mie/audio.mp3", fecha: `2028-07-5`, tiempo: 'to' },</v>
      </c>
    </row>
    <row r="1289" spans="1:33" x14ac:dyDescent="0.35">
      <c r="A1289">
        <f t="shared" si="493"/>
        <v>2028</v>
      </c>
      <c r="B1289">
        <f t="shared" si="493"/>
        <v>7</v>
      </c>
      <c r="C1289">
        <f t="shared" si="506"/>
        <v>6</v>
      </c>
      <c r="D1289">
        <f t="shared" si="507"/>
        <v>13</v>
      </c>
      <c r="F1289" t="s">
        <v>20</v>
      </c>
      <c r="G1289" s="6" t="s">
        <v>26</v>
      </c>
      <c r="H1289" s="5" t="str">
        <f t="shared" si="491"/>
        <v>XIII</v>
      </c>
      <c r="I1289" t="s">
        <v>11</v>
      </c>
      <c r="J1289" t="s">
        <v>1</v>
      </c>
      <c r="K1289" s="9" t="str">
        <f t="shared" si="500"/>
        <v>XIII Semana de Ordinario</v>
      </c>
      <c r="L1289" t="s">
        <v>3</v>
      </c>
      <c r="M1289" t="s">
        <v>12</v>
      </c>
      <c r="N1289" t="str">
        <f t="shared" si="496"/>
        <v>to</v>
      </c>
      <c r="O1289" s="1" t="s">
        <v>9</v>
      </c>
      <c r="P1289">
        <f t="shared" si="487"/>
        <v>13</v>
      </c>
      <c r="Q1289" s="1" t="s">
        <v>9</v>
      </c>
      <c r="R1289" t="str">
        <f t="shared" si="508"/>
        <v>jue</v>
      </c>
      <c r="S1289" s="1" t="s">
        <v>9</v>
      </c>
      <c r="T1289" t="s">
        <v>5</v>
      </c>
      <c r="U1289" t="s">
        <v>6</v>
      </c>
      <c r="V1289" t="s">
        <v>7</v>
      </c>
      <c r="W1289">
        <f t="shared" si="488"/>
        <v>2028</v>
      </c>
      <c r="X1289" s="1" t="s">
        <v>13</v>
      </c>
      <c r="Y1289" s="1">
        <v>0</v>
      </c>
      <c r="Z1289" s="1">
        <f t="shared" si="509"/>
        <v>7</v>
      </c>
      <c r="AA1289" s="1" t="s">
        <v>13</v>
      </c>
      <c r="AB1289">
        <f t="shared" si="489"/>
        <v>6</v>
      </c>
      <c r="AC1289" t="s">
        <v>63</v>
      </c>
      <c r="AD1289" t="str">
        <f t="shared" si="495"/>
        <v>to</v>
      </c>
      <c r="AE1289" s="1" t="s">
        <v>10</v>
      </c>
      <c r="AG1289" t="str">
        <f t="shared" si="490"/>
        <v>{ nombre: "XIII Semana de Ordinario", archivo: "/ev/to/13/jue/audio.mp3", fecha: `2028-07-6`, tiempo: 'to' },</v>
      </c>
    </row>
    <row r="1290" spans="1:33" x14ac:dyDescent="0.35">
      <c r="A1290">
        <f t="shared" si="493"/>
        <v>2028</v>
      </c>
      <c r="B1290">
        <f t="shared" si="493"/>
        <v>7</v>
      </c>
      <c r="C1290">
        <f t="shared" si="506"/>
        <v>7</v>
      </c>
      <c r="D1290">
        <f t="shared" si="507"/>
        <v>13</v>
      </c>
      <c r="F1290" t="s">
        <v>21</v>
      </c>
      <c r="G1290" s="6" t="s">
        <v>26</v>
      </c>
      <c r="H1290" s="5" t="str">
        <f t="shared" si="491"/>
        <v>XIII</v>
      </c>
      <c r="I1290" t="s">
        <v>11</v>
      </c>
      <c r="J1290" t="s">
        <v>1</v>
      </c>
      <c r="K1290" s="9" t="str">
        <f t="shared" si="500"/>
        <v>XIII Semana de Ordinario</v>
      </c>
      <c r="L1290" t="s">
        <v>3</v>
      </c>
      <c r="M1290" t="s">
        <v>12</v>
      </c>
      <c r="N1290" t="str">
        <f t="shared" si="496"/>
        <v>to</v>
      </c>
      <c r="O1290" s="1" t="s">
        <v>9</v>
      </c>
      <c r="P1290">
        <f t="shared" ref="P1290:P1353" si="510">D1290</f>
        <v>13</v>
      </c>
      <c r="Q1290" s="1" t="s">
        <v>9</v>
      </c>
      <c r="R1290" t="str">
        <f t="shared" si="508"/>
        <v>vie</v>
      </c>
      <c r="S1290" s="1" t="s">
        <v>9</v>
      </c>
      <c r="T1290" t="s">
        <v>5</v>
      </c>
      <c r="U1290" t="s">
        <v>6</v>
      </c>
      <c r="V1290" t="s">
        <v>7</v>
      </c>
      <c r="W1290">
        <f t="shared" ref="W1290:W1353" si="511">A1290</f>
        <v>2028</v>
      </c>
      <c r="X1290" s="1" t="s">
        <v>13</v>
      </c>
      <c r="Y1290" s="1">
        <v>0</v>
      </c>
      <c r="Z1290" s="1">
        <f t="shared" si="509"/>
        <v>7</v>
      </c>
      <c r="AA1290" s="1" t="s">
        <v>13</v>
      </c>
      <c r="AB1290">
        <f t="shared" ref="AB1290:AB1353" si="512">C1290</f>
        <v>7</v>
      </c>
      <c r="AC1290" t="s">
        <v>63</v>
      </c>
      <c r="AD1290" t="str">
        <f t="shared" si="495"/>
        <v>to</v>
      </c>
      <c r="AE1290" s="1" t="s">
        <v>10</v>
      </c>
      <c r="AG1290" t="str">
        <f t="shared" ref="AG1290:AG1353" si="513">_xlfn.CONCAT(I1290:AE1290)</f>
        <v>{ nombre: "XIII Semana de Ordinario", archivo: "/ev/to/13/vie/audio.mp3", fecha: `2028-07-7`, tiempo: 'to' },</v>
      </c>
    </row>
    <row r="1291" spans="1:33" x14ac:dyDescent="0.35">
      <c r="A1291">
        <f t="shared" si="493"/>
        <v>2028</v>
      </c>
      <c r="B1291">
        <f t="shared" si="493"/>
        <v>7</v>
      </c>
      <c r="C1291">
        <f t="shared" si="506"/>
        <v>8</v>
      </c>
      <c r="D1291">
        <f t="shared" si="507"/>
        <v>13</v>
      </c>
      <c r="F1291" t="s">
        <v>22</v>
      </c>
      <c r="G1291" s="6" t="s">
        <v>26</v>
      </c>
      <c r="H1291" s="5" t="str">
        <f t="shared" si="491"/>
        <v>XIII</v>
      </c>
      <c r="I1291" t="s">
        <v>11</v>
      </c>
      <c r="J1291" t="s">
        <v>1</v>
      </c>
      <c r="K1291" s="9" t="str">
        <f t="shared" si="500"/>
        <v>XIII Semana de Ordinario</v>
      </c>
      <c r="L1291" t="s">
        <v>3</v>
      </c>
      <c r="M1291" t="s">
        <v>12</v>
      </c>
      <c r="N1291" t="str">
        <f t="shared" si="496"/>
        <v>to</v>
      </c>
      <c r="O1291" s="1" t="s">
        <v>9</v>
      </c>
      <c r="P1291">
        <f t="shared" si="510"/>
        <v>13</v>
      </c>
      <c r="Q1291" s="1" t="s">
        <v>9</v>
      </c>
      <c r="R1291" t="str">
        <f t="shared" si="508"/>
        <v>sab</v>
      </c>
      <c r="S1291" s="1" t="s">
        <v>9</v>
      </c>
      <c r="T1291" t="s">
        <v>5</v>
      </c>
      <c r="U1291" t="s">
        <v>6</v>
      </c>
      <c r="V1291" t="s">
        <v>7</v>
      </c>
      <c r="W1291">
        <f t="shared" si="511"/>
        <v>2028</v>
      </c>
      <c r="X1291" s="1" t="s">
        <v>13</v>
      </c>
      <c r="Y1291" s="1">
        <v>0</v>
      </c>
      <c r="Z1291" s="1">
        <f t="shared" si="509"/>
        <v>7</v>
      </c>
      <c r="AA1291" s="1" t="s">
        <v>13</v>
      </c>
      <c r="AB1291">
        <f t="shared" si="512"/>
        <v>8</v>
      </c>
      <c r="AC1291" t="s">
        <v>63</v>
      </c>
      <c r="AD1291" t="str">
        <f t="shared" si="495"/>
        <v>to</v>
      </c>
      <c r="AE1291" s="1" t="s">
        <v>10</v>
      </c>
      <c r="AG1291" t="str">
        <f t="shared" si="513"/>
        <v>{ nombre: "XIII Semana de Ordinario", archivo: "/ev/to/13/sab/audio.mp3", fecha: `2028-07-8`, tiempo: 'to' },</v>
      </c>
    </row>
    <row r="1292" spans="1:33" x14ac:dyDescent="0.35">
      <c r="A1292">
        <f t="shared" si="493"/>
        <v>2028</v>
      </c>
      <c r="B1292">
        <f t="shared" si="493"/>
        <v>7</v>
      </c>
      <c r="C1292">
        <f t="shared" si="506"/>
        <v>9</v>
      </c>
      <c r="D1292">
        <f t="shared" si="504"/>
        <v>14</v>
      </c>
      <c r="F1292" t="s">
        <v>4</v>
      </c>
      <c r="G1292" s="6" t="s">
        <v>26</v>
      </c>
      <c r="H1292" s="5" t="str">
        <f t="shared" si="491"/>
        <v>XIV</v>
      </c>
      <c r="I1292" t="s">
        <v>11</v>
      </c>
      <c r="J1292" t="s">
        <v>1</v>
      </c>
      <c r="K1292" s="9" t="str">
        <f t="shared" si="500"/>
        <v>XIV Semana de Ordinario</v>
      </c>
      <c r="L1292" t="s">
        <v>3</v>
      </c>
      <c r="M1292" t="s">
        <v>12</v>
      </c>
      <c r="N1292" t="str">
        <f t="shared" si="496"/>
        <v>to</v>
      </c>
      <c r="O1292" s="1" t="s">
        <v>9</v>
      </c>
      <c r="P1292">
        <f t="shared" si="510"/>
        <v>14</v>
      </c>
      <c r="Q1292" s="1" t="s">
        <v>9</v>
      </c>
      <c r="R1292" t="str">
        <f t="shared" si="508"/>
        <v>dom</v>
      </c>
      <c r="S1292" s="1" t="s">
        <v>9</v>
      </c>
      <c r="T1292" t="s">
        <v>5</v>
      </c>
      <c r="U1292" t="s">
        <v>6</v>
      </c>
      <c r="V1292" t="s">
        <v>7</v>
      </c>
      <c r="W1292">
        <f t="shared" si="511"/>
        <v>2028</v>
      </c>
      <c r="X1292" s="1" t="s">
        <v>13</v>
      </c>
      <c r="Y1292" s="1">
        <v>0</v>
      </c>
      <c r="Z1292" s="1">
        <f t="shared" si="509"/>
        <v>7</v>
      </c>
      <c r="AA1292" s="1" t="s">
        <v>13</v>
      </c>
      <c r="AB1292">
        <f t="shared" si="512"/>
        <v>9</v>
      </c>
      <c r="AC1292" t="s">
        <v>63</v>
      </c>
      <c r="AD1292" t="str">
        <f t="shared" si="495"/>
        <v>to</v>
      </c>
      <c r="AE1292" s="1" t="s">
        <v>10</v>
      </c>
      <c r="AG1292" t="str">
        <f t="shared" si="513"/>
        <v>{ nombre: "XIV Semana de Ordinario", archivo: "/ev/to/14/dom/audio.mp3", fecha: `2028-07-9`, tiempo: 'to' },</v>
      </c>
    </row>
    <row r="1293" spans="1:33" x14ac:dyDescent="0.35">
      <c r="A1293">
        <f t="shared" si="493"/>
        <v>2028</v>
      </c>
      <c r="B1293">
        <f t="shared" si="493"/>
        <v>7</v>
      </c>
      <c r="C1293">
        <f t="shared" si="506"/>
        <v>10</v>
      </c>
      <c r="D1293">
        <f>D1292</f>
        <v>14</v>
      </c>
      <c r="F1293" t="s">
        <v>23</v>
      </c>
      <c r="G1293" s="6" t="s">
        <v>26</v>
      </c>
      <c r="H1293" s="5" t="str">
        <f t="shared" si="491"/>
        <v>XIV</v>
      </c>
      <c r="I1293" t="s">
        <v>11</v>
      </c>
      <c r="J1293" t="s">
        <v>1</v>
      </c>
      <c r="K1293" s="9" t="str">
        <f t="shared" si="500"/>
        <v>XIV Semana de Ordinario</v>
      </c>
      <c r="L1293" t="s">
        <v>3</v>
      </c>
      <c r="M1293" t="s">
        <v>12</v>
      </c>
      <c r="N1293" t="str">
        <f t="shared" si="496"/>
        <v>to</v>
      </c>
      <c r="O1293" s="1" t="s">
        <v>9</v>
      </c>
      <c r="P1293">
        <f t="shared" si="510"/>
        <v>14</v>
      </c>
      <c r="Q1293" s="1" t="s">
        <v>9</v>
      </c>
      <c r="R1293" t="str">
        <f t="shared" si="508"/>
        <v>lun</v>
      </c>
      <c r="S1293" s="1" t="s">
        <v>9</v>
      </c>
      <c r="T1293" t="s">
        <v>5</v>
      </c>
      <c r="U1293" t="s">
        <v>6</v>
      </c>
      <c r="V1293" t="s">
        <v>7</v>
      </c>
      <c r="W1293">
        <f t="shared" si="511"/>
        <v>2028</v>
      </c>
      <c r="X1293" s="1" t="s">
        <v>13</v>
      </c>
      <c r="Y1293" s="1">
        <v>0</v>
      </c>
      <c r="Z1293" s="1">
        <f t="shared" si="509"/>
        <v>7</v>
      </c>
      <c r="AA1293" s="1" t="s">
        <v>13</v>
      </c>
      <c r="AB1293">
        <f t="shared" si="512"/>
        <v>10</v>
      </c>
      <c r="AC1293" t="s">
        <v>63</v>
      </c>
      <c r="AD1293" t="str">
        <f t="shared" si="495"/>
        <v>to</v>
      </c>
      <c r="AE1293" s="1" t="s">
        <v>10</v>
      </c>
      <c r="AG1293" t="str">
        <f t="shared" si="513"/>
        <v>{ nombre: "XIV Semana de Ordinario", archivo: "/ev/to/14/lun/audio.mp3", fecha: `2028-07-10`, tiempo: 'to' },</v>
      </c>
    </row>
    <row r="1294" spans="1:33" x14ac:dyDescent="0.35">
      <c r="A1294">
        <f t="shared" si="493"/>
        <v>2028</v>
      </c>
      <c r="B1294">
        <f t="shared" si="493"/>
        <v>7</v>
      </c>
      <c r="C1294">
        <f t="shared" si="506"/>
        <v>11</v>
      </c>
      <c r="D1294">
        <f t="shared" ref="D1294:D1298" si="514">D1293</f>
        <v>14</v>
      </c>
      <c r="F1294" t="s">
        <v>24</v>
      </c>
      <c r="G1294" s="6" t="s">
        <v>26</v>
      </c>
      <c r="H1294" s="5" t="str">
        <f t="shared" ref="H1294:H1357" si="515">ROMAN(D1294)</f>
        <v>XIV</v>
      </c>
      <c r="I1294" t="s">
        <v>11</v>
      </c>
      <c r="J1294" t="s">
        <v>1</v>
      </c>
      <c r="K1294" s="9" t="str">
        <f t="shared" si="500"/>
        <v>XIV Semana de Ordinario</v>
      </c>
      <c r="L1294" t="s">
        <v>3</v>
      </c>
      <c r="M1294" t="s">
        <v>12</v>
      </c>
      <c r="N1294" t="str">
        <f t="shared" si="496"/>
        <v>to</v>
      </c>
      <c r="O1294" s="1" t="s">
        <v>9</v>
      </c>
      <c r="P1294">
        <f t="shared" si="510"/>
        <v>14</v>
      </c>
      <c r="Q1294" s="1" t="s">
        <v>9</v>
      </c>
      <c r="R1294" t="str">
        <f t="shared" si="508"/>
        <v>mar</v>
      </c>
      <c r="S1294" s="1" t="s">
        <v>9</v>
      </c>
      <c r="T1294" t="s">
        <v>5</v>
      </c>
      <c r="U1294" t="s">
        <v>6</v>
      </c>
      <c r="V1294" t="s">
        <v>7</v>
      </c>
      <c r="W1294">
        <f t="shared" si="511"/>
        <v>2028</v>
      </c>
      <c r="X1294" s="1" t="s">
        <v>13</v>
      </c>
      <c r="Y1294" s="1">
        <v>0</v>
      </c>
      <c r="Z1294" s="1">
        <f t="shared" si="509"/>
        <v>7</v>
      </c>
      <c r="AA1294" s="1" t="s">
        <v>13</v>
      </c>
      <c r="AB1294">
        <f t="shared" si="512"/>
        <v>11</v>
      </c>
      <c r="AC1294" t="s">
        <v>63</v>
      </c>
      <c r="AD1294" t="str">
        <f t="shared" si="495"/>
        <v>to</v>
      </c>
      <c r="AE1294" s="1" t="s">
        <v>10</v>
      </c>
      <c r="AG1294" t="str">
        <f t="shared" si="513"/>
        <v>{ nombre: "XIV Semana de Ordinario", archivo: "/ev/to/14/mar/audio.mp3", fecha: `2028-07-11`, tiempo: 'to' },</v>
      </c>
    </row>
    <row r="1295" spans="1:33" x14ac:dyDescent="0.35">
      <c r="A1295">
        <f t="shared" si="493"/>
        <v>2028</v>
      </c>
      <c r="B1295">
        <f t="shared" si="493"/>
        <v>7</v>
      </c>
      <c r="C1295">
        <f t="shared" si="506"/>
        <v>12</v>
      </c>
      <c r="D1295">
        <f t="shared" si="514"/>
        <v>14</v>
      </c>
      <c r="F1295" t="s">
        <v>19</v>
      </c>
      <c r="G1295" s="6" t="s">
        <v>26</v>
      </c>
      <c r="H1295" s="5" t="str">
        <f t="shared" si="515"/>
        <v>XIV</v>
      </c>
      <c r="I1295" t="s">
        <v>11</v>
      </c>
      <c r="J1295" t="s">
        <v>1</v>
      </c>
      <c r="K1295" s="9" t="str">
        <f t="shared" si="500"/>
        <v>XIV Semana de Ordinario</v>
      </c>
      <c r="L1295" t="s">
        <v>3</v>
      </c>
      <c r="M1295" t="s">
        <v>12</v>
      </c>
      <c r="N1295" t="str">
        <f t="shared" si="496"/>
        <v>to</v>
      </c>
      <c r="O1295" s="1" t="s">
        <v>9</v>
      </c>
      <c r="P1295">
        <f t="shared" si="510"/>
        <v>14</v>
      </c>
      <c r="Q1295" s="1" t="s">
        <v>9</v>
      </c>
      <c r="R1295" t="str">
        <f t="shared" si="508"/>
        <v>mie</v>
      </c>
      <c r="S1295" s="1" t="s">
        <v>9</v>
      </c>
      <c r="T1295" t="s">
        <v>5</v>
      </c>
      <c r="U1295" t="s">
        <v>6</v>
      </c>
      <c r="V1295" t="s">
        <v>7</v>
      </c>
      <c r="W1295">
        <f t="shared" si="511"/>
        <v>2028</v>
      </c>
      <c r="X1295" s="1" t="s">
        <v>13</v>
      </c>
      <c r="Y1295" s="1">
        <v>0</v>
      </c>
      <c r="Z1295" s="1">
        <f t="shared" si="509"/>
        <v>7</v>
      </c>
      <c r="AA1295" s="1" t="s">
        <v>13</v>
      </c>
      <c r="AB1295">
        <f t="shared" si="512"/>
        <v>12</v>
      </c>
      <c r="AC1295" t="s">
        <v>63</v>
      </c>
      <c r="AD1295" t="str">
        <f t="shared" si="495"/>
        <v>to</v>
      </c>
      <c r="AE1295" s="1" t="s">
        <v>10</v>
      </c>
      <c r="AG1295" t="str">
        <f t="shared" si="513"/>
        <v>{ nombre: "XIV Semana de Ordinario", archivo: "/ev/to/14/mie/audio.mp3", fecha: `2028-07-12`, tiempo: 'to' },</v>
      </c>
    </row>
    <row r="1296" spans="1:33" x14ac:dyDescent="0.35">
      <c r="A1296">
        <f t="shared" si="493"/>
        <v>2028</v>
      </c>
      <c r="B1296">
        <f t="shared" si="493"/>
        <v>7</v>
      </c>
      <c r="C1296">
        <f t="shared" si="506"/>
        <v>13</v>
      </c>
      <c r="D1296">
        <f t="shared" si="514"/>
        <v>14</v>
      </c>
      <c r="F1296" t="s">
        <v>20</v>
      </c>
      <c r="G1296" s="6" t="s">
        <v>26</v>
      </c>
      <c r="H1296" s="5" t="str">
        <f t="shared" si="515"/>
        <v>XIV</v>
      </c>
      <c r="I1296" t="s">
        <v>11</v>
      </c>
      <c r="J1296" t="s">
        <v>1</v>
      </c>
      <c r="K1296" s="9" t="str">
        <f t="shared" si="500"/>
        <v>XIV Semana de Ordinario</v>
      </c>
      <c r="L1296" t="s">
        <v>3</v>
      </c>
      <c r="M1296" t="s">
        <v>12</v>
      </c>
      <c r="N1296" t="str">
        <f t="shared" si="496"/>
        <v>to</v>
      </c>
      <c r="O1296" s="1" t="s">
        <v>9</v>
      </c>
      <c r="P1296">
        <f t="shared" si="510"/>
        <v>14</v>
      </c>
      <c r="Q1296" s="1" t="s">
        <v>9</v>
      </c>
      <c r="R1296" t="str">
        <f t="shared" si="508"/>
        <v>jue</v>
      </c>
      <c r="S1296" s="1" t="s">
        <v>9</v>
      </c>
      <c r="T1296" t="s">
        <v>5</v>
      </c>
      <c r="U1296" t="s">
        <v>6</v>
      </c>
      <c r="V1296" t="s">
        <v>7</v>
      </c>
      <c r="W1296">
        <f t="shared" si="511"/>
        <v>2028</v>
      </c>
      <c r="X1296" s="1" t="s">
        <v>13</v>
      </c>
      <c r="Y1296" s="1">
        <v>0</v>
      </c>
      <c r="Z1296" s="1">
        <f t="shared" si="509"/>
        <v>7</v>
      </c>
      <c r="AA1296" s="1" t="s">
        <v>13</v>
      </c>
      <c r="AB1296">
        <f t="shared" si="512"/>
        <v>13</v>
      </c>
      <c r="AC1296" t="s">
        <v>63</v>
      </c>
      <c r="AD1296" t="str">
        <f t="shared" si="495"/>
        <v>to</v>
      </c>
      <c r="AE1296" s="1" t="s">
        <v>10</v>
      </c>
      <c r="AG1296" t="str">
        <f t="shared" si="513"/>
        <v>{ nombre: "XIV Semana de Ordinario", archivo: "/ev/to/14/jue/audio.mp3", fecha: `2028-07-13`, tiempo: 'to' },</v>
      </c>
    </row>
    <row r="1297" spans="1:33" x14ac:dyDescent="0.35">
      <c r="A1297">
        <f t="shared" ref="A1297:B1360" si="516">A1296</f>
        <v>2028</v>
      </c>
      <c r="B1297">
        <f t="shared" si="516"/>
        <v>7</v>
      </c>
      <c r="C1297">
        <f t="shared" si="506"/>
        <v>14</v>
      </c>
      <c r="D1297">
        <f t="shared" si="514"/>
        <v>14</v>
      </c>
      <c r="F1297" t="s">
        <v>21</v>
      </c>
      <c r="G1297" s="6" t="s">
        <v>26</v>
      </c>
      <c r="H1297" s="5" t="str">
        <f t="shared" si="515"/>
        <v>XIV</v>
      </c>
      <c r="I1297" t="s">
        <v>11</v>
      </c>
      <c r="J1297" t="s">
        <v>1</v>
      </c>
      <c r="K1297" s="9" t="str">
        <f t="shared" si="500"/>
        <v>XIV Semana de Ordinario</v>
      </c>
      <c r="L1297" t="s">
        <v>3</v>
      </c>
      <c r="M1297" t="s">
        <v>12</v>
      </c>
      <c r="N1297" t="str">
        <f t="shared" si="496"/>
        <v>to</v>
      </c>
      <c r="O1297" s="1" t="s">
        <v>9</v>
      </c>
      <c r="P1297">
        <f t="shared" si="510"/>
        <v>14</v>
      </c>
      <c r="Q1297" s="1" t="s">
        <v>9</v>
      </c>
      <c r="R1297" t="str">
        <f t="shared" si="508"/>
        <v>vie</v>
      </c>
      <c r="S1297" s="1" t="s">
        <v>9</v>
      </c>
      <c r="T1297" t="s">
        <v>5</v>
      </c>
      <c r="U1297" t="s">
        <v>6</v>
      </c>
      <c r="V1297" t="s">
        <v>7</v>
      </c>
      <c r="W1297">
        <f t="shared" si="511"/>
        <v>2028</v>
      </c>
      <c r="X1297" s="1" t="s">
        <v>13</v>
      </c>
      <c r="Y1297" s="1">
        <v>0</v>
      </c>
      <c r="Z1297" s="1">
        <f t="shared" si="509"/>
        <v>7</v>
      </c>
      <c r="AA1297" s="1" t="s">
        <v>13</v>
      </c>
      <c r="AB1297">
        <f t="shared" si="512"/>
        <v>14</v>
      </c>
      <c r="AC1297" t="s">
        <v>63</v>
      </c>
      <c r="AD1297" t="str">
        <f t="shared" si="495"/>
        <v>to</v>
      </c>
      <c r="AE1297" s="1" t="s">
        <v>10</v>
      </c>
      <c r="AG1297" t="str">
        <f t="shared" si="513"/>
        <v>{ nombre: "XIV Semana de Ordinario", archivo: "/ev/to/14/vie/audio.mp3", fecha: `2028-07-14`, tiempo: 'to' },</v>
      </c>
    </row>
    <row r="1298" spans="1:33" x14ac:dyDescent="0.35">
      <c r="A1298">
        <f t="shared" si="516"/>
        <v>2028</v>
      </c>
      <c r="B1298">
        <f t="shared" si="516"/>
        <v>7</v>
      </c>
      <c r="C1298">
        <f t="shared" si="506"/>
        <v>15</v>
      </c>
      <c r="D1298">
        <f t="shared" si="514"/>
        <v>14</v>
      </c>
      <c r="F1298" t="s">
        <v>22</v>
      </c>
      <c r="G1298" s="6" t="s">
        <v>26</v>
      </c>
      <c r="H1298" s="5" t="str">
        <f t="shared" si="515"/>
        <v>XIV</v>
      </c>
      <c r="I1298" t="s">
        <v>11</v>
      </c>
      <c r="J1298" t="s">
        <v>1</v>
      </c>
      <c r="K1298" s="9" t="str">
        <f t="shared" si="500"/>
        <v>XIV Semana de Ordinario</v>
      </c>
      <c r="L1298" t="s">
        <v>3</v>
      </c>
      <c r="M1298" t="s">
        <v>12</v>
      </c>
      <c r="N1298" t="str">
        <f t="shared" si="496"/>
        <v>to</v>
      </c>
      <c r="O1298" s="1" t="s">
        <v>9</v>
      </c>
      <c r="P1298">
        <f t="shared" si="510"/>
        <v>14</v>
      </c>
      <c r="Q1298" s="1" t="s">
        <v>9</v>
      </c>
      <c r="R1298" t="str">
        <f t="shared" si="508"/>
        <v>sab</v>
      </c>
      <c r="S1298" s="1" t="s">
        <v>9</v>
      </c>
      <c r="T1298" t="s">
        <v>5</v>
      </c>
      <c r="U1298" t="s">
        <v>6</v>
      </c>
      <c r="V1298" t="s">
        <v>7</v>
      </c>
      <c r="W1298">
        <f t="shared" si="511"/>
        <v>2028</v>
      </c>
      <c r="X1298" s="1" t="s">
        <v>13</v>
      </c>
      <c r="Y1298" s="1">
        <v>0</v>
      </c>
      <c r="Z1298" s="1">
        <f t="shared" si="509"/>
        <v>7</v>
      </c>
      <c r="AA1298" s="1" t="s">
        <v>13</v>
      </c>
      <c r="AB1298">
        <f t="shared" si="512"/>
        <v>15</v>
      </c>
      <c r="AC1298" t="s">
        <v>63</v>
      </c>
      <c r="AD1298" t="str">
        <f t="shared" si="495"/>
        <v>to</v>
      </c>
      <c r="AE1298" s="1" t="s">
        <v>10</v>
      </c>
      <c r="AG1298" t="str">
        <f t="shared" si="513"/>
        <v>{ nombre: "XIV Semana de Ordinario", archivo: "/ev/to/14/sab/audio.mp3", fecha: `2028-07-15`, tiempo: 'to' },</v>
      </c>
    </row>
    <row r="1299" spans="1:33" x14ac:dyDescent="0.35">
      <c r="A1299">
        <f t="shared" si="516"/>
        <v>2028</v>
      </c>
      <c r="B1299">
        <f t="shared" si="516"/>
        <v>7</v>
      </c>
      <c r="C1299">
        <f t="shared" si="506"/>
        <v>16</v>
      </c>
      <c r="D1299">
        <f t="shared" ref="D1299:D1362" si="517">+D1298+1</f>
        <v>15</v>
      </c>
      <c r="F1299" t="s">
        <v>4</v>
      </c>
      <c r="G1299" s="6" t="s">
        <v>26</v>
      </c>
      <c r="H1299" s="5" t="str">
        <f t="shared" si="515"/>
        <v>XV</v>
      </c>
      <c r="I1299" t="s">
        <v>11</v>
      </c>
      <c r="J1299" t="s">
        <v>1</v>
      </c>
      <c r="K1299" s="9" t="str">
        <f t="shared" si="500"/>
        <v>XV Semana de Ordinario</v>
      </c>
      <c r="L1299" t="s">
        <v>3</v>
      </c>
      <c r="M1299" t="s">
        <v>12</v>
      </c>
      <c r="N1299" t="str">
        <f t="shared" si="496"/>
        <v>to</v>
      </c>
      <c r="O1299" s="1" t="s">
        <v>9</v>
      </c>
      <c r="P1299">
        <f t="shared" si="510"/>
        <v>15</v>
      </c>
      <c r="Q1299" s="1" t="s">
        <v>9</v>
      </c>
      <c r="R1299" t="str">
        <f t="shared" si="508"/>
        <v>dom</v>
      </c>
      <c r="S1299" s="1" t="s">
        <v>9</v>
      </c>
      <c r="T1299" t="s">
        <v>5</v>
      </c>
      <c r="U1299" t="s">
        <v>6</v>
      </c>
      <c r="V1299" t="s">
        <v>7</v>
      </c>
      <c r="W1299">
        <f t="shared" si="511"/>
        <v>2028</v>
      </c>
      <c r="X1299" s="1" t="s">
        <v>13</v>
      </c>
      <c r="Y1299" s="1">
        <v>0</v>
      </c>
      <c r="Z1299" s="1">
        <f t="shared" si="509"/>
        <v>7</v>
      </c>
      <c r="AA1299" s="1" t="s">
        <v>13</v>
      </c>
      <c r="AB1299">
        <f t="shared" si="512"/>
        <v>16</v>
      </c>
      <c r="AC1299" t="s">
        <v>63</v>
      </c>
      <c r="AD1299" t="str">
        <f t="shared" si="495"/>
        <v>to</v>
      </c>
      <c r="AE1299" s="1" t="s">
        <v>10</v>
      </c>
      <c r="AG1299" t="str">
        <f t="shared" si="513"/>
        <v>{ nombre: "XV Semana de Ordinario", archivo: "/ev/to/15/dom/audio.mp3", fecha: `2028-07-16`, tiempo: 'to' },</v>
      </c>
    </row>
    <row r="1300" spans="1:33" x14ac:dyDescent="0.35">
      <c r="A1300">
        <f t="shared" si="516"/>
        <v>2028</v>
      </c>
      <c r="B1300">
        <f t="shared" si="516"/>
        <v>7</v>
      </c>
      <c r="C1300">
        <f t="shared" si="506"/>
        <v>17</v>
      </c>
      <c r="D1300">
        <f>D1299</f>
        <v>15</v>
      </c>
      <c r="F1300" t="s">
        <v>23</v>
      </c>
      <c r="G1300" s="6" t="s">
        <v>26</v>
      </c>
      <c r="H1300" s="5" t="str">
        <f t="shared" si="515"/>
        <v>XV</v>
      </c>
      <c r="I1300" t="s">
        <v>11</v>
      </c>
      <c r="J1300" t="s">
        <v>1</v>
      </c>
      <c r="K1300" s="9" t="str">
        <f t="shared" si="500"/>
        <v>XV Semana de Ordinario</v>
      </c>
      <c r="L1300" t="s">
        <v>3</v>
      </c>
      <c r="M1300" t="s">
        <v>12</v>
      </c>
      <c r="N1300" t="str">
        <f t="shared" si="496"/>
        <v>to</v>
      </c>
      <c r="O1300" s="1" t="s">
        <v>9</v>
      </c>
      <c r="P1300">
        <f t="shared" si="510"/>
        <v>15</v>
      </c>
      <c r="Q1300" s="1" t="s">
        <v>9</v>
      </c>
      <c r="R1300" t="str">
        <f t="shared" si="508"/>
        <v>lun</v>
      </c>
      <c r="S1300" s="1" t="s">
        <v>9</v>
      </c>
      <c r="T1300" t="s">
        <v>5</v>
      </c>
      <c r="U1300" t="s">
        <v>6</v>
      </c>
      <c r="V1300" t="s">
        <v>7</v>
      </c>
      <c r="W1300">
        <f t="shared" si="511"/>
        <v>2028</v>
      </c>
      <c r="X1300" s="1" t="s">
        <v>13</v>
      </c>
      <c r="Y1300" s="1">
        <v>0</v>
      </c>
      <c r="Z1300" s="1">
        <f t="shared" si="509"/>
        <v>7</v>
      </c>
      <c r="AA1300" s="1" t="s">
        <v>13</v>
      </c>
      <c r="AB1300">
        <f t="shared" si="512"/>
        <v>17</v>
      </c>
      <c r="AC1300" t="s">
        <v>63</v>
      </c>
      <c r="AD1300" t="str">
        <f t="shared" si="495"/>
        <v>to</v>
      </c>
      <c r="AE1300" s="1" t="s">
        <v>10</v>
      </c>
      <c r="AG1300" t="str">
        <f t="shared" si="513"/>
        <v>{ nombre: "XV Semana de Ordinario", archivo: "/ev/to/15/lun/audio.mp3", fecha: `2028-07-17`, tiempo: 'to' },</v>
      </c>
    </row>
    <row r="1301" spans="1:33" x14ac:dyDescent="0.35">
      <c r="A1301">
        <f t="shared" si="516"/>
        <v>2028</v>
      </c>
      <c r="B1301">
        <f t="shared" si="516"/>
        <v>7</v>
      </c>
      <c r="C1301">
        <f t="shared" si="506"/>
        <v>18</v>
      </c>
      <c r="D1301">
        <f t="shared" ref="D1301:D1305" si="518">D1300</f>
        <v>15</v>
      </c>
      <c r="F1301" t="s">
        <v>24</v>
      </c>
      <c r="G1301" s="6" t="s">
        <v>26</v>
      </c>
      <c r="H1301" s="5" t="str">
        <f t="shared" si="515"/>
        <v>XV</v>
      </c>
      <c r="I1301" t="s">
        <v>11</v>
      </c>
      <c r="J1301" t="s">
        <v>1</v>
      </c>
      <c r="K1301" s="9" t="str">
        <f t="shared" si="500"/>
        <v>XV Semana de Ordinario</v>
      </c>
      <c r="L1301" t="s">
        <v>3</v>
      </c>
      <c r="M1301" t="s">
        <v>12</v>
      </c>
      <c r="N1301" t="str">
        <f t="shared" si="496"/>
        <v>to</v>
      </c>
      <c r="O1301" s="1" t="s">
        <v>9</v>
      </c>
      <c r="P1301">
        <f t="shared" si="510"/>
        <v>15</v>
      </c>
      <c r="Q1301" s="1" t="s">
        <v>9</v>
      </c>
      <c r="R1301" t="str">
        <f t="shared" si="508"/>
        <v>mar</v>
      </c>
      <c r="S1301" s="1" t="s">
        <v>9</v>
      </c>
      <c r="T1301" t="s">
        <v>5</v>
      </c>
      <c r="U1301" t="s">
        <v>6</v>
      </c>
      <c r="V1301" t="s">
        <v>7</v>
      </c>
      <c r="W1301">
        <f t="shared" si="511"/>
        <v>2028</v>
      </c>
      <c r="X1301" s="1" t="s">
        <v>13</v>
      </c>
      <c r="Y1301" s="1">
        <v>0</v>
      </c>
      <c r="Z1301" s="1">
        <f t="shared" si="509"/>
        <v>7</v>
      </c>
      <c r="AA1301" s="1" t="s">
        <v>13</v>
      </c>
      <c r="AB1301">
        <f t="shared" si="512"/>
        <v>18</v>
      </c>
      <c r="AC1301" t="s">
        <v>63</v>
      </c>
      <c r="AD1301" t="str">
        <f t="shared" si="495"/>
        <v>to</v>
      </c>
      <c r="AE1301" s="1" t="s">
        <v>10</v>
      </c>
      <c r="AG1301" t="str">
        <f t="shared" si="513"/>
        <v>{ nombre: "XV Semana de Ordinario", archivo: "/ev/to/15/mar/audio.mp3", fecha: `2028-07-18`, tiempo: 'to' },</v>
      </c>
    </row>
    <row r="1302" spans="1:33" x14ac:dyDescent="0.35">
      <c r="A1302">
        <f t="shared" si="516"/>
        <v>2028</v>
      </c>
      <c r="B1302">
        <f t="shared" si="516"/>
        <v>7</v>
      </c>
      <c r="C1302">
        <f t="shared" si="506"/>
        <v>19</v>
      </c>
      <c r="D1302">
        <f t="shared" si="518"/>
        <v>15</v>
      </c>
      <c r="F1302" t="s">
        <v>19</v>
      </c>
      <c r="G1302" s="6" t="s">
        <v>26</v>
      </c>
      <c r="H1302" s="5" t="str">
        <f t="shared" si="515"/>
        <v>XV</v>
      </c>
      <c r="I1302" t="s">
        <v>11</v>
      </c>
      <c r="J1302" t="s">
        <v>1</v>
      </c>
      <c r="K1302" s="9" t="str">
        <f t="shared" si="500"/>
        <v>XV Semana de Ordinario</v>
      </c>
      <c r="L1302" t="s">
        <v>3</v>
      </c>
      <c r="M1302" t="s">
        <v>12</v>
      </c>
      <c r="N1302" t="str">
        <f t="shared" si="496"/>
        <v>to</v>
      </c>
      <c r="O1302" s="1" t="s">
        <v>9</v>
      </c>
      <c r="P1302">
        <f t="shared" si="510"/>
        <v>15</v>
      </c>
      <c r="Q1302" s="1" t="s">
        <v>9</v>
      </c>
      <c r="R1302" t="str">
        <f t="shared" si="508"/>
        <v>mie</v>
      </c>
      <c r="S1302" s="1" t="s">
        <v>9</v>
      </c>
      <c r="T1302" t="s">
        <v>5</v>
      </c>
      <c r="U1302" t="s">
        <v>6</v>
      </c>
      <c r="V1302" t="s">
        <v>7</v>
      </c>
      <c r="W1302">
        <f t="shared" si="511"/>
        <v>2028</v>
      </c>
      <c r="X1302" s="1" t="s">
        <v>13</v>
      </c>
      <c r="Y1302" s="1">
        <v>0</v>
      </c>
      <c r="Z1302" s="1">
        <f t="shared" si="509"/>
        <v>7</v>
      </c>
      <c r="AA1302" s="1" t="s">
        <v>13</v>
      </c>
      <c r="AB1302">
        <f t="shared" si="512"/>
        <v>19</v>
      </c>
      <c r="AC1302" t="s">
        <v>63</v>
      </c>
      <c r="AD1302" t="str">
        <f t="shared" si="495"/>
        <v>to</v>
      </c>
      <c r="AE1302" s="1" t="s">
        <v>10</v>
      </c>
      <c r="AG1302" t="str">
        <f t="shared" si="513"/>
        <v>{ nombre: "XV Semana de Ordinario", archivo: "/ev/to/15/mie/audio.mp3", fecha: `2028-07-19`, tiempo: 'to' },</v>
      </c>
    </row>
    <row r="1303" spans="1:33" x14ac:dyDescent="0.35">
      <c r="A1303">
        <f t="shared" si="516"/>
        <v>2028</v>
      </c>
      <c r="B1303">
        <f t="shared" si="516"/>
        <v>7</v>
      </c>
      <c r="C1303">
        <f t="shared" si="506"/>
        <v>20</v>
      </c>
      <c r="D1303">
        <f t="shared" si="518"/>
        <v>15</v>
      </c>
      <c r="F1303" t="s">
        <v>20</v>
      </c>
      <c r="G1303" s="6" t="s">
        <v>26</v>
      </c>
      <c r="H1303" s="5" t="str">
        <f t="shared" si="515"/>
        <v>XV</v>
      </c>
      <c r="I1303" t="s">
        <v>11</v>
      </c>
      <c r="J1303" t="s">
        <v>1</v>
      </c>
      <c r="K1303" s="9" t="str">
        <f t="shared" si="500"/>
        <v>XV Semana de Ordinario</v>
      </c>
      <c r="L1303" t="s">
        <v>3</v>
      </c>
      <c r="M1303" t="s">
        <v>12</v>
      </c>
      <c r="N1303" t="str">
        <f t="shared" si="496"/>
        <v>to</v>
      </c>
      <c r="O1303" s="1" t="s">
        <v>9</v>
      </c>
      <c r="P1303">
        <f t="shared" si="510"/>
        <v>15</v>
      </c>
      <c r="Q1303" s="1" t="s">
        <v>9</v>
      </c>
      <c r="R1303" t="str">
        <f t="shared" si="508"/>
        <v>jue</v>
      </c>
      <c r="S1303" s="1" t="s">
        <v>9</v>
      </c>
      <c r="T1303" t="s">
        <v>5</v>
      </c>
      <c r="U1303" t="s">
        <v>6</v>
      </c>
      <c r="V1303" t="s">
        <v>7</v>
      </c>
      <c r="W1303">
        <f t="shared" si="511"/>
        <v>2028</v>
      </c>
      <c r="X1303" s="1" t="s">
        <v>13</v>
      </c>
      <c r="Y1303" s="1">
        <v>0</v>
      </c>
      <c r="Z1303" s="1">
        <f t="shared" si="509"/>
        <v>7</v>
      </c>
      <c r="AA1303" s="1" t="s">
        <v>13</v>
      </c>
      <c r="AB1303">
        <f t="shared" si="512"/>
        <v>20</v>
      </c>
      <c r="AC1303" t="s">
        <v>63</v>
      </c>
      <c r="AD1303" t="str">
        <f t="shared" si="495"/>
        <v>to</v>
      </c>
      <c r="AE1303" s="1" t="s">
        <v>10</v>
      </c>
      <c r="AG1303" t="str">
        <f t="shared" si="513"/>
        <v>{ nombre: "XV Semana de Ordinario", archivo: "/ev/to/15/jue/audio.mp3", fecha: `2028-07-20`, tiempo: 'to' },</v>
      </c>
    </row>
    <row r="1304" spans="1:33" x14ac:dyDescent="0.35">
      <c r="A1304">
        <f t="shared" si="516"/>
        <v>2028</v>
      </c>
      <c r="B1304">
        <f t="shared" si="516"/>
        <v>7</v>
      </c>
      <c r="C1304">
        <f t="shared" si="506"/>
        <v>21</v>
      </c>
      <c r="D1304">
        <f t="shared" si="518"/>
        <v>15</v>
      </c>
      <c r="F1304" t="s">
        <v>21</v>
      </c>
      <c r="G1304" s="6" t="s">
        <v>26</v>
      </c>
      <c r="H1304" s="5" t="str">
        <f t="shared" si="515"/>
        <v>XV</v>
      </c>
      <c r="I1304" t="s">
        <v>11</v>
      </c>
      <c r="J1304" t="s">
        <v>1</v>
      </c>
      <c r="K1304" s="9" t="str">
        <f t="shared" si="500"/>
        <v>XV Semana de Ordinario</v>
      </c>
      <c r="L1304" t="s">
        <v>3</v>
      </c>
      <c r="M1304" t="s">
        <v>12</v>
      </c>
      <c r="N1304" t="str">
        <f t="shared" si="496"/>
        <v>to</v>
      </c>
      <c r="O1304" s="1" t="s">
        <v>9</v>
      </c>
      <c r="P1304">
        <f t="shared" si="510"/>
        <v>15</v>
      </c>
      <c r="Q1304" s="1" t="s">
        <v>9</v>
      </c>
      <c r="R1304" t="str">
        <f t="shared" si="508"/>
        <v>vie</v>
      </c>
      <c r="S1304" s="1" t="s">
        <v>9</v>
      </c>
      <c r="T1304" t="s">
        <v>5</v>
      </c>
      <c r="U1304" t="s">
        <v>6</v>
      </c>
      <c r="V1304" t="s">
        <v>7</v>
      </c>
      <c r="W1304">
        <f t="shared" si="511"/>
        <v>2028</v>
      </c>
      <c r="X1304" s="1" t="s">
        <v>13</v>
      </c>
      <c r="Y1304" s="1">
        <v>0</v>
      </c>
      <c r="Z1304" s="1">
        <f t="shared" si="509"/>
        <v>7</v>
      </c>
      <c r="AA1304" s="1" t="s">
        <v>13</v>
      </c>
      <c r="AB1304">
        <f t="shared" si="512"/>
        <v>21</v>
      </c>
      <c r="AC1304" t="s">
        <v>63</v>
      </c>
      <c r="AD1304" t="str">
        <f t="shared" si="495"/>
        <v>to</v>
      </c>
      <c r="AE1304" s="1" t="s">
        <v>10</v>
      </c>
      <c r="AG1304" t="str">
        <f t="shared" si="513"/>
        <v>{ nombre: "XV Semana de Ordinario", archivo: "/ev/to/15/vie/audio.mp3", fecha: `2028-07-21`, tiempo: 'to' },</v>
      </c>
    </row>
    <row r="1305" spans="1:33" x14ac:dyDescent="0.35">
      <c r="A1305">
        <f t="shared" si="516"/>
        <v>2028</v>
      </c>
      <c r="B1305">
        <f t="shared" si="516"/>
        <v>7</v>
      </c>
      <c r="C1305">
        <f t="shared" si="506"/>
        <v>22</v>
      </c>
      <c r="D1305">
        <f t="shared" si="518"/>
        <v>15</v>
      </c>
      <c r="F1305" t="s">
        <v>22</v>
      </c>
      <c r="G1305" s="6" t="s">
        <v>26</v>
      </c>
      <c r="H1305" s="5" t="str">
        <f t="shared" si="515"/>
        <v>XV</v>
      </c>
      <c r="I1305" t="s">
        <v>11</v>
      </c>
      <c r="J1305" t="s">
        <v>1</v>
      </c>
      <c r="K1305" s="9" t="str">
        <f t="shared" si="500"/>
        <v>XV Semana de Ordinario</v>
      </c>
      <c r="L1305" t="s">
        <v>3</v>
      </c>
      <c r="M1305" t="s">
        <v>12</v>
      </c>
      <c r="N1305" t="str">
        <f t="shared" si="496"/>
        <v>to</v>
      </c>
      <c r="O1305" s="1" t="s">
        <v>9</v>
      </c>
      <c r="P1305">
        <f t="shared" si="510"/>
        <v>15</v>
      </c>
      <c r="Q1305" s="1" t="s">
        <v>9</v>
      </c>
      <c r="R1305" t="str">
        <f t="shared" si="508"/>
        <v>sab</v>
      </c>
      <c r="S1305" s="1" t="s">
        <v>9</v>
      </c>
      <c r="T1305" t="s">
        <v>5</v>
      </c>
      <c r="U1305" t="s">
        <v>6</v>
      </c>
      <c r="V1305" t="s">
        <v>7</v>
      </c>
      <c r="W1305">
        <f t="shared" si="511"/>
        <v>2028</v>
      </c>
      <c r="X1305" s="1" t="s">
        <v>13</v>
      </c>
      <c r="Y1305" s="1">
        <v>0</v>
      </c>
      <c r="Z1305" s="1">
        <f t="shared" si="509"/>
        <v>7</v>
      </c>
      <c r="AA1305" s="1" t="s">
        <v>13</v>
      </c>
      <c r="AB1305">
        <f t="shared" si="512"/>
        <v>22</v>
      </c>
      <c r="AC1305" t="s">
        <v>63</v>
      </c>
      <c r="AD1305" t="str">
        <f t="shared" si="495"/>
        <v>to</v>
      </c>
      <c r="AE1305" s="1" t="s">
        <v>10</v>
      </c>
      <c r="AG1305" t="str">
        <f t="shared" si="513"/>
        <v>{ nombre: "XV Semana de Ordinario", archivo: "/ev/to/15/sab/audio.mp3", fecha: `2028-07-22`, tiempo: 'to' },</v>
      </c>
    </row>
    <row r="1306" spans="1:33" x14ac:dyDescent="0.35">
      <c r="A1306">
        <f t="shared" si="516"/>
        <v>2028</v>
      </c>
      <c r="B1306">
        <f t="shared" si="516"/>
        <v>7</v>
      </c>
      <c r="C1306">
        <f t="shared" si="506"/>
        <v>23</v>
      </c>
      <c r="D1306">
        <f>D1305+1</f>
        <v>16</v>
      </c>
      <c r="F1306" t="s">
        <v>4</v>
      </c>
      <c r="G1306" s="6" t="s">
        <v>26</v>
      </c>
      <c r="H1306" s="5" t="str">
        <f t="shared" si="515"/>
        <v>XVI</v>
      </c>
      <c r="I1306" t="s">
        <v>11</v>
      </c>
      <c r="J1306" t="s">
        <v>1</v>
      </c>
      <c r="K1306" s="9" t="str">
        <f t="shared" si="500"/>
        <v>XVI Semana de Ordinario</v>
      </c>
      <c r="L1306" t="s">
        <v>3</v>
      </c>
      <c r="M1306" t="s">
        <v>12</v>
      </c>
      <c r="N1306" t="str">
        <f t="shared" si="496"/>
        <v>to</v>
      </c>
      <c r="O1306" s="1" t="s">
        <v>9</v>
      </c>
      <c r="P1306">
        <f t="shared" si="510"/>
        <v>16</v>
      </c>
      <c r="Q1306" s="1" t="s">
        <v>9</v>
      </c>
      <c r="R1306" t="str">
        <f t="shared" si="508"/>
        <v>dom</v>
      </c>
      <c r="S1306" s="1" t="s">
        <v>9</v>
      </c>
      <c r="T1306" t="s">
        <v>5</v>
      </c>
      <c r="U1306" t="s">
        <v>6</v>
      </c>
      <c r="V1306" t="s">
        <v>7</v>
      </c>
      <c r="W1306">
        <f t="shared" si="511"/>
        <v>2028</v>
      </c>
      <c r="X1306" s="1" t="s">
        <v>13</v>
      </c>
      <c r="Y1306" s="1">
        <v>0</v>
      </c>
      <c r="Z1306" s="1">
        <f t="shared" si="509"/>
        <v>7</v>
      </c>
      <c r="AA1306" s="1" t="s">
        <v>13</v>
      </c>
      <c r="AB1306">
        <f t="shared" si="512"/>
        <v>23</v>
      </c>
      <c r="AC1306" t="s">
        <v>63</v>
      </c>
      <c r="AD1306" t="str">
        <f t="shared" si="495"/>
        <v>to</v>
      </c>
      <c r="AE1306" s="1" t="s">
        <v>10</v>
      </c>
      <c r="AG1306" t="str">
        <f t="shared" si="513"/>
        <v>{ nombre: "XVI Semana de Ordinario", archivo: "/ev/to/16/dom/audio.mp3", fecha: `2028-07-23`, tiempo: 'to' },</v>
      </c>
    </row>
    <row r="1307" spans="1:33" x14ac:dyDescent="0.35">
      <c r="A1307">
        <f t="shared" si="516"/>
        <v>2028</v>
      </c>
      <c r="B1307">
        <f t="shared" si="516"/>
        <v>7</v>
      </c>
      <c r="C1307">
        <f t="shared" si="506"/>
        <v>24</v>
      </c>
      <c r="D1307">
        <f>D1306</f>
        <v>16</v>
      </c>
      <c r="F1307" t="s">
        <v>23</v>
      </c>
      <c r="G1307" s="6" t="s">
        <v>26</v>
      </c>
      <c r="H1307" s="5" t="str">
        <f t="shared" si="515"/>
        <v>XVI</v>
      </c>
      <c r="I1307" t="s">
        <v>11</v>
      </c>
      <c r="J1307" t="s">
        <v>1</v>
      </c>
      <c r="K1307" s="9" t="str">
        <f t="shared" si="500"/>
        <v>XVI Semana de Ordinario</v>
      </c>
      <c r="L1307" t="s">
        <v>3</v>
      </c>
      <c r="M1307" t="s">
        <v>12</v>
      </c>
      <c r="N1307" t="str">
        <f t="shared" si="496"/>
        <v>to</v>
      </c>
      <c r="O1307" s="1" t="s">
        <v>9</v>
      </c>
      <c r="P1307">
        <f t="shared" si="510"/>
        <v>16</v>
      </c>
      <c r="Q1307" s="1" t="s">
        <v>9</v>
      </c>
      <c r="R1307" t="str">
        <f t="shared" si="508"/>
        <v>lun</v>
      </c>
      <c r="S1307" s="1" t="s">
        <v>9</v>
      </c>
      <c r="T1307" t="s">
        <v>5</v>
      </c>
      <c r="U1307" t="s">
        <v>6</v>
      </c>
      <c r="V1307" t="s">
        <v>7</v>
      </c>
      <c r="W1307">
        <f t="shared" si="511"/>
        <v>2028</v>
      </c>
      <c r="X1307" s="1" t="s">
        <v>13</v>
      </c>
      <c r="Y1307" s="1">
        <v>0</v>
      </c>
      <c r="Z1307" s="1">
        <f t="shared" si="509"/>
        <v>7</v>
      </c>
      <c r="AA1307" s="1" t="s">
        <v>13</v>
      </c>
      <c r="AB1307">
        <f t="shared" si="512"/>
        <v>24</v>
      </c>
      <c r="AC1307" t="s">
        <v>63</v>
      </c>
      <c r="AD1307" t="str">
        <f t="shared" ref="AD1307:AD1370" si="519">IF(G1307="Adviento", "ta",
   IF(G1307="Navidad", "tn",
      IF(G1307="Ordinario", "to",
         IF(G1307="Cuaresma", "tc",
            IF(G1307="Pascua", "tp", "No válido")
         )
      )
   )
)</f>
        <v>to</v>
      </c>
      <c r="AE1307" s="1" t="s">
        <v>10</v>
      </c>
      <c r="AG1307" t="str">
        <f t="shared" si="513"/>
        <v>{ nombre: "XVI Semana de Ordinario", archivo: "/ev/to/16/lun/audio.mp3", fecha: `2028-07-24`, tiempo: 'to' },</v>
      </c>
    </row>
    <row r="1308" spans="1:33" x14ac:dyDescent="0.35">
      <c r="A1308">
        <f t="shared" si="516"/>
        <v>2028</v>
      </c>
      <c r="B1308">
        <f t="shared" si="516"/>
        <v>7</v>
      </c>
      <c r="C1308">
        <f t="shared" si="506"/>
        <v>25</v>
      </c>
      <c r="D1308">
        <f t="shared" ref="D1308:D1312" si="520">D1307</f>
        <v>16</v>
      </c>
      <c r="F1308" t="s">
        <v>24</v>
      </c>
      <c r="G1308" s="6" t="s">
        <v>26</v>
      </c>
      <c r="H1308" s="5" t="str">
        <f t="shared" si="515"/>
        <v>XVI</v>
      </c>
      <c r="I1308" t="s">
        <v>11</v>
      </c>
      <c r="J1308" t="s">
        <v>1</v>
      </c>
      <c r="K1308" s="9" t="str">
        <f t="shared" si="500"/>
        <v>XVI Semana de Ordinario</v>
      </c>
      <c r="L1308" t="s">
        <v>3</v>
      </c>
      <c r="M1308" t="s">
        <v>12</v>
      </c>
      <c r="N1308" t="str">
        <f t="shared" ref="N1308:N1371" si="521">IF(G1308="Adviento", "ta",
   IF(G1308="Navidad", "tn",
      IF(G1308="Ordinario", "to",
         IF(G1308="Cuaresma", "tc",
            IF(G1308="Pascua", "tp", "No válido")
         )
      )
   )
)</f>
        <v>to</v>
      </c>
      <c r="O1308" s="1" t="s">
        <v>9</v>
      </c>
      <c r="P1308">
        <f t="shared" si="510"/>
        <v>16</v>
      </c>
      <c r="Q1308" s="1" t="s">
        <v>9</v>
      </c>
      <c r="R1308" t="str">
        <f t="shared" si="508"/>
        <v>mar</v>
      </c>
      <c r="S1308" s="1" t="s">
        <v>9</v>
      </c>
      <c r="T1308" t="s">
        <v>5</v>
      </c>
      <c r="U1308" t="s">
        <v>6</v>
      </c>
      <c r="V1308" t="s">
        <v>7</v>
      </c>
      <c r="W1308">
        <f t="shared" si="511"/>
        <v>2028</v>
      </c>
      <c r="X1308" s="1" t="s">
        <v>13</v>
      </c>
      <c r="Y1308" s="1">
        <v>0</v>
      </c>
      <c r="Z1308" s="1">
        <f t="shared" si="509"/>
        <v>7</v>
      </c>
      <c r="AA1308" s="1" t="s">
        <v>13</v>
      </c>
      <c r="AB1308">
        <f t="shared" si="512"/>
        <v>25</v>
      </c>
      <c r="AC1308" t="s">
        <v>63</v>
      </c>
      <c r="AD1308" t="str">
        <f t="shared" si="519"/>
        <v>to</v>
      </c>
      <c r="AE1308" s="1" t="s">
        <v>10</v>
      </c>
      <c r="AG1308" t="str">
        <f t="shared" si="513"/>
        <v>{ nombre: "XVI Semana de Ordinario", archivo: "/ev/to/16/mar/audio.mp3", fecha: `2028-07-25`, tiempo: 'to' },</v>
      </c>
    </row>
    <row r="1309" spans="1:33" x14ac:dyDescent="0.35">
      <c r="A1309">
        <f t="shared" si="516"/>
        <v>2028</v>
      </c>
      <c r="B1309">
        <f t="shared" si="516"/>
        <v>7</v>
      </c>
      <c r="C1309">
        <f t="shared" si="506"/>
        <v>26</v>
      </c>
      <c r="D1309">
        <f t="shared" si="520"/>
        <v>16</v>
      </c>
      <c r="F1309" t="s">
        <v>19</v>
      </c>
      <c r="G1309" s="6" t="s">
        <v>26</v>
      </c>
      <c r="H1309" s="5" t="str">
        <f t="shared" si="515"/>
        <v>XVI</v>
      </c>
      <c r="I1309" t="s">
        <v>11</v>
      </c>
      <c r="J1309" t="s">
        <v>1</v>
      </c>
      <c r="K1309" s="9" t="str">
        <f t="shared" si="500"/>
        <v>XVI Semana de Ordinario</v>
      </c>
      <c r="L1309" t="s">
        <v>3</v>
      </c>
      <c r="M1309" t="s">
        <v>12</v>
      </c>
      <c r="N1309" t="str">
        <f t="shared" si="521"/>
        <v>to</v>
      </c>
      <c r="O1309" s="1" t="s">
        <v>9</v>
      </c>
      <c r="P1309">
        <f t="shared" si="510"/>
        <v>16</v>
      </c>
      <c r="Q1309" s="1" t="s">
        <v>9</v>
      </c>
      <c r="R1309" t="str">
        <f t="shared" si="508"/>
        <v>mie</v>
      </c>
      <c r="S1309" s="1" t="s">
        <v>9</v>
      </c>
      <c r="T1309" t="s">
        <v>5</v>
      </c>
      <c r="U1309" t="s">
        <v>6</v>
      </c>
      <c r="V1309" t="s">
        <v>7</v>
      </c>
      <c r="W1309">
        <f t="shared" si="511"/>
        <v>2028</v>
      </c>
      <c r="X1309" s="1" t="s">
        <v>13</v>
      </c>
      <c r="Y1309" s="1">
        <v>0</v>
      </c>
      <c r="Z1309" s="1">
        <f t="shared" si="509"/>
        <v>7</v>
      </c>
      <c r="AA1309" s="1" t="s">
        <v>13</v>
      </c>
      <c r="AB1309">
        <f t="shared" si="512"/>
        <v>26</v>
      </c>
      <c r="AC1309" t="s">
        <v>63</v>
      </c>
      <c r="AD1309" t="str">
        <f t="shared" si="519"/>
        <v>to</v>
      </c>
      <c r="AE1309" s="1" t="s">
        <v>10</v>
      </c>
      <c r="AG1309" t="str">
        <f t="shared" si="513"/>
        <v>{ nombre: "XVI Semana de Ordinario", archivo: "/ev/to/16/mie/audio.mp3", fecha: `2028-07-26`, tiempo: 'to' },</v>
      </c>
    </row>
    <row r="1310" spans="1:33" x14ac:dyDescent="0.35">
      <c r="A1310">
        <f t="shared" si="516"/>
        <v>2028</v>
      </c>
      <c r="B1310">
        <f t="shared" si="516"/>
        <v>7</v>
      </c>
      <c r="C1310">
        <f t="shared" si="506"/>
        <v>27</v>
      </c>
      <c r="D1310">
        <f t="shared" si="520"/>
        <v>16</v>
      </c>
      <c r="F1310" t="s">
        <v>20</v>
      </c>
      <c r="G1310" s="6" t="s">
        <v>26</v>
      </c>
      <c r="H1310" s="5" t="str">
        <f t="shared" si="515"/>
        <v>XVI</v>
      </c>
      <c r="I1310" t="s">
        <v>11</v>
      </c>
      <c r="J1310" t="s">
        <v>1</v>
      </c>
      <c r="K1310" s="9" t="str">
        <f t="shared" si="500"/>
        <v>XVI Semana de Ordinario</v>
      </c>
      <c r="L1310" t="s">
        <v>3</v>
      </c>
      <c r="M1310" t="s">
        <v>12</v>
      </c>
      <c r="N1310" t="str">
        <f t="shared" si="521"/>
        <v>to</v>
      </c>
      <c r="O1310" s="1" t="s">
        <v>9</v>
      </c>
      <c r="P1310">
        <f t="shared" si="510"/>
        <v>16</v>
      </c>
      <c r="Q1310" s="1" t="s">
        <v>9</v>
      </c>
      <c r="R1310" t="str">
        <f t="shared" si="508"/>
        <v>jue</v>
      </c>
      <c r="S1310" s="1" t="s">
        <v>9</v>
      </c>
      <c r="T1310" t="s">
        <v>5</v>
      </c>
      <c r="U1310" t="s">
        <v>6</v>
      </c>
      <c r="V1310" t="s">
        <v>7</v>
      </c>
      <c r="W1310">
        <f t="shared" si="511"/>
        <v>2028</v>
      </c>
      <c r="X1310" s="1" t="s">
        <v>13</v>
      </c>
      <c r="Y1310" s="1">
        <v>0</v>
      </c>
      <c r="Z1310" s="1">
        <f t="shared" si="509"/>
        <v>7</v>
      </c>
      <c r="AA1310" s="1" t="s">
        <v>13</v>
      </c>
      <c r="AB1310">
        <f t="shared" si="512"/>
        <v>27</v>
      </c>
      <c r="AC1310" t="s">
        <v>63</v>
      </c>
      <c r="AD1310" t="str">
        <f t="shared" si="519"/>
        <v>to</v>
      </c>
      <c r="AE1310" s="1" t="s">
        <v>10</v>
      </c>
      <c r="AG1310" t="str">
        <f t="shared" si="513"/>
        <v>{ nombre: "XVI Semana de Ordinario", archivo: "/ev/to/16/jue/audio.mp3", fecha: `2028-07-27`, tiempo: 'to' },</v>
      </c>
    </row>
    <row r="1311" spans="1:33" x14ac:dyDescent="0.35">
      <c r="A1311">
        <f t="shared" si="516"/>
        <v>2028</v>
      </c>
      <c r="B1311">
        <f t="shared" si="516"/>
        <v>7</v>
      </c>
      <c r="C1311">
        <f t="shared" si="506"/>
        <v>28</v>
      </c>
      <c r="D1311">
        <f t="shared" si="520"/>
        <v>16</v>
      </c>
      <c r="F1311" t="s">
        <v>21</v>
      </c>
      <c r="G1311" s="6" t="s">
        <v>26</v>
      </c>
      <c r="H1311" s="5" t="str">
        <f t="shared" si="515"/>
        <v>XVI</v>
      </c>
      <c r="I1311" t="s">
        <v>11</v>
      </c>
      <c r="J1311" t="s">
        <v>1</v>
      </c>
      <c r="K1311" s="9" t="str">
        <f t="shared" si="500"/>
        <v>XVI Semana de Ordinario</v>
      </c>
      <c r="L1311" t="s">
        <v>3</v>
      </c>
      <c r="M1311" t="s">
        <v>12</v>
      </c>
      <c r="N1311" t="str">
        <f t="shared" si="521"/>
        <v>to</v>
      </c>
      <c r="O1311" s="1" t="s">
        <v>9</v>
      </c>
      <c r="P1311">
        <f t="shared" si="510"/>
        <v>16</v>
      </c>
      <c r="Q1311" s="1" t="s">
        <v>9</v>
      </c>
      <c r="R1311" t="str">
        <f t="shared" si="508"/>
        <v>vie</v>
      </c>
      <c r="S1311" s="1" t="s">
        <v>9</v>
      </c>
      <c r="T1311" t="s">
        <v>5</v>
      </c>
      <c r="U1311" t="s">
        <v>6</v>
      </c>
      <c r="V1311" t="s">
        <v>7</v>
      </c>
      <c r="W1311">
        <f t="shared" si="511"/>
        <v>2028</v>
      </c>
      <c r="X1311" s="1" t="s">
        <v>13</v>
      </c>
      <c r="Y1311" s="1">
        <v>0</v>
      </c>
      <c r="Z1311" s="1">
        <f t="shared" si="509"/>
        <v>7</v>
      </c>
      <c r="AA1311" s="1" t="s">
        <v>13</v>
      </c>
      <c r="AB1311">
        <f t="shared" si="512"/>
        <v>28</v>
      </c>
      <c r="AC1311" t="s">
        <v>63</v>
      </c>
      <c r="AD1311" t="str">
        <f t="shared" si="519"/>
        <v>to</v>
      </c>
      <c r="AE1311" s="1" t="s">
        <v>10</v>
      </c>
      <c r="AG1311" t="str">
        <f t="shared" si="513"/>
        <v>{ nombre: "XVI Semana de Ordinario", archivo: "/ev/to/16/vie/audio.mp3", fecha: `2028-07-28`, tiempo: 'to' },</v>
      </c>
    </row>
    <row r="1312" spans="1:33" x14ac:dyDescent="0.35">
      <c r="A1312">
        <f t="shared" si="516"/>
        <v>2028</v>
      </c>
      <c r="B1312">
        <f t="shared" si="516"/>
        <v>7</v>
      </c>
      <c r="C1312">
        <f t="shared" si="506"/>
        <v>29</v>
      </c>
      <c r="D1312">
        <f t="shared" si="520"/>
        <v>16</v>
      </c>
      <c r="F1312" t="s">
        <v>22</v>
      </c>
      <c r="G1312" s="6" t="s">
        <v>26</v>
      </c>
      <c r="H1312" s="5" t="str">
        <f t="shared" si="515"/>
        <v>XVI</v>
      </c>
      <c r="I1312" t="s">
        <v>11</v>
      </c>
      <c r="J1312" t="s">
        <v>1</v>
      </c>
      <c r="K1312" s="9" t="str">
        <f t="shared" si="500"/>
        <v>XVI Semana de Ordinario</v>
      </c>
      <c r="L1312" t="s">
        <v>3</v>
      </c>
      <c r="M1312" t="s">
        <v>12</v>
      </c>
      <c r="N1312" t="str">
        <f t="shared" si="521"/>
        <v>to</v>
      </c>
      <c r="O1312" s="1" t="s">
        <v>9</v>
      </c>
      <c r="P1312">
        <f t="shared" si="510"/>
        <v>16</v>
      </c>
      <c r="Q1312" s="1" t="s">
        <v>9</v>
      </c>
      <c r="R1312" t="str">
        <f t="shared" si="508"/>
        <v>sab</v>
      </c>
      <c r="S1312" s="1" t="s">
        <v>9</v>
      </c>
      <c r="T1312" t="s">
        <v>5</v>
      </c>
      <c r="U1312" t="s">
        <v>6</v>
      </c>
      <c r="V1312" t="s">
        <v>7</v>
      </c>
      <c r="W1312">
        <f t="shared" si="511"/>
        <v>2028</v>
      </c>
      <c r="X1312" s="1" t="s">
        <v>13</v>
      </c>
      <c r="Y1312" s="1">
        <v>0</v>
      </c>
      <c r="Z1312" s="1">
        <f t="shared" si="509"/>
        <v>7</v>
      </c>
      <c r="AA1312" s="1" t="s">
        <v>13</v>
      </c>
      <c r="AB1312">
        <f t="shared" si="512"/>
        <v>29</v>
      </c>
      <c r="AC1312" t="s">
        <v>63</v>
      </c>
      <c r="AD1312" t="str">
        <f t="shared" si="519"/>
        <v>to</v>
      </c>
      <c r="AE1312" s="1" t="s">
        <v>10</v>
      </c>
      <c r="AG1312" t="str">
        <f t="shared" si="513"/>
        <v>{ nombre: "XVI Semana de Ordinario", archivo: "/ev/to/16/sab/audio.mp3", fecha: `2028-07-29`, tiempo: 'to' },</v>
      </c>
    </row>
    <row r="1313" spans="1:33" x14ac:dyDescent="0.35">
      <c r="A1313">
        <f t="shared" si="516"/>
        <v>2028</v>
      </c>
      <c r="B1313">
        <f t="shared" si="516"/>
        <v>7</v>
      </c>
      <c r="C1313">
        <f t="shared" si="506"/>
        <v>30</v>
      </c>
      <c r="D1313">
        <f t="shared" si="517"/>
        <v>17</v>
      </c>
      <c r="F1313" t="s">
        <v>4</v>
      </c>
      <c r="G1313" s="6" t="s">
        <v>26</v>
      </c>
      <c r="H1313" s="5" t="str">
        <f t="shared" si="515"/>
        <v>XVII</v>
      </c>
      <c r="I1313" t="s">
        <v>11</v>
      </c>
      <c r="J1313" t="s">
        <v>1</v>
      </c>
      <c r="K1313" s="9" t="str">
        <f t="shared" si="500"/>
        <v>XVII Semana de Ordinario</v>
      </c>
      <c r="L1313" t="s">
        <v>3</v>
      </c>
      <c r="M1313" t="s">
        <v>12</v>
      </c>
      <c r="N1313" t="str">
        <f t="shared" si="521"/>
        <v>to</v>
      </c>
      <c r="O1313" s="1" t="s">
        <v>9</v>
      </c>
      <c r="P1313">
        <f t="shared" si="510"/>
        <v>17</v>
      </c>
      <c r="Q1313" s="1" t="s">
        <v>9</v>
      </c>
      <c r="R1313" t="str">
        <f t="shared" si="508"/>
        <v>dom</v>
      </c>
      <c r="S1313" s="1" t="s">
        <v>9</v>
      </c>
      <c r="T1313" t="s">
        <v>5</v>
      </c>
      <c r="U1313" t="s">
        <v>6</v>
      </c>
      <c r="V1313" t="s">
        <v>7</v>
      </c>
      <c r="W1313">
        <f t="shared" si="511"/>
        <v>2028</v>
      </c>
      <c r="X1313" s="1" t="s">
        <v>13</v>
      </c>
      <c r="Y1313" s="1">
        <v>0</v>
      </c>
      <c r="Z1313" s="1">
        <f t="shared" si="509"/>
        <v>7</v>
      </c>
      <c r="AA1313" s="1" t="s">
        <v>13</v>
      </c>
      <c r="AB1313">
        <f t="shared" si="512"/>
        <v>30</v>
      </c>
      <c r="AC1313" t="s">
        <v>63</v>
      </c>
      <c r="AD1313" t="str">
        <f t="shared" si="519"/>
        <v>to</v>
      </c>
      <c r="AE1313" s="1" t="s">
        <v>10</v>
      </c>
      <c r="AG1313" t="str">
        <f t="shared" si="513"/>
        <v>{ nombre: "XVII Semana de Ordinario", archivo: "/ev/to/17/dom/audio.mp3", fecha: `2028-07-30`, tiempo: 'to' },</v>
      </c>
    </row>
    <row r="1314" spans="1:33" x14ac:dyDescent="0.35">
      <c r="A1314">
        <f t="shared" si="516"/>
        <v>2028</v>
      </c>
      <c r="B1314">
        <f t="shared" si="516"/>
        <v>7</v>
      </c>
      <c r="C1314">
        <f t="shared" si="506"/>
        <v>31</v>
      </c>
      <c r="D1314">
        <f>D1313</f>
        <v>17</v>
      </c>
      <c r="F1314" t="s">
        <v>23</v>
      </c>
      <c r="G1314" s="6" t="s">
        <v>26</v>
      </c>
      <c r="H1314" s="5" t="str">
        <f t="shared" si="515"/>
        <v>XVII</v>
      </c>
      <c r="I1314" t="s">
        <v>11</v>
      </c>
      <c r="J1314" t="s">
        <v>1</v>
      </c>
      <c r="K1314" s="9" t="str">
        <f t="shared" si="500"/>
        <v>XVII Semana de Ordinario</v>
      </c>
      <c r="L1314" t="s">
        <v>3</v>
      </c>
      <c r="M1314" t="s">
        <v>12</v>
      </c>
      <c r="N1314" t="str">
        <f t="shared" si="521"/>
        <v>to</v>
      </c>
      <c r="O1314" s="1" t="s">
        <v>9</v>
      </c>
      <c r="P1314">
        <f t="shared" si="510"/>
        <v>17</v>
      </c>
      <c r="Q1314" s="1" t="s">
        <v>9</v>
      </c>
      <c r="R1314" t="str">
        <f t="shared" si="508"/>
        <v>lun</v>
      </c>
      <c r="S1314" s="1" t="s">
        <v>9</v>
      </c>
      <c r="T1314" t="s">
        <v>5</v>
      </c>
      <c r="U1314" t="s">
        <v>6</v>
      </c>
      <c r="V1314" t="s">
        <v>7</v>
      </c>
      <c r="W1314">
        <f t="shared" si="511"/>
        <v>2028</v>
      </c>
      <c r="X1314" s="1" t="s">
        <v>13</v>
      </c>
      <c r="Y1314" s="1">
        <v>0</v>
      </c>
      <c r="Z1314" s="1">
        <f t="shared" si="509"/>
        <v>7</v>
      </c>
      <c r="AA1314" s="1" t="s">
        <v>13</v>
      </c>
      <c r="AB1314">
        <f t="shared" si="512"/>
        <v>31</v>
      </c>
      <c r="AC1314" t="s">
        <v>63</v>
      </c>
      <c r="AD1314" t="str">
        <f t="shared" si="519"/>
        <v>to</v>
      </c>
      <c r="AE1314" s="1" t="s">
        <v>10</v>
      </c>
      <c r="AG1314" t="str">
        <f t="shared" si="513"/>
        <v>{ nombre: "XVII Semana de Ordinario", archivo: "/ev/to/17/lun/audio.mp3", fecha: `2028-07-31`, tiempo: 'to' },</v>
      </c>
    </row>
    <row r="1315" spans="1:33" x14ac:dyDescent="0.35">
      <c r="A1315">
        <f t="shared" si="516"/>
        <v>2028</v>
      </c>
      <c r="B1315">
        <v>8</v>
      </c>
      <c r="C1315">
        <v>1</v>
      </c>
      <c r="D1315">
        <f t="shared" ref="D1315:D1319" si="522">D1314</f>
        <v>17</v>
      </c>
      <c r="F1315" t="s">
        <v>24</v>
      </c>
      <c r="G1315" s="6" t="s">
        <v>26</v>
      </c>
      <c r="H1315" s="5" t="str">
        <f t="shared" si="515"/>
        <v>XVII</v>
      </c>
      <c r="I1315" t="s">
        <v>11</v>
      </c>
      <c r="J1315" t="s">
        <v>1</v>
      </c>
      <c r="K1315" s="9" t="str">
        <f t="shared" si="500"/>
        <v>XVII Semana de Ordinario</v>
      </c>
      <c r="L1315" t="s">
        <v>3</v>
      </c>
      <c r="M1315" t="s">
        <v>12</v>
      </c>
      <c r="N1315" t="str">
        <f t="shared" si="521"/>
        <v>to</v>
      </c>
      <c r="O1315" s="1" t="s">
        <v>9</v>
      </c>
      <c r="P1315">
        <f t="shared" si="510"/>
        <v>17</v>
      </c>
      <c r="Q1315" s="1" t="s">
        <v>9</v>
      </c>
      <c r="R1315" t="str">
        <f t="shared" si="508"/>
        <v>mar</v>
      </c>
      <c r="S1315" s="1" t="s">
        <v>9</v>
      </c>
      <c r="T1315" t="s">
        <v>5</v>
      </c>
      <c r="U1315" t="s">
        <v>6</v>
      </c>
      <c r="V1315" t="s">
        <v>7</v>
      </c>
      <c r="W1315">
        <f t="shared" si="511"/>
        <v>2028</v>
      </c>
      <c r="X1315" s="1" t="s">
        <v>13</v>
      </c>
      <c r="Y1315" s="1">
        <v>0</v>
      </c>
      <c r="Z1315" s="1">
        <f t="shared" si="509"/>
        <v>8</v>
      </c>
      <c r="AA1315" s="1" t="s">
        <v>13</v>
      </c>
      <c r="AB1315">
        <f t="shared" si="512"/>
        <v>1</v>
      </c>
      <c r="AC1315" t="s">
        <v>63</v>
      </c>
      <c r="AD1315" t="str">
        <f t="shared" si="519"/>
        <v>to</v>
      </c>
      <c r="AE1315" s="1" t="s">
        <v>10</v>
      </c>
      <c r="AG1315" t="str">
        <f t="shared" si="513"/>
        <v>{ nombre: "XVII Semana de Ordinario", archivo: "/ev/to/17/mar/audio.mp3", fecha: `2028-08-1`, tiempo: 'to' },</v>
      </c>
    </row>
    <row r="1316" spans="1:33" x14ac:dyDescent="0.35">
      <c r="A1316">
        <f t="shared" si="516"/>
        <v>2028</v>
      </c>
      <c r="B1316">
        <f t="shared" si="516"/>
        <v>8</v>
      </c>
      <c r="C1316">
        <f t="shared" ref="C1316:C1379" si="523">C1315+1</f>
        <v>2</v>
      </c>
      <c r="D1316">
        <f t="shared" si="522"/>
        <v>17</v>
      </c>
      <c r="F1316" t="s">
        <v>19</v>
      </c>
      <c r="G1316" s="6" t="s">
        <v>26</v>
      </c>
      <c r="H1316" s="5" t="str">
        <f t="shared" si="515"/>
        <v>XVII</v>
      </c>
      <c r="I1316" t="s">
        <v>11</v>
      </c>
      <c r="J1316" t="s">
        <v>1</v>
      </c>
      <c r="K1316" s="9" t="str">
        <f t="shared" si="500"/>
        <v>XVII Semana de Ordinario</v>
      </c>
      <c r="L1316" t="s">
        <v>3</v>
      </c>
      <c r="M1316" t="s">
        <v>12</v>
      </c>
      <c r="N1316" t="str">
        <f t="shared" si="521"/>
        <v>to</v>
      </c>
      <c r="O1316" s="1" t="s">
        <v>9</v>
      </c>
      <c r="P1316">
        <f t="shared" si="510"/>
        <v>17</v>
      </c>
      <c r="Q1316" s="1" t="s">
        <v>9</v>
      </c>
      <c r="R1316" t="str">
        <f t="shared" si="508"/>
        <v>mie</v>
      </c>
      <c r="S1316" s="1" t="s">
        <v>9</v>
      </c>
      <c r="T1316" t="s">
        <v>5</v>
      </c>
      <c r="U1316" t="s">
        <v>6</v>
      </c>
      <c r="V1316" t="s">
        <v>7</v>
      </c>
      <c r="W1316">
        <f t="shared" si="511"/>
        <v>2028</v>
      </c>
      <c r="X1316" s="1" t="s">
        <v>13</v>
      </c>
      <c r="Y1316" s="1">
        <v>0</v>
      </c>
      <c r="Z1316" s="1">
        <f t="shared" si="509"/>
        <v>8</v>
      </c>
      <c r="AA1316" s="1" t="s">
        <v>13</v>
      </c>
      <c r="AB1316">
        <f t="shared" si="512"/>
        <v>2</v>
      </c>
      <c r="AC1316" t="s">
        <v>63</v>
      </c>
      <c r="AD1316" t="str">
        <f t="shared" si="519"/>
        <v>to</v>
      </c>
      <c r="AE1316" s="1" t="s">
        <v>10</v>
      </c>
      <c r="AG1316" t="str">
        <f t="shared" si="513"/>
        <v>{ nombre: "XVII Semana de Ordinario", archivo: "/ev/to/17/mie/audio.mp3", fecha: `2028-08-2`, tiempo: 'to' },</v>
      </c>
    </row>
    <row r="1317" spans="1:33" x14ac:dyDescent="0.35">
      <c r="A1317">
        <f t="shared" si="516"/>
        <v>2028</v>
      </c>
      <c r="B1317">
        <f t="shared" si="516"/>
        <v>8</v>
      </c>
      <c r="C1317">
        <f t="shared" si="523"/>
        <v>3</v>
      </c>
      <c r="D1317">
        <f t="shared" si="522"/>
        <v>17</v>
      </c>
      <c r="F1317" t="s">
        <v>20</v>
      </c>
      <c r="G1317" s="6" t="s">
        <v>26</v>
      </c>
      <c r="H1317" s="5" t="str">
        <f t="shared" si="515"/>
        <v>XVII</v>
      </c>
      <c r="I1317" t="s">
        <v>11</v>
      </c>
      <c r="J1317" t="s">
        <v>1</v>
      </c>
      <c r="K1317" s="9" t="str">
        <f t="shared" si="500"/>
        <v>XVII Semana de Ordinario</v>
      </c>
      <c r="L1317" t="s">
        <v>3</v>
      </c>
      <c r="M1317" t="s">
        <v>12</v>
      </c>
      <c r="N1317" t="str">
        <f t="shared" si="521"/>
        <v>to</v>
      </c>
      <c r="O1317" s="1" t="s">
        <v>9</v>
      </c>
      <c r="P1317">
        <f t="shared" si="510"/>
        <v>17</v>
      </c>
      <c r="Q1317" s="1" t="s">
        <v>9</v>
      </c>
      <c r="R1317" t="str">
        <f t="shared" si="508"/>
        <v>jue</v>
      </c>
      <c r="S1317" s="1" t="s">
        <v>9</v>
      </c>
      <c r="T1317" t="s">
        <v>5</v>
      </c>
      <c r="U1317" t="s">
        <v>6</v>
      </c>
      <c r="V1317" t="s">
        <v>7</v>
      </c>
      <c r="W1317">
        <f t="shared" si="511"/>
        <v>2028</v>
      </c>
      <c r="X1317" s="1" t="s">
        <v>13</v>
      </c>
      <c r="Y1317" s="1">
        <v>0</v>
      </c>
      <c r="Z1317" s="1">
        <f t="shared" si="509"/>
        <v>8</v>
      </c>
      <c r="AA1317" s="1" t="s">
        <v>13</v>
      </c>
      <c r="AB1317">
        <f t="shared" si="512"/>
        <v>3</v>
      </c>
      <c r="AC1317" t="s">
        <v>63</v>
      </c>
      <c r="AD1317" t="str">
        <f t="shared" si="519"/>
        <v>to</v>
      </c>
      <c r="AE1317" s="1" t="s">
        <v>10</v>
      </c>
      <c r="AG1317" t="str">
        <f t="shared" si="513"/>
        <v>{ nombre: "XVII Semana de Ordinario", archivo: "/ev/to/17/jue/audio.mp3", fecha: `2028-08-3`, tiempo: 'to' },</v>
      </c>
    </row>
    <row r="1318" spans="1:33" x14ac:dyDescent="0.35">
      <c r="A1318">
        <f t="shared" si="516"/>
        <v>2028</v>
      </c>
      <c r="B1318">
        <f t="shared" si="516"/>
        <v>8</v>
      </c>
      <c r="C1318">
        <f t="shared" si="523"/>
        <v>4</v>
      </c>
      <c r="D1318">
        <f t="shared" si="522"/>
        <v>17</v>
      </c>
      <c r="F1318" t="s">
        <v>21</v>
      </c>
      <c r="G1318" s="6" t="s">
        <v>26</v>
      </c>
      <c r="H1318" s="5" t="str">
        <f t="shared" si="515"/>
        <v>XVII</v>
      </c>
      <c r="I1318" t="s">
        <v>11</v>
      </c>
      <c r="J1318" t="s">
        <v>1</v>
      </c>
      <c r="K1318" s="9" t="str">
        <f t="shared" si="500"/>
        <v>XVII Semana de Ordinario</v>
      </c>
      <c r="L1318" t="s">
        <v>3</v>
      </c>
      <c r="M1318" t="s">
        <v>12</v>
      </c>
      <c r="N1318" t="str">
        <f t="shared" si="521"/>
        <v>to</v>
      </c>
      <c r="O1318" s="1" t="s">
        <v>9</v>
      </c>
      <c r="P1318">
        <f t="shared" si="510"/>
        <v>17</v>
      </c>
      <c r="Q1318" s="1" t="s">
        <v>9</v>
      </c>
      <c r="R1318" t="str">
        <f t="shared" si="508"/>
        <v>vie</v>
      </c>
      <c r="S1318" s="1" t="s">
        <v>9</v>
      </c>
      <c r="T1318" t="s">
        <v>5</v>
      </c>
      <c r="U1318" t="s">
        <v>6</v>
      </c>
      <c r="V1318" t="s">
        <v>7</v>
      </c>
      <c r="W1318">
        <f t="shared" si="511"/>
        <v>2028</v>
      </c>
      <c r="X1318" s="1" t="s">
        <v>13</v>
      </c>
      <c r="Y1318" s="1">
        <v>0</v>
      </c>
      <c r="Z1318" s="1">
        <f t="shared" si="509"/>
        <v>8</v>
      </c>
      <c r="AA1318" s="1" t="s">
        <v>13</v>
      </c>
      <c r="AB1318">
        <f t="shared" si="512"/>
        <v>4</v>
      </c>
      <c r="AC1318" t="s">
        <v>63</v>
      </c>
      <c r="AD1318" t="str">
        <f t="shared" si="519"/>
        <v>to</v>
      </c>
      <c r="AE1318" s="1" t="s">
        <v>10</v>
      </c>
      <c r="AG1318" t="str">
        <f t="shared" si="513"/>
        <v>{ nombre: "XVII Semana de Ordinario", archivo: "/ev/to/17/vie/audio.mp3", fecha: `2028-08-4`, tiempo: 'to' },</v>
      </c>
    </row>
    <row r="1319" spans="1:33" x14ac:dyDescent="0.35">
      <c r="A1319">
        <f t="shared" si="516"/>
        <v>2028</v>
      </c>
      <c r="B1319">
        <f t="shared" si="516"/>
        <v>8</v>
      </c>
      <c r="C1319">
        <f t="shared" si="523"/>
        <v>5</v>
      </c>
      <c r="D1319">
        <f t="shared" si="522"/>
        <v>17</v>
      </c>
      <c r="F1319" t="s">
        <v>22</v>
      </c>
      <c r="G1319" s="6" t="s">
        <v>26</v>
      </c>
      <c r="H1319" s="5" t="str">
        <f t="shared" si="515"/>
        <v>XVII</v>
      </c>
      <c r="I1319" t="s">
        <v>11</v>
      </c>
      <c r="J1319" t="s">
        <v>1</v>
      </c>
      <c r="K1319" s="9" t="str">
        <f t="shared" si="500"/>
        <v>XVII Semana de Ordinario</v>
      </c>
      <c r="L1319" t="s">
        <v>3</v>
      </c>
      <c r="M1319" t="s">
        <v>12</v>
      </c>
      <c r="N1319" t="str">
        <f t="shared" si="521"/>
        <v>to</v>
      </c>
      <c r="O1319" s="1" t="s">
        <v>9</v>
      </c>
      <c r="P1319">
        <f t="shared" si="510"/>
        <v>17</v>
      </c>
      <c r="Q1319" s="1" t="s">
        <v>9</v>
      </c>
      <c r="R1319" t="str">
        <f t="shared" si="508"/>
        <v>sab</v>
      </c>
      <c r="S1319" s="1" t="s">
        <v>9</v>
      </c>
      <c r="T1319" t="s">
        <v>5</v>
      </c>
      <c r="U1319" t="s">
        <v>6</v>
      </c>
      <c r="V1319" t="s">
        <v>7</v>
      </c>
      <c r="W1319">
        <f t="shared" si="511"/>
        <v>2028</v>
      </c>
      <c r="X1319" s="1" t="s">
        <v>13</v>
      </c>
      <c r="Y1319" s="1">
        <v>0</v>
      </c>
      <c r="Z1319" s="1">
        <f t="shared" si="509"/>
        <v>8</v>
      </c>
      <c r="AA1319" s="1" t="s">
        <v>13</v>
      </c>
      <c r="AB1319">
        <f t="shared" si="512"/>
        <v>5</v>
      </c>
      <c r="AC1319" t="s">
        <v>63</v>
      </c>
      <c r="AD1319" t="str">
        <f t="shared" si="519"/>
        <v>to</v>
      </c>
      <c r="AE1319" s="1" t="s">
        <v>10</v>
      </c>
      <c r="AG1319" t="str">
        <f t="shared" si="513"/>
        <v>{ nombre: "XVII Semana de Ordinario", archivo: "/ev/to/17/sab/audio.mp3", fecha: `2028-08-5`, tiempo: 'to' },</v>
      </c>
    </row>
    <row r="1320" spans="1:33" x14ac:dyDescent="0.35">
      <c r="A1320">
        <f t="shared" si="516"/>
        <v>2028</v>
      </c>
      <c r="B1320">
        <f t="shared" si="516"/>
        <v>8</v>
      </c>
      <c r="C1320">
        <f t="shared" si="523"/>
        <v>6</v>
      </c>
      <c r="D1320">
        <f t="shared" si="517"/>
        <v>18</v>
      </c>
      <c r="F1320" t="s">
        <v>4</v>
      </c>
      <c r="G1320" s="6" t="s">
        <v>26</v>
      </c>
      <c r="H1320" s="5" t="str">
        <f t="shared" si="515"/>
        <v>XVIII</v>
      </c>
      <c r="I1320" t="s">
        <v>11</v>
      </c>
      <c r="J1320" t="s">
        <v>1</v>
      </c>
      <c r="K1320" s="9" t="str">
        <f t="shared" si="500"/>
        <v>XVIII Semana de Ordinario</v>
      </c>
      <c r="L1320" t="s">
        <v>3</v>
      </c>
      <c r="M1320" t="s">
        <v>12</v>
      </c>
      <c r="N1320" t="str">
        <f t="shared" si="521"/>
        <v>to</v>
      </c>
      <c r="O1320" s="1" t="s">
        <v>9</v>
      </c>
      <c r="P1320">
        <f t="shared" si="510"/>
        <v>18</v>
      </c>
      <c r="Q1320" s="1" t="s">
        <v>9</v>
      </c>
      <c r="R1320" t="str">
        <f t="shared" si="508"/>
        <v>dom</v>
      </c>
      <c r="S1320" s="1" t="s">
        <v>9</v>
      </c>
      <c r="T1320" t="s">
        <v>5</v>
      </c>
      <c r="U1320" t="s">
        <v>6</v>
      </c>
      <c r="V1320" t="s">
        <v>7</v>
      </c>
      <c r="W1320">
        <f t="shared" si="511"/>
        <v>2028</v>
      </c>
      <c r="X1320" s="1" t="s">
        <v>13</v>
      </c>
      <c r="Y1320" s="1">
        <v>0</v>
      </c>
      <c r="Z1320" s="1">
        <f t="shared" si="509"/>
        <v>8</v>
      </c>
      <c r="AA1320" s="1" t="s">
        <v>13</v>
      </c>
      <c r="AB1320">
        <f t="shared" si="512"/>
        <v>6</v>
      </c>
      <c r="AC1320" t="s">
        <v>63</v>
      </c>
      <c r="AD1320" t="str">
        <f t="shared" si="519"/>
        <v>to</v>
      </c>
      <c r="AE1320" s="1" t="s">
        <v>10</v>
      </c>
      <c r="AG1320" t="str">
        <f t="shared" si="513"/>
        <v>{ nombre: "XVIII Semana de Ordinario", archivo: "/ev/to/18/dom/audio.mp3", fecha: `2028-08-6`, tiempo: 'to' },</v>
      </c>
    </row>
    <row r="1321" spans="1:33" x14ac:dyDescent="0.35">
      <c r="A1321">
        <f t="shared" si="516"/>
        <v>2028</v>
      </c>
      <c r="B1321">
        <f t="shared" si="516"/>
        <v>8</v>
      </c>
      <c r="C1321">
        <f t="shared" si="523"/>
        <v>7</v>
      </c>
      <c r="D1321">
        <f>D1320</f>
        <v>18</v>
      </c>
      <c r="F1321" t="s">
        <v>23</v>
      </c>
      <c r="G1321" s="6" t="s">
        <v>26</v>
      </c>
      <c r="H1321" s="5" t="str">
        <f t="shared" si="515"/>
        <v>XVIII</v>
      </c>
      <c r="I1321" t="s">
        <v>11</v>
      </c>
      <c r="J1321" t="s">
        <v>1</v>
      </c>
      <c r="K1321" s="9" t="str">
        <f t="shared" si="500"/>
        <v>XVIII Semana de Ordinario</v>
      </c>
      <c r="L1321" t="s">
        <v>3</v>
      </c>
      <c r="M1321" t="s">
        <v>12</v>
      </c>
      <c r="N1321" t="str">
        <f t="shared" si="521"/>
        <v>to</v>
      </c>
      <c r="O1321" s="1" t="s">
        <v>9</v>
      </c>
      <c r="P1321">
        <f t="shared" si="510"/>
        <v>18</v>
      </c>
      <c r="Q1321" s="1" t="s">
        <v>9</v>
      </c>
      <c r="R1321" t="str">
        <f t="shared" si="508"/>
        <v>lun</v>
      </c>
      <c r="S1321" s="1" t="s">
        <v>9</v>
      </c>
      <c r="T1321" t="s">
        <v>5</v>
      </c>
      <c r="U1321" t="s">
        <v>6</v>
      </c>
      <c r="V1321" t="s">
        <v>7</v>
      </c>
      <c r="W1321">
        <f t="shared" si="511"/>
        <v>2028</v>
      </c>
      <c r="X1321" s="1" t="s">
        <v>13</v>
      </c>
      <c r="Y1321" s="1">
        <v>0</v>
      </c>
      <c r="Z1321" s="1">
        <f t="shared" si="509"/>
        <v>8</v>
      </c>
      <c r="AA1321" s="1" t="s">
        <v>13</v>
      </c>
      <c r="AB1321">
        <f t="shared" si="512"/>
        <v>7</v>
      </c>
      <c r="AC1321" t="s">
        <v>63</v>
      </c>
      <c r="AD1321" t="str">
        <f t="shared" si="519"/>
        <v>to</v>
      </c>
      <c r="AE1321" s="1" t="s">
        <v>10</v>
      </c>
      <c r="AG1321" t="str">
        <f t="shared" si="513"/>
        <v>{ nombre: "XVIII Semana de Ordinario", archivo: "/ev/to/18/lun/audio.mp3", fecha: `2028-08-7`, tiempo: 'to' },</v>
      </c>
    </row>
    <row r="1322" spans="1:33" x14ac:dyDescent="0.35">
      <c r="A1322">
        <f t="shared" si="516"/>
        <v>2028</v>
      </c>
      <c r="B1322">
        <f t="shared" si="516"/>
        <v>8</v>
      </c>
      <c r="C1322">
        <f t="shared" si="523"/>
        <v>8</v>
      </c>
      <c r="D1322">
        <f t="shared" ref="D1322:D1326" si="524">D1321</f>
        <v>18</v>
      </c>
      <c r="F1322" t="s">
        <v>24</v>
      </c>
      <c r="G1322" s="6" t="s">
        <v>26</v>
      </c>
      <c r="H1322" s="5" t="str">
        <f t="shared" si="515"/>
        <v>XVIII</v>
      </c>
      <c r="I1322" t="s">
        <v>11</v>
      </c>
      <c r="J1322" t="s">
        <v>1</v>
      </c>
      <c r="K1322" s="9" t="str">
        <f t="shared" ref="K1322:K1385" si="525">_xlfn.CONCAT(H1322, " Semana de ",G1322)</f>
        <v>XVIII Semana de Ordinario</v>
      </c>
      <c r="L1322" t="s">
        <v>3</v>
      </c>
      <c r="M1322" t="s">
        <v>12</v>
      </c>
      <c r="N1322" t="str">
        <f t="shared" si="521"/>
        <v>to</v>
      </c>
      <c r="O1322" s="1" t="s">
        <v>9</v>
      </c>
      <c r="P1322">
        <f t="shared" si="510"/>
        <v>18</v>
      </c>
      <c r="Q1322" s="1" t="s">
        <v>9</v>
      </c>
      <c r="R1322" t="str">
        <f t="shared" si="508"/>
        <v>mar</v>
      </c>
      <c r="S1322" s="1" t="s">
        <v>9</v>
      </c>
      <c r="T1322" t="s">
        <v>5</v>
      </c>
      <c r="U1322" t="s">
        <v>6</v>
      </c>
      <c r="V1322" t="s">
        <v>7</v>
      </c>
      <c r="W1322">
        <f t="shared" si="511"/>
        <v>2028</v>
      </c>
      <c r="X1322" s="1" t="s">
        <v>13</v>
      </c>
      <c r="Y1322" s="1">
        <v>0</v>
      </c>
      <c r="Z1322" s="1">
        <f t="shared" si="509"/>
        <v>8</v>
      </c>
      <c r="AA1322" s="1" t="s">
        <v>13</v>
      </c>
      <c r="AB1322">
        <f t="shared" si="512"/>
        <v>8</v>
      </c>
      <c r="AC1322" t="s">
        <v>63</v>
      </c>
      <c r="AD1322" t="str">
        <f t="shared" si="519"/>
        <v>to</v>
      </c>
      <c r="AE1322" s="1" t="s">
        <v>10</v>
      </c>
      <c r="AG1322" t="str">
        <f t="shared" si="513"/>
        <v>{ nombre: "XVIII Semana de Ordinario", archivo: "/ev/to/18/mar/audio.mp3", fecha: `2028-08-8`, tiempo: 'to' },</v>
      </c>
    </row>
    <row r="1323" spans="1:33" x14ac:dyDescent="0.35">
      <c r="A1323">
        <f t="shared" si="516"/>
        <v>2028</v>
      </c>
      <c r="B1323">
        <f t="shared" si="516"/>
        <v>8</v>
      </c>
      <c r="C1323">
        <f t="shared" si="523"/>
        <v>9</v>
      </c>
      <c r="D1323">
        <f t="shared" si="524"/>
        <v>18</v>
      </c>
      <c r="F1323" t="s">
        <v>19</v>
      </c>
      <c r="G1323" s="6" t="s">
        <v>26</v>
      </c>
      <c r="H1323" s="5" t="str">
        <f t="shared" si="515"/>
        <v>XVIII</v>
      </c>
      <c r="I1323" t="s">
        <v>11</v>
      </c>
      <c r="J1323" t="s">
        <v>1</v>
      </c>
      <c r="K1323" s="9" t="str">
        <f t="shared" si="525"/>
        <v>XVIII Semana de Ordinario</v>
      </c>
      <c r="L1323" t="s">
        <v>3</v>
      </c>
      <c r="M1323" t="s">
        <v>12</v>
      </c>
      <c r="N1323" t="str">
        <f t="shared" si="521"/>
        <v>to</v>
      </c>
      <c r="O1323" s="1" t="s">
        <v>9</v>
      </c>
      <c r="P1323">
        <f t="shared" si="510"/>
        <v>18</v>
      </c>
      <c r="Q1323" s="1" t="s">
        <v>9</v>
      </c>
      <c r="R1323" t="str">
        <f t="shared" si="508"/>
        <v>mie</v>
      </c>
      <c r="S1323" s="1" t="s">
        <v>9</v>
      </c>
      <c r="T1323" t="s">
        <v>5</v>
      </c>
      <c r="U1323" t="s">
        <v>6</v>
      </c>
      <c r="V1323" t="s">
        <v>7</v>
      </c>
      <c r="W1323">
        <f t="shared" si="511"/>
        <v>2028</v>
      </c>
      <c r="X1323" s="1" t="s">
        <v>13</v>
      </c>
      <c r="Y1323" s="1">
        <v>0</v>
      </c>
      <c r="Z1323" s="1">
        <f t="shared" si="509"/>
        <v>8</v>
      </c>
      <c r="AA1323" s="1" t="s">
        <v>13</v>
      </c>
      <c r="AB1323">
        <f t="shared" si="512"/>
        <v>9</v>
      </c>
      <c r="AC1323" t="s">
        <v>63</v>
      </c>
      <c r="AD1323" t="str">
        <f t="shared" si="519"/>
        <v>to</v>
      </c>
      <c r="AE1323" s="1" t="s">
        <v>10</v>
      </c>
      <c r="AG1323" t="str">
        <f t="shared" si="513"/>
        <v>{ nombre: "XVIII Semana de Ordinario", archivo: "/ev/to/18/mie/audio.mp3", fecha: `2028-08-9`, tiempo: 'to' },</v>
      </c>
    </row>
    <row r="1324" spans="1:33" x14ac:dyDescent="0.35">
      <c r="A1324">
        <f t="shared" si="516"/>
        <v>2028</v>
      </c>
      <c r="B1324">
        <f t="shared" si="516"/>
        <v>8</v>
      </c>
      <c r="C1324">
        <f t="shared" si="523"/>
        <v>10</v>
      </c>
      <c r="D1324">
        <f t="shared" si="524"/>
        <v>18</v>
      </c>
      <c r="F1324" t="s">
        <v>20</v>
      </c>
      <c r="G1324" s="6" t="s">
        <v>26</v>
      </c>
      <c r="H1324" s="5" t="str">
        <f t="shared" si="515"/>
        <v>XVIII</v>
      </c>
      <c r="I1324" t="s">
        <v>11</v>
      </c>
      <c r="J1324" t="s">
        <v>1</v>
      </c>
      <c r="K1324" s="9" t="str">
        <f t="shared" si="525"/>
        <v>XVIII Semana de Ordinario</v>
      </c>
      <c r="L1324" t="s">
        <v>3</v>
      </c>
      <c r="M1324" t="s">
        <v>12</v>
      </c>
      <c r="N1324" t="str">
        <f t="shared" si="521"/>
        <v>to</v>
      </c>
      <c r="O1324" s="1" t="s">
        <v>9</v>
      </c>
      <c r="P1324">
        <f t="shared" si="510"/>
        <v>18</v>
      </c>
      <c r="Q1324" s="1" t="s">
        <v>9</v>
      </c>
      <c r="R1324" t="str">
        <f t="shared" si="508"/>
        <v>jue</v>
      </c>
      <c r="S1324" s="1" t="s">
        <v>9</v>
      </c>
      <c r="T1324" t="s">
        <v>5</v>
      </c>
      <c r="U1324" t="s">
        <v>6</v>
      </c>
      <c r="V1324" t="s">
        <v>7</v>
      </c>
      <c r="W1324">
        <f t="shared" si="511"/>
        <v>2028</v>
      </c>
      <c r="X1324" s="1" t="s">
        <v>13</v>
      </c>
      <c r="Y1324" s="1">
        <v>0</v>
      </c>
      <c r="Z1324" s="1">
        <f t="shared" si="509"/>
        <v>8</v>
      </c>
      <c r="AA1324" s="1" t="s">
        <v>13</v>
      </c>
      <c r="AB1324">
        <f t="shared" si="512"/>
        <v>10</v>
      </c>
      <c r="AC1324" t="s">
        <v>63</v>
      </c>
      <c r="AD1324" t="str">
        <f t="shared" si="519"/>
        <v>to</v>
      </c>
      <c r="AE1324" s="1" t="s">
        <v>10</v>
      </c>
      <c r="AG1324" t="str">
        <f t="shared" si="513"/>
        <v>{ nombre: "XVIII Semana de Ordinario", archivo: "/ev/to/18/jue/audio.mp3", fecha: `2028-08-10`, tiempo: 'to' },</v>
      </c>
    </row>
    <row r="1325" spans="1:33" x14ac:dyDescent="0.35">
      <c r="A1325">
        <f t="shared" si="516"/>
        <v>2028</v>
      </c>
      <c r="B1325">
        <f t="shared" si="516"/>
        <v>8</v>
      </c>
      <c r="C1325">
        <f t="shared" si="523"/>
        <v>11</v>
      </c>
      <c r="D1325">
        <f t="shared" si="524"/>
        <v>18</v>
      </c>
      <c r="F1325" t="s">
        <v>21</v>
      </c>
      <c r="G1325" s="6" t="s">
        <v>26</v>
      </c>
      <c r="H1325" s="5" t="str">
        <f t="shared" si="515"/>
        <v>XVIII</v>
      </c>
      <c r="I1325" t="s">
        <v>11</v>
      </c>
      <c r="J1325" t="s">
        <v>1</v>
      </c>
      <c r="K1325" s="9" t="str">
        <f t="shared" si="525"/>
        <v>XVIII Semana de Ordinario</v>
      </c>
      <c r="L1325" t="s">
        <v>3</v>
      </c>
      <c r="M1325" t="s">
        <v>12</v>
      </c>
      <c r="N1325" t="str">
        <f t="shared" si="521"/>
        <v>to</v>
      </c>
      <c r="O1325" s="1" t="s">
        <v>9</v>
      </c>
      <c r="P1325">
        <f t="shared" si="510"/>
        <v>18</v>
      </c>
      <c r="Q1325" s="1" t="s">
        <v>9</v>
      </c>
      <c r="R1325" t="str">
        <f t="shared" si="508"/>
        <v>vie</v>
      </c>
      <c r="S1325" s="1" t="s">
        <v>9</v>
      </c>
      <c r="T1325" t="s">
        <v>5</v>
      </c>
      <c r="U1325" t="s">
        <v>6</v>
      </c>
      <c r="V1325" t="s">
        <v>7</v>
      </c>
      <c r="W1325">
        <f t="shared" si="511"/>
        <v>2028</v>
      </c>
      <c r="X1325" s="1" t="s">
        <v>13</v>
      </c>
      <c r="Y1325" s="1">
        <v>0</v>
      </c>
      <c r="Z1325" s="1">
        <f t="shared" si="509"/>
        <v>8</v>
      </c>
      <c r="AA1325" s="1" t="s">
        <v>13</v>
      </c>
      <c r="AB1325">
        <f t="shared" si="512"/>
        <v>11</v>
      </c>
      <c r="AC1325" t="s">
        <v>63</v>
      </c>
      <c r="AD1325" t="str">
        <f t="shared" si="519"/>
        <v>to</v>
      </c>
      <c r="AE1325" s="1" t="s">
        <v>10</v>
      </c>
      <c r="AG1325" t="str">
        <f t="shared" si="513"/>
        <v>{ nombre: "XVIII Semana de Ordinario", archivo: "/ev/to/18/vie/audio.mp3", fecha: `2028-08-11`, tiempo: 'to' },</v>
      </c>
    </row>
    <row r="1326" spans="1:33" x14ac:dyDescent="0.35">
      <c r="A1326">
        <f t="shared" si="516"/>
        <v>2028</v>
      </c>
      <c r="B1326">
        <f t="shared" si="516"/>
        <v>8</v>
      </c>
      <c r="C1326">
        <f t="shared" si="523"/>
        <v>12</v>
      </c>
      <c r="D1326">
        <f t="shared" si="524"/>
        <v>18</v>
      </c>
      <c r="F1326" t="s">
        <v>22</v>
      </c>
      <c r="G1326" s="6" t="s">
        <v>26</v>
      </c>
      <c r="H1326" s="5" t="str">
        <f t="shared" si="515"/>
        <v>XVIII</v>
      </c>
      <c r="I1326" t="s">
        <v>11</v>
      </c>
      <c r="J1326" t="s">
        <v>1</v>
      </c>
      <c r="K1326" s="9" t="str">
        <f t="shared" si="525"/>
        <v>XVIII Semana de Ordinario</v>
      </c>
      <c r="L1326" t="s">
        <v>3</v>
      </c>
      <c r="M1326" t="s">
        <v>12</v>
      </c>
      <c r="N1326" t="str">
        <f t="shared" si="521"/>
        <v>to</v>
      </c>
      <c r="O1326" s="1" t="s">
        <v>9</v>
      </c>
      <c r="P1326">
        <f t="shared" si="510"/>
        <v>18</v>
      </c>
      <c r="Q1326" s="1" t="s">
        <v>9</v>
      </c>
      <c r="R1326" t="str">
        <f t="shared" si="508"/>
        <v>sab</v>
      </c>
      <c r="S1326" s="1" t="s">
        <v>9</v>
      </c>
      <c r="T1326" t="s">
        <v>5</v>
      </c>
      <c r="U1326" t="s">
        <v>6</v>
      </c>
      <c r="V1326" t="s">
        <v>7</v>
      </c>
      <c r="W1326">
        <f t="shared" si="511"/>
        <v>2028</v>
      </c>
      <c r="X1326" s="1" t="s">
        <v>13</v>
      </c>
      <c r="Y1326" s="1">
        <v>0</v>
      </c>
      <c r="Z1326" s="1">
        <f t="shared" si="509"/>
        <v>8</v>
      </c>
      <c r="AA1326" s="1" t="s">
        <v>13</v>
      </c>
      <c r="AB1326">
        <f t="shared" si="512"/>
        <v>12</v>
      </c>
      <c r="AC1326" t="s">
        <v>63</v>
      </c>
      <c r="AD1326" t="str">
        <f t="shared" si="519"/>
        <v>to</v>
      </c>
      <c r="AE1326" s="1" t="s">
        <v>10</v>
      </c>
      <c r="AG1326" t="str">
        <f t="shared" si="513"/>
        <v>{ nombre: "XVIII Semana de Ordinario", archivo: "/ev/to/18/sab/audio.mp3", fecha: `2028-08-12`, tiempo: 'to' },</v>
      </c>
    </row>
    <row r="1327" spans="1:33" x14ac:dyDescent="0.35">
      <c r="A1327">
        <f t="shared" si="516"/>
        <v>2028</v>
      </c>
      <c r="B1327">
        <f t="shared" si="516"/>
        <v>8</v>
      </c>
      <c r="C1327">
        <f t="shared" si="523"/>
        <v>13</v>
      </c>
      <c r="D1327">
        <f>D1326+1</f>
        <v>19</v>
      </c>
      <c r="F1327" t="s">
        <v>4</v>
      </c>
      <c r="G1327" s="6" t="s">
        <v>26</v>
      </c>
      <c r="H1327" s="5" t="str">
        <f t="shared" si="515"/>
        <v>XIX</v>
      </c>
      <c r="I1327" t="s">
        <v>11</v>
      </c>
      <c r="J1327" t="s">
        <v>1</v>
      </c>
      <c r="K1327" s="9" t="str">
        <f t="shared" si="525"/>
        <v>XIX Semana de Ordinario</v>
      </c>
      <c r="L1327" t="s">
        <v>3</v>
      </c>
      <c r="M1327" t="s">
        <v>12</v>
      </c>
      <c r="N1327" t="str">
        <f t="shared" si="521"/>
        <v>to</v>
      </c>
      <c r="O1327" s="1" t="s">
        <v>9</v>
      </c>
      <c r="P1327">
        <f t="shared" si="510"/>
        <v>19</v>
      </c>
      <c r="Q1327" s="1" t="s">
        <v>9</v>
      </c>
      <c r="R1327" t="str">
        <f t="shared" si="508"/>
        <v>dom</v>
      </c>
      <c r="S1327" s="1" t="s">
        <v>9</v>
      </c>
      <c r="T1327" t="s">
        <v>5</v>
      </c>
      <c r="U1327" t="s">
        <v>6</v>
      </c>
      <c r="V1327" t="s">
        <v>7</v>
      </c>
      <c r="W1327">
        <f t="shared" si="511"/>
        <v>2028</v>
      </c>
      <c r="X1327" s="1" t="s">
        <v>13</v>
      </c>
      <c r="Y1327" s="1">
        <v>0</v>
      </c>
      <c r="Z1327" s="1">
        <f t="shared" si="509"/>
        <v>8</v>
      </c>
      <c r="AA1327" s="1" t="s">
        <v>13</v>
      </c>
      <c r="AB1327">
        <f t="shared" si="512"/>
        <v>13</v>
      </c>
      <c r="AC1327" t="s">
        <v>63</v>
      </c>
      <c r="AD1327" t="str">
        <f t="shared" si="519"/>
        <v>to</v>
      </c>
      <c r="AE1327" s="1" t="s">
        <v>10</v>
      </c>
      <c r="AG1327" t="str">
        <f t="shared" si="513"/>
        <v>{ nombre: "XIX Semana de Ordinario", archivo: "/ev/to/19/dom/audio.mp3", fecha: `2028-08-13`, tiempo: 'to' },</v>
      </c>
    </row>
    <row r="1328" spans="1:33" x14ac:dyDescent="0.35">
      <c r="A1328">
        <f t="shared" si="516"/>
        <v>2028</v>
      </c>
      <c r="B1328">
        <f t="shared" si="516"/>
        <v>8</v>
      </c>
      <c r="C1328">
        <f t="shared" si="523"/>
        <v>14</v>
      </c>
      <c r="D1328">
        <f>D1327</f>
        <v>19</v>
      </c>
      <c r="F1328" t="s">
        <v>23</v>
      </c>
      <c r="G1328" s="6" t="s">
        <v>26</v>
      </c>
      <c r="H1328" s="5" t="str">
        <f t="shared" si="515"/>
        <v>XIX</v>
      </c>
      <c r="I1328" t="s">
        <v>11</v>
      </c>
      <c r="J1328" t="s">
        <v>1</v>
      </c>
      <c r="K1328" s="9" t="str">
        <f t="shared" si="525"/>
        <v>XIX Semana de Ordinario</v>
      </c>
      <c r="L1328" t="s">
        <v>3</v>
      </c>
      <c r="M1328" t="s">
        <v>12</v>
      </c>
      <c r="N1328" t="str">
        <f t="shared" si="521"/>
        <v>to</v>
      </c>
      <c r="O1328" s="1" t="s">
        <v>9</v>
      </c>
      <c r="P1328">
        <f t="shared" si="510"/>
        <v>19</v>
      </c>
      <c r="Q1328" s="1" t="s">
        <v>9</v>
      </c>
      <c r="R1328" t="str">
        <f t="shared" si="508"/>
        <v>lun</v>
      </c>
      <c r="S1328" s="1" t="s">
        <v>9</v>
      </c>
      <c r="T1328" t="s">
        <v>5</v>
      </c>
      <c r="U1328" t="s">
        <v>6</v>
      </c>
      <c r="V1328" t="s">
        <v>7</v>
      </c>
      <c r="W1328">
        <f t="shared" si="511"/>
        <v>2028</v>
      </c>
      <c r="X1328" s="1" t="s">
        <v>13</v>
      </c>
      <c r="Y1328" s="1">
        <v>0</v>
      </c>
      <c r="Z1328" s="1">
        <f t="shared" si="509"/>
        <v>8</v>
      </c>
      <c r="AA1328" s="1" t="s">
        <v>13</v>
      </c>
      <c r="AB1328">
        <f t="shared" si="512"/>
        <v>14</v>
      </c>
      <c r="AC1328" t="s">
        <v>63</v>
      </c>
      <c r="AD1328" t="str">
        <f t="shared" si="519"/>
        <v>to</v>
      </c>
      <c r="AE1328" s="1" t="s">
        <v>10</v>
      </c>
      <c r="AG1328" t="str">
        <f t="shared" si="513"/>
        <v>{ nombre: "XIX Semana de Ordinario", archivo: "/ev/to/19/lun/audio.mp3", fecha: `2028-08-14`, tiempo: 'to' },</v>
      </c>
    </row>
    <row r="1329" spans="1:33" x14ac:dyDescent="0.35">
      <c r="A1329">
        <f t="shared" si="516"/>
        <v>2028</v>
      </c>
      <c r="B1329">
        <f t="shared" si="516"/>
        <v>8</v>
      </c>
      <c r="C1329">
        <f t="shared" si="523"/>
        <v>15</v>
      </c>
      <c r="D1329">
        <f t="shared" ref="D1329:D1333" si="526">D1328</f>
        <v>19</v>
      </c>
      <c r="F1329" t="s">
        <v>24</v>
      </c>
      <c r="G1329" s="6" t="s">
        <v>26</v>
      </c>
      <c r="H1329" s="5" t="str">
        <f t="shared" si="515"/>
        <v>XIX</v>
      </c>
      <c r="I1329" t="s">
        <v>11</v>
      </c>
      <c r="J1329" t="s">
        <v>1</v>
      </c>
      <c r="K1329" s="9" t="str">
        <f t="shared" si="525"/>
        <v>XIX Semana de Ordinario</v>
      </c>
      <c r="L1329" t="s">
        <v>3</v>
      </c>
      <c r="M1329" t="s">
        <v>12</v>
      </c>
      <c r="N1329" t="str">
        <f t="shared" si="521"/>
        <v>to</v>
      </c>
      <c r="O1329" s="1" t="s">
        <v>9</v>
      </c>
      <c r="P1329">
        <f t="shared" si="510"/>
        <v>19</v>
      </c>
      <c r="Q1329" s="1" t="s">
        <v>9</v>
      </c>
      <c r="R1329" t="str">
        <f t="shared" si="508"/>
        <v>mar</v>
      </c>
      <c r="S1329" s="1" t="s">
        <v>9</v>
      </c>
      <c r="T1329" t="s">
        <v>5</v>
      </c>
      <c r="U1329" t="s">
        <v>6</v>
      </c>
      <c r="V1329" t="s">
        <v>7</v>
      </c>
      <c r="W1329">
        <f t="shared" si="511"/>
        <v>2028</v>
      </c>
      <c r="X1329" s="1" t="s">
        <v>13</v>
      </c>
      <c r="Y1329" s="1">
        <v>0</v>
      </c>
      <c r="Z1329" s="1">
        <f t="shared" si="509"/>
        <v>8</v>
      </c>
      <c r="AA1329" s="1" t="s">
        <v>13</v>
      </c>
      <c r="AB1329">
        <f t="shared" si="512"/>
        <v>15</v>
      </c>
      <c r="AC1329" t="s">
        <v>63</v>
      </c>
      <c r="AD1329" t="str">
        <f t="shared" si="519"/>
        <v>to</v>
      </c>
      <c r="AE1329" s="1" t="s">
        <v>10</v>
      </c>
      <c r="AG1329" t="str">
        <f t="shared" si="513"/>
        <v>{ nombre: "XIX Semana de Ordinario", archivo: "/ev/to/19/mar/audio.mp3", fecha: `2028-08-15`, tiempo: 'to' },</v>
      </c>
    </row>
    <row r="1330" spans="1:33" x14ac:dyDescent="0.35">
      <c r="A1330">
        <f t="shared" si="516"/>
        <v>2028</v>
      </c>
      <c r="B1330">
        <f t="shared" si="516"/>
        <v>8</v>
      </c>
      <c r="C1330">
        <f t="shared" si="523"/>
        <v>16</v>
      </c>
      <c r="D1330">
        <f t="shared" si="526"/>
        <v>19</v>
      </c>
      <c r="F1330" t="s">
        <v>19</v>
      </c>
      <c r="G1330" s="6" t="s">
        <v>26</v>
      </c>
      <c r="H1330" s="5" t="str">
        <f t="shared" si="515"/>
        <v>XIX</v>
      </c>
      <c r="I1330" t="s">
        <v>11</v>
      </c>
      <c r="J1330" t="s">
        <v>1</v>
      </c>
      <c r="K1330" s="9" t="str">
        <f t="shared" si="525"/>
        <v>XIX Semana de Ordinario</v>
      </c>
      <c r="L1330" t="s">
        <v>3</v>
      </c>
      <c r="M1330" t="s">
        <v>12</v>
      </c>
      <c r="N1330" t="str">
        <f t="shared" si="521"/>
        <v>to</v>
      </c>
      <c r="O1330" s="1" t="s">
        <v>9</v>
      </c>
      <c r="P1330">
        <f t="shared" si="510"/>
        <v>19</v>
      </c>
      <c r="Q1330" s="1" t="s">
        <v>9</v>
      </c>
      <c r="R1330" t="str">
        <f t="shared" si="508"/>
        <v>mie</v>
      </c>
      <c r="S1330" s="1" t="s">
        <v>9</v>
      </c>
      <c r="T1330" t="s">
        <v>5</v>
      </c>
      <c r="U1330" t="s">
        <v>6</v>
      </c>
      <c r="V1330" t="s">
        <v>7</v>
      </c>
      <c r="W1330">
        <f t="shared" si="511"/>
        <v>2028</v>
      </c>
      <c r="X1330" s="1" t="s">
        <v>13</v>
      </c>
      <c r="Y1330" s="1">
        <v>0</v>
      </c>
      <c r="Z1330" s="1">
        <f t="shared" si="509"/>
        <v>8</v>
      </c>
      <c r="AA1330" s="1" t="s">
        <v>13</v>
      </c>
      <c r="AB1330">
        <f t="shared" si="512"/>
        <v>16</v>
      </c>
      <c r="AC1330" t="s">
        <v>63</v>
      </c>
      <c r="AD1330" t="str">
        <f t="shared" si="519"/>
        <v>to</v>
      </c>
      <c r="AE1330" s="1" t="s">
        <v>10</v>
      </c>
      <c r="AG1330" t="str">
        <f t="shared" si="513"/>
        <v>{ nombre: "XIX Semana de Ordinario", archivo: "/ev/to/19/mie/audio.mp3", fecha: `2028-08-16`, tiempo: 'to' },</v>
      </c>
    </row>
    <row r="1331" spans="1:33" x14ac:dyDescent="0.35">
      <c r="A1331">
        <f t="shared" si="516"/>
        <v>2028</v>
      </c>
      <c r="B1331">
        <f t="shared" si="516"/>
        <v>8</v>
      </c>
      <c r="C1331">
        <f t="shared" si="523"/>
        <v>17</v>
      </c>
      <c r="D1331">
        <f t="shared" si="526"/>
        <v>19</v>
      </c>
      <c r="F1331" t="s">
        <v>20</v>
      </c>
      <c r="G1331" s="6" t="s">
        <v>26</v>
      </c>
      <c r="H1331" s="5" t="str">
        <f t="shared" si="515"/>
        <v>XIX</v>
      </c>
      <c r="I1331" t="s">
        <v>11</v>
      </c>
      <c r="J1331" t="s">
        <v>1</v>
      </c>
      <c r="K1331" s="9" t="str">
        <f t="shared" si="525"/>
        <v>XIX Semana de Ordinario</v>
      </c>
      <c r="L1331" t="s">
        <v>3</v>
      </c>
      <c r="M1331" t="s">
        <v>12</v>
      </c>
      <c r="N1331" t="str">
        <f t="shared" si="521"/>
        <v>to</v>
      </c>
      <c r="O1331" s="1" t="s">
        <v>9</v>
      </c>
      <c r="P1331">
        <f t="shared" si="510"/>
        <v>19</v>
      </c>
      <c r="Q1331" s="1" t="s">
        <v>9</v>
      </c>
      <c r="R1331" t="str">
        <f t="shared" si="508"/>
        <v>jue</v>
      </c>
      <c r="S1331" s="1" t="s">
        <v>9</v>
      </c>
      <c r="T1331" t="s">
        <v>5</v>
      </c>
      <c r="U1331" t="s">
        <v>6</v>
      </c>
      <c r="V1331" t="s">
        <v>7</v>
      </c>
      <c r="W1331">
        <f t="shared" si="511"/>
        <v>2028</v>
      </c>
      <c r="X1331" s="1" t="s">
        <v>13</v>
      </c>
      <c r="Y1331" s="1">
        <v>0</v>
      </c>
      <c r="Z1331" s="1">
        <f t="shared" si="509"/>
        <v>8</v>
      </c>
      <c r="AA1331" s="1" t="s">
        <v>13</v>
      </c>
      <c r="AB1331">
        <f t="shared" si="512"/>
        <v>17</v>
      </c>
      <c r="AC1331" t="s">
        <v>63</v>
      </c>
      <c r="AD1331" t="str">
        <f t="shared" si="519"/>
        <v>to</v>
      </c>
      <c r="AE1331" s="1" t="s">
        <v>10</v>
      </c>
      <c r="AG1331" t="str">
        <f t="shared" si="513"/>
        <v>{ nombre: "XIX Semana de Ordinario", archivo: "/ev/to/19/jue/audio.mp3", fecha: `2028-08-17`, tiempo: 'to' },</v>
      </c>
    </row>
    <row r="1332" spans="1:33" x14ac:dyDescent="0.35">
      <c r="A1332">
        <f t="shared" si="516"/>
        <v>2028</v>
      </c>
      <c r="B1332">
        <f t="shared" si="516"/>
        <v>8</v>
      </c>
      <c r="C1332">
        <f t="shared" si="523"/>
        <v>18</v>
      </c>
      <c r="D1332">
        <f t="shared" si="526"/>
        <v>19</v>
      </c>
      <c r="F1332" t="s">
        <v>21</v>
      </c>
      <c r="G1332" s="6" t="s">
        <v>26</v>
      </c>
      <c r="H1332" s="5" t="str">
        <f t="shared" si="515"/>
        <v>XIX</v>
      </c>
      <c r="I1332" t="s">
        <v>11</v>
      </c>
      <c r="J1332" t="s">
        <v>1</v>
      </c>
      <c r="K1332" s="9" t="str">
        <f t="shared" si="525"/>
        <v>XIX Semana de Ordinario</v>
      </c>
      <c r="L1332" t="s">
        <v>3</v>
      </c>
      <c r="M1332" t="s">
        <v>12</v>
      </c>
      <c r="N1332" t="str">
        <f t="shared" si="521"/>
        <v>to</v>
      </c>
      <c r="O1332" s="1" t="s">
        <v>9</v>
      </c>
      <c r="P1332">
        <f t="shared" si="510"/>
        <v>19</v>
      </c>
      <c r="Q1332" s="1" t="s">
        <v>9</v>
      </c>
      <c r="R1332" t="str">
        <f t="shared" si="508"/>
        <v>vie</v>
      </c>
      <c r="S1332" s="1" t="s">
        <v>9</v>
      </c>
      <c r="T1332" t="s">
        <v>5</v>
      </c>
      <c r="U1332" t="s">
        <v>6</v>
      </c>
      <c r="V1332" t="s">
        <v>7</v>
      </c>
      <c r="W1332">
        <f t="shared" si="511"/>
        <v>2028</v>
      </c>
      <c r="X1332" s="1" t="s">
        <v>13</v>
      </c>
      <c r="Y1332" s="1">
        <v>0</v>
      </c>
      <c r="Z1332" s="1">
        <f t="shared" si="509"/>
        <v>8</v>
      </c>
      <c r="AA1332" s="1" t="s">
        <v>13</v>
      </c>
      <c r="AB1332">
        <f t="shared" si="512"/>
        <v>18</v>
      </c>
      <c r="AC1332" t="s">
        <v>63</v>
      </c>
      <c r="AD1332" t="str">
        <f t="shared" si="519"/>
        <v>to</v>
      </c>
      <c r="AE1332" s="1" t="s">
        <v>10</v>
      </c>
      <c r="AG1332" t="str">
        <f t="shared" si="513"/>
        <v>{ nombre: "XIX Semana de Ordinario", archivo: "/ev/to/19/vie/audio.mp3", fecha: `2028-08-18`, tiempo: 'to' },</v>
      </c>
    </row>
    <row r="1333" spans="1:33" x14ac:dyDescent="0.35">
      <c r="A1333">
        <f t="shared" si="516"/>
        <v>2028</v>
      </c>
      <c r="B1333">
        <f t="shared" si="516"/>
        <v>8</v>
      </c>
      <c r="C1333">
        <f t="shared" si="523"/>
        <v>19</v>
      </c>
      <c r="D1333">
        <f t="shared" si="526"/>
        <v>19</v>
      </c>
      <c r="F1333" t="s">
        <v>22</v>
      </c>
      <c r="G1333" s="6" t="s">
        <v>26</v>
      </c>
      <c r="H1333" s="5" t="str">
        <f t="shared" si="515"/>
        <v>XIX</v>
      </c>
      <c r="I1333" t="s">
        <v>11</v>
      </c>
      <c r="J1333" t="s">
        <v>1</v>
      </c>
      <c r="K1333" s="9" t="str">
        <f t="shared" si="525"/>
        <v>XIX Semana de Ordinario</v>
      </c>
      <c r="L1333" t="s">
        <v>3</v>
      </c>
      <c r="M1333" t="s">
        <v>12</v>
      </c>
      <c r="N1333" t="str">
        <f t="shared" si="521"/>
        <v>to</v>
      </c>
      <c r="O1333" s="1" t="s">
        <v>9</v>
      </c>
      <c r="P1333">
        <f t="shared" si="510"/>
        <v>19</v>
      </c>
      <c r="Q1333" s="1" t="s">
        <v>9</v>
      </c>
      <c r="R1333" t="str">
        <f t="shared" si="508"/>
        <v>sab</v>
      </c>
      <c r="S1333" s="1" t="s">
        <v>9</v>
      </c>
      <c r="T1333" t="s">
        <v>5</v>
      </c>
      <c r="U1333" t="s">
        <v>6</v>
      </c>
      <c r="V1333" t="s">
        <v>7</v>
      </c>
      <c r="W1333">
        <f t="shared" si="511"/>
        <v>2028</v>
      </c>
      <c r="X1333" s="1" t="s">
        <v>13</v>
      </c>
      <c r="Y1333" s="1">
        <v>0</v>
      </c>
      <c r="Z1333" s="1">
        <f t="shared" si="509"/>
        <v>8</v>
      </c>
      <c r="AA1333" s="1" t="s">
        <v>13</v>
      </c>
      <c r="AB1333">
        <f t="shared" si="512"/>
        <v>19</v>
      </c>
      <c r="AC1333" t="s">
        <v>63</v>
      </c>
      <c r="AD1333" t="str">
        <f t="shared" si="519"/>
        <v>to</v>
      </c>
      <c r="AE1333" s="1" t="s">
        <v>10</v>
      </c>
      <c r="AG1333" t="str">
        <f t="shared" si="513"/>
        <v>{ nombre: "XIX Semana de Ordinario", archivo: "/ev/to/19/sab/audio.mp3", fecha: `2028-08-19`, tiempo: 'to' },</v>
      </c>
    </row>
    <row r="1334" spans="1:33" x14ac:dyDescent="0.35">
      <c r="A1334">
        <f t="shared" si="516"/>
        <v>2028</v>
      </c>
      <c r="B1334">
        <f t="shared" si="516"/>
        <v>8</v>
      </c>
      <c r="C1334">
        <f t="shared" si="523"/>
        <v>20</v>
      </c>
      <c r="D1334">
        <f t="shared" si="517"/>
        <v>20</v>
      </c>
      <c r="F1334" t="s">
        <v>4</v>
      </c>
      <c r="G1334" s="6" t="s">
        <v>26</v>
      </c>
      <c r="H1334" s="5" t="str">
        <f t="shared" si="515"/>
        <v>XX</v>
      </c>
      <c r="I1334" t="s">
        <v>11</v>
      </c>
      <c r="J1334" t="s">
        <v>1</v>
      </c>
      <c r="K1334" s="9" t="str">
        <f t="shared" si="525"/>
        <v>XX Semana de Ordinario</v>
      </c>
      <c r="L1334" t="s">
        <v>3</v>
      </c>
      <c r="M1334" t="s">
        <v>12</v>
      </c>
      <c r="N1334" t="str">
        <f t="shared" si="521"/>
        <v>to</v>
      </c>
      <c r="O1334" s="1" t="s">
        <v>9</v>
      </c>
      <c r="P1334">
        <f t="shared" si="510"/>
        <v>20</v>
      </c>
      <c r="Q1334" s="1" t="s">
        <v>9</v>
      </c>
      <c r="R1334" t="str">
        <f t="shared" si="508"/>
        <v>dom</v>
      </c>
      <c r="S1334" s="1" t="s">
        <v>9</v>
      </c>
      <c r="T1334" t="s">
        <v>5</v>
      </c>
      <c r="U1334" t="s">
        <v>6</v>
      </c>
      <c r="V1334" t="s">
        <v>7</v>
      </c>
      <c r="W1334">
        <f t="shared" si="511"/>
        <v>2028</v>
      </c>
      <c r="X1334" s="1" t="s">
        <v>13</v>
      </c>
      <c r="Y1334" s="1">
        <v>0</v>
      </c>
      <c r="Z1334" s="1">
        <f t="shared" si="509"/>
        <v>8</v>
      </c>
      <c r="AA1334" s="1" t="s">
        <v>13</v>
      </c>
      <c r="AB1334">
        <f t="shared" si="512"/>
        <v>20</v>
      </c>
      <c r="AC1334" t="s">
        <v>63</v>
      </c>
      <c r="AD1334" t="str">
        <f t="shared" si="519"/>
        <v>to</v>
      </c>
      <c r="AE1334" s="1" t="s">
        <v>10</v>
      </c>
      <c r="AG1334" t="str">
        <f t="shared" si="513"/>
        <v>{ nombre: "XX Semana de Ordinario", archivo: "/ev/to/20/dom/audio.mp3", fecha: `2028-08-20`, tiempo: 'to' },</v>
      </c>
    </row>
    <row r="1335" spans="1:33" x14ac:dyDescent="0.35">
      <c r="A1335">
        <f t="shared" si="516"/>
        <v>2028</v>
      </c>
      <c r="B1335">
        <f t="shared" si="516"/>
        <v>8</v>
      </c>
      <c r="C1335">
        <f t="shared" si="523"/>
        <v>21</v>
      </c>
      <c r="D1335">
        <f>D1334</f>
        <v>20</v>
      </c>
      <c r="F1335" t="s">
        <v>23</v>
      </c>
      <c r="G1335" s="6" t="s">
        <v>26</v>
      </c>
      <c r="H1335" s="5" t="str">
        <f t="shared" si="515"/>
        <v>XX</v>
      </c>
      <c r="I1335" t="s">
        <v>11</v>
      </c>
      <c r="J1335" t="s">
        <v>1</v>
      </c>
      <c r="K1335" s="9" t="str">
        <f t="shared" si="525"/>
        <v>XX Semana de Ordinario</v>
      </c>
      <c r="L1335" t="s">
        <v>3</v>
      </c>
      <c r="M1335" t="s">
        <v>12</v>
      </c>
      <c r="N1335" t="str">
        <f t="shared" si="521"/>
        <v>to</v>
      </c>
      <c r="O1335" s="1" t="s">
        <v>9</v>
      </c>
      <c r="P1335">
        <f t="shared" si="510"/>
        <v>20</v>
      </c>
      <c r="Q1335" s="1" t="s">
        <v>9</v>
      </c>
      <c r="R1335" t="str">
        <f t="shared" si="508"/>
        <v>lun</v>
      </c>
      <c r="S1335" s="1" t="s">
        <v>9</v>
      </c>
      <c r="T1335" t="s">
        <v>5</v>
      </c>
      <c r="U1335" t="s">
        <v>6</v>
      </c>
      <c r="V1335" t="s">
        <v>7</v>
      </c>
      <c r="W1335">
        <f t="shared" si="511"/>
        <v>2028</v>
      </c>
      <c r="X1335" s="1" t="s">
        <v>13</v>
      </c>
      <c r="Y1335" s="1">
        <v>0</v>
      </c>
      <c r="Z1335" s="1">
        <f t="shared" si="509"/>
        <v>8</v>
      </c>
      <c r="AA1335" s="1" t="s">
        <v>13</v>
      </c>
      <c r="AB1335">
        <f t="shared" si="512"/>
        <v>21</v>
      </c>
      <c r="AC1335" t="s">
        <v>63</v>
      </c>
      <c r="AD1335" t="str">
        <f t="shared" si="519"/>
        <v>to</v>
      </c>
      <c r="AE1335" s="1" t="s">
        <v>10</v>
      </c>
      <c r="AG1335" t="str">
        <f t="shared" si="513"/>
        <v>{ nombre: "XX Semana de Ordinario", archivo: "/ev/to/20/lun/audio.mp3", fecha: `2028-08-21`, tiempo: 'to' },</v>
      </c>
    </row>
    <row r="1336" spans="1:33" x14ac:dyDescent="0.35">
      <c r="A1336">
        <f t="shared" si="516"/>
        <v>2028</v>
      </c>
      <c r="B1336">
        <f t="shared" si="516"/>
        <v>8</v>
      </c>
      <c r="C1336">
        <f t="shared" si="523"/>
        <v>22</v>
      </c>
      <c r="D1336">
        <f t="shared" ref="D1336:D1340" si="527">D1335</f>
        <v>20</v>
      </c>
      <c r="F1336" t="s">
        <v>24</v>
      </c>
      <c r="G1336" s="6" t="s">
        <v>26</v>
      </c>
      <c r="H1336" s="5" t="str">
        <f t="shared" si="515"/>
        <v>XX</v>
      </c>
      <c r="I1336" t="s">
        <v>11</v>
      </c>
      <c r="J1336" t="s">
        <v>1</v>
      </c>
      <c r="K1336" s="9" t="str">
        <f t="shared" si="525"/>
        <v>XX Semana de Ordinario</v>
      </c>
      <c r="L1336" t="s">
        <v>3</v>
      </c>
      <c r="M1336" t="s">
        <v>12</v>
      </c>
      <c r="N1336" t="str">
        <f t="shared" si="521"/>
        <v>to</v>
      </c>
      <c r="O1336" s="1" t="s">
        <v>9</v>
      </c>
      <c r="P1336">
        <f t="shared" si="510"/>
        <v>20</v>
      </c>
      <c r="Q1336" s="1" t="s">
        <v>9</v>
      </c>
      <c r="R1336" t="str">
        <f t="shared" si="508"/>
        <v>mar</v>
      </c>
      <c r="S1336" s="1" t="s">
        <v>9</v>
      </c>
      <c r="T1336" t="s">
        <v>5</v>
      </c>
      <c r="U1336" t="s">
        <v>6</v>
      </c>
      <c r="V1336" t="s">
        <v>7</v>
      </c>
      <c r="W1336">
        <f t="shared" si="511"/>
        <v>2028</v>
      </c>
      <c r="X1336" s="1" t="s">
        <v>13</v>
      </c>
      <c r="Y1336" s="1">
        <v>0</v>
      </c>
      <c r="Z1336" s="1">
        <f t="shared" si="509"/>
        <v>8</v>
      </c>
      <c r="AA1336" s="1" t="s">
        <v>13</v>
      </c>
      <c r="AB1336">
        <f t="shared" si="512"/>
        <v>22</v>
      </c>
      <c r="AC1336" t="s">
        <v>63</v>
      </c>
      <c r="AD1336" t="str">
        <f t="shared" si="519"/>
        <v>to</v>
      </c>
      <c r="AE1336" s="1" t="s">
        <v>10</v>
      </c>
      <c r="AG1336" t="str">
        <f t="shared" si="513"/>
        <v>{ nombre: "XX Semana de Ordinario", archivo: "/ev/to/20/mar/audio.mp3", fecha: `2028-08-22`, tiempo: 'to' },</v>
      </c>
    </row>
    <row r="1337" spans="1:33" x14ac:dyDescent="0.35">
      <c r="A1337">
        <f t="shared" si="516"/>
        <v>2028</v>
      </c>
      <c r="B1337">
        <f t="shared" si="516"/>
        <v>8</v>
      </c>
      <c r="C1337">
        <f t="shared" si="523"/>
        <v>23</v>
      </c>
      <c r="D1337">
        <f t="shared" si="527"/>
        <v>20</v>
      </c>
      <c r="F1337" t="s">
        <v>19</v>
      </c>
      <c r="G1337" s="6" t="s">
        <v>26</v>
      </c>
      <c r="H1337" s="5" t="str">
        <f t="shared" si="515"/>
        <v>XX</v>
      </c>
      <c r="I1337" t="s">
        <v>11</v>
      </c>
      <c r="J1337" t="s">
        <v>1</v>
      </c>
      <c r="K1337" s="9" t="str">
        <f t="shared" si="525"/>
        <v>XX Semana de Ordinario</v>
      </c>
      <c r="L1337" t="s">
        <v>3</v>
      </c>
      <c r="M1337" t="s">
        <v>12</v>
      </c>
      <c r="N1337" t="str">
        <f t="shared" si="521"/>
        <v>to</v>
      </c>
      <c r="O1337" s="1" t="s">
        <v>9</v>
      </c>
      <c r="P1337">
        <f t="shared" si="510"/>
        <v>20</v>
      </c>
      <c r="Q1337" s="1" t="s">
        <v>9</v>
      </c>
      <c r="R1337" t="str">
        <f t="shared" si="508"/>
        <v>mie</v>
      </c>
      <c r="S1337" s="1" t="s">
        <v>9</v>
      </c>
      <c r="T1337" t="s">
        <v>5</v>
      </c>
      <c r="U1337" t="s">
        <v>6</v>
      </c>
      <c r="V1337" t="s">
        <v>7</v>
      </c>
      <c r="W1337">
        <f t="shared" si="511"/>
        <v>2028</v>
      </c>
      <c r="X1337" s="1" t="s">
        <v>13</v>
      </c>
      <c r="Y1337" s="1">
        <v>0</v>
      </c>
      <c r="Z1337" s="1">
        <f t="shared" si="509"/>
        <v>8</v>
      </c>
      <c r="AA1337" s="1" t="s">
        <v>13</v>
      </c>
      <c r="AB1337">
        <f t="shared" si="512"/>
        <v>23</v>
      </c>
      <c r="AC1337" t="s">
        <v>63</v>
      </c>
      <c r="AD1337" t="str">
        <f t="shared" si="519"/>
        <v>to</v>
      </c>
      <c r="AE1337" s="1" t="s">
        <v>10</v>
      </c>
      <c r="AG1337" t="str">
        <f t="shared" si="513"/>
        <v>{ nombre: "XX Semana de Ordinario", archivo: "/ev/to/20/mie/audio.mp3", fecha: `2028-08-23`, tiempo: 'to' },</v>
      </c>
    </row>
    <row r="1338" spans="1:33" x14ac:dyDescent="0.35">
      <c r="A1338">
        <f t="shared" si="516"/>
        <v>2028</v>
      </c>
      <c r="B1338">
        <f t="shared" si="516"/>
        <v>8</v>
      </c>
      <c r="C1338">
        <f t="shared" si="523"/>
        <v>24</v>
      </c>
      <c r="D1338">
        <f t="shared" si="527"/>
        <v>20</v>
      </c>
      <c r="F1338" t="s">
        <v>20</v>
      </c>
      <c r="G1338" s="6" t="s">
        <v>26</v>
      </c>
      <c r="H1338" s="5" t="str">
        <f t="shared" si="515"/>
        <v>XX</v>
      </c>
      <c r="I1338" t="s">
        <v>11</v>
      </c>
      <c r="J1338" t="s">
        <v>1</v>
      </c>
      <c r="K1338" s="9" t="str">
        <f t="shared" si="525"/>
        <v>XX Semana de Ordinario</v>
      </c>
      <c r="L1338" t="s">
        <v>3</v>
      </c>
      <c r="M1338" t="s">
        <v>12</v>
      </c>
      <c r="N1338" t="str">
        <f t="shared" si="521"/>
        <v>to</v>
      </c>
      <c r="O1338" s="1" t="s">
        <v>9</v>
      </c>
      <c r="P1338">
        <f t="shared" si="510"/>
        <v>20</v>
      </c>
      <c r="Q1338" s="1" t="s">
        <v>9</v>
      </c>
      <c r="R1338" t="str">
        <f t="shared" si="508"/>
        <v>jue</v>
      </c>
      <c r="S1338" s="1" t="s">
        <v>9</v>
      </c>
      <c r="T1338" t="s">
        <v>5</v>
      </c>
      <c r="U1338" t="s">
        <v>6</v>
      </c>
      <c r="V1338" t="s">
        <v>7</v>
      </c>
      <c r="W1338">
        <f t="shared" si="511"/>
        <v>2028</v>
      </c>
      <c r="X1338" s="1" t="s">
        <v>13</v>
      </c>
      <c r="Y1338" s="1">
        <v>0</v>
      </c>
      <c r="Z1338" s="1">
        <f t="shared" si="509"/>
        <v>8</v>
      </c>
      <c r="AA1338" s="1" t="s">
        <v>13</v>
      </c>
      <c r="AB1338">
        <f t="shared" si="512"/>
        <v>24</v>
      </c>
      <c r="AC1338" t="s">
        <v>63</v>
      </c>
      <c r="AD1338" t="str">
        <f t="shared" si="519"/>
        <v>to</v>
      </c>
      <c r="AE1338" s="1" t="s">
        <v>10</v>
      </c>
      <c r="AG1338" t="str">
        <f t="shared" si="513"/>
        <v>{ nombre: "XX Semana de Ordinario", archivo: "/ev/to/20/jue/audio.mp3", fecha: `2028-08-24`, tiempo: 'to' },</v>
      </c>
    </row>
    <row r="1339" spans="1:33" x14ac:dyDescent="0.35">
      <c r="A1339">
        <f t="shared" si="516"/>
        <v>2028</v>
      </c>
      <c r="B1339">
        <f t="shared" si="516"/>
        <v>8</v>
      </c>
      <c r="C1339">
        <f t="shared" si="523"/>
        <v>25</v>
      </c>
      <c r="D1339">
        <f t="shared" si="527"/>
        <v>20</v>
      </c>
      <c r="F1339" t="s">
        <v>21</v>
      </c>
      <c r="G1339" s="6" t="s">
        <v>26</v>
      </c>
      <c r="H1339" s="5" t="str">
        <f t="shared" si="515"/>
        <v>XX</v>
      </c>
      <c r="I1339" t="s">
        <v>11</v>
      </c>
      <c r="J1339" t="s">
        <v>1</v>
      </c>
      <c r="K1339" s="9" t="str">
        <f t="shared" si="525"/>
        <v>XX Semana de Ordinario</v>
      </c>
      <c r="L1339" t="s">
        <v>3</v>
      </c>
      <c r="M1339" t="s">
        <v>12</v>
      </c>
      <c r="N1339" t="str">
        <f t="shared" si="521"/>
        <v>to</v>
      </c>
      <c r="O1339" s="1" t="s">
        <v>9</v>
      </c>
      <c r="P1339">
        <f t="shared" si="510"/>
        <v>20</v>
      </c>
      <c r="Q1339" s="1" t="s">
        <v>9</v>
      </c>
      <c r="R1339" t="str">
        <f t="shared" si="508"/>
        <v>vie</v>
      </c>
      <c r="S1339" s="1" t="s">
        <v>9</v>
      </c>
      <c r="T1339" t="s">
        <v>5</v>
      </c>
      <c r="U1339" t="s">
        <v>6</v>
      </c>
      <c r="V1339" t="s">
        <v>7</v>
      </c>
      <c r="W1339">
        <f t="shared" si="511"/>
        <v>2028</v>
      </c>
      <c r="X1339" s="1" t="s">
        <v>13</v>
      </c>
      <c r="Y1339" s="1">
        <v>0</v>
      </c>
      <c r="Z1339" s="1">
        <f t="shared" si="509"/>
        <v>8</v>
      </c>
      <c r="AA1339" s="1" t="s">
        <v>13</v>
      </c>
      <c r="AB1339">
        <f t="shared" si="512"/>
        <v>25</v>
      </c>
      <c r="AC1339" t="s">
        <v>63</v>
      </c>
      <c r="AD1339" t="str">
        <f t="shared" si="519"/>
        <v>to</v>
      </c>
      <c r="AE1339" s="1" t="s">
        <v>10</v>
      </c>
      <c r="AG1339" t="str">
        <f t="shared" si="513"/>
        <v>{ nombre: "XX Semana de Ordinario", archivo: "/ev/to/20/vie/audio.mp3", fecha: `2028-08-25`, tiempo: 'to' },</v>
      </c>
    </row>
    <row r="1340" spans="1:33" x14ac:dyDescent="0.35">
      <c r="A1340">
        <f t="shared" si="516"/>
        <v>2028</v>
      </c>
      <c r="B1340">
        <f t="shared" si="516"/>
        <v>8</v>
      </c>
      <c r="C1340">
        <f t="shared" si="523"/>
        <v>26</v>
      </c>
      <c r="D1340">
        <f t="shared" si="527"/>
        <v>20</v>
      </c>
      <c r="F1340" t="s">
        <v>22</v>
      </c>
      <c r="G1340" s="6" t="s">
        <v>26</v>
      </c>
      <c r="H1340" s="5" t="str">
        <f t="shared" si="515"/>
        <v>XX</v>
      </c>
      <c r="I1340" t="s">
        <v>11</v>
      </c>
      <c r="J1340" t="s">
        <v>1</v>
      </c>
      <c r="K1340" s="9" t="str">
        <f t="shared" si="525"/>
        <v>XX Semana de Ordinario</v>
      </c>
      <c r="L1340" t="s">
        <v>3</v>
      </c>
      <c r="M1340" t="s">
        <v>12</v>
      </c>
      <c r="N1340" t="str">
        <f t="shared" si="521"/>
        <v>to</v>
      </c>
      <c r="O1340" s="1" t="s">
        <v>9</v>
      </c>
      <c r="P1340">
        <f t="shared" si="510"/>
        <v>20</v>
      </c>
      <c r="Q1340" s="1" t="s">
        <v>9</v>
      </c>
      <c r="R1340" t="str">
        <f t="shared" si="508"/>
        <v>sab</v>
      </c>
      <c r="S1340" s="1" t="s">
        <v>9</v>
      </c>
      <c r="T1340" t="s">
        <v>5</v>
      </c>
      <c r="U1340" t="s">
        <v>6</v>
      </c>
      <c r="V1340" t="s">
        <v>7</v>
      </c>
      <c r="W1340">
        <f t="shared" si="511"/>
        <v>2028</v>
      </c>
      <c r="X1340" s="1" t="s">
        <v>13</v>
      </c>
      <c r="Y1340" s="1">
        <v>0</v>
      </c>
      <c r="Z1340" s="1">
        <f t="shared" si="509"/>
        <v>8</v>
      </c>
      <c r="AA1340" s="1" t="s">
        <v>13</v>
      </c>
      <c r="AB1340">
        <f t="shared" si="512"/>
        <v>26</v>
      </c>
      <c r="AC1340" t="s">
        <v>63</v>
      </c>
      <c r="AD1340" t="str">
        <f t="shared" si="519"/>
        <v>to</v>
      </c>
      <c r="AE1340" s="1" t="s">
        <v>10</v>
      </c>
      <c r="AG1340" t="str">
        <f t="shared" si="513"/>
        <v>{ nombre: "XX Semana de Ordinario", archivo: "/ev/to/20/sab/audio.mp3", fecha: `2028-08-26`, tiempo: 'to' },</v>
      </c>
    </row>
    <row r="1341" spans="1:33" x14ac:dyDescent="0.35">
      <c r="A1341">
        <f t="shared" si="516"/>
        <v>2028</v>
      </c>
      <c r="B1341">
        <f t="shared" si="516"/>
        <v>8</v>
      </c>
      <c r="C1341">
        <f t="shared" si="523"/>
        <v>27</v>
      </c>
      <c r="D1341">
        <f t="shared" si="517"/>
        <v>21</v>
      </c>
      <c r="F1341" t="s">
        <v>4</v>
      </c>
      <c r="G1341" s="6" t="s">
        <v>26</v>
      </c>
      <c r="H1341" s="5" t="str">
        <f t="shared" si="515"/>
        <v>XXI</v>
      </c>
      <c r="I1341" t="s">
        <v>11</v>
      </c>
      <c r="J1341" t="s">
        <v>1</v>
      </c>
      <c r="K1341" s="9" t="str">
        <f t="shared" si="525"/>
        <v>XXI Semana de Ordinario</v>
      </c>
      <c r="L1341" t="s">
        <v>3</v>
      </c>
      <c r="M1341" t="s">
        <v>12</v>
      </c>
      <c r="N1341" t="str">
        <f t="shared" si="521"/>
        <v>to</v>
      </c>
      <c r="O1341" s="1" t="s">
        <v>9</v>
      </c>
      <c r="P1341">
        <f t="shared" si="510"/>
        <v>21</v>
      </c>
      <c r="Q1341" s="1" t="s">
        <v>9</v>
      </c>
      <c r="R1341" t="str">
        <f t="shared" si="508"/>
        <v>dom</v>
      </c>
      <c r="S1341" s="1" t="s">
        <v>9</v>
      </c>
      <c r="T1341" t="s">
        <v>5</v>
      </c>
      <c r="U1341" t="s">
        <v>6</v>
      </c>
      <c r="V1341" t="s">
        <v>7</v>
      </c>
      <c r="W1341">
        <f t="shared" si="511"/>
        <v>2028</v>
      </c>
      <c r="X1341" s="1" t="s">
        <v>13</v>
      </c>
      <c r="Y1341" s="1">
        <v>0</v>
      </c>
      <c r="Z1341" s="1">
        <f t="shared" si="509"/>
        <v>8</v>
      </c>
      <c r="AA1341" s="1" t="s">
        <v>13</v>
      </c>
      <c r="AB1341">
        <f t="shared" si="512"/>
        <v>27</v>
      </c>
      <c r="AC1341" t="s">
        <v>63</v>
      </c>
      <c r="AD1341" t="str">
        <f t="shared" si="519"/>
        <v>to</v>
      </c>
      <c r="AE1341" s="1" t="s">
        <v>10</v>
      </c>
      <c r="AG1341" t="str">
        <f t="shared" si="513"/>
        <v>{ nombre: "XXI Semana de Ordinario", archivo: "/ev/to/21/dom/audio.mp3", fecha: `2028-08-27`, tiempo: 'to' },</v>
      </c>
    </row>
    <row r="1342" spans="1:33" x14ac:dyDescent="0.35">
      <c r="A1342">
        <f t="shared" si="516"/>
        <v>2028</v>
      </c>
      <c r="B1342">
        <f t="shared" si="516"/>
        <v>8</v>
      </c>
      <c r="C1342">
        <f t="shared" si="523"/>
        <v>28</v>
      </c>
      <c r="D1342">
        <f>D1341</f>
        <v>21</v>
      </c>
      <c r="F1342" t="s">
        <v>23</v>
      </c>
      <c r="G1342" s="6" t="s">
        <v>26</v>
      </c>
      <c r="H1342" s="5" t="str">
        <f t="shared" si="515"/>
        <v>XXI</v>
      </c>
      <c r="I1342" t="s">
        <v>11</v>
      </c>
      <c r="J1342" t="s">
        <v>1</v>
      </c>
      <c r="K1342" s="9" t="str">
        <f t="shared" si="525"/>
        <v>XXI Semana de Ordinario</v>
      </c>
      <c r="L1342" t="s">
        <v>3</v>
      </c>
      <c r="M1342" t="s">
        <v>12</v>
      </c>
      <c r="N1342" t="str">
        <f t="shared" si="521"/>
        <v>to</v>
      </c>
      <c r="O1342" s="1" t="s">
        <v>9</v>
      </c>
      <c r="P1342">
        <f t="shared" si="510"/>
        <v>21</v>
      </c>
      <c r="Q1342" s="1" t="s">
        <v>9</v>
      </c>
      <c r="R1342" t="str">
        <f t="shared" si="508"/>
        <v>lun</v>
      </c>
      <c r="S1342" s="1" t="s">
        <v>9</v>
      </c>
      <c r="T1342" t="s">
        <v>5</v>
      </c>
      <c r="U1342" t="s">
        <v>6</v>
      </c>
      <c r="V1342" t="s">
        <v>7</v>
      </c>
      <c r="W1342">
        <f t="shared" si="511"/>
        <v>2028</v>
      </c>
      <c r="X1342" s="1" t="s">
        <v>13</v>
      </c>
      <c r="Y1342" s="1">
        <v>0</v>
      </c>
      <c r="Z1342" s="1">
        <f t="shared" si="509"/>
        <v>8</v>
      </c>
      <c r="AA1342" s="1" t="s">
        <v>13</v>
      </c>
      <c r="AB1342">
        <f t="shared" si="512"/>
        <v>28</v>
      </c>
      <c r="AC1342" t="s">
        <v>63</v>
      </c>
      <c r="AD1342" t="str">
        <f t="shared" si="519"/>
        <v>to</v>
      </c>
      <c r="AE1342" s="1" t="s">
        <v>10</v>
      </c>
      <c r="AG1342" t="str">
        <f t="shared" si="513"/>
        <v>{ nombre: "XXI Semana de Ordinario", archivo: "/ev/to/21/lun/audio.mp3", fecha: `2028-08-28`, tiempo: 'to' },</v>
      </c>
    </row>
    <row r="1343" spans="1:33" x14ac:dyDescent="0.35">
      <c r="A1343">
        <f t="shared" si="516"/>
        <v>2028</v>
      </c>
      <c r="B1343">
        <f t="shared" si="516"/>
        <v>8</v>
      </c>
      <c r="C1343">
        <f t="shared" si="523"/>
        <v>29</v>
      </c>
      <c r="D1343">
        <f t="shared" ref="D1343:D1347" si="528">D1342</f>
        <v>21</v>
      </c>
      <c r="F1343" t="s">
        <v>24</v>
      </c>
      <c r="G1343" s="6" t="s">
        <v>26</v>
      </c>
      <c r="H1343" s="5" t="str">
        <f t="shared" si="515"/>
        <v>XXI</v>
      </c>
      <c r="I1343" t="s">
        <v>11</v>
      </c>
      <c r="J1343" t="s">
        <v>1</v>
      </c>
      <c r="K1343" s="9" t="str">
        <f t="shared" si="525"/>
        <v>XXI Semana de Ordinario</v>
      </c>
      <c r="L1343" t="s">
        <v>3</v>
      </c>
      <c r="M1343" t="s">
        <v>12</v>
      </c>
      <c r="N1343" t="str">
        <f t="shared" si="521"/>
        <v>to</v>
      </c>
      <c r="O1343" s="1" t="s">
        <v>9</v>
      </c>
      <c r="P1343">
        <f t="shared" si="510"/>
        <v>21</v>
      </c>
      <c r="Q1343" s="1" t="s">
        <v>9</v>
      </c>
      <c r="R1343" t="str">
        <f t="shared" si="508"/>
        <v>mar</v>
      </c>
      <c r="S1343" s="1" t="s">
        <v>9</v>
      </c>
      <c r="T1343" t="s">
        <v>5</v>
      </c>
      <c r="U1343" t="s">
        <v>6</v>
      </c>
      <c r="V1343" t="s">
        <v>7</v>
      </c>
      <c r="W1343">
        <f t="shared" si="511"/>
        <v>2028</v>
      </c>
      <c r="X1343" s="1" t="s">
        <v>13</v>
      </c>
      <c r="Y1343" s="1">
        <v>0</v>
      </c>
      <c r="Z1343" s="1">
        <f t="shared" si="509"/>
        <v>8</v>
      </c>
      <c r="AA1343" s="1" t="s">
        <v>13</v>
      </c>
      <c r="AB1343">
        <f t="shared" si="512"/>
        <v>29</v>
      </c>
      <c r="AC1343" t="s">
        <v>63</v>
      </c>
      <c r="AD1343" t="str">
        <f t="shared" si="519"/>
        <v>to</v>
      </c>
      <c r="AE1343" s="1" t="s">
        <v>10</v>
      </c>
      <c r="AG1343" t="str">
        <f t="shared" si="513"/>
        <v>{ nombre: "XXI Semana de Ordinario", archivo: "/ev/to/21/mar/audio.mp3", fecha: `2028-08-29`, tiempo: 'to' },</v>
      </c>
    </row>
    <row r="1344" spans="1:33" x14ac:dyDescent="0.35">
      <c r="A1344">
        <f t="shared" si="516"/>
        <v>2028</v>
      </c>
      <c r="B1344">
        <f t="shared" si="516"/>
        <v>8</v>
      </c>
      <c r="C1344">
        <f t="shared" si="523"/>
        <v>30</v>
      </c>
      <c r="D1344">
        <f t="shared" si="528"/>
        <v>21</v>
      </c>
      <c r="F1344" t="s">
        <v>19</v>
      </c>
      <c r="G1344" s="6" t="s">
        <v>26</v>
      </c>
      <c r="H1344" s="5" t="str">
        <f t="shared" si="515"/>
        <v>XXI</v>
      </c>
      <c r="I1344" t="s">
        <v>11</v>
      </c>
      <c r="J1344" t="s">
        <v>1</v>
      </c>
      <c r="K1344" s="9" t="str">
        <f t="shared" si="525"/>
        <v>XXI Semana de Ordinario</v>
      </c>
      <c r="L1344" t="s">
        <v>3</v>
      </c>
      <c r="M1344" t="s">
        <v>12</v>
      </c>
      <c r="N1344" t="str">
        <f t="shared" si="521"/>
        <v>to</v>
      </c>
      <c r="O1344" s="1" t="s">
        <v>9</v>
      </c>
      <c r="P1344">
        <f t="shared" si="510"/>
        <v>21</v>
      </c>
      <c r="Q1344" s="1" t="s">
        <v>9</v>
      </c>
      <c r="R1344" t="str">
        <f t="shared" si="508"/>
        <v>mie</v>
      </c>
      <c r="S1344" s="1" t="s">
        <v>9</v>
      </c>
      <c r="T1344" t="s">
        <v>5</v>
      </c>
      <c r="U1344" t="s">
        <v>6</v>
      </c>
      <c r="V1344" t="s">
        <v>7</v>
      </c>
      <c r="W1344">
        <f t="shared" si="511"/>
        <v>2028</v>
      </c>
      <c r="X1344" s="1" t="s">
        <v>13</v>
      </c>
      <c r="Y1344" s="1">
        <v>0</v>
      </c>
      <c r="Z1344" s="1">
        <f t="shared" si="509"/>
        <v>8</v>
      </c>
      <c r="AA1344" s="1" t="s">
        <v>13</v>
      </c>
      <c r="AB1344">
        <f t="shared" si="512"/>
        <v>30</v>
      </c>
      <c r="AC1344" t="s">
        <v>63</v>
      </c>
      <c r="AD1344" t="str">
        <f t="shared" si="519"/>
        <v>to</v>
      </c>
      <c r="AE1344" s="1" t="s">
        <v>10</v>
      </c>
      <c r="AG1344" t="str">
        <f t="shared" si="513"/>
        <v>{ nombre: "XXI Semana de Ordinario", archivo: "/ev/to/21/mie/audio.mp3", fecha: `2028-08-30`, tiempo: 'to' },</v>
      </c>
    </row>
    <row r="1345" spans="1:33" x14ac:dyDescent="0.35">
      <c r="A1345">
        <f t="shared" si="516"/>
        <v>2028</v>
      </c>
      <c r="B1345">
        <f t="shared" si="516"/>
        <v>8</v>
      </c>
      <c r="C1345">
        <f t="shared" si="523"/>
        <v>31</v>
      </c>
      <c r="D1345">
        <f t="shared" si="528"/>
        <v>21</v>
      </c>
      <c r="F1345" t="s">
        <v>20</v>
      </c>
      <c r="G1345" s="6" t="s">
        <v>26</v>
      </c>
      <c r="H1345" s="5" t="str">
        <f t="shared" si="515"/>
        <v>XXI</v>
      </c>
      <c r="I1345" t="s">
        <v>11</v>
      </c>
      <c r="J1345" t="s">
        <v>1</v>
      </c>
      <c r="K1345" s="9" t="str">
        <f t="shared" si="525"/>
        <v>XXI Semana de Ordinario</v>
      </c>
      <c r="L1345" t="s">
        <v>3</v>
      </c>
      <c r="M1345" t="s">
        <v>12</v>
      </c>
      <c r="N1345" t="str">
        <f t="shared" si="521"/>
        <v>to</v>
      </c>
      <c r="O1345" s="1" t="s">
        <v>9</v>
      </c>
      <c r="P1345">
        <f t="shared" si="510"/>
        <v>21</v>
      </c>
      <c r="Q1345" s="1" t="s">
        <v>9</v>
      </c>
      <c r="R1345" t="str">
        <f t="shared" si="508"/>
        <v>jue</v>
      </c>
      <c r="S1345" s="1" t="s">
        <v>9</v>
      </c>
      <c r="T1345" t="s">
        <v>5</v>
      </c>
      <c r="U1345" t="s">
        <v>6</v>
      </c>
      <c r="V1345" t="s">
        <v>7</v>
      </c>
      <c r="W1345">
        <f t="shared" si="511"/>
        <v>2028</v>
      </c>
      <c r="X1345" s="1" t="s">
        <v>13</v>
      </c>
      <c r="Y1345" s="1">
        <v>0</v>
      </c>
      <c r="Z1345" s="1">
        <f t="shared" si="509"/>
        <v>8</v>
      </c>
      <c r="AA1345" s="1" t="s">
        <v>13</v>
      </c>
      <c r="AB1345">
        <f t="shared" si="512"/>
        <v>31</v>
      </c>
      <c r="AC1345" t="s">
        <v>63</v>
      </c>
      <c r="AD1345" t="str">
        <f t="shared" si="519"/>
        <v>to</v>
      </c>
      <c r="AE1345" s="1" t="s">
        <v>10</v>
      </c>
      <c r="AG1345" t="str">
        <f t="shared" si="513"/>
        <v>{ nombre: "XXI Semana de Ordinario", archivo: "/ev/to/21/jue/audio.mp3", fecha: `2028-08-31`, tiempo: 'to' },</v>
      </c>
    </row>
    <row r="1346" spans="1:33" x14ac:dyDescent="0.35">
      <c r="A1346">
        <f t="shared" si="516"/>
        <v>2028</v>
      </c>
      <c r="B1346">
        <v>9</v>
      </c>
      <c r="C1346">
        <v>1</v>
      </c>
      <c r="D1346">
        <f t="shared" si="528"/>
        <v>21</v>
      </c>
      <c r="F1346" t="s">
        <v>21</v>
      </c>
      <c r="G1346" s="6" t="s">
        <v>26</v>
      </c>
      <c r="H1346" s="5" t="str">
        <f t="shared" si="515"/>
        <v>XXI</v>
      </c>
      <c r="I1346" t="s">
        <v>11</v>
      </c>
      <c r="J1346" t="s">
        <v>1</v>
      </c>
      <c r="K1346" s="9" t="str">
        <f t="shared" si="525"/>
        <v>XXI Semana de Ordinario</v>
      </c>
      <c r="L1346" t="s">
        <v>3</v>
      </c>
      <c r="M1346" t="s">
        <v>12</v>
      </c>
      <c r="N1346" t="str">
        <f t="shared" si="521"/>
        <v>to</v>
      </c>
      <c r="O1346" s="1" t="s">
        <v>9</v>
      </c>
      <c r="P1346">
        <f t="shared" si="510"/>
        <v>21</v>
      </c>
      <c r="Q1346" s="1" t="s">
        <v>9</v>
      </c>
      <c r="R1346" t="str">
        <f t="shared" si="508"/>
        <v>vie</v>
      </c>
      <c r="S1346" s="1" t="s">
        <v>9</v>
      </c>
      <c r="T1346" t="s">
        <v>5</v>
      </c>
      <c r="U1346" t="s">
        <v>6</v>
      </c>
      <c r="V1346" t="s">
        <v>7</v>
      </c>
      <c r="W1346">
        <f t="shared" si="511"/>
        <v>2028</v>
      </c>
      <c r="X1346" s="1" t="s">
        <v>13</v>
      </c>
      <c r="Y1346" s="1">
        <v>0</v>
      </c>
      <c r="Z1346" s="1">
        <f t="shared" si="509"/>
        <v>9</v>
      </c>
      <c r="AA1346" s="1" t="s">
        <v>13</v>
      </c>
      <c r="AB1346">
        <f t="shared" si="512"/>
        <v>1</v>
      </c>
      <c r="AC1346" t="s">
        <v>63</v>
      </c>
      <c r="AD1346" t="str">
        <f t="shared" si="519"/>
        <v>to</v>
      </c>
      <c r="AE1346" s="1" t="s">
        <v>10</v>
      </c>
      <c r="AG1346" t="str">
        <f t="shared" si="513"/>
        <v>{ nombre: "XXI Semana de Ordinario", archivo: "/ev/to/21/vie/audio.mp3", fecha: `2028-09-1`, tiempo: 'to' },</v>
      </c>
    </row>
    <row r="1347" spans="1:33" x14ac:dyDescent="0.35">
      <c r="A1347">
        <f t="shared" si="516"/>
        <v>2028</v>
      </c>
      <c r="B1347">
        <f t="shared" si="516"/>
        <v>9</v>
      </c>
      <c r="C1347">
        <f t="shared" ref="C1347:C1410" si="529">C1346+1</f>
        <v>2</v>
      </c>
      <c r="D1347">
        <f t="shared" si="528"/>
        <v>21</v>
      </c>
      <c r="F1347" t="s">
        <v>22</v>
      </c>
      <c r="G1347" s="6" t="s">
        <v>26</v>
      </c>
      <c r="H1347" s="5" t="str">
        <f t="shared" si="515"/>
        <v>XXI</v>
      </c>
      <c r="I1347" t="s">
        <v>11</v>
      </c>
      <c r="J1347" t="s">
        <v>1</v>
      </c>
      <c r="K1347" s="9" t="str">
        <f t="shared" si="525"/>
        <v>XXI Semana de Ordinario</v>
      </c>
      <c r="L1347" t="s">
        <v>3</v>
      </c>
      <c r="M1347" t="s">
        <v>12</v>
      </c>
      <c r="N1347" t="str">
        <f t="shared" si="521"/>
        <v>to</v>
      </c>
      <c r="O1347" s="1" t="s">
        <v>9</v>
      </c>
      <c r="P1347">
        <f t="shared" si="510"/>
        <v>21</v>
      </c>
      <c r="Q1347" s="1" t="s">
        <v>9</v>
      </c>
      <c r="R1347" t="str">
        <f t="shared" si="508"/>
        <v>sab</v>
      </c>
      <c r="S1347" s="1" t="s">
        <v>9</v>
      </c>
      <c r="T1347" t="s">
        <v>5</v>
      </c>
      <c r="U1347" t="s">
        <v>6</v>
      </c>
      <c r="V1347" t="s">
        <v>7</v>
      </c>
      <c r="W1347">
        <f t="shared" si="511"/>
        <v>2028</v>
      </c>
      <c r="X1347" s="1" t="s">
        <v>13</v>
      </c>
      <c r="Y1347" s="1">
        <v>0</v>
      </c>
      <c r="Z1347" s="1">
        <f t="shared" si="509"/>
        <v>9</v>
      </c>
      <c r="AA1347" s="1" t="s">
        <v>13</v>
      </c>
      <c r="AB1347">
        <f t="shared" si="512"/>
        <v>2</v>
      </c>
      <c r="AC1347" t="s">
        <v>63</v>
      </c>
      <c r="AD1347" t="str">
        <f t="shared" si="519"/>
        <v>to</v>
      </c>
      <c r="AE1347" s="1" t="s">
        <v>10</v>
      </c>
      <c r="AG1347" t="str">
        <f t="shared" si="513"/>
        <v>{ nombre: "XXI Semana de Ordinario", archivo: "/ev/to/21/sab/audio.mp3", fecha: `2028-09-2`, tiempo: 'to' },</v>
      </c>
    </row>
    <row r="1348" spans="1:33" x14ac:dyDescent="0.35">
      <c r="A1348">
        <f t="shared" si="516"/>
        <v>2028</v>
      </c>
      <c r="B1348">
        <f t="shared" si="516"/>
        <v>9</v>
      </c>
      <c r="C1348">
        <f t="shared" si="529"/>
        <v>3</v>
      </c>
      <c r="D1348">
        <f>D1347+1</f>
        <v>22</v>
      </c>
      <c r="F1348" t="s">
        <v>4</v>
      </c>
      <c r="G1348" s="6" t="s">
        <v>26</v>
      </c>
      <c r="H1348" s="5" t="str">
        <f t="shared" si="515"/>
        <v>XXII</v>
      </c>
      <c r="I1348" t="s">
        <v>11</v>
      </c>
      <c r="J1348" t="s">
        <v>1</v>
      </c>
      <c r="K1348" s="9" t="str">
        <f t="shared" si="525"/>
        <v>XXII Semana de Ordinario</v>
      </c>
      <c r="L1348" t="s">
        <v>3</v>
      </c>
      <c r="M1348" t="s">
        <v>12</v>
      </c>
      <c r="N1348" t="str">
        <f t="shared" si="521"/>
        <v>to</v>
      </c>
      <c r="O1348" s="1" t="s">
        <v>9</v>
      </c>
      <c r="P1348">
        <f t="shared" si="510"/>
        <v>22</v>
      </c>
      <c r="Q1348" s="1" t="s">
        <v>9</v>
      </c>
      <c r="R1348" t="str">
        <f t="shared" si="508"/>
        <v>dom</v>
      </c>
      <c r="S1348" s="1" t="s">
        <v>9</v>
      </c>
      <c r="T1348" t="s">
        <v>5</v>
      </c>
      <c r="U1348" t="s">
        <v>6</v>
      </c>
      <c r="V1348" t="s">
        <v>7</v>
      </c>
      <c r="W1348">
        <f t="shared" si="511"/>
        <v>2028</v>
      </c>
      <c r="X1348" s="1" t="s">
        <v>13</v>
      </c>
      <c r="Y1348" s="1">
        <v>0</v>
      </c>
      <c r="Z1348" s="1">
        <f t="shared" si="509"/>
        <v>9</v>
      </c>
      <c r="AA1348" s="1" t="s">
        <v>13</v>
      </c>
      <c r="AB1348">
        <f t="shared" si="512"/>
        <v>3</v>
      </c>
      <c r="AC1348" t="s">
        <v>63</v>
      </c>
      <c r="AD1348" t="str">
        <f t="shared" si="519"/>
        <v>to</v>
      </c>
      <c r="AE1348" s="1" t="s">
        <v>10</v>
      </c>
      <c r="AG1348" t="str">
        <f t="shared" si="513"/>
        <v>{ nombre: "XXII Semana de Ordinario", archivo: "/ev/to/22/dom/audio.mp3", fecha: `2028-09-3`, tiempo: 'to' },</v>
      </c>
    </row>
    <row r="1349" spans="1:33" x14ac:dyDescent="0.35">
      <c r="A1349">
        <f t="shared" si="516"/>
        <v>2028</v>
      </c>
      <c r="B1349">
        <f t="shared" si="516"/>
        <v>9</v>
      </c>
      <c r="C1349">
        <f t="shared" si="529"/>
        <v>4</v>
      </c>
      <c r="D1349">
        <f>D1348</f>
        <v>22</v>
      </c>
      <c r="F1349" t="s">
        <v>23</v>
      </c>
      <c r="G1349" s="6" t="s">
        <v>26</v>
      </c>
      <c r="H1349" s="5" t="str">
        <f t="shared" si="515"/>
        <v>XXII</v>
      </c>
      <c r="I1349" t="s">
        <v>11</v>
      </c>
      <c r="J1349" t="s">
        <v>1</v>
      </c>
      <c r="K1349" s="9" t="str">
        <f t="shared" si="525"/>
        <v>XXII Semana de Ordinario</v>
      </c>
      <c r="L1349" t="s">
        <v>3</v>
      </c>
      <c r="M1349" t="s">
        <v>12</v>
      </c>
      <c r="N1349" t="str">
        <f t="shared" si="521"/>
        <v>to</v>
      </c>
      <c r="O1349" s="1" t="s">
        <v>9</v>
      </c>
      <c r="P1349">
        <f t="shared" si="510"/>
        <v>22</v>
      </c>
      <c r="Q1349" s="1" t="s">
        <v>9</v>
      </c>
      <c r="R1349" t="str">
        <f t="shared" si="508"/>
        <v>lun</v>
      </c>
      <c r="S1349" s="1" t="s">
        <v>9</v>
      </c>
      <c r="T1349" t="s">
        <v>5</v>
      </c>
      <c r="U1349" t="s">
        <v>6</v>
      </c>
      <c r="V1349" t="s">
        <v>7</v>
      </c>
      <c r="W1349">
        <f t="shared" si="511"/>
        <v>2028</v>
      </c>
      <c r="X1349" s="1" t="s">
        <v>13</v>
      </c>
      <c r="Y1349" s="1">
        <v>0</v>
      </c>
      <c r="Z1349" s="1">
        <f t="shared" si="509"/>
        <v>9</v>
      </c>
      <c r="AA1349" s="1" t="s">
        <v>13</v>
      </c>
      <c r="AB1349">
        <f t="shared" si="512"/>
        <v>4</v>
      </c>
      <c r="AC1349" t="s">
        <v>63</v>
      </c>
      <c r="AD1349" t="str">
        <f t="shared" si="519"/>
        <v>to</v>
      </c>
      <c r="AE1349" s="1" t="s">
        <v>10</v>
      </c>
      <c r="AG1349" t="str">
        <f t="shared" si="513"/>
        <v>{ nombre: "XXII Semana de Ordinario", archivo: "/ev/to/22/lun/audio.mp3", fecha: `2028-09-4`, tiempo: 'to' },</v>
      </c>
    </row>
    <row r="1350" spans="1:33" x14ac:dyDescent="0.35">
      <c r="A1350">
        <f t="shared" si="516"/>
        <v>2028</v>
      </c>
      <c r="B1350">
        <f t="shared" si="516"/>
        <v>9</v>
      </c>
      <c r="C1350">
        <f t="shared" si="529"/>
        <v>5</v>
      </c>
      <c r="D1350">
        <f t="shared" ref="D1350:D1354" si="530">D1349</f>
        <v>22</v>
      </c>
      <c r="F1350" t="s">
        <v>24</v>
      </c>
      <c r="G1350" s="6" t="s">
        <v>26</v>
      </c>
      <c r="H1350" s="5" t="str">
        <f t="shared" si="515"/>
        <v>XXII</v>
      </c>
      <c r="I1350" t="s">
        <v>11</v>
      </c>
      <c r="J1350" t="s">
        <v>1</v>
      </c>
      <c r="K1350" s="9" t="str">
        <f t="shared" si="525"/>
        <v>XXII Semana de Ordinario</v>
      </c>
      <c r="L1350" t="s">
        <v>3</v>
      </c>
      <c r="M1350" t="s">
        <v>12</v>
      </c>
      <c r="N1350" t="str">
        <f t="shared" si="521"/>
        <v>to</v>
      </c>
      <c r="O1350" s="1" t="s">
        <v>9</v>
      </c>
      <c r="P1350">
        <f t="shared" si="510"/>
        <v>22</v>
      </c>
      <c r="Q1350" s="1" t="s">
        <v>9</v>
      </c>
      <c r="R1350" t="str">
        <f t="shared" si="508"/>
        <v>mar</v>
      </c>
      <c r="S1350" s="1" t="s">
        <v>9</v>
      </c>
      <c r="T1350" t="s">
        <v>5</v>
      </c>
      <c r="U1350" t="s">
        <v>6</v>
      </c>
      <c r="V1350" t="s">
        <v>7</v>
      </c>
      <c r="W1350">
        <f t="shared" si="511"/>
        <v>2028</v>
      </c>
      <c r="X1350" s="1" t="s">
        <v>13</v>
      </c>
      <c r="Y1350" s="1">
        <v>0</v>
      </c>
      <c r="Z1350" s="1">
        <f t="shared" si="509"/>
        <v>9</v>
      </c>
      <c r="AA1350" s="1" t="s">
        <v>13</v>
      </c>
      <c r="AB1350">
        <f t="shared" si="512"/>
        <v>5</v>
      </c>
      <c r="AC1350" t="s">
        <v>63</v>
      </c>
      <c r="AD1350" t="str">
        <f t="shared" si="519"/>
        <v>to</v>
      </c>
      <c r="AE1350" s="1" t="s">
        <v>10</v>
      </c>
      <c r="AG1350" t="str">
        <f t="shared" si="513"/>
        <v>{ nombre: "XXII Semana de Ordinario", archivo: "/ev/to/22/mar/audio.mp3", fecha: `2028-09-5`, tiempo: 'to' },</v>
      </c>
    </row>
    <row r="1351" spans="1:33" x14ac:dyDescent="0.35">
      <c r="A1351">
        <f t="shared" si="516"/>
        <v>2028</v>
      </c>
      <c r="B1351">
        <f t="shared" si="516"/>
        <v>9</v>
      </c>
      <c r="C1351">
        <f t="shared" si="529"/>
        <v>6</v>
      </c>
      <c r="D1351">
        <f t="shared" si="530"/>
        <v>22</v>
      </c>
      <c r="F1351" t="s">
        <v>19</v>
      </c>
      <c r="G1351" s="6" t="s">
        <v>26</v>
      </c>
      <c r="H1351" s="5" t="str">
        <f t="shared" si="515"/>
        <v>XXII</v>
      </c>
      <c r="I1351" t="s">
        <v>11</v>
      </c>
      <c r="J1351" t="s">
        <v>1</v>
      </c>
      <c r="K1351" s="9" t="str">
        <f t="shared" si="525"/>
        <v>XXII Semana de Ordinario</v>
      </c>
      <c r="L1351" t="s">
        <v>3</v>
      </c>
      <c r="M1351" t="s">
        <v>12</v>
      </c>
      <c r="N1351" t="str">
        <f t="shared" si="521"/>
        <v>to</v>
      </c>
      <c r="O1351" s="1" t="s">
        <v>9</v>
      </c>
      <c r="P1351">
        <f t="shared" si="510"/>
        <v>22</v>
      </c>
      <c r="Q1351" s="1" t="s">
        <v>9</v>
      </c>
      <c r="R1351" t="str">
        <f t="shared" ref="R1351:R1414" si="531">F1351</f>
        <v>mie</v>
      </c>
      <c r="S1351" s="1" t="s">
        <v>9</v>
      </c>
      <c r="T1351" t="s">
        <v>5</v>
      </c>
      <c r="U1351" t="s">
        <v>6</v>
      </c>
      <c r="V1351" t="s">
        <v>7</v>
      </c>
      <c r="W1351">
        <f t="shared" si="511"/>
        <v>2028</v>
      </c>
      <c r="X1351" s="1" t="s">
        <v>13</v>
      </c>
      <c r="Y1351" s="1">
        <v>0</v>
      </c>
      <c r="Z1351" s="1">
        <f t="shared" si="509"/>
        <v>9</v>
      </c>
      <c r="AA1351" s="1" t="s">
        <v>13</v>
      </c>
      <c r="AB1351">
        <f t="shared" si="512"/>
        <v>6</v>
      </c>
      <c r="AC1351" t="s">
        <v>63</v>
      </c>
      <c r="AD1351" t="str">
        <f t="shared" si="519"/>
        <v>to</v>
      </c>
      <c r="AE1351" s="1" t="s">
        <v>10</v>
      </c>
      <c r="AG1351" t="str">
        <f t="shared" si="513"/>
        <v>{ nombre: "XXII Semana de Ordinario", archivo: "/ev/to/22/mie/audio.mp3", fecha: `2028-09-6`, tiempo: 'to' },</v>
      </c>
    </row>
    <row r="1352" spans="1:33" x14ac:dyDescent="0.35">
      <c r="A1352">
        <f t="shared" si="516"/>
        <v>2028</v>
      </c>
      <c r="B1352">
        <f t="shared" si="516"/>
        <v>9</v>
      </c>
      <c r="C1352">
        <f t="shared" si="529"/>
        <v>7</v>
      </c>
      <c r="D1352">
        <f t="shared" si="530"/>
        <v>22</v>
      </c>
      <c r="F1352" t="s">
        <v>20</v>
      </c>
      <c r="G1352" s="6" t="s">
        <v>26</v>
      </c>
      <c r="H1352" s="5" t="str">
        <f t="shared" si="515"/>
        <v>XXII</v>
      </c>
      <c r="I1352" t="s">
        <v>11</v>
      </c>
      <c r="J1352" t="s">
        <v>1</v>
      </c>
      <c r="K1352" s="9" t="str">
        <f t="shared" si="525"/>
        <v>XXII Semana de Ordinario</v>
      </c>
      <c r="L1352" t="s">
        <v>3</v>
      </c>
      <c r="M1352" t="s">
        <v>12</v>
      </c>
      <c r="N1352" t="str">
        <f t="shared" si="521"/>
        <v>to</v>
      </c>
      <c r="O1352" s="1" t="s">
        <v>9</v>
      </c>
      <c r="P1352">
        <f t="shared" si="510"/>
        <v>22</v>
      </c>
      <c r="Q1352" s="1" t="s">
        <v>9</v>
      </c>
      <c r="R1352" t="str">
        <f t="shared" si="531"/>
        <v>jue</v>
      </c>
      <c r="S1352" s="1" t="s">
        <v>9</v>
      </c>
      <c r="T1352" t="s">
        <v>5</v>
      </c>
      <c r="U1352" t="s">
        <v>6</v>
      </c>
      <c r="V1352" t="s">
        <v>7</v>
      </c>
      <c r="W1352">
        <f t="shared" si="511"/>
        <v>2028</v>
      </c>
      <c r="X1352" s="1" t="s">
        <v>13</v>
      </c>
      <c r="Y1352" s="1">
        <v>0</v>
      </c>
      <c r="Z1352" s="1">
        <f t="shared" ref="Z1352:Z1415" si="532">B1352</f>
        <v>9</v>
      </c>
      <c r="AA1352" s="1" t="s">
        <v>13</v>
      </c>
      <c r="AB1352">
        <f t="shared" si="512"/>
        <v>7</v>
      </c>
      <c r="AC1352" t="s">
        <v>63</v>
      </c>
      <c r="AD1352" t="str">
        <f t="shared" si="519"/>
        <v>to</v>
      </c>
      <c r="AE1352" s="1" t="s">
        <v>10</v>
      </c>
      <c r="AG1352" t="str">
        <f t="shared" si="513"/>
        <v>{ nombre: "XXII Semana de Ordinario", archivo: "/ev/to/22/jue/audio.mp3", fecha: `2028-09-7`, tiempo: 'to' },</v>
      </c>
    </row>
    <row r="1353" spans="1:33" x14ac:dyDescent="0.35">
      <c r="A1353">
        <f t="shared" si="516"/>
        <v>2028</v>
      </c>
      <c r="B1353">
        <f t="shared" si="516"/>
        <v>9</v>
      </c>
      <c r="C1353">
        <f t="shared" si="529"/>
        <v>8</v>
      </c>
      <c r="D1353">
        <f t="shared" si="530"/>
        <v>22</v>
      </c>
      <c r="F1353" t="s">
        <v>21</v>
      </c>
      <c r="G1353" s="6" t="s">
        <v>26</v>
      </c>
      <c r="H1353" s="5" t="str">
        <f t="shared" si="515"/>
        <v>XXII</v>
      </c>
      <c r="I1353" t="s">
        <v>11</v>
      </c>
      <c r="J1353" t="s">
        <v>1</v>
      </c>
      <c r="K1353" s="9" t="str">
        <f t="shared" si="525"/>
        <v>XXII Semana de Ordinario</v>
      </c>
      <c r="L1353" t="s">
        <v>3</v>
      </c>
      <c r="M1353" t="s">
        <v>12</v>
      </c>
      <c r="N1353" t="str">
        <f t="shared" si="521"/>
        <v>to</v>
      </c>
      <c r="O1353" s="1" t="s">
        <v>9</v>
      </c>
      <c r="P1353">
        <f t="shared" si="510"/>
        <v>22</v>
      </c>
      <c r="Q1353" s="1" t="s">
        <v>9</v>
      </c>
      <c r="R1353" t="str">
        <f t="shared" si="531"/>
        <v>vie</v>
      </c>
      <c r="S1353" s="1" t="s">
        <v>9</v>
      </c>
      <c r="T1353" t="s">
        <v>5</v>
      </c>
      <c r="U1353" t="s">
        <v>6</v>
      </c>
      <c r="V1353" t="s">
        <v>7</v>
      </c>
      <c r="W1353">
        <f t="shared" si="511"/>
        <v>2028</v>
      </c>
      <c r="X1353" s="1" t="s">
        <v>13</v>
      </c>
      <c r="Y1353" s="1">
        <v>0</v>
      </c>
      <c r="Z1353" s="1">
        <f t="shared" si="532"/>
        <v>9</v>
      </c>
      <c r="AA1353" s="1" t="s">
        <v>13</v>
      </c>
      <c r="AB1353">
        <f t="shared" si="512"/>
        <v>8</v>
      </c>
      <c r="AC1353" t="s">
        <v>63</v>
      </c>
      <c r="AD1353" t="str">
        <f t="shared" si="519"/>
        <v>to</v>
      </c>
      <c r="AE1353" s="1" t="s">
        <v>10</v>
      </c>
      <c r="AG1353" t="str">
        <f t="shared" si="513"/>
        <v>{ nombre: "XXII Semana de Ordinario", archivo: "/ev/to/22/vie/audio.mp3", fecha: `2028-09-8`, tiempo: 'to' },</v>
      </c>
    </row>
    <row r="1354" spans="1:33" x14ac:dyDescent="0.35">
      <c r="A1354">
        <f t="shared" si="516"/>
        <v>2028</v>
      </c>
      <c r="B1354">
        <f t="shared" si="516"/>
        <v>9</v>
      </c>
      <c r="C1354">
        <f t="shared" si="529"/>
        <v>9</v>
      </c>
      <c r="D1354">
        <f t="shared" si="530"/>
        <v>22</v>
      </c>
      <c r="F1354" t="s">
        <v>22</v>
      </c>
      <c r="G1354" s="6" t="s">
        <v>26</v>
      </c>
      <c r="H1354" s="5" t="str">
        <f t="shared" si="515"/>
        <v>XXII</v>
      </c>
      <c r="I1354" t="s">
        <v>11</v>
      </c>
      <c r="J1354" t="s">
        <v>1</v>
      </c>
      <c r="K1354" s="9" t="str">
        <f t="shared" si="525"/>
        <v>XXII Semana de Ordinario</v>
      </c>
      <c r="L1354" t="s">
        <v>3</v>
      </c>
      <c r="M1354" t="s">
        <v>12</v>
      </c>
      <c r="N1354" t="str">
        <f t="shared" si="521"/>
        <v>to</v>
      </c>
      <c r="O1354" s="1" t="s">
        <v>9</v>
      </c>
      <c r="P1354">
        <f t="shared" ref="P1354:P1417" si="533">D1354</f>
        <v>22</v>
      </c>
      <c r="Q1354" s="1" t="s">
        <v>9</v>
      </c>
      <c r="R1354" t="str">
        <f t="shared" si="531"/>
        <v>sab</v>
      </c>
      <c r="S1354" s="1" t="s">
        <v>9</v>
      </c>
      <c r="T1354" t="s">
        <v>5</v>
      </c>
      <c r="U1354" t="s">
        <v>6</v>
      </c>
      <c r="V1354" t="s">
        <v>7</v>
      </c>
      <c r="W1354">
        <f t="shared" ref="W1354:W1417" si="534">A1354</f>
        <v>2028</v>
      </c>
      <c r="X1354" s="1" t="s">
        <v>13</v>
      </c>
      <c r="Y1354" s="1">
        <v>0</v>
      </c>
      <c r="Z1354" s="1">
        <f t="shared" si="532"/>
        <v>9</v>
      </c>
      <c r="AA1354" s="1" t="s">
        <v>13</v>
      </c>
      <c r="AB1354">
        <f t="shared" ref="AB1354:AB1417" si="535">C1354</f>
        <v>9</v>
      </c>
      <c r="AC1354" t="s">
        <v>63</v>
      </c>
      <c r="AD1354" t="str">
        <f t="shared" si="519"/>
        <v>to</v>
      </c>
      <c r="AE1354" s="1" t="s">
        <v>10</v>
      </c>
      <c r="AG1354" t="str">
        <f t="shared" ref="AG1354:AG1417" si="536">_xlfn.CONCAT(I1354:AE1354)</f>
        <v>{ nombre: "XXII Semana de Ordinario", archivo: "/ev/to/22/sab/audio.mp3", fecha: `2028-09-9`, tiempo: 'to' },</v>
      </c>
    </row>
    <row r="1355" spans="1:33" x14ac:dyDescent="0.35">
      <c r="A1355">
        <f t="shared" si="516"/>
        <v>2028</v>
      </c>
      <c r="B1355">
        <f t="shared" si="516"/>
        <v>9</v>
      </c>
      <c r="C1355">
        <f t="shared" si="529"/>
        <v>10</v>
      </c>
      <c r="D1355">
        <f t="shared" si="517"/>
        <v>23</v>
      </c>
      <c r="F1355" t="s">
        <v>4</v>
      </c>
      <c r="G1355" s="6" t="s">
        <v>26</v>
      </c>
      <c r="H1355" s="5" t="str">
        <f t="shared" si="515"/>
        <v>XXIII</v>
      </c>
      <c r="I1355" t="s">
        <v>11</v>
      </c>
      <c r="J1355" t="s">
        <v>1</v>
      </c>
      <c r="K1355" s="9" t="str">
        <f t="shared" si="525"/>
        <v>XXIII Semana de Ordinario</v>
      </c>
      <c r="L1355" t="s">
        <v>3</v>
      </c>
      <c r="M1355" t="s">
        <v>12</v>
      </c>
      <c r="N1355" t="str">
        <f t="shared" si="521"/>
        <v>to</v>
      </c>
      <c r="O1355" s="1" t="s">
        <v>9</v>
      </c>
      <c r="P1355">
        <f t="shared" si="533"/>
        <v>23</v>
      </c>
      <c r="Q1355" s="1" t="s">
        <v>9</v>
      </c>
      <c r="R1355" t="str">
        <f t="shared" si="531"/>
        <v>dom</v>
      </c>
      <c r="S1355" s="1" t="s">
        <v>9</v>
      </c>
      <c r="T1355" t="s">
        <v>5</v>
      </c>
      <c r="U1355" t="s">
        <v>6</v>
      </c>
      <c r="V1355" t="s">
        <v>7</v>
      </c>
      <c r="W1355">
        <f t="shared" si="534"/>
        <v>2028</v>
      </c>
      <c r="X1355" s="1" t="s">
        <v>13</v>
      </c>
      <c r="Y1355" s="1">
        <v>0</v>
      </c>
      <c r="Z1355" s="1">
        <f t="shared" si="532"/>
        <v>9</v>
      </c>
      <c r="AA1355" s="1" t="s">
        <v>13</v>
      </c>
      <c r="AB1355">
        <f t="shared" si="535"/>
        <v>10</v>
      </c>
      <c r="AC1355" t="s">
        <v>63</v>
      </c>
      <c r="AD1355" t="str">
        <f t="shared" si="519"/>
        <v>to</v>
      </c>
      <c r="AE1355" s="1" t="s">
        <v>10</v>
      </c>
      <c r="AG1355" t="str">
        <f t="shared" si="536"/>
        <v>{ nombre: "XXIII Semana de Ordinario", archivo: "/ev/to/23/dom/audio.mp3", fecha: `2028-09-10`, tiempo: 'to' },</v>
      </c>
    </row>
    <row r="1356" spans="1:33" x14ac:dyDescent="0.35">
      <c r="A1356">
        <f t="shared" si="516"/>
        <v>2028</v>
      </c>
      <c r="B1356">
        <f t="shared" si="516"/>
        <v>9</v>
      </c>
      <c r="C1356">
        <f t="shared" si="529"/>
        <v>11</v>
      </c>
      <c r="D1356">
        <f>D1355</f>
        <v>23</v>
      </c>
      <c r="F1356" t="s">
        <v>23</v>
      </c>
      <c r="G1356" s="6" t="s">
        <v>26</v>
      </c>
      <c r="H1356" s="5" t="str">
        <f t="shared" si="515"/>
        <v>XXIII</v>
      </c>
      <c r="I1356" t="s">
        <v>11</v>
      </c>
      <c r="J1356" t="s">
        <v>1</v>
      </c>
      <c r="K1356" s="9" t="str">
        <f t="shared" si="525"/>
        <v>XXIII Semana de Ordinario</v>
      </c>
      <c r="L1356" t="s">
        <v>3</v>
      </c>
      <c r="M1356" t="s">
        <v>12</v>
      </c>
      <c r="N1356" t="str">
        <f t="shared" si="521"/>
        <v>to</v>
      </c>
      <c r="O1356" s="1" t="s">
        <v>9</v>
      </c>
      <c r="P1356">
        <f t="shared" si="533"/>
        <v>23</v>
      </c>
      <c r="Q1356" s="1" t="s">
        <v>9</v>
      </c>
      <c r="R1356" t="str">
        <f t="shared" si="531"/>
        <v>lun</v>
      </c>
      <c r="S1356" s="1" t="s">
        <v>9</v>
      </c>
      <c r="T1356" t="s">
        <v>5</v>
      </c>
      <c r="U1356" t="s">
        <v>6</v>
      </c>
      <c r="V1356" t="s">
        <v>7</v>
      </c>
      <c r="W1356">
        <f t="shared" si="534"/>
        <v>2028</v>
      </c>
      <c r="X1356" s="1" t="s">
        <v>13</v>
      </c>
      <c r="Y1356" s="1">
        <v>0</v>
      </c>
      <c r="Z1356" s="1">
        <f t="shared" si="532"/>
        <v>9</v>
      </c>
      <c r="AA1356" s="1" t="s">
        <v>13</v>
      </c>
      <c r="AB1356">
        <f t="shared" si="535"/>
        <v>11</v>
      </c>
      <c r="AC1356" t="s">
        <v>63</v>
      </c>
      <c r="AD1356" t="str">
        <f t="shared" si="519"/>
        <v>to</v>
      </c>
      <c r="AE1356" s="1" t="s">
        <v>10</v>
      </c>
      <c r="AG1356" t="str">
        <f t="shared" si="536"/>
        <v>{ nombre: "XXIII Semana de Ordinario", archivo: "/ev/to/23/lun/audio.mp3", fecha: `2028-09-11`, tiempo: 'to' },</v>
      </c>
    </row>
    <row r="1357" spans="1:33" x14ac:dyDescent="0.35">
      <c r="A1357">
        <f t="shared" si="516"/>
        <v>2028</v>
      </c>
      <c r="B1357">
        <f t="shared" si="516"/>
        <v>9</v>
      </c>
      <c r="C1357">
        <f t="shared" si="529"/>
        <v>12</v>
      </c>
      <c r="D1357">
        <f t="shared" ref="D1357:D1361" si="537">D1356</f>
        <v>23</v>
      </c>
      <c r="F1357" t="s">
        <v>24</v>
      </c>
      <c r="G1357" s="6" t="s">
        <v>26</v>
      </c>
      <c r="H1357" s="5" t="str">
        <f t="shared" si="515"/>
        <v>XXIII</v>
      </c>
      <c r="I1357" t="s">
        <v>11</v>
      </c>
      <c r="J1357" t="s">
        <v>1</v>
      </c>
      <c r="K1357" s="9" t="str">
        <f t="shared" si="525"/>
        <v>XXIII Semana de Ordinario</v>
      </c>
      <c r="L1357" t="s">
        <v>3</v>
      </c>
      <c r="M1357" t="s">
        <v>12</v>
      </c>
      <c r="N1357" t="str">
        <f t="shared" si="521"/>
        <v>to</v>
      </c>
      <c r="O1357" s="1" t="s">
        <v>9</v>
      </c>
      <c r="P1357">
        <f t="shared" si="533"/>
        <v>23</v>
      </c>
      <c r="Q1357" s="1" t="s">
        <v>9</v>
      </c>
      <c r="R1357" t="str">
        <f t="shared" si="531"/>
        <v>mar</v>
      </c>
      <c r="S1357" s="1" t="s">
        <v>9</v>
      </c>
      <c r="T1357" t="s">
        <v>5</v>
      </c>
      <c r="U1357" t="s">
        <v>6</v>
      </c>
      <c r="V1357" t="s">
        <v>7</v>
      </c>
      <c r="W1357">
        <f t="shared" si="534"/>
        <v>2028</v>
      </c>
      <c r="X1357" s="1" t="s">
        <v>13</v>
      </c>
      <c r="Y1357" s="1">
        <v>0</v>
      </c>
      <c r="Z1357" s="1">
        <f t="shared" si="532"/>
        <v>9</v>
      </c>
      <c r="AA1357" s="1" t="s">
        <v>13</v>
      </c>
      <c r="AB1357">
        <f t="shared" si="535"/>
        <v>12</v>
      </c>
      <c r="AC1357" t="s">
        <v>63</v>
      </c>
      <c r="AD1357" t="str">
        <f t="shared" si="519"/>
        <v>to</v>
      </c>
      <c r="AE1357" s="1" t="s">
        <v>10</v>
      </c>
      <c r="AG1357" t="str">
        <f t="shared" si="536"/>
        <v>{ nombre: "XXIII Semana de Ordinario", archivo: "/ev/to/23/mar/audio.mp3", fecha: `2028-09-12`, tiempo: 'to' },</v>
      </c>
    </row>
    <row r="1358" spans="1:33" x14ac:dyDescent="0.35">
      <c r="A1358">
        <f t="shared" si="516"/>
        <v>2028</v>
      </c>
      <c r="B1358">
        <f t="shared" si="516"/>
        <v>9</v>
      </c>
      <c r="C1358">
        <f t="shared" si="529"/>
        <v>13</v>
      </c>
      <c r="D1358">
        <f t="shared" si="537"/>
        <v>23</v>
      </c>
      <c r="F1358" t="s">
        <v>19</v>
      </c>
      <c r="G1358" s="6" t="s">
        <v>26</v>
      </c>
      <c r="H1358" s="5" t="str">
        <f t="shared" ref="H1358:H1421" si="538">ROMAN(D1358)</f>
        <v>XXIII</v>
      </c>
      <c r="I1358" t="s">
        <v>11</v>
      </c>
      <c r="J1358" t="s">
        <v>1</v>
      </c>
      <c r="K1358" s="9" t="str">
        <f t="shared" si="525"/>
        <v>XXIII Semana de Ordinario</v>
      </c>
      <c r="L1358" t="s">
        <v>3</v>
      </c>
      <c r="M1358" t="s">
        <v>12</v>
      </c>
      <c r="N1358" t="str">
        <f t="shared" si="521"/>
        <v>to</v>
      </c>
      <c r="O1358" s="1" t="s">
        <v>9</v>
      </c>
      <c r="P1358">
        <f t="shared" si="533"/>
        <v>23</v>
      </c>
      <c r="Q1358" s="1" t="s">
        <v>9</v>
      </c>
      <c r="R1358" t="str">
        <f t="shared" si="531"/>
        <v>mie</v>
      </c>
      <c r="S1358" s="1" t="s">
        <v>9</v>
      </c>
      <c r="T1358" t="s">
        <v>5</v>
      </c>
      <c r="U1358" t="s">
        <v>6</v>
      </c>
      <c r="V1358" t="s">
        <v>7</v>
      </c>
      <c r="W1358">
        <f t="shared" si="534"/>
        <v>2028</v>
      </c>
      <c r="X1358" s="1" t="s">
        <v>13</v>
      </c>
      <c r="Y1358" s="1">
        <v>0</v>
      </c>
      <c r="Z1358" s="1">
        <f t="shared" si="532"/>
        <v>9</v>
      </c>
      <c r="AA1358" s="1" t="s">
        <v>13</v>
      </c>
      <c r="AB1358">
        <f t="shared" si="535"/>
        <v>13</v>
      </c>
      <c r="AC1358" t="s">
        <v>63</v>
      </c>
      <c r="AD1358" t="str">
        <f t="shared" si="519"/>
        <v>to</v>
      </c>
      <c r="AE1358" s="1" t="s">
        <v>10</v>
      </c>
      <c r="AG1358" t="str">
        <f t="shared" si="536"/>
        <v>{ nombre: "XXIII Semana de Ordinario", archivo: "/ev/to/23/mie/audio.mp3", fecha: `2028-09-13`, tiempo: 'to' },</v>
      </c>
    </row>
    <row r="1359" spans="1:33" x14ac:dyDescent="0.35">
      <c r="A1359">
        <f t="shared" si="516"/>
        <v>2028</v>
      </c>
      <c r="B1359">
        <f t="shared" si="516"/>
        <v>9</v>
      </c>
      <c r="C1359">
        <f t="shared" si="529"/>
        <v>14</v>
      </c>
      <c r="D1359">
        <f t="shared" si="537"/>
        <v>23</v>
      </c>
      <c r="F1359" t="s">
        <v>20</v>
      </c>
      <c r="G1359" s="6" t="s">
        <v>26</v>
      </c>
      <c r="H1359" s="5" t="str">
        <f t="shared" si="538"/>
        <v>XXIII</v>
      </c>
      <c r="I1359" t="s">
        <v>11</v>
      </c>
      <c r="J1359" t="s">
        <v>1</v>
      </c>
      <c r="K1359" s="9" t="str">
        <f t="shared" si="525"/>
        <v>XXIII Semana de Ordinario</v>
      </c>
      <c r="L1359" t="s">
        <v>3</v>
      </c>
      <c r="M1359" t="s">
        <v>12</v>
      </c>
      <c r="N1359" t="str">
        <f t="shared" si="521"/>
        <v>to</v>
      </c>
      <c r="O1359" s="1" t="s">
        <v>9</v>
      </c>
      <c r="P1359">
        <f t="shared" si="533"/>
        <v>23</v>
      </c>
      <c r="Q1359" s="1" t="s">
        <v>9</v>
      </c>
      <c r="R1359" t="str">
        <f t="shared" si="531"/>
        <v>jue</v>
      </c>
      <c r="S1359" s="1" t="s">
        <v>9</v>
      </c>
      <c r="T1359" t="s">
        <v>5</v>
      </c>
      <c r="U1359" t="s">
        <v>6</v>
      </c>
      <c r="V1359" t="s">
        <v>7</v>
      </c>
      <c r="W1359">
        <f t="shared" si="534"/>
        <v>2028</v>
      </c>
      <c r="X1359" s="1" t="s">
        <v>13</v>
      </c>
      <c r="Y1359" s="1">
        <v>0</v>
      </c>
      <c r="Z1359" s="1">
        <f t="shared" si="532"/>
        <v>9</v>
      </c>
      <c r="AA1359" s="1" t="s">
        <v>13</v>
      </c>
      <c r="AB1359">
        <f t="shared" si="535"/>
        <v>14</v>
      </c>
      <c r="AC1359" t="s">
        <v>63</v>
      </c>
      <c r="AD1359" t="str">
        <f t="shared" si="519"/>
        <v>to</v>
      </c>
      <c r="AE1359" s="1" t="s">
        <v>10</v>
      </c>
      <c r="AG1359" t="str">
        <f t="shared" si="536"/>
        <v>{ nombre: "XXIII Semana de Ordinario", archivo: "/ev/to/23/jue/audio.mp3", fecha: `2028-09-14`, tiempo: 'to' },</v>
      </c>
    </row>
    <row r="1360" spans="1:33" x14ac:dyDescent="0.35">
      <c r="A1360">
        <f t="shared" si="516"/>
        <v>2028</v>
      </c>
      <c r="B1360">
        <f t="shared" si="516"/>
        <v>9</v>
      </c>
      <c r="C1360">
        <f t="shared" si="529"/>
        <v>15</v>
      </c>
      <c r="D1360">
        <f t="shared" si="537"/>
        <v>23</v>
      </c>
      <c r="F1360" t="s">
        <v>21</v>
      </c>
      <c r="G1360" s="6" t="s">
        <v>26</v>
      </c>
      <c r="H1360" s="5" t="str">
        <f t="shared" si="538"/>
        <v>XXIII</v>
      </c>
      <c r="I1360" t="s">
        <v>11</v>
      </c>
      <c r="J1360" t="s">
        <v>1</v>
      </c>
      <c r="K1360" s="9" t="str">
        <f t="shared" si="525"/>
        <v>XXIII Semana de Ordinario</v>
      </c>
      <c r="L1360" t="s">
        <v>3</v>
      </c>
      <c r="M1360" t="s">
        <v>12</v>
      </c>
      <c r="N1360" t="str">
        <f t="shared" si="521"/>
        <v>to</v>
      </c>
      <c r="O1360" s="1" t="s">
        <v>9</v>
      </c>
      <c r="P1360">
        <f t="shared" si="533"/>
        <v>23</v>
      </c>
      <c r="Q1360" s="1" t="s">
        <v>9</v>
      </c>
      <c r="R1360" t="str">
        <f t="shared" si="531"/>
        <v>vie</v>
      </c>
      <c r="S1360" s="1" t="s">
        <v>9</v>
      </c>
      <c r="T1360" t="s">
        <v>5</v>
      </c>
      <c r="U1360" t="s">
        <v>6</v>
      </c>
      <c r="V1360" t="s">
        <v>7</v>
      </c>
      <c r="W1360">
        <f t="shared" si="534"/>
        <v>2028</v>
      </c>
      <c r="X1360" s="1" t="s">
        <v>13</v>
      </c>
      <c r="Y1360" s="1">
        <v>0</v>
      </c>
      <c r="Z1360" s="1">
        <f t="shared" si="532"/>
        <v>9</v>
      </c>
      <c r="AA1360" s="1" t="s">
        <v>13</v>
      </c>
      <c r="AB1360">
        <f t="shared" si="535"/>
        <v>15</v>
      </c>
      <c r="AC1360" t="s">
        <v>63</v>
      </c>
      <c r="AD1360" t="str">
        <f t="shared" si="519"/>
        <v>to</v>
      </c>
      <c r="AE1360" s="1" t="s">
        <v>10</v>
      </c>
      <c r="AG1360" t="str">
        <f t="shared" si="536"/>
        <v>{ nombre: "XXIII Semana de Ordinario", archivo: "/ev/to/23/vie/audio.mp3", fecha: `2028-09-15`, tiempo: 'to' },</v>
      </c>
    </row>
    <row r="1361" spans="1:33" x14ac:dyDescent="0.35">
      <c r="A1361">
        <f t="shared" ref="A1361:B1424" si="539">A1360</f>
        <v>2028</v>
      </c>
      <c r="B1361">
        <f t="shared" si="539"/>
        <v>9</v>
      </c>
      <c r="C1361">
        <f t="shared" si="529"/>
        <v>16</v>
      </c>
      <c r="D1361">
        <f t="shared" si="537"/>
        <v>23</v>
      </c>
      <c r="F1361" t="s">
        <v>22</v>
      </c>
      <c r="G1361" s="6" t="s">
        <v>26</v>
      </c>
      <c r="H1361" s="5" t="str">
        <f t="shared" si="538"/>
        <v>XXIII</v>
      </c>
      <c r="I1361" t="s">
        <v>11</v>
      </c>
      <c r="J1361" t="s">
        <v>1</v>
      </c>
      <c r="K1361" s="9" t="str">
        <f t="shared" si="525"/>
        <v>XXIII Semana de Ordinario</v>
      </c>
      <c r="L1361" t="s">
        <v>3</v>
      </c>
      <c r="M1361" t="s">
        <v>12</v>
      </c>
      <c r="N1361" t="str">
        <f t="shared" si="521"/>
        <v>to</v>
      </c>
      <c r="O1361" s="1" t="s">
        <v>9</v>
      </c>
      <c r="P1361">
        <f t="shared" si="533"/>
        <v>23</v>
      </c>
      <c r="Q1361" s="1" t="s">
        <v>9</v>
      </c>
      <c r="R1361" t="str">
        <f t="shared" si="531"/>
        <v>sab</v>
      </c>
      <c r="S1361" s="1" t="s">
        <v>9</v>
      </c>
      <c r="T1361" t="s">
        <v>5</v>
      </c>
      <c r="U1361" t="s">
        <v>6</v>
      </c>
      <c r="V1361" t="s">
        <v>7</v>
      </c>
      <c r="W1361">
        <f t="shared" si="534"/>
        <v>2028</v>
      </c>
      <c r="X1361" s="1" t="s">
        <v>13</v>
      </c>
      <c r="Y1361" s="1">
        <v>0</v>
      </c>
      <c r="Z1361" s="1">
        <f t="shared" si="532"/>
        <v>9</v>
      </c>
      <c r="AA1361" s="1" t="s">
        <v>13</v>
      </c>
      <c r="AB1361">
        <f t="shared" si="535"/>
        <v>16</v>
      </c>
      <c r="AC1361" t="s">
        <v>63</v>
      </c>
      <c r="AD1361" t="str">
        <f t="shared" si="519"/>
        <v>to</v>
      </c>
      <c r="AE1361" s="1" t="s">
        <v>10</v>
      </c>
      <c r="AG1361" t="str">
        <f t="shared" si="536"/>
        <v>{ nombre: "XXIII Semana de Ordinario", archivo: "/ev/to/23/sab/audio.mp3", fecha: `2028-09-16`, tiempo: 'to' },</v>
      </c>
    </row>
    <row r="1362" spans="1:33" x14ac:dyDescent="0.35">
      <c r="A1362">
        <f t="shared" si="539"/>
        <v>2028</v>
      </c>
      <c r="B1362">
        <f t="shared" si="539"/>
        <v>9</v>
      </c>
      <c r="C1362">
        <f t="shared" si="529"/>
        <v>17</v>
      </c>
      <c r="D1362">
        <f t="shared" ref="D1362:D1382" si="540">+D1361+1</f>
        <v>24</v>
      </c>
      <c r="F1362" t="s">
        <v>4</v>
      </c>
      <c r="G1362" s="6" t="s">
        <v>26</v>
      </c>
      <c r="H1362" s="5" t="str">
        <f t="shared" si="538"/>
        <v>XXIV</v>
      </c>
      <c r="I1362" t="s">
        <v>11</v>
      </c>
      <c r="J1362" t="s">
        <v>1</v>
      </c>
      <c r="K1362" s="9" t="str">
        <f t="shared" si="525"/>
        <v>XXIV Semana de Ordinario</v>
      </c>
      <c r="L1362" t="s">
        <v>3</v>
      </c>
      <c r="M1362" t="s">
        <v>12</v>
      </c>
      <c r="N1362" t="str">
        <f t="shared" si="521"/>
        <v>to</v>
      </c>
      <c r="O1362" s="1" t="s">
        <v>9</v>
      </c>
      <c r="P1362">
        <f t="shared" si="533"/>
        <v>24</v>
      </c>
      <c r="Q1362" s="1" t="s">
        <v>9</v>
      </c>
      <c r="R1362" t="str">
        <f t="shared" si="531"/>
        <v>dom</v>
      </c>
      <c r="S1362" s="1" t="s">
        <v>9</v>
      </c>
      <c r="T1362" t="s">
        <v>5</v>
      </c>
      <c r="U1362" t="s">
        <v>6</v>
      </c>
      <c r="V1362" t="s">
        <v>7</v>
      </c>
      <c r="W1362">
        <f t="shared" si="534"/>
        <v>2028</v>
      </c>
      <c r="X1362" s="1" t="s">
        <v>13</v>
      </c>
      <c r="Y1362" s="1">
        <v>0</v>
      </c>
      <c r="Z1362" s="1">
        <f t="shared" si="532"/>
        <v>9</v>
      </c>
      <c r="AA1362" s="1" t="s">
        <v>13</v>
      </c>
      <c r="AB1362">
        <f t="shared" si="535"/>
        <v>17</v>
      </c>
      <c r="AC1362" t="s">
        <v>63</v>
      </c>
      <c r="AD1362" t="str">
        <f t="shared" si="519"/>
        <v>to</v>
      </c>
      <c r="AE1362" s="1" t="s">
        <v>10</v>
      </c>
      <c r="AG1362" t="str">
        <f t="shared" si="536"/>
        <v>{ nombre: "XXIV Semana de Ordinario", archivo: "/ev/to/24/dom/audio.mp3", fecha: `2028-09-17`, tiempo: 'to' },</v>
      </c>
    </row>
    <row r="1363" spans="1:33" x14ac:dyDescent="0.35">
      <c r="A1363">
        <f t="shared" si="539"/>
        <v>2028</v>
      </c>
      <c r="B1363">
        <f t="shared" si="539"/>
        <v>9</v>
      </c>
      <c r="C1363">
        <f t="shared" si="529"/>
        <v>18</v>
      </c>
      <c r="D1363">
        <f>D1362</f>
        <v>24</v>
      </c>
      <c r="F1363" t="s">
        <v>23</v>
      </c>
      <c r="G1363" s="6" t="s">
        <v>26</v>
      </c>
      <c r="H1363" s="5" t="str">
        <f t="shared" si="538"/>
        <v>XXIV</v>
      </c>
      <c r="I1363" t="s">
        <v>11</v>
      </c>
      <c r="J1363" t="s">
        <v>1</v>
      </c>
      <c r="K1363" s="9" t="str">
        <f t="shared" si="525"/>
        <v>XXIV Semana de Ordinario</v>
      </c>
      <c r="L1363" t="s">
        <v>3</v>
      </c>
      <c r="M1363" t="s">
        <v>12</v>
      </c>
      <c r="N1363" t="str">
        <f t="shared" si="521"/>
        <v>to</v>
      </c>
      <c r="O1363" s="1" t="s">
        <v>9</v>
      </c>
      <c r="P1363">
        <f t="shared" si="533"/>
        <v>24</v>
      </c>
      <c r="Q1363" s="1" t="s">
        <v>9</v>
      </c>
      <c r="R1363" t="str">
        <f t="shared" si="531"/>
        <v>lun</v>
      </c>
      <c r="S1363" s="1" t="s">
        <v>9</v>
      </c>
      <c r="T1363" t="s">
        <v>5</v>
      </c>
      <c r="U1363" t="s">
        <v>6</v>
      </c>
      <c r="V1363" t="s">
        <v>7</v>
      </c>
      <c r="W1363">
        <f t="shared" si="534"/>
        <v>2028</v>
      </c>
      <c r="X1363" s="1" t="s">
        <v>13</v>
      </c>
      <c r="Y1363" s="1">
        <v>0</v>
      </c>
      <c r="Z1363" s="1">
        <f t="shared" si="532"/>
        <v>9</v>
      </c>
      <c r="AA1363" s="1" t="s">
        <v>13</v>
      </c>
      <c r="AB1363">
        <f t="shared" si="535"/>
        <v>18</v>
      </c>
      <c r="AC1363" t="s">
        <v>63</v>
      </c>
      <c r="AD1363" t="str">
        <f t="shared" si="519"/>
        <v>to</v>
      </c>
      <c r="AE1363" s="1" t="s">
        <v>10</v>
      </c>
      <c r="AG1363" t="str">
        <f t="shared" si="536"/>
        <v>{ nombre: "XXIV Semana de Ordinario", archivo: "/ev/to/24/lun/audio.mp3", fecha: `2028-09-18`, tiempo: 'to' },</v>
      </c>
    </row>
    <row r="1364" spans="1:33" x14ac:dyDescent="0.35">
      <c r="A1364">
        <f t="shared" si="539"/>
        <v>2028</v>
      </c>
      <c r="B1364">
        <f t="shared" si="539"/>
        <v>9</v>
      </c>
      <c r="C1364">
        <f t="shared" si="529"/>
        <v>19</v>
      </c>
      <c r="D1364">
        <f t="shared" ref="D1364:D1368" si="541">D1363</f>
        <v>24</v>
      </c>
      <c r="F1364" t="s">
        <v>24</v>
      </c>
      <c r="G1364" s="6" t="s">
        <v>26</v>
      </c>
      <c r="H1364" s="5" t="str">
        <f t="shared" si="538"/>
        <v>XXIV</v>
      </c>
      <c r="I1364" t="s">
        <v>11</v>
      </c>
      <c r="J1364" t="s">
        <v>1</v>
      </c>
      <c r="K1364" s="9" t="str">
        <f t="shared" si="525"/>
        <v>XXIV Semana de Ordinario</v>
      </c>
      <c r="L1364" t="s">
        <v>3</v>
      </c>
      <c r="M1364" t="s">
        <v>12</v>
      </c>
      <c r="N1364" t="str">
        <f t="shared" si="521"/>
        <v>to</v>
      </c>
      <c r="O1364" s="1" t="s">
        <v>9</v>
      </c>
      <c r="P1364">
        <f t="shared" si="533"/>
        <v>24</v>
      </c>
      <c r="Q1364" s="1" t="s">
        <v>9</v>
      </c>
      <c r="R1364" t="str">
        <f t="shared" si="531"/>
        <v>mar</v>
      </c>
      <c r="S1364" s="1" t="s">
        <v>9</v>
      </c>
      <c r="T1364" t="s">
        <v>5</v>
      </c>
      <c r="U1364" t="s">
        <v>6</v>
      </c>
      <c r="V1364" t="s">
        <v>7</v>
      </c>
      <c r="W1364">
        <f t="shared" si="534"/>
        <v>2028</v>
      </c>
      <c r="X1364" s="1" t="s">
        <v>13</v>
      </c>
      <c r="Y1364" s="1">
        <v>0</v>
      </c>
      <c r="Z1364" s="1">
        <f t="shared" si="532"/>
        <v>9</v>
      </c>
      <c r="AA1364" s="1" t="s">
        <v>13</v>
      </c>
      <c r="AB1364">
        <f t="shared" si="535"/>
        <v>19</v>
      </c>
      <c r="AC1364" t="s">
        <v>63</v>
      </c>
      <c r="AD1364" t="str">
        <f t="shared" si="519"/>
        <v>to</v>
      </c>
      <c r="AE1364" s="1" t="s">
        <v>10</v>
      </c>
      <c r="AG1364" t="str">
        <f t="shared" si="536"/>
        <v>{ nombre: "XXIV Semana de Ordinario", archivo: "/ev/to/24/mar/audio.mp3", fecha: `2028-09-19`, tiempo: 'to' },</v>
      </c>
    </row>
    <row r="1365" spans="1:33" x14ac:dyDescent="0.35">
      <c r="A1365">
        <f t="shared" si="539"/>
        <v>2028</v>
      </c>
      <c r="B1365">
        <f t="shared" si="539"/>
        <v>9</v>
      </c>
      <c r="C1365">
        <f t="shared" si="529"/>
        <v>20</v>
      </c>
      <c r="D1365">
        <f t="shared" si="541"/>
        <v>24</v>
      </c>
      <c r="F1365" t="s">
        <v>19</v>
      </c>
      <c r="G1365" s="6" t="s">
        <v>26</v>
      </c>
      <c r="H1365" s="5" t="str">
        <f t="shared" si="538"/>
        <v>XXIV</v>
      </c>
      <c r="I1365" t="s">
        <v>11</v>
      </c>
      <c r="J1365" t="s">
        <v>1</v>
      </c>
      <c r="K1365" s="9" t="str">
        <f t="shared" si="525"/>
        <v>XXIV Semana de Ordinario</v>
      </c>
      <c r="L1365" t="s">
        <v>3</v>
      </c>
      <c r="M1365" t="s">
        <v>12</v>
      </c>
      <c r="N1365" t="str">
        <f t="shared" si="521"/>
        <v>to</v>
      </c>
      <c r="O1365" s="1" t="s">
        <v>9</v>
      </c>
      <c r="P1365">
        <f t="shared" si="533"/>
        <v>24</v>
      </c>
      <c r="Q1365" s="1" t="s">
        <v>9</v>
      </c>
      <c r="R1365" t="str">
        <f t="shared" si="531"/>
        <v>mie</v>
      </c>
      <c r="S1365" s="1" t="s">
        <v>9</v>
      </c>
      <c r="T1365" t="s">
        <v>5</v>
      </c>
      <c r="U1365" t="s">
        <v>6</v>
      </c>
      <c r="V1365" t="s">
        <v>7</v>
      </c>
      <c r="W1365">
        <f t="shared" si="534"/>
        <v>2028</v>
      </c>
      <c r="X1365" s="1" t="s">
        <v>13</v>
      </c>
      <c r="Y1365" s="1">
        <v>0</v>
      </c>
      <c r="Z1365" s="1">
        <f t="shared" si="532"/>
        <v>9</v>
      </c>
      <c r="AA1365" s="1" t="s">
        <v>13</v>
      </c>
      <c r="AB1365">
        <f t="shared" si="535"/>
        <v>20</v>
      </c>
      <c r="AC1365" t="s">
        <v>63</v>
      </c>
      <c r="AD1365" t="str">
        <f t="shared" si="519"/>
        <v>to</v>
      </c>
      <c r="AE1365" s="1" t="s">
        <v>10</v>
      </c>
      <c r="AG1365" t="str">
        <f t="shared" si="536"/>
        <v>{ nombre: "XXIV Semana de Ordinario", archivo: "/ev/to/24/mie/audio.mp3", fecha: `2028-09-20`, tiempo: 'to' },</v>
      </c>
    </row>
    <row r="1366" spans="1:33" x14ac:dyDescent="0.35">
      <c r="A1366">
        <f t="shared" si="539"/>
        <v>2028</v>
      </c>
      <c r="B1366">
        <f t="shared" si="539"/>
        <v>9</v>
      </c>
      <c r="C1366">
        <f t="shared" si="529"/>
        <v>21</v>
      </c>
      <c r="D1366">
        <f t="shared" si="541"/>
        <v>24</v>
      </c>
      <c r="F1366" t="s">
        <v>20</v>
      </c>
      <c r="G1366" s="6" t="s">
        <v>26</v>
      </c>
      <c r="H1366" s="5" t="str">
        <f t="shared" si="538"/>
        <v>XXIV</v>
      </c>
      <c r="I1366" t="s">
        <v>11</v>
      </c>
      <c r="J1366" t="s">
        <v>1</v>
      </c>
      <c r="K1366" s="9" t="str">
        <f t="shared" si="525"/>
        <v>XXIV Semana de Ordinario</v>
      </c>
      <c r="L1366" t="s">
        <v>3</v>
      </c>
      <c r="M1366" t="s">
        <v>12</v>
      </c>
      <c r="N1366" t="str">
        <f t="shared" si="521"/>
        <v>to</v>
      </c>
      <c r="O1366" s="1" t="s">
        <v>9</v>
      </c>
      <c r="P1366">
        <f t="shared" si="533"/>
        <v>24</v>
      </c>
      <c r="Q1366" s="1" t="s">
        <v>9</v>
      </c>
      <c r="R1366" t="str">
        <f t="shared" si="531"/>
        <v>jue</v>
      </c>
      <c r="S1366" s="1" t="s">
        <v>9</v>
      </c>
      <c r="T1366" t="s">
        <v>5</v>
      </c>
      <c r="U1366" t="s">
        <v>6</v>
      </c>
      <c r="V1366" t="s">
        <v>7</v>
      </c>
      <c r="W1366">
        <f t="shared" si="534"/>
        <v>2028</v>
      </c>
      <c r="X1366" s="1" t="s">
        <v>13</v>
      </c>
      <c r="Y1366" s="1">
        <v>0</v>
      </c>
      <c r="Z1366" s="1">
        <f t="shared" si="532"/>
        <v>9</v>
      </c>
      <c r="AA1366" s="1" t="s">
        <v>13</v>
      </c>
      <c r="AB1366">
        <f t="shared" si="535"/>
        <v>21</v>
      </c>
      <c r="AC1366" t="s">
        <v>63</v>
      </c>
      <c r="AD1366" t="str">
        <f t="shared" si="519"/>
        <v>to</v>
      </c>
      <c r="AE1366" s="1" t="s">
        <v>10</v>
      </c>
      <c r="AG1366" t="str">
        <f t="shared" si="536"/>
        <v>{ nombre: "XXIV Semana de Ordinario", archivo: "/ev/to/24/jue/audio.mp3", fecha: `2028-09-21`, tiempo: 'to' },</v>
      </c>
    </row>
    <row r="1367" spans="1:33" x14ac:dyDescent="0.35">
      <c r="A1367">
        <f t="shared" si="539"/>
        <v>2028</v>
      </c>
      <c r="B1367">
        <f t="shared" si="539"/>
        <v>9</v>
      </c>
      <c r="C1367">
        <f t="shared" si="529"/>
        <v>22</v>
      </c>
      <c r="D1367">
        <f t="shared" si="541"/>
        <v>24</v>
      </c>
      <c r="F1367" t="s">
        <v>21</v>
      </c>
      <c r="G1367" s="6" t="s">
        <v>26</v>
      </c>
      <c r="H1367" s="5" t="str">
        <f t="shared" si="538"/>
        <v>XXIV</v>
      </c>
      <c r="I1367" t="s">
        <v>11</v>
      </c>
      <c r="J1367" t="s">
        <v>1</v>
      </c>
      <c r="K1367" s="9" t="str">
        <f t="shared" si="525"/>
        <v>XXIV Semana de Ordinario</v>
      </c>
      <c r="L1367" t="s">
        <v>3</v>
      </c>
      <c r="M1367" t="s">
        <v>12</v>
      </c>
      <c r="N1367" t="str">
        <f t="shared" si="521"/>
        <v>to</v>
      </c>
      <c r="O1367" s="1" t="s">
        <v>9</v>
      </c>
      <c r="P1367">
        <f t="shared" si="533"/>
        <v>24</v>
      </c>
      <c r="Q1367" s="1" t="s">
        <v>9</v>
      </c>
      <c r="R1367" t="str">
        <f t="shared" si="531"/>
        <v>vie</v>
      </c>
      <c r="S1367" s="1" t="s">
        <v>9</v>
      </c>
      <c r="T1367" t="s">
        <v>5</v>
      </c>
      <c r="U1367" t="s">
        <v>6</v>
      </c>
      <c r="V1367" t="s">
        <v>7</v>
      </c>
      <c r="W1367">
        <f t="shared" si="534"/>
        <v>2028</v>
      </c>
      <c r="X1367" s="1" t="s">
        <v>13</v>
      </c>
      <c r="Y1367" s="1">
        <v>0</v>
      </c>
      <c r="Z1367" s="1">
        <f t="shared" si="532"/>
        <v>9</v>
      </c>
      <c r="AA1367" s="1" t="s">
        <v>13</v>
      </c>
      <c r="AB1367">
        <f t="shared" si="535"/>
        <v>22</v>
      </c>
      <c r="AC1367" t="s">
        <v>63</v>
      </c>
      <c r="AD1367" t="str">
        <f t="shared" si="519"/>
        <v>to</v>
      </c>
      <c r="AE1367" s="1" t="s">
        <v>10</v>
      </c>
      <c r="AG1367" t="str">
        <f t="shared" si="536"/>
        <v>{ nombre: "XXIV Semana de Ordinario", archivo: "/ev/to/24/vie/audio.mp3", fecha: `2028-09-22`, tiempo: 'to' },</v>
      </c>
    </row>
    <row r="1368" spans="1:33" x14ac:dyDescent="0.35">
      <c r="A1368">
        <f t="shared" si="539"/>
        <v>2028</v>
      </c>
      <c r="B1368">
        <f t="shared" si="539"/>
        <v>9</v>
      </c>
      <c r="C1368">
        <f t="shared" si="529"/>
        <v>23</v>
      </c>
      <c r="D1368">
        <f t="shared" si="541"/>
        <v>24</v>
      </c>
      <c r="F1368" t="s">
        <v>22</v>
      </c>
      <c r="G1368" s="6" t="s">
        <v>26</v>
      </c>
      <c r="H1368" s="5" t="str">
        <f t="shared" si="538"/>
        <v>XXIV</v>
      </c>
      <c r="I1368" t="s">
        <v>11</v>
      </c>
      <c r="J1368" t="s">
        <v>1</v>
      </c>
      <c r="K1368" s="9" t="str">
        <f t="shared" si="525"/>
        <v>XXIV Semana de Ordinario</v>
      </c>
      <c r="L1368" t="s">
        <v>3</v>
      </c>
      <c r="M1368" t="s">
        <v>12</v>
      </c>
      <c r="N1368" t="str">
        <f t="shared" si="521"/>
        <v>to</v>
      </c>
      <c r="O1368" s="1" t="s">
        <v>9</v>
      </c>
      <c r="P1368">
        <f t="shared" si="533"/>
        <v>24</v>
      </c>
      <c r="Q1368" s="1" t="s">
        <v>9</v>
      </c>
      <c r="R1368" t="str">
        <f t="shared" si="531"/>
        <v>sab</v>
      </c>
      <c r="S1368" s="1" t="s">
        <v>9</v>
      </c>
      <c r="T1368" t="s">
        <v>5</v>
      </c>
      <c r="U1368" t="s">
        <v>6</v>
      </c>
      <c r="V1368" t="s">
        <v>7</v>
      </c>
      <c r="W1368">
        <f t="shared" si="534"/>
        <v>2028</v>
      </c>
      <c r="X1368" s="1" t="s">
        <v>13</v>
      </c>
      <c r="Y1368" s="1">
        <v>0</v>
      </c>
      <c r="Z1368" s="1">
        <f t="shared" si="532"/>
        <v>9</v>
      </c>
      <c r="AA1368" s="1" t="s">
        <v>13</v>
      </c>
      <c r="AB1368">
        <f t="shared" si="535"/>
        <v>23</v>
      </c>
      <c r="AC1368" t="s">
        <v>63</v>
      </c>
      <c r="AD1368" t="str">
        <f t="shared" si="519"/>
        <v>to</v>
      </c>
      <c r="AE1368" s="1" t="s">
        <v>10</v>
      </c>
      <c r="AG1368" t="str">
        <f t="shared" si="536"/>
        <v>{ nombre: "XXIV Semana de Ordinario", archivo: "/ev/to/24/sab/audio.mp3", fecha: `2028-09-23`, tiempo: 'to' },</v>
      </c>
    </row>
    <row r="1369" spans="1:33" x14ac:dyDescent="0.35">
      <c r="A1369">
        <f t="shared" si="539"/>
        <v>2028</v>
      </c>
      <c r="B1369">
        <f t="shared" si="539"/>
        <v>9</v>
      </c>
      <c r="C1369">
        <f t="shared" si="529"/>
        <v>24</v>
      </c>
      <c r="D1369">
        <f>D1368+1</f>
        <v>25</v>
      </c>
      <c r="F1369" t="s">
        <v>4</v>
      </c>
      <c r="G1369" s="6" t="s">
        <v>26</v>
      </c>
      <c r="H1369" s="5" t="str">
        <f t="shared" si="538"/>
        <v>XXV</v>
      </c>
      <c r="I1369" t="s">
        <v>11</v>
      </c>
      <c r="J1369" t="s">
        <v>1</v>
      </c>
      <c r="K1369" s="9" t="str">
        <f t="shared" si="525"/>
        <v>XXV Semana de Ordinario</v>
      </c>
      <c r="L1369" t="s">
        <v>3</v>
      </c>
      <c r="M1369" t="s">
        <v>12</v>
      </c>
      <c r="N1369" t="str">
        <f t="shared" si="521"/>
        <v>to</v>
      </c>
      <c r="O1369" s="1" t="s">
        <v>9</v>
      </c>
      <c r="P1369">
        <f t="shared" si="533"/>
        <v>25</v>
      </c>
      <c r="Q1369" s="1" t="s">
        <v>9</v>
      </c>
      <c r="R1369" t="str">
        <f t="shared" si="531"/>
        <v>dom</v>
      </c>
      <c r="S1369" s="1" t="s">
        <v>9</v>
      </c>
      <c r="T1369" t="s">
        <v>5</v>
      </c>
      <c r="U1369" t="s">
        <v>6</v>
      </c>
      <c r="V1369" t="s">
        <v>7</v>
      </c>
      <c r="W1369">
        <f t="shared" si="534"/>
        <v>2028</v>
      </c>
      <c r="X1369" s="1" t="s">
        <v>13</v>
      </c>
      <c r="Y1369" s="1">
        <v>0</v>
      </c>
      <c r="Z1369" s="1">
        <f t="shared" si="532"/>
        <v>9</v>
      </c>
      <c r="AA1369" s="1" t="s">
        <v>13</v>
      </c>
      <c r="AB1369">
        <f t="shared" si="535"/>
        <v>24</v>
      </c>
      <c r="AC1369" t="s">
        <v>63</v>
      </c>
      <c r="AD1369" t="str">
        <f t="shared" si="519"/>
        <v>to</v>
      </c>
      <c r="AE1369" s="1" t="s">
        <v>10</v>
      </c>
      <c r="AG1369" t="str">
        <f t="shared" si="536"/>
        <v>{ nombre: "XXV Semana de Ordinario", archivo: "/ev/to/25/dom/audio.mp3", fecha: `2028-09-24`, tiempo: 'to' },</v>
      </c>
    </row>
    <row r="1370" spans="1:33" x14ac:dyDescent="0.35">
      <c r="A1370">
        <f t="shared" si="539"/>
        <v>2028</v>
      </c>
      <c r="B1370">
        <f t="shared" si="539"/>
        <v>9</v>
      </c>
      <c r="C1370">
        <f t="shared" si="529"/>
        <v>25</v>
      </c>
      <c r="D1370">
        <f>D1369</f>
        <v>25</v>
      </c>
      <c r="F1370" t="s">
        <v>23</v>
      </c>
      <c r="G1370" s="6" t="s">
        <v>26</v>
      </c>
      <c r="H1370" s="5" t="str">
        <f t="shared" si="538"/>
        <v>XXV</v>
      </c>
      <c r="I1370" t="s">
        <v>11</v>
      </c>
      <c r="J1370" t="s">
        <v>1</v>
      </c>
      <c r="K1370" s="9" t="str">
        <f t="shared" si="525"/>
        <v>XXV Semana de Ordinario</v>
      </c>
      <c r="L1370" t="s">
        <v>3</v>
      </c>
      <c r="M1370" t="s">
        <v>12</v>
      </c>
      <c r="N1370" t="str">
        <f t="shared" si="521"/>
        <v>to</v>
      </c>
      <c r="O1370" s="1" t="s">
        <v>9</v>
      </c>
      <c r="P1370">
        <f t="shared" si="533"/>
        <v>25</v>
      </c>
      <c r="Q1370" s="1" t="s">
        <v>9</v>
      </c>
      <c r="R1370" t="str">
        <f t="shared" si="531"/>
        <v>lun</v>
      </c>
      <c r="S1370" s="1" t="s">
        <v>9</v>
      </c>
      <c r="T1370" t="s">
        <v>5</v>
      </c>
      <c r="U1370" t="s">
        <v>6</v>
      </c>
      <c r="V1370" t="s">
        <v>7</v>
      </c>
      <c r="W1370">
        <f t="shared" si="534"/>
        <v>2028</v>
      </c>
      <c r="X1370" s="1" t="s">
        <v>13</v>
      </c>
      <c r="Y1370" s="1">
        <v>0</v>
      </c>
      <c r="Z1370" s="1">
        <f t="shared" si="532"/>
        <v>9</v>
      </c>
      <c r="AA1370" s="1" t="s">
        <v>13</v>
      </c>
      <c r="AB1370">
        <f t="shared" si="535"/>
        <v>25</v>
      </c>
      <c r="AC1370" t="s">
        <v>63</v>
      </c>
      <c r="AD1370" t="str">
        <f t="shared" si="519"/>
        <v>to</v>
      </c>
      <c r="AE1370" s="1" t="s">
        <v>10</v>
      </c>
      <c r="AG1370" t="str">
        <f t="shared" si="536"/>
        <v>{ nombre: "XXV Semana de Ordinario", archivo: "/ev/to/25/lun/audio.mp3", fecha: `2028-09-25`, tiempo: 'to' },</v>
      </c>
    </row>
    <row r="1371" spans="1:33" x14ac:dyDescent="0.35">
      <c r="A1371">
        <f t="shared" si="539"/>
        <v>2028</v>
      </c>
      <c r="B1371">
        <f t="shared" si="539"/>
        <v>9</v>
      </c>
      <c r="C1371">
        <f t="shared" si="529"/>
        <v>26</v>
      </c>
      <c r="D1371">
        <f t="shared" ref="D1371:D1375" si="542">D1370</f>
        <v>25</v>
      </c>
      <c r="F1371" t="s">
        <v>24</v>
      </c>
      <c r="G1371" s="6" t="s">
        <v>26</v>
      </c>
      <c r="H1371" s="5" t="str">
        <f t="shared" si="538"/>
        <v>XXV</v>
      </c>
      <c r="I1371" t="s">
        <v>11</v>
      </c>
      <c r="J1371" t="s">
        <v>1</v>
      </c>
      <c r="K1371" s="9" t="str">
        <f t="shared" si="525"/>
        <v>XXV Semana de Ordinario</v>
      </c>
      <c r="L1371" t="s">
        <v>3</v>
      </c>
      <c r="M1371" t="s">
        <v>12</v>
      </c>
      <c r="N1371" t="str">
        <f t="shared" si="521"/>
        <v>to</v>
      </c>
      <c r="O1371" s="1" t="s">
        <v>9</v>
      </c>
      <c r="P1371">
        <f t="shared" si="533"/>
        <v>25</v>
      </c>
      <c r="Q1371" s="1" t="s">
        <v>9</v>
      </c>
      <c r="R1371" t="str">
        <f t="shared" si="531"/>
        <v>mar</v>
      </c>
      <c r="S1371" s="1" t="s">
        <v>9</v>
      </c>
      <c r="T1371" t="s">
        <v>5</v>
      </c>
      <c r="U1371" t="s">
        <v>6</v>
      </c>
      <c r="V1371" t="s">
        <v>7</v>
      </c>
      <c r="W1371">
        <f t="shared" si="534"/>
        <v>2028</v>
      </c>
      <c r="X1371" s="1" t="s">
        <v>13</v>
      </c>
      <c r="Y1371" s="1">
        <v>0</v>
      </c>
      <c r="Z1371" s="1">
        <f t="shared" si="532"/>
        <v>9</v>
      </c>
      <c r="AA1371" s="1" t="s">
        <v>13</v>
      </c>
      <c r="AB1371">
        <f t="shared" si="535"/>
        <v>26</v>
      </c>
      <c r="AC1371" t="s">
        <v>63</v>
      </c>
      <c r="AD1371" t="str">
        <f t="shared" ref="AD1371:AD1434" si="543">IF(G1371="Adviento", "ta",
   IF(G1371="Navidad", "tn",
      IF(G1371="Ordinario", "to",
         IF(G1371="Cuaresma", "tc",
            IF(G1371="Pascua", "tp", "No válido")
         )
      )
   )
)</f>
        <v>to</v>
      </c>
      <c r="AE1371" s="1" t="s">
        <v>10</v>
      </c>
      <c r="AG1371" t="str">
        <f t="shared" si="536"/>
        <v>{ nombre: "XXV Semana de Ordinario", archivo: "/ev/to/25/mar/audio.mp3", fecha: `2028-09-26`, tiempo: 'to' },</v>
      </c>
    </row>
    <row r="1372" spans="1:33" x14ac:dyDescent="0.35">
      <c r="A1372">
        <f t="shared" si="539"/>
        <v>2028</v>
      </c>
      <c r="B1372">
        <f t="shared" si="539"/>
        <v>9</v>
      </c>
      <c r="C1372">
        <f t="shared" si="529"/>
        <v>27</v>
      </c>
      <c r="D1372">
        <f t="shared" si="542"/>
        <v>25</v>
      </c>
      <c r="F1372" t="s">
        <v>19</v>
      </c>
      <c r="G1372" s="6" t="s">
        <v>26</v>
      </c>
      <c r="H1372" s="5" t="str">
        <f t="shared" si="538"/>
        <v>XXV</v>
      </c>
      <c r="I1372" t="s">
        <v>11</v>
      </c>
      <c r="J1372" t="s">
        <v>1</v>
      </c>
      <c r="K1372" s="9" t="str">
        <f t="shared" si="525"/>
        <v>XXV Semana de Ordinario</v>
      </c>
      <c r="L1372" t="s">
        <v>3</v>
      </c>
      <c r="M1372" t="s">
        <v>12</v>
      </c>
      <c r="N1372" t="str">
        <f t="shared" ref="N1372:N1435" si="544">IF(G1372="Adviento", "ta",
   IF(G1372="Navidad", "tn",
      IF(G1372="Ordinario", "to",
         IF(G1372="Cuaresma", "tc",
            IF(G1372="Pascua", "tp", "No válido")
         )
      )
   )
)</f>
        <v>to</v>
      </c>
      <c r="O1372" s="1" t="s">
        <v>9</v>
      </c>
      <c r="P1372">
        <f t="shared" si="533"/>
        <v>25</v>
      </c>
      <c r="Q1372" s="1" t="s">
        <v>9</v>
      </c>
      <c r="R1372" t="str">
        <f t="shared" si="531"/>
        <v>mie</v>
      </c>
      <c r="S1372" s="1" t="s">
        <v>9</v>
      </c>
      <c r="T1372" t="s">
        <v>5</v>
      </c>
      <c r="U1372" t="s">
        <v>6</v>
      </c>
      <c r="V1372" t="s">
        <v>7</v>
      </c>
      <c r="W1372">
        <f t="shared" si="534"/>
        <v>2028</v>
      </c>
      <c r="X1372" s="1" t="s">
        <v>13</v>
      </c>
      <c r="Y1372" s="1">
        <v>0</v>
      </c>
      <c r="Z1372" s="1">
        <f t="shared" si="532"/>
        <v>9</v>
      </c>
      <c r="AA1372" s="1" t="s">
        <v>13</v>
      </c>
      <c r="AB1372">
        <f t="shared" si="535"/>
        <v>27</v>
      </c>
      <c r="AC1372" t="s">
        <v>63</v>
      </c>
      <c r="AD1372" t="str">
        <f t="shared" si="543"/>
        <v>to</v>
      </c>
      <c r="AE1372" s="1" t="s">
        <v>10</v>
      </c>
      <c r="AG1372" t="str">
        <f t="shared" si="536"/>
        <v>{ nombre: "XXV Semana de Ordinario", archivo: "/ev/to/25/mie/audio.mp3", fecha: `2028-09-27`, tiempo: 'to' },</v>
      </c>
    </row>
    <row r="1373" spans="1:33" x14ac:dyDescent="0.35">
      <c r="A1373">
        <f t="shared" si="539"/>
        <v>2028</v>
      </c>
      <c r="B1373">
        <f t="shared" si="539"/>
        <v>9</v>
      </c>
      <c r="C1373">
        <f t="shared" si="529"/>
        <v>28</v>
      </c>
      <c r="D1373">
        <f t="shared" si="542"/>
        <v>25</v>
      </c>
      <c r="F1373" t="s">
        <v>20</v>
      </c>
      <c r="G1373" s="6" t="s">
        <v>26</v>
      </c>
      <c r="H1373" s="5" t="str">
        <f t="shared" si="538"/>
        <v>XXV</v>
      </c>
      <c r="I1373" t="s">
        <v>11</v>
      </c>
      <c r="J1373" t="s">
        <v>1</v>
      </c>
      <c r="K1373" s="9" t="str">
        <f t="shared" si="525"/>
        <v>XXV Semana de Ordinario</v>
      </c>
      <c r="L1373" t="s">
        <v>3</v>
      </c>
      <c r="M1373" t="s">
        <v>12</v>
      </c>
      <c r="N1373" t="str">
        <f t="shared" si="544"/>
        <v>to</v>
      </c>
      <c r="O1373" s="1" t="s">
        <v>9</v>
      </c>
      <c r="P1373">
        <f t="shared" si="533"/>
        <v>25</v>
      </c>
      <c r="Q1373" s="1" t="s">
        <v>9</v>
      </c>
      <c r="R1373" t="str">
        <f t="shared" si="531"/>
        <v>jue</v>
      </c>
      <c r="S1373" s="1" t="s">
        <v>9</v>
      </c>
      <c r="T1373" t="s">
        <v>5</v>
      </c>
      <c r="U1373" t="s">
        <v>6</v>
      </c>
      <c r="V1373" t="s">
        <v>7</v>
      </c>
      <c r="W1373">
        <f t="shared" si="534"/>
        <v>2028</v>
      </c>
      <c r="X1373" s="1" t="s">
        <v>13</v>
      </c>
      <c r="Y1373" s="1">
        <v>0</v>
      </c>
      <c r="Z1373" s="1">
        <f t="shared" si="532"/>
        <v>9</v>
      </c>
      <c r="AA1373" s="1" t="s">
        <v>13</v>
      </c>
      <c r="AB1373">
        <f t="shared" si="535"/>
        <v>28</v>
      </c>
      <c r="AC1373" t="s">
        <v>63</v>
      </c>
      <c r="AD1373" t="str">
        <f t="shared" si="543"/>
        <v>to</v>
      </c>
      <c r="AE1373" s="1" t="s">
        <v>10</v>
      </c>
      <c r="AG1373" t="str">
        <f t="shared" si="536"/>
        <v>{ nombre: "XXV Semana de Ordinario", archivo: "/ev/to/25/jue/audio.mp3", fecha: `2028-09-28`, tiempo: 'to' },</v>
      </c>
    </row>
    <row r="1374" spans="1:33" x14ac:dyDescent="0.35">
      <c r="A1374">
        <f t="shared" si="539"/>
        <v>2028</v>
      </c>
      <c r="B1374">
        <f t="shared" si="539"/>
        <v>9</v>
      </c>
      <c r="C1374">
        <f t="shared" si="529"/>
        <v>29</v>
      </c>
      <c r="D1374">
        <f t="shared" si="542"/>
        <v>25</v>
      </c>
      <c r="F1374" t="s">
        <v>21</v>
      </c>
      <c r="G1374" s="6" t="s">
        <v>26</v>
      </c>
      <c r="H1374" s="5" t="str">
        <f t="shared" si="538"/>
        <v>XXV</v>
      </c>
      <c r="I1374" t="s">
        <v>11</v>
      </c>
      <c r="J1374" t="s">
        <v>1</v>
      </c>
      <c r="K1374" s="9" t="str">
        <f t="shared" si="525"/>
        <v>XXV Semana de Ordinario</v>
      </c>
      <c r="L1374" t="s">
        <v>3</v>
      </c>
      <c r="M1374" t="s">
        <v>12</v>
      </c>
      <c r="N1374" t="str">
        <f t="shared" si="544"/>
        <v>to</v>
      </c>
      <c r="O1374" s="1" t="s">
        <v>9</v>
      </c>
      <c r="P1374">
        <f t="shared" si="533"/>
        <v>25</v>
      </c>
      <c r="Q1374" s="1" t="s">
        <v>9</v>
      </c>
      <c r="R1374" t="str">
        <f t="shared" si="531"/>
        <v>vie</v>
      </c>
      <c r="S1374" s="1" t="s">
        <v>9</v>
      </c>
      <c r="T1374" t="s">
        <v>5</v>
      </c>
      <c r="U1374" t="s">
        <v>6</v>
      </c>
      <c r="V1374" t="s">
        <v>7</v>
      </c>
      <c r="W1374">
        <f t="shared" si="534"/>
        <v>2028</v>
      </c>
      <c r="X1374" s="1" t="s">
        <v>13</v>
      </c>
      <c r="Y1374" s="1">
        <v>0</v>
      </c>
      <c r="Z1374" s="1">
        <f t="shared" si="532"/>
        <v>9</v>
      </c>
      <c r="AA1374" s="1" t="s">
        <v>13</v>
      </c>
      <c r="AB1374">
        <f t="shared" si="535"/>
        <v>29</v>
      </c>
      <c r="AC1374" t="s">
        <v>63</v>
      </c>
      <c r="AD1374" t="str">
        <f t="shared" si="543"/>
        <v>to</v>
      </c>
      <c r="AE1374" s="1" t="s">
        <v>10</v>
      </c>
      <c r="AG1374" t="str">
        <f t="shared" si="536"/>
        <v>{ nombre: "XXV Semana de Ordinario", archivo: "/ev/to/25/vie/audio.mp3", fecha: `2028-09-29`, tiempo: 'to' },</v>
      </c>
    </row>
    <row r="1375" spans="1:33" x14ac:dyDescent="0.35">
      <c r="A1375">
        <f t="shared" si="539"/>
        <v>2028</v>
      </c>
      <c r="B1375">
        <f t="shared" si="539"/>
        <v>9</v>
      </c>
      <c r="C1375">
        <f t="shared" si="529"/>
        <v>30</v>
      </c>
      <c r="D1375">
        <f t="shared" si="542"/>
        <v>25</v>
      </c>
      <c r="F1375" t="s">
        <v>22</v>
      </c>
      <c r="G1375" s="6" t="s">
        <v>26</v>
      </c>
      <c r="H1375" s="5" t="str">
        <f t="shared" si="538"/>
        <v>XXV</v>
      </c>
      <c r="I1375" t="s">
        <v>11</v>
      </c>
      <c r="J1375" t="s">
        <v>1</v>
      </c>
      <c r="K1375" s="9" t="str">
        <f t="shared" si="525"/>
        <v>XXV Semana de Ordinario</v>
      </c>
      <c r="L1375" t="s">
        <v>3</v>
      </c>
      <c r="M1375" t="s">
        <v>12</v>
      </c>
      <c r="N1375" t="str">
        <f t="shared" si="544"/>
        <v>to</v>
      </c>
      <c r="O1375" s="1" t="s">
        <v>9</v>
      </c>
      <c r="P1375">
        <f t="shared" si="533"/>
        <v>25</v>
      </c>
      <c r="Q1375" s="1" t="s">
        <v>9</v>
      </c>
      <c r="R1375" t="str">
        <f t="shared" si="531"/>
        <v>sab</v>
      </c>
      <c r="S1375" s="1" t="s">
        <v>9</v>
      </c>
      <c r="T1375" t="s">
        <v>5</v>
      </c>
      <c r="U1375" t="s">
        <v>6</v>
      </c>
      <c r="V1375" t="s">
        <v>7</v>
      </c>
      <c r="W1375">
        <f t="shared" si="534"/>
        <v>2028</v>
      </c>
      <c r="X1375" s="1" t="s">
        <v>13</v>
      </c>
      <c r="Y1375" s="1">
        <v>0</v>
      </c>
      <c r="Z1375" s="1">
        <f t="shared" si="532"/>
        <v>9</v>
      </c>
      <c r="AA1375" s="1" t="s">
        <v>13</v>
      </c>
      <c r="AB1375">
        <f t="shared" si="535"/>
        <v>30</v>
      </c>
      <c r="AC1375" t="s">
        <v>63</v>
      </c>
      <c r="AD1375" t="str">
        <f t="shared" si="543"/>
        <v>to</v>
      </c>
      <c r="AE1375" s="1" t="s">
        <v>10</v>
      </c>
      <c r="AG1375" t="str">
        <f t="shared" si="536"/>
        <v>{ nombre: "XXV Semana de Ordinario", archivo: "/ev/to/25/sab/audio.mp3", fecha: `2028-09-30`, tiempo: 'to' },</v>
      </c>
    </row>
    <row r="1376" spans="1:33" x14ac:dyDescent="0.35">
      <c r="A1376">
        <f t="shared" si="539"/>
        <v>2028</v>
      </c>
      <c r="B1376">
        <v>10</v>
      </c>
      <c r="C1376">
        <v>1</v>
      </c>
      <c r="D1376">
        <f t="shared" si="540"/>
        <v>26</v>
      </c>
      <c r="F1376" t="s">
        <v>4</v>
      </c>
      <c r="G1376" s="6" t="s">
        <v>26</v>
      </c>
      <c r="H1376" s="5" t="str">
        <f t="shared" si="538"/>
        <v>XXVI</v>
      </c>
      <c r="I1376" t="s">
        <v>11</v>
      </c>
      <c r="J1376" t="s">
        <v>1</v>
      </c>
      <c r="K1376" s="9" t="str">
        <f t="shared" si="525"/>
        <v>XXVI Semana de Ordinario</v>
      </c>
      <c r="L1376" t="s">
        <v>3</v>
      </c>
      <c r="M1376" t="s">
        <v>12</v>
      </c>
      <c r="N1376" t="str">
        <f t="shared" si="544"/>
        <v>to</v>
      </c>
      <c r="O1376" s="1" t="s">
        <v>9</v>
      </c>
      <c r="P1376">
        <f t="shared" si="533"/>
        <v>26</v>
      </c>
      <c r="Q1376" s="1" t="s">
        <v>9</v>
      </c>
      <c r="R1376" t="str">
        <f t="shared" si="531"/>
        <v>dom</v>
      </c>
      <c r="S1376" s="1" t="s">
        <v>9</v>
      </c>
      <c r="T1376" t="s">
        <v>5</v>
      </c>
      <c r="U1376" t="s">
        <v>6</v>
      </c>
      <c r="V1376" t="s">
        <v>7</v>
      </c>
      <c r="W1376">
        <f t="shared" si="534"/>
        <v>2028</v>
      </c>
      <c r="X1376" s="1" t="s">
        <v>13</v>
      </c>
      <c r="Y1376" s="1">
        <v>0</v>
      </c>
      <c r="Z1376" s="1">
        <f t="shared" si="532"/>
        <v>10</v>
      </c>
      <c r="AA1376" s="1" t="s">
        <v>13</v>
      </c>
      <c r="AB1376">
        <f t="shared" si="535"/>
        <v>1</v>
      </c>
      <c r="AC1376" t="s">
        <v>63</v>
      </c>
      <c r="AD1376" t="str">
        <f t="shared" si="543"/>
        <v>to</v>
      </c>
      <c r="AE1376" s="1" t="s">
        <v>10</v>
      </c>
      <c r="AG1376" t="str">
        <f t="shared" si="536"/>
        <v>{ nombre: "XXVI Semana de Ordinario", archivo: "/ev/to/26/dom/audio.mp3", fecha: `2028-010-1`, tiempo: 'to' },</v>
      </c>
    </row>
    <row r="1377" spans="1:33" x14ac:dyDescent="0.35">
      <c r="A1377">
        <f t="shared" si="539"/>
        <v>2028</v>
      </c>
      <c r="B1377">
        <f t="shared" si="539"/>
        <v>10</v>
      </c>
      <c r="C1377">
        <f t="shared" ref="C1377:C1440" si="545">C1376+1</f>
        <v>2</v>
      </c>
      <c r="D1377">
        <f>D1376</f>
        <v>26</v>
      </c>
      <c r="F1377" t="s">
        <v>23</v>
      </c>
      <c r="G1377" s="6" t="s">
        <v>26</v>
      </c>
      <c r="H1377" s="5" t="str">
        <f t="shared" si="538"/>
        <v>XXVI</v>
      </c>
      <c r="I1377" t="s">
        <v>11</v>
      </c>
      <c r="J1377" t="s">
        <v>1</v>
      </c>
      <c r="K1377" s="9" t="str">
        <f t="shared" si="525"/>
        <v>XXVI Semana de Ordinario</v>
      </c>
      <c r="L1377" t="s">
        <v>3</v>
      </c>
      <c r="M1377" t="s">
        <v>12</v>
      </c>
      <c r="N1377" t="str">
        <f t="shared" si="544"/>
        <v>to</v>
      </c>
      <c r="O1377" s="1" t="s">
        <v>9</v>
      </c>
      <c r="P1377">
        <f t="shared" si="533"/>
        <v>26</v>
      </c>
      <c r="Q1377" s="1" t="s">
        <v>9</v>
      </c>
      <c r="R1377" t="str">
        <f t="shared" si="531"/>
        <v>lun</v>
      </c>
      <c r="S1377" s="1" t="s">
        <v>9</v>
      </c>
      <c r="T1377" t="s">
        <v>5</v>
      </c>
      <c r="U1377" t="s">
        <v>6</v>
      </c>
      <c r="V1377" t="s">
        <v>7</v>
      </c>
      <c r="W1377">
        <f t="shared" si="534"/>
        <v>2028</v>
      </c>
      <c r="X1377" s="1" t="s">
        <v>13</v>
      </c>
      <c r="Y1377" s="1">
        <v>0</v>
      </c>
      <c r="Z1377" s="1">
        <f t="shared" si="532"/>
        <v>10</v>
      </c>
      <c r="AA1377" s="1" t="s">
        <v>13</v>
      </c>
      <c r="AB1377">
        <f t="shared" si="535"/>
        <v>2</v>
      </c>
      <c r="AC1377" t="s">
        <v>63</v>
      </c>
      <c r="AD1377" t="str">
        <f t="shared" si="543"/>
        <v>to</v>
      </c>
      <c r="AE1377" s="1" t="s">
        <v>10</v>
      </c>
      <c r="AG1377" t="str">
        <f t="shared" si="536"/>
        <v>{ nombre: "XXVI Semana de Ordinario", archivo: "/ev/to/26/lun/audio.mp3", fecha: `2028-010-2`, tiempo: 'to' },</v>
      </c>
    </row>
    <row r="1378" spans="1:33" x14ac:dyDescent="0.35">
      <c r="A1378">
        <f t="shared" si="539"/>
        <v>2028</v>
      </c>
      <c r="B1378">
        <f t="shared" si="539"/>
        <v>10</v>
      </c>
      <c r="C1378">
        <f t="shared" si="545"/>
        <v>3</v>
      </c>
      <c r="D1378">
        <f t="shared" ref="D1378:D1382" si="546">D1377</f>
        <v>26</v>
      </c>
      <c r="F1378" t="s">
        <v>24</v>
      </c>
      <c r="G1378" s="6" t="s">
        <v>26</v>
      </c>
      <c r="H1378" s="5" t="str">
        <f t="shared" si="538"/>
        <v>XXVI</v>
      </c>
      <c r="I1378" t="s">
        <v>11</v>
      </c>
      <c r="J1378" t="s">
        <v>1</v>
      </c>
      <c r="K1378" s="9" t="str">
        <f t="shared" si="525"/>
        <v>XXVI Semana de Ordinario</v>
      </c>
      <c r="L1378" t="s">
        <v>3</v>
      </c>
      <c r="M1378" t="s">
        <v>12</v>
      </c>
      <c r="N1378" t="str">
        <f t="shared" si="544"/>
        <v>to</v>
      </c>
      <c r="O1378" s="1" t="s">
        <v>9</v>
      </c>
      <c r="P1378">
        <f t="shared" si="533"/>
        <v>26</v>
      </c>
      <c r="Q1378" s="1" t="s">
        <v>9</v>
      </c>
      <c r="R1378" t="str">
        <f t="shared" si="531"/>
        <v>mar</v>
      </c>
      <c r="S1378" s="1" t="s">
        <v>9</v>
      </c>
      <c r="T1378" t="s">
        <v>5</v>
      </c>
      <c r="U1378" t="s">
        <v>6</v>
      </c>
      <c r="V1378" t="s">
        <v>7</v>
      </c>
      <c r="W1378">
        <f t="shared" si="534"/>
        <v>2028</v>
      </c>
      <c r="X1378" s="1" t="s">
        <v>13</v>
      </c>
      <c r="Y1378" s="1">
        <v>0</v>
      </c>
      <c r="Z1378" s="1">
        <f t="shared" si="532"/>
        <v>10</v>
      </c>
      <c r="AA1378" s="1" t="s">
        <v>13</v>
      </c>
      <c r="AB1378">
        <f t="shared" si="535"/>
        <v>3</v>
      </c>
      <c r="AC1378" t="s">
        <v>63</v>
      </c>
      <c r="AD1378" t="str">
        <f t="shared" si="543"/>
        <v>to</v>
      </c>
      <c r="AE1378" s="1" t="s">
        <v>10</v>
      </c>
      <c r="AG1378" t="str">
        <f t="shared" si="536"/>
        <v>{ nombre: "XXVI Semana de Ordinario", archivo: "/ev/to/26/mar/audio.mp3", fecha: `2028-010-3`, tiempo: 'to' },</v>
      </c>
    </row>
    <row r="1379" spans="1:33" x14ac:dyDescent="0.35">
      <c r="A1379">
        <f t="shared" si="539"/>
        <v>2028</v>
      </c>
      <c r="B1379">
        <f t="shared" si="539"/>
        <v>10</v>
      </c>
      <c r="C1379">
        <f t="shared" si="545"/>
        <v>4</v>
      </c>
      <c r="D1379">
        <f t="shared" si="546"/>
        <v>26</v>
      </c>
      <c r="F1379" t="s">
        <v>19</v>
      </c>
      <c r="G1379" s="6" t="s">
        <v>26</v>
      </c>
      <c r="H1379" s="5" t="str">
        <f t="shared" si="538"/>
        <v>XXVI</v>
      </c>
      <c r="I1379" t="s">
        <v>11</v>
      </c>
      <c r="J1379" t="s">
        <v>1</v>
      </c>
      <c r="K1379" s="9" t="str">
        <f t="shared" si="525"/>
        <v>XXVI Semana de Ordinario</v>
      </c>
      <c r="L1379" t="s">
        <v>3</v>
      </c>
      <c r="M1379" t="s">
        <v>12</v>
      </c>
      <c r="N1379" t="str">
        <f t="shared" si="544"/>
        <v>to</v>
      </c>
      <c r="O1379" s="1" t="s">
        <v>9</v>
      </c>
      <c r="P1379">
        <f t="shared" si="533"/>
        <v>26</v>
      </c>
      <c r="Q1379" s="1" t="s">
        <v>9</v>
      </c>
      <c r="R1379" t="str">
        <f t="shared" si="531"/>
        <v>mie</v>
      </c>
      <c r="S1379" s="1" t="s">
        <v>9</v>
      </c>
      <c r="T1379" t="s">
        <v>5</v>
      </c>
      <c r="U1379" t="s">
        <v>6</v>
      </c>
      <c r="V1379" t="s">
        <v>7</v>
      </c>
      <c r="W1379">
        <f t="shared" si="534"/>
        <v>2028</v>
      </c>
      <c r="X1379" s="1" t="s">
        <v>13</v>
      </c>
      <c r="Y1379" s="1">
        <v>0</v>
      </c>
      <c r="Z1379" s="1">
        <f t="shared" si="532"/>
        <v>10</v>
      </c>
      <c r="AA1379" s="1" t="s">
        <v>13</v>
      </c>
      <c r="AB1379">
        <f t="shared" si="535"/>
        <v>4</v>
      </c>
      <c r="AC1379" t="s">
        <v>63</v>
      </c>
      <c r="AD1379" t="str">
        <f t="shared" si="543"/>
        <v>to</v>
      </c>
      <c r="AE1379" s="1" t="s">
        <v>10</v>
      </c>
      <c r="AG1379" t="str">
        <f t="shared" si="536"/>
        <v>{ nombre: "XXVI Semana de Ordinario", archivo: "/ev/to/26/mie/audio.mp3", fecha: `2028-010-4`, tiempo: 'to' },</v>
      </c>
    </row>
    <row r="1380" spans="1:33" x14ac:dyDescent="0.35">
      <c r="A1380">
        <f t="shared" si="539"/>
        <v>2028</v>
      </c>
      <c r="B1380">
        <f t="shared" si="539"/>
        <v>10</v>
      </c>
      <c r="C1380">
        <f t="shared" si="545"/>
        <v>5</v>
      </c>
      <c r="D1380">
        <f t="shared" si="546"/>
        <v>26</v>
      </c>
      <c r="F1380" t="s">
        <v>20</v>
      </c>
      <c r="G1380" s="6" t="s">
        <v>26</v>
      </c>
      <c r="H1380" s="5" t="str">
        <f t="shared" si="538"/>
        <v>XXVI</v>
      </c>
      <c r="I1380" t="s">
        <v>11</v>
      </c>
      <c r="J1380" t="s">
        <v>1</v>
      </c>
      <c r="K1380" s="9" t="str">
        <f t="shared" si="525"/>
        <v>XXVI Semana de Ordinario</v>
      </c>
      <c r="L1380" t="s">
        <v>3</v>
      </c>
      <c r="M1380" t="s">
        <v>12</v>
      </c>
      <c r="N1380" t="str">
        <f t="shared" si="544"/>
        <v>to</v>
      </c>
      <c r="O1380" s="1" t="s">
        <v>9</v>
      </c>
      <c r="P1380">
        <f t="shared" si="533"/>
        <v>26</v>
      </c>
      <c r="Q1380" s="1" t="s">
        <v>9</v>
      </c>
      <c r="R1380" t="str">
        <f t="shared" si="531"/>
        <v>jue</v>
      </c>
      <c r="S1380" s="1" t="s">
        <v>9</v>
      </c>
      <c r="T1380" t="s">
        <v>5</v>
      </c>
      <c r="U1380" t="s">
        <v>6</v>
      </c>
      <c r="V1380" t="s">
        <v>7</v>
      </c>
      <c r="W1380">
        <f t="shared" si="534"/>
        <v>2028</v>
      </c>
      <c r="X1380" s="1" t="s">
        <v>13</v>
      </c>
      <c r="Y1380" s="1">
        <v>0</v>
      </c>
      <c r="Z1380" s="1">
        <f t="shared" si="532"/>
        <v>10</v>
      </c>
      <c r="AA1380" s="1" t="s">
        <v>13</v>
      </c>
      <c r="AB1380">
        <f t="shared" si="535"/>
        <v>5</v>
      </c>
      <c r="AC1380" t="s">
        <v>63</v>
      </c>
      <c r="AD1380" t="str">
        <f t="shared" si="543"/>
        <v>to</v>
      </c>
      <c r="AE1380" s="1" t="s">
        <v>10</v>
      </c>
      <c r="AG1380" t="str">
        <f t="shared" si="536"/>
        <v>{ nombre: "XXVI Semana de Ordinario", archivo: "/ev/to/26/jue/audio.mp3", fecha: `2028-010-5`, tiempo: 'to' },</v>
      </c>
    </row>
    <row r="1381" spans="1:33" x14ac:dyDescent="0.35">
      <c r="A1381">
        <f t="shared" si="539"/>
        <v>2028</v>
      </c>
      <c r="B1381">
        <f t="shared" si="539"/>
        <v>10</v>
      </c>
      <c r="C1381">
        <f t="shared" si="545"/>
        <v>6</v>
      </c>
      <c r="D1381">
        <f t="shared" si="546"/>
        <v>26</v>
      </c>
      <c r="F1381" t="s">
        <v>21</v>
      </c>
      <c r="G1381" s="6" t="s">
        <v>26</v>
      </c>
      <c r="H1381" s="5" t="str">
        <f t="shared" si="538"/>
        <v>XXVI</v>
      </c>
      <c r="I1381" t="s">
        <v>11</v>
      </c>
      <c r="J1381" t="s">
        <v>1</v>
      </c>
      <c r="K1381" s="9" t="str">
        <f t="shared" si="525"/>
        <v>XXVI Semana de Ordinario</v>
      </c>
      <c r="L1381" t="s">
        <v>3</v>
      </c>
      <c r="M1381" t="s">
        <v>12</v>
      </c>
      <c r="N1381" t="str">
        <f t="shared" si="544"/>
        <v>to</v>
      </c>
      <c r="O1381" s="1" t="s">
        <v>9</v>
      </c>
      <c r="P1381">
        <f t="shared" si="533"/>
        <v>26</v>
      </c>
      <c r="Q1381" s="1" t="s">
        <v>9</v>
      </c>
      <c r="R1381" t="str">
        <f t="shared" si="531"/>
        <v>vie</v>
      </c>
      <c r="S1381" s="1" t="s">
        <v>9</v>
      </c>
      <c r="T1381" t="s">
        <v>5</v>
      </c>
      <c r="U1381" t="s">
        <v>6</v>
      </c>
      <c r="V1381" t="s">
        <v>7</v>
      </c>
      <c r="W1381">
        <f t="shared" si="534"/>
        <v>2028</v>
      </c>
      <c r="X1381" s="1" t="s">
        <v>13</v>
      </c>
      <c r="Y1381" s="1">
        <v>0</v>
      </c>
      <c r="Z1381" s="1">
        <f t="shared" si="532"/>
        <v>10</v>
      </c>
      <c r="AA1381" s="1" t="s">
        <v>13</v>
      </c>
      <c r="AB1381">
        <f t="shared" si="535"/>
        <v>6</v>
      </c>
      <c r="AC1381" t="s">
        <v>63</v>
      </c>
      <c r="AD1381" t="str">
        <f t="shared" si="543"/>
        <v>to</v>
      </c>
      <c r="AE1381" s="1" t="s">
        <v>10</v>
      </c>
      <c r="AG1381" t="str">
        <f t="shared" si="536"/>
        <v>{ nombre: "XXVI Semana de Ordinario", archivo: "/ev/to/26/vie/audio.mp3", fecha: `2028-010-6`, tiempo: 'to' },</v>
      </c>
    </row>
    <row r="1382" spans="1:33" x14ac:dyDescent="0.35">
      <c r="A1382">
        <f t="shared" si="539"/>
        <v>2028</v>
      </c>
      <c r="B1382">
        <f t="shared" si="539"/>
        <v>10</v>
      </c>
      <c r="C1382">
        <f t="shared" si="545"/>
        <v>7</v>
      </c>
      <c r="D1382">
        <f t="shared" si="546"/>
        <v>26</v>
      </c>
      <c r="F1382" t="s">
        <v>22</v>
      </c>
      <c r="G1382" s="6" t="s">
        <v>26</v>
      </c>
      <c r="H1382" s="5" t="str">
        <f t="shared" si="538"/>
        <v>XXVI</v>
      </c>
      <c r="I1382" t="s">
        <v>11</v>
      </c>
      <c r="J1382" t="s">
        <v>1</v>
      </c>
      <c r="K1382" s="9" t="str">
        <f t="shared" si="525"/>
        <v>XXVI Semana de Ordinario</v>
      </c>
      <c r="L1382" t="s">
        <v>3</v>
      </c>
      <c r="M1382" t="s">
        <v>12</v>
      </c>
      <c r="N1382" t="str">
        <f t="shared" si="544"/>
        <v>to</v>
      </c>
      <c r="O1382" s="1" t="s">
        <v>9</v>
      </c>
      <c r="P1382">
        <f t="shared" si="533"/>
        <v>26</v>
      </c>
      <c r="Q1382" s="1" t="s">
        <v>9</v>
      </c>
      <c r="R1382" t="str">
        <f t="shared" si="531"/>
        <v>sab</v>
      </c>
      <c r="S1382" s="1" t="s">
        <v>9</v>
      </c>
      <c r="T1382" t="s">
        <v>5</v>
      </c>
      <c r="U1382" t="s">
        <v>6</v>
      </c>
      <c r="V1382" t="s">
        <v>7</v>
      </c>
      <c r="W1382">
        <f t="shared" si="534"/>
        <v>2028</v>
      </c>
      <c r="X1382" s="1" t="s">
        <v>13</v>
      </c>
      <c r="Y1382" s="1">
        <v>0</v>
      </c>
      <c r="Z1382" s="1">
        <f t="shared" si="532"/>
        <v>10</v>
      </c>
      <c r="AA1382" s="1" t="s">
        <v>13</v>
      </c>
      <c r="AB1382">
        <f t="shared" si="535"/>
        <v>7</v>
      </c>
      <c r="AC1382" t="s">
        <v>63</v>
      </c>
      <c r="AD1382" t="str">
        <f t="shared" si="543"/>
        <v>to</v>
      </c>
      <c r="AE1382" s="1" t="s">
        <v>10</v>
      </c>
      <c r="AG1382" t="str">
        <f t="shared" si="536"/>
        <v>{ nombre: "XXVI Semana de Ordinario", archivo: "/ev/to/26/sab/audio.mp3", fecha: `2028-010-7`, tiempo: 'to' },</v>
      </c>
    </row>
    <row r="1383" spans="1:33" x14ac:dyDescent="0.35">
      <c r="A1383">
        <f t="shared" si="539"/>
        <v>2028</v>
      </c>
      <c r="B1383">
        <f t="shared" si="539"/>
        <v>10</v>
      </c>
      <c r="C1383">
        <f t="shared" si="545"/>
        <v>8</v>
      </c>
      <c r="D1383">
        <f t="shared" ref="D1383:D1425" si="547">+D1382+1</f>
        <v>27</v>
      </c>
      <c r="F1383" t="s">
        <v>4</v>
      </c>
      <c r="G1383" s="6" t="s">
        <v>26</v>
      </c>
      <c r="H1383" s="5" t="str">
        <f t="shared" si="538"/>
        <v>XXVII</v>
      </c>
      <c r="I1383" t="s">
        <v>11</v>
      </c>
      <c r="J1383" t="s">
        <v>1</v>
      </c>
      <c r="K1383" s="9" t="str">
        <f t="shared" si="525"/>
        <v>XXVII Semana de Ordinario</v>
      </c>
      <c r="L1383" t="s">
        <v>3</v>
      </c>
      <c r="M1383" t="s">
        <v>12</v>
      </c>
      <c r="N1383" t="str">
        <f t="shared" si="544"/>
        <v>to</v>
      </c>
      <c r="O1383" s="1" t="s">
        <v>9</v>
      </c>
      <c r="P1383">
        <f t="shared" si="533"/>
        <v>27</v>
      </c>
      <c r="Q1383" s="1" t="s">
        <v>9</v>
      </c>
      <c r="R1383" t="str">
        <f t="shared" si="531"/>
        <v>dom</v>
      </c>
      <c r="S1383" s="1" t="s">
        <v>9</v>
      </c>
      <c r="T1383" t="s">
        <v>5</v>
      </c>
      <c r="U1383" t="s">
        <v>6</v>
      </c>
      <c r="V1383" t="s">
        <v>7</v>
      </c>
      <c r="W1383">
        <f t="shared" si="534"/>
        <v>2028</v>
      </c>
      <c r="X1383" s="1" t="s">
        <v>13</v>
      </c>
      <c r="Y1383" s="1">
        <v>0</v>
      </c>
      <c r="Z1383" s="1">
        <f t="shared" si="532"/>
        <v>10</v>
      </c>
      <c r="AA1383" s="1" t="s">
        <v>13</v>
      </c>
      <c r="AB1383">
        <f t="shared" si="535"/>
        <v>8</v>
      </c>
      <c r="AC1383" t="s">
        <v>63</v>
      </c>
      <c r="AD1383" t="str">
        <f t="shared" si="543"/>
        <v>to</v>
      </c>
      <c r="AE1383" s="1" t="s">
        <v>10</v>
      </c>
      <c r="AG1383" t="str">
        <f t="shared" si="536"/>
        <v>{ nombre: "XXVII Semana de Ordinario", archivo: "/ev/to/27/dom/audio.mp3", fecha: `2028-010-8`, tiempo: 'to' },</v>
      </c>
    </row>
    <row r="1384" spans="1:33" x14ac:dyDescent="0.35">
      <c r="A1384">
        <f t="shared" si="539"/>
        <v>2028</v>
      </c>
      <c r="B1384">
        <f t="shared" si="539"/>
        <v>10</v>
      </c>
      <c r="C1384">
        <f t="shared" si="545"/>
        <v>9</v>
      </c>
      <c r="D1384">
        <f>D1383</f>
        <v>27</v>
      </c>
      <c r="F1384" t="s">
        <v>23</v>
      </c>
      <c r="G1384" s="6" t="s">
        <v>26</v>
      </c>
      <c r="H1384" s="5" t="str">
        <f t="shared" si="538"/>
        <v>XXVII</v>
      </c>
      <c r="I1384" t="s">
        <v>11</v>
      </c>
      <c r="J1384" t="s">
        <v>1</v>
      </c>
      <c r="K1384" s="9" t="str">
        <f t="shared" si="525"/>
        <v>XXVII Semana de Ordinario</v>
      </c>
      <c r="L1384" t="s">
        <v>3</v>
      </c>
      <c r="M1384" t="s">
        <v>12</v>
      </c>
      <c r="N1384" t="str">
        <f t="shared" si="544"/>
        <v>to</v>
      </c>
      <c r="O1384" s="1" t="s">
        <v>9</v>
      </c>
      <c r="P1384">
        <f t="shared" si="533"/>
        <v>27</v>
      </c>
      <c r="Q1384" s="1" t="s">
        <v>9</v>
      </c>
      <c r="R1384" t="str">
        <f t="shared" si="531"/>
        <v>lun</v>
      </c>
      <c r="S1384" s="1" t="s">
        <v>9</v>
      </c>
      <c r="T1384" t="s">
        <v>5</v>
      </c>
      <c r="U1384" t="s">
        <v>6</v>
      </c>
      <c r="V1384" t="s">
        <v>7</v>
      </c>
      <c r="W1384">
        <f t="shared" si="534"/>
        <v>2028</v>
      </c>
      <c r="X1384" s="1" t="s">
        <v>13</v>
      </c>
      <c r="Y1384" s="1">
        <v>0</v>
      </c>
      <c r="Z1384" s="1">
        <f t="shared" si="532"/>
        <v>10</v>
      </c>
      <c r="AA1384" s="1" t="s">
        <v>13</v>
      </c>
      <c r="AB1384">
        <f t="shared" si="535"/>
        <v>9</v>
      </c>
      <c r="AC1384" t="s">
        <v>63</v>
      </c>
      <c r="AD1384" t="str">
        <f t="shared" si="543"/>
        <v>to</v>
      </c>
      <c r="AE1384" s="1" t="s">
        <v>10</v>
      </c>
      <c r="AG1384" t="str">
        <f t="shared" si="536"/>
        <v>{ nombre: "XXVII Semana de Ordinario", archivo: "/ev/to/27/lun/audio.mp3", fecha: `2028-010-9`, tiempo: 'to' },</v>
      </c>
    </row>
    <row r="1385" spans="1:33" x14ac:dyDescent="0.35">
      <c r="A1385">
        <f t="shared" si="539"/>
        <v>2028</v>
      </c>
      <c r="B1385">
        <f t="shared" si="539"/>
        <v>10</v>
      </c>
      <c r="C1385">
        <f t="shared" si="545"/>
        <v>10</v>
      </c>
      <c r="D1385">
        <f t="shared" ref="D1385:D1389" si="548">D1384</f>
        <v>27</v>
      </c>
      <c r="F1385" t="s">
        <v>24</v>
      </c>
      <c r="G1385" s="6" t="s">
        <v>26</v>
      </c>
      <c r="H1385" s="5" t="str">
        <f t="shared" si="538"/>
        <v>XXVII</v>
      </c>
      <c r="I1385" t="s">
        <v>11</v>
      </c>
      <c r="J1385" t="s">
        <v>1</v>
      </c>
      <c r="K1385" s="9" t="str">
        <f t="shared" si="525"/>
        <v>XXVII Semana de Ordinario</v>
      </c>
      <c r="L1385" t="s">
        <v>3</v>
      </c>
      <c r="M1385" t="s">
        <v>12</v>
      </c>
      <c r="N1385" t="str">
        <f t="shared" si="544"/>
        <v>to</v>
      </c>
      <c r="O1385" s="1" t="s">
        <v>9</v>
      </c>
      <c r="P1385">
        <f t="shared" si="533"/>
        <v>27</v>
      </c>
      <c r="Q1385" s="1" t="s">
        <v>9</v>
      </c>
      <c r="R1385" t="str">
        <f t="shared" si="531"/>
        <v>mar</v>
      </c>
      <c r="S1385" s="1" t="s">
        <v>9</v>
      </c>
      <c r="T1385" t="s">
        <v>5</v>
      </c>
      <c r="U1385" t="s">
        <v>6</v>
      </c>
      <c r="V1385" t="s">
        <v>7</v>
      </c>
      <c r="W1385">
        <f t="shared" si="534"/>
        <v>2028</v>
      </c>
      <c r="X1385" s="1" t="s">
        <v>13</v>
      </c>
      <c r="Y1385" s="1">
        <v>0</v>
      </c>
      <c r="Z1385" s="1">
        <f t="shared" si="532"/>
        <v>10</v>
      </c>
      <c r="AA1385" s="1" t="s">
        <v>13</v>
      </c>
      <c r="AB1385">
        <f t="shared" si="535"/>
        <v>10</v>
      </c>
      <c r="AC1385" t="s">
        <v>63</v>
      </c>
      <c r="AD1385" t="str">
        <f t="shared" si="543"/>
        <v>to</v>
      </c>
      <c r="AE1385" s="1" t="s">
        <v>10</v>
      </c>
      <c r="AG1385" t="str">
        <f t="shared" si="536"/>
        <v>{ nombre: "XXVII Semana de Ordinario", archivo: "/ev/to/27/mar/audio.mp3", fecha: `2028-010-10`, tiempo: 'to' },</v>
      </c>
    </row>
    <row r="1386" spans="1:33" x14ac:dyDescent="0.35">
      <c r="A1386">
        <f t="shared" si="539"/>
        <v>2028</v>
      </c>
      <c r="B1386">
        <f t="shared" si="539"/>
        <v>10</v>
      </c>
      <c r="C1386">
        <f t="shared" si="545"/>
        <v>11</v>
      </c>
      <c r="D1386">
        <f t="shared" si="548"/>
        <v>27</v>
      </c>
      <c r="F1386" t="s">
        <v>19</v>
      </c>
      <c r="G1386" s="6" t="s">
        <v>26</v>
      </c>
      <c r="H1386" s="5" t="str">
        <f t="shared" si="538"/>
        <v>XXVII</v>
      </c>
      <c r="I1386" t="s">
        <v>11</v>
      </c>
      <c r="J1386" t="s">
        <v>1</v>
      </c>
      <c r="K1386" s="9" t="str">
        <f t="shared" ref="K1386:K1449" si="549">_xlfn.CONCAT(H1386, " Semana de ",G1386)</f>
        <v>XXVII Semana de Ordinario</v>
      </c>
      <c r="L1386" t="s">
        <v>3</v>
      </c>
      <c r="M1386" t="s">
        <v>12</v>
      </c>
      <c r="N1386" t="str">
        <f t="shared" si="544"/>
        <v>to</v>
      </c>
      <c r="O1386" s="1" t="s">
        <v>9</v>
      </c>
      <c r="P1386">
        <f t="shared" si="533"/>
        <v>27</v>
      </c>
      <c r="Q1386" s="1" t="s">
        <v>9</v>
      </c>
      <c r="R1386" t="str">
        <f t="shared" si="531"/>
        <v>mie</v>
      </c>
      <c r="S1386" s="1" t="s">
        <v>9</v>
      </c>
      <c r="T1386" t="s">
        <v>5</v>
      </c>
      <c r="U1386" t="s">
        <v>6</v>
      </c>
      <c r="V1386" t="s">
        <v>7</v>
      </c>
      <c r="W1386">
        <f t="shared" si="534"/>
        <v>2028</v>
      </c>
      <c r="X1386" s="1" t="s">
        <v>13</v>
      </c>
      <c r="Y1386" s="1">
        <v>0</v>
      </c>
      <c r="Z1386" s="1">
        <f t="shared" si="532"/>
        <v>10</v>
      </c>
      <c r="AA1386" s="1" t="s">
        <v>13</v>
      </c>
      <c r="AB1386">
        <f t="shared" si="535"/>
        <v>11</v>
      </c>
      <c r="AC1386" t="s">
        <v>63</v>
      </c>
      <c r="AD1386" t="str">
        <f t="shared" si="543"/>
        <v>to</v>
      </c>
      <c r="AE1386" s="1" t="s">
        <v>10</v>
      </c>
      <c r="AG1386" t="str">
        <f t="shared" si="536"/>
        <v>{ nombre: "XXVII Semana de Ordinario", archivo: "/ev/to/27/mie/audio.mp3", fecha: `2028-010-11`, tiempo: 'to' },</v>
      </c>
    </row>
    <row r="1387" spans="1:33" x14ac:dyDescent="0.35">
      <c r="A1387">
        <f t="shared" si="539"/>
        <v>2028</v>
      </c>
      <c r="B1387">
        <f t="shared" si="539"/>
        <v>10</v>
      </c>
      <c r="C1387">
        <f t="shared" si="545"/>
        <v>12</v>
      </c>
      <c r="D1387">
        <f t="shared" si="548"/>
        <v>27</v>
      </c>
      <c r="F1387" t="s">
        <v>20</v>
      </c>
      <c r="G1387" s="6" t="s">
        <v>26</v>
      </c>
      <c r="H1387" s="5" t="str">
        <f t="shared" si="538"/>
        <v>XXVII</v>
      </c>
      <c r="I1387" t="s">
        <v>11</v>
      </c>
      <c r="J1387" t="s">
        <v>1</v>
      </c>
      <c r="K1387" s="9" t="str">
        <f t="shared" si="549"/>
        <v>XXVII Semana de Ordinario</v>
      </c>
      <c r="L1387" t="s">
        <v>3</v>
      </c>
      <c r="M1387" t="s">
        <v>12</v>
      </c>
      <c r="N1387" t="str">
        <f t="shared" si="544"/>
        <v>to</v>
      </c>
      <c r="O1387" s="1" t="s">
        <v>9</v>
      </c>
      <c r="P1387">
        <f t="shared" si="533"/>
        <v>27</v>
      </c>
      <c r="Q1387" s="1" t="s">
        <v>9</v>
      </c>
      <c r="R1387" t="str">
        <f t="shared" si="531"/>
        <v>jue</v>
      </c>
      <c r="S1387" s="1" t="s">
        <v>9</v>
      </c>
      <c r="T1387" t="s">
        <v>5</v>
      </c>
      <c r="U1387" t="s">
        <v>6</v>
      </c>
      <c r="V1387" t="s">
        <v>7</v>
      </c>
      <c r="W1387">
        <f t="shared" si="534"/>
        <v>2028</v>
      </c>
      <c r="X1387" s="1" t="s">
        <v>13</v>
      </c>
      <c r="Y1387" s="1">
        <v>0</v>
      </c>
      <c r="Z1387" s="1">
        <f t="shared" si="532"/>
        <v>10</v>
      </c>
      <c r="AA1387" s="1" t="s">
        <v>13</v>
      </c>
      <c r="AB1387">
        <f t="shared" si="535"/>
        <v>12</v>
      </c>
      <c r="AC1387" t="s">
        <v>63</v>
      </c>
      <c r="AD1387" t="str">
        <f t="shared" si="543"/>
        <v>to</v>
      </c>
      <c r="AE1387" s="1" t="s">
        <v>10</v>
      </c>
      <c r="AG1387" t="str">
        <f t="shared" si="536"/>
        <v>{ nombre: "XXVII Semana de Ordinario", archivo: "/ev/to/27/jue/audio.mp3", fecha: `2028-010-12`, tiempo: 'to' },</v>
      </c>
    </row>
    <row r="1388" spans="1:33" x14ac:dyDescent="0.35">
      <c r="A1388">
        <f t="shared" si="539"/>
        <v>2028</v>
      </c>
      <c r="B1388">
        <f t="shared" si="539"/>
        <v>10</v>
      </c>
      <c r="C1388">
        <f t="shared" si="545"/>
        <v>13</v>
      </c>
      <c r="D1388">
        <f t="shared" si="548"/>
        <v>27</v>
      </c>
      <c r="F1388" t="s">
        <v>21</v>
      </c>
      <c r="G1388" s="6" t="s">
        <v>26</v>
      </c>
      <c r="H1388" s="5" t="str">
        <f t="shared" si="538"/>
        <v>XXVII</v>
      </c>
      <c r="I1388" t="s">
        <v>11</v>
      </c>
      <c r="J1388" t="s">
        <v>1</v>
      </c>
      <c r="K1388" s="9" t="str">
        <f t="shared" si="549"/>
        <v>XXVII Semana de Ordinario</v>
      </c>
      <c r="L1388" t="s">
        <v>3</v>
      </c>
      <c r="M1388" t="s">
        <v>12</v>
      </c>
      <c r="N1388" t="str">
        <f t="shared" si="544"/>
        <v>to</v>
      </c>
      <c r="O1388" s="1" t="s">
        <v>9</v>
      </c>
      <c r="P1388">
        <f t="shared" si="533"/>
        <v>27</v>
      </c>
      <c r="Q1388" s="1" t="s">
        <v>9</v>
      </c>
      <c r="R1388" t="str">
        <f t="shared" si="531"/>
        <v>vie</v>
      </c>
      <c r="S1388" s="1" t="s">
        <v>9</v>
      </c>
      <c r="T1388" t="s">
        <v>5</v>
      </c>
      <c r="U1388" t="s">
        <v>6</v>
      </c>
      <c r="V1388" t="s">
        <v>7</v>
      </c>
      <c r="W1388">
        <f t="shared" si="534"/>
        <v>2028</v>
      </c>
      <c r="X1388" s="1" t="s">
        <v>13</v>
      </c>
      <c r="Y1388" s="1">
        <v>0</v>
      </c>
      <c r="Z1388" s="1">
        <f t="shared" si="532"/>
        <v>10</v>
      </c>
      <c r="AA1388" s="1" t="s">
        <v>13</v>
      </c>
      <c r="AB1388">
        <f t="shared" si="535"/>
        <v>13</v>
      </c>
      <c r="AC1388" t="s">
        <v>63</v>
      </c>
      <c r="AD1388" t="str">
        <f t="shared" si="543"/>
        <v>to</v>
      </c>
      <c r="AE1388" s="1" t="s">
        <v>10</v>
      </c>
      <c r="AG1388" t="str">
        <f t="shared" si="536"/>
        <v>{ nombre: "XXVII Semana de Ordinario", archivo: "/ev/to/27/vie/audio.mp3", fecha: `2028-010-13`, tiempo: 'to' },</v>
      </c>
    </row>
    <row r="1389" spans="1:33" x14ac:dyDescent="0.35">
      <c r="A1389">
        <f t="shared" si="539"/>
        <v>2028</v>
      </c>
      <c r="B1389">
        <f t="shared" si="539"/>
        <v>10</v>
      </c>
      <c r="C1389">
        <f t="shared" si="545"/>
        <v>14</v>
      </c>
      <c r="D1389">
        <f t="shared" si="548"/>
        <v>27</v>
      </c>
      <c r="F1389" t="s">
        <v>22</v>
      </c>
      <c r="G1389" s="6" t="s">
        <v>26</v>
      </c>
      <c r="H1389" s="5" t="str">
        <f t="shared" si="538"/>
        <v>XXVII</v>
      </c>
      <c r="I1389" t="s">
        <v>11</v>
      </c>
      <c r="J1389" t="s">
        <v>1</v>
      </c>
      <c r="K1389" s="9" t="str">
        <f t="shared" si="549"/>
        <v>XXVII Semana de Ordinario</v>
      </c>
      <c r="L1389" t="s">
        <v>3</v>
      </c>
      <c r="M1389" t="s">
        <v>12</v>
      </c>
      <c r="N1389" t="str">
        <f t="shared" si="544"/>
        <v>to</v>
      </c>
      <c r="O1389" s="1" t="s">
        <v>9</v>
      </c>
      <c r="P1389">
        <f t="shared" si="533"/>
        <v>27</v>
      </c>
      <c r="Q1389" s="1" t="s">
        <v>9</v>
      </c>
      <c r="R1389" t="str">
        <f t="shared" si="531"/>
        <v>sab</v>
      </c>
      <c r="S1389" s="1" t="s">
        <v>9</v>
      </c>
      <c r="T1389" t="s">
        <v>5</v>
      </c>
      <c r="U1389" t="s">
        <v>6</v>
      </c>
      <c r="V1389" t="s">
        <v>7</v>
      </c>
      <c r="W1389">
        <f t="shared" si="534"/>
        <v>2028</v>
      </c>
      <c r="X1389" s="1" t="s">
        <v>13</v>
      </c>
      <c r="Y1389" s="1">
        <v>0</v>
      </c>
      <c r="Z1389" s="1">
        <f t="shared" si="532"/>
        <v>10</v>
      </c>
      <c r="AA1389" s="1" t="s">
        <v>13</v>
      </c>
      <c r="AB1389">
        <f t="shared" si="535"/>
        <v>14</v>
      </c>
      <c r="AC1389" t="s">
        <v>63</v>
      </c>
      <c r="AD1389" t="str">
        <f t="shared" si="543"/>
        <v>to</v>
      </c>
      <c r="AE1389" s="1" t="s">
        <v>10</v>
      </c>
      <c r="AG1389" t="str">
        <f t="shared" si="536"/>
        <v>{ nombre: "XXVII Semana de Ordinario", archivo: "/ev/to/27/sab/audio.mp3", fecha: `2028-010-14`, tiempo: 'to' },</v>
      </c>
    </row>
    <row r="1390" spans="1:33" x14ac:dyDescent="0.35">
      <c r="A1390">
        <f t="shared" si="539"/>
        <v>2028</v>
      </c>
      <c r="B1390">
        <f t="shared" si="539"/>
        <v>10</v>
      </c>
      <c r="C1390">
        <f t="shared" si="545"/>
        <v>15</v>
      </c>
      <c r="D1390">
        <f>D1389+1</f>
        <v>28</v>
      </c>
      <c r="F1390" t="s">
        <v>4</v>
      </c>
      <c r="G1390" s="6" t="s">
        <v>26</v>
      </c>
      <c r="H1390" s="5" t="str">
        <f t="shared" si="538"/>
        <v>XXVIII</v>
      </c>
      <c r="I1390" t="s">
        <v>11</v>
      </c>
      <c r="J1390" t="s">
        <v>1</v>
      </c>
      <c r="K1390" s="9" t="str">
        <f t="shared" si="549"/>
        <v>XXVIII Semana de Ordinario</v>
      </c>
      <c r="L1390" t="s">
        <v>3</v>
      </c>
      <c r="M1390" t="s">
        <v>12</v>
      </c>
      <c r="N1390" t="str">
        <f t="shared" si="544"/>
        <v>to</v>
      </c>
      <c r="O1390" s="1" t="s">
        <v>9</v>
      </c>
      <c r="P1390">
        <f t="shared" si="533"/>
        <v>28</v>
      </c>
      <c r="Q1390" s="1" t="s">
        <v>9</v>
      </c>
      <c r="R1390" t="str">
        <f t="shared" si="531"/>
        <v>dom</v>
      </c>
      <c r="S1390" s="1" t="s">
        <v>9</v>
      </c>
      <c r="T1390" t="s">
        <v>5</v>
      </c>
      <c r="U1390" t="s">
        <v>6</v>
      </c>
      <c r="V1390" t="s">
        <v>7</v>
      </c>
      <c r="W1390">
        <f t="shared" si="534"/>
        <v>2028</v>
      </c>
      <c r="X1390" s="1" t="s">
        <v>13</v>
      </c>
      <c r="Y1390" s="1">
        <v>0</v>
      </c>
      <c r="Z1390" s="1">
        <f t="shared" si="532"/>
        <v>10</v>
      </c>
      <c r="AA1390" s="1" t="s">
        <v>13</v>
      </c>
      <c r="AB1390">
        <f t="shared" si="535"/>
        <v>15</v>
      </c>
      <c r="AC1390" t="s">
        <v>63</v>
      </c>
      <c r="AD1390" t="str">
        <f t="shared" si="543"/>
        <v>to</v>
      </c>
      <c r="AE1390" s="1" t="s">
        <v>10</v>
      </c>
      <c r="AG1390" t="str">
        <f t="shared" si="536"/>
        <v>{ nombre: "XXVIII Semana de Ordinario", archivo: "/ev/to/28/dom/audio.mp3", fecha: `2028-010-15`, tiempo: 'to' },</v>
      </c>
    </row>
    <row r="1391" spans="1:33" x14ac:dyDescent="0.35">
      <c r="A1391">
        <f t="shared" si="539"/>
        <v>2028</v>
      </c>
      <c r="B1391">
        <f t="shared" si="539"/>
        <v>10</v>
      </c>
      <c r="C1391">
        <f t="shared" si="545"/>
        <v>16</v>
      </c>
      <c r="D1391">
        <f>D1390</f>
        <v>28</v>
      </c>
      <c r="F1391" t="s">
        <v>23</v>
      </c>
      <c r="G1391" s="6" t="s">
        <v>26</v>
      </c>
      <c r="H1391" s="5" t="str">
        <f t="shared" si="538"/>
        <v>XXVIII</v>
      </c>
      <c r="I1391" t="s">
        <v>11</v>
      </c>
      <c r="J1391" t="s">
        <v>1</v>
      </c>
      <c r="K1391" s="9" t="str">
        <f t="shared" si="549"/>
        <v>XXVIII Semana de Ordinario</v>
      </c>
      <c r="L1391" t="s">
        <v>3</v>
      </c>
      <c r="M1391" t="s">
        <v>12</v>
      </c>
      <c r="N1391" t="str">
        <f t="shared" si="544"/>
        <v>to</v>
      </c>
      <c r="O1391" s="1" t="s">
        <v>9</v>
      </c>
      <c r="P1391">
        <f t="shared" si="533"/>
        <v>28</v>
      </c>
      <c r="Q1391" s="1" t="s">
        <v>9</v>
      </c>
      <c r="R1391" t="str">
        <f t="shared" si="531"/>
        <v>lun</v>
      </c>
      <c r="S1391" s="1" t="s">
        <v>9</v>
      </c>
      <c r="T1391" t="s">
        <v>5</v>
      </c>
      <c r="U1391" t="s">
        <v>6</v>
      </c>
      <c r="V1391" t="s">
        <v>7</v>
      </c>
      <c r="W1391">
        <f t="shared" si="534"/>
        <v>2028</v>
      </c>
      <c r="X1391" s="1" t="s">
        <v>13</v>
      </c>
      <c r="Y1391" s="1">
        <v>0</v>
      </c>
      <c r="Z1391" s="1">
        <f t="shared" si="532"/>
        <v>10</v>
      </c>
      <c r="AA1391" s="1" t="s">
        <v>13</v>
      </c>
      <c r="AB1391">
        <f t="shared" si="535"/>
        <v>16</v>
      </c>
      <c r="AC1391" t="s">
        <v>63</v>
      </c>
      <c r="AD1391" t="str">
        <f t="shared" si="543"/>
        <v>to</v>
      </c>
      <c r="AE1391" s="1" t="s">
        <v>10</v>
      </c>
      <c r="AG1391" t="str">
        <f t="shared" si="536"/>
        <v>{ nombre: "XXVIII Semana de Ordinario", archivo: "/ev/to/28/lun/audio.mp3", fecha: `2028-010-16`, tiempo: 'to' },</v>
      </c>
    </row>
    <row r="1392" spans="1:33" x14ac:dyDescent="0.35">
      <c r="A1392">
        <f t="shared" si="539"/>
        <v>2028</v>
      </c>
      <c r="B1392">
        <f t="shared" si="539"/>
        <v>10</v>
      </c>
      <c r="C1392">
        <f t="shared" si="545"/>
        <v>17</v>
      </c>
      <c r="D1392">
        <f t="shared" ref="D1392:D1396" si="550">D1391</f>
        <v>28</v>
      </c>
      <c r="F1392" t="s">
        <v>24</v>
      </c>
      <c r="G1392" s="6" t="s">
        <v>26</v>
      </c>
      <c r="H1392" s="5" t="str">
        <f t="shared" si="538"/>
        <v>XXVIII</v>
      </c>
      <c r="I1392" t="s">
        <v>11</v>
      </c>
      <c r="J1392" t="s">
        <v>1</v>
      </c>
      <c r="K1392" s="9" t="str">
        <f t="shared" si="549"/>
        <v>XXVIII Semana de Ordinario</v>
      </c>
      <c r="L1392" t="s">
        <v>3</v>
      </c>
      <c r="M1392" t="s">
        <v>12</v>
      </c>
      <c r="N1392" t="str">
        <f t="shared" si="544"/>
        <v>to</v>
      </c>
      <c r="O1392" s="1" t="s">
        <v>9</v>
      </c>
      <c r="P1392">
        <f t="shared" si="533"/>
        <v>28</v>
      </c>
      <c r="Q1392" s="1" t="s">
        <v>9</v>
      </c>
      <c r="R1392" t="str">
        <f t="shared" si="531"/>
        <v>mar</v>
      </c>
      <c r="S1392" s="1" t="s">
        <v>9</v>
      </c>
      <c r="T1392" t="s">
        <v>5</v>
      </c>
      <c r="U1392" t="s">
        <v>6</v>
      </c>
      <c r="V1392" t="s">
        <v>7</v>
      </c>
      <c r="W1392">
        <f t="shared" si="534"/>
        <v>2028</v>
      </c>
      <c r="X1392" s="1" t="s">
        <v>13</v>
      </c>
      <c r="Y1392" s="1">
        <v>0</v>
      </c>
      <c r="Z1392" s="1">
        <f t="shared" si="532"/>
        <v>10</v>
      </c>
      <c r="AA1392" s="1" t="s">
        <v>13</v>
      </c>
      <c r="AB1392">
        <f t="shared" si="535"/>
        <v>17</v>
      </c>
      <c r="AC1392" t="s">
        <v>63</v>
      </c>
      <c r="AD1392" t="str">
        <f t="shared" si="543"/>
        <v>to</v>
      </c>
      <c r="AE1392" s="1" t="s">
        <v>10</v>
      </c>
      <c r="AG1392" t="str">
        <f t="shared" si="536"/>
        <v>{ nombre: "XXVIII Semana de Ordinario", archivo: "/ev/to/28/mar/audio.mp3", fecha: `2028-010-17`, tiempo: 'to' },</v>
      </c>
    </row>
    <row r="1393" spans="1:33" x14ac:dyDescent="0.35">
      <c r="A1393">
        <f t="shared" si="539"/>
        <v>2028</v>
      </c>
      <c r="B1393">
        <f t="shared" si="539"/>
        <v>10</v>
      </c>
      <c r="C1393">
        <f t="shared" si="545"/>
        <v>18</v>
      </c>
      <c r="D1393">
        <f t="shared" si="550"/>
        <v>28</v>
      </c>
      <c r="F1393" t="s">
        <v>19</v>
      </c>
      <c r="G1393" s="6" t="s">
        <v>26</v>
      </c>
      <c r="H1393" s="5" t="str">
        <f t="shared" si="538"/>
        <v>XXVIII</v>
      </c>
      <c r="I1393" t="s">
        <v>11</v>
      </c>
      <c r="J1393" t="s">
        <v>1</v>
      </c>
      <c r="K1393" s="9" t="str">
        <f t="shared" si="549"/>
        <v>XXVIII Semana de Ordinario</v>
      </c>
      <c r="L1393" t="s">
        <v>3</v>
      </c>
      <c r="M1393" t="s">
        <v>12</v>
      </c>
      <c r="N1393" t="str">
        <f t="shared" si="544"/>
        <v>to</v>
      </c>
      <c r="O1393" s="1" t="s">
        <v>9</v>
      </c>
      <c r="P1393">
        <f t="shared" si="533"/>
        <v>28</v>
      </c>
      <c r="Q1393" s="1" t="s">
        <v>9</v>
      </c>
      <c r="R1393" t="str">
        <f t="shared" si="531"/>
        <v>mie</v>
      </c>
      <c r="S1393" s="1" t="s">
        <v>9</v>
      </c>
      <c r="T1393" t="s">
        <v>5</v>
      </c>
      <c r="U1393" t="s">
        <v>6</v>
      </c>
      <c r="V1393" t="s">
        <v>7</v>
      </c>
      <c r="W1393">
        <f t="shared" si="534"/>
        <v>2028</v>
      </c>
      <c r="X1393" s="1" t="s">
        <v>13</v>
      </c>
      <c r="Y1393" s="1">
        <v>0</v>
      </c>
      <c r="Z1393" s="1">
        <f t="shared" si="532"/>
        <v>10</v>
      </c>
      <c r="AA1393" s="1" t="s">
        <v>13</v>
      </c>
      <c r="AB1393">
        <f t="shared" si="535"/>
        <v>18</v>
      </c>
      <c r="AC1393" t="s">
        <v>63</v>
      </c>
      <c r="AD1393" t="str">
        <f t="shared" si="543"/>
        <v>to</v>
      </c>
      <c r="AE1393" s="1" t="s">
        <v>10</v>
      </c>
      <c r="AG1393" t="str">
        <f t="shared" si="536"/>
        <v>{ nombre: "XXVIII Semana de Ordinario", archivo: "/ev/to/28/mie/audio.mp3", fecha: `2028-010-18`, tiempo: 'to' },</v>
      </c>
    </row>
    <row r="1394" spans="1:33" x14ac:dyDescent="0.35">
      <c r="A1394">
        <f t="shared" si="539"/>
        <v>2028</v>
      </c>
      <c r="B1394">
        <f t="shared" si="539"/>
        <v>10</v>
      </c>
      <c r="C1394">
        <f t="shared" si="545"/>
        <v>19</v>
      </c>
      <c r="D1394">
        <f t="shared" si="550"/>
        <v>28</v>
      </c>
      <c r="F1394" t="s">
        <v>20</v>
      </c>
      <c r="G1394" s="6" t="s">
        <v>26</v>
      </c>
      <c r="H1394" s="5" t="str">
        <f t="shared" si="538"/>
        <v>XXVIII</v>
      </c>
      <c r="I1394" t="s">
        <v>11</v>
      </c>
      <c r="J1394" t="s">
        <v>1</v>
      </c>
      <c r="K1394" s="9" t="str">
        <f t="shared" si="549"/>
        <v>XXVIII Semana de Ordinario</v>
      </c>
      <c r="L1394" t="s">
        <v>3</v>
      </c>
      <c r="M1394" t="s">
        <v>12</v>
      </c>
      <c r="N1394" t="str">
        <f t="shared" si="544"/>
        <v>to</v>
      </c>
      <c r="O1394" s="1" t="s">
        <v>9</v>
      </c>
      <c r="P1394">
        <f t="shared" si="533"/>
        <v>28</v>
      </c>
      <c r="Q1394" s="1" t="s">
        <v>9</v>
      </c>
      <c r="R1394" t="str">
        <f t="shared" si="531"/>
        <v>jue</v>
      </c>
      <c r="S1394" s="1" t="s">
        <v>9</v>
      </c>
      <c r="T1394" t="s">
        <v>5</v>
      </c>
      <c r="U1394" t="s">
        <v>6</v>
      </c>
      <c r="V1394" t="s">
        <v>7</v>
      </c>
      <c r="W1394">
        <f t="shared" si="534"/>
        <v>2028</v>
      </c>
      <c r="X1394" s="1" t="s">
        <v>13</v>
      </c>
      <c r="Y1394" s="1">
        <v>0</v>
      </c>
      <c r="Z1394" s="1">
        <f t="shared" si="532"/>
        <v>10</v>
      </c>
      <c r="AA1394" s="1" t="s">
        <v>13</v>
      </c>
      <c r="AB1394">
        <f t="shared" si="535"/>
        <v>19</v>
      </c>
      <c r="AC1394" t="s">
        <v>63</v>
      </c>
      <c r="AD1394" t="str">
        <f t="shared" si="543"/>
        <v>to</v>
      </c>
      <c r="AE1394" s="1" t="s">
        <v>10</v>
      </c>
      <c r="AG1394" t="str">
        <f t="shared" si="536"/>
        <v>{ nombre: "XXVIII Semana de Ordinario", archivo: "/ev/to/28/jue/audio.mp3", fecha: `2028-010-19`, tiempo: 'to' },</v>
      </c>
    </row>
    <row r="1395" spans="1:33" x14ac:dyDescent="0.35">
      <c r="A1395">
        <f t="shared" si="539"/>
        <v>2028</v>
      </c>
      <c r="B1395">
        <f t="shared" si="539"/>
        <v>10</v>
      </c>
      <c r="C1395">
        <f t="shared" si="545"/>
        <v>20</v>
      </c>
      <c r="D1395">
        <f t="shared" si="550"/>
        <v>28</v>
      </c>
      <c r="F1395" t="s">
        <v>21</v>
      </c>
      <c r="G1395" s="6" t="s">
        <v>26</v>
      </c>
      <c r="H1395" s="5" t="str">
        <f t="shared" si="538"/>
        <v>XXVIII</v>
      </c>
      <c r="I1395" t="s">
        <v>11</v>
      </c>
      <c r="J1395" t="s">
        <v>1</v>
      </c>
      <c r="K1395" s="9" t="str">
        <f t="shared" si="549"/>
        <v>XXVIII Semana de Ordinario</v>
      </c>
      <c r="L1395" t="s">
        <v>3</v>
      </c>
      <c r="M1395" t="s">
        <v>12</v>
      </c>
      <c r="N1395" t="str">
        <f t="shared" si="544"/>
        <v>to</v>
      </c>
      <c r="O1395" s="1" t="s">
        <v>9</v>
      </c>
      <c r="P1395">
        <f t="shared" si="533"/>
        <v>28</v>
      </c>
      <c r="Q1395" s="1" t="s">
        <v>9</v>
      </c>
      <c r="R1395" t="str">
        <f t="shared" si="531"/>
        <v>vie</v>
      </c>
      <c r="S1395" s="1" t="s">
        <v>9</v>
      </c>
      <c r="T1395" t="s">
        <v>5</v>
      </c>
      <c r="U1395" t="s">
        <v>6</v>
      </c>
      <c r="V1395" t="s">
        <v>7</v>
      </c>
      <c r="W1395">
        <f t="shared" si="534"/>
        <v>2028</v>
      </c>
      <c r="X1395" s="1" t="s">
        <v>13</v>
      </c>
      <c r="Y1395" s="1">
        <v>0</v>
      </c>
      <c r="Z1395" s="1">
        <f t="shared" si="532"/>
        <v>10</v>
      </c>
      <c r="AA1395" s="1" t="s">
        <v>13</v>
      </c>
      <c r="AB1395">
        <f t="shared" si="535"/>
        <v>20</v>
      </c>
      <c r="AC1395" t="s">
        <v>63</v>
      </c>
      <c r="AD1395" t="str">
        <f t="shared" si="543"/>
        <v>to</v>
      </c>
      <c r="AE1395" s="1" t="s">
        <v>10</v>
      </c>
      <c r="AG1395" t="str">
        <f t="shared" si="536"/>
        <v>{ nombre: "XXVIII Semana de Ordinario", archivo: "/ev/to/28/vie/audio.mp3", fecha: `2028-010-20`, tiempo: 'to' },</v>
      </c>
    </row>
    <row r="1396" spans="1:33" x14ac:dyDescent="0.35">
      <c r="A1396">
        <f t="shared" si="539"/>
        <v>2028</v>
      </c>
      <c r="B1396">
        <f t="shared" si="539"/>
        <v>10</v>
      </c>
      <c r="C1396">
        <f t="shared" si="545"/>
        <v>21</v>
      </c>
      <c r="D1396">
        <f t="shared" si="550"/>
        <v>28</v>
      </c>
      <c r="F1396" t="s">
        <v>22</v>
      </c>
      <c r="G1396" s="6" t="s">
        <v>26</v>
      </c>
      <c r="H1396" s="5" t="str">
        <f t="shared" si="538"/>
        <v>XXVIII</v>
      </c>
      <c r="I1396" t="s">
        <v>11</v>
      </c>
      <c r="J1396" t="s">
        <v>1</v>
      </c>
      <c r="K1396" s="9" t="str">
        <f t="shared" si="549"/>
        <v>XXVIII Semana de Ordinario</v>
      </c>
      <c r="L1396" t="s">
        <v>3</v>
      </c>
      <c r="M1396" t="s">
        <v>12</v>
      </c>
      <c r="N1396" t="str">
        <f t="shared" si="544"/>
        <v>to</v>
      </c>
      <c r="O1396" s="1" t="s">
        <v>9</v>
      </c>
      <c r="P1396">
        <f t="shared" si="533"/>
        <v>28</v>
      </c>
      <c r="Q1396" s="1" t="s">
        <v>9</v>
      </c>
      <c r="R1396" t="str">
        <f t="shared" si="531"/>
        <v>sab</v>
      </c>
      <c r="S1396" s="1" t="s">
        <v>9</v>
      </c>
      <c r="T1396" t="s">
        <v>5</v>
      </c>
      <c r="U1396" t="s">
        <v>6</v>
      </c>
      <c r="V1396" t="s">
        <v>7</v>
      </c>
      <c r="W1396">
        <f t="shared" si="534"/>
        <v>2028</v>
      </c>
      <c r="X1396" s="1" t="s">
        <v>13</v>
      </c>
      <c r="Y1396" s="1">
        <v>0</v>
      </c>
      <c r="Z1396" s="1">
        <f t="shared" si="532"/>
        <v>10</v>
      </c>
      <c r="AA1396" s="1" t="s">
        <v>13</v>
      </c>
      <c r="AB1396">
        <f t="shared" si="535"/>
        <v>21</v>
      </c>
      <c r="AC1396" t="s">
        <v>63</v>
      </c>
      <c r="AD1396" t="str">
        <f t="shared" si="543"/>
        <v>to</v>
      </c>
      <c r="AE1396" s="1" t="s">
        <v>10</v>
      </c>
      <c r="AG1396" t="str">
        <f t="shared" si="536"/>
        <v>{ nombre: "XXVIII Semana de Ordinario", archivo: "/ev/to/28/sab/audio.mp3", fecha: `2028-010-21`, tiempo: 'to' },</v>
      </c>
    </row>
    <row r="1397" spans="1:33" x14ac:dyDescent="0.35">
      <c r="A1397">
        <f t="shared" si="539"/>
        <v>2028</v>
      </c>
      <c r="B1397">
        <f t="shared" si="539"/>
        <v>10</v>
      </c>
      <c r="C1397">
        <f t="shared" si="545"/>
        <v>22</v>
      </c>
      <c r="D1397">
        <f t="shared" si="547"/>
        <v>29</v>
      </c>
      <c r="F1397" t="s">
        <v>4</v>
      </c>
      <c r="G1397" s="6" t="s">
        <v>26</v>
      </c>
      <c r="H1397" s="5" t="str">
        <f t="shared" si="538"/>
        <v>XXIX</v>
      </c>
      <c r="I1397" t="s">
        <v>11</v>
      </c>
      <c r="J1397" t="s">
        <v>1</v>
      </c>
      <c r="K1397" s="9" t="str">
        <f t="shared" si="549"/>
        <v>XXIX Semana de Ordinario</v>
      </c>
      <c r="L1397" t="s">
        <v>3</v>
      </c>
      <c r="M1397" t="s">
        <v>12</v>
      </c>
      <c r="N1397" t="str">
        <f t="shared" si="544"/>
        <v>to</v>
      </c>
      <c r="O1397" s="1" t="s">
        <v>9</v>
      </c>
      <c r="P1397">
        <f t="shared" si="533"/>
        <v>29</v>
      </c>
      <c r="Q1397" s="1" t="s">
        <v>9</v>
      </c>
      <c r="R1397" t="str">
        <f t="shared" si="531"/>
        <v>dom</v>
      </c>
      <c r="S1397" s="1" t="s">
        <v>9</v>
      </c>
      <c r="T1397" t="s">
        <v>5</v>
      </c>
      <c r="U1397" t="s">
        <v>6</v>
      </c>
      <c r="V1397" t="s">
        <v>7</v>
      </c>
      <c r="W1397">
        <f t="shared" si="534"/>
        <v>2028</v>
      </c>
      <c r="X1397" s="1" t="s">
        <v>13</v>
      </c>
      <c r="Y1397" s="1">
        <v>0</v>
      </c>
      <c r="Z1397" s="1">
        <f t="shared" si="532"/>
        <v>10</v>
      </c>
      <c r="AA1397" s="1" t="s">
        <v>13</v>
      </c>
      <c r="AB1397">
        <f t="shared" si="535"/>
        <v>22</v>
      </c>
      <c r="AC1397" t="s">
        <v>63</v>
      </c>
      <c r="AD1397" t="str">
        <f t="shared" si="543"/>
        <v>to</v>
      </c>
      <c r="AE1397" s="1" t="s">
        <v>10</v>
      </c>
      <c r="AG1397" t="str">
        <f t="shared" si="536"/>
        <v>{ nombre: "XXIX Semana de Ordinario", archivo: "/ev/to/29/dom/audio.mp3", fecha: `2028-010-22`, tiempo: 'to' },</v>
      </c>
    </row>
    <row r="1398" spans="1:33" x14ac:dyDescent="0.35">
      <c r="A1398">
        <f t="shared" si="539"/>
        <v>2028</v>
      </c>
      <c r="B1398">
        <f t="shared" si="539"/>
        <v>10</v>
      </c>
      <c r="C1398">
        <f t="shared" si="545"/>
        <v>23</v>
      </c>
      <c r="D1398">
        <f>D1397</f>
        <v>29</v>
      </c>
      <c r="F1398" t="s">
        <v>23</v>
      </c>
      <c r="G1398" s="6" t="s">
        <v>26</v>
      </c>
      <c r="H1398" s="5" t="str">
        <f t="shared" si="538"/>
        <v>XXIX</v>
      </c>
      <c r="I1398" t="s">
        <v>11</v>
      </c>
      <c r="J1398" t="s">
        <v>1</v>
      </c>
      <c r="K1398" s="9" t="str">
        <f t="shared" si="549"/>
        <v>XXIX Semana de Ordinario</v>
      </c>
      <c r="L1398" t="s">
        <v>3</v>
      </c>
      <c r="M1398" t="s">
        <v>12</v>
      </c>
      <c r="N1398" t="str">
        <f t="shared" si="544"/>
        <v>to</v>
      </c>
      <c r="O1398" s="1" t="s">
        <v>9</v>
      </c>
      <c r="P1398">
        <f t="shared" si="533"/>
        <v>29</v>
      </c>
      <c r="Q1398" s="1" t="s">
        <v>9</v>
      </c>
      <c r="R1398" t="str">
        <f t="shared" si="531"/>
        <v>lun</v>
      </c>
      <c r="S1398" s="1" t="s">
        <v>9</v>
      </c>
      <c r="T1398" t="s">
        <v>5</v>
      </c>
      <c r="U1398" t="s">
        <v>6</v>
      </c>
      <c r="V1398" t="s">
        <v>7</v>
      </c>
      <c r="W1398">
        <f t="shared" si="534"/>
        <v>2028</v>
      </c>
      <c r="X1398" s="1" t="s">
        <v>13</v>
      </c>
      <c r="Y1398" s="1">
        <v>0</v>
      </c>
      <c r="Z1398" s="1">
        <f t="shared" si="532"/>
        <v>10</v>
      </c>
      <c r="AA1398" s="1" t="s">
        <v>13</v>
      </c>
      <c r="AB1398">
        <f t="shared" si="535"/>
        <v>23</v>
      </c>
      <c r="AC1398" t="s">
        <v>63</v>
      </c>
      <c r="AD1398" t="str">
        <f t="shared" si="543"/>
        <v>to</v>
      </c>
      <c r="AE1398" s="1" t="s">
        <v>10</v>
      </c>
      <c r="AG1398" t="str">
        <f t="shared" si="536"/>
        <v>{ nombre: "XXIX Semana de Ordinario", archivo: "/ev/to/29/lun/audio.mp3", fecha: `2028-010-23`, tiempo: 'to' },</v>
      </c>
    </row>
    <row r="1399" spans="1:33" x14ac:dyDescent="0.35">
      <c r="A1399">
        <f t="shared" si="539"/>
        <v>2028</v>
      </c>
      <c r="B1399">
        <f t="shared" si="539"/>
        <v>10</v>
      </c>
      <c r="C1399">
        <f t="shared" si="545"/>
        <v>24</v>
      </c>
      <c r="D1399">
        <f t="shared" ref="D1399:D1403" si="551">D1398</f>
        <v>29</v>
      </c>
      <c r="F1399" t="s">
        <v>24</v>
      </c>
      <c r="G1399" s="6" t="s">
        <v>26</v>
      </c>
      <c r="H1399" s="5" t="str">
        <f t="shared" si="538"/>
        <v>XXIX</v>
      </c>
      <c r="I1399" t="s">
        <v>11</v>
      </c>
      <c r="J1399" t="s">
        <v>1</v>
      </c>
      <c r="K1399" s="9" t="str">
        <f t="shared" si="549"/>
        <v>XXIX Semana de Ordinario</v>
      </c>
      <c r="L1399" t="s">
        <v>3</v>
      </c>
      <c r="M1399" t="s">
        <v>12</v>
      </c>
      <c r="N1399" t="str">
        <f t="shared" si="544"/>
        <v>to</v>
      </c>
      <c r="O1399" s="1" t="s">
        <v>9</v>
      </c>
      <c r="P1399">
        <f t="shared" si="533"/>
        <v>29</v>
      </c>
      <c r="Q1399" s="1" t="s">
        <v>9</v>
      </c>
      <c r="R1399" t="str">
        <f t="shared" si="531"/>
        <v>mar</v>
      </c>
      <c r="S1399" s="1" t="s">
        <v>9</v>
      </c>
      <c r="T1399" t="s">
        <v>5</v>
      </c>
      <c r="U1399" t="s">
        <v>6</v>
      </c>
      <c r="V1399" t="s">
        <v>7</v>
      </c>
      <c r="W1399">
        <f t="shared" si="534"/>
        <v>2028</v>
      </c>
      <c r="X1399" s="1" t="s">
        <v>13</v>
      </c>
      <c r="Y1399" s="1">
        <v>0</v>
      </c>
      <c r="Z1399" s="1">
        <f t="shared" si="532"/>
        <v>10</v>
      </c>
      <c r="AA1399" s="1" t="s">
        <v>13</v>
      </c>
      <c r="AB1399">
        <f t="shared" si="535"/>
        <v>24</v>
      </c>
      <c r="AC1399" t="s">
        <v>63</v>
      </c>
      <c r="AD1399" t="str">
        <f t="shared" si="543"/>
        <v>to</v>
      </c>
      <c r="AE1399" s="1" t="s">
        <v>10</v>
      </c>
      <c r="AG1399" t="str">
        <f t="shared" si="536"/>
        <v>{ nombre: "XXIX Semana de Ordinario", archivo: "/ev/to/29/mar/audio.mp3", fecha: `2028-010-24`, tiempo: 'to' },</v>
      </c>
    </row>
    <row r="1400" spans="1:33" x14ac:dyDescent="0.35">
      <c r="A1400">
        <f t="shared" si="539"/>
        <v>2028</v>
      </c>
      <c r="B1400">
        <f t="shared" si="539"/>
        <v>10</v>
      </c>
      <c r="C1400">
        <f t="shared" si="545"/>
        <v>25</v>
      </c>
      <c r="D1400">
        <f t="shared" si="551"/>
        <v>29</v>
      </c>
      <c r="F1400" t="s">
        <v>19</v>
      </c>
      <c r="G1400" s="6" t="s">
        <v>26</v>
      </c>
      <c r="H1400" s="5" t="str">
        <f t="shared" si="538"/>
        <v>XXIX</v>
      </c>
      <c r="I1400" t="s">
        <v>11</v>
      </c>
      <c r="J1400" t="s">
        <v>1</v>
      </c>
      <c r="K1400" s="9" t="str">
        <f t="shared" si="549"/>
        <v>XXIX Semana de Ordinario</v>
      </c>
      <c r="L1400" t="s">
        <v>3</v>
      </c>
      <c r="M1400" t="s">
        <v>12</v>
      </c>
      <c r="N1400" t="str">
        <f t="shared" si="544"/>
        <v>to</v>
      </c>
      <c r="O1400" s="1" t="s">
        <v>9</v>
      </c>
      <c r="P1400">
        <f t="shared" si="533"/>
        <v>29</v>
      </c>
      <c r="Q1400" s="1" t="s">
        <v>9</v>
      </c>
      <c r="R1400" t="str">
        <f t="shared" si="531"/>
        <v>mie</v>
      </c>
      <c r="S1400" s="1" t="s">
        <v>9</v>
      </c>
      <c r="T1400" t="s">
        <v>5</v>
      </c>
      <c r="U1400" t="s">
        <v>6</v>
      </c>
      <c r="V1400" t="s">
        <v>7</v>
      </c>
      <c r="W1400">
        <f t="shared" si="534"/>
        <v>2028</v>
      </c>
      <c r="X1400" s="1" t="s">
        <v>13</v>
      </c>
      <c r="Y1400" s="1">
        <v>0</v>
      </c>
      <c r="Z1400" s="1">
        <f t="shared" si="532"/>
        <v>10</v>
      </c>
      <c r="AA1400" s="1" t="s">
        <v>13</v>
      </c>
      <c r="AB1400">
        <f t="shared" si="535"/>
        <v>25</v>
      </c>
      <c r="AC1400" t="s">
        <v>63</v>
      </c>
      <c r="AD1400" t="str">
        <f t="shared" si="543"/>
        <v>to</v>
      </c>
      <c r="AE1400" s="1" t="s">
        <v>10</v>
      </c>
      <c r="AG1400" t="str">
        <f t="shared" si="536"/>
        <v>{ nombre: "XXIX Semana de Ordinario", archivo: "/ev/to/29/mie/audio.mp3", fecha: `2028-010-25`, tiempo: 'to' },</v>
      </c>
    </row>
    <row r="1401" spans="1:33" x14ac:dyDescent="0.35">
      <c r="A1401">
        <f t="shared" si="539"/>
        <v>2028</v>
      </c>
      <c r="B1401">
        <f t="shared" si="539"/>
        <v>10</v>
      </c>
      <c r="C1401">
        <f t="shared" si="545"/>
        <v>26</v>
      </c>
      <c r="D1401">
        <f t="shared" si="551"/>
        <v>29</v>
      </c>
      <c r="F1401" t="s">
        <v>20</v>
      </c>
      <c r="G1401" s="6" t="s">
        <v>26</v>
      </c>
      <c r="H1401" s="5" t="str">
        <f t="shared" si="538"/>
        <v>XXIX</v>
      </c>
      <c r="I1401" t="s">
        <v>11</v>
      </c>
      <c r="J1401" t="s">
        <v>1</v>
      </c>
      <c r="K1401" s="9" t="str">
        <f t="shared" si="549"/>
        <v>XXIX Semana de Ordinario</v>
      </c>
      <c r="L1401" t="s">
        <v>3</v>
      </c>
      <c r="M1401" t="s">
        <v>12</v>
      </c>
      <c r="N1401" t="str">
        <f t="shared" si="544"/>
        <v>to</v>
      </c>
      <c r="O1401" s="1" t="s">
        <v>9</v>
      </c>
      <c r="P1401">
        <f t="shared" si="533"/>
        <v>29</v>
      </c>
      <c r="Q1401" s="1" t="s">
        <v>9</v>
      </c>
      <c r="R1401" t="str">
        <f t="shared" si="531"/>
        <v>jue</v>
      </c>
      <c r="S1401" s="1" t="s">
        <v>9</v>
      </c>
      <c r="T1401" t="s">
        <v>5</v>
      </c>
      <c r="U1401" t="s">
        <v>6</v>
      </c>
      <c r="V1401" t="s">
        <v>7</v>
      </c>
      <c r="W1401">
        <f t="shared" si="534"/>
        <v>2028</v>
      </c>
      <c r="X1401" s="1" t="s">
        <v>13</v>
      </c>
      <c r="Y1401" s="1">
        <v>0</v>
      </c>
      <c r="Z1401" s="1">
        <f t="shared" si="532"/>
        <v>10</v>
      </c>
      <c r="AA1401" s="1" t="s">
        <v>13</v>
      </c>
      <c r="AB1401">
        <f t="shared" si="535"/>
        <v>26</v>
      </c>
      <c r="AC1401" t="s">
        <v>63</v>
      </c>
      <c r="AD1401" t="str">
        <f t="shared" si="543"/>
        <v>to</v>
      </c>
      <c r="AE1401" s="1" t="s">
        <v>10</v>
      </c>
      <c r="AG1401" t="str">
        <f t="shared" si="536"/>
        <v>{ nombre: "XXIX Semana de Ordinario", archivo: "/ev/to/29/jue/audio.mp3", fecha: `2028-010-26`, tiempo: 'to' },</v>
      </c>
    </row>
    <row r="1402" spans="1:33" x14ac:dyDescent="0.35">
      <c r="A1402">
        <f t="shared" si="539"/>
        <v>2028</v>
      </c>
      <c r="B1402">
        <f t="shared" si="539"/>
        <v>10</v>
      </c>
      <c r="C1402">
        <f t="shared" si="545"/>
        <v>27</v>
      </c>
      <c r="D1402">
        <f t="shared" si="551"/>
        <v>29</v>
      </c>
      <c r="F1402" t="s">
        <v>21</v>
      </c>
      <c r="G1402" s="6" t="s">
        <v>26</v>
      </c>
      <c r="H1402" s="5" t="str">
        <f t="shared" si="538"/>
        <v>XXIX</v>
      </c>
      <c r="I1402" t="s">
        <v>11</v>
      </c>
      <c r="J1402" t="s">
        <v>1</v>
      </c>
      <c r="K1402" s="9" t="str">
        <f t="shared" si="549"/>
        <v>XXIX Semana de Ordinario</v>
      </c>
      <c r="L1402" t="s">
        <v>3</v>
      </c>
      <c r="M1402" t="s">
        <v>12</v>
      </c>
      <c r="N1402" t="str">
        <f t="shared" si="544"/>
        <v>to</v>
      </c>
      <c r="O1402" s="1" t="s">
        <v>9</v>
      </c>
      <c r="P1402">
        <f t="shared" si="533"/>
        <v>29</v>
      </c>
      <c r="Q1402" s="1" t="s">
        <v>9</v>
      </c>
      <c r="R1402" t="str">
        <f t="shared" si="531"/>
        <v>vie</v>
      </c>
      <c r="S1402" s="1" t="s">
        <v>9</v>
      </c>
      <c r="T1402" t="s">
        <v>5</v>
      </c>
      <c r="U1402" t="s">
        <v>6</v>
      </c>
      <c r="V1402" t="s">
        <v>7</v>
      </c>
      <c r="W1402">
        <f t="shared" si="534"/>
        <v>2028</v>
      </c>
      <c r="X1402" s="1" t="s">
        <v>13</v>
      </c>
      <c r="Y1402" s="1">
        <v>0</v>
      </c>
      <c r="Z1402" s="1">
        <f t="shared" si="532"/>
        <v>10</v>
      </c>
      <c r="AA1402" s="1" t="s">
        <v>13</v>
      </c>
      <c r="AB1402">
        <f t="shared" si="535"/>
        <v>27</v>
      </c>
      <c r="AC1402" t="s">
        <v>63</v>
      </c>
      <c r="AD1402" t="str">
        <f t="shared" si="543"/>
        <v>to</v>
      </c>
      <c r="AE1402" s="1" t="s">
        <v>10</v>
      </c>
      <c r="AG1402" t="str">
        <f t="shared" si="536"/>
        <v>{ nombre: "XXIX Semana de Ordinario", archivo: "/ev/to/29/vie/audio.mp3", fecha: `2028-010-27`, tiempo: 'to' },</v>
      </c>
    </row>
    <row r="1403" spans="1:33" x14ac:dyDescent="0.35">
      <c r="A1403">
        <f t="shared" si="539"/>
        <v>2028</v>
      </c>
      <c r="B1403">
        <f t="shared" si="539"/>
        <v>10</v>
      </c>
      <c r="C1403">
        <f t="shared" si="545"/>
        <v>28</v>
      </c>
      <c r="D1403">
        <f t="shared" si="551"/>
        <v>29</v>
      </c>
      <c r="F1403" t="s">
        <v>22</v>
      </c>
      <c r="G1403" s="6" t="s">
        <v>26</v>
      </c>
      <c r="H1403" s="5" t="str">
        <f t="shared" si="538"/>
        <v>XXIX</v>
      </c>
      <c r="I1403" t="s">
        <v>11</v>
      </c>
      <c r="J1403" t="s">
        <v>1</v>
      </c>
      <c r="K1403" s="9" t="str">
        <f t="shared" si="549"/>
        <v>XXIX Semana de Ordinario</v>
      </c>
      <c r="L1403" t="s">
        <v>3</v>
      </c>
      <c r="M1403" t="s">
        <v>12</v>
      </c>
      <c r="N1403" t="str">
        <f t="shared" si="544"/>
        <v>to</v>
      </c>
      <c r="O1403" s="1" t="s">
        <v>9</v>
      </c>
      <c r="P1403">
        <f t="shared" si="533"/>
        <v>29</v>
      </c>
      <c r="Q1403" s="1" t="s">
        <v>9</v>
      </c>
      <c r="R1403" t="str">
        <f t="shared" si="531"/>
        <v>sab</v>
      </c>
      <c r="S1403" s="1" t="s">
        <v>9</v>
      </c>
      <c r="T1403" t="s">
        <v>5</v>
      </c>
      <c r="U1403" t="s">
        <v>6</v>
      </c>
      <c r="V1403" t="s">
        <v>7</v>
      </c>
      <c r="W1403">
        <f t="shared" si="534"/>
        <v>2028</v>
      </c>
      <c r="X1403" s="1" t="s">
        <v>13</v>
      </c>
      <c r="Y1403" s="1">
        <v>0</v>
      </c>
      <c r="Z1403" s="1">
        <f t="shared" si="532"/>
        <v>10</v>
      </c>
      <c r="AA1403" s="1" t="s">
        <v>13</v>
      </c>
      <c r="AB1403">
        <f t="shared" si="535"/>
        <v>28</v>
      </c>
      <c r="AC1403" t="s">
        <v>63</v>
      </c>
      <c r="AD1403" t="str">
        <f t="shared" si="543"/>
        <v>to</v>
      </c>
      <c r="AE1403" s="1" t="s">
        <v>10</v>
      </c>
      <c r="AG1403" t="str">
        <f t="shared" si="536"/>
        <v>{ nombre: "XXIX Semana de Ordinario", archivo: "/ev/to/29/sab/audio.mp3", fecha: `2028-010-28`, tiempo: 'to' },</v>
      </c>
    </row>
    <row r="1404" spans="1:33" x14ac:dyDescent="0.35">
      <c r="A1404">
        <f t="shared" si="539"/>
        <v>2028</v>
      </c>
      <c r="B1404">
        <f t="shared" si="539"/>
        <v>10</v>
      </c>
      <c r="C1404">
        <f t="shared" si="545"/>
        <v>29</v>
      </c>
      <c r="D1404">
        <f t="shared" si="547"/>
        <v>30</v>
      </c>
      <c r="F1404" t="s">
        <v>4</v>
      </c>
      <c r="G1404" s="6" t="s">
        <v>26</v>
      </c>
      <c r="H1404" s="5" t="str">
        <f t="shared" si="538"/>
        <v>XXX</v>
      </c>
      <c r="I1404" t="s">
        <v>11</v>
      </c>
      <c r="J1404" t="s">
        <v>1</v>
      </c>
      <c r="K1404" s="9" t="str">
        <f t="shared" si="549"/>
        <v>XXX Semana de Ordinario</v>
      </c>
      <c r="L1404" t="s">
        <v>3</v>
      </c>
      <c r="M1404" t="s">
        <v>12</v>
      </c>
      <c r="N1404" t="str">
        <f t="shared" si="544"/>
        <v>to</v>
      </c>
      <c r="O1404" s="1" t="s">
        <v>9</v>
      </c>
      <c r="P1404">
        <f t="shared" si="533"/>
        <v>30</v>
      </c>
      <c r="Q1404" s="1" t="s">
        <v>9</v>
      </c>
      <c r="R1404" t="str">
        <f t="shared" si="531"/>
        <v>dom</v>
      </c>
      <c r="S1404" s="1" t="s">
        <v>9</v>
      </c>
      <c r="T1404" t="s">
        <v>5</v>
      </c>
      <c r="U1404" t="s">
        <v>6</v>
      </c>
      <c r="V1404" t="s">
        <v>7</v>
      </c>
      <c r="W1404">
        <f t="shared" si="534"/>
        <v>2028</v>
      </c>
      <c r="X1404" s="1" t="s">
        <v>13</v>
      </c>
      <c r="Y1404" s="1">
        <v>0</v>
      </c>
      <c r="Z1404" s="1">
        <f t="shared" si="532"/>
        <v>10</v>
      </c>
      <c r="AA1404" s="1" t="s">
        <v>13</v>
      </c>
      <c r="AB1404">
        <f t="shared" si="535"/>
        <v>29</v>
      </c>
      <c r="AC1404" t="s">
        <v>63</v>
      </c>
      <c r="AD1404" t="str">
        <f t="shared" si="543"/>
        <v>to</v>
      </c>
      <c r="AE1404" s="1" t="s">
        <v>10</v>
      </c>
      <c r="AG1404" t="str">
        <f t="shared" si="536"/>
        <v>{ nombre: "XXX Semana de Ordinario", archivo: "/ev/to/30/dom/audio.mp3", fecha: `2028-010-29`, tiempo: 'to' },</v>
      </c>
    </row>
    <row r="1405" spans="1:33" x14ac:dyDescent="0.35">
      <c r="A1405">
        <f t="shared" si="539"/>
        <v>2028</v>
      </c>
      <c r="B1405">
        <f t="shared" si="539"/>
        <v>10</v>
      </c>
      <c r="C1405">
        <f t="shared" si="545"/>
        <v>30</v>
      </c>
      <c r="D1405">
        <f>D1404</f>
        <v>30</v>
      </c>
      <c r="F1405" t="s">
        <v>23</v>
      </c>
      <c r="G1405" s="6" t="s">
        <v>26</v>
      </c>
      <c r="H1405" s="5" t="str">
        <f t="shared" si="538"/>
        <v>XXX</v>
      </c>
      <c r="I1405" t="s">
        <v>11</v>
      </c>
      <c r="J1405" t="s">
        <v>1</v>
      </c>
      <c r="K1405" s="9" t="str">
        <f t="shared" si="549"/>
        <v>XXX Semana de Ordinario</v>
      </c>
      <c r="L1405" t="s">
        <v>3</v>
      </c>
      <c r="M1405" t="s">
        <v>12</v>
      </c>
      <c r="N1405" t="str">
        <f t="shared" si="544"/>
        <v>to</v>
      </c>
      <c r="O1405" s="1" t="s">
        <v>9</v>
      </c>
      <c r="P1405">
        <f t="shared" si="533"/>
        <v>30</v>
      </c>
      <c r="Q1405" s="1" t="s">
        <v>9</v>
      </c>
      <c r="R1405" t="str">
        <f t="shared" si="531"/>
        <v>lun</v>
      </c>
      <c r="S1405" s="1" t="s">
        <v>9</v>
      </c>
      <c r="T1405" t="s">
        <v>5</v>
      </c>
      <c r="U1405" t="s">
        <v>6</v>
      </c>
      <c r="V1405" t="s">
        <v>7</v>
      </c>
      <c r="W1405">
        <f t="shared" si="534"/>
        <v>2028</v>
      </c>
      <c r="X1405" s="1" t="s">
        <v>13</v>
      </c>
      <c r="Y1405" s="1">
        <v>0</v>
      </c>
      <c r="Z1405" s="1">
        <f t="shared" si="532"/>
        <v>10</v>
      </c>
      <c r="AA1405" s="1" t="s">
        <v>13</v>
      </c>
      <c r="AB1405">
        <f t="shared" si="535"/>
        <v>30</v>
      </c>
      <c r="AC1405" t="s">
        <v>63</v>
      </c>
      <c r="AD1405" t="str">
        <f t="shared" si="543"/>
        <v>to</v>
      </c>
      <c r="AE1405" s="1" t="s">
        <v>10</v>
      </c>
      <c r="AG1405" t="str">
        <f t="shared" si="536"/>
        <v>{ nombre: "XXX Semana de Ordinario", archivo: "/ev/to/30/lun/audio.mp3", fecha: `2028-010-30`, tiempo: 'to' },</v>
      </c>
    </row>
    <row r="1406" spans="1:33" x14ac:dyDescent="0.35">
      <c r="A1406">
        <f t="shared" si="539"/>
        <v>2028</v>
      </c>
      <c r="B1406">
        <f t="shared" si="539"/>
        <v>10</v>
      </c>
      <c r="C1406">
        <f t="shared" si="545"/>
        <v>31</v>
      </c>
      <c r="D1406">
        <f t="shared" ref="D1406:D1410" si="552">D1405</f>
        <v>30</v>
      </c>
      <c r="F1406" t="s">
        <v>24</v>
      </c>
      <c r="G1406" s="6" t="s">
        <v>26</v>
      </c>
      <c r="H1406" s="5" t="str">
        <f t="shared" si="538"/>
        <v>XXX</v>
      </c>
      <c r="I1406" t="s">
        <v>11</v>
      </c>
      <c r="J1406" t="s">
        <v>1</v>
      </c>
      <c r="K1406" s="9" t="str">
        <f t="shared" si="549"/>
        <v>XXX Semana de Ordinario</v>
      </c>
      <c r="L1406" t="s">
        <v>3</v>
      </c>
      <c r="M1406" t="s">
        <v>12</v>
      </c>
      <c r="N1406" t="str">
        <f t="shared" si="544"/>
        <v>to</v>
      </c>
      <c r="O1406" s="1" t="s">
        <v>9</v>
      </c>
      <c r="P1406">
        <f t="shared" si="533"/>
        <v>30</v>
      </c>
      <c r="Q1406" s="1" t="s">
        <v>9</v>
      </c>
      <c r="R1406" t="str">
        <f t="shared" si="531"/>
        <v>mar</v>
      </c>
      <c r="S1406" s="1" t="s">
        <v>9</v>
      </c>
      <c r="T1406" t="s">
        <v>5</v>
      </c>
      <c r="U1406" t="s">
        <v>6</v>
      </c>
      <c r="V1406" t="s">
        <v>7</v>
      </c>
      <c r="W1406">
        <f t="shared" si="534"/>
        <v>2028</v>
      </c>
      <c r="X1406" s="1" t="s">
        <v>13</v>
      </c>
      <c r="Y1406" s="1">
        <v>0</v>
      </c>
      <c r="Z1406" s="1">
        <f t="shared" si="532"/>
        <v>10</v>
      </c>
      <c r="AA1406" s="1" t="s">
        <v>13</v>
      </c>
      <c r="AB1406">
        <f t="shared" si="535"/>
        <v>31</v>
      </c>
      <c r="AC1406" t="s">
        <v>63</v>
      </c>
      <c r="AD1406" t="str">
        <f t="shared" si="543"/>
        <v>to</v>
      </c>
      <c r="AE1406" s="1" t="s">
        <v>10</v>
      </c>
      <c r="AG1406" t="str">
        <f t="shared" si="536"/>
        <v>{ nombre: "XXX Semana de Ordinario", archivo: "/ev/to/30/mar/audio.mp3", fecha: `2028-010-31`, tiempo: 'to' },</v>
      </c>
    </row>
    <row r="1407" spans="1:33" x14ac:dyDescent="0.35">
      <c r="A1407">
        <f t="shared" si="539"/>
        <v>2028</v>
      </c>
      <c r="B1407">
        <v>11</v>
      </c>
      <c r="C1407">
        <v>1</v>
      </c>
      <c r="D1407">
        <f t="shared" si="552"/>
        <v>30</v>
      </c>
      <c r="F1407" t="s">
        <v>19</v>
      </c>
      <c r="G1407" s="6" t="s">
        <v>26</v>
      </c>
      <c r="H1407" s="5" t="str">
        <f t="shared" si="538"/>
        <v>XXX</v>
      </c>
      <c r="I1407" t="s">
        <v>11</v>
      </c>
      <c r="J1407" t="s">
        <v>1</v>
      </c>
      <c r="K1407" s="9" t="str">
        <f t="shared" si="549"/>
        <v>XXX Semana de Ordinario</v>
      </c>
      <c r="L1407" t="s">
        <v>3</v>
      </c>
      <c r="M1407" t="s">
        <v>12</v>
      </c>
      <c r="N1407" t="str">
        <f t="shared" si="544"/>
        <v>to</v>
      </c>
      <c r="O1407" s="1" t="s">
        <v>9</v>
      </c>
      <c r="P1407">
        <f t="shared" si="533"/>
        <v>30</v>
      </c>
      <c r="Q1407" s="1" t="s">
        <v>9</v>
      </c>
      <c r="R1407" t="str">
        <f t="shared" si="531"/>
        <v>mie</v>
      </c>
      <c r="S1407" s="1" t="s">
        <v>9</v>
      </c>
      <c r="T1407" t="s">
        <v>5</v>
      </c>
      <c r="U1407" t="s">
        <v>6</v>
      </c>
      <c r="V1407" t="s">
        <v>7</v>
      </c>
      <c r="W1407">
        <f t="shared" si="534"/>
        <v>2028</v>
      </c>
      <c r="X1407" s="1" t="s">
        <v>13</v>
      </c>
      <c r="Y1407" s="1">
        <v>0</v>
      </c>
      <c r="Z1407" s="1">
        <f t="shared" si="532"/>
        <v>11</v>
      </c>
      <c r="AA1407" s="1" t="s">
        <v>13</v>
      </c>
      <c r="AB1407">
        <f t="shared" si="535"/>
        <v>1</v>
      </c>
      <c r="AC1407" t="s">
        <v>63</v>
      </c>
      <c r="AD1407" t="str">
        <f t="shared" si="543"/>
        <v>to</v>
      </c>
      <c r="AE1407" s="1" t="s">
        <v>10</v>
      </c>
      <c r="AG1407" t="str">
        <f t="shared" si="536"/>
        <v>{ nombre: "XXX Semana de Ordinario", archivo: "/ev/to/30/mie/audio.mp3", fecha: `2028-011-1`, tiempo: 'to' },</v>
      </c>
    </row>
    <row r="1408" spans="1:33" x14ac:dyDescent="0.35">
      <c r="A1408">
        <f t="shared" si="539"/>
        <v>2028</v>
      </c>
      <c r="B1408">
        <f t="shared" si="539"/>
        <v>11</v>
      </c>
      <c r="C1408">
        <f t="shared" ref="C1408:C1468" si="553">C1407+1</f>
        <v>2</v>
      </c>
      <c r="D1408">
        <f t="shared" si="552"/>
        <v>30</v>
      </c>
      <c r="F1408" t="s">
        <v>20</v>
      </c>
      <c r="G1408" s="6" t="s">
        <v>26</v>
      </c>
      <c r="H1408" s="5" t="str">
        <f t="shared" si="538"/>
        <v>XXX</v>
      </c>
      <c r="I1408" t="s">
        <v>11</v>
      </c>
      <c r="J1408" t="s">
        <v>1</v>
      </c>
      <c r="K1408" s="9" t="str">
        <f t="shared" si="549"/>
        <v>XXX Semana de Ordinario</v>
      </c>
      <c r="L1408" t="s">
        <v>3</v>
      </c>
      <c r="M1408" t="s">
        <v>12</v>
      </c>
      <c r="N1408" t="str">
        <f t="shared" si="544"/>
        <v>to</v>
      </c>
      <c r="O1408" s="1" t="s">
        <v>9</v>
      </c>
      <c r="P1408">
        <f t="shared" si="533"/>
        <v>30</v>
      </c>
      <c r="Q1408" s="1" t="s">
        <v>9</v>
      </c>
      <c r="R1408" t="str">
        <f t="shared" si="531"/>
        <v>jue</v>
      </c>
      <c r="S1408" s="1" t="s">
        <v>9</v>
      </c>
      <c r="T1408" t="s">
        <v>5</v>
      </c>
      <c r="U1408" t="s">
        <v>6</v>
      </c>
      <c r="V1408" t="s">
        <v>7</v>
      </c>
      <c r="W1408">
        <f t="shared" si="534"/>
        <v>2028</v>
      </c>
      <c r="X1408" s="1" t="s">
        <v>13</v>
      </c>
      <c r="Y1408" s="1">
        <v>0</v>
      </c>
      <c r="Z1408" s="1">
        <f t="shared" si="532"/>
        <v>11</v>
      </c>
      <c r="AA1408" s="1" t="s">
        <v>13</v>
      </c>
      <c r="AB1408">
        <f t="shared" si="535"/>
        <v>2</v>
      </c>
      <c r="AC1408" t="s">
        <v>63</v>
      </c>
      <c r="AD1408" t="str">
        <f t="shared" si="543"/>
        <v>to</v>
      </c>
      <c r="AE1408" s="1" t="s">
        <v>10</v>
      </c>
      <c r="AG1408" t="str">
        <f t="shared" si="536"/>
        <v>{ nombre: "XXX Semana de Ordinario", archivo: "/ev/to/30/jue/audio.mp3", fecha: `2028-011-2`, tiempo: 'to' },</v>
      </c>
    </row>
    <row r="1409" spans="1:33" x14ac:dyDescent="0.35">
      <c r="A1409">
        <f t="shared" si="539"/>
        <v>2028</v>
      </c>
      <c r="B1409">
        <f t="shared" si="539"/>
        <v>11</v>
      </c>
      <c r="C1409">
        <f t="shared" si="553"/>
        <v>3</v>
      </c>
      <c r="D1409">
        <f t="shared" si="552"/>
        <v>30</v>
      </c>
      <c r="F1409" t="s">
        <v>21</v>
      </c>
      <c r="G1409" s="6" t="s">
        <v>26</v>
      </c>
      <c r="H1409" s="5" t="str">
        <f t="shared" si="538"/>
        <v>XXX</v>
      </c>
      <c r="I1409" t="s">
        <v>11</v>
      </c>
      <c r="J1409" t="s">
        <v>1</v>
      </c>
      <c r="K1409" s="9" t="str">
        <f t="shared" si="549"/>
        <v>XXX Semana de Ordinario</v>
      </c>
      <c r="L1409" t="s">
        <v>3</v>
      </c>
      <c r="M1409" t="s">
        <v>12</v>
      </c>
      <c r="N1409" t="str">
        <f t="shared" si="544"/>
        <v>to</v>
      </c>
      <c r="O1409" s="1" t="s">
        <v>9</v>
      </c>
      <c r="P1409">
        <f t="shared" si="533"/>
        <v>30</v>
      </c>
      <c r="Q1409" s="1" t="s">
        <v>9</v>
      </c>
      <c r="R1409" t="str">
        <f t="shared" si="531"/>
        <v>vie</v>
      </c>
      <c r="S1409" s="1" t="s">
        <v>9</v>
      </c>
      <c r="T1409" t="s">
        <v>5</v>
      </c>
      <c r="U1409" t="s">
        <v>6</v>
      </c>
      <c r="V1409" t="s">
        <v>7</v>
      </c>
      <c r="W1409">
        <f t="shared" si="534"/>
        <v>2028</v>
      </c>
      <c r="X1409" s="1" t="s">
        <v>13</v>
      </c>
      <c r="Y1409" s="1">
        <v>0</v>
      </c>
      <c r="Z1409" s="1">
        <f t="shared" si="532"/>
        <v>11</v>
      </c>
      <c r="AA1409" s="1" t="s">
        <v>13</v>
      </c>
      <c r="AB1409">
        <f t="shared" si="535"/>
        <v>3</v>
      </c>
      <c r="AC1409" t="s">
        <v>63</v>
      </c>
      <c r="AD1409" t="str">
        <f t="shared" si="543"/>
        <v>to</v>
      </c>
      <c r="AE1409" s="1" t="s">
        <v>10</v>
      </c>
      <c r="AG1409" t="str">
        <f t="shared" si="536"/>
        <v>{ nombre: "XXX Semana de Ordinario", archivo: "/ev/to/30/vie/audio.mp3", fecha: `2028-011-3`, tiempo: 'to' },</v>
      </c>
    </row>
    <row r="1410" spans="1:33" x14ac:dyDescent="0.35">
      <c r="A1410">
        <f t="shared" si="539"/>
        <v>2028</v>
      </c>
      <c r="B1410">
        <f t="shared" si="539"/>
        <v>11</v>
      </c>
      <c r="C1410">
        <f t="shared" si="553"/>
        <v>4</v>
      </c>
      <c r="D1410">
        <f t="shared" si="552"/>
        <v>30</v>
      </c>
      <c r="F1410" t="s">
        <v>22</v>
      </c>
      <c r="G1410" s="6" t="s">
        <v>26</v>
      </c>
      <c r="H1410" s="5" t="str">
        <f t="shared" si="538"/>
        <v>XXX</v>
      </c>
      <c r="I1410" t="s">
        <v>11</v>
      </c>
      <c r="J1410" t="s">
        <v>1</v>
      </c>
      <c r="K1410" s="9" t="str">
        <f t="shared" si="549"/>
        <v>XXX Semana de Ordinario</v>
      </c>
      <c r="L1410" t="s">
        <v>3</v>
      </c>
      <c r="M1410" t="s">
        <v>12</v>
      </c>
      <c r="N1410" t="str">
        <f t="shared" si="544"/>
        <v>to</v>
      </c>
      <c r="O1410" s="1" t="s">
        <v>9</v>
      </c>
      <c r="P1410">
        <f t="shared" si="533"/>
        <v>30</v>
      </c>
      <c r="Q1410" s="1" t="s">
        <v>9</v>
      </c>
      <c r="R1410" t="str">
        <f t="shared" si="531"/>
        <v>sab</v>
      </c>
      <c r="S1410" s="1" t="s">
        <v>9</v>
      </c>
      <c r="T1410" t="s">
        <v>5</v>
      </c>
      <c r="U1410" t="s">
        <v>6</v>
      </c>
      <c r="V1410" t="s">
        <v>7</v>
      </c>
      <c r="W1410">
        <f t="shared" si="534"/>
        <v>2028</v>
      </c>
      <c r="X1410" s="1" t="s">
        <v>13</v>
      </c>
      <c r="Y1410" s="1">
        <v>0</v>
      </c>
      <c r="Z1410" s="1">
        <f t="shared" si="532"/>
        <v>11</v>
      </c>
      <c r="AA1410" s="1" t="s">
        <v>13</v>
      </c>
      <c r="AB1410">
        <f t="shared" si="535"/>
        <v>4</v>
      </c>
      <c r="AC1410" t="s">
        <v>63</v>
      </c>
      <c r="AD1410" t="str">
        <f t="shared" si="543"/>
        <v>to</v>
      </c>
      <c r="AE1410" s="1" t="s">
        <v>10</v>
      </c>
      <c r="AG1410" t="str">
        <f t="shared" si="536"/>
        <v>{ nombre: "XXX Semana de Ordinario", archivo: "/ev/to/30/sab/audio.mp3", fecha: `2028-011-4`, tiempo: 'to' },</v>
      </c>
    </row>
    <row r="1411" spans="1:33" x14ac:dyDescent="0.35">
      <c r="A1411">
        <f t="shared" si="539"/>
        <v>2028</v>
      </c>
      <c r="B1411">
        <f t="shared" si="539"/>
        <v>11</v>
      </c>
      <c r="C1411">
        <f t="shared" si="553"/>
        <v>5</v>
      </c>
      <c r="D1411">
        <f>D1410+1</f>
        <v>31</v>
      </c>
      <c r="F1411" t="s">
        <v>4</v>
      </c>
      <c r="G1411" s="6" t="s">
        <v>26</v>
      </c>
      <c r="H1411" s="5" t="str">
        <f t="shared" si="538"/>
        <v>XXXI</v>
      </c>
      <c r="I1411" t="s">
        <v>11</v>
      </c>
      <c r="J1411" t="s">
        <v>1</v>
      </c>
      <c r="K1411" s="9" t="str">
        <f t="shared" si="549"/>
        <v>XXXI Semana de Ordinario</v>
      </c>
      <c r="L1411" t="s">
        <v>3</v>
      </c>
      <c r="M1411" t="s">
        <v>12</v>
      </c>
      <c r="N1411" t="str">
        <f t="shared" si="544"/>
        <v>to</v>
      </c>
      <c r="O1411" s="1" t="s">
        <v>9</v>
      </c>
      <c r="P1411">
        <f t="shared" si="533"/>
        <v>31</v>
      </c>
      <c r="Q1411" s="1" t="s">
        <v>9</v>
      </c>
      <c r="R1411" t="str">
        <f t="shared" si="531"/>
        <v>dom</v>
      </c>
      <c r="S1411" s="1" t="s">
        <v>9</v>
      </c>
      <c r="T1411" t="s">
        <v>5</v>
      </c>
      <c r="U1411" t="s">
        <v>6</v>
      </c>
      <c r="V1411" t="s">
        <v>7</v>
      </c>
      <c r="W1411">
        <f t="shared" si="534"/>
        <v>2028</v>
      </c>
      <c r="X1411" s="1" t="s">
        <v>13</v>
      </c>
      <c r="Y1411" s="1">
        <v>0</v>
      </c>
      <c r="Z1411" s="1">
        <f t="shared" si="532"/>
        <v>11</v>
      </c>
      <c r="AA1411" s="1" t="s">
        <v>13</v>
      </c>
      <c r="AB1411">
        <f t="shared" si="535"/>
        <v>5</v>
      </c>
      <c r="AC1411" t="s">
        <v>63</v>
      </c>
      <c r="AD1411" t="str">
        <f t="shared" si="543"/>
        <v>to</v>
      </c>
      <c r="AE1411" s="1" t="s">
        <v>10</v>
      </c>
      <c r="AG1411" t="str">
        <f t="shared" si="536"/>
        <v>{ nombre: "XXXI Semana de Ordinario", archivo: "/ev/to/31/dom/audio.mp3", fecha: `2028-011-5`, tiempo: 'to' },</v>
      </c>
    </row>
    <row r="1412" spans="1:33" x14ac:dyDescent="0.35">
      <c r="A1412">
        <f t="shared" si="539"/>
        <v>2028</v>
      </c>
      <c r="B1412">
        <f t="shared" si="539"/>
        <v>11</v>
      </c>
      <c r="C1412">
        <f t="shared" si="553"/>
        <v>6</v>
      </c>
      <c r="D1412">
        <f>D1411</f>
        <v>31</v>
      </c>
      <c r="F1412" t="s">
        <v>23</v>
      </c>
      <c r="G1412" s="6" t="s">
        <v>26</v>
      </c>
      <c r="H1412" s="5" t="str">
        <f t="shared" si="538"/>
        <v>XXXI</v>
      </c>
      <c r="I1412" t="s">
        <v>11</v>
      </c>
      <c r="J1412" t="s">
        <v>1</v>
      </c>
      <c r="K1412" s="9" t="str">
        <f t="shared" si="549"/>
        <v>XXXI Semana de Ordinario</v>
      </c>
      <c r="L1412" t="s">
        <v>3</v>
      </c>
      <c r="M1412" t="s">
        <v>12</v>
      </c>
      <c r="N1412" t="str">
        <f t="shared" si="544"/>
        <v>to</v>
      </c>
      <c r="O1412" s="1" t="s">
        <v>9</v>
      </c>
      <c r="P1412">
        <f t="shared" si="533"/>
        <v>31</v>
      </c>
      <c r="Q1412" s="1" t="s">
        <v>9</v>
      </c>
      <c r="R1412" t="str">
        <f t="shared" si="531"/>
        <v>lun</v>
      </c>
      <c r="S1412" s="1" t="s">
        <v>9</v>
      </c>
      <c r="T1412" t="s">
        <v>5</v>
      </c>
      <c r="U1412" t="s">
        <v>6</v>
      </c>
      <c r="V1412" t="s">
        <v>7</v>
      </c>
      <c r="W1412">
        <f t="shared" si="534"/>
        <v>2028</v>
      </c>
      <c r="X1412" s="1" t="s">
        <v>13</v>
      </c>
      <c r="Y1412" s="1">
        <v>0</v>
      </c>
      <c r="Z1412" s="1">
        <f t="shared" si="532"/>
        <v>11</v>
      </c>
      <c r="AA1412" s="1" t="s">
        <v>13</v>
      </c>
      <c r="AB1412">
        <f t="shared" si="535"/>
        <v>6</v>
      </c>
      <c r="AC1412" t="s">
        <v>63</v>
      </c>
      <c r="AD1412" t="str">
        <f t="shared" si="543"/>
        <v>to</v>
      </c>
      <c r="AE1412" s="1" t="s">
        <v>10</v>
      </c>
      <c r="AG1412" t="str">
        <f t="shared" si="536"/>
        <v>{ nombre: "XXXI Semana de Ordinario", archivo: "/ev/to/31/lun/audio.mp3", fecha: `2028-011-6`, tiempo: 'to' },</v>
      </c>
    </row>
    <row r="1413" spans="1:33" x14ac:dyDescent="0.35">
      <c r="A1413">
        <f t="shared" si="539"/>
        <v>2028</v>
      </c>
      <c r="B1413">
        <f t="shared" si="539"/>
        <v>11</v>
      </c>
      <c r="C1413">
        <f t="shared" si="553"/>
        <v>7</v>
      </c>
      <c r="D1413">
        <f t="shared" ref="D1413:D1417" si="554">D1412</f>
        <v>31</v>
      </c>
      <c r="F1413" t="s">
        <v>24</v>
      </c>
      <c r="G1413" s="6" t="s">
        <v>26</v>
      </c>
      <c r="H1413" s="5" t="str">
        <f t="shared" si="538"/>
        <v>XXXI</v>
      </c>
      <c r="I1413" t="s">
        <v>11</v>
      </c>
      <c r="J1413" t="s">
        <v>1</v>
      </c>
      <c r="K1413" s="9" t="str">
        <f t="shared" si="549"/>
        <v>XXXI Semana de Ordinario</v>
      </c>
      <c r="L1413" t="s">
        <v>3</v>
      </c>
      <c r="M1413" t="s">
        <v>12</v>
      </c>
      <c r="N1413" t="str">
        <f t="shared" si="544"/>
        <v>to</v>
      </c>
      <c r="O1413" s="1" t="s">
        <v>9</v>
      </c>
      <c r="P1413">
        <f t="shared" si="533"/>
        <v>31</v>
      </c>
      <c r="Q1413" s="1" t="s">
        <v>9</v>
      </c>
      <c r="R1413" t="str">
        <f t="shared" si="531"/>
        <v>mar</v>
      </c>
      <c r="S1413" s="1" t="s">
        <v>9</v>
      </c>
      <c r="T1413" t="s">
        <v>5</v>
      </c>
      <c r="U1413" t="s">
        <v>6</v>
      </c>
      <c r="V1413" t="s">
        <v>7</v>
      </c>
      <c r="W1413">
        <f t="shared" si="534"/>
        <v>2028</v>
      </c>
      <c r="X1413" s="1" t="s">
        <v>13</v>
      </c>
      <c r="Y1413" s="1">
        <v>0</v>
      </c>
      <c r="Z1413" s="1">
        <f t="shared" si="532"/>
        <v>11</v>
      </c>
      <c r="AA1413" s="1" t="s">
        <v>13</v>
      </c>
      <c r="AB1413">
        <f t="shared" si="535"/>
        <v>7</v>
      </c>
      <c r="AC1413" t="s">
        <v>63</v>
      </c>
      <c r="AD1413" t="str">
        <f t="shared" si="543"/>
        <v>to</v>
      </c>
      <c r="AE1413" s="1" t="s">
        <v>10</v>
      </c>
      <c r="AG1413" t="str">
        <f t="shared" si="536"/>
        <v>{ nombre: "XXXI Semana de Ordinario", archivo: "/ev/to/31/mar/audio.mp3", fecha: `2028-011-7`, tiempo: 'to' },</v>
      </c>
    </row>
    <row r="1414" spans="1:33" x14ac:dyDescent="0.35">
      <c r="A1414">
        <f t="shared" si="539"/>
        <v>2028</v>
      </c>
      <c r="B1414">
        <f t="shared" si="539"/>
        <v>11</v>
      </c>
      <c r="C1414">
        <f t="shared" si="553"/>
        <v>8</v>
      </c>
      <c r="D1414">
        <f t="shared" si="554"/>
        <v>31</v>
      </c>
      <c r="F1414" t="s">
        <v>19</v>
      </c>
      <c r="G1414" s="6" t="s">
        <v>26</v>
      </c>
      <c r="H1414" s="5" t="str">
        <f t="shared" si="538"/>
        <v>XXXI</v>
      </c>
      <c r="I1414" t="s">
        <v>11</v>
      </c>
      <c r="J1414" t="s">
        <v>1</v>
      </c>
      <c r="K1414" s="9" t="str">
        <f t="shared" si="549"/>
        <v>XXXI Semana de Ordinario</v>
      </c>
      <c r="L1414" t="s">
        <v>3</v>
      </c>
      <c r="M1414" t="s">
        <v>12</v>
      </c>
      <c r="N1414" t="str">
        <f t="shared" si="544"/>
        <v>to</v>
      </c>
      <c r="O1414" s="1" t="s">
        <v>9</v>
      </c>
      <c r="P1414">
        <f t="shared" si="533"/>
        <v>31</v>
      </c>
      <c r="Q1414" s="1" t="s">
        <v>9</v>
      </c>
      <c r="R1414" t="str">
        <f t="shared" si="531"/>
        <v>mie</v>
      </c>
      <c r="S1414" s="1" t="s">
        <v>9</v>
      </c>
      <c r="T1414" t="s">
        <v>5</v>
      </c>
      <c r="U1414" t="s">
        <v>6</v>
      </c>
      <c r="V1414" t="s">
        <v>7</v>
      </c>
      <c r="W1414">
        <f t="shared" si="534"/>
        <v>2028</v>
      </c>
      <c r="X1414" s="1" t="s">
        <v>13</v>
      </c>
      <c r="Y1414" s="1">
        <v>0</v>
      </c>
      <c r="Z1414" s="1">
        <f t="shared" si="532"/>
        <v>11</v>
      </c>
      <c r="AA1414" s="1" t="s">
        <v>13</v>
      </c>
      <c r="AB1414">
        <f t="shared" si="535"/>
        <v>8</v>
      </c>
      <c r="AC1414" t="s">
        <v>63</v>
      </c>
      <c r="AD1414" t="str">
        <f t="shared" si="543"/>
        <v>to</v>
      </c>
      <c r="AE1414" s="1" t="s">
        <v>10</v>
      </c>
      <c r="AG1414" t="str">
        <f t="shared" si="536"/>
        <v>{ nombre: "XXXI Semana de Ordinario", archivo: "/ev/to/31/mie/audio.mp3", fecha: `2028-011-8`, tiempo: 'to' },</v>
      </c>
    </row>
    <row r="1415" spans="1:33" x14ac:dyDescent="0.35">
      <c r="A1415">
        <f t="shared" si="539"/>
        <v>2028</v>
      </c>
      <c r="B1415">
        <f t="shared" si="539"/>
        <v>11</v>
      </c>
      <c r="C1415">
        <f t="shared" si="553"/>
        <v>9</v>
      </c>
      <c r="D1415">
        <f t="shared" si="554"/>
        <v>31</v>
      </c>
      <c r="F1415" t="s">
        <v>20</v>
      </c>
      <c r="G1415" s="6" t="s">
        <v>26</v>
      </c>
      <c r="H1415" s="5" t="str">
        <f t="shared" si="538"/>
        <v>XXXI</v>
      </c>
      <c r="I1415" t="s">
        <v>11</v>
      </c>
      <c r="J1415" t="s">
        <v>1</v>
      </c>
      <c r="K1415" s="9" t="str">
        <f t="shared" si="549"/>
        <v>XXXI Semana de Ordinario</v>
      </c>
      <c r="L1415" t="s">
        <v>3</v>
      </c>
      <c r="M1415" t="s">
        <v>12</v>
      </c>
      <c r="N1415" t="str">
        <f t="shared" si="544"/>
        <v>to</v>
      </c>
      <c r="O1415" s="1" t="s">
        <v>9</v>
      </c>
      <c r="P1415">
        <f t="shared" si="533"/>
        <v>31</v>
      </c>
      <c r="Q1415" s="1" t="s">
        <v>9</v>
      </c>
      <c r="R1415" t="str">
        <f t="shared" ref="R1415:R1452" si="555">F1415</f>
        <v>jue</v>
      </c>
      <c r="S1415" s="1" t="s">
        <v>9</v>
      </c>
      <c r="T1415" t="s">
        <v>5</v>
      </c>
      <c r="U1415" t="s">
        <v>6</v>
      </c>
      <c r="V1415" t="s">
        <v>7</v>
      </c>
      <c r="W1415">
        <f t="shared" si="534"/>
        <v>2028</v>
      </c>
      <c r="X1415" s="1" t="s">
        <v>13</v>
      </c>
      <c r="Y1415" s="1">
        <v>0</v>
      </c>
      <c r="Z1415" s="1">
        <f t="shared" si="532"/>
        <v>11</v>
      </c>
      <c r="AA1415" s="1" t="s">
        <v>13</v>
      </c>
      <c r="AB1415">
        <f t="shared" si="535"/>
        <v>9</v>
      </c>
      <c r="AC1415" t="s">
        <v>63</v>
      </c>
      <c r="AD1415" t="str">
        <f t="shared" si="543"/>
        <v>to</v>
      </c>
      <c r="AE1415" s="1" t="s">
        <v>10</v>
      </c>
      <c r="AG1415" t="str">
        <f t="shared" si="536"/>
        <v>{ nombre: "XXXI Semana de Ordinario", archivo: "/ev/to/31/jue/audio.mp3", fecha: `2028-011-9`, tiempo: 'to' },</v>
      </c>
    </row>
    <row r="1416" spans="1:33" x14ac:dyDescent="0.35">
      <c r="A1416">
        <f t="shared" si="539"/>
        <v>2028</v>
      </c>
      <c r="B1416">
        <f t="shared" si="539"/>
        <v>11</v>
      </c>
      <c r="C1416">
        <f t="shared" si="553"/>
        <v>10</v>
      </c>
      <c r="D1416">
        <f t="shared" si="554"/>
        <v>31</v>
      </c>
      <c r="F1416" t="s">
        <v>21</v>
      </c>
      <c r="G1416" s="6" t="s">
        <v>26</v>
      </c>
      <c r="H1416" s="5" t="str">
        <f t="shared" si="538"/>
        <v>XXXI</v>
      </c>
      <c r="I1416" t="s">
        <v>11</v>
      </c>
      <c r="J1416" t="s">
        <v>1</v>
      </c>
      <c r="K1416" s="9" t="str">
        <f t="shared" si="549"/>
        <v>XXXI Semana de Ordinario</v>
      </c>
      <c r="L1416" t="s">
        <v>3</v>
      </c>
      <c r="M1416" t="s">
        <v>12</v>
      </c>
      <c r="N1416" t="str">
        <f t="shared" si="544"/>
        <v>to</v>
      </c>
      <c r="O1416" s="1" t="s">
        <v>9</v>
      </c>
      <c r="P1416">
        <f t="shared" si="533"/>
        <v>31</v>
      </c>
      <c r="Q1416" s="1" t="s">
        <v>9</v>
      </c>
      <c r="R1416" t="str">
        <f t="shared" si="555"/>
        <v>vie</v>
      </c>
      <c r="S1416" s="1" t="s">
        <v>9</v>
      </c>
      <c r="T1416" t="s">
        <v>5</v>
      </c>
      <c r="U1416" t="s">
        <v>6</v>
      </c>
      <c r="V1416" t="s">
        <v>7</v>
      </c>
      <c r="W1416">
        <f t="shared" si="534"/>
        <v>2028</v>
      </c>
      <c r="X1416" s="1" t="s">
        <v>13</v>
      </c>
      <c r="Y1416" s="1">
        <v>0</v>
      </c>
      <c r="Z1416" s="1">
        <f t="shared" ref="Z1416:Z1468" si="556">B1416</f>
        <v>11</v>
      </c>
      <c r="AA1416" s="1" t="s">
        <v>13</v>
      </c>
      <c r="AB1416">
        <f t="shared" si="535"/>
        <v>10</v>
      </c>
      <c r="AC1416" t="s">
        <v>63</v>
      </c>
      <c r="AD1416" t="str">
        <f t="shared" si="543"/>
        <v>to</v>
      </c>
      <c r="AE1416" s="1" t="s">
        <v>10</v>
      </c>
      <c r="AG1416" t="str">
        <f t="shared" si="536"/>
        <v>{ nombre: "XXXI Semana de Ordinario", archivo: "/ev/to/31/vie/audio.mp3", fecha: `2028-011-10`, tiempo: 'to' },</v>
      </c>
    </row>
    <row r="1417" spans="1:33" x14ac:dyDescent="0.35">
      <c r="A1417">
        <f t="shared" si="539"/>
        <v>2028</v>
      </c>
      <c r="B1417">
        <f t="shared" si="539"/>
        <v>11</v>
      </c>
      <c r="C1417">
        <f t="shared" si="553"/>
        <v>11</v>
      </c>
      <c r="D1417">
        <f t="shared" si="554"/>
        <v>31</v>
      </c>
      <c r="F1417" t="s">
        <v>22</v>
      </c>
      <c r="G1417" s="6" t="s">
        <v>26</v>
      </c>
      <c r="H1417" s="5" t="str">
        <f t="shared" si="538"/>
        <v>XXXI</v>
      </c>
      <c r="I1417" t="s">
        <v>11</v>
      </c>
      <c r="J1417" t="s">
        <v>1</v>
      </c>
      <c r="K1417" s="9" t="str">
        <f t="shared" si="549"/>
        <v>XXXI Semana de Ordinario</v>
      </c>
      <c r="L1417" t="s">
        <v>3</v>
      </c>
      <c r="M1417" t="s">
        <v>12</v>
      </c>
      <c r="N1417" t="str">
        <f t="shared" si="544"/>
        <v>to</v>
      </c>
      <c r="O1417" s="1" t="s">
        <v>9</v>
      </c>
      <c r="P1417">
        <f t="shared" si="533"/>
        <v>31</v>
      </c>
      <c r="Q1417" s="1" t="s">
        <v>9</v>
      </c>
      <c r="R1417" t="str">
        <f t="shared" si="555"/>
        <v>sab</v>
      </c>
      <c r="S1417" s="1" t="s">
        <v>9</v>
      </c>
      <c r="T1417" t="s">
        <v>5</v>
      </c>
      <c r="U1417" t="s">
        <v>6</v>
      </c>
      <c r="V1417" t="s">
        <v>7</v>
      </c>
      <c r="W1417">
        <f t="shared" si="534"/>
        <v>2028</v>
      </c>
      <c r="X1417" s="1" t="s">
        <v>13</v>
      </c>
      <c r="Y1417" s="1">
        <v>0</v>
      </c>
      <c r="Z1417" s="1">
        <f t="shared" si="556"/>
        <v>11</v>
      </c>
      <c r="AA1417" s="1" t="s">
        <v>13</v>
      </c>
      <c r="AB1417">
        <f t="shared" si="535"/>
        <v>11</v>
      </c>
      <c r="AC1417" t="s">
        <v>63</v>
      </c>
      <c r="AD1417" t="str">
        <f t="shared" si="543"/>
        <v>to</v>
      </c>
      <c r="AE1417" s="1" t="s">
        <v>10</v>
      </c>
      <c r="AG1417" t="str">
        <f t="shared" si="536"/>
        <v>{ nombre: "XXXI Semana de Ordinario", archivo: "/ev/to/31/sab/audio.mp3", fecha: `2028-011-11`, tiempo: 'to' },</v>
      </c>
    </row>
    <row r="1418" spans="1:33" x14ac:dyDescent="0.35">
      <c r="A1418">
        <f t="shared" si="539"/>
        <v>2028</v>
      </c>
      <c r="B1418">
        <f t="shared" si="539"/>
        <v>11</v>
      </c>
      <c r="C1418">
        <f t="shared" si="553"/>
        <v>12</v>
      </c>
      <c r="D1418">
        <f t="shared" si="547"/>
        <v>32</v>
      </c>
      <c r="F1418" t="s">
        <v>4</v>
      </c>
      <c r="G1418" s="6" t="s">
        <v>26</v>
      </c>
      <c r="H1418" s="5" t="str">
        <f t="shared" si="538"/>
        <v>XXXII</v>
      </c>
      <c r="I1418" t="s">
        <v>11</v>
      </c>
      <c r="J1418" t="s">
        <v>1</v>
      </c>
      <c r="K1418" s="9" t="str">
        <f t="shared" si="549"/>
        <v>XXXII Semana de Ordinario</v>
      </c>
      <c r="L1418" t="s">
        <v>3</v>
      </c>
      <c r="M1418" t="s">
        <v>12</v>
      </c>
      <c r="N1418" t="str">
        <f t="shared" si="544"/>
        <v>to</v>
      </c>
      <c r="O1418" s="1" t="s">
        <v>9</v>
      </c>
      <c r="P1418">
        <f t="shared" ref="P1418:P1481" si="557">D1418</f>
        <v>32</v>
      </c>
      <c r="Q1418" s="1" t="s">
        <v>9</v>
      </c>
      <c r="R1418" t="str">
        <f t="shared" si="555"/>
        <v>dom</v>
      </c>
      <c r="S1418" s="1" t="s">
        <v>9</v>
      </c>
      <c r="T1418" t="s">
        <v>5</v>
      </c>
      <c r="U1418" t="s">
        <v>6</v>
      </c>
      <c r="V1418" t="s">
        <v>7</v>
      </c>
      <c r="W1418">
        <f t="shared" ref="W1418:W1481" si="558">A1418</f>
        <v>2028</v>
      </c>
      <c r="X1418" s="1" t="s">
        <v>13</v>
      </c>
      <c r="Y1418" s="1">
        <v>0</v>
      </c>
      <c r="Z1418" s="1">
        <f t="shared" si="556"/>
        <v>11</v>
      </c>
      <c r="AA1418" s="1" t="s">
        <v>13</v>
      </c>
      <c r="AB1418">
        <f t="shared" ref="AB1418:AB1481" si="559">C1418</f>
        <v>12</v>
      </c>
      <c r="AC1418" t="s">
        <v>63</v>
      </c>
      <c r="AD1418" t="str">
        <f t="shared" si="543"/>
        <v>to</v>
      </c>
      <c r="AE1418" s="1" t="s">
        <v>10</v>
      </c>
      <c r="AG1418" t="str">
        <f t="shared" ref="AG1418:AG1481" si="560">_xlfn.CONCAT(I1418:AE1418)</f>
        <v>{ nombre: "XXXII Semana de Ordinario", archivo: "/ev/to/32/dom/audio.mp3", fecha: `2028-011-12`, tiempo: 'to' },</v>
      </c>
    </row>
    <row r="1419" spans="1:33" x14ac:dyDescent="0.35">
      <c r="A1419">
        <f t="shared" si="539"/>
        <v>2028</v>
      </c>
      <c r="B1419">
        <f t="shared" si="539"/>
        <v>11</v>
      </c>
      <c r="C1419">
        <f t="shared" si="553"/>
        <v>13</v>
      </c>
      <c r="D1419">
        <f>D1418</f>
        <v>32</v>
      </c>
      <c r="F1419" t="s">
        <v>23</v>
      </c>
      <c r="G1419" s="6" t="s">
        <v>26</v>
      </c>
      <c r="H1419" s="5" t="str">
        <f t="shared" si="538"/>
        <v>XXXII</v>
      </c>
      <c r="I1419" t="s">
        <v>11</v>
      </c>
      <c r="J1419" t="s">
        <v>1</v>
      </c>
      <c r="K1419" s="9" t="str">
        <f t="shared" si="549"/>
        <v>XXXII Semana de Ordinario</v>
      </c>
      <c r="L1419" t="s">
        <v>3</v>
      </c>
      <c r="M1419" t="s">
        <v>12</v>
      </c>
      <c r="N1419" t="str">
        <f t="shared" si="544"/>
        <v>to</v>
      </c>
      <c r="O1419" s="1" t="s">
        <v>9</v>
      </c>
      <c r="P1419">
        <f t="shared" si="557"/>
        <v>32</v>
      </c>
      <c r="Q1419" s="1" t="s">
        <v>9</v>
      </c>
      <c r="R1419" t="str">
        <f t="shared" si="555"/>
        <v>lun</v>
      </c>
      <c r="S1419" s="1" t="s">
        <v>9</v>
      </c>
      <c r="T1419" t="s">
        <v>5</v>
      </c>
      <c r="U1419" t="s">
        <v>6</v>
      </c>
      <c r="V1419" t="s">
        <v>7</v>
      </c>
      <c r="W1419">
        <f t="shared" si="558"/>
        <v>2028</v>
      </c>
      <c r="X1419" s="1" t="s">
        <v>13</v>
      </c>
      <c r="Y1419" s="1">
        <v>0</v>
      </c>
      <c r="Z1419" s="1">
        <f t="shared" si="556"/>
        <v>11</v>
      </c>
      <c r="AA1419" s="1" t="s">
        <v>13</v>
      </c>
      <c r="AB1419">
        <f t="shared" si="559"/>
        <v>13</v>
      </c>
      <c r="AC1419" t="s">
        <v>63</v>
      </c>
      <c r="AD1419" t="str">
        <f t="shared" si="543"/>
        <v>to</v>
      </c>
      <c r="AE1419" s="1" t="s">
        <v>10</v>
      </c>
      <c r="AG1419" t="str">
        <f t="shared" si="560"/>
        <v>{ nombre: "XXXII Semana de Ordinario", archivo: "/ev/to/32/lun/audio.mp3", fecha: `2028-011-13`, tiempo: 'to' },</v>
      </c>
    </row>
    <row r="1420" spans="1:33" x14ac:dyDescent="0.35">
      <c r="A1420">
        <f t="shared" si="539"/>
        <v>2028</v>
      </c>
      <c r="B1420">
        <f t="shared" si="539"/>
        <v>11</v>
      </c>
      <c r="C1420">
        <f t="shared" si="553"/>
        <v>14</v>
      </c>
      <c r="D1420">
        <f t="shared" ref="D1420:D1424" si="561">D1419</f>
        <v>32</v>
      </c>
      <c r="F1420" t="s">
        <v>24</v>
      </c>
      <c r="G1420" s="6" t="s">
        <v>26</v>
      </c>
      <c r="H1420" s="5" t="str">
        <f t="shared" si="538"/>
        <v>XXXII</v>
      </c>
      <c r="I1420" t="s">
        <v>11</v>
      </c>
      <c r="J1420" t="s">
        <v>1</v>
      </c>
      <c r="K1420" s="9" t="str">
        <f t="shared" si="549"/>
        <v>XXXII Semana de Ordinario</v>
      </c>
      <c r="L1420" t="s">
        <v>3</v>
      </c>
      <c r="M1420" t="s">
        <v>12</v>
      </c>
      <c r="N1420" t="str">
        <f t="shared" si="544"/>
        <v>to</v>
      </c>
      <c r="O1420" s="1" t="s">
        <v>9</v>
      </c>
      <c r="P1420">
        <f t="shared" si="557"/>
        <v>32</v>
      </c>
      <c r="Q1420" s="1" t="s">
        <v>9</v>
      </c>
      <c r="R1420" t="str">
        <f t="shared" si="555"/>
        <v>mar</v>
      </c>
      <c r="S1420" s="1" t="s">
        <v>9</v>
      </c>
      <c r="T1420" t="s">
        <v>5</v>
      </c>
      <c r="U1420" t="s">
        <v>6</v>
      </c>
      <c r="V1420" t="s">
        <v>7</v>
      </c>
      <c r="W1420">
        <f t="shared" si="558"/>
        <v>2028</v>
      </c>
      <c r="X1420" s="1" t="s">
        <v>13</v>
      </c>
      <c r="Y1420" s="1">
        <v>0</v>
      </c>
      <c r="Z1420" s="1">
        <f t="shared" si="556"/>
        <v>11</v>
      </c>
      <c r="AA1420" s="1" t="s">
        <v>13</v>
      </c>
      <c r="AB1420">
        <f t="shared" si="559"/>
        <v>14</v>
      </c>
      <c r="AC1420" t="s">
        <v>63</v>
      </c>
      <c r="AD1420" t="str">
        <f t="shared" si="543"/>
        <v>to</v>
      </c>
      <c r="AE1420" s="1" t="s">
        <v>10</v>
      </c>
      <c r="AG1420" t="str">
        <f t="shared" si="560"/>
        <v>{ nombre: "XXXII Semana de Ordinario", archivo: "/ev/to/32/mar/audio.mp3", fecha: `2028-011-14`, tiempo: 'to' },</v>
      </c>
    </row>
    <row r="1421" spans="1:33" x14ac:dyDescent="0.35">
      <c r="A1421">
        <f t="shared" si="539"/>
        <v>2028</v>
      </c>
      <c r="B1421">
        <f t="shared" si="539"/>
        <v>11</v>
      </c>
      <c r="C1421">
        <f t="shared" si="553"/>
        <v>15</v>
      </c>
      <c r="D1421">
        <f t="shared" si="561"/>
        <v>32</v>
      </c>
      <c r="F1421" t="s">
        <v>19</v>
      </c>
      <c r="G1421" s="6" t="s">
        <v>26</v>
      </c>
      <c r="H1421" s="5" t="str">
        <f t="shared" si="538"/>
        <v>XXXII</v>
      </c>
      <c r="I1421" t="s">
        <v>11</v>
      </c>
      <c r="J1421" t="s">
        <v>1</v>
      </c>
      <c r="K1421" s="9" t="str">
        <f t="shared" si="549"/>
        <v>XXXII Semana de Ordinario</v>
      </c>
      <c r="L1421" t="s">
        <v>3</v>
      </c>
      <c r="M1421" t="s">
        <v>12</v>
      </c>
      <c r="N1421" t="str">
        <f t="shared" si="544"/>
        <v>to</v>
      </c>
      <c r="O1421" s="1" t="s">
        <v>9</v>
      </c>
      <c r="P1421">
        <f t="shared" si="557"/>
        <v>32</v>
      </c>
      <c r="Q1421" s="1" t="s">
        <v>9</v>
      </c>
      <c r="R1421" t="str">
        <f t="shared" si="555"/>
        <v>mie</v>
      </c>
      <c r="S1421" s="1" t="s">
        <v>9</v>
      </c>
      <c r="T1421" t="s">
        <v>5</v>
      </c>
      <c r="U1421" t="s">
        <v>6</v>
      </c>
      <c r="V1421" t="s">
        <v>7</v>
      </c>
      <c r="W1421">
        <f t="shared" si="558"/>
        <v>2028</v>
      </c>
      <c r="X1421" s="1" t="s">
        <v>13</v>
      </c>
      <c r="Y1421" s="1">
        <v>0</v>
      </c>
      <c r="Z1421" s="1">
        <f t="shared" si="556"/>
        <v>11</v>
      </c>
      <c r="AA1421" s="1" t="s">
        <v>13</v>
      </c>
      <c r="AB1421">
        <f t="shared" si="559"/>
        <v>15</v>
      </c>
      <c r="AC1421" t="s">
        <v>63</v>
      </c>
      <c r="AD1421" t="str">
        <f t="shared" si="543"/>
        <v>to</v>
      </c>
      <c r="AE1421" s="1" t="s">
        <v>10</v>
      </c>
      <c r="AG1421" t="str">
        <f t="shared" si="560"/>
        <v>{ nombre: "XXXII Semana de Ordinario", archivo: "/ev/to/32/mie/audio.mp3", fecha: `2028-011-15`, tiempo: 'to' },</v>
      </c>
    </row>
    <row r="1422" spans="1:33" x14ac:dyDescent="0.35">
      <c r="A1422">
        <f t="shared" si="539"/>
        <v>2028</v>
      </c>
      <c r="B1422">
        <f t="shared" si="539"/>
        <v>11</v>
      </c>
      <c r="C1422">
        <f t="shared" si="553"/>
        <v>16</v>
      </c>
      <c r="D1422">
        <f t="shared" si="561"/>
        <v>32</v>
      </c>
      <c r="F1422" t="s">
        <v>20</v>
      </c>
      <c r="G1422" s="6" t="s">
        <v>26</v>
      </c>
      <c r="H1422" s="5" t="str">
        <f t="shared" ref="H1422:H1475" si="562">ROMAN(D1422)</f>
        <v>XXXII</v>
      </c>
      <c r="I1422" t="s">
        <v>11</v>
      </c>
      <c r="J1422" t="s">
        <v>1</v>
      </c>
      <c r="K1422" s="9" t="str">
        <f t="shared" si="549"/>
        <v>XXXII Semana de Ordinario</v>
      </c>
      <c r="L1422" t="s">
        <v>3</v>
      </c>
      <c r="M1422" t="s">
        <v>12</v>
      </c>
      <c r="N1422" t="str">
        <f t="shared" si="544"/>
        <v>to</v>
      </c>
      <c r="O1422" s="1" t="s">
        <v>9</v>
      </c>
      <c r="P1422">
        <f t="shared" si="557"/>
        <v>32</v>
      </c>
      <c r="Q1422" s="1" t="s">
        <v>9</v>
      </c>
      <c r="R1422" t="str">
        <f t="shared" si="555"/>
        <v>jue</v>
      </c>
      <c r="S1422" s="1" t="s">
        <v>9</v>
      </c>
      <c r="T1422" t="s">
        <v>5</v>
      </c>
      <c r="U1422" t="s">
        <v>6</v>
      </c>
      <c r="V1422" t="s">
        <v>7</v>
      </c>
      <c r="W1422">
        <f t="shared" si="558"/>
        <v>2028</v>
      </c>
      <c r="X1422" s="1" t="s">
        <v>13</v>
      </c>
      <c r="Y1422" s="1">
        <v>0</v>
      </c>
      <c r="Z1422" s="1">
        <f t="shared" si="556"/>
        <v>11</v>
      </c>
      <c r="AA1422" s="1" t="s">
        <v>13</v>
      </c>
      <c r="AB1422">
        <f t="shared" si="559"/>
        <v>16</v>
      </c>
      <c r="AC1422" t="s">
        <v>63</v>
      </c>
      <c r="AD1422" t="str">
        <f t="shared" si="543"/>
        <v>to</v>
      </c>
      <c r="AE1422" s="1" t="s">
        <v>10</v>
      </c>
      <c r="AG1422" t="str">
        <f t="shared" si="560"/>
        <v>{ nombre: "XXXII Semana de Ordinario", archivo: "/ev/to/32/jue/audio.mp3", fecha: `2028-011-16`, tiempo: 'to' },</v>
      </c>
    </row>
    <row r="1423" spans="1:33" x14ac:dyDescent="0.35">
      <c r="A1423">
        <f t="shared" si="539"/>
        <v>2028</v>
      </c>
      <c r="B1423">
        <f t="shared" si="539"/>
        <v>11</v>
      </c>
      <c r="C1423">
        <f t="shared" si="553"/>
        <v>17</v>
      </c>
      <c r="D1423">
        <f t="shared" si="561"/>
        <v>32</v>
      </c>
      <c r="F1423" t="s">
        <v>21</v>
      </c>
      <c r="G1423" s="6" t="s">
        <v>26</v>
      </c>
      <c r="H1423" s="5" t="str">
        <f t="shared" si="562"/>
        <v>XXXII</v>
      </c>
      <c r="I1423" t="s">
        <v>11</v>
      </c>
      <c r="J1423" t="s">
        <v>1</v>
      </c>
      <c r="K1423" s="9" t="str">
        <f t="shared" si="549"/>
        <v>XXXII Semana de Ordinario</v>
      </c>
      <c r="L1423" t="s">
        <v>3</v>
      </c>
      <c r="M1423" t="s">
        <v>12</v>
      </c>
      <c r="N1423" t="str">
        <f t="shared" si="544"/>
        <v>to</v>
      </c>
      <c r="O1423" s="1" t="s">
        <v>9</v>
      </c>
      <c r="P1423">
        <f t="shared" si="557"/>
        <v>32</v>
      </c>
      <c r="Q1423" s="1" t="s">
        <v>9</v>
      </c>
      <c r="R1423" t="str">
        <f t="shared" si="555"/>
        <v>vie</v>
      </c>
      <c r="S1423" s="1" t="s">
        <v>9</v>
      </c>
      <c r="T1423" t="s">
        <v>5</v>
      </c>
      <c r="U1423" t="s">
        <v>6</v>
      </c>
      <c r="V1423" t="s">
        <v>7</v>
      </c>
      <c r="W1423">
        <f t="shared" si="558"/>
        <v>2028</v>
      </c>
      <c r="X1423" s="1" t="s">
        <v>13</v>
      </c>
      <c r="Y1423" s="1">
        <v>0</v>
      </c>
      <c r="Z1423" s="1">
        <f t="shared" si="556"/>
        <v>11</v>
      </c>
      <c r="AA1423" s="1" t="s">
        <v>13</v>
      </c>
      <c r="AB1423">
        <f t="shared" si="559"/>
        <v>17</v>
      </c>
      <c r="AC1423" t="s">
        <v>63</v>
      </c>
      <c r="AD1423" t="str">
        <f t="shared" si="543"/>
        <v>to</v>
      </c>
      <c r="AE1423" s="1" t="s">
        <v>10</v>
      </c>
      <c r="AG1423" t="str">
        <f t="shared" si="560"/>
        <v>{ nombre: "XXXII Semana de Ordinario", archivo: "/ev/to/32/vie/audio.mp3", fecha: `2028-011-17`, tiempo: 'to' },</v>
      </c>
    </row>
    <row r="1424" spans="1:33" x14ac:dyDescent="0.35">
      <c r="A1424">
        <f t="shared" si="539"/>
        <v>2028</v>
      </c>
      <c r="B1424">
        <f t="shared" si="539"/>
        <v>11</v>
      </c>
      <c r="C1424">
        <f t="shared" si="553"/>
        <v>18</v>
      </c>
      <c r="D1424">
        <f t="shared" si="561"/>
        <v>32</v>
      </c>
      <c r="F1424" t="s">
        <v>22</v>
      </c>
      <c r="G1424" s="6" t="s">
        <v>26</v>
      </c>
      <c r="H1424" s="5" t="str">
        <f t="shared" si="562"/>
        <v>XXXII</v>
      </c>
      <c r="I1424" t="s">
        <v>11</v>
      </c>
      <c r="J1424" t="s">
        <v>1</v>
      </c>
      <c r="K1424" s="9" t="str">
        <f t="shared" si="549"/>
        <v>XXXII Semana de Ordinario</v>
      </c>
      <c r="L1424" t="s">
        <v>3</v>
      </c>
      <c r="M1424" t="s">
        <v>12</v>
      </c>
      <c r="N1424" t="str">
        <f t="shared" si="544"/>
        <v>to</v>
      </c>
      <c r="O1424" s="1" t="s">
        <v>9</v>
      </c>
      <c r="P1424">
        <f t="shared" si="557"/>
        <v>32</v>
      </c>
      <c r="Q1424" s="1" t="s">
        <v>9</v>
      </c>
      <c r="R1424" t="str">
        <f t="shared" si="555"/>
        <v>sab</v>
      </c>
      <c r="S1424" s="1" t="s">
        <v>9</v>
      </c>
      <c r="T1424" t="s">
        <v>5</v>
      </c>
      <c r="U1424" t="s">
        <v>6</v>
      </c>
      <c r="V1424" t="s">
        <v>7</v>
      </c>
      <c r="W1424">
        <f t="shared" si="558"/>
        <v>2028</v>
      </c>
      <c r="X1424" s="1" t="s">
        <v>13</v>
      </c>
      <c r="Y1424" s="1">
        <v>0</v>
      </c>
      <c r="Z1424" s="1">
        <f t="shared" si="556"/>
        <v>11</v>
      </c>
      <c r="AA1424" s="1" t="s">
        <v>13</v>
      </c>
      <c r="AB1424">
        <f t="shared" si="559"/>
        <v>18</v>
      </c>
      <c r="AC1424" t="s">
        <v>63</v>
      </c>
      <c r="AD1424" t="str">
        <f t="shared" si="543"/>
        <v>to</v>
      </c>
      <c r="AE1424" s="1" t="s">
        <v>10</v>
      </c>
      <c r="AG1424" t="str">
        <f t="shared" si="560"/>
        <v>{ nombre: "XXXII Semana de Ordinario", archivo: "/ev/to/32/sab/audio.mp3", fecha: `2028-011-18`, tiempo: 'to' },</v>
      </c>
    </row>
    <row r="1425" spans="1:33" x14ac:dyDescent="0.35">
      <c r="A1425">
        <f t="shared" ref="A1425:B1488" si="563">A1424</f>
        <v>2028</v>
      </c>
      <c r="B1425">
        <f t="shared" si="563"/>
        <v>11</v>
      </c>
      <c r="C1425">
        <f t="shared" si="553"/>
        <v>19</v>
      </c>
      <c r="D1425">
        <f t="shared" si="547"/>
        <v>33</v>
      </c>
      <c r="F1425" t="s">
        <v>4</v>
      </c>
      <c r="G1425" s="6" t="s">
        <v>26</v>
      </c>
      <c r="H1425" s="5" t="str">
        <f t="shared" si="562"/>
        <v>XXXIII</v>
      </c>
      <c r="I1425" t="s">
        <v>11</v>
      </c>
      <c r="J1425" t="s">
        <v>1</v>
      </c>
      <c r="K1425" s="9" t="str">
        <f t="shared" si="549"/>
        <v>XXXIII Semana de Ordinario</v>
      </c>
      <c r="L1425" t="s">
        <v>3</v>
      </c>
      <c r="M1425" t="s">
        <v>12</v>
      </c>
      <c r="N1425" t="str">
        <f t="shared" si="544"/>
        <v>to</v>
      </c>
      <c r="O1425" s="1" t="s">
        <v>9</v>
      </c>
      <c r="P1425">
        <f t="shared" si="557"/>
        <v>33</v>
      </c>
      <c r="Q1425" s="1" t="s">
        <v>9</v>
      </c>
      <c r="R1425" t="str">
        <f t="shared" si="555"/>
        <v>dom</v>
      </c>
      <c r="S1425" s="1" t="s">
        <v>9</v>
      </c>
      <c r="T1425" t="s">
        <v>5</v>
      </c>
      <c r="U1425" t="s">
        <v>6</v>
      </c>
      <c r="V1425" t="s">
        <v>7</v>
      </c>
      <c r="W1425">
        <f t="shared" si="558"/>
        <v>2028</v>
      </c>
      <c r="X1425" s="1" t="s">
        <v>13</v>
      </c>
      <c r="Y1425" s="1">
        <v>0</v>
      </c>
      <c r="Z1425" s="1">
        <f t="shared" si="556"/>
        <v>11</v>
      </c>
      <c r="AA1425" s="1" t="s">
        <v>13</v>
      </c>
      <c r="AB1425">
        <f t="shared" si="559"/>
        <v>19</v>
      </c>
      <c r="AC1425" t="s">
        <v>63</v>
      </c>
      <c r="AD1425" t="str">
        <f t="shared" si="543"/>
        <v>to</v>
      </c>
      <c r="AE1425" s="1" t="s">
        <v>10</v>
      </c>
      <c r="AG1425" t="str">
        <f t="shared" si="560"/>
        <v>{ nombre: "XXXIII Semana de Ordinario", archivo: "/ev/to/33/dom/audio.mp3", fecha: `2028-011-19`, tiempo: 'to' },</v>
      </c>
    </row>
    <row r="1426" spans="1:33" x14ac:dyDescent="0.35">
      <c r="A1426">
        <f t="shared" si="563"/>
        <v>2028</v>
      </c>
      <c r="B1426">
        <f t="shared" si="563"/>
        <v>11</v>
      </c>
      <c r="C1426">
        <f t="shared" si="553"/>
        <v>20</v>
      </c>
      <c r="D1426">
        <f>D1425</f>
        <v>33</v>
      </c>
      <c r="F1426" t="s">
        <v>23</v>
      </c>
      <c r="G1426" s="6" t="s">
        <v>26</v>
      </c>
      <c r="H1426" s="5" t="str">
        <f t="shared" si="562"/>
        <v>XXXIII</v>
      </c>
      <c r="I1426" t="s">
        <v>11</v>
      </c>
      <c r="J1426" t="s">
        <v>1</v>
      </c>
      <c r="K1426" s="9" t="str">
        <f t="shared" si="549"/>
        <v>XXXIII Semana de Ordinario</v>
      </c>
      <c r="L1426" t="s">
        <v>3</v>
      </c>
      <c r="M1426" t="s">
        <v>12</v>
      </c>
      <c r="N1426" t="str">
        <f t="shared" si="544"/>
        <v>to</v>
      </c>
      <c r="O1426" s="1" t="s">
        <v>9</v>
      </c>
      <c r="P1426">
        <f t="shared" si="557"/>
        <v>33</v>
      </c>
      <c r="Q1426" s="1" t="s">
        <v>9</v>
      </c>
      <c r="R1426" t="str">
        <f t="shared" si="555"/>
        <v>lun</v>
      </c>
      <c r="S1426" s="1" t="s">
        <v>9</v>
      </c>
      <c r="T1426" t="s">
        <v>5</v>
      </c>
      <c r="U1426" t="s">
        <v>6</v>
      </c>
      <c r="V1426" t="s">
        <v>7</v>
      </c>
      <c r="W1426">
        <f t="shared" si="558"/>
        <v>2028</v>
      </c>
      <c r="X1426" s="1" t="s">
        <v>13</v>
      </c>
      <c r="Y1426" s="1">
        <v>0</v>
      </c>
      <c r="Z1426" s="1">
        <f t="shared" si="556"/>
        <v>11</v>
      </c>
      <c r="AA1426" s="1" t="s">
        <v>13</v>
      </c>
      <c r="AB1426">
        <f t="shared" si="559"/>
        <v>20</v>
      </c>
      <c r="AC1426" t="s">
        <v>63</v>
      </c>
      <c r="AD1426" t="str">
        <f t="shared" si="543"/>
        <v>to</v>
      </c>
      <c r="AE1426" s="1" t="s">
        <v>10</v>
      </c>
      <c r="AG1426" t="str">
        <f t="shared" si="560"/>
        <v>{ nombre: "XXXIII Semana de Ordinario", archivo: "/ev/to/33/lun/audio.mp3", fecha: `2028-011-20`, tiempo: 'to' },</v>
      </c>
    </row>
    <row r="1427" spans="1:33" x14ac:dyDescent="0.35">
      <c r="A1427">
        <f t="shared" si="563"/>
        <v>2028</v>
      </c>
      <c r="B1427">
        <f t="shared" si="563"/>
        <v>11</v>
      </c>
      <c r="C1427">
        <f t="shared" si="553"/>
        <v>21</v>
      </c>
      <c r="D1427">
        <f t="shared" ref="D1427:D1431" si="564">D1426</f>
        <v>33</v>
      </c>
      <c r="F1427" t="s">
        <v>24</v>
      </c>
      <c r="G1427" s="6" t="s">
        <v>26</v>
      </c>
      <c r="H1427" s="5" t="str">
        <f t="shared" si="562"/>
        <v>XXXIII</v>
      </c>
      <c r="I1427" t="s">
        <v>11</v>
      </c>
      <c r="J1427" t="s">
        <v>1</v>
      </c>
      <c r="K1427" s="9" t="str">
        <f t="shared" si="549"/>
        <v>XXXIII Semana de Ordinario</v>
      </c>
      <c r="L1427" t="s">
        <v>3</v>
      </c>
      <c r="M1427" t="s">
        <v>12</v>
      </c>
      <c r="N1427" t="str">
        <f t="shared" si="544"/>
        <v>to</v>
      </c>
      <c r="O1427" s="1" t="s">
        <v>9</v>
      </c>
      <c r="P1427">
        <f t="shared" si="557"/>
        <v>33</v>
      </c>
      <c r="Q1427" s="1" t="s">
        <v>9</v>
      </c>
      <c r="R1427" t="str">
        <f t="shared" si="555"/>
        <v>mar</v>
      </c>
      <c r="S1427" s="1" t="s">
        <v>9</v>
      </c>
      <c r="T1427" t="s">
        <v>5</v>
      </c>
      <c r="U1427" t="s">
        <v>6</v>
      </c>
      <c r="V1427" t="s">
        <v>7</v>
      </c>
      <c r="W1427">
        <f t="shared" si="558"/>
        <v>2028</v>
      </c>
      <c r="X1427" s="1" t="s">
        <v>13</v>
      </c>
      <c r="Y1427" s="1">
        <v>0</v>
      </c>
      <c r="Z1427" s="1">
        <f t="shared" si="556"/>
        <v>11</v>
      </c>
      <c r="AA1427" s="1" t="s">
        <v>13</v>
      </c>
      <c r="AB1427">
        <f t="shared" si="559"/>
        <v>21</v>
      </c>
      <c r="AC1427" t="s">
        <v>63</v>
      </c>
      <c r="AD1427" t="str">
        <f t="shared" si="543"/>
        <v>to</v>
      </c>
      <c r="AE1427" s="1" t="s">
        <v>10</v>
      </c>
      <c r="AG1427" t="str">
        <f t="shared" si="560"/>
        <v>{ nombre: "XXXIII Semana de Ordinario", archivo: "/ev/to/33/mar/audio.mp3", fecha: `2028-011-21`, tiempo: 'to' },</v>
      </c>
    </row>
    <row r="1428" spans="1:33" x14ac:dyDescent="0.35">
      <c r="A1428">
        <f t="shared" si="563"/>
        <v>2028</v>
      </c>
      <c r="B1428">
        <f t="shared" si="563"/>
        <v>11</v>
      </c>
      <c r="C1428">
        <f t="shared" si="553"/>
        <v>22</v>
      </c>
      <c r="D1428">
        <f t="shared" si="564"/>
        <v>33</v>
      </c>
      <c r="F1428" t="s">
        <v>19</v>
      </c>
      <c r="G1428" s="6" t="s">
        <v>26</v>
      </c>
      <c r="H1428" s="5" t="str">
        <f t="shared" si="562"/>
        <v>XXXIII</v>
      </c>
      <c r="I1428" t="s">
        <v>11</v>
      </c>
      <c r="J1428" t="s">
        <v>1</v>
      </c>
      <c r="K1428" s="9" t="str">
        <f t="shared" si="549"/>
        <v>XXXIII Semana de Ordinario</v>
      </c>
      <c r="L1428" t="s">
        <v>3</v>
      </c>
      <c r="M1428" t="s">
        <v>12</v>
      </c>
      <c r="N1428" t="str">
        <f t="shared" si="544"/>
        <v>to</v>
      </c>
      <c r="O1428" s="1" t="s">
        <v>9</v>
      </c>
      <c r="P1428">
        <f t="shared" si="557"/>
        <v>33</v>
      </c>
      <c r="Q1428" s="1" t="s">
        <v>9</v>
      </c>
      <c r="R1428" t="str">
        <f t="shared" si="555"/>
        <v>mie</v>
      </c>
      <c r="S1428" s="1" t="s">
        <v>9</v>
      </c>
      <c r="T1428" t="s">
        <v>5</v>
      </c>
      <c r="U1428" t="s">
        <v>6</v>
      </c>
      <c r="V1428" t="s">
        <v>7</v>
      </c>
      <c r="W1428">
        <f t="shared" si="558"/>
        <v>2028</v>
      </c>
      <c r="X1428" s="1" t="s">
        <v>13</v>
      </c>
      <c r="Y1428" s="1">
        <v>0</v>
      </c>
      <c r="Z1428" s="1">
        <f t="shared" si="556"/>
        <v>11</v>
      </c>
      <c r="AA1428" s="1" t="s">
        <v>13</v>
      </c>
      <c r="AB1428">
        <f t="shared" si="559"/>
        <v>22</v>
      </c>
      <c r="AC1428" t="s">
        <v>63</v>
      </c>
      <c r="AD1428" t="str">
        <f t="shared" si="543"/>
        <v>to</v>
      </c>
      <c r="AE1428" s="1" t="s">
        <v>10</v>
      </c>
      <c r="AG1428" t="str">
        <f t="shared" si="560"/>
        <v>{ nombre: "XXXIII Semana de Ordinario", archivo: "/ev/to/33/mie/audio.mp3", fecha: `2028-011-22`, tiempo: 'to' },</v>
      </c>
    </row>
    <row r="1429" spans="1:33" x14ac:dyDescent="0.35">
      <c r="A1429">
        <f t="shared" si="563"/>
        <v>2028</v>
      </c>
      <c r="B1429">
        <f t="shared" si="563"/>
        <v>11</v>
      </c>
      <c r="C1429">
        <f t="shared" si="553"/>
        <v>23</v>
      </c>
      <c r="D1429">
        <f t="shared" si="564"/>
        <v>33</v>
      </c>
      <c r="F1429" t="s">
        <v>20</v>
      </c>
      <c r="G1429" s="6" t="s">
        <v>26</v>
      </c>
      <c r="H1429" s="5" t="str">
        <f t="shared" si="562"/>
        <v>XXXIII</v>
      </c>
      <c r="I1429" t="s">
        <v>11</v>
      </c>
      <c r="J1429" t="s">
        <v>1</v>
      </c>
      <c r="K1429" s="9" t="str">
        <f t="shared" si="549"/>
        <v>XXXIII Semana de Ordinario</v>
      </c>
      <c r="L1429" t="s">
        <v>3</v>
      </c>
      <c r="M1429" t="s">
        <v>12</v>
      </c>
      <c r="N1429" t="str">
        <f t="shared" si="544"/>
        <v>to</v>
      </c>
      <c r="O1429" s="1" t="s">
        <v>9</v>
      </c>
      <c r="P1429">
        <f t="shared" si="557"/>
        <v>33</v>
      </c>
      <c r="Q1429" s="1" t="s">
        <v>9</v>
      </c>
      <c r="R1429" t="str">
        <f t="shared" si="555"/>
        <v>jue</v>
      </c>
      <c r="S1429" s="1" t="s">
        <v>9</v>
      </c>
      <c r="T1429" t="s">
        <v>5</v>
      </c>
      <c r="U1429" t="s">
        <v>6</v>
      </c>
      <c r="V1429" t="s">
        <v>7</v>
      </c>
      <c r="W1429">
        <f t="shared" si="558"/>
        <v>2028</v>
      </c>
      <c r="X1429" s="1" t="s">
        <v>13</v>
      </c>
      <c r="Y1429" s="1">
        <v>0</v>
      </c>
      <c r="Z1429" s="1">
        <f t="shared" si="556"/>
        <v>11</v>
      </c>
      <c r="AA1429" s="1" t="s">
        <v>13</v>
      </c>
      <c r="AB1429">
        <f t="shared" si="559"/>
        <v>23</v>
      </c>
      <c r="AC1429" t="s">
        <v>63</v>
      </c>
      <c r="AD1429" t="str">
        <f t="shared" si="543"/>
        <v>to</v>
      </c>
      <c r="AE1429" s="1" t="s">
        <v>10</v>
      </c>
      <c r="AG1429" t="str">
        <f t="shared" si="560"/>
        <v>{ nombre: "XXXIII Semana de Ordinario", archivo: "/ev/to/33/jue/audio.mp3", fecha: `2028-011-23`, tiempo: 'to' },</v>
      </c>
    </row>
    <row r="1430" spans="1:33" x14ac:dyDescent="0.35">
      <c r="A1430">
        <f t="shared" si="563"/>
        <v>2028</v>
      </c>
      <c r="B1430">
        <f t="shared" si="563"/>
        <v>11</v>
      </c>
      <c r="C1430">
        <f t="shared" si="553"/>
        <v>24</v>
      </c>
      <c r="D1430">
        <f t="shared" si="564"/>
        <v>33</v>
      </c>
      <c r="F1430" t="s">
        <v>21</v>
      </c>
      <c r="G1430" s="6" t="s">
        <v>26</v>
      </c>
      <c r="H1430" s="5" t="str">
        <f t="shared" si="562"/>
        <v>XXXIII</v>
      </c>
      <c r="I1430" t="s">
        <v>11</v>
      </c>
      <c r="J1430" t="s">
        <v>1</v>
      </c>
      <c r="K1430" s="9" t="str">
        <f t="shared" si="549"/>
        <v>XXXIII Semana de Ordinario</v>
      </c>
      <c r="L1430" t="s">
        <v>3</v>
      </c>
      <c r="M1430" t="s">
        <v>12</v>
      </c>
      <c r="N1430" t="str">
        <f t="shared" si="544"/>
        <v>to</v>
      </c>
      <c r="O1430" s="1" t="s">
        <v>9</v>
      </c>
      <c r="P1430">
        <f t="shared" si="557"/>
        <v>33</v>
      </c>
      <c r="Q1430" s="1" t="s">
        <v>9</v>
      </c>
      <c r="R1430" t="str">
        <f t="shared" si="555"/>
        <v>vie</v>
      </c>
      <c r="S1430" s="1" t="s">
        <v>9</v>
      </c>
      <c r="T1430" t="s">
        <v>5</v>
      </c>
      <c r="U1430" t="s">
        <v>6</v>
      </c>
      <c r="V1430" t="s">
        <v>7</v>
      </c>
      <c r="W1430">
        <f t="shared" si="558"/>
        <v>2028</v>
      </c>
      <c r="X1430" s="1" t="s">
        <v>13</v>
      </c>
      <c r="Y1430" s="1">
        <v>0</v>
      </c>
      <c r="Z1430" s="1">
        <f t="shared" si="556"/>
        <v>11</v>
      </c>
      <c r="AA1430" s="1" t="s">
        <v>13</v>
      </c>
      <c r="AB1430">
        <f t="shared" si="559"/>
        <v>24</v>
      </c>
      <c r="AC1430" t="s">
        <v>63</v>
      </c>
      <c r="AD1430" t="str">
        <f t="shared" si="543"/>
        <v>to</v>
      </c>
      <c r="AE1430" s="1" t="s">
        <v>10</v>
      </c>
      <c r="AG1430" t="str">
        <f t="shared" si="560"/>
        <v>{ nombre: "XXXIII Semana de Ordinario", archivo: "/ev/to/33/vie/audio.mp3", fecha: `2028-011-24`, tiempo: 'to' },</v>
      </c>
    </row>
    <row r="1431" spans="1:33" x14ac:dyDescent="0.35">
      <c r="A1431">
        <f t="shared" si="563"/>
        <v>2028</v>
      </c>
      <c r="B1431">
        <f t="shared" si="563"/>
        <v>11</v>
      </c>
      <c r="C1431">
        <f t="shared" si="553"/>
        <v>25</v>
      </c>
      <c r="D1431">
        <f t="shared" si="564"/>
        <v>33</v>
      </c>
      <c r="F1431" t="s">
        <v>22</v>
      </c>
      <c r="G1431" s="6" t="s">
        <v>26</v>
      </c>
      <c r="H1431" s="5" t="str">
        <f t="shared" si="562"/>
        <v>XXXIII</v>
      </c>
      <c r="I1431" t="s">
        <v>11</v>
      </c>
      <c r="J1431" t="s">
        <v>1</v>
      </c>
      <c r="K1431" s="9" t="str">
        <f t="shared" si="549"/>
        <v>XXXIII Semana de Ordinario</v>
      </c>
      <c r="L1431" t="s">
        <v>3</v>
      </c>
      <c r="M1431" t="s">
        <v>12</v>
      </c>
      <c r="N1431" t="str">
        <f t="shared" si="544"/>
        <v>to</v>
      </c>
      <c r="O1431" s="1" t="s">
        <v>9</v>
      </c>
      <c r="P1431">
        <f t="shared" si="557"/>
        <v>33</v>
      </c>
      <c r="Q1431" s="1" t="s">
        <v>9</v>
      </c>
      <c r="R1431" t="str">
        <f t="shared" si="555"/>
        <v>sab</v>
      </c>
      <c r="S1431" s="1" t="s">
        <v>9</v>
      </c>
      <c r="T1431" t="s">
        <v>5</v>
      </c>
      <c r="U1431" t="s">
        <v>6</v>
      </c>
      <c r="V1431" t="s">
        <v>7</v>
      </c>
      <c r="W1431">
        <f t="shared" si="558"/>
        <v>2028</v>
      </c>
      <c r="X1431" s="1" t="s">
        <v>13</v>
      </c>
      <c r="Y1431" s="1">
        <v>0</v>
      </c>
      <c r="Z1431" s="1">
        <f t="shared" si="556"/>
        <v>11</v>
      </c>
      <c r="AA1431" s="1" t="s">
        <v>13</v>
      </c>
      <c r="AB1431">
        <f t="shared" si="559"/>
        <v>25</v>
      </c>
      <c r="AC1431" t="s">
        <v>63</v>
      </c>
      <c r="AD1431" t="str">
        <f t="shared" si="543"/>
        <v>to</v>
      </c>
      <c r="AE1431" s="1" t="s">
        <v>10</v>
      </c>
      <c r="AG1431" t="str">
        <f t="shared" si="560"/>
        <v>{ nombre: "XXXIII Semana de Ordinario", archivo: "/ev/to/33/sab/audio.mp3", fecha: `2028-011-25`, tiempo: 'to' },</v>
      </c>
    </row>
    <row r="1432" spans="1:33" x14ac:dyDescent="0.35">
      <c r="A1432">
        <f t="shared" si="563"/>
        <v>2028</v>
      </c>
      <c r="B1432">
        <f t="shared" si="563"/>
        <v>11</v>
      </c>
      <c r="C1432">
        <f t="shared" si="553"/>
        <v>26</v>
      </c>
      <c r="D1432">
        <f>D1431+1</f>
        <v>34</v>
      </c>
      <c r="F1432" t="s">
        <v>4</v>
      </c>
      <c r="G1432" s="6" t="s">
        <v>26</v>
      </c>
      <c r="H1432" s="5" t="str">
        <f t="shared" si="562"/>
        <v>XXXIV</v>
      </c>
      <c r="I1432" t="s">
        <v>11</v>
      </c>
      <c r="J1432" t="s">
        <v>1</v>
      </c>
      <c r="K1432" s="9" t="str">
        <f t="shared" si="549"/>
        <v>XXXIV Semana de Ordinario</v>
      </c>
      <c r="L1432" t="s">
        <v>3</v>
      </c>
      <c r="M1432" t="s">
        <v>12</v>
      </c>
      <c r="N1432" t="str">
        <f t="shared" si="544"/>
        <v>to</v>
      </c>
      <c r="O1432" s="1" t="s">
        <v>9</v>
      </c>
      <c r="P1432">
        <f t="shared" si="557"/>
        <v>34</v>
      </c>
      <c r="Q1432" s="1" t="s">
        <v>9</v>
      </c>
      <c r="R1432" t="str">
        <f t="shared" si="555"/>
        <v>dom</v>
      </c>
      <c r="S1432" s="1" t="s">
        <v>9</v>
      </c>
      <c r="T1432" t="s">
        <v>5</v>
      </c>
      <c r="U1432" t="s">
        <v>6</v>
      </c>
      <c r="V1432" t="s">
        <v>7</v>
      </c>
      <c r="W1432">
        <f t="shared" si="558"/>
        <v>2028</v>
      </c>
      <c r="X1432" s="1" t="s">
        <v>13</v>
      </c>
      <c r="Y1432" s="1">
        <v>0</v>
      </c>
      <c r="Z1432" s="1">
        <f t="shared" si="556"/>
        <v>11</v>
      </c>
      <c r="AA1432" s="1" t="s">
        <v>13</v>
      </c>
      <c r="AB1432">
        <f t="shared" si="559"/>
        <v>26</v>
      </c>
      <c r="AC1432" t="s">
        <v>63</v>
      </c>
      <c r="AD1432" t="str">
        <f t="shared" si="543"/>
        <v>to</v>
      </c>
      <c r="AE1432" s="1" t="s">
        <v>10</v>
      </c>
      <c r="AG1432" t="str">
        <f t="shared" si="560"/>
        <v>{ nombre: "XXXIV Semana de Ordinario", archivo: "/ev/to/34/dom/audio.mp3", fecha: `2028-011-26`, tiempo: 'to' },</v>
      </c>
    </row>
    <row r="1433" spans="1:33" x14ac:dyDescent="0.35">
      <c r="A1433">
        <f t="shared" si="563"/>
        <v>2028</v>
      </c>
      <c r="B1433">
        <f t="shared" si="563"/>
        <v>11</v>
      </c>
      <c r="C1433">
        <f t="shared" si="553"/>
        <v>27</v>
      </c>
      <c r="D1433">
        <f>D1432</f>
        <v>34</v>
      </c>
      <c r="F1433" t="s">
        <v>23</v>
      </c>
      <c r="G1433" s="6" t="s">
        <v>26</v>
      </c>
      <c r="H1433" s="5" t="str">
        <f t="shared" si="562"/>
        <v>XXXIV</v>
      </c>
      <c r="I1433" t="s">
        <v>11</v>
      </c>
      <c r="J1433" t="s">
        <v>1</v>
      </c>
      <c r="K1433" s="9" t="str">
        <f t="shared" si="549"/>
        <v>XXXIV Semana de Ordinario</v>
      </c>
      <c r="L1433" t="s">
        <v>3</v>
      </c>
      <c r="M1433" t="s">
        <v>12</v>
      </c>
      <c r="N1433" t="str">
        <f t="shared" si="544"/>
        <v>to</v>
      </c>
      <c r="O1433" s="1" t="s">
        <v>9</v>
      </c>
      <c r="P1433">
        <f t="shared" si="557"/>
        <v>34</v>
      </c>
      <c r="Q1433" s="1" t="s">
        <v>9</v>
      </c>
      <c r="R1433" t="str">
        <f t="shared" si="555"/>
        <v>lun</v>
      </c>
      <c r="S1433" s="1" t="s">
        <v>9</v>
      </c>
      <c r="T1433" t="s">
        <v>5</v>
      </c>
      <c r="U1433" t="s">
        <v>6</v>
      </c>
      <c r="V1433" t="s">
        <v>7</v>
      </c>
      <c r="W1433">
        <f t="shared" si="558"/>
        <v>2028</v>
      </c>
      <c r="X1433" s="1" t="s">
        <v>13</v>
      </c>
      <c r="Y1433" s="1">
        <v>0</v>
      </c>
      <c r="Z1433" s="1">
        <f t="shared" si="556"/>
        <v>11</v>
      </c>
      <c r="AA1433" s="1" t="s">
        <v>13</v>
      </c>
      <c r="AB1433">
        <f t="shared" si="559"/>
        <v>27</v>
      </c>
      <c r="AC1433" t="s">
        <v>63</v>
      </c>
      <c r="AD1433" t="str">
        <f t="shared" si="543"/>
        <v>to</v>
      </c>
      <c r="AE1433" s="1" t="s">
        <v>10</v>
      </c>
      <c r="AG1433" t="str">
        <f t="shared" si="560"/>
        <v>{ nombre: "XXXIV Semana de Ordinario", archivo: "/ev/to/34/lun/audio.mp3", fecha: `2028-011-27`, tiempo: 'to' },</v>
      </c>
    </row>
    <row r="1434" spans="1:33" x14ac:dyDescent="0.35">
      <c r="A1434">
        <f t="shared" si="563"/>
        <v>2028</v>
      </c>
      <c r="B1434">
        <f t="shared" si="563"/>
        <v>11</v>
      </c>
      <c r="C1434">
        <f t="shared" si="553"/>
        <v>28</v>
      </c>
      <c r="D1434">
        <f t="shared" ref="D1434:D1438" si="565">D1433</f>
        <v>34</v>
      </c>
      <c r="F1434" t="s">
        <v>24</v>
      </c>
      <c r="G1434" s="6" t="s">
        <v>26</v>
      </c>
      <c r="H1434" s="5" t="str">
        <f t="shared" si="562"/>
        <v>XXXIV</v>
      </c>
      <c r="I1434" t="s">
        <v>11</v>
      </c>
      <c r="J1434" t="s">
        <v>1</v>
      </c>
      <c r="K1434" s="9" t="str">
        <f t="shared" si="549"/>
        <v>XXXIV Semana de Ordinario</v>
      </c>
      <c r="L1434" t="s">
        <v>3</v>
      </c>
      <c r="M1434" t="s">
        <v>12</v>
      </c>
      <c r="N1434" t="str">
        <f t="shared" si="544"/>
        <v>to</v>
      </c>
      <c r="O1434" s="1" t="s">
        <v>9</v>
      </c>
      <c r="P1434">
        <f t="shared" si="557"/>
        <v>34</v>
      </c>
      <c r="Q1434" s="1" t="s">
        <v>9</v>
      </c>
      <c r="R1434" t="str">
        <f t="shared" si="555"/>
        <v>mar</v>
      </c>
      <c r="S1434" s="1" t="s">
        <v>9</v>
      </c>
      <c r="T1434" t="s">
        <v>5</v>
      </c>
      <c r="U1434" t="s">
        <v>6</v>
      </c>
      <c r="V1434" t="s">
        <v>7</v>
      </c>
      <c r="W1434">
        <f t="shared" si="558"/>
        <v>2028</v>
      </c>
      <c r="X1434" s="1" t="s">
        <v>13</v>
      </c>
      <c r="Y1434" s="1">
        <v>0</v>
      </c>
      <c r="Z1434" s="1">
        <f t="shared" si="556"/>
        <v>11</v>
      </c>
      <c r="AA1434" s="1" t="s">
        <v>13</v>
      </c>
      <c r="AB1434">
        <f t="shared" si="559"/>
        <v>28</v>
      </c>
      <c r="AC1434" t="s">
        <v>63</v>
      </c>
      <c r="AD1434" t="str">
        <f t="shared" si="543"/>
        <v>to</v>
      </c>
      <c r="AE1434" s="1" t="s">
        <v>10</v>
      </c>
      <c r="AG1434" t="str">
        <f t="shared" si="560"/>
        <v>{ nombre: "XXXIV Semana de Ordinario", archivo: "/ev/to/34/mar/audio.mp3", fecha: `2028-011-28`, tiempo: 'to' },</v>
      </c>
    </row>
    <row r="1435" spans="1:33" x14ac:dyDescent="0.35">
      <c r="A1435">
        <f t="shared" si="563"/>
        <v>2028</v>
      </c>
      <c r="B1435">
        <f t="shared" si="563"/>
        <v>11</v>
      </c>
      <c r="C1435">
        <f t="shared" si="553"/>
        <v>29</v>
      </c>
      <c r="D1435">
        <f t="shared" si="565"/>
        <v>34</v>
      </c>
      <c r="F1435" t="s">
        <v>19</v>
      </c>
      <c r="G1435" s="6" t="s">
        <v>26</v>
      </c>
      <c r="H1435" s="5" t="str">
        <f t="shared" si="562"/>
        <v>XXXIV</v>
      </c>
      <c r="I1435" t="s">
        <v>11</v>
      </c>
      <c r="J1435" t="s">
        <v>1</v>
      </c>
      <c r="K1435" s="9" t="str">
        <f t="shared" si="549"/>
        <v>XXXIV Semana de Ordinario</v>
      </c>
      <c r="L1435" t="s">
        <v>3</v>
      </c>
      <c r="M1435" t="s">
        <v>12</v>
      </c>
      <c r="N1435" t="str">
        <f t="shared" si="544"/>
        <v>to</v>
      </c>
      <c r="O1435" s="1" t="s">
        <v>9</v>
      </c>
      <c r="P1435">
        <f t="shared" si="557"/>
        <v>34</v>
      </c>
      <c r="Q1435" s="1" t="s">
        <v>9</v>
      </c>
      <c r="R1435" t="str">
        <f t="shared" si="555"/>
        <v>mie</v>
      </c>
      <c r="S1435" s="1" t="s">
        <v>9</v>
      </c>
      <c r="T1435" t="s">
        <v>5</v>
      </c>
      <c r="U1435" t="s">
        <v>6</v>
      </c>
      <c r="V1435" t="s">
        <v>7</v>
      </c>
      <c r="W1435">
        <f t="shared" si="558"/>
        <v>2028</v>
      </c>
      <c r="X1435" s="1" t="s">
        <v>13</v>
      </c>
      <c r="Y1435" s="1">
        <v>0</v>
      </c>
      <c r="Z1435" s="1">
        <f t="shared" si="556"/>
        <v>11</v>
      </c>
      <c r="AA1435" s="1" t="s">
        <v>13</v>
      </c>
      <c r="AB1435">
        <f t="shared" si="559"/>
        <v>29</v>
      </c>
      <c r="AC1435" t="s">
        <v>63</v>
      </c>
      <c r="AD1435" t="str">
        <f t="shared" ref="AD1435:AD1468" si="566">IF(G1435="Adviento", "ta",
   IF(G1435="Navidad", "tn",
      IF(G1435="Ordinario", "to",
         IF(G1435="Cuaresma", "tc",
            IF(G1435="Pascua", "tp", "No válido")
         )
      )
   )
)</f>
        <v>to</v>
      </c>
      <c r="AE1435" s="1" t="s">
        <v>10</v>
      </c>
      <c r="AG1435" t="str">
        <f t="shared" si="560"/>
        <v>{ nombre: "XXXIV Semana de Ordinario", archivo: "/ev/to/34/mie/audio.mp3", fecha: `2028-011-29`, tiempo: 'to' },</v>
      </c>
    </row>
    <row r="1436" spans="1:33" x14ac:dyDescent="0.35">
      <c r="A1436">
        <f t="shared" si="563"/>
        <v>2028</v>
      </c>
      <c r="B1436">
        <f t="shared" si="563"/>
        <v>11</v>
      </c>
      <c r="C1436">
        <f t="shared" si="553"/>
        <v>30</v>
      </c>
      <c r="D1436">
        <f t="shared" si="565"/>
        <v>34</v>
      </c>
      <c r="F1436" t="s">
        <v>20</v>
      </c>
      <c r="G1436" s="6" t="s">
        <v>26</v>
      </c>
      <c r="H1436" s="5" t="str">
        <f t="shared" si="562"/>
        <v>XXXIV</v>
      </c>
      <c r="I1436" t="s">
        <v>11</v>
      </c>
      <c r="J1436" t="s">
        <v>1</v>
      </c>
      <c r="K1436" s="9" t="str">
        <f t="shared" si="549"/>
        <v>XXXIV Semana de Ordinario</v>
      </c>
      <c r="L1436" t="s">
        <v>3</v>
      </c>
      <c r="M1436" t="s">
        <v>12</v>
      </c>
      <c r="N1436" t="str">
        <f t="shared" ref="N1436:N1468" si="567">IF(G1436="Adviento", "ta",
   IF(G1436="Navidad", "tn",
      IF(G1436="Ordinario", "to",
         IF(G1436="Cuaresma", "tc",
            IF(G1436="Pascua", "tp", "No válido")
         )
      )
   )
)</f>
        <v>to</v>
      </c>
      <c r="O1436" s="1" t="s">
        <v>9</v>
      </c>
      <c r="P1436">
        <f t="shared" si="557"/>
        <v>34</v>
      </c>
      <c r="Q1436" s="1" t="s">
        <v>9</v>
      </c>
      <c r="R1436" t="str">
        <f t="shared" si="555"/>
        <v>jue</v>
      </c>
      <c r="S1436" s="1" t="s">
        <v>9</v>
      </c>
      <c r="T1436" t="s">
        <v>5</v>
      </c>
      <c r="U1436" t="s">
        <v>6</v>
      </c>
      <c r="V1436" t="s">
        <v>7</v>
      </c>
      <c r="W1436">
        <f t="shared" si="558"/>
        <v>2028</v>
      </c>
      <c r="X1436" s="1" t="s">
        <v>13</v>
      </c>
      <c r="Y1436" s="1">
        <v>0</v>
      </c>
      <c r="Z1436" s="1">
        <f t="shared" si="556"/>
        <v>11</v>
      </c>
      <c r="AA1436" s="1" t="s">
        <v>13</v>
      </c>
      <c r="AB1436">
        <f t="shared" si="559"/>
        <v>30</v>
      </c>
      <c r="AC1436" t="s">
        <v>63</v>
      </c>
      <c r="AD1436" t="str">
        <f t="shared" si="566"/>
        <v>to</v>
      </c>
      <c r="AE1436" s="1" t="s">
        <v>10</v>
      </c>
      <c r="AG1436" t="str">
        <f t="shared" si="560"/>
        <v>{ nombre: "XXXIV Semana de Ordinario", archivo: "/ev/to/34/jue/audio.mp3", fecha: `2028-011-30`, tiempo: 'to' },</v>
      </c>
    </row>
    <row r="1437" spans="1:33" x14ac:dyDescent="0.35">
      <c r="A1437">
        <f t="shared" si="563"/>
        <v>2028</v>
      </c>
      <c r="B1437">
        <v>12</v>
      </c>
      <c r="C1437">
        <v>1</v>
      </c>
      <c r="D1437">
        <f t="shared" si="565"/>
        <v>34</v>
      </c>
      <c r="F1437" t="s">
        <v>21</v>
      </c>
      <c r="G1437" s="6" t="s">
        <v>26</v>
      </c>
      <c r="H1437" s="5" t="str">
        <f t="shared" si="562"/>
        <v>XXXIV</v>
      </c>
      <c r="I1437" t="s">
        <v>11</v>
      </c>
      <c r="J1437" t="s">
        <v>1</v>
      </c>
      <c r="K1437" s="9" t="str">
        <f t="shared" si="549"/>
        <v>XXXIV Semana de Ordinario</v>
      </c>
      <c r="L1437" t="s">
        <v>3</v>
      </c>
      <c r="M1437" t="s">
        <v>12</v>
      </c>
      <c r="N1437" t="str">
        <f t="shared" si="567"/>
        <v>to</v>
      </c>
      <c r="O1437" s="1" t="s">
        <v>9</v>
      </c>
      <c r="P1437">
        <f t="shared" si="557"/>
        <v>34</v>
      </c>
      <c r="Q1437" s="1" t="s">
        <v>9</v>
      </c>
      <c r="R1437" t="str">
        <f t="shared" si="555"/>
        <v>vie</v>
      </c>
      <c r="S1437" s="1" t="s">
        <v>9</v>
      </c>
      <c r="T1437" t="s">
        <v>5</v>
      </c>
      <c r="U1437" t="s">
        <v>6</v>
      </c>
      <c r="V1437" t="s">
        <v>7</v>
      </c>
      <c r="W1437">
        <f t="shared" si="558"/>
        <v>2028</v>
      </c>
      <c r="X1437" s="1" t="s">
        <v>13</v>
      </c>
      <c r="Y1437" s="1">
        <v>0</v>
      </c>
      <c r="Z1437" s="1">
        <f t="shared" si="556"/>
        <v>12</v>
      </c>
      <c r="AA1437" s="1" t="s">
        <v>13</v>
      </c>
      <c r="AB1437">
        <f t="shared" si="559"/>
        <v>1</v>
      </c>
      <c r="AC1437" t="s">
        <v>63</v>
      </c>
      <c r="AD1437" t="str">
        <f t="shared" si="566"/>
        <v>to</v>
      </c>
      <c r="AE1437" s="1" t="s">
        <v>10</v>
      </c>
      <c r="AG1437" t="str">
        <f t="shared" si="560"/>
        <v>{ nombre: "XXXIV Semana de Ordinario", archivo: "/ev/to/34/vie/audio.mp3", fecha: `2028-012-1`, tiempo: 'to' },</v>
      </c>
    </row>
    <row r="1438" spans="1:33" x14ac:dyDescent="0.35">
      <c r="A1438">
        <f t="shared" si="563"/>
        <v>2028</v>
      </c>
      <c r="B1438">
        <f t="shared" si="563"/>
        <v>12</v>
      </c>
      <c r="C1438">
        <f t="shared" ref="C1438:C1468" si="568">C1437+1</f>
        <v>2</v>
      </c>
      <c r="D1438">
        <f t="shared" si="565"/>
        <v>34</v>
      </c>
      <c r="F1438" t="s">
        <v>22</v>
      </c>
      <c r="G1438" s="6" t="s">
        <v>26</v>
      </c>
      <c r="H1438" s="5" t="str">
        <f t="shared" si="562"/>
        <v>XXXIV</v>
      </c>
      <c r="I1438" t="s">
        <v>11</v>
      </c>
      <c r="J1438" t="s">
        <v>1</v>
      </c>
      <c r="K1438" s="9" t="str">
        <f t="shared" si="549"/>
        <v>XXXIV Semana de Ordinario</v>
      </c>
      <c r="L1438" t="s">
        <v>3</v>
      </c>
      <c r="M1438" t="s">
        <v>12</v>
      </c>
      <c r="N1438" t="str">
        <f t="shared" si="567"/>
        <v>to</v>
      </c>
      <c r="O1438" s="1" t="s">
        <v>9</v>
      </c>
      <c r="P1438">
        <f t="shared" si="557"/>
        <v>34</v>
      </c>
      <c r="Q1438" s="1" t="s">
        <v>9</v>
      </c>
      <c r="R1438" t="str">
        <f t="shared" si="555"/>
        <v>sab</v>
      </c>
      <c r="S1438" s="1" t="s">
        <v>9</v>
      </c>
      <c r="T1438" t="s">
        <v>5</v>
      </c>
      <c r="U1438" t="s">
        <v>6</v>
      </c>
      <c r="V1438" t="s">
        <v>7</v>
      </c>
      <c r="W1438">
        <f t="shared" si="558"/>
        <v>2028</v>
      </c>
      <c r="X1438" s="1" t="s">
        <v>13</v>
      </c>
      <c r="Y1438" s="1">
        <v>0</v>
      </c>
      <c r="Z1438" s="1">
        <f t="shared" si="556"/>
        <v>12</v>
      </c>
      <c r="AA1438" s="1" t="s">
        <v>13</v>
      </c>
      <c r="AB1438">
        <f t="shared" si="559"/>
        <v>2</v>
      </c>
      <c r="AC1438" t="s">
        <v>63</v>
      </c>
      <c r="AD1438" t="str">
        <f t="shared" si="566"/>
        <v>to</v>
      </c>
      <c r="AE1438" s="1" t="s">
        <v>10</v>
      </c>
      <c r="AG1438" t="str">
        <f t="shared" si="560"/>
        <v>{ nombre: "XXXIV Semana de Ordinario", archivo: "/ev/to/34/sab/audio.mp3", fecha: `2028-012-2`, tiempo: 'to' },</v>
      </c>
    </row>
    <row r="1439" spans="1:33" x14ac:dyDescent="0.35">
      <c r="A1439">
        <f t="shared" si="563"/>
        <v>2028</v>
      </c>
      <c r="B1439">
        <f t="shared" si="563"/>
        <v>12</v>
      </c>
      <c r="C1439">
        <f t="shared" si="568"/>
        <v>3</v>
      </c>
      <c r="D1439">
        <v>1</v>
      </c>
      <c r="F1439" t="s">
        <v>4</v>
      </c>
      <c r="G1439" s="6" t="s">
        <v>40</v>
      </c>
      <c r="H1439" s="5" t="str">
        <f t="shared" si="562"/>
        <v>I</v>
      </c>
      <c r="I1439" t="s">
        <v>11</v>
      </c>
      <c r="J1439" t="s">
        <v>1</v>
      </c>
      <c r="K1439" s="8" t="str">
        <f t="shared" si="549"/>
        <v>I Semana de Adviento</v>
      </c>
      <c r="L1439" t="s">
        <v>3</v>
      </c>
      <c r="M1439" t="s">
        <v>12</v>
      </c>
      <c r="N1439" t="str">
        <f t="shared" si="567"/>
        <v>ta</v>
      </c>
      <c r="O1439" s="1" t="s">
        <v>9</v>
      </c>
      <c r="P1439">
        <f t="shared" si="557"/>
        <v>1</v>
      </c>
      <c r="Q1439" s="1" t="s">
        <v>9</v>
      </c>
      <c r="R1439" t="str">
        <f t="shared" si="555"/>
        <v>dom</v>
      </c>
      <c r="S1439" s="1" t="s">
        <v>9</v>
      </c>
      <c r="T1439" t="s">
        <v>5</v>
      </c>
      <c r="U1439" t="s">
        <v>6</v>
      </c>
      <c r="V1439" t="s">
        <v>7</v>
      </c>
      <c r="W1439">
        <f t="shared" si="558"/>
        <v>2028</v>
      </c>
      <c r="X1439" s="1" t="s">
        <v>13</v>
      </c>
      <c r="Y1439" s="1">
        <v>0</v>
      </c>
      <c r="Z1439" s="1">
        <f t="shared" si="556"/>
        <v>12</v>
      </c>
      <c r="AA1439" s="1" t="s">
        <v>13</v>
      </c>
      <c r="AB1439">
        <f t="shared" si="559"/>
        <v>3</v>
      </c>
      <c r="AC1439" t="s">
        <v>63</v>
      </c>
      <c r="AD1439" t="str">
        <f t="shared" si="566"/>
        <v>ta</v>
      </c>
      <c r="AE1439" s="1" t="s">
        <v>10</v>
      </c>
      <c r="AG1439" t="str">
        <f t="shared" si="560"/>
        <v>{ nombre: "I Semana de Adviento", archivo: "/ev/ta/1/dom/audio.mp3", fecha: `2028-012-3`, tiempo: 'ta' },</v>
      </c>
    </row>
    <row r="1440" spans="1:33" x14ac:dyDescent="0.35">
      <c r="A1440">
        <f t="shared" si="563"/>
        <v>2028</v>
      </c>
      <c r="B1440">
        <f t="shared" si="563"/>
        <v>12</v>
      </c>
      <c r="C1440">
        <f t="shared" si="568"/>
        <v>4</v>
      </c>
      <c r="D1440">
        <f>D1439</f>
        <v>1</v>
      </c>
      <c r="F1440" t="s">
        <v>23</v>
      </c>
      <c r="G1440" s="6" t="s">
        <v>40</v>
      </c>
      <c r="H1440" s="5" t="str">
        <f t="shared" si="562"/>
        <v>I</v>
      </c>
      <c r="I1440" t="s">
        <v>11</v>
      </c>
      <c r="J1440" t="s">
        <v>1</v>
      </c>
      <c r="K1440" s="8" t="str">
        <f t="shared" si="549"/>
        <v>I Semana de Adviento</v>
      </c>
      <c r="L1440" t="s">
        <v>3</v>
      </c>
      <c r="M1440" t="s">
        <v>12</v>
      </c>
      <c r="N1440" t="str">
        <f t="shared" si="567"/>
        <v>ta</v>
      </c>
      <c r="O1440" s="1" t="s">
        <v>9</v>
      </c>
      <c r="P1440">
        <f t="shared" si="557"/>
        <v>1</v>
      </c>
      <c r="Q1440" s="1" t="s">
        <v>9</v>
      </c>
      <c r="R1440" t="str">
        <f t="shared" si="555"/>
        <v>lun</v>
      </c>
      <c r="S1440" s="1" t="s">
        <v>9</v>
      </c>
      <c r="T1440" t="s">
        <v>5</v>
      </c>
      <c r="U1440" t="s">
        <v>6</v>
      </c>
      <c r="V1440" t="s">
        <v>7</v>
      </c>
      <c r="W1440">
        <f t="shared" si="558"/>
        <v>2028</v>
      </c>
      <c r="X1440" s="1" t="s">
        <v>13</v>
      </c>
      <c r="Y1440" s="1">
        <v>0</v>
      </c>
      <c r="Z1440" s="1">
        <f t="shared" si="556"/>
        <v>12</v>
      </c>
      <c r="AA1440" s="1" t="s">
        <v>13</v>
      </c>
      <c r="AB1440">
        <f t="shared" si="559"/>
        <v>4</v>
      </c>
      <c r="AC1440" t="s">
        <v>63</v>
      </c>
      <c r="AD1440" t="str">
        <f t="shared" si="566"/>
        <v>ta</v>
      </c>
      <c r="AE1440" s="1" t="s">
        <v>10</v>
      </c>
      <c r="AG1440" t="str">
        <f t="shared" si="560"/>
        <v>{ nombre: "I Semana de Adviento", archivo: "/ev/ta/1/lun/audio.mp3", fecha: `2028-012-4`, tiempo: 'ta' },</v>
      </c>
    </row>
    <row r="1441" spans="1:33" x14ac:dyDescent="0.35">
      <c r="A1441">
        <f t="shared" si="563"/>
        <v>2028</v>
      </c>
      <c r="B1441">
        <f t="shared" si="563"/>
        <v>12</v>
      </c>
      <c r="C1441">
        <f t="shared" si="568"/>
        <v>5</v>
      </c>
      <c r="D1441">
        <f t="shared" ref="D1441:D1445" si="569">D1440</f>
        <v>1</v>
      </c>
      <c r="F1441" t="s">
        <v>24</v>
      </c>
      <c r="G1441" s="6" t="s">
        <v>40</v>
      </c>
      <c r="H1441" s="5" t="str">
        <f t="shared" si="562"/>
        <v>I</v>
      </c>
      <c r="I1441" t="s">
        <v>11</v>
      </c>
      <c r="J1441" t="s">
        <v>1</v>
      </c>
      <c r="K1441" s="8" t="str">
        <f t="shared" si="549"/>
        <v>I Semana de Adviento</v>
      </c>
      <c r="L1441" t="s">
        <v>3</v>
      </c>
      <c r="M1441" t="s">
        <v>12</v>
      </c>
      <c r="N1441" t="str">
        <f t="shared" si="567"/>
        <v>ta</v>
      </c>
      <c r="O1441" s="1" t="s">
        <v>9</v>
      </c>
      <c r="P1441">
        <f t="shared" si="557"/>
        <v>1</v>
      </c>
      <c r="Q1441" s="1" t="s">
        <v>9</v>
      </c>
      <c r="R1441" t="str">
        <f t="shared" si="555"/>
        <v>mar</v>
      </c>
      <c r="S1441" s="1" t="s">
        <v>9</v>
      </c>
      <c r="T1441" t="s">
        <v>5</v>
      </c>
      <c r="U1441" t="s">
        <v>6</v>
      </c>
      <c r="V1441" t="s">
        <v>7</v>
      </c>
      <c r="W1441">
        <f t="shared" si="558"/>
        <v>2028</v>
      </c>
      <c r="X1441" s="1" t="s">
        <v>13</v>
      </c>
      <c r="Y1441" s="1">
        <v>0</v>
      </c>
      <c r="Z1441" s="1">
        <f t="shared" si="556"/>
        <v>12</v>
      </c>
      <c r="AA1441" s="1" t="s">
        <v>13</v>
      </c>
      <c r="AB1441">
        <f t="shared" si="559"/>
        <v>5</v>
      </c>
      <c r="AC1441" t="s">
        <v>63</v>
      </c>
      <c r="AD1441" t="str">
        <f t="shared" si="566"/>
        <v>ta</v>
      </c>
      <c r="AE1441" s="1" t="s">
        <v>10</v>
      </c>
      <c r="AG1441" t="str">
        <f t="shared" si="560"/>
        <v>{ nombre: "I Semana de Adviento", archivo: "/ev/ta/1/mar/audio.mp3", fecha: `2028-012-5`, tiempo: 'ta' },</v>
      </c>
    </row>
    <row r="1442" spans="1:33" x14ac:dyDescent="0.35">
      <c r="A1442">
        <f t="shared" si="563"/>
        <v>2028</v>
      </c>
      <c r="B1442">
        <f t="shared" si="563"/>
        <v>12</v>
      </c>
      <c r="C1442">
        <f t="shared" si="568"/>
        <v>6</v>
      </c>
      <c r="D1442">
        <f t="shared" si="569"/>
        <v>1</v>
      </c>
      <c r="F1442" t="s">
        <v>19</v>
      </c>
      <c r="G1442" s="6" t="s">
        <v>40</v>
      </c>
      <c r="H1442" s="5" t="str">
        <f t="shared" si="562"/>
        <v>I</v>
      </c>
      <c r="I1442" t="s">
        <v>11</v>
      </c>
      <c r="J1442" t="s">
        <v>1</v>
      </c>
      <c r="K1442" s="8" t="str">
        <f t="shared" si="549"/>
        <v>I Semana de Adviento</v>
      </c>
      <c r="L1442" t="s">
        <v>3</v>
      </c>
      <c r="M1442" t="s">
        <v>12</v>
      </c>
      <c r="N1442" t="str">
        <f t="shared" si="567"/>
        <v>ta</v>
      </c>
      <c r="O1442" s="1" t="s">
        <v>9</v>
      </c>
      <c r="P1442">
        <f t="shared" si="557"/>
        <v>1</v>
      </c>
      <c r="Q1442" s="1" t="s">
        <v>9</v>
      </c>
      <c r="R1442" t="str">
        <f t="shared" si="555"/>
        <v>mie</v>
      </c>
      <c r="S1442" s="1" t="s">
        <v>9</v>
      </c>
      <c r="T1442" t="s">
        <v>5</v>
      </c>
      <c r="U1442" t="s">
        <v>6</v>
      </c>
      <c r="V1442" t="s">
        <v>7</v>
      </c>
      <c r="W1442">
        <f t="shared" si="558"/>
        <v>2028</v>
      </c>
      <c r="X1442" s="1" t="s">
        <v>13</v>
      </c>
      <c r="Y1442" s="1">
        <v>0</v>
      </c>
      <c r="Z1442" s="1">
        <f t="shared" si="556"/>
        <v>12</v>
      </c>
      <c r="AA1442" s="1" t="s">
        <v>13</v>
      </c>
      <c r="AB1442">
        <f t="shared" si="559"/>
        <v>6</v>
      </c>
      <c r="AC1442" t="s">
        <v>63</v>
      </c>
      <c r="AD1442" t="str">
        <f t="shared" si="566"/>
        <v>ta</v>
      </c>
      <c r="AE1442" s="1" t="s">
        <v>10</v>
      </c>
      <c r="AG1442" t="str">
        <f t="shared" si="560"/>
        <v>{ nombre: "I Semana de Adviento", archivo: "/ev/ta/1/mie/audio.mp3", fecha: `2028-012-6`, tiempo: 'ta' },</v>
      </c>
    </row>
    <row r="1443" spans="1:33" x14ac:dyDescent="0.35">
      <c r="A1443">
        <f t="shared" si="563"/>
        <v>2028</v>
      </c>
      <c r="B1443">
        <f t="shared" si="563"/>
        <v>12</v>
      </c>
      <c r="C1443">
        <f t="shared" si="568"/>
        <v>7</v>
      </c>
      <c r="D1443">
        <f t="shared" si="569"/>
        <v>1</v>
      </c>
      <c r="F1443" t="s">
        <v>20</v>
      </c>
      <c r="G1443" s="6" t="s">
        <v>40</v>
      </c>
      <c r="H1443" s="5" t="str">
        <f t="shared" si="562"/>
        <v>I</v>
      </c>
      <c r="I1443" t="s">
        <v>11</v>
      </c>
      <c r="J1443" t="s">
        <v>1</v>
      </c>
      <c r="K1443" s="8" t="str">
        <f t="shared" si="549"/>
        <v>I Semana de Adviento</v>
      </c>
      <c r="L1443" t="s">
        <v>3</v>
      </c>
      <c r="M1443" t="s">
        <v>12</v>
      </c>
      <c r="N1443" t="str">
        <f t="shared" si="567"/>
        <v>ta</v>
      </c>
      <c r="O1443" s="1" t="s">
        <v>9</v>
      </c>
      <c r="P1443">
        <f t="shared" si="557"/>
        <v>1</v>
      </c>
      <c r="Q1443" s="1" t="s">
        <v>9</v>
      </c>
      <c r="R1443" t="str">
        <f t="shared" si="555"/>
        <v>jue</v>
      </c>
      <c r="S1443" s="1" t="s">
        <v>9</v>
      </c>
      <c r="T1443" t="s">
        <v>5</v>
      </c>
      <c r="U1443" t="s">
        <v>6</v>
      </c>
      <c r="V1443" t="s">
        <v>7</v>
      </c>
      <c r="W1443">
        <f t="shared" si="558"/>
        <v>2028</v>
      </c>
      <c r="X1443" s="1" t="s">
        <v>13</v>
      </c>
      <c r="Y1443" s="1">
        <v>0</v>
      </c>
      <c r="Z1443" s="1">
        <f t="shared" si="556"/>
        <v>12</v>
      </c>
      <c r="AA1443" s="1" t="s">
        <v>13</v>
      </c>
      <c r="AB1443">
        <f t="shared" si="559"/>
        <v>7</v>
      </c>
      <c r="AC1443" t="s">
        <v>63</v>
      </c>
      <c r="AD1443" t="str">
        <f t="shared" si="566"/>
        <v>ta</v>
      </c>
      <c r="AE1443" s="1" t="s">
        <v>10</v>
      </c>
      <c r="AG1443" t="str">
        <f t="shared" si="560"/>
        <v>{ nombre: "I Semana de Adviento", archivo: "/ev/ta/1/jue/audio.mp3", fecha: `2028-012-7`, tiempo: 'ta' },</v>
      </c>
    </row>
    <row r="1444" spans="1:33" x14ac:dyDescent="0.35">
      <c r="A1444">
        <f t="shared" si="563"/>
        <v>2028</v>
      </c>
      <c r="B1444">
        <f t="shared" si="563"/>
        <v>12</v>
      </c>
      <c r="C1444">
        <f t="shared" si="568"/>
        <v>8</v>
      </c>
      <c r="D1444">
        <f t="shared" si="569"/>
        <v>1</v>
      </c>
      <c r="F1444" t="s">
        <v>21</v>
      </c>
      <c r="G1444" s="6" t="s">
        <v>40</v>
      </c>
      <c r="H1444" s="5" t="str">
        <f t="shared" si="562"/>
        <v>I</v>
      </c>
      <c r="I1444" t="s">
        <v>11</v>
      </c>
      <c r="J1444" t="s">
        <v>1</v>
      </c>
      <c r="K1444" s="8" t="str">
        <f t="shared" si="549"/>
        <v>I Semana de Adviento</v>
      </c>
      <c r="L1444" t="s">
        <v>3</v>
      </c>
      <c r="M1444" t="s">
        <v>12</v>
      </c>
      <c r="N1444" t="str">
        <f t="shared" si="567"/>
        <v>ta</v>
      </c>
      <c r="O1444" s="1" t="s">
        <v>9</v>
      </c>
      <c r="P1444">
        <f t="shared" si="557"/>
        <v>1</v>
      </c>
      <c r="Q1444" s="1" t="s">
        <v>9</v>
      </c>
      <c r="R1444" t="str">
        <f t="shared" si="555"/>
        <v>vie</v>
      </c>
      <c r="S1444" s="1" t="s">
        <v>9</v>
      </c>
      <c r="T1444" t="s">
        <v>5</v>
      </c>
      <c r="U1444" t="s">
        <v>6</v>
      </c>
      <c r="V1444" t="s">
        <v>7</v>
      </c>
      <c r="W1444">
        <f t="shared" si="558"/>
        <v>2028</v>
      </c>
      <c r="X1444" s="1" t="s">
        <v>13</v>
      </c>
      <c r="Y1444" s="1">
        <v>0</v>
      </c>
      <c r="Z1444" s="1">
        <f t="shared" si="556"/>
        <v>12</v>
      </c>
      <c r="AA1444" s="1" t="s">
        <v>13</v>
      </c>
      <c r="AB1444">
        <f t="shared" si="559"/>
        <v>8</v>
      </c>
      <c r="AC1444" t="s">
        <v>63</v>
      </c>
      <c r="AD1444" t="str">
        <f t="shared" si="566"/>
        <v>ta</v>
      </c>
      <c r="AE1444" s="1" t="s">
        <v>10</v>
      </c>
      <c r="AG1444" t="str">
        <f t="shared" si="560"/>
        <v>{ nombre: "I Semana de Adviento", archivo: "/ev/ta/1/vie/audio.mp3", fecha: `2028-012-8`, tiempo: 'ta' },</v>
      </c>
    </row>
    <row r="1445" spans="1:33" x14ac:dyDescent="0.35">
      <c r="A1445">
        <f t="shared" si="563"/>
        <v>2028</v>
      </c>
      <c r="B1445">
        <f t="shared" si="563"/>
        <v>12</v>
      </c>
      <c r="C1445">
        <f t="shared" si="568"/>
        <v>9</v>
      </c>
      <c r="D1445">
        <f t="shared" si="569"/>
        <v>1</v>
      </c>
      <c r="F1445" t="s">
        <v>22</v>
      </c>
      <c r="G1445" s="6" t="s">
        <v>40</v>
      </c>
      <c r="H1445" s="5" t="str">
        <f t="shared" si="562"/>
        <v>I</v>
      </c>
      <c r="I1445" t="s">
        <v>11</v>
      </c>
      <c r="J1445" t="s">
        <v>1</v>
      </c>
      <c r="K1445" s="8" t="str">
        <f t="shared" si="549"/>
        <v>I Semana de Adviento</v>
      </c>
      <c r="L1445" t="s">
        <v>3</v>
      </c>
      <c r="M1445" t="s">
        <v>12</v>
      </c>
      <c r="N1445" t="str">
        <f t="shared" si="567"/>
        <v>ta</v>
      </c>
      <c r="O1445" s="1" t="s">
        <v>9</v>
      </c>
      <c r="P1445">
        <f t="shared" si="557"/>
        <v>1</v>
      </c>
      <c r="Q1445" s="1" t="s">
        <v>9</v>
      </c>
      <c r="R1445" t="str">
        <f t="shared" si="555"/>
        <v>sab</v>
      </c>
      <c r="S1445" s="1" t="s">
        <v>9</v>
      </c>
      <c r="T1445" t="s">
        <v>5</v>
      </c>
      <c r="U1445" t="s">
        <v>6</v>
      </c>
      <c r="V1445" t="s">
        <v>7</v>
      </c>
      <c r="W1445">
        <f t="shared" si="558"/>
        <v>2028</v>
      </c>
      <c r="X1445" s="1" t="s">
        <v>13</v>
      </c>
      <c r="Y1445" s="1">
        <v>0</v>
      </c>
      <c r="Z1445" s="1">
        <f t="shared" si="556"/>
        <v>12</v>
      </c>
      <c r="AA1445" s="1" t="s">
        <v>13</v>
      </c>
      <c r="AB1445">
        <f t="shared" si="559"/>
        <v>9</v>
      </c>
      <c r="AC1445" t="s">
        <v>63</v>
      </c>
      <c r="AD1445" t="str">
        <f t="shared" si="566"/>
        <v>ta</v>
      </c>
      <c r="AE1445" s="1" t="s">
        <v>10</v>
      </c>
      <c r="AG1445" t="str">
        <f t="shared" si="560"/>
        <v>{ nombre: "I Semana de Adviento", archivo: "/ev/ta/1/sab/audio.mp3", fecha: `2028-012-9`, tiempo: 'ta' },</v>
      </c>
    </row>
    <row r="1446" spans="1:33" x14ac:dyDescent="0.35">
      <c r="A1446">
        <f t="shared" si="563"/>
        <v>2028</v>
      </c>
      <c r="B1446">
        <f t="shared" si="563"/>
        <v>12</v>
      </c>
      <c r="C1446">
        <f t="shared" si="568"/>
        <v>10</v>
      </c>
      <c r="D1446">
        <f t="shared" ref="D1446:D1466" si="570">+D1445+1</f>
        <v>2</v>
      </c>
      <c r="F1446" t="s">
        <v>4</v>
      </c>
      <c r="G1446" s="6" t="s">
        <v>40</v>
      </c>
      <c r="H1446" s="5" t="str">
        <f t="shared" si="562"/>
        <v>II</v>
      </c>
      <c r="I1446" t="s">
        <v>11</v>
      </c>
      <c r="J1446" t="s">
        <v>1</v>
      </c>
      <c r="K1446" s="8" t="str">
        <f t="shared" si="549"/>
        <v>II Semana de Adviento</v>
      </c>
      <c r="L1446" t="s">
        <v>3</v>
      </c>
      <c r="M1446" t="s">
        <v>12</v>
      </c>
      <c r="N1446" t="str">
        <f t="shared" si="567"/>
        <v>ta</v>
      </c>
      <c r="O1446" s="1" t="s">
        <v>9</v>
      </c>
      <c r="P1446">
        <f t="shared" si="557"/>
        <v>2</v>
      </c>
      <c r="Q1446" s="1" t="s">
        <v>9</v>
      </c>
      <c r="R1446" t="str">
        <f t="shared" si="555"/>
        <v>dom</v>
      </c>
      <c r="S1446" s="1" t="s">
        <v>9</v>
      </c>
      <c r="T1446" t="s">
        <v>5</v>
      </c>
      <c r="U1446" t="s">
        <v>6</v>
      </c>
      <c r="V1446" t="s">
        <v>7</v>
      </c>
      <c r="W1446">
        <f t="shared" si="558"/>
        <v>2028</v>
      </c>
      <c r="X1446" s="1" t="s">
        <v>13</v>
      </c>
      <c r="Y1446" s="1">
        <v>0</v>
      </c>
      <c r="Z1446" s="1">
        <f t="shared" si="556"/>
        <v>12</v>
      </c>
      <c r="AA1446" s="1" t="s">
        <v>13</v>
      </c>
      <c r="AB1446">
        <f t="shared" si="559"/>
        <v>10</v>
      </c>
      <c r="AC1446" t="s">
        <v>63</v>
      </c>
      <c r="AD1446" t="str">
        <f t="shared" si="566"/>
        <v>ta</v>
      </c>
      <c r="AE1446" s="1" t="s">
        <v>10</v>
      </c>
      <c r="AG1446" t="str">
        <f t="shared" si="560"/>
        <v>{ nombre: "II Semana de Adviento", archivo: "/ev/ta/2/dom/audio.mp3", fecha: `2028-012-10`, tiempo: 'ta' },</v>
      </c>
    </row>
    <row r="1447" spans="1:33" x14ac:dyDescent="0.35">
      <c r="A1447">
        <f t="shared" si="563"/>
        <v>2028</v>
      </c>
      <c r="B1447">
        <f t="shared" si="563"/>
        <v>12</v>
      </c>
      <c r="C1447">
        <f t="shared" si="568"/>
        <v>11</v>
      </c>
      <c r="D1447">
        <f>D1446</f>
        <v>2</v>
      </c>
      <c r="F1447" t="s">
        <v>23</v>
      </c>
      <c r="G1447" s="6" t="s">
        <v>40</v>
      </c>
      <c r="H1447" s="5" t="str">
        <f t="shared" si="562"/>
        <v>II</v>
      </c>
      <c r="I1447" t="s">
        <v>11</v>
      </c>
      <c r="J1447" t="s">
        <v>1</v>
      </c>
      <c r="K1447" s="8" t="str">
        <f t="shared" si="549"/>
        <v>II Semana de Adviento</v>
      </c>
      <c r="L1447" t="s">
        <v>3</v>
      </c>
      <c r="M1447" t="s">
        <v>12</v>
      </c>
      <c r="N1447" t="str">
        <f t="shared" si="567"/>
        <v>ta</v>
      </c>
      <c r="O1447" s="1" t="s">
        <v>9</v>
      </c>
      <c r="P1447">
        <f t="shared" si="557"/>
        <v>2</v>
      </c>
      <c r="Q1447" s="1" t="s">
        <v>9</v>
      </c>
      <c r="R1447" t="str">
        <f t="shared" si="555"/>
        <v>lun</v>
      </c>
      <c r="S1447" s="1" t="s">
        <v>9</v>
      </c>
      <c r="T1447" t="s">
        <v>5</v>
      </c>
      <c r="U1447" t="s">
        <v>6</v>
      </c>
      <c r="V1447" t="s">
        <v>7</v>
      </c>
      <c r="W1447">
        <f t="shared" si="558"/>
        <v>2028</v>
      </c>
      <c r="X1447" s="1" t="s">
        <v>13</v>
      </c>
      <c r="Y1447" s="1">
        <v>0</v>
      </c>
      <c r="Z1447" s="1">
        <f t="shared" si="556"/>
        <v>12</v>
      </c>
      <c r="AA1447" s="1" t="s">
        <v>13</v>
      </c>
      <c r="AB1447">
        <f t="shared" si="559"/>
        <v>11</v>
      </c>
      <c r="AC1447" t="s">
        <v>63</v>
      </c>
      <c r="AD1447" t="str">
        <f t="shared" si="566"/>
        <v>ta</v>
      </c>
      <c r="AE1447" s="1" t="s">
        <v>10</v>
      </c>
      <c r="AG1447" t="str">
        <f t="shared" si="560"/>
        <v>{ nombre: "II Semana de Adviento", archivo: "/ev/ta/2/lun/audio.mp3", fecha: `2028-012-11`, tiempo: 'ta' },</v>
      </c>
    </row>
    <row r="1448" spans="1:33" x14ac:dyDescent="0.35">
      <c r="A1448">
        <f t="shared" si="563"/>
        <v>2028</v>
      </c>
      <c r="B1448">
        <f t="shared" si="563"/>
        <v>12</v>
      </c>
      <c r="C1448">
        <f t="shared" si="568"/>
        <v>12</v>
      </c>
      <c r="D1448">
        <f t="shared" ref="D1448:D1452" si="571">D1447</f>
        <v>2</v>
      </c>
      <c r="F1448" t="s">
        <v>24</v>
      </c>
      <c r="G1448" s="6" t="s">
        <v>40</v>
      </c>
      <c r="H1448" s="5" t="str">
        <f t="shared" si="562"/>
        <v>II</v>
      </c>
      <c r="I1448" t="s">
        <v>11</v>
      </c>
      <c r="J1448" t="s">
        <v>1</v>
      </c>
      <c r="K1448" s="8" t="str">
        <f t="shared" si="549"/>
        <v>II Semana de Adviento</v>
      </c>
      <c r="L1448" t="s">
        <v>3</v>
      </c>
      <c r="M1448" t="s">
        <v>12</v>
      </c>
      <c r="N1448" t="str">
        <f t="shared" si="567"/>
        <v>ta</v>
      </c>
      <c r="O1448" s="1" t="s">
        <v>9</v>
      </c>
      <c r="P1448">
        <f t="shared" si="557"/>
        <v>2</v>
      </c>
      <c r="Q1448" s="1" t="s">
        <v>9</v>
      </c>
      <c r="R1448" t="str">
        <f t="shared" si="555"/>
        <v>mar</v>
      </c>
      <c r="S1448" s="1" t="s">
        <v>9</v>
      </c>
      <c r="T1448" t="s">
        <v>5</v>
      </c>
      <c r="U1448" t="s">
        <v>6</v>
      </c>
      <c r="V1448" t="s">
        <v>7</v>
      </c>
      <c r="W1448">
        <f t="shared" si="558"/>
        <v>2028</v>
      </c>
      <c r="X1448" s="1" t="s">
        <v>13</v>
      </c>
      <c r="Y1448" s="1">
        <v>0</v>
      </c>
      <c r="Z1448" s="1">
        <f t="shared" si="556"/>
        <v>12</v>
      </c>
      <c r="AA1448" s="1" t="s">
        <v>13</v>
      </c>
      <c r="AB1448">
        <f t="shared" si="559"/>
        <v>12</v>
      </c>
      <c r="AC1448" t="s">
        <v>63</v>
      </c>
      <c r="AD1448" t="str">
        <f t="shared" si="566"/>
        <v>ta</v>
      </c>
      <c r="AE1448" s="1" t="s">
        <v>10</v>
      </c>
      <c r="AG1448" t="str">
        <f t="shared" si="560"/>
        <v>{ nombre: "II Semana de Adviento", archivo: "/ev/ta/2/mar/audio.mp3", fecha: `2028-012-12`, tiempo: 'ta' },</v>
      </c>
    </row>
    <row r="1449" spans="1:33" x14ac:dyDescent="0.35">
      <c r="A1449">
        <f t="shared" si="563"/>
        <v>2028</v>
      </c>
      <c r="B1449">
        <f t="shared" si="563"/>
        <v>12</v>
      </c>
      <c r="C1449">
        <f t="shared" si="568"/>
        <v>13</v>
      </c>
      <c r="D1449">
        <f t="shared" si="571"/>
        <v>2</v>
      </c>
      <c r="F1449" t="s">
        <v>19</v>
      </c>
      <c r="G1449" s="6" t="s">
        <v>40</v>
      </c>
      <c r="H1449" s="5" t="str">
        <f t="shared" si="562"/>
        <v>II</v>
      </c>
      <c r="I1449" t="s">
        <v>11</v>
      </c>
      <c r="J1449" t="s">
        <v>1</v>
      </c>
      <c r="K1449" s="8" t="str">
        <f t="shared" si="549"/>
        <v>II Semana de Adviento</v>
      </c>
      <c r="L1449" t="s">
        <v>3</v>
      </c>
      <c r="M1449" t="s">
        <v>12</v>
      </c>
      <c r="N1449" t="str">
        <f t="shared" si="567"/>
        <v>ta</v>
      </c>
      <c r="O1449" s="1" t="s">
        <v>9</v>
      </c>
      <c r="P1449">
        <f t="shared" si="557"/>
        <v>2</v>
      </c>
      <c r="Q1449" s="1" t="s">
        <v>9</v>
      </c>
      <c r="R1449" t="str">
        <f t="shared" si="555"/>
        <v>mie</v>
      </c>
      <c r="S1449" s="1" t="s">
        <v>9</v>
      </c>
      <c r="T1449" t="s">
        <v>5</v>
      </c>
      <c r="U1449" t="s">
        <v>6</v>
      </c>
      <c r="V1449" t="s">
        <v>7</v>
      </c>
      <c r="W1449">
        <f t="shared" si="558"/>
        <v>2028</v>
      </c>
      <c r="X1449" s="1" t="s">
        <v>13</v>
      </c>
      <c r="Y1449" s="1">
        <v>0</v>
      </c>
      <c r="Z1449" s="1">
        <f t="shared" si="556"/>
        <v>12</v>
      </c>
      <c r="AA1449" s="1" t="s">
        <v>13</v>
      </c>
      <c r="AB1449">
        <f t="shared" si="559"/>
        <v>13</v>
      </c>
      <c r="AC1449" t="s">
        <v>63</v>
      </c>
      <c r="AD1449" t="str">
        <f t="shared" si="566"/>
        <v>ta</v>
      </c>
      <c r="AE1449" s="1" t="s">
        <v>10</v>
      </c>
      <c r="AG1449" t="str">
        <f t="shared" si="560"/>
        <v>{ nombre: "II Semana de Adviento", archivo: "/ev/ta/2/mie/audio.mp3", fecha: `2028-012-13`, tiempo: 'ta' },</v>
      </c>
    </row>
    <row r="1450" spans="1:33" x14ac:dyDescent="0.35">
      <c r="A1450">
        <f t="shared" si="563"/>
        <v>2028</v>
      </c>
      <c r="B1450">
        <f t="shared" si="563"/>
        <v>12</v>
      </c>
      <c r="C1450">
        <f t="shared" si="568"/>
        <v>14</v>
      </c>
      <c r="D1450">
        <f t="shared" si="571"/>
        <v>2</v>
      </c>
      <c r="F1450" t="s">
        <v>20</v>
      </c>
      <c r="G1450" s="6" t="s">
        <v>40</v>
      </c>
      <c r="H1450" s="5" t="str">
        <f t="shared" si="562"/>
        <v>II</v>
      </c>
      <c r="I1450" t="s">
        <v>11</v>
      </c>
      <c r="J1450" t="s">
        <v>1</v>
      </c>
      <c r="K1450" s="8" t="str">
        <f t="shared" ref="K1450:K1460" si="572">_xlfn.CONCAT(H1450, " Semana de ",G1450)</f>
        <v>II Semana de Adviento</v>
      </c>
      <c r="L1450" t="s">
        <v>3</v>
      </c>
      <c r="M1450" t="s">
        <v>12</v>
      </c>
      <c r="N1450" t="str">
        <f t="shared" si="567"/>
        <v>ta</v>
      </c>
      <c r="O1450" s="1" t="s">
        <v>9</v>
      </c>
      <c r="P1450">
        <f t="shared" si="557"/>
        <v>2</v>
      </c>
      <c r="Q1450" s="1" t="s">
        <v>9</v>
      </c>
      <c r="R1450" t="str">
        <f t="shared" si="555"/>
        <v>jue</v>
      </c>
      <c r="S1450" s="1" t="s">
        <v>9</v>
      </c>
      <c r="T1450" t="s">
        <v>5</v>
      </c>
      <c r="U1450" t="s">
        <v>6</v>
      </c>
      <c r="V1450" t="s">
        <v>7</v>
      </c>
      <c r="W1450">
        <f t="shared" si="558"/>
        <v>2028</v>
      </c>
      <c r="X1450" s="1" t="s">
        <v>13</v>
      </c>
      <c r="Y1450" s="1">
        <v>0</v>
      </c>
      <c r="Z1450" s="1">
        <f t="shared" si="556"/>
        <v>12</v>
      </c>
      <c r="AA1450" s="1" t="s">
        <v>13</v>
      </c>
      <c r="AB1450">
        <f t="shared" si="559"/>
        <v>14</v>
      </c>
      <c r="AC1450" t="s">
        <v>63</v>
      </c>
      <c r="AD1450" t="str">
        <f t="shared" si="566"/>
        <v>ta</v>
      </c>
      <c r="AE1450" s="1" t="s">
        <v>10</v>
      </c>
      <c r="AG1450" t="str">
        <f t="shared" si="560"/>
        <v>{ nombre: "II Semana de Adviento", archivo: "/ev/ta/2/jue/audio.mp3", fecha: `2028-012-14`, tiempo: 'ta' },</v>
      </c>
    </row>
    <row r="1451" spans="1:33" x14ac:dyDescent="0.35">
      <c r="A1451">
        <f t="shared" si="563"/>
        <v>2028</v>
      </c>
      <c r="B1451">
        <f t="shared" si="563"/>
        <v>12</v>
      </c>
      <c r="C1451">
        <f t="shared" si="568"/>
        <v>15</v>
      </c>
      <c r="D1451">
        <f t="shared" si="571"/>
        <v>2</v>
      </c>
      <c r="F1451" t="s">
        <v>21</v>
      </c>
      <c r="G1451" s="6" t="s">
        <v>40</v>
      </c>
      <c r="H1451" s="5" t="str">
        <f t="shared" si="562"/>
        <v>II</v>
      </c>
      <c r="I1451" t="s">
        <v>11</v>
      </c>
      <c r="J1451" t="s">
        <v>1</v>
      </c>
      <c r="K1451" s="8" t="str">
        <f t="shared" si="572"/>
        <v>II Semana de Adviento</v>
      </c>
      <c r="L1451" t="s">
        <v>3</v>
      </c>
      <c r="M1451" t="s">
        <v>12</v>
      </c>
      <c r="N1451" t="str">
        <f t="shared" si="567"/>
        <v>ta</v>
      </c>
      <c r="O1451" s="1" t="s">
        <v>9</v>
      </c>
      <c r="P1451">
        <f t="shared" si="557"/>
        <v>2</v>
      </c>
      <c r="Q1451" s="1" t="s">
        <v>9</v>
      </c>
      <c r="R1451" t="str">
        <f>F1451</f>
        <v>vie</v>
      </c>
      <c r="S1451" s="1" t="s">
        <v>9</v>
      </c>
      <c r="T1451" t="s">
        <v>5</v>
      </c>
      <c r="U1451" t="s">
        <v>6</v>
      </c>
      <c r="V1451" t="s">
        <v>7</v>
      </c>
      <c r="W1451">
        <f t="shared" si="558"/>
        <v>2028</v>
      </c>
      <c r="X1451" s="1" t="s">
        <v>13</v>
      </c>
      <c r="Y1451" s="1">
        <v>0</v>
      </c>
      <c r="Z1451" s="1">
        <f t="shared" si="556"/>
        <v>12</v>
      </c>
      <c r="AA1451" s="1" t="s">
        <v>13</v>
      </c>
      <c r="AB1451">
        <f t="shared" si="559"/>
        <v>15</v>
      </c>
      <c r="AC1451" t="s">
        <v>63</v>
      </c>
      <c r="AD1451" t="str">
        <f t="shared" si="566"/>
        <v>ta</v>
      </c>
      <c r="AE1451" s="1" t="s">
        <v>10</v>
      </c>
      <c r="AG1451" t="str">
        <f t="shared" si="560"/>
        <v>{ nombre: "II Semana de Adviento", archivo: "/ev/ta/2/vie/audio.mp3", fecha: `2028-012-15`, tiempo: 'ta' },</v>
      </c>
    </row>
    <row r="1452" spans="1:33" x14ac:dyDescent="0.35">
      <c r="A1452">
        <f t="shared" si="563"/>
        <v>2028</v>
      </c>
      <c r="B1452">
        <f t="shared" si="563"/>
        <v>12</v>
      </c>
      <c r="C1452">
        <f t="shared" si="568"/>
        <v>16</v>
      </c>
      <c r="D1452">
        <f t="shared" si="571"/>
        <v>2</v>
      </c>
      <c r="F1452" t="s">
        <v>22</v>
      </c>
      <c r="G1452" s="6" t="s">
        <v>40</v>
      </c>
      <c r="H1452" s="5" t="str">
        <f t="shared" si="562"/>
        <v>II</v>
      </c>
      <c r="I1452" t="s">
        <v>11</v>
      </c>
      <c r="J1452" t="s">
        <v>1</v>
      </c>
      <c r="K1452" s="8" t="str">
        <f t="shared" si="572"/>
        <v>II Semana de Adviento</v>
      </c>
      <c r="L1452" t="s">
        <v>3</v>
      </c>
      <c r="M1452" t="s">
        <v>12</v>
      </c>
      <c r="N1452" t="str">
        <f t="shared" si="567"/>
        <v>ta</v>
      </c>
      <c r="O1452" s="1" t="s">
        <v>9</v>
      </c>
      <c r="P1452">
        <f t="shared" si="557"/>
        <v>2</v>
      </c>
      <c r="Q1452" s="1" t="s">
        <v>9</v>
      </c>
      <c r="R1452" t="str">
        <f t="shared" ref="R1452:R1468" si="573">F1452</f>
        <v>sab</v>
      </c>
      <c r="S1452" s="1" t="s">
        <v>9</v>
      </c>
      <c r="T1452" t="s">
        <v>5</v>
      </c>
      <c r="U1452" t="s">
        <v>6</v>
      </c>
      <c r="V1452" t="s">
        <v>7</v>
      </c>
      <c r="W1452">
        <f t="shared" si="558"/>
        <v>2028</v>
      </c>
      <c r="X1452" s="1" t="s">
        <v>13</v>
      </c>
      <c r="Y1452" s="1">
        <v>0</v>
      </c>
      <c r="Z1452" s="1">
        <f t="shared" si="556"/>
        <v>12</v>
      </c>
      <c r="AA1452" s="1" t="s">
        <v>13</v>
      </c>
      <c r="AB1452">
        <f t="shared" si="559"/>
        <v>16</v>
      </c>
      <c r="AC1452" t="s">
        <v>63</v>
      </c>
      <c r="AD1452" t="str">
        <f t="shared" si="566"/>
        <v>ta</v>
      </c>
      <c r="AE1452" s="1" t="s">
        <v>10</v>
      </c>
      <c r="AG1452" t="str">
        <f t="shared" si="560"/>
        <v>{ nombre: "II Semana de Adviento", archivo: "/ev/ta/2/sab/audio.mp3", fecha: `2028-012-16`, tiempo: 'ta' },</v>
      </c>
    </row>
    <row r="1453" spans="1:33" x14ac:dyDescent="0.35">
      <c r="A1453">
        <f t="shared" si="563"/>
        <v>2028</v>
      </c>
      <c r="B1453">
        <f t="shared" si="563"/>
        <v>12</v>
      </c>
      <c r="C1453">
        <f t="shared" si="568"/>
        <v>17</v>
      </c>
      <c r="D1453">
        <f>D1452+1</f>
        <v>3</v>
      </c>
      <c r="F1453" t="s">
        <v>4</v>
      </c>
      <c r="G1453" s="6" t="s">
        <v>40</v>
      </c>
      <c r="H1453" s="5" t="str">
        <f t="shared" si="562"/>
        <v>III</v>
      </c>
      <c r="I1453" t="s">
        <v>11</v>
      </c>
      <c r="J1453" t="s">
        <v>1</v>
      </c>
      <c r="K1453" s="8" t="str">
        <f t="shared" si="572"/>
        <v>III Semana de Adviento</v>
      </c>
      <c r="L1453" t="s">
        <v>3</v>
      </c>
      <c r="M1453" t="s">
        <v>12</v>
      </c>
      <c r="N1453" t="str">
        <f t="shared" si="567"/>
        <v>ta</v>
      </c>
      <c r="O1453" s="1" t="s">
        <v>9</v>
      </c>
      <c r="P1453">
        <f t="shared" si="557"/>
        <v>3</v>
      </c>
      <c r="Q1453" s="1" t="s">
        <v>9</v>
      </c>
      <c r="R1453" t="str">
        <f t="shared" si="573"/>
        <v>dom</v>
      </c>
      <c r="S1453" s="1" t="s">
        <v>9</v>
      </c>
      <c r="T1453" t="s">
        <v>5</v>
      </c>
      <c r="U1453" t="s">
        <v>6</v>
      </c>
      <c r="V1453" t="s">
        <v>7</v>
      </c>
      <c r="W1453">
        <f t="shared" si="558"/>
        <v>2028</v>
      </c>
      <c r="X1453" s="1" t="s">
        <v>13</v>
      </c>
      <c r="Y1453" s="1">
        <v>0</v>
      </c>
      <c r="Z1453" s="1">
        <f t="shared" si="556"/>
        <v>12</v>
      </c>
      <c r="AA1453" s="1" t="s">
        <v>13</v>
      </c>
      <c r="AB1453">
        <f t="shared" si="559"/>
        <v>17</v>
      </c>
      <c r="AC1453" t="s">
        <v>63</v>
      </c>
      <c r="AD1453" t="str">
        <f t="shared" si="566"/>
        <v>ta</v>
      </c>
      <c r="AE1453" s="1" t="s">
        <v>10</v>
      </c>
      <c r="AG1453" t="str">
        <f t="shared" si="560"/>
        <v>{ nombre: "III Semana de Adviento", archivo: "/ev/ta/3/dom/audio.mp3", fecha: `2028-012-17`, tiempo: 'ta' },</v>
      </c>
    </row>
    <row r="1454" spans="1:33" x14ac:dyDescent="0.35">
      <c r="A1454">
        <f t="shared" si="563"/>
        <v>2028</v>
      </c>
      <c r="B1454">
        <f t="shared" si="563"/>
        <v>12</v>
      </c>
      <c r="C1454">
        <f t="shared" si="568"/>
        <v>18</v>
      </c>
      <c r="D1454">
        <f>D1453</f>
        <v>3</v>
      </c>
      <c r="F1454" t="s">
        <v>23</v>
      </c>
      <c r="G1454" s="6" t="s">
        <v>40</v>
      </c>
      <c r="H1454" s="5" t="str">
        <f t="shared" si="562"/>
        <v>III</v>
      </c>
      <c r="I1454" t="s">
        <v>11</v>
      </c>
      <c r="J1454" t="s">
        <v>1</v>
      </c>
      <c r="K1454" s="8" t="str">
        <f t="shared" si="572"/>
        <v>III Semana de Adviento</v>
      </c>
      <c r="L1454" t="s">
        <v>3</v>
      </c>
      <c r="M1454" t="s">
        <v>12</v>
      </c>
      <c r="N1454" t="str">
        <f t="shared" si="567"/>
        <v>ta</v>
      </c>
      <c r="O1454" s="1" t="s">
        <v>9</v>
      </c>
      <c r="P1454">
        <f t="shared" si="557"/>
        <v>3</v>
      </c>
      <c r="Q1454" s="1" t="s">
        <v>9</v>
      </c>
      <c r="R1454" t="str">
        <f t="shared" si="573"/>
        <v>lun</v>
      </c>
      <c r="S1454" s="1" t="s">
        <v>9</v>
      </c>
      <c r="T1454" t="s">
        <v>5</v>
      </c>
      <c r="U1454" t="s">
        <v>6</v>
      </c>
      <c r="V1454" t="s">
        <v>7</v>
      </c>
      <c r="W1454">
        <f t="shared" si="558"/>
        <v>2028</v>
      </c>
      <c r="X1454" s="1" t="s">
        <v>13</v>
      </c>
      <c r="Y1454" s="1">
        <v>0</v>
      </c>
      <c r="Z1454" s="1">
        <f t="shared" si="556"/>
        <v>12</v>
      </c>
      <c r="AA1454" s="1" t="s">
        <v>13</v>
      </c>
      <c r="AB1454">
        <f t="shared" si="559"/>
        <v>18</v>
      </c>
      <c r="AC1454" t="s">
        <v>63</v>
      </c>
      <c r="AD1454" t="str">
        <f t="shared" si="566"/>
        <v>ta</v>
      </c>
      <c r="AE1454" s="1" t="s">
        <v>10</v>
      </c>
      <c r="AG1454" t="str">
        <f t="shared" si="560"/>
        <v>{ nombre: "III Semana de Adviento", archivo: "/ev/ta/3/lun/audio.mp3", fecha: `2028-012-18`, tiempo: 'ta' },</v>
      </c>
    </row>
    <row r="1455" spans="1:33" x14ac:dyDescent="0.35">
      <c r="A1455">
        <f t="shared" si="563"/>
        <v>2028</v>
      </c>
      <c r="B1455">
        <f t="shared" si="563"/>
        <v>12</v>
      </c>
      <c r="C1455">
        <f t="shared" si="568"/>
        <v>19</v>
      </c>
      <c r="D1455">
        <f t="shared" ref="D1455:D1459" si="574">D1454</f>
        <v>3</v>
      </c>
      <c r="F1455" t="s">
        <v>24</v>
      </c>
      <c r="G1455" s="6" t="s">
        <v>40</v>
      </c>
      <c r="H1455" s="5" t="str">
        <f t="shared" si="562"/>
        <v>III</v>
      </c>
      <c r="I1455" t="s">
        <v>11</v>
      </c>
      <c r="J1455" t="s">
        <v>1</v>
      </c>
      <c r="K1455" s="8" t="str">
        <f t="shared" si="572"/>
        <v>III Semana de Adviento</v>
      </c>
      <c r="L1455" t="s">
        <v>3</v>
      </c>
      <c r="M1455" t="s">
        <v>12</v>
      </c>
      <c r="N1455" t="str">
        <f t="shared" si="567"/>
        <v>ta</v>
      </c>
      <c r="O1455" s="1" t="s">
        <v>9</v>
      </c>
      <c r="P1455">
        <f t="shared" si="557"/>
        <v>3</v>
      </c>
      <c r="Q1455" s="1" t="s">
        <v>9</v>
      </c>
      <c r="R1455" t="str">
        <f t="shared" si="573"/>
        <v>mar</v>
      </c>
      <c r="S1455" s="1" t="s">
        <v>9</v>
      </c>
      <c r="T1455" t="s">
        <v>5</v>
      </c>
      <c r="U1455" t="s">
        <v>6</v>
      </c>
      <c r="V1455" t="s">
        <v>7</v>
      </c>
      <c r="W1455">
        <f t="shared" si="558"/>
        <v>2028</v>
      </c>
      <c r="X1455" s="1" t="s">
        <v>13</v>
      </c>
      <c r="Y1455" s="1">
        <v>0</v>
      </c>
      <c r="Z1455" s="1">
        <f t="shared" si="556"/>
        <v>12</v>
      </c>
      <c r="AA1455" s="1" t="s">
        <v>13</v>
      </c>
      <c r="AB1455">
        <f t="shared" si="559"/>
        <v>19</v>
      </c>
      <c r="AC1455" t="s">
        <v>63</v>
      </c>
      <c r="AD1455" t="str">
        <f t="shared" si="566"/>
        <v>ta</v>
      </c>
      <c r="AE1455" s="1" t="s">
        <v>10</v>
      </c>
      <c r="AG1455" t="str">
        <f t="shared" si="560"/>
        <v>{ nombre: "III Semana de Adviento", archivo: "/ev/ta/3/mar/audio.mp3", fecha: `2028-012-19`, tiempo: 'ta' },</v>
      </c>
    </row>
    <row r="1456" spans="1:33" x14ac:dyDescent="0.35">
      <c r="A1456">
        <f t="shared" si="563"/>
        <v>2028</v>
      </c>
      <c r="B1456">
        <f t="shared" si="563"/>
        <v>12</v>
      </c>
      <c r="C1456">
        <f t="shared" si="568"/>
        <v>20</v>
      </c>
      <c r="D1456">
        <f t="shared" si="574"/>
        <v>3</v>
      </c>
      <c r="F1456" t="s">
        <v>19</v>
      </c>
      <c r="G1456" s="6" t="s">
        <v>40</v>
      </c>
      <c r="H1456" s="5" t="str">
        <f t="shared" si="562"/>
        <v>III</v>
      </c>
      <c r="I1456" t="s">
        <v>11</v>
      </c>
      <c r="J1456" t="s">
        <v>1</v>
      </c>
      <c r="K1456" s="8" t="str">
        <f t="shared" si="572"/>
        <v>III Semana de Adviento</v>
      </c>
      <c r="L1456" t="s">
        <v>3</v>
      </c>
      <c r="M1456" t="s">
        <v>12</v>
      </c>
      <c r="N1456" t="str">
        <f t="shared" si="567"/>
        <v>ta</v>
      </c>
      <c r="O1456" s="1" t="s">
        <v>9</v>
      </c>
      <c r="P1456">
        <f t="shared" si="557"/>
        <v>3</v>
      </c>
      <c r="Q1456" s="1" t="s">
        <v>9</v>
      </c>
      <c r="R1456" t="str">
        <f t="shared" si="573"/>
        <v>mie</v>
      </c>
      <c r="S1456" s="1" t="s">
        <v>9</v>
      </c>
      <c r="T1456" t="s">
        <v>5</v>
      </c>
      <c r="U1456" t="s">
        <v>6</v>
      </c>
      <c r="V1456" t="s">
        <v>7</v>
      </c>
      <c r="W1456">
        <f t="shared" si="558"/>
        <v>2028</v>
      </c>
      <c r="X1456" s="1" t="s">
        <v>13</v>
      </c>
      <c r="Y1456" s="1">
        <v>0</v>
      </c>
      <c r="Z1456" s="1">
        <f t="shared" si="556"/>
        <v>12</v>
      </c>
      <c r="AA1456" s="1" t="s">
        <v>13</v>
      </c>
      <c r="AB1456">
        <f t="shared" si="559"/>
        <v>20</v>
      </c>
      <c r="AC1456" t="s">
        <v>63</v>
      </c>
      <c r="AD1456" t="str">
        <f t="shared" si="566"/>
        <v>ta</v>
      </c>
      <c r="AE1456" s="1" t="s">
        <v>10</v>
      </c>
      <c r="AG1456" t="str">
        <f t="shared" si="560"/>
        <v>{ nombre: "III Semana de Adviento", archivo: "/ev/ta/3/mie/audio.mp3", fecha: `2028-012-20`, tiempo: 'ta' },</v>
      </c>
    </row>
    <row r="1457" spans="1:33" x14ac:dyDescent="0.35">
      <c r="A1457">
        <f t="shared" si="563"/>
        <v>2028</v>
      </c>
      <c r="B1457">
        <f t="shared" si="563"/>
        <v>12</v>
      </c>
      <c r="C1457">
        <f t="shared" si="568"/>
        <v>21</v>
      </c>
      <c r="D1457">
        <f t="shared" si="574"/>
        <v>3</v>
      </c>
      <c r="F1457" t="s">
        <v>20</v>
      </c>
      <c r="G1457" s="6" t="s">
        <v>40</v>
      </c>
      <c r="H1457" s="5" t="str">
        <f t="shared" si="562"/>
        <v>III</v>
      </c>
      <c r="I1457" t="s">
        <v>11</v>
      </c>
      <c r="J1457" t="s">
        <v>1</v>
      </c>
      <c r="K1457" s="8" t="str">
        <f t="shared" si="572"/>
        <v>III Semana de Adviento</v>
      </c>
      <c r="L1457" t="s">
        <v>3</v>
      </c>
      <c r="M1457" t="s">
        <v>12</v>
      </c>
      <c r="N1457" t="str">
        <f t="shared" si="567"/>
        <v>ta</v>
      </c>
      <c r="O1457" s="1" t="s">
        <v>9</v>
      </c>
      <c r="P1457">
        <f t="shared" si="557"/>
        <v>3</v>
      </c>
      <c r="Q1457" s="1" t="s">
        <v>9</v>
      </c>
      <c r="R1457" t="str">
        <f t="shared" si="573"/>
        <v>jue</v>
      </c>
      <c r="S1457" s="1" t="s">
        <v>9</v>
      </c>
      <c r="T1457" t="s">
        <v>5</v>
      </c>
      <c r="U1457" t="s">
        <v>6</v>
      </c>
      <c r="V1457" t="s">
        <v>7</v>
      </c>
      <c r="W1457">
        <f t="shared" si="558"/>
        <v>2028</v>
      </c>
      <c r="X1457" s="1" t="s">
        <v>13</v>
      </c>
      <c r="Y1457" s="1">
        <v>0</v>
      </c>
      <c r="Z1457" s="1">
        <f t="shared" si="556"/>
        <v>12</v>
      </c>
      <c r="AA1457" s="1" t="s">
        <v>13</v>
      </c>
      <c r="AB1457">
        <f t="shared" si="559"/>
        <v>21</v>
      </c>
      <c r="AC1457" t="s">
        <v>63</v>
      </c>
      <c r="AD1457" t="str">
        <f t="shared" si="566"/>
        <v>ta</v>
      </c>
      <c r="AE1457" s="1" t="s">
        <v>10</v>
      </c>
      <c r="AG1457" t="str">
        <f t="shared" si="560"/>
        <v>{ nombre: "III Semana de Adviento", archivo: "/ev/ta/3/jue/audio.mp3", fecha: `2028-012-21`, tiempo: 'ta' },</v>
      </c>
    </row>
    <row r="1458" spans="1:33" x14ac:dyDescent="0.35">
      <c r="A1458">
        <f t="shared" si="563"/>
        <v>2028</v>
      </c>
      <c r="B1458">
        <f t="shared" si="563"/>
        <v>12</v>
      </c>
      <c r="C1458">
        <f t="shared" si="568"/>
        <v>22</v>
      </c>
      <c r="D1458">
        <f t="shared" si="574"/>
        <v>3</v>
      </c>
      <c r="F1458" t="s">
        <v>21</v>
      </c>
      <c r="G1458" s="6" t="s">
        <v>40</v>
      </c>
      <c r="H1458" s="5" t="str">
        <f t="shared" si="562"/>
        <v>III</v>
      </c>
      <c r="I1458" t="s">
        <v>11</v>
      </c>
      <c r="J1458" t="s">
        <v>1</v>
      </c>
      <c r="K1458" s="8" t="str">
        <f t="shared" si="572"/>
        <v>III Semana de Adviento</v>
      </c>
      <c r="L1458" t="s">
        <v>3</v>
      </c>
      <c r="M1458" t="s">
        <v>12</v>
      </c>
      <c r="N1458" t="str">
        <f t="shared" si="567"/>
        <v>ta</v>
      </c>
      <c r="O1458" s="1" t="s">
        <v>9</v>
      </c>
      <c r="P1458">
        <f t="shared" si="557"/>
        <v>3</v>
      </c>
      <c r="Q1458" s="1" t="s">
        <v>9</v>
      </c>
      <c r="R1458" t="str">
        <f t="shared" si="573"/>
        <v>vie</v>
      </c>
      <c r="S1458" s="1" t="s">
        <v>9</v>
      </c>
      <c r="T1458" t="s">
        <v>5</v>
      </c>
      <c r="U1458" t="s">
        <v>6</v>
      </c>
      <c r="V1458" t="s">
        <v>7</v>
      </c>
      <c r="W1458">
        <f t="shared" si="558"/>
        <v>2028</v>
      </c>
      <c r="X1458" s="1" t="s">
        <v>13</v>
      </c>
      <c r="Y1458" s="1">
        <v>0</v>
      </c>
      <c r="Z1458" s="1">
        <f t="shared" si="556"/>
        <v>12</v>
      </c>
      <c r="AA1458" s="1" t="s">
        <v>13</v>
      </c>
      <c r="AB1458">
        <f t="shared" si="559"/>
        <v>22</v>
      </c>
      <c r="AC1458" t="s">
        <v>63</v>
      </c>
      <c r="AD1458" t="str">
        <f t="shared" si="566"/>
        <v>ta</v>
      </c>
      <c r="AE1458" s="1" t="s">
        <v>10</v>
      </c>
      <c r="AG1458" t="str">
        <f t="shared" si="560"/>
        <v>{ nombre: "III Semana de Adviento", archivo: "/ev/ta/3/vie/audio.mp3", fecha: `2028-012-22`, tiempo: 'ta' },</v>
      </c>
    </row>
    <row r="1459" spans="1:33" x14ac:dyDescent="0.35">
      <c r="A1459">
        <f t="shared" si="563"/>
        <v>2028</v>
      </c>
      <c r="B1459">
        <f t="shared" si="563"/>
        <v>12</v>
      </c>
      <c r="C1459">
        <f t="shared" si="568"/>
        <v>23</v>
      </c>
      <c r="D1459">
        <f t="shared" si="574"/>
        <v>3</v>
      </c>
      <c r="F1459" t="s">
        <v>22</v>
      </c>
      <c r="G1459" s="6" t="s">
        <v>40</v>
      </c>
      <c r="H1459" s="5" t="str">
        <f t="shared" si="562"/>
        <v>III</v>
      </c>
      <c r="I1459" t="s">
        <v>11</v>
      </c>
      <c r="J1459" t="s">
        <v>1</v>
      </c>
      <c r="K1459" s="8" t="str">
        <f t="shared" si="572"/>
        <v>III Semana de Adviento</v>
      </c>
      <c r="L1459" t="s">
        <v>3</v>
      </c>
      <c r="M1459" t="s">
        <v>12</v>
      </c>
      <c r="N1459" t="str">
        <f t="shared" si="567"/>
        <v>ta</v>
      </c>
      <c r="O1459" s="1" t="s">
        <v>9</v>
      </c>
      <c r="P1459">
        <f t="shared" si="557"/>
        <v>3</v>
      </c>
      <c r="Q1459" s="1" t="s">
        <v>9</v>
      </c>
      <c r="R1459" t="str">
        <f t="shared" si="573"/>
        <v>sab</v>
      </c>
      <c r="S1459" s="1" t="s">
        <v>9</v>
      </c>
      <c r="T1459" t="s">
        <v>5</v>
      </c>
      <c r="U1459" t="s">
        <v>6</v>
      </c>
      <c r="V1459" t="s">
        <v>7</v>
      </c>
      <c r="W1459">
        <f t="shared" si="558"/>
        <v>2028</v>
      </c>
      <c r="X1459" s="1" t="s">
        <v>13</v>
      </c>
      <c r="Y1459" s="1">
        <v>0</v>
      </c>
      <c r="Z1459" s="1">
        <f t="shared" si="556"/>
        <v>12</v>
      </c>
      <c r="AA1459" s="1" t="s">
        <v>13</v>
      </c>
      <c r="AB1459">
        <f t="shared" si="559"/>
        <v>23</v>
      </c>
      <c r="AC1459" t="s">
        <v>63</v>
      </c>
      <c r="AD1459" t="str">
        <f t="shared" si="566"/>
        <v>ta</v>
      </c>
      <c r="AE1459" s="1" t="s">
        <v>10</v>
      </c>
      <c r="AG1459" t="str">
        <f t="shared" si="560"/>
        <v>{ nombre: "III Semana de Adviento", archivo: "/ev/ta/3/sab/audio.mp3", fecha: `2028-012-23`, tiempo: 'ta' },</v>
      </c>
    </row>
    <row r="1460" spans="1:33" x14ac:dyDescent="0.35">
      <c r="A1460">
        <f t="shared" si="563"/>
        <v>2028</v>
      </c>
      <c r="B1460">
        <f t="shared" si="563"/>
        <v>12</v>
      </c>
      <c r="C1460">
        <f t="shared" si="568"/>
        <v>24</v>
      </c>
      <c r="D1460">
        <f t="shared" si="570"/>
        <v>4</v>
      </c>
      <c r="F1460" t="s">
        <v>4</v>
      </c>
      <c r="G1460" s="6" t="s">
        <v>40</v>
      </c>
      <c r="H1460" s="5" t="str">
        <f t="shared" si="562"/>
        <v>IV</v>
      </c>
      <c r="I1460" t="s">
        <v>11</v>
      </c>
      <c r="J1460" t="s">
        <v>1</v>
      </c>
      <c r="K1460" s="8" t="str">
        <f t="shared" si="572"/>
        <v>IV Semana de Adviento</v>
      </c>
      <c r="L1460" t="s">
        <v>3</v>
      </c>
      <c r="M1460" t="s">
        <v>12</v>
      </c>
      <c r="N1460" t="str">
        <f t="shared" si="567"/>
        <v>ta</v>
      </c>
      <c r="O1460" s="1" t="s">
        <v>9</v>
      </c>
      <c r="P1460">
        <f t="shared" si="557"/>
        <v>4</v>
      </c>
      <c r="Q1460" s="1" t="s">
        <v>9</v>
      </c>
      <c r="R1460" t="str">
        <f t="shared" si="573"/>
        <v>dom</v>
      </c>
      <c r="S1460" s="1" t="s">
        <v>9</v>
      </c>
      <c r="T1460" t="s">
        <v>5</v>
      </c>
      <c r="U1460" t="s">
        <v>6</v>
      </c>
      <c r="V1460" t="s">
        <v>7</v>
      </c>
      <c r="W1460">
        <f t="shared" si="558"/>
        <v>2028</v>
      </c>
      <c r="X1460" s="1" t="s">
        <v>13</v>
      </c>
      <c r="Y1460" s="1">
        <v>0</v>
      </c>
      <c r="Z1460" s="1">
        <f t="shared" si="556"/>
        <v>12</v>
      </c>
      <c r="AA1460" s="1" t="s">
        <v>13</v>
      </c>
      <c r="AB1460">
        <f t="shared" si="559"/>
        <v>24</v>
      </c>
      <c r="AC1460" t="s">
        <v>63</v>
      </c>
      <c r="AD1460" t="str">
        <f t="shared" si="566"/>
        <v>ta</v>
      </c>
      <c r="AE1460" s="1" t="s">
        <v>10</v>
      </c>
      <c r="AG1460" t="str">
        <f t="shared" si="560"/>
        <v>{ nombre: "IV Semana de Adviento", archivo: "/ev/ta/4/dom/audio.mp3", fecha: `2028-012-24`, tiempo: 'ta' },</v>
      </c>
    </row>
    <row r="1461" spans="1:33" x14ac:dyDescent="0.35">
      <c r="A1461">
        <f t="shared" si="563"/>
        <v>2028</v>
      </c>
      <c r="B1461">
        <f t="shared" si="563"/>
        <v>12</v>
      </c>
      <c r="C1461">
        <f t="shared" si="568"/>
        <v>25</v>
      </c>
      <c r="D1461">
        <f>D1460</f>
        <v>4</v>
      </c>
      <c r="F1461" t="s">
        <v>23</v>
      </c>
      <c r="G1461" s="6" t="s">
        <v>25</v>
      </c>
      <c r="H1461" s="5" t="str">
        <f t="shared" si="562"/>
        <v>IV</v>
      </c>
      <c r="I1461" t="s">
        <v>11</v>
      </c>
      <c r="J1461" t="s">
        <v>1</v>
      </c>
      <c r="K1461" s="12" t="s">
        <v>42</v>
      </c>
      <c r="L1461" t="s">
        <v>3</v>
      </c>
      <c r="M1461" t="s">
        <v>12</v>
      </c>
      <c r="N1461" t="str">
        <f t="shared" si="567"/>
        <v>tn</v>
      </c>
      <c r="O1461" s="1" t="s">
        <v>9</v>
      </c>
      <c r="P1461">
        <f t="shared" si="557"/>
        <v>4</v>
      </c>
      <c r="Q1461" s="1" t="s">
        <v>9</v>
      </c>
      <c r="R1461" t="str">
        <f t="shared" si="573"/>
        <v>lun</v>
      </c>
      <c r="S1461" s="1" t="s">
        <v>9</v>
      </c>
      <c r="T1461" t="s">
        <v>5</v>
      </c>
      <c r="U1461" t="s">
        <v>6</v>
      </c>
      <c r="V1461" t="s">
        <v>7</v>
      </c>
      <c r="W1461">
        <f t="shared" si="558"/>
        <v>2028</v>
      </c>
      <c r="X1461" s="1" t="s">
        <v>13</v>
      </c>
      <c r="Y1461" s="1">
        <v>0</v>
      </c>
      <c r="Z1461" s="1">
        <f t="shared" si="556"/>
        <v>12</v>
      </c>
      <c r="AA1461" s="1" t="s">
        <v>13</v>
      </c>
      <c r="AB1461">
        <f t="shared" si="559"/>
        <v>25</v>
      </c>
      <c r="AC1461" t="s">
        <v>63</v>
      </c>
      <c r="AD1461" t="str">
        <f t="shared" si="566"/>
        <v>tn</v>
      </c>
      <c r="AE1461" s="1" t="s">
        <v>10</v>
      </c>
      <c r="AG1461" t="str">
        <f t="shared" si="560"/>
        <v>{ nombre: "La Natividad del Señor", archivo: "/ev/tn/4/lun/audio.mp3", fecha: `2028-012-25`, tiempo: 'tn' },</v>
      </c>
    </row>
    <row r="1462" spans="1:33" x14ac:dyDescent="0.35">
      <c r="A1462">
        <f t="shared" si="563"/>
        <v>2028</v>
      </c>
      <c r="B1462">
        <f t="shared" si="563"/>
        <v>12</v>
      </c>
      <c r="C1462">
        <f t="shared" si="568"/>
        <v>26</v>
      </c>
      <c r="D1462">
        <f t="shared" ref="D1462:D1466" si="575">D1461</f>
        <v>4</v>
      </c>
      <c r="F1462" t="s">
        <v>24</v>
      </c>
      <c r="G1462" s="6" t="s">
        <v>25</v>
      </c>
      <c r="H1462" s="5" t="str">
        <f t="shared" si="562"/>
        <v>IV</v>
      </c>
      <c r="I1462" t="s">
        <v>11</v>
      </c>
      <c r="J1462" t="s">
        <v>1</v>
      </c>
      <c r="K1462" s="15" t="s">
        <v>44</v>
      </c>
      <c r="L1462" t="s">
        <v>3</v>
      </c>
      <c r="M1462" t="s">
        <v>12</v>
      </c>
      <c r="N1462" t="str">
        <f t="shared" si="567"/>
        <v>tn</v>
      </c>
      <c r="O1462" s="1" t="s">
        <v>9</v>
      </c>
      <c r="P1462">
        <f t="shared" si="557"/>
        <v>4</v>
      </c>
      <c r="Q1462" s="1" t="s">
        <v>9</v>
      </c>
      <c r="R1462" t="str">
        <f t="shared" si="573"/>
        <v>mar</v>
      </c>
      <c r="S1462" s="1" t="s">
        <v>9</v>
      </c>
      <c r="T1462" t="s">
        <v>5</v>
      </c>
      <c r="U1462" t="s">
        <v>6</v>
      </c>
      <c r="V1462" t="s">
        <v>7</v>
      </c>
      <c r="W1462">
        <f t="shared" si="558"/>
        <v>2028</v>
      </c>
      <c r="X1462" s="1" t="s">
        <v>13</v>
      </c>
      <c r="Y1462" s="1">
        <v>0</v>
      </c>
      <c r="Z1462" s="1">
        <f t="shared" si="556"/>
        <v>12</v>
      </c>
      <c r="AA1462" s="1" t="s">
        <v>13</v>
      </c>
      <c r="AB1462">
        <f t="shared" si="559"/>
        <v>26</v>
      </c>
      <c r="AC1462" t="s">
        <v>63</v>
      </c>
      <c r="AD1462" t="str">
        <f t="shared" si="566"/>
        <v>tn</v>
      </c>
      <c r="AE1462" s="1" t="s">
        <v>10</v>
      </c>
      <c r="AG1462" t="str">
        <f t="shared" si="560"/>
        <v>{ nombre: " San Esteban, protomártir", archivo: "/ev/tn/4/mar/audio.mp3", fecha: `2028-012-26`, tiempo: 'tn' },</v>
      </c>
    </row>
    <row r="1463" spans="1:33" x14ac:dyDescent="0.35">
      <c r="A1463">
        <f t="shared" si="563"/>
        <v>2028</v>
      </c>
      <c r="B1463">
        <f t="shared" si="563"/>
        <v>12</v>
      </c>
      <c r="C1463">
        <f t="shared" si="568"/>
        <v>27</v>
      </c>
      <c r="D1463">
        <f t="shared" si="575"/>
        <v>4</v>
      </c>
      <c r="F1463" t="s">
        <v>19</v>
      </c>
      <c r="G1463" s="6" t="s">
        <v>25</v>
      </c>
      <c r="H1463" s="5" t="str">
        <f t="shared" si="562"/>
        <v>IV</v>
      </c>
      <c r="I1463" t="s">
        <v>11</v>
      </c>
      <c r="J1463" t="s">
        <v>1</v>
      </c>
      <c r="K1463" s="15" t="s">
        <v>59</v>
      </c>
      <c r="L1463" t="s">
        <v>3</v>
      </c>
      <c r="M1463" t="s">
        <v>12</v>
      </c>
      <c r="N1463" t="str">
        <f t="shared" si="567"/>
        <v>tn</v>
      </c>
      <c r="O1463" s="1" t="s">
        <v>9</v>
      </c>
      <c r="P1463">
        <f t="shared" si="557"/>
        <v>4</v>
      </c>
      <c r="Q1463" s="1" t="s">
        <v>9</v>
      </c>
      <c r="R1463" t="str">
        <f t="shared" si="573"/>
        <v>mie</v>
      </c>
      <c r="S1463" s="1" t="s">
        <v>9</v>
      </c>
      <c r="T1463" t="s">
        <v>5</v>
      </c>
      <c r="U1463" t="s">
        <v>6</v>
      </c>
      <c r="V1463" t="s">
        <v>7</v>
      </c>
      <c r="W1463">
        <f t="shared" si="558"/>
        <v>2028</v>
      </c>
      <c r="X1463" s="1" t="s">
        <v>13</v>
      </c>
      <c r="Y1463" s="1">
        <v>0</v>
      </c>
      <c r="Z1463" s="1">
        <f t="shared" si="556"/>
        <v>12</v>
      </c>
      <c r="AA1463" s="1" t="s">
        <v>13</v>
      </c>
      <c r="AB1463">
        <f t="shared" si="559"/>
        <v>27</v>
      </c>
      <c r="AC1463" t="s">
        <v>63</v>
      </c>
      <c r="AD1463" t="str">
        <f t="shared" si="566"/>
        <v>tn</v>
      </c>
      <c r="AE1463" s="1" t="s">
        <v>10</v>
      </c>
      <c r="AG1463" t="str">
        <f t="shared" si="560"/>
        <v>{ nombre: " San Juan, apóstol y evangelista", archivo: "/ev/tn/4/mie/audio.mp3", fecha: `2028-012-27`, tiempo: 'tn' },</v>
      </c>
    </row>
    <row r="1464" spans="1:33" x14ac:dyDescent="0.35">
      <c r="A1464">
        <f t="shared" si="563"/>
        <v>2028</v>
      </c>
      <c r="B1464">
        <f t="shared" si="563"/>
        <v>12</v>
      </c>
      <c r="C1464">
        <f t="shared" si="568"/>
        <v>28</v>
      </c>
      <c r="D1464">
        <f t="shared" si="575"/>
        <v>4</v>
      </c>
      <c r="F1464" t="s">
        <v>20</v>
      </c>
      <c r="G1464" s="6" t="s">
        <v>25</v>
      </c>
      <c r="H1464" s="5" t="str">
        <f t="shared" si="562"/>
        <v>IV</v>
      </c>
      <c r="I1464" t="s">
        <v>11</v>
      </c>
      <c r="J1464" t="s">
        <v>1</v>
      </c>
      <c r="K1464" s="15" t="s">
        <v>46</v>
      </c>
      <c r="L1464" t="s">
        <v>3</v>
      </c>
      <c r="M1464" t="s">
        <v>12</v>
      </c>
      <c r="N1464" t="str">
        <f t="shared" si="567"/>
        <v>tn</v>
      </c>
      <c r="O1464" s="1" t="s">
        <v>9</v>
      </c>
      <c r="P1464">
        <f t="shared" si="557"/>
        <v>4</v>
      </c>
      <c r="Q1464" s="1" t="s">
        <v>9</v>
      </c>
      <c r="R1464" t="str">
        <f t="shared" si="573"/>
        <v>jue</v>
      </c>
      <c r="S1464" s="1" t="s">
        <v>9</v>
      </c>
      <c r="T1464" t="s">
        <v>5</v>
      </c>
      <c r="U1464" t="s">
        <v>6</v>
      </c>
      <c r="V1464" t="s">
        <v>7</v>
      </c>
      <c r="W1464">
        <f t="shared" si="558"/>
        <v>2028</v>
      </c>
      <c r="X1464" s="1" t="s">
        <v>13</v>
      </c>
      <c r="Y1464" s="1">
        <v>0</v>
      </c>
      <c r="Z1464" s="1">
        <f t="shared" si="556"/>
        <v>12</v>
      </c>
      <c r="AA1464" s="1" t="s">
        <v>13</v>
      </c>
      <c r="AB1464">
        <f t="shared" si="559"/>
        <v>28</v>
      </c>
      <c r="AC1464" t="s">
        <v>63</v>
      </c>
      <c r="AD1464" t="str">
        <f t="shared" si="566"/>
        <v>tn</v>
      </c>
      <c r="AE1464" s="1" t="s">
        <v>10</v>
      </c>
      <c r="AG1464" t="str">
        <f t="shared" si="560"/>
        <v>{ nombre: " Los Santos Inocentes, mártires", archivo: "/ev/tn/4/jue/audio.mp3", fecha: `2028-012-28`, tiempo: 'tn' },</v>
      </c>
    </row>
    <row r="1465" spans="1:33" x14ac:dyDescent="0.35">
      <c r="A1465">
        <f t="shared" si="563"/>
        <v>2028</v>
      </c>
      <c r="B1465">
        <f t="shared" si="563"/>
        <v>12</v>
      </c>
      <c r="C1465">
        <f t="shared" si="568"/>
        <v>29</v>
      </c>
      <c r="D1465">
        <f t="shared" si="575"/>
        <v>4</v>
      </c>
      <c r="F1465" t="s">
        <v>21</v>
      </c>
      <c r="G1465" s="6" t="s">
        <v>25</v>
      </c>
      <c r="H1465" s="5" t="str">
        <f t="shared" si="562"/>
        <v>IV</v>
      </c>
      <c r="I1465" t="s">
        <v>11</v>
      </c>
      <c r="J1465" t="s">
        <v>1</v>
      </c>
      <c r="K1465" s="13" t="s">
        <v>61</v>
      </c>
      <c r="L1465" t="s">
        <v>3</v>
      </c>
      <c r="M1465" t="s">
        <v>12</v>
      </c>
      <c r="N1465" t="str">
        <f t="shared" si="567"/>
        <v>tn</v>
      </c>
      <c r="O1465" s="1" t="s">
        <v>9</v>
      </c>
      <c r="P1465">
        <f t="shared" si="557"/>
        <v>4</v>
      </c>
      <c r="Q1465" s="1" t="s">
        <v>9</v>
      </c>
      <c r="R1465" t="str">
        <f t="shared" si="573"/>
        <v>vie</v>
      </c>
      <c r="S1465" s="1" t="s">
        <v>9</v>
      </c>
      <c r="T1465" t="s">
        <v>5</v>
      </c>
      <c r="U1465" t="s">
        <v>6</v>
      </c>
      <c r="V1465" t="s">
        <v>7</v>
      </c>
      <c r="W1465">
        <f t="shared" si="558"/>
        <v>2028</v>
      </c>
      <c r="X1465" s="1" t="s">
        <v>13</v>
      </c>
      <c r="Y1465" s="1">
        <v>0</v>
      </c>
      <c r="Z1465" s="1">
        <f t="shared" si="556"/>
        <v>12</v>
      </c>
      <c r="AA1465" s="1" t="s">
        <v>13</v>
      </c>
      <c r="AB1465">
        <f t="shared" si="559"/>
        <v>29</v>
      </c>
      <c r="AC1465" t="s">
        <v>63</v>
      </c>
      <c r="AD1465" t="str">
        <f t="shared" si="566"/>
        <v>tn</v>
      </c>
      <c r="AE1465" s="1" t="s">
        <v>10</v>
      </c>
      <c r="AG1465" t="str">
        <f t="shared" si="560"/>
        <v>{ nombre: " San Tomás Becket, obispo y mártir", archivo: "/ev/tn/4/vie/audio.mp3", fecha: `2028-012-29`, tiempo: 'tn' },</v>
      </c>
    </row>
    <row r="1466" spans="1:33" x14ac:dyDescent="0.35">
      <c r="A1466">
        <f t="shared" si="563"/>
        <v>2028</v>
      </c>
      <c r="B1466">
        <f t="shared" si="563"/>
        <v>12</v>
      </c>
      <c r="C1466">
        <f t="shared" si="568"/>
        <v>30</v>
      </c>
      <c r="D1466">
        <f t="shared" si="575"/>
        <v>4</v>
      </c>
      <c r="F1466" t="s">
        <v>22</v>
      </c>
      <c r="G1466" s="6" t="s">
        <v>25</v>
      </c>
      <c r="H1466" s="5" t="str">
        <f t="shared" si="562"/>
        <v>IV</v>
      </c>
      <c r="I1466" t="s">
        <v>11</v>
      </c>
      <c r="J1466" t="s">
        <v>1</v>
      </c>
      <c r="K1466" s="13" t="s">
        <v>60</v>
      </c>
      <c r="L1466" t="s">
        <v>3</v>
      </c>
      <c r="M1466" t="s">
        <v>12</v>
      </c>
      <c r="N1466" t="str">
        <f t="shared" si="567"/>
        <v>tn</v>
      </c>
      <c r="O1466" s="1" t="s">
        <v>9</v>
      </c>
      <c r="P1466">
        <f t="shared" si="557"/>
        <v>4</v>
      </c>
      <c r="Q1466" s="1" t="s">
        <v>9</v>
      </c>
      <c r="R1466" t="str">
        <f t="shared" si="573"/>
        <v>sab</v>
      </c>
      <c r="S1466" s="1" t="s">
        <v>9</v>
      </c>
      <c r="T1466" t="s">
        <v>5</v>
      </c>
      <c r="U1466" t="s">
        <v>6</v>
      </c>
      <c r="V1466" t="s">
        <v>7</v>
      </c>
      <c r="W1466">
        <f t="shared" si="558"/>
        <v>2028</v>
      </c>
      <c r="X1466" s="1" t="s">
        <v>13</v>
      </c>
      <c r="Y1466" s="1">
        <v>0</v>
      </c>
      <c r="Z1466" s="1">
        <f t="shared" si="556"/>
        <v>12</v>
      </c>
      <c r="AA1466" s="1" t="s">
        <v>13</v>
      </c>
      <c r="AB1466">
        <f t="shared" si="559"/>
        <v>30</v>
      </c>
      <c r="AC1466" t="s">
        <v>63</v>
      </c>
      <c r="AD1466" t="str">
        <f t="shared" si="566"/>
        <v>tn</v>
      </c>
      <c r="AE1466" s="1" t="s">
        <v>10</v>
      </c>
      <c r="AG1466" t="str">
        <f t="shared" si="560"/>
        <v>{ nombre: " Día VI dentro de la Octava de la Natividad del Señor", archivo: "/ev/tn/4/sab/audio.mp3", fecha: `2028-012-30`, tiempo: 'tn' },</v>
      </c>
    </row>
    <row r="1467" spans="1:33" x14ac:dyDescent="0.35">
      <c r="A1467">
        <f t="shared" si="563"/>
        <v>2028</v>
      </c>
      <c r="B1467">
        <f t="shared" si="563"/>
        <v>12</v>
      </c>
      <c r="C1467">
        <f t="shared" si="568"/>
        <v>31</v>
      </c>
      <c r="D1467">
        <f t="shared" ref="D1467" si="576">+D1466+1</f>
        <v>5</v>
      </c>
      <c r="F1467" t="s">
        <v>4</v>
      </c>
      <c r="G1467" s="6" t="s">
        <v>25</v>
      </c>
      <c r="H1467" s="5" t="str">
        <f t="shared" si="562"/>
        <v>V</v>
      </c>
      <c r="I1467" t="s">
        <v>11</v>
      </c>
      <c r="J1467" t="s">
        <v>1</v>
      </c>
      <c r="K1467" s="12" t="s">
        <v>45</v>
      </c>
      <c r="L1467" t="s">
        <v>3</v>
      </c>
      <c r="M1467" t="s">
        <v>12</v>
      </c>
      <c r="N1467" t="str">
        <f t="shared" si="567"/>
        <v>tn</v>
      </c>
      <c r="O1467" s="1" t="s">
        <v>9</v>
      </c>
      <c r="P1467">
        <f t="shared" si="557"/>
        <v>5</v>
      </c>
      <c r="Q1467" s="1" t="s">
        <v>9</v>
      </c>
      <c r="R1467" t="str">
        <f t="shared" si="573"/>
        <v>dom</v>
      </c>
      <c r="S1467" s="1" t="s">
        <v>9</v>
      </c>
      <c r="T1467" t="s">
        <v>5</v>
      </c>
      <c r="U1467" t="s">
        <v>6</v>
      </c>
      <c r="V1467" t="s">
        <v>7</v>
      </c>
      <c r="W1467">
        <f t="shared" si="558"/>
        <v>2028</v>
      </c>
      <c r="X1467" s="1" t="s">
        <v>13</v>
      </c>
      <c r="Y1467" s="1">
        <v>0</v>
      </c>
      <c r="Z1467" s="1">
        <f t="shared" si="556"/>
        <v>12</v>
      </c>
      <c r="AA1467" s="1" t="s">
        <v>13</v>
      </c>
      <c r="AB1467">
        <f t="shared" si="559"/>
        <v>31</v>
      </c>
      <c r="AC1467" t="s">
        <v>63</v>
      </c>
      <c r="AD1467" t="str">
        <f t="shared" si="566"/>
        <v>tn</v>
      </c>
      <c r="AE1467" s="1" t="s">
        <v>10</v>
      </c>
      <c r="AG1467" t="str">
        <f t="shared" si="560"/>
        <v>{ nombre: " La Sagrada Familia de Jesús, María y José", archivo: "/ev/tn/5/dom/audio.mp3", fecha: `2028-012-31`, tiempo: 'tn' },</v>
      </c>
    </row>
    <row r="1468" spans="1:33" x14ac:dyDescent="0.35">
      <c r="A1468">
        <f>+A1467+1</f>
        <v>2029</v>
      </c>
      <c r="B1468">
        <v>1</v>
      </c>
      <c r="C1468">
        <v>1</v>
      </c>
      <c r="D1468">
        <f>D1467</f>
        <v>5</v>
      </c>
      <c r="F1468" t="s">
        <v>23</v>
      </c>
      <c r="G1468" s="6" t="s">
        <v>25</v>
      </c>
      <c r="H1468" s="5" t="str">
        <f t="shared" si="562"/>
        <v>V</v>
      </c>
      <c r="I1468" t="s">
        <v>11</v>
      </c>
      <c r="J1468" t="s">
        <v>1</v>
      </c>
      <c r="K1468" s="12" t="s">
        <v>62</v>
      </c>
      <c r="L1468" t="s">
        <v>3</v>
      </c>
      <c r="M1468" t="s">
        <v>12</v>
      </c>
      <c r="N1468" t="str">
        <f t="shared" si="567"/>
        <v>tn</v>
      </c>
      <c r="O1468" s="1" t="s">
        <v>9</v>
      </c>
      <c r="P1468">
        <f t="shared" si="557"/>
        <v>5</v>
      </c>
      <c r="Q1468" s="1" t="s">
        <v>9</v>
      </c>
      <c r="R1468" t="str">
        <f t="shared" si="573"/>
        <v>lun</v>
      </c>
      <c r="S1468" s="1" t="s">
        <v>9</v>
      </c>
      <c r="T1468" t="s">
        <v>5</v>
      </c>
      <c r="U1468" t="s">
        <v>6</v>
      </c>
      <c r="V1468" t="s">
        <v>7</v>
      </c>
      <c r="W1468">
        <f t="shared" si="558"/>
        <v>2029</v>
      </c>
      <c r="X1468" s="1" t="s">
        <v>13</v>
      </c>
      <c r="Y1468" s="1">
        <v>0</v>
      </c>
      <c r="Z1468" s="1">
        <f t="shared" si="556"/>
        <v>1</v>
      </c>
      <c r="AA1468" s="1" t="s">
        <v>13</v>
      </c>
      <c r="AB1468">
        <f t="shared" si="559"/>
        <v>1</v>
      </c>
      <c r="AC1468" t="s">
        <v>63</v>
      </c>
      <c r="AD1468" t="str">
        <f t="shared" si="566"/>
        <v>tn</v>
      </c>
      <c r="AE1468" s="1" t="s">
        <v>10</v>
      </c>
      <c r="AG1468" t="str">
        <f t="shared" si="560"/>
        <v>{ nombre: " Santa María, Madre de Dios", archivo: "/ev/tn/5/lun/audio.mp3", fecha: `2029-01-1`, tiempo: 'tn' },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E253-1924-4A52-8808-D0050C4B89F8}">
  <dimension ref="A1:AX1468"/>
  <sheetViews>
    <sheetView topLeftCell="A1436" zoomScale="115" zoomScaleNormal="115" workbookViewId="0">
      <selection activeCell="F1464" sqref="F1464"/>
    </sheetView>
  </sheetViews>
  <sheetFormatPr defaultRowHeight="14.5" x14ac:dyDescent="0.35"/>
  <cols>
    <col min="1" max="1" width="4.90625" bestFit="1" customWidth="1"/>
    <col min="2" max="5" width="3.36328125" bestFit="1" customWidth="1"/>
    <col min="6" max="6" width="4.36328125" bestFit="1" customWidth="1"/>
    <col min="7" max="7" width="9.1796875" bestFit="1" customWidth="1"/>
    <col min="8" max="8" width="5.36328125" bestFit="1" customWidth="1"/>
    <col min="9" max="9" width="8.54296875" bestFit="1" customWidth="1"/>
    <col min="10" max="10" width="1.453125" bestFit="1" customWidth="1"/>
    <col min="11" max="11" width="22.54296875" customWidth="1"/>
    <col min="12" max="12" width="2" bestFit="1" customWidth="1"/>
    <col min="13" max="13" width="11.7265625" bestFit="1" customWidth="1"/>
    <col min="14" max="14" width="7.54296875" bestFit="1" customWidth="1"/>
    <col min="15" max="15" width="2.453125" customWidth="1"/>
    <col min="16" max="16" width="1.81640625" bestFit="1" customWidth="1"/>
    <col min="17" max="17" width="1.81640625" customWidth="1"/>
    <col min="18" max="18" width="4.36328125" bestFit="1" customWidth="1"/>
    <col min="19" max="19" width="4.36328125" customWidth="1"/>
    <col min="20" max="20" width="9.453125" bestFit="1" customWidth="1"/>
    <col min="21" max="21" width="7.81640625" bestFit="1" customWidth="1"/>
    <col min="22" max="22" width="1.81640625" bestFit="1" customWidth="1"/>
    <col min="23" max="23" width="4.90625" bestFit="1" customWidth="1"/>
    <col min="24" max="24" width="1.453125" bestFit="1" customWidth="1"/>
    <col min="25" max="25" width="1.453125" customWidth="1"/>
    <col min="26" max="26" width="2.81640625" bestFit="1" customWidth="1"/>
    <col min="27" max="28" width="1.90625" customWidth="1"/>
    <col min="29" max="29" width="2.81640625" bestFit="1" customWidth="1"/>
    <col min="30" max="30" width="10" bestFit="1" customWidth="1"/>
    <col min="31" max="31" width="2.453125" bestFit="1" customWidth="1"/>
    <col min="32" max="32" width="2.26953125" bestFit="1" customWidth="1"/>
    <col min="34" max="34" width="110.90625" bestFit="1" customWidth="1"/>
  </cols>
  <sheetData>
    <row r="1" spans="1:50" x14ac:dyDescent="0.35">
      <c r="A1">
        <v>2025</v>
      </c>
      <c r="B1">
        <v>1</v>
      </c>
      <c r="C1">
        <v>1</v>
      </c>
      <c r="D1">
        <v>1</v>
      </c>
      <c r="E1">
        <v>1</v>
      </c>
      <c r="F1" s="5" t="s">
        <v>19</v>
      </c>
      <c r="G1" s="5" t="s">
        <v>25</v>
      </c>
      <c r="H1" s="5" t="str">
        <f>ROMAN(D1)</f>
        <v>I</v>
      </c>
      <c r="I1" t="s">
        <v>11</v>
      </c>
      <c r="J1" t="s">
        <v>1</v>
      </c>
      <c r="K1" s="8" t="str">
        <f>_xlfn.CONCAT(H1, " Semana de ",G1)</f>
        <v>I Semana de Navidad</v>
      </c>
      <c r="L1" t="s">
        <v>3</v>
      </c>
      <c r="M1" t="s">
        <v>12</v>
      </c>
      <c r="N1" t="str">
        <f>IF(G1="Adviento", "ta",
   IF(G1="Navidad", "tn",
      IF(G1="Ordinario", "to",
         IF(G1="Cuaresma", "tc",
            IF(G1="Pascua", "tp", "No válido")
         )
      )
   )
)</f>
        <v>tn</v>
      </c>
      <c r="O1" s="1" t="s">
        <v>9</v>
      </c>
      <c r="P1">
        <f>D1</f>
        <v>1</v>
      </c>
      <c r="Q1" s="1" t="s">
        <v>9</v>
      </c>
      <c r="R1" t="str">
        <f>F1</f>
        <v>mie</v>
      </c>
      <c r="S1" s="1" t="s">
        <v>9</v>
      </c>
      <c r="T1" t="s">
        <v>5</v>
      </c>
      <c r="U1" t="s">
        <v>6</v>
      </c>
      <c r="V1" t="s">
        <v>7</v>
      </c>
      <c r="W1">
        <f>A1</f>
        <v>2025</v>
      </c>
      <c r="X1" s="1" t="s">
        <v>13</v>
      </c>
      <c r="Y1" s="1">
        <v>0</v>
      </c>
      <c r="Z1" s="1">
        <v>1</v>
      </c>
      <c r="AA1" s="1" t="s">
        <v>13</v>
      </c>
      <c r="AB1" s="1"/>
      <c r="AC1">
        <v>19</v>
      </c>
      <c r="AD1" t="s">
        <v>63</v>
      </c>
      <c r="AE1" t="str">
        <f>IF(G1="Adviento", "ta",
   IF(G1="Navidad", "tn",
      IF(G1="Ordinario", "to",
         IF(G1="Cuaresma", "tc",
            IF(G1="Pascua", "tp", "No válido")
         )
      )
   )
)</f>
        <v>tn</v>
      </c>
      <c r="AF1" s="1" t="s">
        <v>10</v>
      </c>
      <c r="AH1" t="str">
        <f>_xlfn.CONCAT(I1:AF1)</f>
        <v>{ nombre: "I Semana de Navidad", archivo: "/ev/tn/1/mie/audio.mp3", fecha: `2025-01-19`, tiempo: 'tn' },</v>
      </c>
    </row>
    <row r="5" spans="1:50" x14ac:dyDescent="0.35">
      <c r="I5" s="2" t="s"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 t="s">
        <v>8</v>
      </c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ht="40.5" x14ac:dyDescent="0.35">
      <c r="A6" t="s">
        <v>15</v>
      </c>
      <c r="B6" s="4" t="s">
        <v>16</v>
      </c>
      <c r="C6" s="4" t="s">
        <v>17</v>
      </c>
      <c r="D6" s="4" t="s">
        <v>14</v>
      </c>
      <c r="E6" s="4" t="s">
        <v>18</v>
      </c>
    </row>
    <row r="7" spans="1:50" x14ac:dyDescent="0.35">
      <c r="A7">
        <f>A1</f>
        <v>2025</v>
      </c>
      <c r="B7">
        <f>B1</f>
        <v>1</v>
      </c>
      <c r="C7">
        <v>1</v>
      </c>
      <c r="D7">
        <f>D1</f>
        <v>1</v>
      </c>
      <c r="F7" s="5" t="s">
        <v>19</v>
      </c>
      <c r="G7" s="5" t="s">
        <v>25</v>
      </c>
      <c r="H7" s="5" t="str">
        <f t="shared" ref="H7:H70" si="0">ROMAN(D7)</f>
        <v>I</v>
      </c>
      <c r="I7" t="s">
        <v>11</v>
      </c>
      <c r="J7" t="s">
        <v>1</v>
      </c>
      <c r="K7" s="12" t="s">
        <v>62</v>
      </c>
      <c r="L7" t="s">
        <v>3</v>
      </c>
      <c r="M7" t="s">
        <v>12</v>
      </c>
      <c r="N7" t="str">
        <f t="shared" ref="N7:N70" si="1">IF(G7="Adviento", "ta",
   IF(G7="Navidad", "tn",
      IF(G7="Ordinario", "to",
         IF(G7="Cuaresma", "tc",
            IF(G7="Pascua", "tp", "No válido")
         )
      )
   )
)</f>
        <v>tn</v>
      </c>
      <c r="O7" s="1" t="s">
        <v>9</v>
      </c>
      <c r="P7">
        <f>D7</f>
        <v>1</v>
      </c>
      <c r="Q7" s="1" t="s">
        <v>9</v>
      </c>
      <c r="R7" t="str">
        <f t="shared" ref="R7:R70" si="2">F7</f>
        <v>mie</v>
      </c>
      <c r="S7" s="1" t="s">
        <v>9</v>
      </c>
      <c r="T7" t="s">
        <v>5</v>
      </c>
      <c r="U7" t="s">
        <v>6</v>
      </c>
      <c r="V7" t="s">
        <v>7</v>
      </c>
      <c r="W7">
        <f>A7</f>
        <v>2025</v>
      </c>
      <c r="X7" s="1" t="s">
        <v>13</v>
      </c>
      <c r="Y7" s="1">
        <v>0</v>
      </c>
      <c r="Z7" s="1">
        <f>B7</f>
        <v>1</v>
      </c>
      <c r="AA7" s="1" t="s">
        <v>13</v>
      </c>
      <c r="AB7" s="1">
        <v>0</v>
      </c>
      <c r="AC7">
        <f>C7</f>
        <v>1</v>
      </c>
      <c r="AD7" t="s">
        <v>63</v>
      </c>
      <c r="AE7" t="str">
        <f t="shared" ref="AE7:AE70" si="3">IF(G7="Adviento", "ta",
   IF(G7="Navidad", "tn",
      IF(G7="Ordinario", "to",
         IF(G7="Cuaresma", "tc",
            IF(G7="Pascua", "tp", "No válido")
         )
      )
   )
)</f>
        <v>tn</v>
      </c>
      <c r="AF7" s="1" t="s">
        <v>10</v>
      </c>
      <c r="AH7" t="str">
        <f>_xlfn.CONCAT(I7:AF7)</f>
        <v>{ nombre: " Santa María, Madre de Dios", archivo: "/ev/tn/1/mie/audio.mp3", fecha: `2025-01-01`, tiempo: 'tn' },</v>
      </c>
    </row>
    <row r="8" spans="1:50" x14ac:dyDescent="0.35">
      <c r="A8">
        <f>A7</f>
        <v>2025</v>
      </c>
      <c r="B8">
        <f>B7</f>
        <v>1</v>
      </c>
      <c r="C8">
        <f>C7+1</f>
        <v>2</v>
      </c>
      <c r="D8">
        <f t="shared" ref="D8:D10" si="4">D7</f>
        <v>1</v>
      </c>
      <c r="F8" t="s">
        <v>20</v>
      </c>
      <c r="G8" s="5" t="str">
        <f>G7</f>
        <v>Navidad</v>
      </c>
      <c r="H8" s="5" t="str">
        <f t="shared" si="0"/>
        <v>I</v>
      </c>
      <c r="I8" t="s">
        <v>11</v>
      </c>
      <c r="J8" t="s">
        <v>1</v>
      </c>
      <c r="K8" s="8" t="str">
        <f t="shared" ref="K8:K17" si="5">_xlfn.CONCAT(H8, " Semana de ",G8)</f>
        <v>I Semana de Navidad</v>
      </c>
      <c r="L8" t="s">
        <v>3</v>
      </c>
      <c r="M8" t="s">
        <v>12</v>
      </c>
      <c r="N8" t="str">
        <f t="shared" si="1"/>
        <v>tn</v>
      </c>
      <c r="O8" s="1" t="s">
        <v>9</v>
      </c>
      <c r="P8">
        <f>D8</f>
        <v>1</v>
      </c>
      <c r="Q8" s="1" t="s">
        <v>9</v>
      </c>
      <c r="R8" t="str">
        <f t="shared" si="2"/>
        <v>jue</v>
      </c>
      <c r="S8" s="1" t="s">
        <v>9</v>
      </c>
      <c r="T8" t="s">
        <v>5</v>
      </c>
      <c r="U8" t="s">
        <v>6</v>
      </c>
      <c r="V8" t="s">
        <v>7</v>
      </c>
      <c r="W8">
        <f>A8</f>
        <v>2025</v>
      </c>
      <c r="X8" s="1" t="s">
        <v>13</v>
      </c>
      <c r="Y8" s="1">
        <v>0</v>
      </c>
      <c r="Z8" s="1">
        <f t="shared" ref="Z8:Z71" si="6">B8</f>
        <v>1</v>
      </c>
      <c r="AA8" s="1" t="s">
        <v>13</v>
      </c>
      <c r="AB8" s="1">
        <v>0</v>
      </c>
      <c r="AC8">
        <f>C8</f>
        <v>2</v>
      </c>
      <c r="AD8" t="s">
        <v>63</v>
      </c>
      <c r="AE8" t="str">
        <f t="shared" si="3"/>
        <v>tn</v>
      </c>
      <c r="AF8" s="1" t="s">
        <v>10</v>
      </c>
      <c r="AH8" t="str">
        <f>_xlfn.CONCAT(I8:AF8)</f>
        <v>{ nombre: "I Semana de Navidad", archivo: "/ev/tn/1/jue/audio.mp3", fecha: `2025-01-02`, tiempo: 'tn' },</v>
      </c>
    </row>
    <row r="9" spans="1:50" x14ac:dyDescent="0.35">
      <c r="A9">
        <f>A8</f>
        <v>2025</v>
      </c>
      <c r="B9">
        <f>B8</f>
        <v>1</v>
      </c>
      <c r="C9">
        <f>C8+1</f>
        <v>3</v>
      </c>
      <c r="D9">
        <f t="shared" si="4"/>
        <v>1</v>
      </c>
      <c r="F9" t="s">
        <v>21</v>
      </c>
      <c r="G9" s="5" t="str">
        <f t="shared" ref="G9:G17" si="7">G8</f>
        <v>Navidad</v>
      </c>
      <c r="H9" s="5" t="str">
        <f t="shared" si="0"/>
        <v>I</v>
      </c>
      <c r="I9" t="s">
        <v>11</v>
      </c>
      <c r="J9" t="s">
        <v>1</v>
      </c>
      <c r="K9" s="8" t="str">
        <f t="shared" si="5"/>
        <v>I Semana de Navidad</v>
      </c>
      <c r="L9" t="s">
        <v>3</v>
      </c>
      <c r="M9" t="s">
        <v>12</v>
      </c>
      <c r="N9" t="str">
        <f t="shared" si="1"/>
        <v>tn</v>
      </c>
      <c r="O9" s="1" t="s">
        <v>9</v>
      </c>
      <c r="P9">
        <f>D9</f>
        <v>1</v>
      </c>
      <c r="Q9" s="1" t="s">
        <v>9</v>
      </c>
      <c r="R9" t="str">
        <f t="shared" si="2"/>
        <v>vie</v>
      </c>
      <c r="S9" s="1" t="s">
        <v>9</v>
      </c>
      <c r="T9" t="s">
        <v>5</v>
      </c>
      <c r="U9" t="s">
        <v>6</v>
      </c>
      <c r="V9" t="s">
        <v>7</v>
      </c>
      <c r="W9">
        <f>A9</f>
        <v>2025</v>
      </c>
      <c r="X9" s="1" t="s">
        <v>13</v>
      </c>
      <c r="Y9" s="1">
        <v>0</v>
      </c>
      <c r="Z9" s="1">
        <f t="shared" si="6"/>
        <v>1</v>
      </c>
      <c r="AA9" s="1" t="s">
        <v>13</v>
      </c>
      <c r="AB9" s="1">
        <v>0</v>
      </c>
      <c r="AC9">
        <f>C9</f>
        <v>3</v>
      </c>
      <c r="AD9" t="s">
        <v>63</v>
      </c>
      <c r="AE9" t="str">
        <f t="shared" si="3"/>
        <v>tn</v>
      </c>
      <c r="AF9" s="1" t="s">
        <v>10</v>
      </c>
      <c r="AH9" t="str">
        <f>_xlfn.CONCAT(I9:AF9)</f>
        <v>{ nombre: "I Semana de Navidad", archivo: "/ev/tn/1/vie/audio.mp3", fecha: `2025-01-03`, tiempo: 'tn' },</v>
      </c>
    </row>
    <row r="10" spans="1:50" x14ac:dyDescent="0.35">
      <c r="A10">
        <f t="shared" ref="A10:B25" si="8">A9</f>
        <v>2025</v>
      </c>
      <c r="B10">
        <f t="shared" si="8"/>
        <v>1</v>
      </c>
      <c r="C10">
        <f t="shared" ref="C10:C16" si="9">C9+1</f>
        <v>4</v>
      </c>
      <c r="D10">
        <f t="shared" si="4"/>
        <v>1</v>
      </c>
      <c r="F10" t="s">
        <v>22</v>
      </c>
      <c r="G10" s="5" t="str">
        <f t="shared" si="7"/>
        <v>Navidad</v>
      </c>
      <c r="H10" s="5" t="str">
        <f t="shared" si="0"/>
        <v>I</v>
      </c>
      <c r="I10" t="s">
        <v>11</v>
      </c>
      <c r="J10" t="s">
        <v>1</v>
      </c>
      <c r="K10" s="8" t="str">
        <f t="shared" si="5"/>
        <v>I Semana de Navidad</v>
      </c>
      <c r="L10" t="s">
        <v>3</v>
      </c>
      <c r="M10" t="s">
        <v>12</v>
      </c>
      <c r="N10" t="str">
        <f t="shared" si="1"/>
        <v>tn</v>
      </c>
      <c r="O10" s="1" t="s">
        <v>9</v>
      </c>
      <c r="P10">
        <f t="shared" ref="P10:P73" si="10">D10</f>
        <v>1</v>
      </c>
      <c r="Q10" s="1" t="s">
        <v>9</v>
      </c>
      <c r="R10" t="str">
        <f t="shared" si="2"/>
        <v>sab</v>
      </c>
      <c r="S10" s="1" t="s">
        <v>9</v>
      </c>
      <c r="T10" t="s">
        <v>5</v>
      </c>
      <c r="U10" t="s">
        <v>6</v>
      </c>
      <c r="V10" t="s">
        <v>7</v>
      </c>
      <c r="W10">
        <f t="shared" ref="W10:W73" si="11">A10</f>
        <v>2025</v>
      </c>
      <c r="X10" s="1" t="s">
        <v>13</v>
      </c>
      <c r="Y10" s="1">
        <v>0</v>
      </c>
      <c r="Z10" s="1">
        <f t="shared" si="6"/>
        <v>1</v>
      </c>
      <c r="AA10" s="1" t="s">
        <v>13</v>
      </c>
      <c r="AB10" s="1">
        <v>0</v>
      </c>
      <c r="AC10">
        <f t="shared" ref="AC10:AC73" si="12">C10</f>
        <v>4</v>
      </c>
      <c r="AD10" t="s">
        <v>63</v>
      </c>
      <c r="AE10" t="str">
        <f t="shared" si="3"/>
        <v>tn</v>
      </c>
      <c r="AF10" s="1" t="s">
        <v>10</v>
      </c>
      <c r="AH10" t="str">
        <f t="shared" ref="AH10:AH73" si="13">_xlfn.CONCAT(I10:AF10)</f>
        <v>{ nombre: "I Semana de Navidad", archivo: "/ev/tn/1/sab/audio.mp3", fecha: `2025-01-04`, tiempo: 'tn' },</v>
      </c>
    </row>
    <row r="11" spans="1:50" x14ac:dyDescent="0.35">
      <c r="A11">
        <f t="shared" si="8"/>
        <v>2025</v>
      </c>
      <c r="B11">
        <f t="shared" si="8"/>
        <v>1</v>
      </c>
      <c r="C11">
        <f t="shared" si="9"/>
        <v>5</v>
      </c>
      <c r="D11">
        <v>2</v>
      </c>
      <c r="F11" t="s">
        <v>4</v>
      </c>
      <c r="G11" s="5" t="str">
        <f t="shared" si="7"/>
        <v>Navidad</v>
      </c>
      <c r="H11" s="5" t="str">
        <f t="shared" si="0"/>
        <v>II</v>
      </c>
      <c r="I11" t="s">
        <v>11</v>
      </c>
      <c r="J11" t="s">
        <v>1</v>
      </c>
      <c r="K11" s="8" t="str">
        <f t="shared" si="5"/>
        <v>II Semana de Navidad</v>
      </c>
      <c r="L11" t="s">
        <v>3</v>
      </c>
      <c r="M11" t="s">
        <v>12</v>
      </c>
      <c r="N11" t="str">
        <f t="shared" si="1"/>
        <v>tn</v>
      </c>
      <c r="O11" s="1" t="s">
        <v>9</v>
      </c>
      <c r="P11">
        <f t="shared" si="10"/>
        <v>2</v>
      </c>
      <c r="Q11" s="1" t="s">
        <v>9</v>
      </c>
      <c r="R11" t="str">
        <f t="shared" si="2"/>
        <v>dom</v>
      </c>
      <c r="S11" s="1" t="s">
        <v>9</v>
      </c>
      <c r="T11" t="s">
        <v>5</v>
      </c>
      <c r="U11" t="s">
        <v>6</v>
      </c>
      <c r="V11" t="s">
        <v>7</v>
      </c>
      <c r="W11">
        <f t="shared" si="11"/>
        <v>2025</v>
      </c>
      <c r="X11" s="1" t="s">
        <v>13</v>
      </c>
      <c r="Y11" s="1">
        <v>0</v>
      </c>
      <c r="Z11" s="1">
        <f t="shared" si="6"/>
        <v>1</v>
      </c>
      <c r="AA11" s="1" t="s">
        <v>13</v>
      </c>
      <c r="AB11" s="1">
        <v>0</v>
      </c>
      <c r="AC11">
        <f t="shared" si="12"/>
        <v>5</v>
      </c>
      <c r="AD11" t="s">
        <v>63</v>
      </c>
      <c r="AE11" t="str">
        <f t="shared" si="3"/>
        <v>tn</v>
      </c>
      <c r="AF11" s="1" t="s">
        <v>10</v>
      </c>
      <c r="AH11" t="str">
        <f t="shared" si="13"/>
        <v>{ nombre: "II Semana de Navidad", archivo: "/ev/tn/2/dom/audio.mp3", fecha: `2025-01-05`, tiempo: 'tn' },</v>
      </c>
    </row>
    <row r="12" spans="1:50" x14ac:dyDescent="0.35">
      <c r="A12">
        <f t="shared" si="8"/>
        <v>2025</v>
      </c>
      <c r="B12">
        <f t="shared" si="8"/>
        <v>1</v>
      </c>
      <c r="C12">
        <f t="shared" si="9"/>
        <v>6</v>
      </c>
      <c r="D12">
        <f t="shared" ref="D12:D17" si="14">D11</f>
        <v>2</v>
      </c>
      <c r="F12" t="s">
        <v>23</v>
      </c>
      <c r="G12" s="5" t="str">
        <f t="shared" si="7"/>
        <v>Navidad</v>
      </c>
      <c r="H12" s="5" t="str">
        <f t="shared" si="0"/>
        <v>II</v>
      </c>
      <c r="I12" t="s">
        <v>11</v>
      </c>
      <c r="J12" t="s">
        <v>1</v>
      </c>
      <c r="K12" s="11" t="s">
        <v>43</v>
      </c>
      <c r="L12" t="s">
        <v>3</v>
      </c>
      <c r="M12" t="s">
        <v>12</v>
      </c>
      <c r="N12" t="str">
        <f t="shared" si="1"/>
        <v>tn</v>
      </c>
      <c r="O12" s="1" t="s">
        <v>9</v>
      </c>
      <c r="P12">
        <f t="shared" si="10"/>
        <v>2</v>
      </c>
      <c r="Q12" s="1" t="s">
        <v>9</v>
      </c>
      <c r="R12" t="str">
        <f t="shared" si="2"/>
        <v>lun</v>
      </c>
      <c r="S12" s="1" t="s">
        <v>9</v>
      </c>
      <c r="T12" t="s">
        <v>5</v>
      </c>
      <c r="U12" t="s">
        <v>6</v>
      </c>
      <c r="V12" t="s">
        <v>7</v>
      </c>
      <c r="W12">
        <f t="shared" si="11"/>
        <v>2025</v>
      </c>
      <c r="X12" s="1" t="s">
        <v>13</v>
      </c>
      <c r="Y12" s="1">
        <v>0</v>
      </c>
      <c r="Z12" s="1">
        <f t="shared" si="6"/>
        <v>1</v>
      </c>
      <c r="AA12" s="1" t="s">
        <v>13</v>
      </c>
      <c r="AB12" s="1">
        <v>0</v>
      </c>
      <c r="AC12">
        <f t="shared" si="12"/>
        <v>6</v>
      </c>
      <c r="AD12" t="s">
        <v>63</v>
      </c>
      <c r="AE12" t="str">
        <f t="shared" si="3"/>
        <v>tn</v>
      </c>
      <c r="AF12" s="1" t="s">
        <v>10</v>
      </c>
      <c r="AH12" t="str">
        <f t="shared" si="13"/>
        <v>{ nombre: " La Epifanía del Señor", archivo: "/ev/tn/2/lun/audio.mp3", fecha: `2025-01-06`, tiempo: 'tn' },</v>
      </c>
    </row>
    <row r="13" spans="1:50" x14ac:dyDescent="0.35">
      <c r="A13">
        <f t="shared" si="8"/>
        <v>2025</v>
      </c>
      <c r="B13">
        <f t="shared" si="8"/>
        <v>1</v>
      </c>
      <c r="C13">
        <f t="shared" si="9"/>
        <v>7</v>
      </c>
      <c r="D13">
        <f t="shared" si="14"/>
        <v>2</v>
      </c>
      <c r="F13" t="s">
        <v>24</v>
      </c>
      <c r="G13" s="5" t="str">
        <f t="shared" si="7"/>
        <v>Navidad</v>
      </c>
      <c r="H13" s="5" t="str">
        <f t="shared" si="0"/>
        <v>II</v>
      </c>
      <c r="I13" t="s">
        <v>11</v>
      </c>
      <c r="J13" t="s">
        <v>1</v>
      </c>
      <c r="K13" s="8" t="str">
        <f t="shared" si="5"/>
        <v>II Semana de Navidad</v>
      </c>
      <c r="L13" t="s">
        <v>3</v>
      </c>
      <c r="M13" t="s">
        <v>12</v>
      </c>
      <c r="N13" t="str">
        <f t="shared" si="1"/>
        <v>tn</v>
      </c>
      <c r="O13" s="1" t="s">
        <v>9</v>
      </c>
      <c r="P13">
        <f t="shared" si="10"/>
        <v>2</v>
      </c>
      <c r="Q13" s="1" t="s">
        <v>9</v>
      </c>
      <c r="R13" t="str">
        <f t="shared" si="2"/>
        <v>mar</v>
      </c>
      <c r="S13" s="1" t="s">
        <v>9</v>
      </c>
      <c r="T13" t="s">
        <v>5</v>
      </c>
      <c r="U13" t="s">
        <v>6</v>
      </c>
      <c r="V13" t="s">
        <v>7</v>
      </c>
      <c r="W13">
        <f t="shared" si="11"/>
        <v>2025</v>
      </c>
      <c r="X13" s="1" t="s">
        <v>13</v>
      </c>
      <c r="Y13" s="1">
        <v>0</v>
      </c>
      <c r="Z13" s="1">
        <f t="shared" si="6"/>
        <v>1</v>
      </c>
      <c r="AA13" s="1" t="s">
        <v>13</v>
      </c>
      <c r="AB13" s="1">
        <v>0</v>
      </c>
      <c r="AC13">
        <f t="shared" si="12"/>
        <v>7</v>
      </c>
      <c r="AD13" t="s">
        <v>63</v>
      </c>
      <c r="AE13" t="str">
        <f t="shared" si="3"/>
        <v>tn</v>
      </c>
      <c r="AF13" s="1" t="s">
        <v>10</v>
      </c>
      <c r="AH13" t="str">
        <f t="shared" si="13"/>
        <v>{ nombre: "II Semana de Navidad", archivo: "/ev/tn/2/mar/audio.mp3", fecha: `2025-01-07`, tiempo: 'tn' },</v>
      </c>
    </row>
    <row r="14" spans="1:50" x14ac:dyDescent="0.35">
      <c r="A14">
        <f t="shared" si="8"/>
        <v>2025</v>
      </c>
      <c r="B14">
        <f t="shared" si="8"/>
        <v>1</v>
      </c>
      <c r="C14">
        <f t="shared" si="9"/>
        <v>8</v>
      </c>
      <c r="D14">
        <f t="shared" si="14"/>
        <v>2</v>
      </c>
      <c r="F14" t="s">
        <v>19</v>
      </c>
      <c r="G14" s="5" t="str">
        <f t="shared" si="7"/>
        <v>Navidad</v>
      </c>
      <c r="H14" s="5" t="str">
        <f t="shared" si="0"/>
        <v>II</v>
      </c>
      <c r="I14" t="s">
        <v>11</v>
      </c>
      <c r="J14" t="s">
        <v>1</v>
      </c>
      <c r="K14" s="8" t="str">
        <f t="shared" si="5"/>
        <v>II Semana de Navidad</v>
      </c>
      <c r="L14" t="s">
        <v>3</v>
      </c>
      <c r="M14" t="s">
        <v>12</v>
      </c>
      <c r="N14" t="str">
        <f t="shared" si="1"/>
        <v>tn</v>
      </c>
      <c r="O14" s="1" t="s">
        <v>9</v>
      </c>
      <c r="P14">
        <f t="shared" si="10"/>
        <v>2</v>
      </c>
      <c r="Q14" s="1" t="s">
        <v>9</v>
      </c>
      <c r="R14" t="str">
        <f t="shared" si="2"/>
        <v>mie</v>
      </c>
      <c r="S14" s="1" t="s">
        <v>9</v>
      </c>
      <c r="T14" t="s">
        <v>5</v>
      </c>
      <c r="U14" t="s">
        <v>6</v>
      </c>
      <c r="V14" t="s">
        <v>7</v>
      </c>
      <c r="W14">
        <f t="shared" si="11"/>
        <v>2025</v>
      </c>
      <c r="X14" s="1" t="s">
        <v>13</v>
      </c>
      <c r="Y14" s="1">
        <v>0</v>
      </c>
      <c r="Z14" s="1">
        <f t="shared" si="6"/>
        <v>1</v>
      </c>
      <c r="AA14" s="1" t="s">
        <v>13</v>
      </c>
      <c r="AB14" s="1">
        <v>0</v>
      </c>
      <c r="AC14">
        <f t="shared" si="12"/>
        <v>8</v>
      </c>
      <c r="AD14" t="s">
        <v>63</v>
      </c>
      <c r="AE14" t="str">
        <f t="shared" si="3"/>
        <v>tn</v>
      </c>
      <c r="AF14" s="1" t="s">
        <v>10</v>
      </c>
      <c r="AH14" t="str">
        <f t="shared" si="13"/>
        <v>{ nombre: "II Semana de Navidad", archivo: "/ev/tn/2/mie/audio.mp3", fecha: `2025-01-08`, tiempo: 'tn' },</v>
      </c>
    </row>
    <row r="15" spans="1:50" x14ac:dyDescent="0.35">
      <c r="A15">
        <f t="shared" si="8"/>
        <v>2025</v>
      </c>
      <c r="B15">
        <f t="shared" si="8"/>
        <v>1</v>
      </c>
      <c r="C15">
        <f t="shared" si="9"/>
        <v>9</v>
      </c>
      <c r="D15">
        <f t="shared" si="14"/>
        <v>2</v>
      </c>
      <c r="F15" t="s">
        <v>20</v>
      </c>
      <c r="G15" s="5" t="str">
        <f t="shared" si="7"/>
        <v>Navidad</v>
      </c>
      <c r="H15" s="5" t="str">
        <f t="shared" si="0"/>
        <v>II</v>
      </c>
      <c r="I15" t="s">
        <v>11</v>
      </c>
      <c r="J15" t="s">
        <v>1</v>
      </c>
      <c r="K15" s="8" t="str">
        <f t="shared" si="5"/>
        <v>II Semana de Navidad</v>
      </c>
      <c r="L15" t="s">
        <v>3</v>
      </c>
      <c r="M15" t="s">
        <v>12</v>
      </c>
      <c r="N15" t="str">
        <f t="shared" si="1"/>
        <v>tn</v>
      </c>
      <c r="O15" s="1" t="s">
        <v>9</v>
      </c>
      <c r="P15">
        <f t="shared" si="10"/>
        <v>2</v>
      </c>
      <c r="Q15" s="1" t="s">
        <v>9</v>
      </c>
      <c r="R15" t="str">
        <f t="shared" si="2"/>
        <v>jue</v>
      </c>
      <c r="S15" s="1" t="s">
        <v>9</v>
      </c>
      <c r="T15" t="s">
        <v>5</v>
      </c>
      <c r="U15" t="s">
        <v>6</v>
      </c>
      <c r="V15" t="s">
        <v>7</v>
      </c>
      <c r="W15">
        <f t="shared" si="11"/>
        <v>2025</v>
      </c>
      <c r="X15" s="1" t="s">
        <v>13</v>
      </c>
      <c r="Y15" s="1">
        <v>0</v>
      </c>
      <c r="Z15" s="1">
        <f t="shared" si="6"/>
        <v>1</v>
      </c>
      <c r="AA15" s="1" t="s">
        <v>13</v>
      </c>
      <c r="AB15" s="1">
        <v>0</v>
      </c>
      <c r="AC15">
        <f t="shared" si="12"/>
        <v>9</v>
      </c>
      <c r="AD15" t="s">
        <v>63</v>
      </c>
      <c r="AE15" t="str">
        <f t="shared" si="3"/>
        <v>tn</v>
      </c>
      <c r="AF15" s="1" t="s">
        <v>10</v>
      </c>
      <c r="AH15" t="str">
        <f t="shared" si="13"/>
        <v>{ nombre: "II Semana de Navidad", archivo: "/ev/tn/2/jue/audio.mp3", fecha: `2025-01-09`, tiempo: 'tn' },</v>
      </c>
    </row>
    <row r="16" spans="1:50" x14ac:dyDescent="0.35">
      <c r="A16">
        <f t="shared" si="8"/>
        <v>2025</v>
      </c>
      <c r="B16">
        <f t="shared" si="8"/>
        <v>1</v>
      </c>
      <c r="C16">
        <f t="shared" si="9"/>
        <v>10</v>
      </c>
      <c r="D16">
        <f t="shared" si="14"/>
        <v>2</v>
      </c>
      <c r="F16" t="s">
        <v>21</v>
      </c>
      <c r="G16" s="5" t="str">
        <f t="shared" si="7"/>
        <v>Navidad</v>
      </c>
      <c r="H16" s="5" t="str">
        <f t="shared" si="0"/>
        <v>II</v>
      </c>
      <c r="I16" t="s">
        <v>11</v>
      </c>
      <c r="J16" t="s">
        <v>1</v>
      </c>
      <c r="K16" s="8" t="str">
        <f t="shared" si="5"/>
        <v>II Semana de Navidad</v>
      </c>
      <c r="L16" t="s">
        <v>3</v>
      </c>
      <c r="M16" t="s">
        <v>12</v>
      </c>
      <c r="N16" t="str">
        <f t="shared" si="1"/>
        <v>tn</v>
      </c>
      <c r="O16" s="1" t="s">
        <v>9</v>
      </c>
      <c r="P16">
        <f t="shared" si="10"/>
        <v>2</v>
      </c>
      <c r="Q16" s="1" t="s">
        <v>9</v>
      </c>
      <c r="R16" t="str">
        <f t="shared" si="2"/>
        <v>vie</v>
      </c>
      <c r="S16" s="1" t="s">
        <v>9</v>
      </c>
      <c r="T16" t="s">
        <v>5</v>
      </c>
      <c r="U16" t="s">
        <v>6</v>
      </c>
      <c r="V16" t="s">
        <v>7</v>
      </c>
      <c r="W16">
        <f t="shared" si="11"/>
        <v>2025</v>
      </c>
      <c r="X16" s="1" t="s">
        <v>13</v>
      </c>
      <c r="Y16" s="1">
        <v>0</v>
      </c>
      <c r="Z16" s="1">
        <f t="shared" si="6"/>
        <v>1</v>
      </c>
      <c r="AA16" s="1" t="s">
        <v>13</v>
      </c>
      <c r="AB16" s="1"/>
      <c r="AC16">
        <f t="shared" si="12"/>
        <v>10</v>
      </c>
      <c r="AD16" t="s">
        <v>63</v>
      </c>
      <c r="AE16" t="str">
        <f t="shared" si="3"/>
        <v>tn</v>
      </c>
      <c r="AF16" s="1" t="s">
        <v>10</v>
      </c>
      <c r="AH16" t="str">
        <f t="shared" si="13"/>
        <v>{ nombre: "II Semana de Navidad", archivo: "/ev/tn/2/vie/audio.mp3", fecha: `2025-01-10`, tiempo: 'tn' },</v>
      </c>
    </row>
    <row r="17" spans="1:34" x14ac:dyDescent="0.35">
      <c r="A17">
        <f t="shared" si="8"/>
        <v>2025</v>
      </c>
      <c r="B17">
        <f t="shared" si="8"/>
        <v>1</v>
      </c>
      <c r="C17">
        <f>C16+1</f>
        <v>11</v>
      </c>
      <c r="D17">
        <f t="shared" si="14"/>
        <v>2</v>
      </c>
      <c r="F17" t="s">
        <v>22</v>
      </c>
      <c r="G17" s="5" t="str">
        <f t="shared" si="7"/>
        <v>Navidad</v>
      </c>
      <c r="H17" s="5" t="str">
        <f t="shared" si="0"/>
        <v>II</v>
      </c>
      <c r="I17" t="s">
        <v>11</v>
      </c>
      <c r="J17" t="s">
        <v>1</v>
      </c>
      <c r="K17" s="8" t="str">
        <f t="shared" si="5"/>
        <v>II Semana de Navidad</v>
      </c>
      <c r="L17" t="s">
        <v>3</v>
      </c>
      <c r="M17" t="s">
        <v>12</v>
      </c>
      <c r="N17" t="str">
        <f t="shared" si="1"/>
        <v>tn</v>
      </c>
      <c r="O17" s="1" t="s">
        <v>9</v>
      </c>
      <c r="P17">
        <f t="shared" si="10"/>
        <v>2</v>
      </c>
      <c r="Q17" s="1" t="s">
        <v>9</v>
      </c>
      <c r="R17" t="str">
        <f t="shared" si="2"/>
        <v>sab</v>
      </c>
      <c r="S17" s="1" t="s">
        <v>9</v>
      </c>
      <c r="T17" t="s">
        <v>5</v>
      </c>
      <c r="U17" t="s">
        <v>6</v>
      </c>
      <c r="V17" t="s">
        <v>7</v>
      </c>
      <c r="W17">
        <f t="shared" si="11"/>
        <v>2025</v>
      </c>
      <c r="X17" s="1" t="s">
        <v>13</v>
      </c>
      <c r="Y17" s="1">
        <v>0</v>
      </c>
      <c r="Z17" s="1">
        <f t="shared" si="6"/>
        <v>1</v>
      </c>
      <c r="AA17" s="1" t="s">
        <v>13</v>
      </c>
      <c r="AB17" s="1"/>
      <c r="AC17">
        <f t="shared" si="12"/>
        <v>11</v>
      </c>
      <c r="AD17" t="s">
        <v>63</v>
      </c>
      <c r="AE17" t="str">
        <f t="shared" si="3"/>
        <v>tn</v>
      </c>
      <c r="AF17" s="1" t="s">
        <v>10</v>
      </c>
      <c r="AH17" t="str">
        <f t="shared" si="13"/>
        <v>{ nombre: "II Semana de Navidad", archivo: "/ev/tn/2/sab/audio.mp3", fecha: `2025-01-11`, tiempo: 'tn' },</v>
      </c>
    </row>
    <row r="18" spans="1:34" x14ac:dyDescent="0.35">
      <c r="A18">
        <f t="shared" si="8"/>
        <v>2025</v>
      </c>
      <c r="B18">
        <f t="shared" si="8"/>
        <v>1</v>
      </c>
      <c r="C18">
        <f t="shared" ref="C18:C37" si="15">C17+1</f>
        <v>12</v>
      </c>
      <c r="D18">
        <v>1</v>
      </c>
      <c r="F18" t="s">
        <v>4</v>
      </c>
      <c r="G18" s="5" t="s">
        <v>26</v>
      </c>
      <c r="H18" s="5" t="str">
        <f t="shared" si="0"/>
        <v>I</v>
      </c>
      <c r="I18" t="s">
        <v>11</v>
      </c>
      <c r="J18" t="s">
        <v>1</v>
      </c>
      <c r="K18" s="12" t="s">
        <v>2</v>
      </c>
      <c r="L18" t="s">
        <v>3</v>
      </c>
      <c r="M18" t="s">
        <v>12</v>
      </c>
      <c r="N18" t="str">
        <f t="shared" si="1"/>
        <v>to</v>
      </c>
      <c r="O18" s="1" t="s">
        <v>9</v>
      </c>
      <c r="P18">
        <f t="shared" si="10"/>
        <v>1</v>
      </c>
      <c r="Q18" s="1" t="s">
        <v>9</v>
      </c>
      <c r="R18" t="str">
        <f t="shared" si="2"/>
        <v>dom</v>
      </c>
      <c r="S18" s="1" t="s">
        <v>9</v>
      </c>
      <c r="T18" t="s">
        <v>5</v>
      </c>
      <c r="U18" t="s">
        <v>6</v>
      </c>
      <c r="V18" t="s">
        <v>7</v>
      </c>
      <c r="W18">
        <f t="shared" si="11"/>
        <v>2025</v>
      </c>
      <c r="X18" s="1" t="s">
        <v>13</v>
      </c>
      <c r="Y18" s="1">
        <v>0</v>
      </c>
      <c r="Z18" s="1">
        <f t="shared" si="6"/>
        <v>1</v>
      </c>
      <c r="AA18" s="1" t="s">
        <v>13</v>
      </c>
      <c r="AB18" s="1"/>
      <c r="AC18">
        <f t="shared" si="12"/>
        <v>12</v>
      </c>
      <c r="AD18" t="s">
        <v>63</v>
      </c>
      <c r="AE18" t="str">
        <f t="shared" si="3"/>
        <v>to</v>
      </c>
      <c r="AF18" s="1" t="s">
        <v>10</v>
      </c>
      <c r="AH18" t="str">
        <f t="shared" si="13"/>
        <v>{ nombre: "El Bautismo del Señor", archivo: "/ev/to/1/dom/audio.mp3", fecha: `2025-01-12`, tiempo: 'to' },</v>
      </c>
    </row>
    <row r="19" spans="1:34" x14ac:dyDescent="0.35">
      <c r="A19">
        <f t="shared" si="8"/>
        <v>2025</v>
      </c>
      <c r="B19">
        <f t="shared" si="8"/>
        <v>1</v>
      </c>
      <c r="C19">
        <f t="shared" si="15"/>
        <v>13</v>
      </c>
      <c r="D19">
        <f t="shared" ref="D19:D38" si="16">D18</f>
        <v>1</v>
      </c>
      <c r="F19" t="s">
        <v>23</v>
      </c>
      <c r="G19" s="5" t="s">
        <v>26</v>
      </c>
      <c r="H19" s="5" t="str">
        <f t="shared" si="0"/>
        <v>I</v>
      </c>
      <c r="I19" t="s">
        <v>11</v>
      </c>
      <c r="J19" t="s">
        <v>1</v>
      </c>
      <c r="K19" s="9" t="str">
        <f t="shared" ref="K19:K69" si="17">_xlfn.CONCAT(H19, " Semana de ",G19)</f>
        <v>I Semana de Ordinario</v>
      </c>
      <c r="L19" t="s">
        <v>3</v>
      </c>
      <c r="M19" t="s">
        <v>12</v>
      </c>
      <c r="N19" t="str">
        <f t="shared" si="1"/>
        <v>to</v>
      </c>
      <c r="O19" s="1" t="s">
        <v>9</v>
      </c>
      <c r="P19">
        <f t="shared" si="10"/>
        <v>1</v>
      </c>
      <c r="Q19" s="1" t="s">
        <v>9</v>
      </c>
      <c r="R19" t="str">
        <f t="shared" si="2"/>
        <v>lun</v>
      </c>
      <c r="S19" s="1" t="s">
        <v>9</v>
      </c>
      <c r="T19" t="s">
        <v>5</v>
      </c>
      <c r="U19" t="s">
        <v>6</v>
      </c>
      <c r="V19" t="s">
        <v>7</v>
      </c>
      <c r="W19">
        <f t="shared" si="11"/>
        <v>2025</v>
      </c>
      <c r="X19" s="1" t="s">
        <v>13</v>
      </c>
      <c r="Y19" s="1">
        <v>0</v>
      </c>
      <c r="Z19" s="1">
        <f t="shared" si="6"/>
        <v>1</v>
      </c>
      <c r="AA19" s="1" t="s">
        <v>13</v>
      </c>
      <c r="AB19" s="1"/>
      <c r="AC19">
        <f t="shared" si="12"/>
        <v>13</v>
      </c>
      <c r="AD19" t="s">
        <v>63</v>
      </c>
      <c r="AE19" t="str">
        <f t="shared" si="3"/>
        <v>to</v>
      </c>
      <c r="AF19" s="1" t="s">
        <v>10</v>
      </c>
      <c r="AH19" t="str">
        <f t="shared" si="13"/>
        <v>{ nombre: "I Semana de Ordinario", archivo: "/ev/to/1/lun/audio.mp3", fecha: `2025-01-13`, tiempo: 'to' },</v>
      </c>
    </row>
    <row r="20" spans="1:34" x14ac:dyDescent="0.35">
      <c r="A20">
        <f t="shared" si="8"/>
        <v>2025</v>
      </c>
      <c r="B20">
        <f t="shared" si="8"/>
        <v>1</v>
      </c>
      <c r="C20">
        <f t="shared" si="15"/>
        <v>14</v>
      </c>
      <c r="D20">
        <f t="shared" si="16"/>
        <v>1</v>
      </c>
      <c r="F20" t="s">
        <v>24</v>
      </c>
      <c r="G20" s="5" t="s">
        <v>26</v>
      </c>
      <c r="H20" s="5" t="str">
        <f t="shared" si="0"/>
        <v>I</v>
      </c>
      <c r="I20" t="s">
        <v>11</v>
      </c>
      <c r="J20" t="s">
        <v>1</v>
      </c>
      <c r="K20" s="9" t="str">
        <f t="shared" si="17"/>
        <v>I Semana de Ordinario</v>
      </c>
      <c r="L20" t="s">
        <v>3</v>
      </c>
      <c r="M20" t="s">
        <v>12</v>
      </c>
      <c r="N20" t="str">
        <f t="shared" si="1"/>
        <v>to</v>
      </c>
      <c r="O20" s="1" t="s">
        <v>9</v>
      </c>
      <c r="P20">
        <f t="shared" si="10"/>
        <v>1</v>
      </c>
      <c r="Q20" s="1" t="s">
        <v>9</v>
      </c>
      <c r="R20" t="str">
        <f t="shared" si="2"/>
        <v>mar</v>
      </c>
      <c r="S20" s="1" t="s">
        <v>9</v>
      </c>
      <c r="T20" t="s">
        <v>5</v>
      </c>
      <c r="U20" t="s">
        <v>6</v>
      </c>
      <c r="V20" t="s">
        <v>7</v>
      </c>
      <c r="W20">
        <f t="shared" si="11"/>
        <v>2025</v>
      </c>
      <c r="X20" s="1" t="s">
        <v>13</v>
      </c>
      <c r="Y20" s="1">
        <v>0</v>
      </c>
      <c r="Z20" s="1">
        <f t="shared" si="6"/>
        <v>1</v>
      </c>
      <c r="AA20" s="1" t="s">
        <v>13</v>
      </c>
      <c r="AB20" s="1"/>
      <c r="AC20">
        <f t="shared" si="12"/>
        <v>14</v>
      </c>
      <c r="AD20" t="s">
        <v>63</v>
      </c>
      <c r="AE20" t="str">
        <f t="shared" si="3"/>
        <v>to</v>
      </c>
      <c r="AF20" s="1" t="s">
        <v>10</v>
      </c>
      <c r="AH20" t="str">
        <f t="shared" si="13"/>
        <v>{ nombre: "I Semana de Ordinario", archivo: "/ev/to/1/mar/audio.mp3", fecha: `2025-01-14`, tiempo: 'to' },</v>
      </c>
    </row>
    <row r="21" spans="1:34" x14ac:dyDescent="0.35">
      <c r="A21">
        <f t="shared" si="8"/>
        <v>2025</v>
      </c>
      <c r="B21">
        <f t="shared" si="8"/>
        <v>1</v>
      </c>
      <c r="C21">
        <f t="shared" si="15"/>
        <v>15</v>
      </c>
      <c r="D21">
        <f t="shared" si="16"/>
        <v>1</v>
      </c>
      <c r="F21" t="s">
        <v>19</v>
      </c>
      <c r="G21" s="5" t="s">
        <v>26</v>
      </c>
      <c r="H21" s="5" t="str">
        <f t="shared" si="0"/>
        <v>I</v>
      </c>
      <c r="I21" t="s">
        <v>11</v>
      </c>
      <c r="J21" t="s">
        <v>1</v>
      </c>
      <c r="K21" s="9" t="str">
        <f t="shared" si="17"/>
        <v>I Semana de Ordinario</v>
      </c>
      <c r="L21" t="s">
        <v>3</v>
      </c>
      <c r="M21" t="s">
        <v>12</v>
      </c>
      <c r="N21" t="str">
        <f t="shared" si="1"/>
        <v>to</v>
      </c>
      <c r="O21" s="1" t="s">
        <v>9</v>
      </c>
      <c r="P21">
        <f t="shared" si="10"/>
        <v>1</v>
      </c>
      <c r="Q21" s="1" t="s">
        <v>9</v>
      </c>
      <c r="R21" t="str">
        <f t="shared" si="2"/>
        <v>mie</v>
      </c>
      <c r="S21" s="1" t="s">
        <v>9</v>
      </c>
      <c r="T21" t="s">
        <v>5</v>
      </c>
      <c r="U21" t="s">
        <v>6</v>
      </c>
      <c r="V21" t="s">
        <v>7</v>
      </c>
      <c r="W21">
        <f t="shared" si="11"/>
        <v>2025</v>
      </c>
      <c r="X21" s="1" t="s">
        <v>13</v>
      </c>
      <c r="Y21" s="1">
        <v>0</v>
      </c>
      <c r="Z21" s="1">
        <f t="shared" si="6"/>
        <v>1</v>
      </c>
      <c r="AA21" s="1" t="s">
        <v>13</v>
      </c>
      <c r="AB21" s="1"/>
      <c r="AC21">
        <f t="shared" si="12"/>
        <v>15</v>
      </c>
      <c r="AD21" t="s">
        <v>63</v>
      </c>
      <c r="AE21" t="str">
        <f t="shared" si="3"/>
        <v>to</v>
      </c>
      <c r="AF21" s="1" t="s">
        <v>10</v>
      </c>
      <c r="AH21" t="str">
        <f t="shared" si="13"/>
        <v>{ nombre: "I Semana de Ordinario", archivo: "/ev/to/1/mie/audio.mp3", fecha: `2025-01-15`, tiempo: 'to' },</v>
      </c>
    </row>
    <row r="22" spans="1:34" x14ac:dyDescent="0.35">
      <c r="A22">
        <f t="shared" si="8"/>
        <v>2025</v>
      </c>
      <c r="B22">
        <f t="shared" si="8"/>
        <v>1</v>
      </c>
      <c r="C22">
        <f t="shared" si="15"/>
        <v>16</v>
      </c>
      <c r="D22">
        <f t="shared" si="16"/>
        <v>1</v>
      </c>
      <c r="F22" t="s">
        <v>20</v>
      </c>
      <c r="G22" s="5" t="s">
        <v>26</v>
      </c>
      <c r="H22" s="5" t="str">
        <f t="shared" si="0"/>
        <v>I</v>
      </c>
      <c r="I22" t="s">
        <v>11</v>
      </c>
      <c r="J22" t="s">
        <v>1</v>
      </c>
      <c r="K22" s="9" t="str">
        <f t="shared" si="17"/>
        <v>I Semana de Ordinario</v>
      </c>
      <c r="L22" t="s">
        <v>3</v>
      </c>
      <c r="M22" t="s">
        <v>12</v>
      </c>
      <c r="N22" t="str">
        <f t="shared" si="1"/>
        <v>to</v>
      </c>
      <c r="O22" s="1" t="s">
        <v>9</v>
      </c>
      <c r="P22">
        <f t="shared" si="10"/>
        <v>1</v>
      </c>
      <c r="Q22" s="1" t="s">
        <v>9</v>
      </c>
      <c r="R22" t="str">
        <f t="shared" si="2"/>
        <v>jue</v>
      </c>
      <c r="S22" s="1" t="s">
        <v>9</v>
      </c>
      <c r="T22" t="s">
        <v>5</v>
      </c>
      <c r="U22" t="s">
        <v>6</v>
      </c>
      <c r="V22" t="s">
        <v>7</v>
      </c>
      <c r="W22">
        <f t="shared" si="11"/>
        <v>2025</v>
      </c>
      <c r="X22" s="1" t="s">
        <v>13</v>
      </c>
      <c r="Y22" s="1">
        <v>0</v>
      </c>
      <c r="Z22" s="1">
        <f t="shared" si="6"/>
        <v>1</v>
      </c>
      <c r="AA22" s="1" t="s">
        <v>13</v>
      </c>
      <c r="AB22" s="1"/>
      <c r="AC22">
        <f t="shared" si="12"/>
        <v>16</v>
      </c>
      <c r="AD22" t="s">
        <v>63</v>
      </c>
      <c r="AE22" t="str">
        <f t="shared" si="3"/>
        <v>to</v>
      </c>
      <c r="AF22" s="1" t="s">
        <v>10</v>
      </c>
      <c r="AH22" t="str">
        <f t="shared" si="13"/>
        <v>{ nombre: "I Semana de Ordinario", archivo: "/ev/to/1/jue/audio.mp3", fecha: `2025-01-16`, tiempo: 'to' },</v>
      </c>
    </row>
    <row r="23" spans="1:34" x14ac:dyDescent="0.35">
      <c r="A23">
        <f t="shared" si="8"/>
        <v>2025</v>
      </c>
      <c r="B23">
        <f t="shared" si="8"/>
        <v>1</v>
      </c>
      <c r="C23">
        <f t="shared" si="15"/>
        <v>17</v>
      </c>
      <c r="D23">
        <f t="shared" si="16"/>
        <v>1</v>
      </c>
      <c r="F23" t="s">
        <v>21</v>
      </c>
      <c r="G23" s="5" t="s">
        <v>26</v>
      </c>
      <c r="H23" s="5" t="str">
        <f t="shared" si="0"/>
        <v>I</v>
      </c>
      <c r="I23" t="s">
        <v>11</v>
      </c>
      <c r="J23" t="s">
        <v>1</v>
      </c>
      <c r="K23" s="9" t="str">
        <f t="shared" si="17"/>
        <v>I Semana de Ordinario</v>
      </c>
      <c r="L23" t="s">
        <v>3</v>
      </c>
      <c r="M23" t="s">
        <v>12</v>
      </c>
      <c r="N23" t="str">
        <f t="shared" si="1"/>
        <v>to</v>
      </c>
      <c r="O23" s="1" t="s">
        <v>9</v>
      </c>
      <c r="P23">
        <f t="shared" si="10"/>
        <v>1</v>
      </c>
      <c r="Q23" s="1" t="s">
        <v>9</v>
      </c>
      <c r="R23" t="str">
        <f t="shared" si="2"/>
        <v>vie</v>
      </c>
      <c r="S23" s="1" t="s">
        <v>9</v>
      </c>
      <c r="T23" t="s">
        <v>5</v>
      </c>
      <c r="U23" t="s">
        <v>6</v>
      </c>
      <c r="V23" t="s">
        <v>7</v>
      </c>
      <c r="W23">
        <f t="shared" si="11"/>
        <v>2025</v>
      </c>
      <c r="X23" s="1" t="s">
        <v>13</v>
      </c>
      <c r="Y23" s="1">
        <v>0</v>
      </c>
      <c r="Z23" s="1">
        <f t="shared" si="6"/>
        <v>1</v>
      </c>
      <c r="AA23" s="1" t="s">
        <v>13</v>
      </c>
      <c r="AB23" s="1"/>
      <c r="AC23">
        <f t="shared" si="12"/>
        <v>17</v>
      </c>
      <c r="AD23" t="s">
        <v>63</v>
      </c>
      <c r="AE23" t="str">
        <f t="shared" si="3"/>
        <v>to</v>
      </c>
      <c r="AF23" s="1" t="s">
        <v>10</v>
      </c>
      <c r="AH23" t="str">
        <f t="shared" si="13"/>
        <v>{ nombre: "I Semana de Ordinario", archivo: "/ev/to/1/vie/audio.mp3", fecha: `2025-01-17`, tiempo: 'to' },</v>
      </c>
    </row>
    <row r="24" spans="1:34" x14ac:dyDescent="0.35">
      <c r="A24">
        <f t="shared" si="8"/>
        <v>2025</v>
      </c>
      <c r="B24">
        <f t="shared" si="8"/>
        <v>1</v>
      </c>
      <c r="C24">
        <f t="shared" si="15"/>
        <v>18</v>
      </c>
      <c r="D24">
        <f t="shared" si="16"/>
        <v>1</v>
      </c>
      <c r="F24" t="s">
        <v>22</v>
      </c>
      <c r="G24" s="5" t="s">
        <v>26</v>
      </c>
      <c r="H24" s="5" t="str">
        <f t="shared" si="0"/>
        <v>I</v>
      </c>
      <c r="I24" t="s">
        <v>11</v>
      </c>
      <c r="J24" t="s">
        <v>1</v>
      </c>
      <c r="K24" s="9" t="str">
        <f t="shared" si="17"/>
        <v>I Semana de Ordinario</v>
      </c>
      <c r="L24" t="s">
        <v>3</v>
      </c>
      <c r="M24" t="s">
        <v>12</v>
      </c>
      <c r="N24" t="str">
        <f t="shared" si="1"/>
        <v>to</v>
      </c>
      <c r="O24" s="1" t="s">
        <v>9</v>
      </c>
      <c r="P24">
        <f t="shared" si="10"/>
        <v>1</v>
      </c>
      <c r="Q24" s="1" t="s">
        <v>9</v>
      </c>
      <c r="R24" t="str">
        <f t="shared" si="2"/>
        <v>sab</v>
      </c>
      <c r="S24" s="1" t="s">
        <v>9</v>
      </c>
      <c r="T24" t="s">
        <v>5</v>
      </c>
      <c r="U24" t="s">
        <v>6</v>
      </c>
      <c r="V24" t="s">
        <v>7</v>
      </c>
      <c r="W24">
        <f t="shared" si="11"/>
        <v>2025</v>
      </c>
      <c r="X24" s="1" t="s">
        <v>13</v>
      </c>
      <c r="Y24" s="1">
        <v>0</v>
      </c>
      <c r="Z24" s="1">
        <f t="shared" si="6"/>
        <v>1</v>
      </c>
      <c r="AA24" s="1" t="s">
        <v>13</v>
      </c>
      <c r="AB24" s="1"/>
      <c r="AC24">
        <f t="shared" si="12"/>
        <v>18</v>
      </c>
      <c r="AD24" t="s">
        <v>63</v>
      </c>
      <c r="AE24" t="str">
        <f t="shared" si="3"/>
        <v>to</v>
      </c>
      <c r="AF24" s="1" t="s">
        <v>10</v>
      </c>
      <c r="AH24" t="str">
        <f t="shared" si="13"/>
        <v>{ nombre: "I Semana de Ordinario", archivo: "/ev/to/1/sab/audio.mp3", fecha: `2025-01-18`, tiempo: 'to' },</v>
      </c>
    </row>
    <row r="25" spans="1:34" x14ac:dyDescent="0.35">
      <c r="A25">
        <f t="shared" si="8"/>
        <v>2025</v>
      </c>
      <c r="B25">
        <f t="shared" si="8"/>
        <v>1</v>
      </c>
      <c r="C25">
        <f t="shared" si="15"/>
        <v>19</v>
      </c>
      <c r="D25">
        <v>2</v>
      </c>
      <c r="F25" t="s">
        <v>4</v>
      </c>
      <c r="G25" s="5" t="s">
        <v>26</v>
      </c>
      <c r="H25" s="5" t="str">
        <f t="shared" si="0"/>
        <v>II</v>
      </c>
      <c r="I25" t="s">
        <v>11</v>
      </c>
      <c r="J25" t="s">
        <v>1</v>
      </c>
      <c r="K25" s="9" t="str">
        <f t="shared" si="17"/>
        <v>II Semana de Ordinario</v>
      </c>
      <c r="L25" t="s">
        <v>3</v>
      </c>
      <c r="M25" t="s">
        <v>12</v>
      </c>
      <c r="N25" t="str">
        <f t="shared" si="1"/>
        <v>to</v>
      </c>
      <c r="O25" s="1" t="s">
        <v>9</v>
      </c>
      <c r="P25">
        <f t="shared" si="10"/>
        <v>2</v>
      </c>
      <c r="Q25" s="1" t="s">
        <v>9</v>
      </c>
      <c r="R25" t="str">
        <f t="shared" si="2"/>
        <v>dom</v>
      </c>
      <c r="S25" s="1" t="s">
        <v>9</v>
      </c>
      <c r="T25" t="s">
        <v>5</v>
      </c>
      <c r="U25" t="s">
        <v>6</v>
      </c>
      <c r="V25" t="s">
        <v>7</v>
      </c>
      <c r="W25">
        <f t="shared" si="11"/>
        <v>2025</v>
      </c>
      <c r="X25" s="1" t="s">
        <v>13</v>
      </c>
      <c r="Y25" s="1">
        <v>0</v>
      </c>
      <c r="Z25" s="1">
        <f t="shared" si="6"/>
        <v>1</v>
      </c>
      <c r="AA25" s="1" t="s">
        <v>13</v>
      </c>
      <c r="AB25" s="1"/>
      <c r="AC25">
        <f t="shared" si="12"/>
        <v>19</v>
      </c>
      <c r="AD25" t="s">
        <v>63</v>
      </c>
      <c r="AE25" t="str">
        <f t="shared" si="3"/>
        <v>to</v>
      </c>
      <c r="AF25" s="1" t="s">
        <v>10</v>
      </c>
      <c r="AH25" t="str">
        <f t="shared" si="13"/>
        <v>{ nombre: "II Semana de Ordinario", archivo: "/ev/to/2/dom/audio.mp3", fecha: `2025-01-19`, tiempo: 'to' },</v>
      </c>
    </row>
    <row r="26" spans="1:34" x14ac:dyDescent="0.35">
      <c r="A26">
        <f t="shared" ref="A26:B45" si="18">A25</f>
        <v>2025</v>
      </c>
      <c r="B26">
        <f t="shared" si="18"/>
        <v>1</v>
      </c>
      <c r="C26">
        <f t="shared" si="15"/>
        <v>20</v>
      </c>
      <c r="D26">
        <f t="shared" si="16"/>
        <v>2</v>
      </c>
      <c r="F26" t="s">
        <v>23</v>
      </c>
      <c r="G26" s="5" t="s">
        <v>26</v>
      </c>
      <c r="H26" s="5" t="str">
        <f t="shared" si="0"/>
        <v>II</v>
      </c>
      <c r="I26" t="s">
        <v>11</v>
      </c>
      <c r="J26" t="s">
        <v>1</v>
      </c>
      <c r="K26" s="9" t="str">
        <f t="shared" si="17"/>
        <v>II Semana de Ordinario</v>
      </c>
      <c r="L26" t="s">
        <v>3</v>
      </c>
      <c r="M26" t="s">
        <v>12</v>
      </c>
      <c r="N26" t="str">
        <f t="shared" si="1"/>
        <v>to</v>
      </c>
      <c r="O26" s="1" t="s">
        <v>9</v>
      </c>
      <c r="P26">
        <f t="shared" si="10"/>
        <v>2</v>
      </c>
      <c r="Q26" s="1" t="s">
        <v>9</v>
      </c>
      <c r="R26" t="str">
        <f t="shared" si="2"/>
        <v>lun</v>
      </c>
      <c r="S26" s="1" t="s">
        <v>9</v>
      </c>
      <c r="T26" t="s">
        <v>5</v>
      </c>
      <c r="U26" t="s">
        <v>6</v>
      </c>
      <c r="V26" t="s">
        <v>7</v>
      </c>
      <c r="W26">
        <f t="shared" si="11"/>
        <v>2025</v>
      </c>
      <c r="X26" s="1" t="s">
        <v>13</v>
      </c>
      <c r="Y26" s="1">
        <v>0</v>
      </c>
      <c r="Z26" s="1">
        <f t="shared" si="6"/>
        <v>1</v>
      </c>
      <c r="AA26" s="1" t="s">
        <v>13</v>
      </c>
      <c r="AB26" s="1"/>
      <c r="AC26">
        <f t="shared" si="12"/>
        <v>20</v>
      </c>
      <c r="AD26" t="s">
        <v>63</v>
      </c>
      <c r="AE26" t="str">
        <f t="shared" si="3"/>
        <v>to</v>
      </c>
      <c r="AF26" s="1" t="s">
        <v>10</v>
      </c>
      <c r="AH26" t="str">
        <f t="shared" si="13"/>
        <v>{ nombre: "II Semana de Ordinario", archivo: "/ev/to/2/lun/audio.mp3", fecha: `2025-01-20`, tiempo: 'to' },</v>
      </c>
    </row>
    <row r="27" spans="1:34" x14ac:dyDescent="0.35">
      <c r="A27">
        <f t="shared" si="18"/>
        <v>2025</v>
      </c>
      <c r="B27">
        <f t="shared" si="18"/>
        <v>1</v>
      </c>
      <c r="C27">
        <f t="shared" si="15"/>
        <v>21</v>
      </c>
      <c r="D27">
        <f t="shared" si="16"/>
        <v>2</v>
      </c>
      <c r="F27" t="s">
        <v>24</v>
      </c>
      <c r="G27" s="5" t="s">
        <v>26</v>
      </c>
      <c r="H27" s="5" t="str">
        <f t="shared" si="0"/>
        <v>II</v>
      </c>
      <c r="I27" t="s">
        <v>11</v>
      </c>
      <c r="J27" t="s">
        <v>1</v>
      </c>
      <c r="K27" s="9" t="str">
        <f t="shared" si="17"/>
        <v>II Semana de Ordinario</v>
      </c>
      <c r="L27" t="s">
        <v>3</v>
      </c>
      <c r="M27" t="s">
        <v>12</v>
      </c>
      <c r="N27" t="str">
        <f t="shared" si="1"/>
        <v>to</v>
      </c>
      <c r="O27" s="1" t="s">
        <v>9</v>
      </c>
      <c r="P27">
        <f t="shared" si="10"/>
        <v>2</v>
      </c>
      <c r="Q27" s="1" t="s">
        <v>9</v>
      </c>
      <c r="R27" t="str">
        <f t="shared" si="2"/>
        <v>mar</v>
      </c>
      <c r="S27" s="1" t="s">
        <v>9</v>
      </c>
      <c r="T27" t="s">
        <v>5</v>
      </c>
      <c r="U27" t="s">
        <v>6</v>
      </c>
      <c r="V27" t="s">
        <v>7</v>
      </c>
      <c r="W27">
        <f t="shared" si="11"/>
        <v>2025</v>
      </c>
      <c r="X27" s="1" t="s">
        <v>13</v>
      </c>
      <c r="Y27" s="1">
        <v>0</v>
      </c>
      <c r="Z27" s="1">
        <f t="shared" si="6"/>
        <v>1</v>
      </c>
      <c r="AA27" s="1" t="s">
        <v>13</v>
      </c>
      <c r="AB27" s="1"/>
      <c r="AC27">
        <f t="shared" si="12"/>
        <v>21</v>
      </c>
      <c r="AD27" t="s">
        <v>63</v>
      </c>
      <c r="AE27" t="str">
        <f t="shared" si="3"/>
        <v>to</v>
      </c>
      <c r="AF27" s="1" t="s">
        <v>10</v>
      </c>
      <c r="AH27" t="str">
        <f t="shared" si="13"/>
        <v>{ nombre: "II Semana de Ordinario", archivo: "/ev/to/2/mar/audio.mp3", fecha: `2025-01-21`, tiempo: 'to' },</v>
      </c>
    </row>
    <row r="28" spans="1:34" x14ac:dyDescent="0.35">
      <c r="A28">
        <f t="shared" si="18"/>
        <v>2025</v>
      </c>
      <c r="B28">
        <f t="shared" si="18"/>
        <v>1</v>
      </c>
      <c r="C28">
        <f t="shared" si="15"/>
        <v>22</v>
      </c>
      <c r="D28">
        <f t="shared" si="16"/>
        <v>2</v>
      </c>
      <c r="F28" t="s">
        <v>19</v>
      </c>
      <c r="G28" s="5" t="s">
        <v>26</v>
      </c>
      <c r="H28" s="5" t="str">
        <f t="shared" si="0"/>
        <v>II</v>
      </c>
      <c r="I28" t="s">
        <v>11</v>
      </c>
      <c r="J28" t="s">
        <v>1</v>
      </c>
      <c r="K28" s="9" t="str">
        <f t="shared" si="17"/>
        <v>II Semana de Ordinario</v>
      </c>
      <c r="L28" t="s">
        <v>3</v>
      </c>
      <c r="M28" t="s">
        <v>12</v>
      </c>
      <c r="N28" t="str">
        <f t="shared" si="1"/>
        <v>to</v>
      </c>
      <c r="O28" s="1" t="s">
        <v>9</v>
      </c>
      <c r="P28">
        <f t="shared" si="10"/>
        <v>2</v>
      </c>
      <c r="Q28" s="1" t="s">
        <v>9</v>
      </c>
      <c r="R28" t="str">
        <f t="shared" si="2"/>
        <v>mie</v>
      </c>
      <c r="S28" s="1" t="s">
        <v>9</v>
      </c>
      <c r="T28" t="s">
        <v>5</v>
      </c>
      <c r="U28" t="s">
        <v>6</v>
      </c>
      <c r="V28" t="s">
        <v>7</v>
      </c>
      <c r="W28">
        <f t="shared" si="11"/>
        <v>2025</v>
      </c>
      <c r="X28" s="1" t="s">
        <v>13</v>
      </c>
      <c r="Y28" s="1">
        <v>0</v>
      </c>
      <c r="Z28" s="1">
        <f t="shared" si="6"/>
        <v>1</v>
      </c>
      <c r="AA28" s="1" t="s">
        <v>13</v>
      </c>
      <c r="AB28" s="1"/>
      <c r="AC28">
        <f t="shared" si="12"/>
        <v>22</v>
      </c>
      <c r="AD28" t="s">
        <v>63</v>
      </c>
      <c r="AE28" t="str">
        <f t="shared" si="3"/>
        <v>to</v>
      </c>
      <c r="AF28" s="1" t="s">
        <v>10</v>
      </c>
      <c r="AH28" t="str">
        <f t="shared" si="13"/>
        <v>{ nombre: "II Semana de Ordinario", archivo: "/ev/to/2/mie/audio.mp3", fecha: `2025-01-22`, tiempo: 'to' },</v>
      </c>
    </row>
    <row r="29" spans="1:34" x14ac:dyDescent="0.35">
      <c r="A29">
        <f t="shared" si="18"/>
        <v>2025</v>
      </c>
      <c r="B29">
        <f t="shared" si="18"/>
        <v>1</v>
      </c>
      <c r="C29">
        <f t="shared" si="15"/>
        <v>23</v>
      </c>
      <c r="D29">
        <f t="shared" si="16"/>
        <v>2</v>
      </c>
      <c r="F29" t="s">
        <v>20</v>
      </c>
      <c r="G29" s="5" t="s">
        <v>26</v>
      </c>
      <c r="H29" s="5" t="str">
        <f t="shared" si="0"/>
        <v>II</v>
      </c>
      <c r="I29" t="s">
        <v>11</v>
      </c>
      <c r="J29" t="s">
        <v>1</v>
      </c>
      <c r="K29" s="9" t="str">
        <f t="shared" si="17"/>
        <v>II Semana de Ordinario</v>
      </c>
      <c r="L29" t="s">
        <v>3</v>
      </c>
      <c r="M29" t="s">
        <v>12</v>
      </c>
      <c r="N29" t="str">
        <f t="shared" si="1"/>
        <v>to</v>
      </c>
      <c r="O29" s="1" t="s">
        <v>9</v>
      </c>
      <c r="P29">
        <f t="shared" si="10"/>
        <v>2</v>
      </c>
      <c r="Q29" s="1" t="s">
        <v>9</v>
      </c>
      <c r="R29" t="str">
        <f t="shared" si="2"/>
        <v>jue</v>
      </c>
      <c r="S29" s="1" t="s">
        <v>9</v>
      </c>
      <c r="T29" t="s">
        <v>5</v>
      </c>
      <c r="U29" t="s">
        <v>6</v>
      </c>
      <c r="V29" t="s">
        <v>7</v>
      </c>
      <c r="W29">
        <f t="shared" si="11"/>
        <v>2025</v>
      </c>
      <c r="X29" s="1" t="s">
        <v>13</v>
      </c>
      <c r="Y29" s="1">
        <v>0</v>
      </c>
      <c r="Z29" s="1">
        <f t="shared" si="6"/>
        <v>1</v>
      </c>
      <c r="AA29" s="1" t="s">
        <v>13</v>
      </c>
      <c r="AB29" s="1"/>
      <c r="AC29">
        <f t="shared" si="12"/>
        <v>23</v>
      </c>
      <c r="AD29" t="s">
        <v>63</v>
      </c>
      <c r="AE29" t="str">
        <f t="shared" si="3"/>
        <v>to</v>
      </c>
      <c r="AF29" s="1" t="s">
        <v>10</v>
      </c>
      <c r="AH29" t="str">
        <f t="shared" si="13"/>
        <v>{ nombre: "II Semana de Ordinario", archivo: "/ev/to/2/jue/audio.mp3", fecha: `2025-01-23`, tiempo: 'to' },</v>
      </c>
    </row>
    <row r="30" spans="1:34" x14ac:dyDescent="0.35">
      <c r="A30">
        <f t="shared" si="18"/>
        <v>2025</v>
      </c>
      <c r="B30">
        <f t="shared" si="18"/>
        <v>1</v>
      </c>
      <c r="C30">
        <f t="shared" si="15"/>
        <v>24</v>
      </c>
      <c r="D30">
        <f t="shared" si="16"/>
        <v>2</v>
      </c>
      <c r="F30" t="s">
        <v>21</v>
      </c>
      <c r="G30" s="5" t="s">
        <v>26</v>
      </c>
      <c r="H30" s="5" t="str">
        <f t="shared" si="0"/>
        <v>II</v>
      </c>
      <c r="I30" t="s">
        <v>11</v>
      </c>
      <c r="J30" t="s">
        <v>1</v>
      </c>
      <c r="K30" s="9" t="str">
        <f t="shared" si="17"/>
        <v>II Semana de Ordinario</v>
      </c>
      <c r="L30" t="s">
        <v>3</v>
      </c>
      <c r="M30" t="s">
        <v>12</v>
      </c>
      <c r="N30" t="str">
        <f t="shared" si="1"/>
        <v>to</v>
      </c>
      <c r="O30" s="1" t="s">
        <v>9</v>
      </c>
      <c r="P30">
        <f t="shared" si="10"/>
        <v>2</v>
      </c>
      <c r="Q30" s="1" t="s">
        <v>9</v>
      </c>
      <c r="R30" t="str">
        <f t="shared" si="2"/>
        <v>vie</v>
      </c>
      <c r="S30" s="1" t="s">
        <v>9</v>
      </c>
      <c r="T30" t="s">
        <v>5</v>
      </c>
      <c r="U30" t="s">
        <v>6</v>
      </c>
      <c r="V30" t="s">
        <v>7</v>
      </c>
      <c r="W30">
        <f t="shared" si="11"/>
        <v>2025</v>
      </c>
      <c r="X30" s="1" t="s">
        <v>13</v>
      </c>
      <c r="Y30" s="1">
        <v>0</v>
      </c>
      <c r="Z30" s="1">
        <f t="shared" si="6"/>
        <v>1</v>
      </c>
      <c r="AA30" s="1" t="s">
        <v>13</v>
      </c>
      <c r="AB30" s="1"/>
      <c r="AC30">
        <f t="shared" si="12"/>
        <v>24</v>
      </c>
      <c r="AD30" t="s">
        <v>63</v>
      </c>
      <c r="AE30" t="str">
        <f t="shared" si="3"/>
        <v>to</v>
      </c>
      <c r="AF30" s="1" t="s">
        <v>10</v>
      </c>
      <c r="AH30" t="str">
        <f t="shared" si="13"/>
        <v>{ nombre: "II Semana de Ordinario", archivo: "/ev/to/2/vie/audio.mp3", fecha: `2025-01-24`, tiempo: 'to' },</v>
      </c>
    </row>
    <row r="31" spans="1:34" x14ac:dyDescent="0.35">
      <c r="A31">
        <f t="shared" si="18"/>
        <v>2025</v>
      </c>
      <c r="B31">
        <f t="shared" si="18"/>
        <v>1</v>
      </c>
      <c r="C31">
        <f t="shared" si="15"/>
        <v>25</v>
      </c>
      <c r="D31">
        <f t="shared" si="16"/>
        <v>2</v>
      </c>
      <c r="F31" t="s">
        <v>22</v>
      </c>
      <c r="G31" s="5" t="s">
        <v>26</v>
      </c>
      <c r="H31" s="5" t="str">
        <f t="shared" si="0"/>
        <v>II</v>
      </c>
      <c r="I31" t="s">
        <v>11</v>
      </c>
      <c r="J31" t="s">
        <v>1</v>
      </c>
      <c r="K31" s="9" t="str">
        <f t="shared" si="17"/>
        <v>II Semana de Ordinario</v>
      </c>
      <c r="L31" t="s">
        <v>3</v>
      </c>
      <c r="M31" t="s">
        <v>12</v>
      </c>
      <c r="N31" t="str">
        <f t="shared" si="1"/>
        <v>to</v>
      </c>
      <c r="O31" s="1" t="s">
        <v>9</v>
      </c>
      <c r="P31">
        <f t="shared" si="10"/>
        <v>2</v>
      </c>
      <c r="Q31" s="1" t="s">
        <v>9</v>
      </c>
      <c r="R31" t="str">
        <f t="shared" si="2"/>
        <v>sab</v>
      </c>
      <c r="S31" s="1" t="s">
        <v>9</v>
      </c>
      <c r="T31" t="s">
        <v>5</v>
      </c>
      <c r="U31" t="s">
        <v>6</v>
      </c>
      <c r="V31" t="s">
        <v>7</v>
      </c>
      <c r="W31">
        <f t="shared" si="11"/>
        <v>2025</v>
      </c>
      <c r="X31" s="1" t="s">
        <v>13</v>
      </c>
      <c r="Y31" s="1">
        <v>0</v>
      </c>
      <c r="Z31" s="1">
        <f t="shared" si="6"/>
        <v>1</v>
      </c>
      <c r="AA31" s="1" t="s">
        <v>13</v>
      </c>
      <c r="AB31" s="1"/>
      <c r="AC31">
        <f t="shared" si="12"/>
        <v>25</v>
      </c>
      <c r="AD31" t="s">
        <v>63</v>
      </c>
      <c r="AE31" t="str">
        <f t="shared" si="3"/>
        <v>to</v>
      </c>
      <c r="AF31" s="1" t="s">
        <v>10</v>
      </c>
      <c r="AH31" t="str">
        <f t="shared" si="13"/>
        <v>{ nombre: "II Semana de Ordinario", archivo: "/ev/to/2/sab/audio.mp3", fecha: `2025-01-25`, tiempo: 'to' },</v>
      </c>
    </row>
    <row r="32" spans="1:34" x14ac:dyDescent="0.35">
      <c r="A32">
        <f t="shared" si="18"/>
        <v>2025</v>
      </c>
      <c r="B32">
        <f t="shared" si="18"/>
        <v>1</v>
      </c>
      <c r="C32">
        <f t="shared" si="15"/>
        <v>26</v>
      </c>
      <c r="D32">
        <v>3</v>
      </c>
      <c r="F32" t="s">
        <v>4</v>
      </c>
      <c r="G32" s="5" t="s">
        <v>26</v>
      </c>
      <c r="H32" s="5" t="str">
        <f t="shared" si="0"/>
        <v>III</v>
      </c>
      <c r="I32" t="s">
        <v>11</v>
      </c>
      <c r="J32" t="s">
        <v>1</v>
      </c>
      <c r="K32" s="9" t="str">
        <f t="shared" si="17"/>
        <v>III Semana de Ordinario</v>
      </c>
      <c r="L32" t="s">
        <v>3</v>
      </c>
      <c r="M32" t="s">
        <v>12</v>
      </c>
      <c r="N32" t="str">
        <f t="shared" si="1"/>
        <v>to</v>
      </c>
      <c r="O32" s="1" t="s">
        <v>9</v>
      </c>
      <c r="P32">
        <f t="shared" si="10"/>
        <v>3</v>
      </c>
      <c r="Q32" s="1" t="s">
        <v>9</v>
      </c>
      <c r="R32" t="str">
        <f t="shared" si="2"/>
        <v>dom</v>
      </c>
      <c r="S32" s="1" t="s">
        <v>9</v>
      </c>
      <c r="T32" t="s">
        <v>5</v>
      </c>
      <c r="U32" t="s">
        <v>6</v>
      </c>
      <c r="V32" t="s">
        <v>7</v>
      </c>
      <c r="W32">
        <f t="shared" si="11"/>
        <v>2025</v>
      </c>
      <c r="X32" s="1" t="s">
        <v>13</v>
      </c>
      <c r="Y32" s="1">
        <v>0</v>
      </c>
      <c r="Z32" s="1">
        <f t="shared" si="6"/>
        <v>1</v>
      </c>
      <c r="AA32" s="1" t="s">
        <v>13</v>
      </c>
      <c r="AB32" s="1"/>
      <c r="AC32">
        <f t="shared" si="12"/>
        <v>26</v>
      </c>
      <c r="AD32" t="s">
        <v>63</v>
      </c>
      <c r="AE32" t="str">
        <f t="shared" si="3"/>
        <v>to</v>
      </c>
      <c r="AF32" s="1" t="s">
        <v>10</v>
      </c>
      <c r="AH32" t="str">
        <f t="shared" si="13"/>
        <v>{ nombre: "III Semana de Ordinario", archivo: "/ev/to/3/dom/audio.mp3", fecha: `2025-01-26`, tiempo: 'to' },</v>
      </c>
    </row>
    <row r="33" spans="1:34" x14ac:dyDescent="0.35">
      <c r="A33">
        <f t="shared" si="18"/>
        <v>2025</v>
      </c>
      <c r="B33">
        <f t="shared" si="18"/>
        <v>1</v>
      </c>
      <c r="C33">
        <f t="shared" si="15"/>
        <v>27</v>
      </c>
      <c r="D33">
        <f t="shared" si="16"/>
        <v>3</v>
      </c>
      <c r="F33" t="s">
        <v>23</v>
      </c>
      <c r="G33" s="5" t="s">
        <v>26</v>
      </c>
      <c r="H33" s="5" t="str">
        <f t="shared" si="0"/>
        <v>III</v>
      </c>
      <c r="I33" t="s">
        <v>11</v>
      </c>
      <c r="J33" t="s">
        <v>1</v>
      </c>
      <c r="K33" s="9" t="str">
        <f t="shared" si="17"/>
        <v>III Semana de Ordinario</v>
      </c>
      <c r="L33" t="s">
        <v>3</v>
      </c>
      <c r="M33" t="s">
        <v>12</v>
      </c>
      <c r="N33" t="str">
        <f t="shared" si="1"/>
        <v>to</v>
      </c>
      <c r="O33" s="1" t="s">
        <v>9</v>
      </c>
      <c r="P33">
        <f t="shared" si="10"/>
        <v>3</v>
      </c>
      <c r="Q33" s="1" t="s">
        <v>9</v>
      </c>
      <c r="R33" t="str">
        <f t="shared" si="2"/>
        <v>lun</v>
      </c>
      <c r="S33" s="1" t="s">
        <v>9</v>
      </c>
      <c r="T33" t="s">
        <v>5</v>
      </c>
      <c r="U33" t="s">
        <v>6</v>
      </c>
      <c r="V33" t="s">
        <v>7</v>
      </c>
      <c r="W33">
        <f t="shared" si="11"/>
        <v>2025</v>
      </c>
      <c r="X33" s="1" t="s">
        <v>13</v>
      </c>
      <c r="Y33" s="1">
        <v>0</v>
      </c>
      <c r="Z33" s="1">
        <f t="shared" si="6"/>
        <v>1</v>
      </c>
      <c r="AA33" s="1" t="s">
        <v>13</v>
      </c>
      <c r="AB33" s="1"/>
      <c r="AC33">
        <f t="shared" si="12"/>
        <v>27</v>
      </c>
      <c r="AD33" t="s">
        <v>63</v>
      </c>
      <c r="AE33" t="str">
        <f t="shared" si="3"/>
        <v>to</v>
      </c>
      <c r="AF33" s="1" t="s">
        <v>10</v>
      </c>
      <c r="AH33" t="str">
        <f t="shared" si="13"/>
        <v>{ nombre: "III Semana de Ordinario", archivo: "/ev/to/3/lun/audio.mp3", fecha: `2025-01-27`, tiempo: 'to' },</v>
      </c>
    </row>
    <row r="34" spans="1:34" x14ac:dyDescent="0.35">
      <c r="A34">
        <f t="shared" si="18"/>
        <v>2025</v>
      </c>
      <c r="B34">
        <f t="shared" si="18"/>
        <v>1</v>
      </c>
      <c r="C34">
        <f t="shared" si="15"/>
        <v>28</v>
      </c>
      <c r="D34">
        <f t="shared" si="16"/>
        <v>3</v>
      </c>
      <c r="F34" t="s">
        <v>24</v>
      </c>
      <c r="G34" s="5" t="s">
        <v>26</v>
      </c>
      <c r="H34" s="5" t="str">
        <f t="shared" si="0"/>
        <v>III</v>
      </c>
      <c r="I34" t="s">
        <v>11</v>
      </c>
      <c r="J34" t="s">
        <v>1</v>
      </c>
      <c r="K34" s="9" t="str">
        <f t="shared" si="17"/>
        <v>III Semana de Ordinario</v>
      </c>
      <c r="L34" t="s">
        <v>3</v>
      </c>
      <c r="M34" t="s">
        <v>12</v>
      </c>
      <c r="N34" t="str">
        <f t="shared" si="1"/>
        <v>to</v>
      </c>
      <c r="O34" s="1" t="s">
        <v>9</v>
      </c>
      <c r="P34">
        <f t="shared" si="10"/>
        <v>3</v>
      </c>
      <c r="Q34" s="1" t="s">
        <v>9</v>
      </c>
      <c r="R34" t="str">
        <f t="shared" si="2"/>
        <v>mar</v>
      </c>
      <c r="S34" s="1" t="s">
        <v>9</v>
      </c>
      <c r="T34" t="s">
        <v>5</v>
      </c>
      <c r="U34" t="s">
        <v>6</v>
      </c>
      <c r="V34" t="s">
        <v>7</v>
      </c>
      <c r="W34">
        <f t="shared" si="11"/>
        <v>2025</v>
      </c>
      <c r="X34" s="1" t="s">
        <v>13</v>
      </c>
      <c r="Y34" s="1">
        <v>0</v>
      </c>
      <c r="Z34" s="1">
        <f t="shared" si="6"/>
        <v>1</v>
      </c>
      <c r="AA34" s="1" t="s">
        <v>13</v>
      </c>
      <c r="AB34" s="1"/>
      <c r="AC34">
        <f t="shared" si="12"/>
        <v>28</v>
      </c>
      <c r="AD34" t="s">
        <v>63</v>
      </c>
      <c r="AE34" t="str">
        <f t="shared" si="3"/>
        <v>to</v>
      </c>
      <c r="AF34" s="1" t="s">
        <v>10</v>
      </c>
      <c r="AH34" t="str">
        <f t="shared" si="13"/>
        <v>{ nombre: "III Semana de Ordinario", archivo: "/ev/to/3/mar/audio.mp3", fecha: `2025-01-28`, tiempo: 'to' },</v>
      </c>
    </row>
    <row r="35" spans="1:34" x14ac:dyDescent="0.35">
      <c r="A35">
        <f t="shared" si="18"/>
        <v>2025</v>
      </c>
      <c r="B35">
        <f t="shared" si="18"/>
        <v>1</v>
      </c>
      <c r="C35">
        <f t="shared" si="15"/>
        <v>29</v>
      </c>
      <c r="D35">
        <f t="shared" si="16"/>
        <v>3</v>
      </c>
      <c r="F35" t="s">
        <v>19</v>
      </c>
      <c r="G35" s="5" t="s">
        <v>26</v>
      </c>
      <c r="H35" s="5" t="str">
        <f t="shared" si="0"/>
        <v>III</v>
      </c>
      <c r="I35" t="s">
        <v>11</v>
      </c>
      <c r="J35" t="s">
        <v>1</v>
      </c>
      <c r="K35" s="9" t="str">
        <f t="shared" si="17"/>
        <v>III Semana de Ordinario</v>
      </c>
      <c r="L35" t="s">
        <v>3</v>
      </c>
      <c r="M35" t="s">
        <v>12</v>
      </c>
      <c r="N35" t="str">
        <f t="shared" si="1"/>
        <v>to</v>
      </c>
      <c r="O35" s="1" t="s">
        <v>9</v>
      </c>
      <c r="P35">
        <f t="shared" si="10"/>
        <v>3</v>
      </c>
      <c r="Q35" s="1" t="s">
        <v>9</v>
      </c>
      <c r="R35" t="str">
        <f t="shared" si="2"/>
        <v>mie</v>
      </c>
      <c r="S35" s="1" t="s">
        <v>9</v>
      </c>
      <c r="T35" t="s">
        <v>5</v>
      </c>
      <c r="U35" t="s">
        <v>6</v>
      </c>
      <c r="V35" t="s">
        <v>7</v>
      </c>
      <c r="W35">
        <f t="shared" si="11"/>
        <v>2025</v>
      </c>
      <c r="X35" s="1" t="s">
        <v>13</v>
      </c>
      <c r="Y35" s="1">
        <v>0</v>
      </c>
      <c r="Z35" s="1">
        <f t="shared" si="6"/>
        <v>1</v>
      </c>
      <c r="AA35" s="1" t="s">
        <v>13</v>
      </c>
      <c r="AB35" s="1"/>
      <c r="AC35">
        <f t="shared" si="12"/>
        <v>29</v>
      </c>
      <c r="AD35" t="s">
        <v>63</v>
      </c>
      <c r="AE35" t="str">
        <f t="shared" si="3"/>
        <v>to</v>
      </c>
      <c r="AF35" s="1" t="s">
        <v>10</v>
      </c>
      <c r="AH35" t="str">
        <f t="shared" si="13"/>
        <v>{ nombre: "III Semana de Ordinario", archivo: "/ev/to/3/mie/audio.mp3", fecha: `2025-01-29`, tiempo: 'to' },</v>
      </c>
    </row>
    <row r="36" spans="1:34" x14ac:dyDescent="0.35">
      <c r="A36">
        <f t="shared" si="18"/>
        <v>2025</v>
      </c>
      <c r="B36">
        <f t="shared" si="18"/>
        <v>1</v>
      </c>
      <c r="C36">
        <f t="shared" si="15"/>
        <v>30</v>
      </c>
      <c r="D36">
        <f t="shared" si="16"/>
        <v>3</v>
      </c>
      <c r="F36" t="s">
        <v>20</v>
      </c>
      <c r="G36" s="5" t="s">
        <v>26</v>
      </c>
      <c r="H36" s="5" t="str">
        <f t="shared" si="0"/>
        <v>III</v>
      </c>
      <c r="I36" t="s">
        <v>11</v>
      </c>
      <c r="J36" t="s">
        <v>1</v>
      </c>
      <c r="K36" s="9" t="str">
        <f t="shared" si="17"/>
        <v>III Semana de Ordinario</v>
      </c>
      <c r="L36" t="s">
        <v>3</v>
      </c>
      <c r="M36" t="s">
        <v>12</v>
      </c>
      <c r="N36" t="str">
        <f t="shared" si="1"/>
        <v>to</v>
      </c>
      <c r="O36" s="1" t="s">
        <v>9</v>
      </c>
      <c r="P36">
        <f t="shared" si="10"/>
        <v>3</v>
      </c>
      <c r="Q36" s="1" t="s">
        <v>9</v>
      </c>
      <c r="R36" t="str">
        <f t="shared" si="2"/>
        <v>jue</v>
      </c>
      <c r="S36" s="1" t="s">
        <v>9</v>
      </c>
      <c r="T36" t="s">
        <v>5</v>
      </c>
      <c r="U36" t="s">
        <v>6</v>
      </c>
      <c r="V36" t="s">
        <v>7</v>
      </c>
      <c r="W36">
        <f t="shared" si="11"/>
        <v>2025</v>
      </c>
      <c r="X36" s="1" t="s">
        <v>13</v>
      </c>
      <c r="Y36" s="1">
        <v>0</v>
      </c>
      <c r="Z36" s="1">
        <f t="shared" si="6"/>
        <v>1</v>
      </c>
      <c r="AA36" s="1" t="s">
        <v>13</v>
      </c>
      <c r="AB36" s="1"/>
      <c r="AC36">
        <f t="shared" si="12"/>
        <v>30</v>
      </c>
      <c r="AD36" t="s">
        <v>63</v>
      </c>
      <c r="AE36" t="str">
        <f t="shared" si="3"/>
        <v>to</v>
      </c>
      <c r="AF36" s="1" t="s">
        <v>10</v>
      </c>
      <c r="AH36" t="str">
        <f t="shared" si="13"/>
        <v>{ nombre: "III Semana de Ordinario", archivo: "/ev/to/3/jue/audio.mp3", fecha: `2025-01-30`, tiempo: 'to' },</v>
      </c>
    </row>
    <row r="37" spans="1:34" x14ac:dyDescent="0.35">
      <c r="A37">
        <f t="shared" si="18"/>
        <v>2025</v>
      </c>
      <c r="B37">
        <f t="shared" si="18"/>
        <v>1</v>
      </c>
      <c r="C37">
        <f t="shared" si="15"/>
        <v>31</v>
      </c>
      <c r="D37">
        <f t="shared" si="16"/>
        <v>3</v>
      </c>
      <c r="F37" t="s">
        <v>21</v>
      </c>
      <c r="G37" s="5" t="s">
        <v>26</v>
      </c>
      <c r="H37" s="5" t="str">
        <f t="shared" si="0"/>
        <v>III</v>
      </c>
      <c r="I37" t="s">
        <v>11</v>
      </c>
      <c r="J37" t="s">
        <v>1</v>
      </c>
      <c r="K37" s="9" t="str">
        <f t="shared" si="17"/>
        <v>III Semana de Ordinario</v>
      </c>
      <c r="L37" t="s">
        <v>3</v>
      </c>
      <c r="M37" t="s">
        <v>12</v>
      </c>
      <c r="N37" t="str">
        <f t="shared" si="1"/>
        <v>to</v>
      </c>
      <c r="O37" s="1" t="s">
        <v>9</v>
      </c>
      <c r="P37">
        <f t="shared" si="10"/>
        <v>3</v>
      </c>
      <c r="Q37" s="1" t="s">
        <v>9</v>
      </c>
      <c r="R37" t="str">
        <f t="shared" si="2"/>
        <v>vie</v>
      </c>
      <c r="S37" s="1" t="s">
        <v>9</v>
      </c>
      <c r="T37" t="s">
        <v>5</v>
      </c>
      <c r="U37" t="s">
        <v>6</v>
      </c>
      <c r="V37" t="s">
        <v>7</v>
      </c>
      <c r="W37">
        <f t="shared" si="11"/>
        <v>2025</v>
      </c>
      <c r="X37" s="1" t="s">
        <v>13</v>
      </c>
      <c r="Y37" s="1">
        <v>0</v>
      </c>
      <c r="Z37" s="1">
        <f t="shared" si="6"/>
        <v>1</v>
      </c>
      <c r="AA37" s="1" t="s">
        <v>13</v>
      </c>
      <c r="AB37" s="1"/>
      <c r="AC37">
        <f t="shared" si="12"/>
        <v>31</v>
      </c>
      <c r="AD37" t="s">
        <v>63</v>
      </c>
      <c r="AE37" t="str">
        <f t="shared" si="3"/>
        <v>to</v>
      </c>
      <c r="AF37" s="1" t="s">
        <v>10</v>
      </c>
      <c r="AH37" t="str">
        <f t="shared" si="13"/>
        <v>{ nombre: "III Semana de Ordinario", archivo: "/ev/to/3/vie/audio.mp3", fecha: `2025-01-31`, tiempo: 'to' },</v>
      </c>
    </row>
    <row r="38" spans="1:34" x14ac:dyDescent="0.35">
      <c r="A38">
        <f t="shared" si="18"/>
        <v>2025</v>
      </c>
      <c r="B38">
        <v>2</v>
      </c>
      <c r="C38">
        <v>1</v>
      </c>
      <c r="D38">
        <f t="shared" si="16"/>
        <v>3</v>
      </c>
      <c r="F38" t="s">
        <v>22</v>
      </c>
      <c r="G38" s="5" t="s">
        <v>26</v>
      </c>
      <c r="H38" s="5" t="str">
        <f t="shared" si="0"/>
        <v>III</v>
      </c>
      <c r="I38" t="s">
        <v>11</v>
      </c>
      <c r="J38" t="s">
        <v>1</v>
      </c>
      <c r="K38" s="9" t="str">
        <f t="shared" si="17"/>
        <v>III Semana de Ordinario</v>
      </c>
      <c r="L38" t="s">
        <v>3</v>
      </c>
      <c r="M38" t="s">
        <v>12</v>
      </c>
      <c r="N38" t="str">
        <f t="shared" si="1"/>
        <v>to</v>
      </c>
      <c r="O38" s="1" t="s">
        <v>9</v>
      </c>
      <c r="P38">
        <f t="shared" si="10"/>
        <v>3</v>
      </c>
      <c r="Q38" s="1" t="s">
        <v>9</v>
      </c>
      <c r="R38" t="str">
        <f t="shared" si="2"/>
        <v>sab</v>
      </c>
      <c r="S38" s="1" t="s">
        <v>9</v>
      </c>
      <c r="T38" t="s">
        <v>5</v>
      </c>
      <c r="U38" t="s">
        <v>6</v>
      </c>
      <c r="V38" t="s">
        <v>7</v>
      </c>
      <c r="W38">
        <f t="shared" si="11"/>
        <v>2025</v>
      </c>
      <c r="X38" s="1" t="s">
        <v>13</v>
      </c>
      <c r="Y38" s="1">
        <v>0</v>
      </c>
      <c r="Z38" s="1">
        <f t="shared" si="6"/>
        <v>2</v>
      </c>
      <c r="AA38" s="1" t="s">
        <v>13</v>
      </c>
      <c r="AB38" s="1">
        <v>0</v>
      </c>
      <c r="AC38">
        <f t="shared" si="12"/>
        <v>1</v>
      </c>
      <c r="AD38" t="s">
        <v>63</v>
      </c>
      <c r="AE38" t="str">
        <f t="shared" si="3"/>
        <v>to</v>
      </c>
      <c r="AF38" s="1" t="s">
        <v>10</v>
      </c>
      <c r="AH38" t="str">
        <f t="shared" si="13"/>
        <v>{ nombre: "III Semana de Ordinario", archivo: "/ev/to/3/sab/audio.mp3", fecha: `2025-02-01`, tiempo: 'to' },</v>
      </c>
    </row>
    <row r="39" spans="1:34" x14ac:dyDescent="0.35">
      <c r="A39">
        <f t="shared" si="18"/>
        <v>2025</v>
      </c>
      <c r="B39">
        <f t="shared" si="18"/>
        <v>2</v>
      </c>
      <c r="C39">
        <f t="shared" ref="C39:C102" si="19">C38+1</f>
        <v>2</v>
      </c>
      <c r="D39">
        <f>+D38+1</f>
        <v>4</v>
      </c>
      <c r="F39" t="s">
        <v>4</v>
      </c>
      <c r="G39" s="5" t="s">
        <v>26</v>
      </c>
      <c r="H39" s="5" t="str">
        <f t="shared" si="0"/>
        <v>IV</v>
      </c>
      <c r="I39" t="s">
        <v>11</v>
      </c>
      <c r="J39" t="s">
        <v>1</v>
      </c>
      <c r="K39" s="9" t="str">
        <f t="shared" si="17"/>
        <v>IV Semana de Ordinario</v>
      </c>
      <c r="L39" t="s">
        <v>3</v>
      </c>
      <c r="M39" t="s">
        <v>12</v>
      </c>
      <c r="N39" t="str">
        <f t="shared" si="1"/>
        <v>to</v>
      </c>
      <c r="O39" s="1" t="s">
        <v>9</v>
      </c>
      <c r="P39">
        <f t="shared" si="10"/>
        <v>4</v>
      </c>
      <c r="Q39" s="1" t="s">
        <v>9</v>
      </c>
      <c r="R39" t="str">
        <f t="shared" si="2"/>
        <v>dom</v>
      </c>
      <c r="S39" s="1" t="s">
        <v>9</v>
      </c>
      <c r="T39" t="s">
        <v>5</v>
      </c>
      <c r="U39" t="s">
        <v>6</v>
      </c>
      <c r="V39" t="s">
        <v>7</v>
      </c>
      <c r="W39">
        <f t="shared" si="11"/>
        <v>2025</v>
      </c>
      <c r="X39" s="1" t="s">
        <v>13</v>
      </c>
      <c r="Y39" s="1">
        <v>0</v>
      </c>
      <c r="Z39" s="1">
        <f t="shared" si="6"/>
        <v>2</v>
      </c>
      <c r="AA39" s="1" t="s">
        <v>13</v>
      </c>
      <c r="AB39" s="1">
        <v>0</v>
      </c>
      <c r="AC39">
        <f t="shared" si="12"/>
        <v>2</v>
      </c>
      <c r="AD39" t="s">
        <v>63</v>
      </c>
      <c r="AE39" t="str">
        <f t="shared" si="3"/>
        <v>to</v>
      </c>
      <c r="AF39" s="1" t="s">
        <v>10</v>
      </c>
      <c r="AH39" t="str">
        <f t="shared" si="13"/>
        <v>{ nombre: "IV Semana de Ordinario", archivo: "/ev/to/4/dom/audio.mp3", fecha: `2025-02-02`, tiempo: 'to' },</v>
      </c>
    </row>
    <row r="40" spans="1:34" x14ac:dyDescent="0.35">
      <c r="A40">
        <f t="shared" si="18"/>
        <v>2025</v>
      </c>
      <c r="B40">
        <f t="shared" si="18"/>
        <v>2</v>
      </c>
      <c r="C40">
        <f t="shared" si="19"/>
        <v>3</v>
      </c>
      <c r="D40">
        <f t="shared" ref="D40:D73" si="20">D39</f>
        <v>4</v>
      </c>
      <c r="F40" t="s">
        <v>23</v>
      </c>
      <c r="G40" s="6" t="s">
        <v>26</v>
      </c>
      <c r="H40" s="5" t="str">
        <f t="shared" si="0"/>
        <v>IV</v>
      </c>
      <c r="I40" t="s">
        <v>11</v>
      </c>
      <c r="J40" t="s">
        <v>1</v>
      </c>
      <c r="K40" s="9" t="str">
        <f t="shared" si="17"/>
        <v>IV Semana de Ordinario</v>
      </c>
      <c r="L40" t="s">
        <v>3</v>
      </c>
      <c r="M40" t="s">
        <v>12</v>
      </c>
      <c r="N40" t="str">
        <f t="shared" si="1"/>
        <v>to</v>
      </c>
      <c r="O40" s="1" t="s">
        <v>9</v>
      </c>
      <c r="P40">
        <f t="shared" si="10"/>
        <v>4</v>
      </c>
      <c r="Q40" s="1" t="s">
        <v>9</v>
      </c>
      <c r="R40" t="str">
        <f t="shared" si="2"/>
        <v>lun</v>
      </c>
      <c r="S40" s="1" t="s">
        <v>9</v>
      </c>
      <c r="T40" t="s">
        <v>5</v>
      </c>
      <c r="U40" t="s">
        <v>6</v>
      </c>
      <c r="V40" t="s">
        <v>7</v>
      </c>
      <c r="W40">
        <f t="shared" si="11"/>
        <v>2025</v>
      </c>
      <c r="X40" s="1" t="s">
        <v>13</v>
      </c>
      <c r="Y40" s="1">
        <v>0</v>
      </c>
      <c r="Z40" s="1">
        <f t="shared" si="6"/>
        <v>2</v>
      </c>
      <c r="AA40" s="1" t="s">
        <v>13</v>
      </c>
      <c r="AB40" s="1">
        <v>0</v>
      </c>
      <c r="AC40">
        <f t="shared" si="12"/>
        <v>3</v>
      </c>
      <c r="AD40" t="s">
        <v>63</v>
      </c>
      <c r="AE40" t="str">
        <f t="shared" si="3"/>
        <v>to</v>
      </c>
      <c r="AF40" s="1" t="s">
        <v>10</v>
      </c>
      <c r="AH40" t="str">
        <f t="shared" si="13"/>
        <v>{ nombre: "IV Semana de Ordinario", archivo: "/ev/to/4/lun/audio.mp3", fecha: `2025-02-03`, tiempo: 'to' },</v>
      </c>
    </row>
    <row r="41" spans="1:34" x14ac:dyDescent="0.35">
      <c r="A41">
        <f t="shared" si="18"/>
        <v>2025</v>
      </c>
      <c r="B41">
        <f t="shared" si="18"/>
        <v>2</v>
      </c>
      <c r="C41">
        <f t="shared" si="19"/>
        <v>4</v>
      </c>
      <c r="D41">
        <f t="shared" si="20"/>
        <v>4</v>
      </c>
      <c r="F41" t="s">
        <v>24</v>
      </c>
      <c r="G41" s="6" t="s">
        <v>26</v>
      </c>
      <c r="H41" s="5" t="str">
        <f t="shared" si="0"/>
        <v>IV</v>
      </c>
      <c r="I41" t="s">
        <v>11</v>
      </c>
      <c r="J41" t="s">
        <v>1</v>
      </c>
      <c r="K41" s="9" t="str">
        <f t="shared" si="17"/>
        <v>IV Semana de Ordinario</v>
      </c>
      <c r="L41" t="s">
        <v>3</v>
      </c>
      <c r="M41" t="s">
        <v>12</v>
      </c>
      <c r="N41" t="str">
        <f t="shared" si="1"/>
        <v>to</v>
      </c>
      <c r="O41" s="1" t="s">
        <v>9</v>
      </c>
      <c r="P41">
        <f t="shared" si="10"/>
        <v>4</v>
      </c>
      <c r="Q41" s="1" t="s">
        <v>9</v>
      </c>
      <c r="R41" t="str">
        <f t="shared" si="2"/>
        <v>mar</v>
      </c>
      <c r="S41" s="1" t="s">
        <v>9</v>
      </c>
      <c r="T41" t="s">
        <v>5</v>
      </c>
      <c r="U41" t="s">
        <v>6</v>
      </c>
      <c r="V41" t="s">
        <v>7</v>
      </c>
      <c r="W41">
        <f t="shared" si="11"/>
        <v>2025</v>
      </c>
      <c r="X41" s="1" t="s">
        <v>13</v>
      </c>
      <c r="Y41" s="1">
        <v>0</v>
      </c>
      <c r="Z41" s="1">
        <f t="shared" si="6"/>
        <v>2</v>
      </c>
      <c r="AA41" s="1" t="s">
        <v>13</v>
      </c>
      <c r="AB41" s="1">
        <v>0</v>
      </c>
      <c r="AC41">
        <f t="shared" si="12"/>
        <v>4</v>
      </c>
      <c r="AD41" t="s">
        <v>63</v>
      </c>
      <c r="AE41" t="str">
        <f t="shared" si="3"/>
        <v>to</v>
      </c>
      <c r="AF41" s="1" t="s">
        <v>10</v>
      </c>
      <c r="AH41" t="str">
        <f t="shared" si="13"/>
        <v>{ nombre: "IV Semana de Ordinario", archivo: "/ev/to/4/mar/audio.mp3", fecha: `2025-02-04`, tiempo: 'to' },</v>
      </c>
    </row>
    <row r="42" spans="1:34" x14ac:dyDescent="0.35">
      <c r="A42">
        <f t="shared" si="18"/>
        <v>2025</v>
      </c>
      <c r="B42">
        <f t="shared" si="18"/>
        <v>2</v>
      </c>
      <c r="C42">
        <f t="shared" si="19"/>
        <v>5</v>
      </c>
      <c r="D42">
        <f t="shared" si="20"/>
        <v>4</v>
      </c>
      <c r="F42" t="s">
        <v>19</v>
      </c>
      <c r="G42" s="6" t="s">
        <v>26</v>
      </c>
      <c r="H42" s="5" t="str">
        <f t="shared" si="0"/>
        <v>IV</v>
      </c>
      <c r="I42" t="s">
        <v>11</v>
      </c>
      <c r="J42" t="s">
        <v>1</v>
      </c>
      <c r="K42" s="9" t="str">
        <f t="shared" si="17"/>
        <v>IV Semana de Ordinario</v>
      </c>
      <c r="L42" t="s">
        <v>3</v>
      </c>
      <c r="M42" t="s">
        <v>12</v>
      </c>
      <c r="N42" t="str">
        <f t="shared" si="1"/>
        <v>to</v>
      </c>
      <c r="O42" s="1" t="s">
        <v>9</v>
      </c>
      <c r="P42">
        <f t="shared" si="10"/>
        <v>4</v>
      </c>
      <c r="Q42" s="1" t="s">
        <v>9</v>
      </c>
      <c r="R42" t="str">
        <f t="shared" si="2"/>
        <v>mie</v>
      </c>
      <c r="S42" s="1" t="s">
        <v>9</v>
      </c>
      <c r="T42" t="s">
        <v>5</v>
      </c>
      <c r="U42" t="s">
        <v>6</v>
      </c>
      <c r="V42" t="s">
        <v>7</v>
      </c>
      <c r="W42">
        <f t="shared" si="11"/>
        <v>2025</v>
      </c>
      <c r="X42" s="1" t="s">
        <v>13</v>
      </c>
      <c r="Y42" s="1">
        <v>0</v>
      </c>
      <c r="Z42" s="1">
        <f t="shared" si="6"/>
        <v>2</v>
      </c>
      <c r="AA42" s="1" t="s">
        <v>13</v>
      </c>
      <c r="AB42" s="1">
        <v>0</v>
      </c>
      <c r="AC42">
        <f t="shared" si="12"/>
        <v>5</v>
      </c>
      <c r="AD42" t="s">
        <v>63</v>
      </c>
      <c r="AE42" t="str">
        <f t="shared" si="3"/>
        <v>to</v>
      </c>
      <c r="AF42" s="1" t="s">
        <v>10</v>
      </c>
      <c r="AH42" t="str">
        <f t="shared" si="13"/>
        <v>{ nombre: "IV Semana de Ordinario", archivo: "/ev/to/4/mie/audio.mp3", fecha: `2025-02-05`, tiempo: 'to' },</v>
      </c>
    </row>
    <row r="43" spans="1:34" x14ac:dyDescent="0.35">
      <c r="A43">
        <f t="shared" si="18"/>
        <v>2025</v>
      </c>
      <c r="B43">
        <f t="shared" si="18"/>
        <v>2</v>
      </c>
      <c r="C43">
        <f t="shared" si="19"/>
        <v>6</v>
      </c>
      <c r="D43">
        <f t="shared" si="20"/>
        <v>4</v>
      </c>
      <c r="F43" t="s">
        <v>20</v>
      </c>
      <c r="G43" s="6" t="s">
        <v>26</v>
      </c>
      <c r="H43" s="5" t="str">
        <f t="shared" si="0"/>
        <v>IV</v>
      </c>
      <c r="I43" t="s">
        <v>11</v>
      </c>
      <c r="J43" t="s">
        <v>1</v>
      </c>
      <c r="K43" s="9" t="str">
        <f t="shared" si="17"/>
        <v>IV Semana de Ordinario</v>
      </c>
      <c r="L43" t="s">
        <v>3</v>
      </c>
      <c r="M43" t="s">
        <v>12</v>
      </c>
      <c r="N43" t="str">
        <f t="shared" si="1"/>
        <v>to</v>
      </c>
      <c r="O43" s="1" t="s">
        <v>9</v>
      </c>
      <c r="P43">
        <f t="shared" si="10"/>
        <v>4</v>
      </c>
      <c r="Q43" s="1" t="s">
        <v>9</v>
      </c>
      <c r="R43" t="str">
        <f t="shared" si="2"/>
        <v>jue</v>
      </c>
      <c r="S43" s="1" t="s">
        <v>9</v>
      </c>
      <c r="T43" t="s">
        <v>5</v>
      </c>
      <c r="U43" t="s">
        <v>6</v>
      </c>
      <c r="V43" t="s">
        <v>7</v>
      </c>
      <c r="W43">
        <f t="shared" si="11"/>
        <v>2025</v>
      </c>
      <c r="X43" s="1" t="s">
        <v>13</v>
      </c>
      <c r="Y43" s="1">
        <v>0</v>
      </c>
      <c r="Z43" s="1">
        <f t="shared" si="6"/>
        <v>2</v>
      </c>
      <c r="AA43" s="1" t="s">
        <v>13</v>
      </c>
      <c r="AB43" s="1">
        <v>0</v>
      </c>
      <c r="AC43">
        <f t="shared" si="12"/>
        <v>6</v>
      </c>
      <c r="AD43" t="s">
        <v>63</v>
      </c>
      <c r="AE43" t="str">
        <f t="shared" si="3"/>
        <v>to</v>
      </c>
      <c r="AF43" s="1" t="s">
        <v>10</v>
      </c>
      <c r="AH43" t="str">
        <f t="shared" si="13"/>
        <v>{ nombre: "IV Semana de Ordinario", archivo: "/ev/to/4/jue/audio.mp3", fecha: `2025-02-06`, tiempo: 'to' },</v>
      </c>
    </row>
    <row r="44" spans="1:34" x14ac:dyDescent="0.35">
      <c r="A44">
        <f t="shared" si="18"/>
        <v>2025</v>
      </c>
      <c r="B44">
        <f t="shared" si="18"/>
        <v>2</v>
      </c>
      <c r="C44">
        <f t="shared" si="19"/>
        <v>7</v>
      </c>
      <c r="D44">
        <f t="shared" si="20"/>
        <v>4</v>
      </c>
      <c r="F44" t="s">
        <v>21</v>
      </c>
      <c r="G44" s="6" t="s">
        <v>26</v>
      </c>
      <c r="H44" s="5" t="str">
        <f t="shared" si="0"/>
        <v>IV</v>
      </c>
      <c r="I44" t="s">
        <v>11</v>
      </c>
      <c r="J44" t="s">
        <v>1</v>
      </c>
      <c r="K44" s="9" t="str">
        <f t="shared" si="17"/>
        <v>IV Semana de Ordinario</v>
      </c>
      <c r="L44" t="s">
        <v>3</v>
      </c>
      <c r="M44" t="s">
        <v>12</v>
      </c>
      <c r="N44" t="str">
        <f t="shared" si="1"/>
        <v>to</v>
      </c>
      <c r="O44" s="1" t="s">
        <v>9</v>
      </c>
      <c r="P44">
        <f t="shared" si="10"/>
        <v>4</v>
      </c>
      <c r="Q44" s="1" t="s">
        <v>9</v>
      </c>
      <c r="R44" t="str">
        <f t="shared" si="2"/>
        <v>vie</v>
      </c>
      <c r="S44" s="1" t="s">
        <v>9</v>
      </c>
      <c r="T44" t="s">
        <v>5</v>
      </c>
      <c r="U44" t="s">
        <v>6</v>
      </c>
      <c r="V44" t="s">
        <v>7</v>
      </c>
      <c r="W44">
        <f t="shared" si="11"/>
        <v>2025</v>
      </c>
      <c r="X44" s="1" t="s">
        <v>13</v>
      </c>
      <c r="Y44" s="1">
        <v>0</v>
      </c>
      <c r="Z44" s="1">
        <f t="shared" si="6"/>
        <v>2</v>
      </c>
      <c r="AA44" s="1" t="s">
        <v>13</v>
      </c>
      <c r="AB44" s="1">
        <v>0</v>
      </c>
      <c r="AC44">
        <f t="shared" si="12"/>
        <v>7</v>
      </c>
      <c r="AD44" t="s">
        <v>63</v>
      </c>
      <c r="AE44" t="str">
        <f t="shared" si="3"/>
        <v>to</v>
      </c>
      <c r="AF44" s="1" t="s">
        <v>10</v>
      </c>
      <c r="AH44" t="str">
        <f t="shared" si="13"/>
        <v>{ nombre: "IV Semana de Ordinario", archivo: "/ev/to/4/vie/audio.mp3", fecha: `2025-02-07`, tiempo: 'to' },</v>
      </c>
    </row>
    <row r="45" spans="1:34" x14ac:dyDescent="0.35">
      <c r="A45">
        <f t="shared" si="18"/>
        <v>2025</v>
      </c>
      <c r="B45">
        <f t="shared" si="18"/>
        <v>2</v>
      </c>
      <c r="C45">
        <f t="shared" si="19"/>
        <v>8</v>
      </c>
      <c r="D45">
        <f t="shared" si="20"/>
        <v>4</v>
      </c>
      <c r="F45" t="s">
        <v>22</v>
      </c>
      <c r="G45" s="6" t="s">
        <v>26</v>
      </c>
      <c r="H45" s="5" t="str">
        <f t="shared" si="0"/>
        <v>IV</v>
      </c>
      <c r="I45" t="s">
        <v>11</v>
      </c>
      <c r="J45" t="s">
        <v>1</v>
      </c>
      <c r="K45" s="9" t="str">
        <f t="shared" si="17"/>
        <v>IV Semana de Ordinario</v>
      </c>
      <c r="L45" t="s">
        <v>3</v>
      </c>
      <c r="M45" t="s">
        <v>12</v>
      </c>
      <c r="N45" t="str">
        <f t="shared" si="1"/>
        <v>to</v>
      </c>
      <c r="O45" s="1" t="s">
        <v>9</v>
      </c>
      <c r="P45">
        <f t="shared" si="10"/>
        <v>4</v>
      </c>
      <c r="Q45" s="1" t="s">
        <v>9</v>
      </c>
      <c r="R45" t="str">
        <f t="shared" si="2"/>
        <v>sab</v>
      </c>
      <c r="S45" s="1" t="s">
        <v>9</v>
      </c>
      <c r="T45" t="s">
        <v>5</v>
      </c>
      <c r="U45" t="s">
        <v>6</v>
      </c>
      <c r="V45" t="s">
        <v>7</v>
      </c>
      <c r="W45">
        <f t="shared" si="11"/>
        <v>2025</v>
      </c>
      <c r="X45" s="1" t="s">
        <v>13</v>
      </c>
      <c r="Y45" s="1">
        <v>0</v>
      </c>
      <c r="Z45" s="1">
        <f t="shared" si="6"/>
        <v>2</v>
      </c>
      <c r="AA45" s="1" t="s">
        <v>13</v>
      </c>
      <c r="AB45" s="1">
        <v>0</v>
      </c>
      <c r="AC45">
        <f t="shared" si="12"/>
        <v>8</v>
      </c>
      <c r="AD45" t="s">
        <v>63</v>
      </c>
      <c r="AE45" t="str">
        <f t="shared" si="3"/>
        <v>to</v>
      </c>
      <c r="AF45" s="1" t="s">
        <v>10</v>
      </c>
      <c r="AH45" t="str">
        <f t="shared" si="13"/>
        <v>{ nombre: "IV Semana de Ordinario", archivo: "/ev/to/4/sab/audio.mp3", fecha: `2025-02-08`, tiempo: 'to' },</v>
      </c>
    </row>
    <row r="46" spans="1:34" x14ac:dyDescent="0.35">
      <c r="A46">
        <f t="shared" ref="A46:B66" si="21">A45</f>
        <v>2025</v>
      </c>
      <c r="B46">
        <f t="shared" si="21"/>
        <v>2</v>
      </c>
      <c r="C46">
        <f t="shared" si="19"/>
        <v>9</v>
      </c>
      <c r="D46">
        <f>+D45+1</f>
        <v>5</v>
      </c>
      <c r="F46" t="s">
        <v>4</v>
      </c>
      <c r="G46" s="6" t="s">
        <v>26</v>
      </c>
      <c r="H46" s="5" t="str">
        <f t="shared" si="0"/>
        <v>V</v>
      </c>
      <c r="I46" t="s">
        <v>11</v>
      </c>
      <c r="J46" t="s">
        <v>1</v>
      </c>
      <c r="K46" s="9" t="str">
        <f t="shared" si="17"/>
        <v>V Semana de Ordinario</v>
      </c>
      <c r="L46" t="s">
        <v>3</v>
      </c>
      <c r="M46" t="s">
        <v>12</v>
      </c>
      <c r="N46" t="str">
        <f t="shared" si="1"/>
        <v>to</v>
      </c>
      <c r="O46" s="1" t="s">
        <v>9</v>
      </c>
      <c r="P46">
        <f t="shared" si="10"/>
        <v>5</v>
      </c>
      <c r="Q46" s="1" t="s">
        <v>9</v>
      </c>
      <c r="R46" t="str">
        <f t="shared" si="2"/>
        <v>dom</v>
      </c>
      <c r="S46" s="1" t="s">
        <v>9</v>
      </c>
      <c r="T46" t="s">
        <v>5</v>
      </c>
      <c r="U46" t="s">
        <v>6</v>
      </c>
      <c r="V46" t="s">
        <v>7</v>
      </c>
      <c r="W46">
        <f t="shared" si="11"/>
        <v>2025</v>
      </c>
      <c r="X46" s="1" t="s">
        <v>13</v>
      </c>
      <c r="Y46" s="1">
        <v>0</v>
      </c>
      <c r="Z46" s="1">
        <f t="shared" si="6"/>
        <v>2</v>
      </c>
      <c r="AA46" s="1" t="s">
        <v>13</v>
      </c>
      <c r="AB46" s="1">
        <v>0</v>
      </c>
      <c r="AC46">
        <f t="shared" si="12"/>
        <v>9</v>
      </c>
      <c r="AD46" t="s">
        <v>63</v>
      </c>
      <c r="AE46" t="str">
        <f t="shared" si="3"/>
        <v>to</v>
      </c>
      <c r="AF46" s="1" t="s">
        <v>10</v>
      </c>
      <c r="AH46" t="str">
        <f t="shared" si="13"/>
        <v>{ nombre: "V Semana de Ordinario", archivo: "/ev/to/5/dom/audio.mp3", fecha: `2025-02-09`, tiempo: 'to' },</v>
      </c>
    </row>
    <row r="47" spans="1:34" x14ac:dyDescent="0.35">
      <c r="A47">
        <f t="shared" si="21"/>
        <v>2025</v>
      </c>
      <c r="B47">
        <f t="shared" si="21"/>
        <v>2</v>
      </c>
      <c r="C47">
        <f t="shared" si="19"/>
        <v>10</v>
      </c>
      <c r="D47">
        <f t="shared" si="20"/>
        <v>5</v>
      </c>
      <c r="F47" t="s">
        <v>23</v>
      </c>
      <c r="G47" s="6" t="s">
        <v>26</v>
      </c>
      <c r="H47" s="5" t="str">
        <f t="shared" si="0"/>
        <v>V</v>
      </c>
      <c r="I47" t="s">
        <v>11</v>
      </c>
      <c r="J47" t="s">
        <v>1</v>
      </c>
      <c r="K47" s="9" t="str">
        <f t="shared" si="17"/>
        <v>V Semana de Ordinario</v>
      </c>
      <c r="L47" t="s">
        <v>3</v>
      </c>
      <c r="M47" t="s">
        <v>12</v>
      </c>
      <c r="N47" t="str">
        <f t="shared" si="1"/>
        <v>to</v>
      </c>
      <c r="O47" s="1" t="s">
        <v>9</v>
      </c>
      <c r="P47">
        <f t="shared" si="10"/>
        <v>5</v>
      </c>
      <c r="Q47" s="1" t="s">
        <v>9</v>
      </c>
      <c r="R47" t="str">
        <f t="shared" si="2"/>
        <v>lun</v>
      </c>
      <c r="S47" s="1" t="s">
        <v>9</v>
      </c>
      <c r="T47" t="s">
        <v>5</v>
      </c>
      <c r="U47" t="s">
        <v>6</v>
      </c>
      <c r="V47" t="s">
        <v>7</v>
      </c>
      <c r="W47">
        <f t="shared" si="11"/>
        <v>2025</v>
      </c>
      <c r="X47" s="1" t="s">
        <v>13</v>
      </c>
      <c r="Y47" s="1">
        <v>0</v>
      </c>
      <c r="Z47" s="1">
        <f t="shared" si="6"/>
        <v>2</v>
      </c>
      <c r="AA47" s="1" t="s">
        <v>13</v>
      </c>
      <c r="AB47" s="1"/>
      <c r="AC47">
        <f t="shared" si="12"/>
        <v>10</v>
      </c>
      <c r="AD47" t="s">
        <v>63</v>
      </c>
      <c r="AE47" t="str">
        <f t="shared" si="3"/>
        <v>to</v>
      </c>
      <c r="AF47" s="1" t="s">
        <v>10</v>
      </c>
      <c r="AH47" t="str">
        <f t="shared" si="13"/>
        <v>{ nombre: "V Semana de Ordinario", archivo: "/ev/to/5/lun/audio.mp3", fecha: `2025-02-10`, tiempo: 'to' },</v>
      </c>
    </row>
    <row r="48" spans="1:34" x14ac:dyDescent="0.35">
      <c r="A48">
        <f t="shared" si="21"/>
        <v>2025</v>
      </c>
      <c r="B48">
        <f t="shared" si="21"/>
        <v>2</v>
      </c>
      <c r="C48">
        <f t="shared" si="19"/>
        <v>11</v>
      </c>
      <c r="D48">
        <f t="shared" si="20"/>
        <v>5</v>
      </c>
      <c r="F48" t="s">
        <v>24</v>
      </c>
      <c r="G48" s="6" t="s">
        <v>26</v>
      </c>
      <c r="H48" s="5" t="str">
        <f t="shared" si="0"/>
        <v>V</v>
      </c>
      <c r="I48" t="s">
        <v>11</v>
      </c>
      <c r="J48" t="s">
        <v>1</v>
      </c>
      <c r="K48" s="9" t="str">
        <f t="shared" si="17"/>
        <v>V Semana de Ordinario</v>
      </c>
      <c r="L48" t="s">
        <v>3</v>
      </c>
      <c r="M48" t="s">
        <v>12</v>
      </c>
      <c r="N48" t="str">
        <f t="shared" si="1"/>
        <v>to</v>
      </c>
      <c r="O48" s="1" t="s">
        <v>9</v>
      </c>
      <c r="P48">
        <f t="shared" si="10"/>
        <v>5</v>
      </c>
      <c r="Q48" s="1" t="s">
        <v>9</v>
      </c>
      <c r="R48" t="str">
        <f t="shared" si="2"/>
        <v>mar</v>
      </c>
      <c r="S48" s="1" t="s">
        <v>9</v>
      </c>
      <c r="T48" t="s">
        <v>5</v>
      </c>
      <c r="U48" t="s">
        <v>6</v>
      </c>
      <c r="V48" t="s">
        <v>7</v>
      </c>
      <c r="W48">
        <f t="shared" si="11"/>
        <v>2025</v>
      </c>
      <c r="X48" s="1" t="s">
        <v>13</v>
      </c>
      <c r="Y48" s="1">
        <v>0</v>
      </c>
      <c r="Z48" s="1">
        <f t="shared" si="6"/>
        <v>2</v>
      </c>
      <c r="AA48" s="1" t="s">
        <v>13</v>
      </c>
      <c r="AB48" s="1"/>
      <c r="AC48">
        <f t="shared" si="12"/>
        <v>11</v>
      </c>
      <c r="AD48" t="s">
        <v>63</v>
      </c>
      <c r="AE48" t="str">
        <f t="shared" si="3"/>
        <v>to</v>
      </c>
      <c r="AF48" s="1" t="s">
        <v>10</v>
      </c>
      <c r="AH48" t="str">
        <f t="shared" si="13"/>
        <v>{ nombre: "V Semana de Ordinario", archivo: "/ev/to/5/mar/audio.mp3", fecha: `2025-02-11`, tiempo: 'to' },</v>
      </c>
    </row>
    <row r="49" spans="1:34" x14ac:dyDescent="0.35">
      <c r="A49">
        <f t="shared" si="21"/>
        <v>2025</v>
      </c>
      <c r="B49">
        <f t="shared" si="21"/>
        <v>2</v>
      </c>
      <c r="C49">
        <f t="shared" si="19"/>
        <v>12</v>
      </c>
      <c r="D49">
        <f t="shared" si="20"/>
        <v>5</v>
      </c>
      <c r="F49" t="s">
        <v>19</v>
      </c>
      <c r="G49" s="6" t="s">
        <v>26</v>
      </c>
      <c r="H49" s="5" t="str">
        <f t="shared" si="0"/>
        <v>V</v>
      </c>
      <c r="I49" t="s">
        <v>11</v>
      </c>
      <c r="J49" t="s">
        <v>1</v>
      </c>
      <c r="K49" s="9" t="str">
        <f t="shared" si="17"/>
        <v>V Semana de Ordinario</v>
      </c>
      <c r="L49" t="s">
        <v>3</v>
      </c>
      <c r="M49" t="s">
        <v>12</v>
      </c>
      <c r="N49" t="str">
        <f t="shared" si="1"/>
        <v>to</v>
      </c>
      <c r="O49" s="1" t="s">
        <v>9</v>
      </c>
      <c r="P49">
        <f t="shared" si="10"/>
        <v>5</v>
      </c>
      <c r="Q49" s="1" t="s">
        <v>9</v>
      </c>
      <c r="R49" t="str">
        <f t="shared" si="2"/>
        <v>mie</v>
      </c>
      <c r="S49" s="1" t="s">
        <v>9</v>
      </c>
      <c r="T49" t="s">
        <v>5</v>
      </c>
      <c r="U49" t="s">
        <v>6</v>
      </c>
      <c r="V49" t="s">
        <v>7</v>
      </c>
      <c r="W49">
        <f t="shared" si="11"/>
        <v>2025</v>
      </c>
      <c r="X49" s="1" t="s">
        <v>13</v>
      </c>
      <c r="Y49" s="1">
        <v>0</v>
      </c>
      <c r="Z49" s="1">
        <f t="shared" si="6"/>
        <v>2</v>
      </c>
      <c r="AA49" s="1" t="s">
        <v>13</v>
      </c>
      <c r="AB49" s="1"/>
      <c r="AC49">
        <f t="shared" si="12"/>
        <v>12</v>
      </c>
      <c r="AD49" t="s">
        <v>63</v>
      </c>
      <c r="AE49" t="str">
        <f t="shared" si="3"/>
        <v>to</v>
      </c>
      <c r="AF49" s="1" t="s">
        <v>10</v>
      </c>
      <c r="AH49" t="str">
        <f t="shared" si="13"/>
        <v>{ nombre: "V Semana de Ordinario", archivo: "/ev/to/5/mie/audio.mp3", fecha: `2025-02-12`, tiempo: 'to' },</v>
      </c>
    </row>
    <row r="50" spans="1:34" x14ac:dyDescent="0.35">
      <c r="A50">
        <f t="shared" si="21"/>
        <v>2025</v>
      </c>
      <c r="B50">
        <f t="shared" si="21"/>
        <v>2</v>
      </c>
      <c r="C50">
        <f t="shared" si="19"/>
        <v>13</v>
      </c>
      <c r="D50">
        <f t="shared" si="20"/>
        <v>5</v>
      </c>
      <c r="F50" t="s">
        <v>20</v>
      </c>
      <c r="G50" s="6" t="s">
        <v>26</v>
      </c>
      <c r="H50" s="5" t="str">
        <f t="shared" si="0"/>
        <v>V</v>
      </c>
      <c r="I50" t="s">
        <v>11</v>
      </c>
      <c r="J50" t="s">
        <v>1</v>
      </c>
      <c r="K50" s="9" t="str">
        <f t="shared" si="17"/>
        <v>V Semana de Ordinario</v>
      </c>
      <c r="L50" t="s">
        <v>3</v>
      </c>
      <c r="M50" t="s">
        <v>12</v>
      </c>
      <c r="N50" t="str">
        <f t="shared" si="1"/>
        <v>to</v>
      </c>
      <c r="O50" s="1" t="s">
        <v>9</v>
      </c>
      <c r="P50">
        <f t="shared" si="10"/>
        <v>5</v>
      </c>
      <c r="Q50" s="1" t="s">
        <v>9</v>
      </c>
      <c r="R50" t="str">
        <f t="shared" si="2"/>
        <v>jue</v>
      </c>
      <c r="S50" s="1" t="s">
        <v>9</v>
      </c>
      <c r="T50" t="s">
        <v>5</v>
      </c>
      <c r="U50" t="s">
        <v>6</v>
      </c>
      <c r="V50" t="s">
        <v>7</v>
      </c>
      <c r="W50">
        <f t="shared" si="11"/>
        <v>2025</v>
      </c>
      <c r="X50" s="1" t="s">
        <v>13</v>
      </c>
      <c r="Y50" s="1">
        <v>0</v>
      </c>
      <c r="Z50" s="1">
        <f t="shared" si="6"/>
        <v>2</v>
      </c>
      <c r="AA50" s="1" t="s">
        <v>13</v>
      </c>
      <c r="AB50" s="1"/>
      <c r="AC50">
        <f t="shared" si="12"/>
        <v>13</v>
      </c>
      <c r="AD50" t="s">
        <v>63</v>
      </c>
      <c r="AE50" t="str">
        <f t="shared" si="3"/>
        <v>to</v>
      </c>
      <c r="AF50" s="1" t="s">
        <v>10</v>
      </c>
      <c r="AH50" t="str">
        <f t="shared" si="13"/>
        <v>{ nombre: "V Semana de Ordinario", archivo: "/ev/to/5/jue/audio.mp3", fecha: `2025-02-13`, tiempo: 'to' },</v>
      </c>
    </row>
    <row r="51" spans="1:34" x14ac:dyDescent="0.35">
      <c r="A51">
        <f t="shared" si="21"/>
        <v>2025</v>
      </c>
      <c r="B51">
        <f t="shared" si="21"/>
        <v>2</v>
      </c>
      <c r="C51">
        <f t="shared" si="19"/>
        <v>14</v>
      </c>
      <c r="D51">
        <f t="shared" si="20"/>
        <v>5</v>
      </c>
      <c r="F51" t="s">
        <v>21</v>
      </c>
      <c r="G51" s="6" t="s">
        <v>26</v>
      </c>
      <c r="H51" s="5" t="str">
        <f t="shared" si="0"/>
        <v>V</v>
      </c>
      <c r="I51" t="s">
        <v>11</v>
      </c>
      <c r="J51" t="s">
        <v>1</v>
      </c>
      <c r="K51" s="9" t="str">
        <f t="shared" si="17"/>
        <v>V Semana de Ordinario</v>
      </c>
      <c r="L51" t="s">
        <v>3</v>
      </c>
      <c r="M51" t="s">
        <v>12</v>
      </c>
      <c r="N51" t="str">
        <f t="shared" si="1"/>
        <v>to</v>
      </c>
      <c r="O51" s="1" t="s">
        <v>9</v>
      </c>
      <c r="P51">
        <f t="shared" si="10"/>
        <v>5</v>
      </c>
      <c r="Q51" s="1" t="s">
        <v>9</v>
      </c>
      <c r="R51" t="str">
        <f t="shared" si="2"/>
        <v>vie</v>
      </c>
      <c r="S51" s="1" t="s">
        <v>9</v>
      </c>
      <c r="T51" t="s">
        <v>5</v>
      </c>
      <c r="U51" t="s">
        <v>6</v>
      </c>
      <c r="V51" t="s">
        <v>7</v>
      </c>
      <c r="W51">
        <f t="shared" si="11"/>
        <v>2025</v>
      </c>
      <c r="X51" s="1" t="s">
        <v>13</v>
      </c>
      <c r="Y51" s="1">
        <v>0</v>
      </c>
      <c r="Z51" s="1">
        <f t="shared" si="6"/>
        <v>2</v>
      </c>
      <c r="AA51" s="1" t="s">
        <v>13</v>
      </c>
      <c r="AB51" s="1"/>
      <c r="AC51">
        <f t="shared" si="12"/>
        <v>14</v>
      </c>
      <c r="AD51" t="s">
        <v>63</v>
      </c>
      <c r="AE51" t="str">
        <f t="shared" si="3"/>
        <v>to</v>
      </c>
      <c r="AF51" s="1" t="s">
        <v>10</v>
      </c>
      <c r="AH51" t="str">
        <f t="shared" si="13"/>
        <v>{ nombre: "V Semana de Ordinario", archivo: "/ev/to/5/vie/audio.mp3", fecha: `2025-02-14`, tiempo: 'to' },</v>
      </c>
    </row>
    <row r="52" spans="1:34" x14ac:dyDescent="0.35">
      <c r="A52">
        <f t="shared" si="21"/>
        <v>2025</v>
      </c>
      <c r="B52">
        <f t="shared" si="21"/>
        <v>2</v>
      </c>
      <c r="C52">
        <f t="shared" si="19"/>
        <v>15</v>
      </c>
      <c r="D52">
        <f t="shared" si="20"/>
        <v>5</v>
      </c>
      <c r="F52" t="s">
        <v>22</v>
      </c>
      <c r="G52" s="6" t="s">
        <v>26</v>
      </c>
      <c r="H52" s="5" t="str">
        <f t="shared" si="0"/>
        <v>V</v>
      </c>
      <c r="I52" t="s">
        <v>11</v>
      </c>
      <c r="J52" t="s">
        <v>1</v>
      </c>
      <c r="K52" s="9" t="str">
        <f t="shared" si="17"/>
        <v>V Semana de Ordinario</v>
      </c>
      <c r="L52" t="s">
        <v>3</v>
      </c>
      <c r="M52" t="s">
        <v>12</v>
      </c>
      <c r="N52" t="str">
        <f t="shared" si="1"/>
        <v>to</v>
      </c>
      <c r="O52" s="1" t="s">
        <v>9</v>
      </c>
      <c r="P52">
        <f t="shared" si="10"/>
        <v>5</v>
      </c>
      <c r="Q52" s="1" t="s">
        <v>9</v>
      </c>
      <c r="R52" t="str">
        <f t="shared" si="2"/>
        <v>sab</v>
      </c>
      <c r="S52" s="1" t="s">
        <v>9</v>
      </c>
      <c r="T52" t="s">
        <v>5</v>
      </c>
      <c r="U52" t="s">
        <v>6</v>
      </c>
      <c r="V52" t="s">
        <v>7</v>
      </c>
      <c r="W52">
        <f t="shared" si="11"/>
        <v>2025</v>
      </c>
      <c r="X52" s="1" t="s">
        <v>13</v>
      </c>
      <c r="Y52" s="1">
        <v>0</v>
      </c>
      <c r="Z52" s="1">
        <f t="shared" si="6"/>
        <v>2</v>
      </c>
      <c r="AA52" s="1" t="s">
        <v>13</v>
      </c>
      <c r="AB52" s="1"/>
      <c r="AC52">
        <f t="shared" si="12"/>
        <v>15</v>
      </c>
      <c r="AD52" t="s">
        <v>63</v>
      </c>
      <c r="AE52" t="str">
        <f t="shared" si="3"/>
        <v>to</v>
      </c>
      <c r="AF52" s="1" t="s">
        <v>10</v>
      </c>
      <c r="AH52" t="str">
        <f t="shared" si="13"/>
        <v>{ nombre: "V Semana de Ordinario", archivo: "/ev/to/5/sab/audio.mp3", fecha: `2025-02-15`, tiempo: 'to' },</v>
      </c>
    </row>
    <row r="53" spans="1:34" x14ac:dyDescent="0.35">
      <c r="A53">
        <f t="shared" si="21"/>
        <v>2025</v>
      </c>
      <c r="B53">
        <f t="shared" si="21"/>
        <v>2</v>
      </c>
      <c r="C53">
        <f t="shared" si="19"/>
        <v>16</v>
      </c>
      <c r="D53">
        <f>+D52+1</f>
        <v>6</v>
      </c>
      <c r="F53" t="s">
        <v>4</v>
      </c>
      <c r="G53" s="6" t="s">
        <v>26</v>
      </c>
      <c r="H53" s="5" t="str">
        <f t="shared" si="0"/>
        <v>VI</v>
      </c>
      <c r="I53" t="s">
        <v>11</v>
      </c>
      <c r="J53" t="s">
        <v>1</v>
      </c>
      <c r="K53" s="9" t="str">
        <f t="shared" si="17"/>
        <v>VI Semana de Ordinario</v>
      </c>
      <c r="L53" t="s">
        <v>3</v>
      </c>
      <c r="M53" t="s">
        <v>12</v>
      </c>
      <c r="N53" t="str">
        <f t="shared" si="1"/>
        <v>to</v>
      </c>
      <c r="O53" s="1" t="s">
        <v>9</v>
      </c>
      <c r="P53">
        <f t="shared" si="10"/>
        <v>6</v>
      </c>
      <c r="Q53" s="1" t="s">
        <v>9</v>
      </c>
      <c r="R53" t="str">
        <f t="shared" si="2"/>
        <v>dom</v>
      </c>
      <c r="S53" s="1" t="s">
        <v>9</v>
      </c>
      <c r="T53" t="s">
        <v>5</v>
      </c>
      <c r="U53" t="s">
        <v>6</v>
      </c>
      <c r="V53" t="s">
        <v>7</v>
      </c>
      <c r="W53">
        <f t="shared" si="11"/>
        <v>2025</v>
      </c>
      <c r="X53" s="1" t="s">
        <v>13</v>
      </c>
      <c r="Y53" s="1">
        <v>0</v>
      </c>
      <c r="Z53" s="1">
        <f t="shared" si="6"/>
        <v>2</v>
      </c>
      <c r="AA53" s="1" t="s">
        <v>13</v>
      </c>
      <c r="AB53" s="1"/>
      <c r="AC53">
        <f t="shared" si="12"/>
        <v>16</v>
      </c>
      <c r="AD53" t="s">
        <v>63</v>
      </c>
      <c r="AE53" t="str">
        <f t="shared" si="3"/>
        <v>to</v>
      </c>
      <c r="AF53" s="1" t="s">
        <v>10</v>
      </c>
      <c r="AH53" t="str">
        <f t="shared" si="13"/>
        <v>{ nombre: "VI Semana de Ordinario", archivo: "/ev/to/6/dom/audio.mp3", fecha: `2025-02-16`, tiempo: 'to' },</v>
      </c>
    </row>
    <row r="54" spans="1:34" x14ac:dyDescent="0.35">
      <c r="A54">
        <f t="shared" si="21"/>
        <v>2025</v>
      </c>
      <c r="B54">
        <f t="shared" si="21"/>
        <v>2</v>
      </c>
      <c r="C54">
        <f t="shared" si="19"/>
        <v>17</v>
      </c>
      <c r="D54">
        <f t="shared" si="20"/>
        <v>6</v>
      </c>
      <c r="F54" t="s">
        <v>23</v>
      </c>
      <c r="G54" s="6" t="s">
        <v>26</v>
      </c>
      <c r="H54" s="5" t="str">
        <f t="shared" si="0"/>
        <v>VI</v>
      </c>
      <c r="I54" t="s">
        <v>11</v>
      </c>
      <c r="J54" t="s">
        <v>1</v>
      </c>
      <c r="K54" s="9" t="str">
        <f t="shared" si="17"/>
        <v>VI Semana de Ordinario</v>
      </c>
      <c r="L54" t="s">
        <v>3</v>
      </c>
      <c r="M54" t="s">
        <v>12</v>
      </c>
      <c r="N54" t="str">
        <f t="shared" si="1"/>
        <v>to</v>
      </c>
      <c r="O54" s="1" t="s">
        <v>9</v>
      </c>
      <c r="P54">
        <f t="shared" si="10"/>
        <v>6</v>
      </c>
      <c r="Q54" s="1" t="s">
        <v>9</v>
      </c>
      <c r="R54" t="str">
        <f t="shared" si="2"/>
        <v>lun</v>
      </c>
      <c r="S54" s="1" t="s">
        <v>9</v>
      </c>
      <c r="T54" t="s">
        <v>5</v>
      </c>
      <c r="U54" t="s">
        <v>6</v>
      </c>
      <c r="V54" t="s">
        <v>7</v>
      </c>
      <c r="W54">
        <f t="shared" si="11"/>
        <v>2025</v>
      </c>
      <c r="X54" s="1" t="s">
        <v>13</v>
      </c>
      <c r="Y54" s="1">
        <v>0</v>
      </c>
      <c r="Z54" s="1">
        <f t="shared" si="6"/>
        <v>2</v>
      </c>
      <c r="AA54" s="1" t="s">
        <v>13</v>
      </c>
      <c r="AB54" s="1"/>
      <c r="AC54">
        <f t="shared" si="12"/>
        <v>17</v>
      </c>
      <c r="AD54" t="s">
        <v>63</v>
      </c>
      <c r="AE54" t="str">
        <f t="shared" si="3"/>
        <v>to</v>
      </c>
      <c r="AF54" s="1" t="s">
        <v>10</v>
      </c>
      <c r="AH54" t="str">
        <f t="shared" si="13"/>
        <v>{ nombre: "VI Semana de Ordinario", archivo: "/ev/to/6/lun/audio.mp3", fecha: `2025-02-17`, tiempo: 'to' },</v>
      </c>
    </row>
    <row r="55" spans="1:34" x14ac:dyDescent="0.35">
      <c r="A55">
        <f t="shared" si="21"/>
        <v>2025</v>
      </c>
      <c r="B55">
        <f t="shared" si="21"/>
        <v>2</v>
      </c>
      <c r="C55">
        <f t="shared" si="19"/>
        <v>18</v>
      </c>
      <c r="D55">
        <f t="shared" si="20"/>
        <v>6</v>
      </c>
      <c r="F55" t="s">
        <v>24</v>
      </c>
      <c r="G55" s="6" t="s">
        <v>26</v>
      </c>
      <c r="H55" s="5" t="str">
        <f t="shared" si="0"/>
        <v>VI</v>
      </c>
      <c r="I55" t="s">
        <v>11</v>
      </c>
      <c r="J55" t="s">
        <v>1</v>
      </c>
      <c r="K55" s="9" t="str">
        <f t="shared" si="17"/>
        <v>VI Semana de Ordinario</v>
      </c>
      <c r="L55" t="s">
        <v>3</v>
      </c>
      <c r="M55" t="s">
        <v>12</v>
      </c>
      <c r="N55" t="str">
        <f t="shared" si="1"/>
        <v>to</v>
      </c>
      <c r="O55" s="1" t="s">
        <v>9</v>
      </c>
      <c r="P55">
        <f t="shared" si="10"/>
        <v>6</v>
      </c>
      <c r="Q55" s="1" t="s">
        <v>9</v>
      </c>
      <c r="R55" t="str">
        <f t="shared" si="2"/>
        <v>mar</v>
      </c>
      <c r="S55" s="1" t="s">
        <v>9</v>
      </c>
      <c r="T55" t="s">
        <v>5</v>
      </c>
      <c r="U55" t="s">
        <v>6</v>
      </c>
      <c r="V55" t="s">
        <v>7</v>
      </c>
      <c r="W55">
        <f t="shared" si="11"/>
        <v>2025</v>
      </c>
      <c r="X55" s="1" t="s">
        <v>13</v>
      </c>
      <c r="Y55" s="1">
        <v>0</v>
      </c>
      <c r="Z55" s="1">
        <f t="shared" si="6"/>
        <v>2</v>
      </c>
      <c r="AA55" s="1" t="s">
        <v>13</v>
      </c>
      <c r="AB55" s="1"/>
      <c r="AC55">
        <f t="shared" si="12"/>
        <v>18</v>
      </c>
      <c r="AD55" t="s">
        <v>63</v>
      </c>
      <c r="AE55" t="str">
        <f t="shared" si="3"/>
        <v>to</v>
      </c>
      <c r="AF55" s="1" t="s">
        <v>10</v>
      </c>
      <c r="AH55" t="str">
        <f t="shared" si="13"/>
        <v>{ nombre: "VI Semana de Ordinario", archivo: "/ev/to/6/mar/audio.mp3", fecha: `2025-02-18`, tiempo: 'to' },</v>
      </c>
    </row>
    <row r="56" spans="1:34" x14ac:dyDescent="0.35">
      <c r="A56">
        <f t="shared" si="21"/>
        <v>2025</v>
      </c>
      <c r="B56">
        <f t="shared" si="21"/>
        <v>2</v>
      </c>
      <c r="C56">
        <f t="shared" si="19"/>
        <v>19</v>
      </c>
      <c r="D56">
        <f t="shared" si="20"/>
        <v>6</v>
      </c>
      <c r="F56" t="s">
        <v>19</v>
      </c>
      <c r="G56" s="6" t="s">
        <v>26</v>
      </c>
      <c r="H56" s="5" t="str">
        <f t="shared" si="0"/>
        <v>VI</v>
      </c>
      <c r="I56" t="s">
        <v>11</v>
      </c>
      <c r="J56" t="s">
        <v>1</v>
      </c>
      <c r="K56" s="9" t="str">
        <f t="shared" si="17"/>
        <v>VI Semana de Ordinario</v>
      </c>
      <c r="L56" t="s">
        <v>3</v>
      </c>
      <c r="M56" t="s">
        <v>12</v>
      </c>
      <c r="N56" t="str">
        <f t="shared" si="1"/>
        <v>to</v>
      </c>
      <c r="O56" s="1" t="s">
        <v>9</v>
      </c>
      <c r="P56">
        <f t="shared" si="10"/>
        <v>6</v>
      </c>
      <c r="Q56" s="1" t="s">
        <v>9</v>
      </c>
      <c r="R56" t="str">
        <f t="shared" si="2"/>
        <v>mie</v>
      </c>
      <c r="S56" s="1" t="s">
        <v>9</v>
      </c>
      <c r="T56" t="s">
        <v>5</v>
      </c>
      <c r="U56" t="s">
        <v>6</v>
      </c>
      <c r="V56" t="s">
        <v>7</v>
      </c>
      <c r="W56">
        <f t="shared" si="11"/>
        <v>2025</v>
      </c>
      <c r="X56" s="1" t="s">
        <v>13</v>
      </c>
      <c r="Y56" s="1">
        <v>0</v>
      </c>
      <c r="Z56" s="1">
        <f t="shared" si="6"/>
        <v>2</v>
      </c>
      <c r="AA56" s="1" t="s">
        <v>13</v>
      </c>
      <c r="AB56" s="1"/>
      <c r="AC56">
        <f t="shared" si="12"/>
        <v>19</v>
      </c>
      <c r="AD56" t="s">
        <v>63</v>
      </c>
      <c r="AE56" t="str">
        <f t="shared" si="3"/>
        <v>to</v>
      </c>
      <c r="AF56" s="1" t="s">
        <v>10</v>
      </c>
      <c r="AH56" t="str">
        <f t="shared" si="13"/>
        <v>{ nombre: "VI Semana de Ordinario", archivo: "/ev/to/6/mie/audio.mp3", fecha: `2025-02-19`, tiempo: 'to' },</v>
      </c>
    </row>
    <row r="57" spans="1:34" x14ac:dyDescent="0.35">
      <c r="A57">
        <f t="shared" si="21"/>
        <v>2025</v>
      </c>
      <c r="B57">
        <f t="shared" si="21"/>
        <v>2</v>
      </c>
      <c r="C57">
        <f t="shared" si="19"/>
        <v>20</v>
      </c>
      <c r="D57">
        <f t="shared" si="20"/>
        <v>6</v>
      </c>
      <c r="F57" t="s">
        <v>20</v>
      </c>
      <c r="G57" s="6" t="s">
        <v>26</v>
      </c>
      <c r="H57" s="5" t="str">
        <f t="shared" si="0"/>
        <v>VI</v>
      </c>
      <c r="I57" t="s">
        <v>11</v>
      </c>
      <c r="J57" t="s">
        <v>1</v>
      </c>
      <c r="K57" s="9" t="str">
        <f t="shared" si="17"/>
        <v>VI Semana de Ordinario</v>
      </c>
      <c r="L57" t="s">
        <v>3</v>
      </c>
      <c r="M57" t="s">
        <v>12</v>
      </c>
      <c r="N57" t="str">
        <f t="shared" si="1"/>
        <v>to</v>
      </c>
      <c r="O57" s="1" t="s">
        <v>9</v>
      </c>
      <c r="P57">
        <f t="shared" si="10"/>
        <v>6</v>
      </c>
      <c r="Q57" s="1" t="s">
        <v>9</v>
      </c>
      <c r="R57" t="str">
        <f t="shared" si="2"/>
        <v>jue</v>
      </c>
      <c r="S57" s="1" t="s">
        <v>9</v>
      </c>
      <c r="T57" t="s">
        <v>5</v>
      </c>
      <c r="U57" t="s">
        <v>6</v>
      </c>
      <c r="V57" t="s">
        <v>7</v>
      </c>
      <c r="W57">
        <f t="shared" si="11"/>
        <v>2025</v>
      </c>
      <c r="X57" s="1" t="s">
        <v>13</v>
      </c>
      <c r="Y57" s="1">
        <v>0</v>
      </c>
      <c r="Z57" s="1">
        <f t="shared" si="6"/>
        <v>2</v>
      </c>
      <c r="AA57" s="1" t="s">
        <v>13</v>
      </c>
      <c r="AB57" s="1"/>
      <c r="AC57">
        <f t="shared" si="12"/>
        <v>20</v>
      </c>
      <c r="AD57" t="s">
        <v>63</v>
      </c>
      <c r="AE57" t="str">
        <f t="shared" si="3"/>
        <v>to</v>
      </c>
      <c r="AF57" s="1" t="s">
        <v>10</v>
      </c>
      <c r="AH57" t="str">
        <f t="shared" si="13"/>
        <v>{ nombre: "VI Semana de Ordinario", archivo: "/ev/to/6/jue/audio.mp3", fecha: `2025-02-20`, tiempo: 'to' },</v>
      </c>
    </row>
    <row r="58" spans="1:34" x14ac:dyDescent="0.35">
      <c r="A58">
        <f t="shared" si="21"/>
        <v>2025</v>
      </c>
      <c r="B58">
        <f t="shared" si="21"/>
        <v>2</v>
      </c>
      <c r="C58">
        <f t="shared" si="19"/>
        <v>21</v>
      </c>
      <c r="D58">
        <f t="shared" si="20"/>
        <v>6</v>
      </c>
      <c r="F58" t="s">
        <v>21</v>
      </c>
      <c r="G58" s="6" t="s">
        <v>26</v>
      </c>
      <c r="H58" s="5" t="str">
        <f t="shared" si="0"/>
        <v>VI</v>
      </c>
      <c r="I58" t="s">
        <v>11</v>
      </c>
      <c r="J58" t="s">
        <v>1</v>
      </c>
      <c r="K58" s="9" t="str">
        <f t="shared" si="17"/>
        <v>VI Semana de Ordinario</v>
      </c>
      <c r="L58" t="s">
        <v>3</v>
      </c>
      <c r="M58" t="s">
        <v>12</v>
      </c>
      <c r="N58" t="str">
        <f t="shared" si="1"/>
        <v>to</v>
      </c>
      <c r="O58" s="1" t="s">
        <v>9</v>
      </c>
      <c r="P58">
        <f t="shared" si="10"/>
        <v>6</v>
      </c>
      <c r="Q58" s="1" t="s">
        <v>9</v>
      </c>
      <c r="R58" t="str">
        <f t="shared" si="2"/>
        <v>vie</v>
      </c>
      <c r="S58" s="1" t="s">
        <v>9</v>
      </c>
      <c r="T58" t="s">
        <v>5</v>
      </c>
      <c r="U58" t="s">
        <v>6</v>
      </c>
      <c r="V58" t="s">
        <v>7</v>
      </c>
      <c r="W58">
        <f t="shared" si="11"/>
        <v>2025</v>
      </c>
      <c r="X58" s="1" t="s">
        <v>13</v>
      </c>
      <c r="Y58" s="1">
        <v>0</v>
      </c>
      <c r="Z58" s="1">
        <f t="shared" si="6"/>
        <v>2</v>
      </c>
      <c r="AA58" s="1" t="s">
        <v>13</v>
      </c>
      <c r="AB58" s="1"/>
      <c r="AC58">
        <f t="shared" si="12"/>
        <v>21</v>
      </c>
      <c r="AD58" t="s">
        <v>63</v>
      </c>
      <c r="AE58" t="str">
        <f t="shared" si="3"/>
        <v>to</v>
      </c>
      <c r="AF58" s="1" t="s">
        <v>10</v>
      </c>
      <c r="AH58" t="str">
        <f t="shared" si="13"/>
        <v>{ nombre: "VI Semana de Ordinario", archivo: "/ev/to/6/vie/audio.mp3", fecha: `2025-02-21`, tiempo: 'to' },</v>
      </c>
    </row>
    <row r="59" spans="1:34" x14ac:dyDescent="0.35">
      <c r="A59">
        <f t="shared" si="21"/>
        <v>2025</v>
      </c>
      <c r="B59">
        <f t="shared" si="21"/>
        <v>2</v>
      </c>
      <c r="C59">
        <f t="shared" si="19"/>
        <v>22</v>
      </c>
      <c r="D59">
        <f t="shared" si="20"/>
        <v>6</v>
      </c>
      <c r="F59" t="s">
        <v>22</v>
      </c>
      <c r="G59" s="6" t="s">
        <v>26</v>
      </c>
      <c r="H59" s="5" t="str">
        <f t="shared" si="0"/>
        <v>VI</v>
      </c>
      <c r="I59" t="s">
        <v>11</v>
      </c>
      <c r="J59" t="s">
        <v>1</v>
      </c>
      <c r="K59" s="9" t="str">
        <f t="shared" si="17"/>
        <v>VI Semana de Ordinario</v>
      </c>
      <c r="L59" t="s">
        <v>3</v>
      </c>
      <c r="M59" t="s">
        <v>12</v>
      </c>
      <c r="N59" t="str">
        <f t="shared" si="1"/>
        <v>to</v>
      </c>
      <c r="O59" s="1" t="s">
        <v>9</v>
      </c>
      <c r="P59">
        <f t="shared" si="10"/>
        <v>6</v>
      </c>
      <c r="Q59" s="1" t="s">
        <v>9</v>
      </c>
      <c r="R59" t="str">
        <f t="shared" si="2"/>
        <v>sab</v>
      </c>
      <c r="S59" s="1" t="s">
        <v>9</v>
      </c>
      <c r="T59" t="s">
        <v>5</v>
      </c>
      <c r="U59" t="s">
        <v>6</v>
      </c>
      <c r="V59" t="s">
        <v>7</v>
      </c>
      <c r="W59">
        <f t="shared" si="11"/>
        <v>2025</v>
      </c>
      <c r="X59" s="1" t="s">
        <v>13</v>
      </c>
      <c r="Y59" s="1">
        <v>0</v>
      </c>
      <c r="Z59" s="1">
        <f t="shared" si="6"/>
        <v>2</v>
      </c>
      <c r="AA59" s="1" t="s">
        <v>13</v>
      </c>
      <c r="AB59" s="1"/>
      <c r="AC59">
        <f t="shared" si="12"/>
        <v>22</v>
      </c>
      <c r="AD59" t="s">
        <v>63</v>
      </c>
      <c r="AE59" t="str">
        <f t="shared" si="3"/>
        <v>to</v>
      </c>
      <c r="AF59" s="1" t="s">
        <v>10</v>
      </c>
      <c r="AH59" t="str">
        <f t="shared" si="13"/>
        <v>{ nombre: "VI Semana de Ordinario", archivo: "/ev/to/6/sab/audio.mp3", fecha: `2025-02-22`, tiempo: 'to' },</v>
      </c>
    </row>
    <row r="60" spans="1:34" x14ac:dyDescent="0.35">
      <c r="A60">
        <f t="shared" si="21"/>
        <v>2025</v>
      </c>
      <c r="B60">
        <f t="shared" si="21"/>
        <v>2</v>
      </c>
      <c r="C60">
        <f t="shared" si="19"/>
        <v>23</v>
      </c>
      <c r="D60">
        <f>+D59+1</f>
        <v>7</v>
      </c>
      <c r="F60" t="s">
        <v>4</v>
      </c>
      <c r="G60" s="6" t="s">
        <v>26</v>
      </c>
      <c r="H60" s="5" t="str">
        <f t="shared" si="0"/>
        <v>VII</v>
      </c>
      <c r="I60" t="s">
        <v>11</v>
      </c>
      <c r="J60" t="s">
        <v>1</v>
      </c>
      <c r="K60" s="9" t="str">
        <f t="shared" si="17"/>
        <v>VII Semana de Ordinario</v>
      </c>
      <c r="L60" t="s">
        <v>3</v>
      </c>
      <c r="M60" t="s">
        <v>12</v>
      </c>
      <c r="N60" t="str">
        <f t="shared" si="1"/>
        <v>to</v>
      </c>
      <c r="O60" s="1" t="s">
        <v>9</v>
      </c>
      <c r="P60">
        <f t="shared" si="10"/>
        <v>7</v>
      </c>
      <c r="Q60" s="1" t="s">
        <v>9</v>
      </c>
      <c r="R60" t="str">
        <f t="shared" si="2"/>
        <v>dom</v>
      </c>
      <c r="S60" s="1" t="s">
        <v>9</v>
      </c>
      <c r="T60" t="s">
        <v>5</v>
      </c>
      <c r="U60" t="s">
        <v>6</v>
      </c>
      <c r="V60" t="s">
        <v>7</v>
      </c>
      <c r="W60">
        <f t="shared" si="11"/>
        <v>2025</v>
      </c>
      <c r="X60" s="1" t="s">
        <v>13</v>
      </c>
      <c r="Y60" s="1">
        <v>0</v>
      </c>
      <c r="Z60" s="1">
        <f t="shared" si="6"/>
        <v>2</v>
      </c>
      <c r="AA60" s="1" t="s">
        <v>13</v>
      </c>
      <c r="AB60" s="1"/>
      <c r="AC60">
        <f t="shared" si="12"/>
        <v>23</v>
      </c>
      <c r="AD60" t="s">
        <v>63</v>
      </c>
      <c r="AE60" t="str">
        <f t="shared" si="3"/>
        <v>to</v>
      </c>
      <c r="AF60" s="1" t="s">
        <v>10</v>
      </c>
      <c r="AH60" t="str">
        <f t="shared" si="13"/>
        <v>{ nombre: "VII Semana de Ordinario", archivo: "/ev/to/7/dom/audio.mp3", fecha: `2025-02-23`, tiempo: 'to' },</v>
      </c>
    </row>
    <row r="61" spans="1:34" x14ac:dyDescent="0.35">
      <c r="A61">
        <f t="shared" si="21"/>
        <v>2025</v>
      </c>
      <c r="B61">
        <f t="shared" si="21"/>
        <v>2</v>
      </c>
      <c r="C61">
        <f t="shared" si="19"/>
        <v>24</v>
      </c>
      <c r="D61">
        <f t="shared" si="20"/>
        <v>7</v>
      </c>
      <c r="F61" t="s">
        <v>23</v>
      </c>
      <c r="G61" s="6" t="s">
        <v>26</v>
      </c>
      <c r="H61" s="5" t="str">
        <f t="shared" si="0"/>
        <v>VII</v>
      </c>
      <c r="I61" t="s">
        <v>11</v>
      </c>
      <c r="J61" t="s">
        <v>1</v>
      </c>
      <c r="K61" s="9" t="str">
        <f t="shared" si="17"/>
        <v>VII Semana de Ordinario</v>
      </c>
      <c r="L61" t="s">
        <v>3</v>
      </c>
      <c r="M61" t="s">
        <v>12</v>
      </c>
      <c r="N61" t="str">
        <f t="shared" si="1"/>
        <v>to</v>
      </c>
      <c r="O61" s="1" t="s">
        <v>9</v>
      </c>
      <c r="P61">
        <f t="shared" si="10"/>
        <v>7</v>
      </c>
      <c r="Q61" s="1" t="s">
        <v>9</v>
      </c>
      <c r="R61" t="str">
        <f t="shared" si="2"/>
        <v>lun</v>
      </c>
      <c r="S61" s="1" t="s">
        <v>9</v>
      </c>
      <c r="T61" t="s">
        <v>5</v>
      </c>
      <c r="U61" t="s">
        <v>6</v>
      </c>
      <c r="V61" t="s">
        <v>7</v>
      </c>
      <c r="W61">
        <f t="shared" si="11"/>
        <v>2025</v>
      </c>
      <c r="X61" s="1" t="s">
        <v>13</v>
      </c>
      <c r="Y61" s="1">
        <v>0</v>
      </c>
      <c r="Z61" s="1">
        <f t="shared" si="6"/>
        <v>2</v>
      </c>
      <c r="AA61" s="1" t="s">
        <v>13</v>
      </c>
      <c r="AB61" s="1"/>
      <c r="AC61">
        <f t="shared" si="12"/>
        <v>24</v>
      </c>
      <c r="AD61" t="s">
        <v>63</v>
      </c>
      <c r="AE61" t="str">
        <f t="shared" si="3"/>
        <v>to</v>
      </c>
      <c r="AF61" s="1" t="s">
        <v>10</v>
      </c>
      <c r="AH61" t="str">
        <f t="shared" si="13"/>
        <v>{ nombre: "VII Semana de Ordinario", archivo: "/ev/to/7/lun/audio.mp3", fecha: `2025-02-24`, tiempo: 'to' },</v>
      </c>
    </row>
    <row r="62" spans="1:34" x14ac:dyDescent="0.35">
      <c r="A62">
        <f t="shared" si="21"/>
        <v>2025</v>
      </c>
      <c r="B62">
        <f t="shared" si="21"/>
        <v>2</v>
      </c>
      <c r="C62">
        <f t="shared" si="19"/>
        <v>25</v>
      </c>
      <c r="D62">
        <f t="shared" si="20"/>
        <v>7</v>
      </c>
      <c r="F62" t="s">
        <v>24</v>
      </c>
      <c r="G62" s="6" t="s">
        <v>26</v>
      </c>
      <c r="H62" s="5" t="str">
        <f t="shared" si="0"/>
        <v>VII</v>
      </c>
      <c r="I62" t="s">
        <v>11</v>
      </c>
      <c r="J62" t="s">
        <v>1</v>
      </c>
      <c r="K62" s="9" t="str">
        <f t="shared" si="17"/>
        <v>VII Semana de Ordinario</v>
      </c>
      <c r="L62" t="s">
        <v>3</v>
      </c>
      <c r="M62" t="s">
        <v>12</v>
      </c>
      <c r="N62" t="str">
        <f t="shared" si="1"/>
        <v>to</v>
      </c>
      <c r="O62" s="1" t="s">
        <v>9</v>
      </c>
      <c r="P62">
        <f t="shared" si="10"/>
        <v>7</v>
      </c>
      <c r="Q62" s="1" t="s">
        <v>9</v>
      </c>
      <c r="R62" t="str">
        <f t="shared" si="2"/>
        <v>mar</v>
      </c>
      <c r="S62" s="1" t="s">
        <v>9</v>
      </c>
      <c r="T62" t="s">
        <v>5</v>
      </c>
      <c r="U62" t="s">
        <v>6</v>
      </c>
      <c r="V62" t="s">
        <v>7</v>
      </c>
      <c r="W62">
        <f t="shared" si="11"/>
        <v>2025</v>
      </c>
      <c r="X62" s="1" t="s">
        <v>13</v>
      </c>
      <c r="Y62" s="1">
        <v>0</v>
      </c>
      <c r="Z62" s="1">
        <f t="shared" si="6"/>
        <v>2</v>
      </c>
      <c r="AA62" s="1" t="s">
        <v>13</v>
      </c>
      <c r="AB62" s="1"/>
      <c r="AC62">
        <f t="shared" si="12"/>
        <v>25</v>
      </c>
      <c r="AD62" t="s">
        <v>63</v>
      </c>
      <c r="AE62" t="str">
        <f t="shared" si="3"/>
        <v>to</v>
      </c>
      <c r="AF62" s="1" t="s">
        <v>10</v>
      </c>
      <c r="AH62" t="str">
        <f t="shared" si="13"/>
        <v>{ nombre: "VII Semana de Ordinario", archivo: "/ev/to/7/mar/audio.mp3", fecha: `2025-02-25`, tiempo: 'to' },</v>
      </c>
    </row>
    <row r="63" spans="1:34" x14ac:dyDescent="0.35">
      <c r="A63">
        <f t="shared" si="21"/>
        <v>2025</v>
      </c>
      <c r="B63">
        <f t="shared" si="21"/>
        <v>2</v>
      </c>
      <c r="C63">
        <f t="shared" si="19"/>
        <v>26</v>
      </c>
      <c r="D63">
        <f t="shared" si="20"/>
        <v>7</v>
      </c>
      <c r="F63" t="s">
        <v>19</v>
      </c>
      <c r="G63" s="6" t="s">
        <v>26</v>
      </c>
      <c r="H63" s="5" t="str">
        <f t="shared" si="0"/>
        <v>VII</v>
      </c>
      <c r="I63" t="s">
        <v>11</v>
      </c>
      <c r="J63" t="s">
        <v>1</v>
      </c>
      <c r="K63" s="9" t="str">
        <f t="shared" si="17"/>
        <v>VII Semana de Ordinario</v>
      </c>
      <c r="L63" t="s">
        <v>3</v>
      </c>
      <c r="M63" t="s">
        <v>12</v>
      </c>
      <c r="N63" t="str">
        <f t="shared" si="1"/>
        <v>to</v>
      </c>
      <c r="O63" s="1" t="s">
        <v>9</v>
      </c>
      <c r="P63">
        <f t="shared" si="10"/>
        <v>7</v>
      </c>
      <c r="Q63" s="1" t="s">
        <v>9</v>
      </c>
      <c r="R63" t="str">
        <f t="shared" si="2"/>
        <v>mie</v>
      </c>
      <c r="S63" s="1" t="s">
        <v>9</v>
      </c>
      <c r="T63" t="s">
        <v>5</v>
      </c>
      <c r="U63" t="s">
        <v>6</v>
      </c>
      <c r="V63" t="s">
        <v>7</v>
      </c>
      <c r="W63">
        <f t="shared" si="11"/>
        <v>2025</v>
      </c>
      <c r="X63" s="1" t="s">
        <v>13</v>
      </c>
      <c r="Y63" s="1">
        <v>0</v>
      </c>
      <c r="Z63" s="1">
        <f t="shared" si="6"/>
        <v>2</v>
      </c>
      <c r="AA63" s="1" t="s">
        <v>13</v>
      </c>
      <c r="AB63" s="1"/>
      <c r="AC63">
        <f t="shared" si="12"/>
        <v>26</v>
      </c>
      <c r="AD63" t="s">
        <v>63</v>
      </c>
      <c r="AE63" t="str">
        <f t="shared" si="3"/>
        <v>to</v>
      </c>
      <c r="AF63" s="1" t="s">
        <v>10</v>
      </c>
      <c r="AH63" t="str">
        <f t="shared" si="13"/>
        <v>{ nombre: "VII Semana de Ordinario", archivo: "/ev/to/7/mie/audio.mp3", fecha: `2025-02-26`, tiempo: 'to' },</v>
      </c>
    </row>
    <row r="64" spans="1:34" x14ac:dyDescent="0.35">
      <c r="A64">
        <f t="shared" si="21"/>
        <v>2025</v>
      </c>
      <c r="B64">
        <f t="shared" si="21"/>
        <v>2</v>
      </c>
      <c r="C64">
        <f t="shared" si="19"/>
        <v>27</v>
      </c>
      <c r="D64">
        <f t="shared" si="20"/>
        <v>7</v>
      </c>
      <c r="F64" t="s">
        <v>20</v>
      </c>
      <c r="G64" s="6" t="s">
        <v>26</v>
      </c>
      <c r="H64" s="5" t="str">
        <f t="shared" si="0"/>
        <v>VII</v>
      </c>
      <c r="I64" t="s">
        <v>11</v>
      </c>
      <c r="J64" t="s">
        <v>1</v>
      </c>
      <c r="K64" s="9" t="str">
        <f t="shared" si="17"/>
        <v>VII Semana de Ordinario</v>
      </c>
      <c r="L64" t="s">
        <v>3</v>
      </c>
      <c r="M64" t="s">
        <v>12</v>
      </c>
      <c r="N64" t="str">
        <f t="shared" si="1"/>
        <v>to</v>
      </c>
      <c r="O64" s="1" t="s">
        <v>9</v>
      </c>
      <c r="P64">
        <f t="shared" si="10"/>
        <v>7</v>
      </c>
      <c r="Q64" s="1" t="s">
        <v>9</v>
      </c>
      <c r="R64" t="str">
        <f t="shared" si="2"/>
        <v>jue</v>
      </c>
      <c r="S64" s="1" t="s">
        <v>9</v>
      </c>
      <c r="T64" t="s">
        <v>5</v>
      </c>
      <c r="U64" t="s">
        <v>6</v>
      </c>
      <c r="V64" t="s">
        <v>7</v>
      </c>
      <c r="W64">
        <f t="shared" si="11"/>
        <v>2025</v>
      </c>
      <c r="X64" s="1" t="s">
        <v>13</v>
      </c>
      <c r="Y64" s="1">
        <v>0</v>
      </c>
      <c r="Z64" s="1">
        <f t="shared" si="6"/>
        <v>2</v>
      </c>
      <c r="AA64" s="1" t="s">
        <v>13</v>
      </c>
      <c r="AB64" s="1"/>
      <c r="AC64">
        <f t="shared" si="12"/>
        <v>27</v>
      </c>
      <c r="AD64" t="s">
        <v>63</v>
      </c>
      <c r="AE64" t="str">
        <f t="shared" si="3"/>
        <v>to</v>
      </c>
      <c r="AF64" s="1" t="s">
        <v>10</v>
      </c>
      <c r="AH64" t="str">
        <f t="shared" si="13"/>
        <v>{ nombre: "VII Semana de Ordinario", archivo: "/ev/to/7/jue/audio.mp3", fecha: `2025-02-27`, tiempo: 'to' },</v>
      </c>
    </row>
    <row r="65" spans="1:34" x14ac:dyDescent="0.35">
      <c r="A65">
        <f t="shared" si="21"/>
        <v>2025</v>
      </c>
      <c r="B65">
        <f t="shared" si="21"/>
        <v>2</v>
      </c>
      <c r="C65">
        <f t="shared" si="19"/>
        <v>28</v>
      </c>
      <c r="D65">
        <f t="shared" si="20"/>
        <v>7</v>
      </c>
      <c r="F65" t="s">
        <v>21</v>
      </c>
      <c r="G65" s="6" t="s">
        <v>26</v>
      </c>
      <c r="H65" s="5" t="str">
        <f t="shared" si="0"/>
        <v>VII</v>
      </c>
      <c r="I65" t="s">
        <v>11</v>
      </c>
      <c r="J65" t="s">
        <v>1</v>
      </c>
      <c r="K65" s="9" t="str">
        <f t="shared" si="17"/>
        <v>VII Semana de Ordinario</v>
      </c>
      <c r="L65" t="s">
        <v>3</v>
      </c>
      <c r="M65" t="s">
        <v>12</v>
      </c>
      <c r="N65" t="str">
        <f t="shared" si="1"/>
        <v>to</v>
      </c>
      <c r="O65" s="1" t="s">
        <v>9</v>
      </c>
      <c r="P65">
        <f t="shared" si="10"/>
        <v>7</v>
      </c>
      <c r="Q65" s="1" t="s">
        <v>9</v>
      </c>
      <c r="R65" t="str">
        <f t="shared" si="2"/>
        <v>vie</v>
      </c>
      <c r="S65" s="1" t="s">
        <v>9</v>
      </c>
      <c r="T65" t="s">
        <v>5</v>
      </c>
      <c r="U65" t="s">
        <v>6</v>
      </c>
      <c r="V65" t="s">
        <v>7</v>
      </c>
      <c r="W65">
        <f t="shared" si="11"/>
        <v>2025</v>
      </c>
      <c r="X65" s="1" t="s">
        <v>13</v>
      </c>
      <c r="Y65" s="1">
        <v>0</v>
      </c>
      <c r="Z65" s="1">
        <f t="shared" si="6"/>
        <v>2</v>
      </c>
      <c r="AA65" s="1" t="s">
        <v>13</v>
      </c>
      <c r="AB65" s="1"/>
      <c r="AC65">
        <f t="shared" si="12"/>
        <v>28</v>
      </c>
      <c r="AD65" t="s">
        <v>63</v>
      </c>
      <c r="AE65" t="str">
        <f t="shared" si="3"/>
        <v>to</v>
      </c>
      <c r="AF65" s="1" t="s">
        <v>10</v>
      </c>
      <c r="AH65" t="str">
        <f t="shared" si="13"/>
        <v>{ nombre: "VII Semana de Ordinario", archivo: "/ev/to/7/vie/audio.mp3", fecha: `2025-02-28`, tiempo: 'to' },</v>
      </c>
    </row>
    <row r="66" spans="1:34" x14ac:dyDescent="0.35">
      <c r="A66">
        <f t="shared" si="21"/>
        <v>2025</v>
      </c>
      <c r="B66">
        <v>3</v>
      </c>
      <c r="C66">
        <v>1</v>
      </c>
      <c r="D66">
        <f t="shared" si="20"/>
        <v>7</v>
      </c>
      <c r="F66" t="s">
        <v>22</v>
      </c>
      <c r="G66" s="6" t="s">
        <v>26</v>
      </c>
      <c r="H66" s="5" t="str">
        <f t="shared" si="0"/>
        <v>VII</v>
      </c>
      <c r="I66" t="s">
        <v>11</v>
      </c>
      <c r="J66" t="s">
        <v>1</v>
      </c>
      <c r="K66" s="9" t="str">
        <f t="shared" si="17"/>
        <v>VII Semana de Ordinario</v>
      </c>
      <c r="L66" t="s">
        <v>3</v>
      </c>
      <c r="M66" t="s">
        <v>12</v>
      </c>
      <c r="N66" t="str">
        <f t="shared" si="1"/>
        <v>to</v>
      </c>
      <c r="O66" s="1" t="s">
        <v>9</v>
      </c>
      <c r="P66">
        <f t="shared" si="10"/>
        <v>7</v>
      </c>
      <c r="Q66" s="1" t="s">
        <v>9</v>
      </c>
      <c r="R66" t="str">
        <f t="shared" si="2"/>
        <v>sab</v>
      </c>
      <c r="S66" s="1" t="s">
        <v>9</v>
      </c>
      <c r="T66" t="s">
        <v>5</v>
      </c>
      <c r="U66" t="s">
        <v>6</v>
      </c>
      <c r="V66" t="s">
        <v>7</v>
      </c>
      <c r="W66">
        <f t="shared" si="11"/>
        <v>2025</v>
      </c>
      <c r="X66" s="1" t="s">
        <v>13</v>
      </c>
      <c r="Y66" s="1">
        <v>0</v>
      </c>
      <c r="Z66" s="1">
        <f t="shared" si="6"/>
        <v>3</v>
      </c>
      <c r="AA66" s="1" t="s">
        <v>13</v>
      </c>
      <c r="AB66" s="1">
        <v>0</v>
      </c>
      <c r="AC66">
        <f t="shared" si="12"/>
        <v>1</v>
      </c>
      <c r="AD66" t="s">
        <v>63</v>
      </c>
      <c r="AE66" t="str">
        <f t="shared" si="3"/>
        <v>to</v>
      </c>
      <c r="AF66" s="1" t="s">
        <v>10</v>
      </c>
      <c r="AH66" t="str">
        <f t="shared" si="13"/>
        <v>{ nombre: "VII Semana de Ordinario", archivo: "/ev/to/7/sab/audio.mp3", fecha: `2025-03-01`, tiempo: 'to' },</v>
      </c>
    </row>
    <row r="67" spans="1:34" x14ac:dyDescent="0.35">
      <c r="A67">
        <f t="shared" ref="A67:B130" si="22">A66</f>
        <v>2025</v>
      </c>
      <c r="B67">
        <f t="shared" si="22"/>
        <v>3</v>
      </c>
      <c r="C67">
        <f t="shared" si="19"/>
        <v>2</v>
      </c>
      <c r="D67">
        <f>+D66+1</f>
        <v>8</v>
      </c>
      <c r="F67" t="s">
        <v>4</v>
      </c>
      <c r="G67" s="6" t="s">
        <v>26</v>
      </c>
      <c r="H67" s="5" t="str">
        <f t="shared" si="0"/>
        <v>VIII</v>
      </c>
      <c r="I67" t="s">
        <v>11</v>
      </c>
      <c r="J67" t="s">
        <v>1</v>
      </c>
      <c r="K67" s="9" t="str">
        <f t="shared" si="17"/>
        <v>VIII Semana de Ordinario</v>
      </c>
      <c r="L67" t="s">
        <v>3</v>
      </c>
      <c r="M67" t="s">
        <v>12</v>
      </c>
      <c r="N67" t="str">
        <f t="shared" si="1"/>
        <v>to</v>
      </c>
      <c r="O67" s="1" t="s">
        <v>9</v>
      </c>
      <c r="P67">
        <f t="shared" si="10"/>
        <v>8</v>
      </c>
      <c r="Q67" s="1" t="s">
        <v>9</v>
      </c>
      <c r="R67" t="str">
        <f t="shared" si="2"/>
        <v>dom</v>
      </c>
      <c r="S67" s="1" t="s">
        <v>9</v>
      </c>
      <c r="T67" t="s">
        <v>5</v>
      </c>
      <c r="U67" t="s">
        <v>6</v>
      </c>
      <c r="V67" t="s">
        <v>7</v>
      </c>
      <c r="W67">
        <f t="shared" si="11"/>
        <v>2025</v>
      </c>
      <c r="X67" s="1" t="s">
        <v>13</v>
      </c>
      <c r="Y67" s="1">
        <v>0</v>
      </c>
      <c r="Z67" s="1">
        <f t="shared" si="6"/>
        <v>3</v>
      </c>
      <c r="AA67" s="1" t="s">
        <v>13</v>
      </c>
      <c r="AB67" s="1">
        <v>0</v>
      </c>
      <c r="AC67">
        <f t="shared" si="12"/>
        <v>2</v>
      </c>
      <c r="AD67" t="s">
        <v>63</v>
      </c>
      <c r="AE67" t="str">
        <f t="shared" si="3"/>
        <v>to</v>
      </c>
      <c r="AF67" s="1" t="s">
        <v>10</v>
      </c>
      <c r="AH67" t="str">
        <f t="shared" si="13"/>
        <v>{ nombre: "VIII Semana de Ordinario", archivo: "/ev/to/8/dom/audio.mp3", fecha: `2025-03-02`, tiempo: 'to' },</v>
      </c>
    </row>
    <row r="68" spans="1:34" x14ac:dyDescent="0.35">
      <c r="A68">
        <f t="shared" si="22"/>
        <v>2025</v>
      </c>
      <c r="B68">
        <f t="shared" si="22"/>
        <v>3</v>
      </c>
      <c r="C68">
        <f t="shared" si="19"/>
        <v>3</v>
      </c>
      <c r="D68">
        <f t="shared" si="20"/>
        <v>8</v>
      </c>
      <c r="F68" t="s">
        <v>23</v>
      </c>
      <c r="G68" s="6" t="s">
        <v>26</v>
      </c>
      <c r="H68" s="5" t="str">
        <f t="shared" si="0"/>
        <v>VIII</v>
      </c>
      <c r="I68" t="s">
        <v>11</v>
      </c>
      <c r="J68" t="s">
        <v>1</v>
      </c>
      <c r="K68" s="9" t="str">
        <f t="shared" si="17"/>
        <v>VIII Semana de Ordinario</v>
      </c>
      <c r="L68" t="s">
        <v>3</v>
      </c>
      <c r="M68" t="s">
        <v>12</v>
      </c>
      <c r="N68" t="str">
        <f t="shared" si="1"/>
        <v>to</v>
      </c>
      <c r="O68" s="1" t="s">
        <v>9</v>
      </c>
      <c r="P68">
        <f t="shared" si="10"/>
        <v>8</v>
      </c>
      <c r="Q68" s="1" t="s">
        <v>9</v>
      </c>
      <c r="R68" t="str">
        <f t="shared" si="2"/>
        <v>lun</v>
      </c>
      <c r="S68" s="1" t="s">
        <v>9</v>
      </c>
      <c r="T68" t="s">
        <v>5</v>
      </c>
      <c r="U68" t="s">
        <v>6</v>
      </c>
      <c r="V68" t="s">
        <v>7</v>
      </c>
      <c r="W68">
        <f t="shared" si="11"/>
        <v>2025</v>
      </c>
      <c r="X68" s="1" t="s">
        <v>13</v>
      </c>
      <c r="Y68" s="1">
        <v>0</v>
      </c>
      <c r="Z68" s="1">
        <f t="shared" si="6"/>
        <v>3</v>
      </c>
      <c r="AA68" s="1" t="s">
        <v>13</v>
      </c>
      <c r="AB68" s="1">
        <v>0</v>
      </c>
      <c r="AC68">
        <f t="shared" si="12"/>
        <v>3</v>
      </c>
      <c r="AD68" t="s">
        <v>63</v>
      </c>
      <c r="AE68" t="str">
        <f t="shared" si="3"/>
        <v>to</v>
      </c>
      <c r="AF68" s="1" t="s">
        <v>10</v>
      </c>
      <c r="AH68" t="str">
        <f t="shared" si="13"/>
        <v>{ nombre: "VIII Semana de Ordinario", archivo: "/ev/to/8/lun/audio.mp3", fecha: `2025-03-03`, tiempo: 'to' },</v>
      </c>
    </row>
    <row r="69" spans="1:34" x14ac:dyDescent="0.35">
      <c r="A69">
        <f t="shared" si="22"/>
        <v>2025</v>
      </c>
      <c r="B69">
        <f t="shared" si="22"/>
        <v>3</v>
      </c>
      <c r="C69">
        <f t="shared" si="19"/>
        <v>4</v>
      </c>
      <c r="D69">
        <f t="shared" si="20"/>
        <v>8</v>
      </c>
      <c r="F69" t="s">
        <v>24</v>
      </c>
      <c r="G69" s="6" t="s">
        <v>26</v>
      </c>
      <c r="H69" s="5" t="str">
        <f t="shared" si="0"/>
        <v>VIII</v>
      </c>
      <c r="I69" t="s">
        <v>11</v>
      </c>
      <c r="J69" t="s">
        <v>1</v>
      </c>
      <c r="K69" s="9" t="str">
        <f t="shared" si="17"/>
        <v>VIII Semana de Ordinario</v>
      </c>
      <c r="L69" t="s">
        <v>3</v>
      </c>
      <c r="M69" t="s">
        <v>12</v>
      </c>
      <c r="N69" t="str">
        <f t="shared" si="1"/>
        <v>to</v>
      </c>
      <c r="O69" s="1" t="s">
        <v>9</v>
      </c>
      <c r="P69">
        <f t="shared" si="10"/>
        <v>8</v>
      </c>
      <c r="Q69" s="1" t="s">
        <v>9</v>
      </c>
      <c r="R69" t="str">
        <f t="shared" si="2"/>
        <v>mar</v>
      </c>
      <c r="S69" s="1" t="s">
        <v>9</v>
      </c>
      <c r="T69" t="s">
        <v>5</v>
      </c>
      <c r="U69" t="s">
        <v>6</v>
      </c>
      <c r="V69" t="s">
        <v>7</v>
      </c>
      <c r="W69">
        <f t="shared" si="11"/>
        <v>2025</v>
      </c>
      <c r="X69" s="1" t="s">
        <v>13</v>
      </c>
      <c r="Y69" s="1">
        <v>0</v>
      </c>
      <c r="Z69" s="1">
        <f t="shared" si="6"/>
        <v>3</v>
      </c>
      <c r="AA69" s="1" t="s">
        <v>13</v>
      </c>
      <c r="AB69" s="1">
        <v>0</v>
      </c>
      <c r="AC69">
        <f t="shared" si="12"/>
        <v>4</v>
      </c>
      <c r="AD69" t="s">
        <v>63</v>
      </c>
      <c r="AE69" t="str">
        <f t="shared" si="3"/>
        <v>to</v>
      </c>
      <c r="AF69" s="1" t="s">
        <v>10</v>
      </c>
      <c r="AH69" t="str">
        <f t="shared" si="13"/>
        <v>{ nombre: "VIII Semana de Ordinario", archivo: "/ev/to/8/mar/audio.mp3", fecha: `2025-03-04`, tiempo: 'to' },</v>
      </c>
    </row>
    <row r="70" spans="1:34" x14ac:dyDescent="0.35">
      <c r="A70">
        <f t="shared" si="22"/>
        <v>2025</v>
      </c>
      <c r="B70">
        <f t="shared" si="22"/>
        <v>3</v>
      </c>
      <c r="C70">
        <f t="shared" si="19"/>
        <v>5</v>
      </c>
      <c r="D70">
        <f t="shared" si="20"/>
        <v>8</v>
      </c>
      <c r="F70" t="s">
        <v>19</v>
      </c>
      <c r="G70" s="6" t="s">
        <v>28</v>
      </c>
      <c r="H70" s="5"/>
      <c r="I70" t="s">
        <v>11</v>
      </c>
      <c r="J70" t="s">
        <v>1</v>
      </c>
      <c r="K70" s="7" t="str">
        <f>_xlfn.CONCAT(H70, "Miercoles de ",G70)</f>
        <v>Miercoles de Ceniza</v>
      </c>
      <c r="L70" t="s">
        <v>3</v>
      </c>
      <c r="M70" t="s">
        <v>12</v>
      </c>
      <c r="N70" t="str">
        <f t="shared" si="1"/>
        <v>No válido</v>
      </c>
      <c r="O70" s="1" t="s">
        <v>9</v>
      </c>
      <c r="P70">
        <f t="shared" si="10"/>
        <v>8</v>
      </c>
      <c r="Q70" s="1" t="s">
        <v>9</v>
      </c>
      <c r="R70" t="str">
        <f t="shared" si="2"/>
        <v>mie</v>
      </c>
      <c r="S70" s="1" t="s">
        <v>9</v>
      </c>
      <c r="T70" t="s">
        <v>5</v>
      </c>
      <c r="U70" t="s">
        <v>6</v>
      </c>
      <c r="V70" t="s">
        <v>7</v>
      </c>
      <c r="W70">
        <f t="shared" si="11"/>
        <v>2025</v>
      </c>
      <c r="X70" s="1" t="s">
        <v>13</v>
      </c>
      <c r="Y70" s="1">
        <v>0</v>
      </c>
      <c r="Z70" s="1">
        <f t="shared" si="6"/>
        <v>3</v>
      </c>
      <c r="AA70" s="1" t="s">
        <v>13</v>
      </c>
      <c r="AB70" s="1">
        <v>0</v>
      </c>
      <c r="AC70">
        <f t="shared" si="12"/>
        <v>5</v>
      </c>
      <c r="AD70" t="s">
        <v>63</v>
      </c>
      <c r="AE70" t="str">
        <f t="shared" si="3"/>
        <v>No válido</v>
      </c>
      <c r="AF70" s="1" t="s">
        <v>10</v>
      </c>
      <c r="AH70" t="str">
        <f t="shared" si="13"/>
        <v>{ nombre: "Miercoles de Ceniza", archivo: "/ev/No válido/8/mie/audio.mp3", fecha: `2025-03-05`, tiempo: 'No válido' },</v>
      </c>
    </row>
    <row r="71" spans="1:34" x14ac:dyDescent="0.35">
      <c r="A71">
        <f t="shared" si="22"/>
        <v>2025</v>
      </c>
      <c r="B71">
        <f t="shared" si="22"/>
        <v>3</v>
      </c>
      <c r="C71">
        <f t="shared" si="19"/>
        <v>6</v>
      </c>
      <c r="D71">
        <f t="shared" si="20"/>
        <v>8</v>
      </c>
      <c r="F71" t="s">
        <v>20</v>
      </c>
      <c r="G71" s="6" t="s">
        <v>28</v>
      </c>
      <c r="H71" s="5"/>
      <c r="I71" t="s">
        <v>11</v>
      </c>
      <c r="J71" t="s">
        <v>1</v>
      </c>
      <c r="K71" s="7" t="str">
        <f>_xlfn.CONCAT(H71, "Jueves de ",G71)</f>
        <v>Jueves de Ceniza</v>
      </c>
      <c r="L71" t="s">
        <v>3</v>
      </c>
      <c r="M71" t="s">
        <v>12</v>
      </c>
      <c r="N71" t="str">
        <f t="shared" ref="N71:N134" si="23">IF(G71="Adviento", "ta",
   IF(G71="Navidad", "tn",
      IF(G71="Ordinario", "to",
         IF(G71="Cuaresma", "tc",
            IF(G71="Pascua", "tp", "No válido")
         )
      )
   )
)</f>
        <v>No válido</v>
      </c>
      <c r="O71" s="1" t="s">
        <v>9</v>
      </c>
      <c r="P71">
        <f t="shared" si="10"/>
        <v>8</v>
      </c>
      <c r="Q71" s="1" t="s">
        <v>9</v>
      </c>
      <c r="R71" t="str">
        <f t="shared" ref="R71:R134" si="24">F71</f>
        <v>jue</v>
      </c>
      <c r="S71" s="1" t="s">
        <v>9</v>
      </c>
      <c r="T71" t="s">
        <v>5</v>
      </c>
      <c r="U71" t="s">
        <v>6</v>
      </c>
      <c r="V71" t="s">
        <v>7</v>
      </c>
      <c r="W71">
        <f t="shared" si="11"/>
        <v>2025</v>
      </c>
      <c r="X71" s="1" t="s">
        <v>13</v>
      </c>
      <c r="Y71" s="1">
        <v>0</v>
      </c>
      <c r="Z71" s="1">
        <f t="shared" si="6"/>
        <v>3</v>
      </c>
      <c r="AA71" s="1" t="s">
        <v>13</v>
      </c>
      <c r="AB71" s="1">
        <v>0</v>
      </c>
      <c r="AC71">
        <f t="shared" si="12"/>
        <v>6</v>
      </c>
      <c r="AD71" t="s">
        <v>63</v>
      </c>
      <c r="AE71" t="str">
        <f t="shared" ref="AE71:AE134" si="25">IF(G71="Adviento", "ta",
   IF(G71="Navidad", "tn",
      IF(G71="Ordinario", "to",
         IF(G71="Cuaresma", "tc",
            IF(G71="Pascua", "tp", "No válido")
         )
      )
   )
)</f>
        <v>No válido</v>
      </c>
      <c r="AF71" s="1" t="s">
        <v>10</v>
      </c>
      <c r="AH71" t="str">
        <f t="shared" si="13"/>
        <v>{ nombre: "Jueves de Ceniza", archivo: "/ev/No válido/8/jue/audio.mp3", fecha: `2025-03-06`, tiempo: 'No válido' },</v>
      </c>
    </row>
    <row r="72" spans="1:34" x14ac:dyDescent="0.35">
      <c r="A72">
        <f t="shared" si="22"/>
        <v>2025</v>
      </c>
      <c r="B72">
        <f t="shared" si="22"/>
        <v>3</v>
      </c>
      <c r="C72">
        <f t="shared" si="19"/>
        <v>7</v>
      </c>
      <c r="D72">
        <f t="shared" si="20"/>
        <v>8</v>
      </c>
      <c r="F72" t="s">
        <v>21</v>
      </c>
      <c r="G72" s="6" t="s">
        <v>28</v>
      </c>
      <c r="H72" s="5"/>
      <c r="I72" t="s">
        <v>11</v>
      </c>
      <c r="J72" t="s">
        <v>1</v>
      </c>
      <c r="K72" s="7" t="str">
        <f>_xlfn.CONCAT(H72, "Viernes de ",G72)</f>
        <v>Viernes de Ceniza</v>
      </c>
      <c r="L72" t="s">
        <v>3</v>
      </c>
      <c r="M72" t="s">
        <v>12</v>
      </c>
      <c r="N72" t="str">
        <f t="shared" si="23"/>
        <v>No válido</v>
      </c>
      <c r="O72" s="1" t="s">
        <v>9</v>
      </c>
      <c r="P72">
        <f t="shared" si="10"/>
        <v>8</v>
      </c>
      <c r="Q72" s="1" t="s">
        <v>9</v>
      </c>
      <c r="R72" t="str">
        <f t="shared" si="24"/>
        <v>vie</v>
      </c>
      <c r="S72" s="1" t="s">
        <v>9</v>
      </c>
      <c r="T72" t="s">
        <v>5</v>
      </c>
      <c r="U72" t="s">
        <v>6</v>
      </c>
      <c r="V72" t="s">
        <v>7</v>
      </c>
      <c r="W72">
        <f t="shared" si="11"/>
        <v>2025</v>
      </c>
      <c r="X72" s="1" t="s">
        <v>13</v>
      </c>
      <c r="Y72" s="1">
        <v>0</v>
      </c>
      <c r="Z72" s="1">
        <f t="shared" ref="Z72:Z135" si="26">B72</f>
        <v>3</v>
      </c>
      <c r="AA72" s="1" t="s">
        <v>13</v>
      </c>
      <c r="AB72" s="1">
        <v>0</v>
      </c>
      <c r="AC72">
        <f t="shared" si="12"/>
        <v>7</v>
      </c>
      <c r="AD72" t="s">
        <v>63</v>
      </c>
      <c r="AE72" t="str">
        <f t="shared" si="25"/>
        <v>No válido</v>
      </c>
      <c r="AF72" s="1" t="s">
        <v>10</v>
      </c>
      <c r="AH72" t="str">
        <f t="shared" si="13"/>
        <v>{ nombre: "Viernes de Ceniza", archivo: "/ev/No válido/8/vie/audio.mp3", fecha: `2025-03-07`, tiempo: 'No válido' },</v>
      </c>
    </row>
    <row r="73" spans="1:34" x14ac:dyDescent="0.35">
      <c r="A73">
        <f t="shared" si="22"/>
        <v>2025</v>
      </c>
      <c r="B73">
        <f t="shared" si="22"/>
        <v>3</v>
      </c>
      <c r="C73">
        <f t="shared" si="19"/>
        <v>8</v>
      </c>
      <c r="D73">
        <f t="shared" si="20"/>
        <v>8</v>
      </c>
      <c r="F73" t="s">
        <v>22</v>
      </c>
      <c r="G73" s="6" t="s">
        <v>28</v>
      </c>
      <c r="H73" s="5"/>
      <c r="I73" t="s">
        <v>11</v>
      </c>
      <c r="J73" t="s">
        <v>1</v>
      </c>
      <c r="K73" s="7" t="str">
        <f>_xlfn.CONCAT(H73, "Sábado de ",G73)</f>
        <v>Sábado de Ceniza</v>
      </c>
      <c r="L73" t="s">
        <v>3</v>
      </c>
      <c r="M73" t="s">
        <v>12</v>
      </c>
      <c r="N73" t="str">
        <f t="shared" si="23"/>
        <v>No válido</v>
      </c>
      <c r="O73" s="1" t="s">
        <v>9</v>
      </c>
      <c r="P73">
        <f t="shared" si="10"/>
        <v>8</v>
      </c>
      <c r="Q73" s="1" t="s">
        <v>9</v>
      </c>
      <c r="R73" t="str">
        <f t="shared" si="24"/>
        <v>sab</v>
      </c>
      <c r="S73" s="1" t="s">
        <v>9</v>
      </c>
      <c r="T73" t="s">
        <v>5</v>
      </c>
      <c r="U73" t="s">
        <v>6</v>
      </c>
      <c r="V73" t="s">
        <v>7</v>
      </c>
      <c r="W73">
        <f t="shared" si="11"/>
        <v>2025</v>
      </c>
      <c r="X73" s="1" t="s">
        <v>13</v>
      </c>
      <c r="Y73" s="1">
        <v>0</v>
      </c>
      <c r="Z73" s="1">
        <f t="shared" si="26"/>
        <v>3</v>
      </c>
      <c r="AA73" s="1" t="s">
        <v>13</v>
      </c>
      <c r="AB73" s="1">
        <v>0</v>
      </c>
      <c r="AC73">
        <f t="shared" si="12"/>
        <v>8</v>
      </c>
      <c r="AD73" t="s">
        <v>63</v>
      </c>
      <c r="AE73" t="str">
        <f t="shared" si="25"/>
        <v>No válido</v>
      </c>
      <c r="AF73" s="1" t="s">
        <v>10</v>
      </c>
      <c r="AH73" t="str">
        <f t="shared" si="13"/>
        <v>{ nombre: "Sábado de Ceniza", archivo: "/ev/No válido/8/sab/audio.mp3", fecha: `2025-03-08`, tiempo: 'No válido' },</v>
      </c>
    </row>
    <row r="74" spans="1:34" x14ac:dyDescent="0.35">
      <c r="A74">
        <f t="shared" si="22"/>
        <v>2025</v>
      </c>
      <c r="B74">
        <f t="shared" si="22"/>
        <v>3</v>
      </c>
      <c r="C74">
        <f t="shared" si="19"/>
        <v>9</v>
      </c>
      <c r="D74">
        <v>1</v>
      </c>
      <c r="F74" t="s">
        <v>4</v>
      </c>
      <c r="G74" s="6" t="s">
        <v>27</v>
      </c>
      <c r="H74" s="5" t="str">
        <f t="shared" ref="H74:H137" si="27">ROMAN(D74)</f>
        <v>I</v>
      </c>
      <c r="I74" t="s">
        <v>11</v>
      </c>
      <c r="J74" t="s">
        <v>1</v>
      </c>
      <c r="K74" s="8" t="str">
        <f>_xlfn.CONCAT(H74, " Semana de ",G74)</f>
        <v>I Semana de Cuaresma</v>
      </c>
      <c r="L74" t="s">
        <v>3</v>
      </c>
      <c r="M74" t="s">
        <v>12</v>
      </c>
      <c r="N74" t="str">
        <f t="shared" si="23"/>
        <v>tc</v>
      </c>
      <c r="O74" s="1" t="s">
        <v>9</v>
      </c>
      <c r="P74">
        <f t="shared" ref="P74:P137" si="28">D74</f>
        <v>1</v>
      </c>
      <c r="Q74" s="1" t="s">
        <v>9</v>
      </c>
      <c r="R74" t="str">
        <f t="shared" si="24"/>
        <v>dom</v>
      </c>
      <c r="S74" s="1" t="s">
        <v>9</v>
      </c>
      <c r="T74" t="s">
        <v>5</v>
      </c>
      <c r="U74" t="s">
        <v>6</v>
      </c>
      <c r="V74" t="s">
        <v>7</v>
      </c>
      <c r="W74">
        <f t="shared" ref="W74:W137" si="29">A74</f>
        <v>2025</v>
      </c>
      <c r="X74" s="1" t="s">
        <v>13</v>
      </c>
      <c r="Y74" s="1">
        <v>0</v>
      </c>
      <c r="Z74" s="1">
        <f t="shared" si="26"/>
        <v>3</v>
      </c>
      <c r="AA74" s="1" t="s">
        <v>13</v>
      </c>
      <c r="AB74" s="1">
        <v>0</v>
      </c>
      <c r="AC74">
        <f t="shared" ref="AC74:AC137" si="30">C74</f>
        <v>9</v>
      </c>
      <c r="AD74" t="s">
        <v>63</v>
      </c>
      <c r="AE74" t="str">
        <f t="shared" si="25"/>
        <v>tc</v>
      </c>
      <c r="AF74" s="1" t="s">
        <v>10</v>
      </c>
      <c r="AH74" t="str">
        <f t="shared" ref="AH74:AH137" si="31">_xlfn.CONCAT(I74:AF74)</f>
        <v>{ nombre: "I Semana de Cuaresma", archivo: "/ev/tc/1/dom/audio.mp3", fecha: `2025-03-09`, tiempo: 'tc' },</v>
      </c>
    </row>
    <row r="75" spans="1:34" x14ac:dyDescent="0.35">
      <c r="A75">
        <f t="shared" si="22"/>
        <v>2025</v>
      </c>
      <c r="B75">
        <f t="shared" si="22"/>
        <v>3</v>
      </c>
      <c r="C75">
        <f t="shared" si="19"/>
        <v>10</v>
      </c>
      <c r="D75">
        <f>D74</f>
        <v>1</v>
      </c>
      <c r="F75" t="s">
        <v>23</v>
      </c>
      <c r="G75" s="6" t="s">
        <v>27</v>
      </c>
      <c r="H75" s="5" t="str">
        <f t="shared" si="27"/>
        <v>I</v>
      </c>
      <c r="I75" t="s">
        <v>11</v>
      </c>
      <c r="J75" t="s">
        <v>1</v>
      </c>
      <c r="K75" s="8" t="str">
        <f t="shared" ref="K75:K108" si="32">_xlfn.CONCAT(H75, " Semana de ",G75)</f>
        <v>I Semana de Cuaresma</v>
      </c>
      <c r="L75" t="s">
        <v>3</v>
      </c>
      <c r="M75" t="s">
        <v>12</v>
      </c>
      <c r="N75" t="str">
        <f t="shared" si="23"/>
        <v>tc</v>
      </c>
      <c r="O75" s="1" t="s">
        <v>9</v>
      </c>
      <c r="P75">
        <f t="shared" si="28"/>
        <v>1</v>
      </c>
      <c r="Q75" s="1" t="s">
        <v>9</v>
      </c>
      <c r="R75" t="str">
        <f t="shared" si="24"/>
        <v>lun</v>
      </c>
      <c r="S75" s="1" t="s">
        <v>9</v>
      </c>
      <c r="T75" t="s">
        <v>5</v>
      </c>
      <c r="U75" t="s">
        <v>6</v>
      </c>
      <c r="V75" t="s">
        <v>7</v>
      </c>
      <c r="W75">
        <f t="shared" si="29"/>
        <v>2025</v>
      </c>
      <c r="X75" s="1" t="s">
        <v>13</v>
      </c>
      <c r="Y75" s="1">
        <v>0</v>
      </c>
      <c r="Z75" s="1">
        <f t="shared" si="26"/>
        <v>3</v>
      </c>
      <c r="AA75" s="1" t="s">
        <v>13</v>
      </c>
      <c r="AB75" s="1"/>
      <c r="AC75">
        <f t="shared" si="30"/>
        <v>10</v>
      </c>
      <c r="AD75" t="s">
        <v>63</v>
      </c>
      <c r="AE75" t="str">
        <f t="shared" si="25"/>
        <v>tc</v>
      </c>
      <c r="AF75" s="1" t="s">
        <v>10</v>
      </c>
      <c r="AH75" t="str">
        <f t="shared" si="31"/>
        <v>{ nombre: "I Semana de Cuaresma", archivo: "/ev/tc/1/lun/audio.mp3", fecha: `2025-03-10`, tiempo: 'tc' },</v>
      </c>
    </row>
    <row r="76" spans="1:34" x14ac:dyDescent="0.35">
      <c r="A76">
        <f t="shared" si="22"/>
        <v>2025</v>
      </c>
      <c r="B76">
        <f t="shared" si="22"/>
        <v>3</v>
      </c>
      <c r="C76">
        <f t="shared" si="19"/>
        <v>11</v>
      </c>
      <c r="D76">
        <f t="shared" ref="D76:D80" si="33">D75</f>
        <v>1</v>
      </c>
      <c r="F76" t="s">
        <v>24</v>
      </c>
      <c r="G76" s="6" t="s">
        <v>27</v>
      </c>
      <c r="H76" s="5" t="str">
        <f t="shared" si="27"/>
        <v>I</v>
      </c>
      <c r="I76" t="s">
        <v>11</v>
      </c>
      <c r="J76" t="s">
        <v>1</v>
      </c>
      <c r="K76" s="8" t="str">
        <f t="shared" si="32"/>
        <v>I Semana de Cuaresma</v>
      </c>
      <c r="L76" t="s">
        <v>3</v>
      </c>
      <c r="M76" t="s">
        <v>12</v>
      </c>
      <c r="N76" t="str">
        <f t="shared" si="23"/>
        <v>tc</v>
      </c>
      <c r="O76" s="1" t="s">
        <v>9</v>
      </c>
      <c r="P76">
        <f t="shared" si="28"/>
        <v>1</v>
      </c>
      <c r="Q76" s="1" t="s">
        <v>9</v>
      </c>
      <c r="R76" t="str">
        <f t="shared" si="24"/>
        <v>mar</v>
      </c>
      <c r="S76" s="1" t="s">
        <v>9</v>
      </c>
      <c r="T76" t="s">
        <v>5</v>
      </c>
      <c r="U76" t="s">
        <v>6</v>
      </c>
      <c r="V76" t="s">
        <v>7</v>
      </c>
      <c r="W76">
        <f t="shared" si="29"/>
        <v>2025</v>
      </c>
      <c r="X76" s="1" t="s">
        <v>13</v>
      </c>
      <c r="Y76" s="1">
        <v>0</v>
      </c>
      <c r="Z76" s="1">
        <f t="shared" si="26"/>
        <v>3</v>
      </c>
      <c r="AA76" s="1" t="s">
        <v>13</v>
      </c>
      <c r="AB76" s="1"/>
      <c r="AC76">
        <f t="shared" si="30"/>
        <v>11</v>
      </c>
      <c r="AD76" t="s">
        <v>63</v>
      </c>
      <c r="AE76" t="str">
        <f t="shared" si="25"/>
        <v>tc</v>
      </c>
      <c r="AF76" s="1" t="s">
        <v>10</v>
      </c>
      <c r="AH76" t="str">
        <f t="shared" si="31"/>
        <v>{ nombre: "I Semana de Cuaresma", archivo: "/ev/tc/1/mar/audio.mp3", fecha: `2025-03-11`, tiempo: 'tc' },</v>
      </c>
    </row>
    <row r="77" spans="1:34" x14ac:dyDescent="0.35">
      <c r="A77">
        <f t="shared" si="22"/>
        <v>2025</v>
      </c>
      <c r="B77">
        <f t="shared" si="22"/>
        <v>3</v>
      </c>
      <c r="C77">
        <f t="shared" si="19"/>
        <v>12</v>
      </c>
      <c r="D77">
        <f t="shared" si="33"/>
        <v>1</v>
      </c>
      <c r="F77" t="s">
        <v>19</v>
      </c>
      <c r="G77" s="6" t="s">
        <v>27</v>
      </c>
      <c r="H77" s="5" t="str">
        <f t="shared" si="27"/>
        <v>I</v>
      </c>
      <c r="I77" t="s">
        <v>11</v>
      </c>
      <c r="J77" t="s">
        <v>1</v>
      </c>
      <c r="K77" s="8" t="str">
        <f t="shared" si="32"/>
        <v>I Semana de Cuaresma</v>
      </c>
      <c r="L77" t="s">
        <v>3</v>
      </c>
      <c r="M77" t="s">
        <v>12</v>
      </c>
      <c r="N77" t="str">
        <f t="shared" si="23"/>
        <v>tc</v>
      </c>
      <c r="O77" s="1" t="s">
        <v>9</v>
      </c>
      <c r="P77">
        <f t="shared" si="28"/>
        <v>1</v>
      </c>
      <c r="Q77" s="1" t="s">
        <v>9</v>
      </c>
      <c r="R77" t="str">
        <f t="shared" si="24"/>
        <v>mie</v>
      </c>
      <c r="S77" s="1" t="s">
        <v>9</v>
      </c>
      <c r="T77" t="s">
        <v>5</v>
      </c>
      <c r="U77" t="s">
        <v>6</v>
      </c>
      <c r="V77" t="s">
        <v>7</v>
      </c>
      <c r="W77">
        <f t="shared" si="29"/>
        <v>2025</v>
      </c>
      <c r="X77" s="1" t="s">
        <v>13</v>
      </c>
      <c r="Y77" s="1">
        <v>0</v>
      </c>
      <c r="Z77" s="1">
        <f t="shared" si="26"/>
        <v>3</v>
      </c>
      <c r="AA77" s="1" t="s">
        <v>13</v>
      </c>
      <c r="AB77" s="1"/>
      <c r="AC77">
        <f t="shared" si="30"/>
        <v>12</v>
      </c>
      <c r="AD77" t="s">
        <v>63</v>
      </c>
      <c r="AE77" t="str">
        <f t="shared" si="25"/>
        <v>tc</v>
      </c>
      <c r="AF77" s="1" t="s">
        <v>10</v>
      </c>
      <c r="AH77" t="str">
        <f t="shared" si="31"/>
        <v>{ nombre: "I Semana de Cuaresma", archivo: "/ev/tc/1/mie/audio.mp3", fecha: `2025-03-12`, tiempo: 'tc' },</v>
      </c>
    </row>
    <row r="78" spans="1:34" x14ac:dyDescent="0.35">
      <c r="A78">
        <f t="shared" si="22"/>
        <v>2025</v>
      </c>
      <c r="B78">
        <f t="shared" si="22"/>
        <v>3</v>
      </c>
      <c r="C78">
        <f t="shared" si="19"/>
        <v>13</v>
      </c>
      <c r="D78">
        <f t="shared" si="33"/>
        <v>1</v>
      </c>
      <c r="F78" t="s">
        <v>20</v>
      </c>
      <c r="G78" s="6" t="s">
        <v>27</v>
      </c>
      <c r="H78" s="5" t="str">
        <f t="shared" si="27"/>
        <v>I</v>
      </c>
      <c r="I78" t="s">
        <v>11</v>
      </c>
      <c r="J78" t="s">
        <v>1</v>
      </c>
      <c r="K78" s="8" t="str">
        <f t="shared" si="32"/>
        <v>I Semana de Cuaresma</v>
      </c>
      <c r="L78" t="s">
        <v>3</v>
      </c>
      <c r="M78" t="s">
        <v>12</v>
      </c>
      <c r="N78" t="str">
        <f t="shared" si="23"/>
        <v>tc</v>
      </c>
      <c r="O78" s="1" t="s">
        <v>9</v>
      </c>
      <c r="P78">
        <f t="shared" si="28"/>
        <v>1</v>
      </c>
      <c r="Q78" s="1" t="s">
        <v>9</v>
      </c>
      <c r="R78" t="str">
        <f t="shared" si="24"/>
        <v>jue</v>
      </c>
      <c r="S78" s="1" t="s">
        <v>9</v>
      </c>
      <c r="T78" t="s">
        <v>5</v>
      </c>
      <c r="U78" t="s">
        <v>6</v>
      </c>
      <c r="V78" t="s">
        <v>7</v>
      </c>
      <c r="W78">
        <f t="shared" si="29"/>
        <v>2025</v>
      </c>
      <c r="X78" s="1" t="s">
        <v>13</v>
      </c>
      <c r="Y78" s="1">
        <v>0</v>
      </c>
      <c r="Z78" s="1">
        <f t="shared" si="26"/>
        <v>3</v>
      </c>
      <c r="AA78" s="1" t="s">
        <v>13</v>
      </c>
      <c r="AB78" s="1"/>
      <c r="AC78">
        <f t="shared" si="30"/>
        <v>13</v>
      </c>
      <c r="AD78" t="s">
        <v>63</v>
      </c>
      <c r="AE78" t="str">
        <f t="shared" si="25"/>
        <v>tc</v>
      </c>
      <c r="AF78" s="1" t="s">
        <v>10</v>
      </c>
      <c r="AH78" t="str">
        <f t="shared" si="31"/>
        <v>{ nombre: "I Semana de Cuaresma", archivo: "/ev/tc/1/jue/audio.mp3", fecha: `2025-03-13`, tiempo: 'tc' },</v>
      </c>
    </row>
    <row r="79" spans="1:34" x14ac:dyDescent="0.35">
      <c r="A79">
        <f t="shared" si="22"/>
        <v>2025</v>
      </c>
      <c r="B79">
        <f t="shared" si="22"/>
        <v>3</v>
      </c>
      <c r="C79">
        <f t="shared" si="19"/>
        <v>14</v>
      </c>
      <c r="D79">
        <f t="shared" si="33"/>
        <v>1</v>
      </c>
      <c r="F79" t="s">
        <v>21</v>
      </c>
      <c r="G79" s="6" t="s">
        <v>27</v>
      </c>
      <c r="H79" s="5" t="str">
        <f t="shared" si="27"/>
        <v>I</v>
      </c>
      <c r="I79" t="s">
        <v>11</v>
      </c>
      <c r="J79" t="s">
        <v>1</v>
      </c>
      <c r="K79" s="8" t="str">
        <f t="shared" si="32"/>
        <v>I Semana de Cuaresma</v>
      </c>
      <c r="L79" t="s">
        <v>3</v>
      </c>
      <c r="M79" t="s">
        <v>12</v>
      </c>
      <c r="N79" t="str">
        <f t="shared" si="23"/>
        <v>tc</v>
      </c>
      <c r="O79" s="1" t="s">
        <v>9</v>
      </c>
      <c r="P79">
        <f t="shared" si="28"/>
        <v>1</v>
      </c>
      <c r="Q79" s="1" t="s">
        <v>9</v>
      </c>
      <c r="R79" t="str">
        <f t="shared" si="24"/>
        <v>vie</v>
      </c>
      <c r="S79" s="1" t="s">
        <v>9</v>
      </c>
      <c r="T79" t="s">
        <v>5</v>
      </c>
      <c r="U79" t="s">
        <v>6</v>
      </c>
      <c r="V79" t="s">
        <v>7</v>
      </c>
      <c r="W79">
        <f t="shared" si="29"/>
        <v>2025</v>
      </c>
      <c r="X79" s="1" t="s">
        <v>13</v>
      </c>
      <c r="Y79" s="1">
        <v>0</v>
      </c>
      <c r="Z79" s="1">
        <f t="shared" si="26"/>
        <v>3</v>
      </c>
      <c r="AA79" s="1" t="s">
        <v>13</v>
      </c>
      <c r="AB79" s="1"/>
      <c r="AC79">
        <f t="shared" si="30"/>
        <v>14</v>
      </c>
      <c r="AD79" t="s">
        <v>63</v>
      </c>
      <c r="AE79" t="str">
        <f t="shared" si="25"/>
        <v>tc</v>
      </c>
      <c r="AF79" s="1" t="s">
        <v>10</v>
      </c>
      <c r="AH79" t="str">
        <f t="shared" si="31"/>
        <v>{ nombre: "I Semana de Cuaresma", archivo: "/ev/tc/1/vie/audio.mp3", fecha: `2025-03-14`, tiempo: 'tc' },</v>
      </c>
    </row>
    <row r="80" spans="1:34" x14ac:dyDescent="0.35">
      <c r="A80">
        <f t="shared" si="22"/>
        <v>2025</v>
      </c>
      <c r="B80">
        <f t="shared" si="22"/>
        <v>3</v>
      </c>
      <c r="C80">
        <f t="shared" si="19"/>
        <v>15</v>
      </c>
      <c r="D80">
        <f t="shared" si="33"/>
        <v>1</v>
      </c>
      <c r="F80" t="s">
        <v>22</v>
      </c>
      <c r="G80" s="6" t="s">
        <v>27</v>
      </c>
      <c r="H80" s="5" t="str">
        <f t="shared" si="27"/>
        <v>I</v>
      </c>
      <c r="I80" t="s">
        <v>11</v>
      </c>
      <c r="J80" t="s">
        <v>1</v>
      </c>
      <c r="K80" s="8" t="str">
        <f t="shared" si="32"/>
        <v>I Semana de Cuaresma</v>
      </c>
      <c r="L80" t="s">
        <v>3</v>
      </c>
      <c r="M80" t="s">
        <v>12</v>
      </c>
      <c r="N80" t="str">
        <f t="shared" si="23"/>
        <v>tc</v>
      </c>
      <c r="O80" s="1" t="s">
        <v>9</v>
      </c>
      <c r="P80">
        <f t="shared" si="28"/>
        <v>1</v>
      </c>
      <c r="Q80" s="1" t="s">
        <v>9</v>
      </c>
      <c r="R80" t="str">
        <f t="shared" si="24"/>
        <v>sab</v>
      </c>
      <c r="S80" s="1" t="s">
        <v>9</v>
      </c>
      <c r="T80" t="s">
        <v>5</v>
      </c>
      <c r="U80" t="s">
        <v>6</v>
      </c>
      <c r="V80" t="s">
        <v>7</v>
      </c>
      <c r="W80">
        <f t="shared" si="29"/>
        <v>2025</v>
      </c>
      <c r="X80" s="1" t="s">
        <v>13</v>
      </c>
      <c r="Y80" s="1">
        <v>0</v>
      </c>
      <c r="Z80" s="1">
        <f t="shared" si="26"/>
        <v>3</v>
      </c>
      <c r="AA80" s="1" t="s">
        <v>13</v>
      </c>
      <c r="AB80" s="1"/>
      <c r="AC80">
        <f t="shared" si="30"/>
        <v>15</v>
      </c>
      <c r="AD80" t="s">
        <v>63</v>
      </c>
      <c r="AE80" t="str">
        <f t="shared" si="25"/>
        <v>tc</v>
      </c>
      <c r="AF80" s="1" t="s">
        <v>10</v>
      </c>
      <c r="AH80" t="str">
        <f t="shared" si="31"/>
        <v>{ nombre: "I Semana de Cuaresma", archivo: "/ev/tc/1/sab/audio.mp3", fecha: `2025-03-15`, tiempo: 'tc' },</v>
      </c>
    </row>
    <row r="81" spans="1:34" x14ac:dyDescent="0.35">
      <c r="A81">
        <f t="shared" si="22"/>
        <v>2025</v>
      </c>
      <c r="B81">
        <f t="shared" si="22"/>
        <v>3</v>
      </c>
      <c r="C81">
        <f t="shared" si="19"/>
        <v>16</v>
      </c>
      <c r="D81">
        <f t="shared" ref="D81:D137" si="34">+D80+1</f>
        <v>2</v>
      </c>
      <c r="F81" t="s">
        <v>4</v>
      </c>
      <c r="G81" s="6" t="s">
        <v>27</v>
      </c>
      <c r="H81" s="5" t="str">
        <f t="shared" si="27"/>
        <v>II</v>
      </c>
      <c r="I81" t="s">
        <v>11</v>
      </c>
      <c r="J81" t="s">
        <v>1</v>
      </c>
      <c r="K81" s="8" t="str">
        <f t="shared" si="32"/>
        <v>II Semana de Cuaresma</v>
      </c>
      <c r="L81" t="s">
        <v>3</v>
      </c>
      <c r="M81" t="s">
        <v>12</v>
      </c>
      <c r="N81" t="str">
        <f t="shared" si="23"/>
        <v>tc</v>
      </c>
      <c r="O81" s="1" t="s">
        <v>9</v>
      </c>
      <c r="P81">
        <f t="shared" si="28"/>
        <v>2</v>
      </c>
      <c r="Q81" s="1" t="s">
        <v>9</v>
      </c>
      <c r="R81" t="str">
        <f t="shared" si="24"/>
        <v>dom</v>
      </c>
      <c r="S81" s="1" t="s">
        <v>9</v>
      </c>
      <c r="T81" t="s">
        <v>5</v>
      </c>
      <c r="U81" t="s">
        <v>6</v>
      </c>
      <c r="V81" t="s">
        <v>7</v>
      </c>
      <c r="W81">
        <f t="shared" si="29"/>
        <v>2025</v>
      </c>
      <c r="X81" s="1" t="s">
        <v>13</v>
      </c>
      <c r="Y81" s="1">
        <v>0</v>
      </c>
      <c r="Z81" s="1">
        <f t="shared" si="26"/>
        <v>3</v>
      </c>
      <c r="AA81" s="1" t="s">
        <v>13</v>
      </c>
      <c r="AB81" s="1"/>
      <c r="AC81">
        <f t="shared" si="30"/>
        <v>16</v>
      </c>
      <c r="AD81" t="s">
        <v>63</v>
      </c>
      <c r="AE81" t="str">
        <f t="shared" si="25"/>
        <v>tc</v>
      </c>
      <c r="AF81" s="1" t="s">
        <v>10</v>
      </c>
      <c r="AH81" t="str">
        <f t="shared" si="31"/>
        <v>{ nombre: "II Semana de Cuaresma", archivo: "/ev/tc/2/dom/audio.mp3", fecha: `2025-03-16`, tiempo: 'tc' },</v>
      </c>
    </row>
    <row r="82" spans="1:34" x14ac:dyDescent="0.35">
      <c r="A82">
        <f t="shared" si="22"/>
        <v>2025</v>
      </c>
      <c r="B82">
        <f t="shared" si="22"/>
        <v>3</v>
      </c>
      <c r="C82">
        <f t="shared" si="19"/>
        <v>17</v>
      </c>
      <c r="D82">
        <f>D81</f>
        <v>2</v>
      </c>
      <c r="F82" t="s">
        <v>23</v>
      </c>
      <c r="G82" s="6" t="s">
        <v>27</v>
      </c>
      <c r="H82" s="5" t="str">
        <f t="shared" si="27"/>
        <v>II</v>
      </c>
      <c r="I82" t="s">
        <v>11</v>
      </c>
      <c r="J82" t="s">
        <v>1</v>
      </c>
      <c r="K82" s="8" t="str">
        <f t="shared" si="32"/>
        <v>II Semana de Cuaresma</v>
      </c>
      <c r="L82" t="s">
        <v>3</v>
      </c>
      <c r="M82" t="s">
        <v>12</v>
      </c>
      <c r="N82" t="str">
        <f t="shared" si="23"/>
        <v>tc</v>
      </c>
      <c r="O82" s="1" t="s">
        <v>9</v>
      </c>
      <c r="P82">
        <f t="shared" si="28"/>
        <v>2</v>
      </c>
      <c r="Q82" s="1" t="s">
        <v>9</v>
      </c>
      <c r="R82" t="str">
        <f t="shared" si="24"/>
        <v>lun</v>
      </c>
      <c r="S82" s="1" t="s">
        <v>9</v>
      </c>
      <c r="T82" t="s">
        <v>5</v>
      </c>
      <c r="U82" t="s">
        <v>6</v>
      </c>
      <c r="V82" t="s">
        <v>7</v>
      </c>
      <c r="W82">
        <f t="shared" si="29"/>
        <v>2025</v>
      </c>
      <c r="X82" s="1" t="s">
        <v>13</v>
      </c>
      <c r="Y82" s="1">
        <v>0</v>
      </c>
      <c r="Z82" s="1">
        <f t="shared" si="26"/>
        <v>3</v>
      </c>
      <c r="AA82" s="1" t="s">
        <v>13</v>
      </c>
      <c r="AB82" s="1"/>
      <c r="AC82">
        <f t="shared" si="30"/>
        <v>17</v>
      </c>
      <c r="AD82" t="s">
        <v>63</v>
      </c>
      <c r="AE82" t="str">
        <f t="shared" si="25"/>
        <v>tc</v>
      </c>
      <c r="AF82" s="1" t="s">
        <v>10</v>
      </c>
      <c r="AH82" t="str">
        <f t="shared" si="31"/>
        <v>{ nombre: "II Semana de Cuaresma", archivo: "/ev/tc/2/lun/audio.mp3", fecha: `2025-03-17`, tiempo: 'tc' },</v>
      </c>
    </row>
    <row r="83" spans="1:34" x14ac:dyDescent="0.35">
      <c r="A83">
        <f t="shared" si="22"/>
        <v>2025</v>
      </c>
      <c r="B83">
        <f t="shared" si="22"/>
        <v>3</v>
      </c>
      <c r="C83">
        <f t="shared" si="19"/>
        <v>18</v>
      </c>
      <c r="D83">
        <f t="shared" ref="D83:D87" si="35">D82</f>
        <v>2</v>
      </c>
      <c r="F83" t="s">
        <v>24</v>
      </c>
      <c r="G83" s="6" t="s">
        <v>27</v>
      </c>
      <c r="H83" s="5" t="str">
        <f t="shared" si="27"/>
        <v>II</v>
      </c>
      <c r="I83" t="s">
        <v>11</v>
      </c>
      <c r="J83" t="s">
        <v>1</v>
      </c>
      <c r="K83" s="8" t="str">
        <f t="shared" si="32"/>
        <v>II Semana de Cuaresma</v>
      </c>
      <c r="L83" t="s">
        <v>3</v>
      </c>
      <c r="M83" t="s">
        <v>12</v>
      </c>
      <c r="N83" t="str">
        <f t="shared" si="23"/>
        <v>tc</v>
      </c>
      <c r="O83" s="1" t="s">
        <v>9</v>
      </c>
      <c r="P83">
        <f t="shared" si="28"/>
        <v>2</v>
      </c>
      <c r="Q83" s="1" t="s">
        <v>9</v>
      </c>
      <c r="R83" t="str">
        <f t="shared" si="24"/>
        <v>mar</v>
      </c>
      <c r="S83" s="1" t="s">
        <v>9</v>
      </c>
      <c r="T83" t="s">
        <v>5</v>
      </c>
      <c r="U83" t="s">
        <v>6</v>
      </c>
      <c r="V83" t="s">
        <v>7</v>
      </c>
      <c r="W83">
        <f t="shared" si="29"/>
        <v>2025</v>
      </c>
      <c r="X83" s="1" t="s">
        <v>13</v>
      </c>
      <c r="Y83" s="1">
        <v>0</v>
      </c>
      <c r="Z83" s="1">
        <f t="shared" si="26"/>
        <v>3</v>
      </c>
      <c r="AA83" s="1" t="s">
        <v>13</v>
      </c>
      <c r="AB83" s="1"/>
      <c r="AC83">
        <f t="shared" si="30"/>
        <v>18</v>
      </c>
      <c r="AD83" t="s">
        <v>63</v>
      </c>
      <c r="AE83" t="str">
        <f t="shared" si="25"/>
        <v>tc</v>
      </c>
      <c r="AF83" s="1" t="s">
        <v>10</v>
      </c>
      <c r="AH83" t="str">
        <f t="shared" si="31"/>
        <v>{ nombre: "II Semana de Cuaresma", archivo: "/ev/tc/2/mar/audio.mp3", fecha: `2025-03-18`, tiempo: 'tc' },</v>
      </c>
    </row>
    <row r="84" spans="1:34" x14ac:dyDescent="0.35">
      <c r="A84">
        <f t="shared" si="22"/>
        <v>2025</v>
      </c>
      <c r="B84">
        <f t="shared" si="22"/>
        <v>3</v>
      </c>
      <c r="C84">
        <f t="shared" si="19"/>
        <v>19</v>
      </c>
      <c r="D84">
        <f t="shared" si="35"/>
        <v>2</v>
      </c>
      <c r="F84" t="s">
        <v>19</v>
      </c>
      <c r="G84" s="6" t="s">
        <v>27</v>
      </c>
      <c r="H84" s="5" t="str">
        <f t="shared" si="27"/>
        <v>II</v>
      </c>
      <c r="I84" t="s">
        <v>11</v>
      </c>
      <c r="J84" t="s">
        <v>1</v>
      </c>
      <c r="K84" s="8" t="str">
        <f t="shared" si="32"/>
        <v>II Semana de Cuaresma</v>
      </c>
      <c r="L84" t="s">
        <v>3</v>
      </c>
      <c r="M84" t="s">
        <v>12</v>
      </c>
      <c r="N84" t="str">
        <f t="shared" si="23"/>
        <v>tc</v>
      </c>
      <c r="O84" s="1" t="s">
        <v>9</v>
      </c>
      <c r="P84">
        <f t="shared" si="28"/>
        <v>2</v>
      </c>
      <c r="Q84" s="1" t="s">
        <v>9</v>
      </c>
      <c r="R84" t="str">
        <f t="shared" si="24"/>
        <v>mie</v>
      </c>
      <c r="S84" s="1" t="s">
        <v>9</v>
      </c>
      <c r="T84" t="s">
        <v>5</v>
      </c>
      <c r="U84" t="s">
        <v>6</v>
      </c>
      <c r="V84" t="s">
        <v>7</v>
      </c>
      <c r="W84">
        <f t="shared" si="29"/>
        <v>2025</v>
      </c>
      <c r="X84" s="1" t="s">
        <v>13</v>
      </c>
      <c r="Y84" s="1">
        <v>0</v>
      </c>
      <c r="Z84" s="1">
        <f t="shared" si="26"/>
        <v>3</v>
      </c>
      <c r="AA84" s="1" t="s">
        <v>13</v>
      </c>
      <c r="AB84" s="1"/>
      <c r="AC84">
        <f t="shared" si="30"/>
        <v>19</v>
      </c>
      <c r="AD84" t="s">
        <v>63</v>
      </c>
      <c r="AE84" t="str">
        <f t="shared" si="25"/>
        <v>tc</v>
      </c>
      <c r="AF84" s="1" t="s">
        <v>10</v>
      </c>
      <c r="AH84" t="str">
        <f t="shared" si="31"/>
        <v>{ nombre: "II Semana de Cuaresma", archivo: "/ev/tc/2/mie/audio.mp3", fecha: `2025-03-19`, tiempo: 'tc' },</v>
      </c>
    </row>
    <row r="85" spans="1:34" x14ac:dyDescent="0.35">
      <c r="A85">
        <f t="shared" si="22"/>
        <v>2025</v>
      </c>
      <c r="B85">
        <f t="shared" si="22"/>
        <v>3</v>
      </c>
      <c r="C85">
        <f t="shared" si="19"/>
        <v>20</v>
      </c>
      <c r="D85">
        <f t="shared" si="35"/>
        <v>2</v>
      </c>
      <c r="F85" t="s">
        <v>20</v>
      </c>
      <c r="G85" s="6" t="s">
        <v>27</v>
      </c>
      <c r="H85" s="5" t="str">
        <f t="shared" si="27"/>
        <v>II</v>
      </c>
      <c r="I85" t="s">
        <v>11</v>
      </c>
      <c r="J85" t="s">
        <v>1</v>
      </c>
      <c r="K85" s="8" t="str">
        <f t="shared" si="32"/>
        <v>II Semana de Cuaresma</v>
      </c>
      <c r="L85" t="s">
        <v>3</v>
      </c>
      <c r="M85" t="s">
        <v>12</v>
      </c>
      <c r="N85" t="str">
        <f t="shared" si="23"/>
        <v>tc</v>
      </c>
      <c r="O85" s="1" t="s">
        <v>9</v>
      </c>
      <c r="P85">
        <f t="shared" si="28"/>
        <v>2</v>
      </c>
      <c r="Q85" s="1" t="s">
        <v>9</v>
      </c>
      <c r="R85" t="str">
        <f t="shared" si="24"/>
        <v>jue</v>
      </c>
      <c r="S85" s="1" t="s">
        <v>9</v>
      </c>
      <c r="T85" t="s">
        <v>5</v>
      </c>
      <c r="U85" t="s">
        <v>6</v>
      </c>
      <c r="V85" t="s">
        <v>7</v>
      </c>
      <c r="W85">
        <f t="shared" si="29"/>
        <v>2025</v>
      </c>
      <c r="X85" s="1" t="s">
        <v>13</v>
      </c>
      <c r="Y85" s="1">
        <v>0</v>
      </c>
      <c r="Z85" s="1">
        <f t="shared" si="26"/>
        <v>3</v>
      </c>
      <c r="AA85" s="1" t="s">
        <v>13</v>
      </c>
      <c r="AB85" s="1"/>
      <c r="AC85">
        <f t="shared" si="30"/>
        <v>20</v>
      </c>
      <c r="AD85" t="s">
        <v>63</v>
      </c>
      <c r="AE85" t="str">
        <f t="shared" si="25"/>
        <v>tc</v>
      </c>
      <c r="AF85" s="1" t="s">
        <v>10</v>
      </c>
      <c r="AH85" t="str">
        <f t="shared" si="31"/>
        <v>{ nombre: "II Semana de Cuaresma", archivo: "/ev/tc/2/jue/audio.mp3", fecha: `2025-03-20`, tiempo: 'tc' },</v>
      </c>
    </row>
    <row r="86" spans="1:34" x14ac:dyDescent="0.35">
      <c r="A86">
        <f t="shared" si="22"/>
        <v>2025</v>
      </c>
      <c r="B86">
        <f t="shared" si="22"/>
        <v>3</v>
      </c>
      <c r="C86">
        <f t="shared" si="19"/>
        <v>21</v>
      </c>
      <c r="D86">
        <f t="shared" si="35"/>
        <v>2</v>
      </c>
      <c r="F86" t="s">
        <v>21</v>
      </c>
      <c r="G86" s="6" t="s">
        <v>27</v>
      </c>
      <c r="H86" s="5" t="str">
        <f t="shared" si="27"/>
        <v>II</v>
      </c>
      <c r="I86" t="s">
        <v>11</v>
      </c>
      <c r="J86" t="s">
        <v>1</v>
      </c>
      <c r="K86" s="8" t="str">
        <f t="shared" si="32"/>
        <v>II Semana de Cuaresma</v>
      </c>
      <c r="L86" t="s">
        <v>3</v>
      </c>
      <c r="M86" t="s">
        <v>12</v>
      </c>
      <c r="N86" t="str">
        <f t="shared" si="23"/>
        <v>tc</v>
      </c>
      <c r="O86" s="1" t="s">
        <v>9</v>
      </c>
      <c r="P86">
        <f t="shared" si="28"/>
        <v>2</v>
      </c>
      <c r="Q86" s="1" t="s">
        <v>9</v>
      </c>
      <c r="R86" t="str">
        <f t="shared" si="24"/>
        <v>vie</v>
      </c>
      <c r="S86" s="1" t="s">
        <v>9</v>
      </c>
      <c r="T86" t="s">
        <v>5</v>
      </c>
      <c r="U86" t="s">
        <v>6</v>
      </c>
      <c r="V86" t="s">
        <v>7</v>
      </c>
      <c r="W86">
        <f t="shared" si="29"/>
        <v>2025</v>
      </c>
      <c r="X86" s="1" t="s">
        <v>13</v>
      </c>
      <c r="Y86" s="1">
        <v>0</v>
      </c>
      <c r="Z86" s="1">
        <f t="shared" si="26"/>
        <v>3</v>
      </c>
      <c r="AA86" s="1" t="s">
        <v>13</v>
      </c>
      <c r="AB86" s="1"/>
      <c r="AC86">
        <f t="shared" si="30"/>
        <v>21</v>
      </c>
      <c r="AD86" t="s">
        <v>63</v>
      </c>
      <c r="AE86" t="str">
        <f t="shared" si="25"/>
        <v>tc</v>
      </c>
      <c r="AF86" s="1" t="s">
        <v>10</v>
      </c>
      <c r="AH86" t="str">
        <f t="shared" si="31"/>
        <v>{ nombre: "II Semana de Cuaresma", archivo: "/ev/tc/2/vie/audio.mp3", fecha: `2025-03-21`, tiempo: 'tc' },</v>
      </c>
    </row>
    <row r="87" spans="1:34" x14ac:dyDescent="0.35">
      <c r="A87">
        <f t="shared" si="22"/>
        <v>2025</v>
      </c>
      <c r="B87">
        <f t="shared" si="22"/>
        <v>3</v>
      </c>
      <c r="C87">
        <f t="shared" si="19"/>
        <v>22</v>
      </c>
      <c r="D87">
        <f t="shared" si="35"/>
        <v>2</v>
      </c>
      <c r="F87" t="s">
        <v>22</v>
      </c>
      <c r="G87" s="6" t="s">
        <v>27</v>
      </c>
      <c r="H87" s="5" t="str">
        <f t="shared" si="27"/>
        <v>II</v>
      </c>
      <c r="I87" t="s">
        <v>11</v>
      </c>
      <c r="J87" t="s">
        <v>1</v>
      </c>
      <c r="K87" s="8" t="str">
        <f t="shared" si="32"/>
        <v>II Semana de Cuaresma</v>
      </c>
      <c r="L87" t="s">
        <v>3</v>
      </c>
      <c r="M87" t="s">
        <v>12</v>
      </c>
      <c r="N87" t="str">
        <f t="shared" si="23"/>
        <v>tc</v>
      </c>
      <c r="O87" s="1" t="s">
        <v>9</v>
      </c>
      <c r="P87">
        <f t="shared" si="28"/>
        <v>2</v>
      </c>
      <c r="Q87" s="1" t="s">
        <v>9</v>
      </c>
      <c r="R87" t="str">
        <f t="shared" si="24"/>
        <v>sab</v>
      </c>
      <c r="S87" s="1" t="s">
        <v>9</v>
      </c>
      <c r="T87" t="s">
        <v>5</v>
      </c>
      <c r="U87" t="s">
        <v>6</v>
      </c>
      <c r="V87" t="s">
        <v>7</v>
      </c>
      <c r="W87">
        <f t="shared" si="29"/>
        <v>2025</v>
      </c>
      <c r="X87" s="1" t="s">
        <v>13</v>
      </c>
      <c r="Y87" s="1">
        <v>0</v>
      </c>
      <c r="Z87" s="1">
        <f t="shared" si="26"/>
        <v>3</v>
      </c>
      <c r="AA87" s="1" t="s">
        <v>13</v>
      </c>
      <c r="AB87" s="1"/>
      <c r="AC87">
        <f t="shared" si="30"/>
        <v>22</v>
      </c>
      <c r="AD87" t="s">
        <v>63</v>
      </c>
      <c r="AE87" t="str">
        <f t="shared" si="25"/>
        <v>tc</v>
      </c>
      <c r="AF87" s="1" t="s">
        <v>10</v>
      </c>
      <c r="AH87" t="str">
        <f t="shared" si="31"/>
        <v>{ nombre: "II Semana de Cuaresma", archivo: "/ev/tc/2/sab/audio.mp3", fecha: `2025-03-22`, tiempo: 'tc' },</v>
      </c>
    </row>
    <row r="88" spans="1:34" x14ac:dyDescent="0.35">
      <c r="A88">
        <f t="shared" si="22"/>
        <v>2025</v>
      </c>
      <c r="B88">
        <f t="shared" si="22"/>
        <v>3</v>
      </c>
      <c r="C88">
        <f t="shared" si="19"/>
        <v>23</v>
      </c>
      <c r="D88">
        <f>D87+1</f>
        <v>3</v>
      </c>
      <c r="F88" t="s">
        <v>4</v>
      </c>
      <c r="G88" s="6" t="s">
        <v>27</v>
      </c>
      <c r="H88" s="5" t="str">
        <f t="shared" si="27"/>
        <v>III</v>
      </c>
      <c r="I88" t="s">
        <v>11</v>
      </c>
      <c r="J88" t="s">
        <v>1</v>
      </c>
      <c r="K88" s="8" t="str">
        <f t="shared" si="32"/>
        <v>III Semana de Cuaresma</v>
      </c>
      <c r="L88" t="s">
        <v>3</v>
      </c>
      <c r="M88" t="s">
        <v>12</v>
      </c>
      <c r="N88" t="str">
        <f t="shared" si="23"/>
        <v>tc</v>
      </c>
      <c r="O88" s="1" t="s">
        <v>9</v>
      </c>
      <c r="P88">
        <f t="shared" si="28"/>
        <v>3</v>
      </c>
      <c r="Q88" s="1" t="s">
        <v>9</v>
      </c>
      <c r="R88" t="str">
        <f t="shared" si="24"/>
        <v>dom</v>
      </c>
      <c r="S88" s="1" t="s">
        <v>9</v>
      </c>
      <c r="T88" t="s">
        <v>5</v>
      </c>
      <c r="U88" t="s">
        <v>6</v>
      </c>
      <c r="V88" t="s">
        <v>7</v>
      </c>
      <c r="W88">
        <f t="shared" si="29"/>
        <v>2025</v>
      </c>
      <c r="X88" s="1" t="s">
        <v>13</v>
      </c>
      <c r="Y88" s="1">
        <v>0</v>
      </c>
      <c r="Z88" s="1">
        <f t="shared" si="26"/>
        <v>3</v>
      </c>
      <c r="AA88" s="1" t="s">
        <v>13</v>
      </c>
      <c r="AB88" s="1"/>
      <c r="AC88">
        <f t="shared" si="30"/>
        <v>23</v>
      </c>
      <c r="AD88" t="s">
        <v>63</v>
      </c>
      <c r="AE88" t="str">
        <f t="shared" si="25"/>
        <v>tc</v>
      </c>
      <c r="AF88" s="1" t="s">
        <v>10</v>
      </c>
      <c r="AH88" t="str">
        <f t="shared" si="31"/>
        <v>{ nombre: "III Semana de Cuaresma", archivo: "/ev/tc/3/dom/audio.mp3", fecha: `2025-03-23`, tiempo: 'tc' },</v>
      </c>
    </row>
    <row r="89" spans="1:34" x14ac:dyDescent="0.35">
      <c r="A89">
        <f t="shared" si="22"/>
        <v>2025</v>
      </c>
      <c r="B89">
        <f t="shared" si="22"/>
        <v>3</v>
      </c>
      <c r="C89">
        <f t="shared" si="19"/>
        <v>24</v>
      </c>
      <c r="D89">
        <f>D88</f>
        <v>3</v>
      </c>
      <c r="F89" t="s">
        <v>23</v>
      </c>
      <c r="G89" s="6" t="s">
        <v>27</v>
      </c>
      <c r="H89" s="5" t="str">
        <f t="shared" si="27"/>
        <v>III</v>
      </c>
      <c r="I89" t="s">
        <v>11</v>
      </c>
      <c r="J89" t="s">
        <v>1</v>
      </c>
      <c r="K89" s="8" t="str">
        <f t="shared" si="32"/>
        <v>III Semana de Cuaresma</v>
      </c>
      <c r="L89" t="s">
        <v>3</v>
      </c>
      <c r="M89" t="s">
        <v>12</v>
      </c>
      <c r="N89" t="str">
        <f t="shared" si="23"/>
        <v>tc</v>
      </c>
      <c r="O89" s="1" t="s">
        <v>9</v>
      </c>
      <c r="P89">
        <f t="shared" si="28"/>
        <v>3</v>
      </c>
      <c r="Q89" s="1" t="s">
        <v>9</v>
      </c>
      <c r="R89" t="str">
        <f t="shared" si="24"/>
        <v>lun</v>
      </c>
      <c r="S89" s="1" t="s">
        <v>9</v>
      </c>
      <c r="T89" t="s">
        <v>5</v>
      </c>
      <c r="U89" t="s">
        <v>6</v>
      </c>
      <c r="V89" t="s">
        <v>7</v>
      </c>
      <c r="W89">
        <f t="shared" si="29"/>
        <v>2025</v>
      </c>
      <c r="X89" s="1" t="s">
        <v>13</v>
      </c>
      <c r="Y89" s="1">
        <v>0</v>
      </c>
      <c r="Z89" s="1">
        <f t="shared" si="26"/>
        <v>3</v>
      </c>
      <c r="AA89" s="1" t="s">
        <v>13</v>
      </c>
      <c r="AB89" s="1"/>
      <c r="AC89">
        <f t="shared" si="30"/>
        <v>24</v>
      </c>
      <c r="AD89" t="s">
        <v>63</v>
      </c>
      <c r="AE89" t="str">
        <f t="shared" si="25"/>
        <v>tc</v>
      </c>
      <c r="AF89" s="1" t="s">
        <v>10</v>
      </c>
      <c r="AH89" t="str">
        <f t="shared" si="31"/>
        <v>{ nombre: "III Semana de Cuaresma", archivo: "/ev/tc/3/lun/audio.mp3", fecha: `2025-03-24`, tiempo: 'tc' },</v>
      </c>
    </row>
    <row r="90" spans="1:34" x14ac:dyDescent="0.35">
      <c r="A90">
        <f t="shared" si="22"/>
        <v>2025</v>
      </c>
      <c r="B90">
        <f t="shared" si="22"/>
        <v>3</v>
      </c>
      <c r="C90">
        <f t="shared" si="19"/>
        <v>25</v>
      </c>
      <c r="D90">
        <f t="shared" ref="D90:D94" si="36">D89</f>
        <v>3</v>
      </c>
      <c r="F90" t="s">
        <v>24</v>
      </c>
      <c r="G90" s="6" t="s">
        <v>27</v>
      </c>
      <c r="H90" s="5" t="str">
        <f t="shared" si="27"/>
        <v>III</v>
      </c>
      <c r="I90" t="s">
        <v>11</v>
      </c>
      <c r="J90" t="s">
        <v>1</v>
      </c>
      <c r="K90" s="8" t="str">
        <f t="shared" si="32"/>
        <v>III Semana de Cuaresma</v>
      </c>
      <c r="L90" t="s">
        <v>3</v>
      </c>
      <c r="M90" t="s">
        <v>12</v>
      </c>
      <c r="N90" t="str">
        <f t="shared" si="23"/>
        <v>tc</v>
      </c>
      <c r="O90" s="1" t="s">
        <v>9</v>
      </c>
      <c r="P90">
        <f t="shared" si="28"/>
        <v>3</v>
      </c>
      <c r="Q90" s="1" t="s">
        <v>9</v>
      </c>
      <c r="R90" t="str">
        <f t="shared" si="24"/>
        <v>mar</v>
      </c>
      <c r="S90" s="1" t="s">
        <v>9</v>
      </c>
      <c r="T90" t="s">
        <v>5</v>
      </c>
      <c r="U90" t="s">
        <v>6</v>
      </c>
      <c r="V90" t="s">
        <v>7</v>
      </c>
      <c r="W90">
        <f t="shared" si="29"/>
        <v>2025</v>
      </c>
      <c r="X90" s="1" t="s">
        <v>13</v>
      </c>
      <c r="Y90" s="1">
        <v>0</v>
      </c>
      <c r="Z90" s="1">
        <f t="shared" si="26"/>
        <v>3</v>
      </c>
      <c r="AA90" s="1" t="s">
        <v>13</v>
      </c>
      <c r="AB90" s="1"/>
      <c r="AC90">
        <f t="shared" si="30"/>
        <v>25</v>
      </c>
      <c r="AD90" t="s">
        <v>63</v>
      </c>
      <c r="AE90" t="str">
        <f t="shared" si="25"/>
        <v>tc</v>
      </c>
      <c r="AF90" s="1" t="s">
        <v>10</v>
      </c>
      <c r="AH90" t="str">
        <f t="shared" si="31"/>
        <v>{ nombre: "III Semana de Cuaresma", archivo: "/ev/tc/3/mar/audio.mp3", fecha: `2025-03-25`, tiempo: 'tc' },</v>
      </c>
    </row>
    <row r="91" spans="1:34" x14ac:dyDescent="0.35">
      <c r="A91">
        <f t="shared" si="22"/>
        <v>2025</v>
      </c>
      <c r="B91">
        <f t="shared" si="22"/>
        <v>3</v>
      </c>
      <c r="C91">
        <f t="shared" si="19"/>
        <v>26</v>
      </c>
      <c r="D91">
        <f t="shared" si="36"/>
        <v>3</v>
      </c>
      <c r="F91" t="s">
        <v>19</v>
      </c>
      <c r="G91" s="6" t="s">
        <v>27</v>
      </c>
      <c r="H91" s="5" t="str">
        <f t="shared" si="27"/>
        <v>III</v>
      </c>
      <c r="I91" t="s">
        <v>11</v>
      </c>
      <c r="J91" t="s">
        <v>1</v>
      </c>
      <c r="K91" s="8" t="str">
        <f t="shared" si="32"/>
        <v>III Semana de Cuaresma</v>
      </c>
      <c r="L91" t="s">
        <v>3</v>
      </c>
      <c r="M91" t="s">
        <v>12</v>
      </c>
      <c r="N91" t="str">
        <f t="shared" si="23"/>
        <v>tc</v>
      </c>
      <c r="O91" s="1" t="s">
        <v>9</v>
      </c>
      <c r="P91">
        <f t="shared" si="28"/>
        <v>3</v>
      </c>
      <c r="Q91" s="1" t="s">
        <v>9</v>
      </c>
      <c r="R91" t="str">
        <f t="shared" si="24"/>
        <v>mie</v>
      </c>
      <c r="S91" s="1" t="s">
        <v>9</v>
      </c>
      <c r="T91" t="s">
        <v>5</v>
      </c>
      <c r="U91" t="s">
        <v>6</v>
      </c>
      <c r="V91" t="s">
        <v>7</v>
      </c>
      <c r="W91">
        <f t="shared" si="29"/>
        <v>2025</v>
      </c>
      <c r="X91" s="1" t="s">
        <v>13</v>
      </c>
      <c r="Y91" s="1">
        <v>0</v>
      </c>
      <c r="Z91" s="1">
        <f t="shared" si="26"/>
        <v>3</v>
      </c>
      <c r="AA91" s="1" t="s">
        <v>13</v>
      </c>
      <c r="AB91" s="1"/>
      <c r="AC91">
        <f t="shared" si="30"/>
        <v>26</v>
      </c>
      <c r="AD91" t="s">
        <v>63</v>
      </c>
      <c r="AE91" t="str">
        <f t="shared" si="25"/>
        <v>tc</v>
      </c>
      <c r="AF91" s="1" t="s">
        <v>10</v>
      </c>
      <c r="AH91" t="str">
        <f t="shared" si="31"/>
        <v>{ nombre: "III Semana de Cuaresma", archivo: "/ev/tc/3/mie/audio.mp3", fecha: `2025-03-26`, tiempo: 'tc' },</v>
      </c>
    </row>
    <row r="92" spans="1:34" x14ac:dyDescent="0.35">
      <c r="A92">
        <f t="shared" si="22"/>
        <v>2025</v>
      </c>
      <c r="B92">
        <f t="shared" si="22"/>
        <v>3</v>
      </c>
      <c r="C92">
        <f t="shared" si="19"/>
        <v>27</v>
      </c>
      <c r="D92">
        <f t="shared" si="36"/>
        <v>3</v>
      </c>
      <c r="F92" t="s">
        <v>20</v>
      </c>
      <c r="G92" s="6" t="s">
        <v>27</v>
      </c>
      <c r="H92" s="5" t="str">
        <f t="shared" si="27"/>
        <v>III</v>
      </c>
      <c r="I92" t="s">
        <v>11</v>
      </c>
      <c r="J92" t="s">
        <v>1</v>
      </c>
      <c r="K92" s="8" t="str">
        <f t="shared" si="32"/>
        <v>III Semana de Cuaresma</v>
      </c>
      <c r="L92" t="s">
        <v>3</v>
      </c>
      <c r="M92" t="s">
        <v>12</v>
      </c>
      <c r="N92" t="str">
        <f t="shared" si="23"/>
        <v>tc</v>
      </c>
      <c r="O92" s="1" t="s">
        <v>9</v>
      </c>
      <c r="P92">
        <f t="shared" si="28"/>
        <v>3</v>
      </c>
      <c r="Q92" s="1" t="s">
        <v>9</v>
      </c>
      <c r="R92" t="str">
        <f t="shared" si="24"/>
        <v>jue</v>
      </c>
      <c r="S92" s="1" t="s">
        <v>9</v>
      </c>
      <c r="T92" t="s">
        <v>5</v>
      </c>
      <c r="U92" t="s">
        <v>6</v>
      </c>
      <c r="V92" t="s">
        <v>7</v>
      </c>
      <c r="W92">
        <f t="shared" si="29"/>
        <v>2025</v>
      </c>
      <c r="X92" s="1" t="s">
        <v>13</v>
      </c>
      <c r="Y92" s="1">
        <v>0</v>
      </c>
      <c r="Z92" s="1">
        <f t="shared" si="26"/>
        <v>3</v>
      </c>
      <c r="AA92" s="1" t="s">
        <v>13</v>
      </c>
      <c r="AB92" s="1"/>
      <c r="AC92">
        <f t="shared" si="30"/>
        <v>27</v>
      </c>
      <c r="AD92" t="s">
        <v>63</v>
      </c>
      <c r="AE92" t="str">
        <f t="shared" si="25"/>
        <v>tc</v>
      </c>
      <c r="AF92" s="1" t="s">
        <v>10</v>
      </c>
      <c r="AH92" t="str">
        <f t="shared" si="31"/>
        <v>{ nombre: "III Semana de Cuaresma", archivo: "/ev/tc/3/jue/audio.mp3", fecha: `2025-03-27`, tiempo: 'tc' },</v>
      </c>
    </row>
    <row r="93" spans="1:34" x14ac:dyDescent="0.35">
      <c r="A93">
        <f t="shared" si="22"/>
        <v>2025</v>
      </c>
      <c r="B93">
        <f t="shared" si="22"/>
        <v>3</v>
      </c>
      <c r="C93">
        <f t="shared" si="19"/>
        <v>28</v>
      </c>
      <c r="D93">
        <f t="shared" si="36"/>
        <v>3</v>
      </c>
      <c r="F93" t="s">
        <v>21</v>
      </c>
      <c r="G93" s="6" t="s">
        <v>27</v>
      </c>
      <c r="H93" s="5" t="str">
        <f t="shared" si="27"/>
        <v>III</v>
      </c>
      <c r="I93" t="s">
        <v>11</v>
      </c>
      <c r="J93" t="s">
        <v>1</v>
      </c>
      <c r="K93" s="8" t="str">
        <f t="shared" si="32"/>
        <v>III Semana de Cuaresma</v>
      </c>
      <c r="L93" t="s">
        <v>3</v>
      </c>
      <c r="M93" t="s">
        <v>12</v>
      </c>
      <c r="N93" t="str">
        <f t="shared" si="23"/>
        <v>tc</v>
      </c>
      <c r="O93" s="1" t="s">
        <v>9</v>
      </c>
      <c r="P93">
        <f t="shared" si="28"/>
        <v>3</v>
      </c>
      <c r="Q93" s="1" t="s">
        <v>9</v>
      </c>
      <c r="R93" t="str">
        <f t="shared" si="24"/>
        <v>vie</v>
      </c>
      <c r="S93" s="1" t="s">
        <v>9</v>
      </c>
      <c r="T93" t="s">
        <v>5</v>
      </c>
      <c r="U93" t="s">
        <v>6</v>
      </c>
      <c r="V93" t="s">
        <v>7</v>
      </c>
      <c r="W93">
        <f t="shared" si="29"/>
        <v>2025</v>
      </c>
      <c r="X93" s="1" t="s">
        <v>13</v>
      </c>
      <c r="Y93" s="1">
        <v>0</v>
      </c>
      <c r="Z93" s="1">
        <f t="shared" si="26"/>
        <v>3</v>
      </c>
      <c r="AA93" s="1" t="s">
        <v>13</v>
      </c>
      <c r="AB93" s="1"/>
      <c r="AC93">
        <f t="shared" si="30"/>
        <v>28</v>
      </c>
      <c r="AD93" t="s">
        <v>63</v>
      </c>
      <c r="AE93" t="str">
        <f t="shared" si="25"/>
        <v>tc</v>
      </c>
      <c r="AF93" s="1" t="s">
        <v>10</v>
      </c>
      <c r="AH93" t="str">
        <f t="shared" si="31"/>
        <v>{ nombre: "III Semana de Cuaresma", archivo: "/ev/tc/3/vie/audio.mp3", fecha: `2025-03-28`, tiempo: 'tc' },</v>
      </c>
    </row>
    <row r="94" spans="1:34" x14ac:dyDescent="0.35">
      <c r="A94">
        <f t="shared" si="22"/>
        <v>2025</v>
      </c>
      <c r="B94">
        <f t="shared" si="22"/>
        <v>3</v>
      </c>
      <c r="C94">
        <f t="shared" si="19"/>
        <v>29</v>
      </c>
      <c r="D94">
        <f t="shared" si="36"/>
        <v>3</v>
      </c>
      <c r="F94" t="s">
        <v>22</v>
      </c>
      <c r="G94" s="6" t="s">
        <v>27</v>
      </c>
      <c r="H94" s="5" t="str">
        <f t="shared" si="27"/>
        <v>III</v>
      </c>
      <c r="I94" t="s">
        <v>11</v>
      </c>
      <c r="J94" t="s">
        <v>1</v>
      </c>
      <c r="K94" s="8" t="str">
        <f t="shared" si="32"/>
        <v>III Semana de Cuaresma</v>
      </c>
      <c r="L94" t="s">
        <v>3</v>
      </c>
      <c r="M94" t="s">
        <v>12</v>
      </c>
      <c r="N94" t="str">
        <f t="shared" si="23"/>
        <v>tc</v>
      </c>
      <c r="O94" s="1" t="s">
        <v>9</v>
      </c>
      <c r="P94">
        <f t="shared" si="28"/>
        <v>3</v>
      </c>
      <c r="Q94" s="1" t="s">
        <v>9</v>
      </c>
      <c r="R94" t="str">
        <f t="shared" si="24"/>
        <v>sab</v>
      </c>
      <c r="S94" s="1" t="s">
        <v>9</v>
      </c>
      <c r="T94" t="s">
        <v>5</v>
      </c>
      <c r="U94" t="s">
        <v>6</v>
      </c>
      <c r="V94" t="s">
        <v>7</v>
      </c>
      <c r="W94">
        <f t="shared" si="29"/>
        <v>2025</v>
      </c>
      <c r="X94" s="1" t="s">
        <v>13</v>
      </c>
      <c r="Y94" s="1">
        <v>0</v>
      </c>
      <c r="Z94" s="1">
        <f t="shared" si="26"/>
        <v>3</v>
      </c>
      <c r="AA94" s="1" t="s">
        <v>13</v>
      </c>
      <c r="AB94" s="1"/>
      <c r="AC94">
        <f t="shared" si="30"/>
        <v>29</v>
      </c>
      <c r="AD94" t="s">
        <v>63</v>
      </c>
      <c r="AE94" t="str">
        <f t="shared" si="25"/>
        <v>tc</v>
      </c>
      <c r="AF94" s="1" t="s">
        <v>10</v>
      </c>
      <c r="AH94" t="str">
        <f t="shared" si="31"/>
        <v>{ nombre: "III Semana de Cuaresma", archivo: "/ev/tc/3/sab/audio.mp3", fecha: `2025-03-29`, tiempo: 'tc' },</v>
      </c>
    </row>
    <row r="95" spans="1:34" x14ac:dyDescent="0.35">
      <c r="A95">
        <f t="shared" si="22"/>
        <v>2025</v>
      </c>
      <c r="B95">
        <f t="shared" si="22"/>
        <v>3</v>
      </c>
      <c r="C95">
        <f t="shared" si="19"/>
        <v>30</v>
      </c>
      <c r="D95">
        <f t="shared" si="34"/>
        <v>4</v>
      </c>
      <c r="F95" t="s">
        <v>4</v>
      </c>
      <c r="G95" s="6" t="s">
        <v>27</v>
      </c>
      <c r="H95" s="5" t="str">
        <f t="shared" si="27"/>
        <v>IV</v>
      </c>
      <c r="I95" t="s">
        <v>11</v>
      </c>
      <c r="J95" t="s">
        <v>1</v>
      </c>
      <c r="K95" s="8" t="str">
        <f t="shared" si="32"/>
        <v>IV Semana de Cuaresma</v>
      </c>
      <c r="L95" t="s">
        <v>3</v>
      </c>
      <c r="M95" t="s">
        <v>12</v>
      </c>
      <c r="N95" t="str">
        <f t="shared" si="23"/>
        <v>tc</v>
      </c>
      <c r="O95" s="1" t="s">
        <v>9</v>
      </c>
      <c r="P95">
        <f t="shared" si="28"/>
        <v>4</v>
      </c>
      <c r="Q95" s="1" t="s">
        <v>9</v>
      </c>
      <c r="R95" t="str">
        <f t="shared" si="24"/>
        <v>dom</v>
      </c>
      <c r="S95" s="1" t="s">
        <v>9</v>
      </c>
      <c r="T95" t="s">
        <v>5</v>
      </c>
      <c r="U95" t="s">
        <v>6</v>
      </c>
      <c r="V95" t="s">
        <v>7</v>
      </c>
      <c r="W95">
        <f t="shared" si="29"/>
        <v>2025</v>
      </c>
      <c r="X95" s="1" t="s">
        <v>13</v>
      </c>
      <c r="Y95" s="1">
        <v>0</v>
      </c>
      <c r="Z95" s="1">
        <f t="shared" si="26"/>
        <v>3</v>
      </c>
      <c r="AA95" s="1" t="s">
        <v>13</v>
      </c>
      <c r="AB95" s="1"/>
      <c r="AC95">
        <f t="shared" si="30"/>
        <v>30</v>
      </c>
      <c r="AD95" t="s">
        <v>63</v>
      </c>
      <c r="AE95" t="str">
        <f t="shared" si="25"/>
        <v>tc</v>
      </c>
      <c r="AF95" s="1" t="s">
        <v>10</v>
      </c>
      <c r="AH95" t="str">
        <f t="shared" si="31"/>
        <v>{ nombre: "IV Semana de Cuaresma", archivo: "/ev/tc/4/dom/audio.mp3", fecha: `2025-03-30`, tiempo: 'tc' },</v>
      </c>
    </row>
    <row r="96" spans="1:34" x14ac:dyDescent="0.35">
      <c r="A96">
        <f t="shared" si="22"/>
        <v>2025</v>
      </c>
      <c r="B96">
        <f t="shared" si="22"/>
        <v>3</v>
      </c>
      <c r="C96">
        <f t="shared" si="19"/>
        <v>31</v>
      </c>
      <c r="D96">
        <f>D95</f>
        <v>4</v>
      </c>
      <c r="F96" t="s">
        <v>23</v>
      </c>
      <c r="G96" s="6" t="s">
        <v>27</v>
      </c>
      <c r="H96" s="5" t="str">
        <f t="shared" si="27"/>
        <v>IV</v>
      </c>
      <c r="I96" t="s">
        <v>11</v>
      </c>
      <c r="J96" t="s">
        <v>1</v>
      </c>
      <c r="K96" s="8" t="str">
        <f t="shared" si="32"/>
        <v>IV Semana de Cuaresma</v>
      </c>
      <c r="L96" t="s">
        <v>3</v>
      </c>
      <c r="M96" t="s">
        <v>12</v>
      </c>
      <c r="N96" t="str">
        <f t="shared" si="23"/>
        <v>tc</v>
      </c>
      <c r="O96" s="1" t="s">
        <v>9</v>
      </c>
      <c r="P96">
        <f t="shared" si="28"/>
        <v>4</v>
      </c>
      <c r="Q96" s="1" t="s">
        <v>9</v>
      </c>
      <c r="R96" t="str">
        <f t="shared" si="24"/>
        <v>lun</v>
      </c>
      <c r="S96" s="1" t="s">
        <v>9</v>
      </c>
      <c r="T96" t="s">
        <v>5</v>
      </c>
      <c r="U96" t="s">
        <v>6</v>
      </c>
      <c r="V96" t="s">
        <v>7</v>
      </c>
      <c r="W96">
        <f t="shared" si="29"/>
        <v>2025</v>
      </c>
      <c r="X96" s="1" t="s">
        <v>13</v>
      </c>
      <c r="Y96" s="1">
        <v>0</v>
      </c>
      <c r="Z96" s="1">
        <f t="shared" si="26"/>
        <v>3</v>
      </c>
      <c r="AA96" s="1" t="s">
        <v>13</v>
      </c>
      <c r="AB96" s="1"/>
      <c r="AC96">
        <f t="shared" si="30"/>
        <v>31</v>
      </c>
      <c r="AD96" t="s">
        <v>63</v>
      </c>
      <c r="AE96" t="str">
        <f t="shared" si="25"/>
        <v>tc</v>
      </c>
      <c r="AF96" s="1" t="s">
        <v>10</v>
      </c>
      <c r="AH96" t="str">
        <f t="shared" si="31"/>
        <v>{ nombre: "IV Semana de Cuaresma", archivo: "/ev/tc/4/lun/audio.mp3", fecha: `2025-03-31`, tiempo: 'tc' },</v>
      </c>
    </row>
    <row r="97" spans="1:34" x14ac:dyDescent="0.35">
      <c r="A97">
        <f t="shared" si="22"/>
        <v>2025</v>
      </c>
      <c r="B97">
        <v>4</v>
      </c>
      <c r="C97">
        <v>1</v>
      </c>
      <c r="D97">
        <f t="shared" ref="D97:D101" si="37">D96</f>
        <v>4</v>
      </c>
      <c r="F97" t="s">
        <v>24</v>
      </c>
      <c r="G97" s="6" t="s">
        <v>27</v>
      </c>
      <c r="H97" s="5" t="str">
        <f t="shared" si="27"/>
        <v>IV</v>
      </c>
      <c r="I97" t="s">
        <v>11</v>
      </c>
      <c r="J97" t="s">
        <v>1</v>
      </c>
      <c r="K97" s="8" t="str">
        <f t="shared" si="32"/>
        <v>IV Semana de Cuaresma</v>
      </c>
      <c r="L97" t="s">
        <v>3</v>
      </c>
      <c r="M97" t="s">
        <v>12</v>
      </c>
      <c r="N97" t="str">
        <f t="shared" si="23"/>
        <v>tc</v>
      </c>
      <c r="O97" s="1" t="s">
        <v>9</v>
      </c>
      <c r="P97">
        <f t="shared" si="28"/>
        <v>4</v>
      </c>
      <c r="Q97" s="1" t="s">
        <v>9</v>
      </c>
      <c r="R97" t="str">
        <f t="shared" si="24"/>
        <v>mar</v>
      </c>
      <c r="S97" s="1" t="s">
        <v>9</v>
      </c>
      <c r="T97" t="s">
        <v>5</v>
      </c>
      <c r="U97" t="s">
        <v>6</v>
      </c>
      <c r="V97" t="s">
        <v>7</v>
      </c>
      <c r="W97">
        <f t="shared" si="29"/>
        <v>2025</v>
      </c>
      <c r="X97" s="1" t="s">
        <v>13</v>
      </c>
      <c r="Y97" s="1">
        <v>0</v>
      </c>
      <c r="Z97" s="1">
        <f t="shared" si="26"/>
        <v>4</v>
      </c>
      <c r="AA97" s="1" t="s">
        <v>13</v>
      </c>
      <c r="AB97" s="1">
        <v>0</v>
      </c>
      <c r="AC97">
        <f t="shared" si="30"/>
        <v>1</v>
      </c>
      <c r="AD97" t="s">
        <v>63</v>
      </c>
      <c r="AE97" t="str">
        <f t="shared" si="25"/>
        <v>tc</v>
      </c>
      <c r="AF97" s="1" t="s">
        <v>10</v>
      </c>
      <c r="AH97" t="str">
        <f t="shared" si="31"/>
        <v>{ nombre: "IV Semana de Cuaresma", archivo: "/ev/tc/4/mar/audio.mp3", fecha: `2025-04-01`, tiempo: 'tc' },</v>
      </c>
    </row>
    <row r="98" spans="1:34" x14ac:dyDescent="0.35">
      <c r="A98">
        <f t="shared" si="22"/>
        <v>2025</v>
      </c>
      <c r="B98">
        <f t="shared" si="22"/>
        <v>4</v>
      </c>
      <c r="C98">
        <f t="shared" si="19"/>
        <v>2</v>
      </c>
      <c r="D98">
        <f t="shared" si="37"/>
        <v>4</v>
      </c>
      <c r="F98" t="s">
        <v>19</v>
      </c>
      <c r="G98" s="6" t="s">
        <v>27</v>
      </c>
      <c r="H98" s="5" t="str">
        <f t="shared" si="27"/>
        <v>IV</v>
      </c>
      <c r="I98" t="s">
        <v>11</v>
      </c>
      <c r="J98" t="s">
        <v>1</v>
      </c>
      <c r="K98" s="8" t="str">
        <f t="shared" si="32"/>
        <v>IV Semana de Cuaresma</v>
      </c>
      <c r="L98" t="s">
        <v>3</v>
      </c>
      <c r="M98" t="s">
        <v>12</v>
      </c>
      <c r="N98" t="str">
        <f t="shared" si="23"/>
        <v>tc</v>
      </c>
      <c r="O98" s="1" t="s">
        <v>9</v>
      </c>
      <c r="P98">
        <f t="shared" si="28"/>
        <v>4</v>
      </c>
      <c r="Q98" s="1" t="s">
        <v>9</v>
      </c>
      <c r="R98" t="str">
        <f t="shared" si="24"/>
        <v>mie</v>
      </c>
      <c r="S98" s="1" t="s">
        <v>9</v>
      </c>
      <c r="T98" t="s">
        <v>5</v>
      </c>
      <c r="U98" t="s">
        <v>6</v>
      </c>
      <c r="V98" t="s">
        <v>7</v>
      </c>
      <c r="W98">
        <f t="shared" si="29"/>
        <v>2025</v>
      </c>
      <c r="X98" s="1" t="s">
        <v>13</v>
      </c>
      <c r="Y98" s="1">
        <v>0</v>
      </c>
      <c r="Z98" s="1">
        <f t="shared" si="26"/>
        <v>4</v>
      </c>
      <c r="AA98" s="1" t="s">
        <v>13</v>
      </c>
      <c r="AB98" s="1">
        <v>0</v>
      </c>
      <c r="AC98">
        <f t="shared" si="30"/>
        <v>2</v>
      </c>
      <c r="AD98" t="s">
        <v>63</v>
      </c>
      <c r="AE98" t="str">
        <f t="shared" si="25"/>
        <v>tc</v>
      </c>
      <c r="AF98" s="1" t="s">
        <v>10</v>
      </c>
      <c r="AH98" t="str">
        <f t="shared" si="31"/>
        <v>{ nombre: "IV Semana de Cuaresma", archivo: "/ev/tc/4/mie/audio.mp3", fecha: `2025-04-02`, tiempo: 'tc' },</v>
      </c>
    </row>
    <row r="99" spans="1:34" x14ac:dyDescent="0.35">
      <c r="A99">
        <f t="shared" si="22"/>
        <v>2025</v>
      </c>
      <c r="B99">
        <f t="shared" si="22"/>
        <v>4</v>
      </c>
      <c r="C99">
        <f t="shared" si="19"/>
        <v>3</v>
      </c>
      <c r="D99">
        <f t="shared" si="37"/>
        <v>4</v>
      </c>
      <c r="F99" t="s">
        <v>20</v>
      </c>
      <c r="G99" s="6" t="s">
        <v>27</v>
      </c>
      <c r="H99" s="5" t="str">
        <f t="shared" si="27"/>
        <v>IV</v>
      </c>
      <c r="I99" t="s">
        <v>11</v>
      </c>
      <c r="J99" t="s">
        <v>1</v>
      </c>
      <c r="K99" s="8" t="str">
        <f t="shared" si="32"/>
        <v>IV Semana de Cuaresma</v>
      </c>
      <c r="L99" t="s">
        <v>3</v>
      </c>
      <c r="M99" t="s">
        <v>12</v>
      </c>
      <c r="N99" t="str">
        <f t="shared" si="23"/>
        <v>tc</v>
      </c>
      <c r="O99" s="1" t="s">
        <v>9</v>
      </c>
      <c r="P99">
        <f t="shared" si="28"/>
        <v>4</v>
      </c>
      <c r="Q99" s="1" t="s">
        <v>9</v>
      </c>
      <c r="R99" t="str">
        <f t="shared" si="24"/>
        <v>jue</v>
      </c>
      <c r="S99" s="1" t="s">
        <v>9</v>
      </c>
      <c r="T99" t="s">
        <v>5</v>
      </c>
      <c r="U99" t="s">
        <v>6</v>
      </c>
      <c r="V99" t="s">
        <v>7</v>
      </c>
      <c r="W99">
        <f t="shared" si="29"/>
        <v>2025</v>
      </c>
      <c r="X99" s="1" t="s">
        <v>13</v>
      </c>
      <c r="Y99" s="1">
        <v>0</v>
      </c>
      <c r="Z99" s="1">
        <f t="shared" si="26"/>
        <v>4</v>
      </c>
      <c r="AA99" s="1" t="s">
        <v>13</v>
      </c>
      <c r="AB99" s="1">
        <v>0</v>
      </c>
      <c r="AC99">
        <f t="shared" si="30"/>
        <v>3</v>
      </c>
      <c r="AD99" t="s">
        <v>63</v>
      </c>
      <c r="AE99" t="str">
        <f t="shared" si="25"/>
        <v>tc</v>
      </c>
      <c r="AF99" s="1" t="s">
        <v>10</v>
      </c>
      <c r="AH99" t="str">
        <f t="shared" si="31"/>
        <v>{ nombre: "IV Semana de Cuaresma", archivo: "/ev/tc/4/jue/audio.mp3", fecha: `2025-04-03`, tiempo: 'tc' },</v>
      </c>
    </row>
    <row r="100" spans="1:34" x14ac:dyDescent="0.35">
      <c r="A100">
        <f t="shared" si="22"/>
        <v>2025</v>
      </c>
      <c r="B100">
        <f t="shared" si="22"/>
        <v>4</v>
      </c>
      <c r="C100">
        <f t="shared" si="19"/>
        <v>4</v>
      </c>
      <c r="D100">
        <f t="shared" si="37"/>
        <v>4</v>
      </c>
      <c r="F100" t="s">
        <v>21</v>
      </c>
      <c r="G100" s="6" t="s">
        <v>27</v>
      </c>
      <c r="H100" s="5" t="str">
        <f t="shared" si="27"/>
        <v>IV</v>
      </c>
      <c r="I100" t="s">
        <v>11</v>
      </c>
      <c r="J100" t="s">
        <v>1</v>
      </c>
      <c r="K100" s="8" t="str">
        <f t="shared" si="32"/>
        <v>IV Semana de Cuaresma</v>
      </c>
      <c r="L100" t="s">
        <v>3</v>
      </c>
      <c r="M100" t="s">
        <v>12</v>
      </c>
      <c r="N100" t="str">
        <f t="shared" si="23"/>
        <v>tc</v>
      </c>
      <c r="O100" s="1" t="s">
        <v>9</v>
      </c>
      <c r="P100">
        <f t="shared" si="28"/>
        <v>4</v>
      </c>
      <c r="Q100" s="1" t="s">
        <v>9</v>
      </c>
      <c r="R100" t="str">
        <f t="shared" si="24"/>
        <v>vie</v>
      </c>
      <c r="S100" s="1" t="s">
        <v>9</v>
      </c>
      <c r="T100" t="s">
        <v>5</v>
      </c>
      <c r="U100" t="s">
        <v>6</v>
      </c>
      <c r="V100" t="s">
        <v>7</v>
      </c>
      <c r="W100">
        <f t="shared" si="29"/>
        <v>2025</v>
      </c>
      <c r="X100" s="1" t="s">
        <v>13</v>
      </c>
      <c r="Y100" s="1">
        <v>0</v>
      </c>
      <c r="Z100" s="1">
        <f t="shared" si="26"/>
        <v>4</v>
      </c>
      <c r="AA100" s="1" t="s">
        <v>13</v>
      </c>
      <c r="AB100" s="1">
        <v>0</v>
      </c>
      <c r="AC100">
        <f t="shared" si="30"/>
        <v>4</v>
      </c>
      <c r="AD100" t="s">
        <v>63</v>
      </c>
      <c r="AE100" t="str">
        <f t="shared" si="25"/>
        <v>tc</v>
      </c>
      <c r="AF100" s="1" t="s">
        <v>10</v>
      </c>
      <c r="AH100" t="str">
        <f t="shared" si="31"/>
        <v>{ nombre: "IV Semana de Cuaresma", archivo: "/ev/tc/4/vie/audio.mp3", fecha: `2025-04-04`, tiempo: 'tc' },</v>
      </c>
    </row>
    <row r="101" spans="1:34" x14ac:dyDescent="0.35">
      <c r="A101">
        <f t="shared" si="22"/>
        <v>2025</v>
      </c>
      <c r="B101">
        <f t="shared" si="22"/>
        <v>4</v>
      </c>
      <c r="C101">
        <f t="shared" si="19"/>
        <v>5</v>
      </c>
      <c r="D101">
        <f t="shared" si="37"/>
        <v>4</v>
      </c>
      <c r="F101" t="s">
        <v>22</v>
      </c>
      <c r="G101" s="6" t="s">
        <v>27</v>
      </c>
      <c r="H101" s="5" t="str">
        <f t="shared" si="27"/>
        <v>IV</v>
      </c>
      <c r="I101" t="s">
        <v>11</v>
      </c>
      <c r="J101" t="s">
        <v>1</v>
      </c>
      <c r="K101" s="8" t="str">
        <f t="shared" si="32"/>
        <v>IV Semana de Cuaresma</v>
      </c>
      <c r="L101" t="s">
        <v>3</v>
      </c>
      <c r="M101" t="s">
        <v>12</v>
      </c>
      <c r="N101" t="str">
        <f t="shared" si="23"/>
        <v>tc</v>
      </c>
      <c r="O101" s="1" t="s">
        <v>9</v>
      </c>
      <c r="P101">
        <f t="shared" si="28"/>
        <v>4</v>
      </c>
      <c r="Q101" s="1" t="s">
        <v>9</v>
      </c>
      <c r="R101" t="str">
        <f t="shared" si="24"/>
        <v>sab</v>
      </c>
      <c r="S101" s="1" t="s">
        <v>9</v>
      </c>
      <c r="T101" t="s">
        <v>5</v>
      </c>
      <c r="U101" t="s">
        <v>6</v>
      </c>
      <c r="V101" t="s">
        <v>7</v>
      </c>
      <c r="W101">
        <f t="shared" si="29"/>
        <v>2025</v>
      </c>
      <c r="X101" s="1" t="s">
        <v>13</v>
      </c>
      <c r="Y101" s="1">
        <v>0</v>
      </c>
      <c r="Z101" s="1">
        <f t="shared" si="26"/>
        <v>4</v>
      </c>
      <c r="AA101" s="1" t="s">
        <v>13</v>
      </c>
      <c r="AB101" s="1">
        <v>0</v>
      </c>
      <c r="AC101">
        <f t="shared" si="30"/>
        <v>5</v>
      </c>
      <c r="AD101" t="s">
        <v>63</v>
      </c>
      <c r="AE101" t="str">
        <f t="shared" si="25"/>
        <v>tc</v>
      </c>
      <c r="AF101" s="1" t="s">
        <v>10</v>
      </c>
      <c r="AH101" t="str">
        <f t="shared" si="31"/>
        <v>{ nombre: "IV Semana de Cuaresma", archivo: "/ev/tc/4/sab/audio.mp3", fecha: `2025-04-05`, tiempo: 'tc' },</v>
      </c>
    </row>
    <row r="102" spans="1:34" x14ac:dyDescent="0.35">
      <c r="A102">
        <f t="shared" si="22"/>
        <v>2025</v>
      </c>
      <c r="B102">
        <f t="shared" si="22"/>
        <v>4</v>
      </c>
      <c r="C102">
        <f t="shared" si="19"/>
        <v>6</v>
      </c>
      <c r="D102">
        <f t="shared" si="34"/>
        <v>5</v>
      </c>
      <c r="F102" t="s">
        <v>4</v>
      </c>
      <c r="G102" s="6" t="s">
        <v>27</v>
      </c>
      <c r="H102" s="5" t="str">
        <f t="shared" si="27"/>
        <v>V</v>
      </c>
      <c r="I102" t="s">
        <v>11</v>
      </c>
      <c r="J102" t="s">
        <v>1</v>
      </c>
      <c r="K102" s="8" t="str">
        <f t="shared" si="32"/>
        <v>V Semana de Cuaresma</v>
      </c>
      <c r="L102" t="s">
        <v>3</v>
      </c>
      <c r="M102" t="s">
        <v>12</v>
      </c>
      <c r="N102" t="str">
        <f t="shared" si="23"/>
        <v>tc</v>
      </c>
      <c r="O102" s="1" t="s">
        <v>9</v>
      </c>
      <c r="P102">
        <f t="shared" si="28"/>
        <v>5</v>
      </c>
      <c r="Q102" s="1" t="s">
        <v>9</v>
      </c>
      <c r="R102" t="str">
        <f t="shared" si="24"/>
        <v>dom</v>
      </c>
      <c r="S102" s="1" t="s">
        <v>9</v>
      </c>
      <c r="T102" t="s">
        <v>5</v>
      </c>
      <c r="U102" t="s">
        <v>6</v>
      </c>
      <c r="V102" t="s">
        <v>7</v>
      </c>
      <c r="W102">
        <f t="shared" si="29"/>
        <v>2025</v>
      </c>
      <c r="X102" s="1" t="s">
        <v>13</v>
      </c>
      <c r="Y102" s="1">
        <v>0</v>
      </c>
      <c r="Z102" s="1">
        <f t="shared" si="26"/>
        <v>4</v>
      </c>
      <c r="AA102" s="1" t="s">
        <v>13</v>
      </c>
      <c r="AB102" s="1">
        <v>0</v>
      </c>
      <c r="AC102">
        <f t="shared" si="30"/>
        <v>6</v>
      </c>
      <c r="AD102" t="s">
        <v>63</v>
      </c>
      <c r="AE102" t="str">
        <f t="shared" si="25"/>
        <v>tc</v>
      </c>
      <c r="AF102" s="1" t="s">
        <v>10</v>
      </c>
      <c r="AH102" t="str">
        <f t="shared" si="31"/>
        <v>{ nombre: "V Semana de Cuaresma", archivo: "/ev/tc/5/dom/audio.mp3", fecha: `2025-04-06`, tiempo: 'tc' },</v>
      </c>
    </row>
    <row r="103" spans="1:34" x14ac:dyDescent="0.35">
      <c r="A103">
        <f t="shared" si="22"/>
        <v>2025</v>
      </c>
      <c r="B103">
        <f t="shared" si="22"/>
        <v>4</v>
      </c>
      <c r="C103">
        <f t="shared" ref="C103:C166" si="38">C102+1</f>
        <v>7</v>
      </c>
      <c r="D103">
        <f>D102</f>
        <v>5</v>
      </c>
      <c r="F103" t="s">
        <v>23</v>
      </c>
      <c r="G103" s="6" t="s">
        <v>27</v>
      </c>
      <c r="H103" s="5" t="str">
        <f t="shared" si="27"/>
        <v>V</v>
      </c>
      <c r="I103" t="s">
        <v>11</v>
      </c>
      <c r="J103" t="s">
        <v>1</v>
      </c>
      <c r="K103" s="8" t="str">
        <f t="shared" si="32"/>
        <v>V Semana de Cuaresma</v>
      </c>
      <c r="L103" t="s">
        <v>3</v>
      </c>
      <c r="M103" t="s">
        <v>12</v>
      </c>
      <c r="N103" t="str">
        <f t="shared" si="23"/>
        <v>tc</v>
      </c>
      <c r="O103" s="1" t="s">
        <v>9</v>
      </c>
      <c r="P103">
        <f t="shared" si="28"/>
        <v>5</v>
      </c>
      <c r="Q103" s="1" t="s">
        <v>9</v>
      </c>
      <c r="R103" t="str">
        <f t="shared" si="24"/>
        <v>lun</v>
      </c>
      <c r="S103" s="1" t="s">
        <v>9</v>
      </c>
      <c r="T103" t="s">
        <v>5</v>
      </c>
      <c r="U103" t="s">
        <v>6</v>
      </c>
      <c r="V103" t="s">
        <v>7</v>
      </c>
      <c r="W103">
        <f t="shared" si="29"/>
        <v>2025</v>
      </c>
      <c r="X103" s="1" t="s">
        <v>13</v>
      </c>
      <c r="Y103" s="1">
        <v>0</v>
      </c>
      <c r="Z103" s="1">
        <f t="shared" si="26"/>
        <v>4</v>
      </c>
      <c r="AA103" s="1" t="s">
        <v>13</v>
      </c>
      <c r="AB103" s="1">
        <v>0</v>
      </c>
      <c r="AC103">
        <f t="shared" si="30"/>
        <v>7</v>
      </c>
      <c r="AD103" t="s">
        <v>63</v>
      </c>
      <c r="AE103" t="str">
        <f t="shared" si="25"/>
        <v>tc</v>
      </c>
      <c r="AF103" s="1" t="s">
        <v>10</v>
      </c>
      <c r="AH103" t="str">
        <f t="shared" si="31"/>
        <v>{ nombre: "V Semana de Cuaresma", archivo: "/ev/tc/5/lun/audio.mp3", fecha: `2025-04-07`, tiempo: 'tc' },</v>
      </c>
    </row>
    <row r="104" spans="1:34" x14ac:dyDescent="0.35">
      <c r="A104">
        <f t="shared" si="22"/>
        <v>2025</v>
      </c>
      <c r="B104">
        <f t="shared" si="22"/>
        <v>4</v>
      </c>
      <c r="C104">
        <f t="shared" si="38"/>
        <v>8</v>
      </c>
      <c r="D104">
        <f t="shared" ref="D104:D108" si="39">D103</f>
        <v>5</v>
      </c>
      <c r="F104" t="s">
        <v>24</v>
      </c>
      <c r="G104" s="6" t="s">
        <v>27</v>
      </c>
      <c r="H104" s="5" t="str">
        <f t="shared" si="27"/>
        <v>V</v>
      </c>
      <c r="I104" t="s">
        <v>11</v>
      </c>
      <c r="J104" t="s">
        <v>1</v>
      </c>
      <c r="K104" s="8" t="str">
        <f t="shared" si="32"/>
        <v>V Semana de Cuaresma</v>
      </c>
      <c r="L104" t="s">
        <v>3</v>
      </c>
      <c r="M104" t="s">
        <v>12</v>
      </c>
      <c r="N104" t="str">
        <f t="shared" si="23"/>
        <v>tc</v>
      </c>
      <c r="O104" s="1" t="s">
        <v>9</v>
      </c>
      <c r="P104">
        <f t="shared" si="28"/>
        <v>5</v>
      </c>
      <c r="Q104" s="1" t="s">
        <v>9</v>
      </c>
      <c r="R104" t="str">
        <f t="shared" si="24"/>
        <v>mar</v>
      </c>
      <c r="S104" s="1" t="s">
        <v>9</v>
      </c>
      <c r="T104" t="s">
        <v>5</v>
      </c>
      <c r="U104" t="s">
        <v>6</v>
      </c>
      <c r="V104" t="s">
        <v>7</v>
      </c>
      <c r="W104">
        <f t="shared" si="29"/>
        <v>2025</v>
      </c>
      <c r="X104" s="1" t="s">
        <v>13</v>
      </c>
      <c r="Y104" s="1">
        <v>0</v>
      </c>
      <c r="Z104" s="1">
        <f t="shared" si="26"/>
        <v>4</v>
      </c>
      <c r="AA104" s="1" t="s">
        <v>13</v>
      </c>
      <c r="AB104" s="1">
        <v>0</v>
      </c>
      <c r="AC104">
        <f t="shared" si="30"/>
        <v>8</v>
      </c>
      <c r="AD104" t="s">
        <v>63</v>
      </c>
      <c r="AE104" t="str">
        <f t="shared" si="25"/>
        <v>tc</v>
      </c>
      <c r="AF104" s="1" t="s">
        <v>10</v>
      </c>
      <c r="AH104" t="str">
        <f t="shared" si="31"/>
        <v>{ nombre: "V Semana de Cuaresma", archivo: "/ev/tc/5/mar/audio.mp3", fecha: `2025-04-08`, tiempo: 'tc' },</v>
      </c>
    </row>
    <row r="105" spans="1:34" x14ac:dyDescent="0.35">
      <c r="A105">
        <f t="shared" si="22"/>
        <v>2025</v>
      </c>
      <c r="B105">
        <f t="shared" si="22"/>
        <v>4</v>
      </c>
      <c r="C105">
        <f t="shared" si="38"/>
        <v>9</v>
      </c>
      <c r="D105">
        <f t="shared" si="39"/>
        <v>5</v>
      </c>
      <c r="F105" t="s">
        <v>19</v>
      </c>
      <c r="G105" s="6" t="s">
        <v>27</v>
      </c>
      <c r="H105" s="5" t="str">
        <f t="shared" si="27"/>
        <v>V</v>
      </c>
      <c r="I105" t="s">
        <v>11</v>
      </c>
      <c r="J105" t="s">
        <v>1</v>
      </c>
      <c r="K105" s="8" t="str">
        <f t="shared" si="32"/>
        <v>V Semana de Cuaresma</v>
      </c>
      <c r="L105" t="s">
        <v>3</v>
      </c>
      <c r="M105" t="s">
        <v>12</v>
      </c>
      <c r="N105" t="str">
        <f t="shared" si="23"/>
        <v>tc</v>
      </c>
      <c r="O105" s="1" t="s">
        <v>9</v>
      </c>
      <c r="P105">
        <f t="shared" si="28"/>
        <v>5</v>
      </c>
      <c r="Q105" s="1" t="s">
        <v>9</v>
      </c>
      <c r="R105" t="str">
        <f t="shared" si="24"/>
        <v>mie</v>
      </c>
      <c r="S105" s="1" t="s">
        <v>9</v>
      </c>
      <c r="T105" t="s">
        <v>5</v>
      </c>
      <c r="U105" t="s">
        <v>6</v>
      </c>
      <c r="V105" t="s">
        <v>7</v>
      </c>
      <c r="W105">
        <f t="shared" si="29"/>
        <v>2025</v>
      </c>
      <c r="X105" s="1" t="s">
        <v>13</v>
      </c>
      <c r="Y105" s="1">
        <v>0</v>
      </c>
      <c r="Z105" s="1">
        <f t="shared" si="26"/>
        <v>4</v>
      </c>
      <c r="AA105" s="1" t="s">
        <v>13</v>
      </c>
      <c r="AB105" s="1">
        <v>0</v>
      </c>
      <c r="AC105">
        <f t="shared" si="30"/>
        <v>9</v>
      </c>
      <c r="AD105" t="s">
        <v>63</v>
      </c>
      <c r="AE105" t="str">
        <f t="shared" si="25"/>
        <v>tc</v>
      </c>
      <c r="AF105" s="1" t="s">
        <v>10</v>
      </c>
      <c r="AH105" t="str">
        <f t="shared" si="31"/>
        <v>{ nombre: "V Semana de Cuaresma", archivo: "/ev/tc/5/mie/audio.mp3", fecha: `2025-04-09`, tiempo: 'tc' },</v>
      </c>
    </row>
    <row r="106" spans="1:34" x14ac:dyDescent="0.35">
      <c r="A106">
        <f t="shared" si="22"/>
        <v>2025</v>
      </c>
      <c r="B106">
        <f t="shared" si="22"/>
        <v>4</v>
      </c>
      <c r="C106">
        <f t="shared" si="38"/>
        <v>10</v>
      </c>
      <c r="D106">
        <f t="shared" si="39"/>
        <v>5</v>
      </c>
      <c r="F106" t="s">
        <v>20</v>
      </c>
      <c r="G106" s="6" t="s">
        <v>27</v>
      </c>
      <c r="H106" s="5" t="str">
        <f t="shared" si="27"/>
        <v>V</v>
      </c>
      <c r="I106" t="s">
        <v>11</v>
      </c>
      <c r="J106" t="s">
        <v>1</v>
      </c>
      <c r="K106" s="8" t="str">
        <f t="shared" si="32"/>
        <v>V Semana de Cuaresma</v>
      </c>
      <c r="L106" t="s">
        <v>3</v>
      </c>
      <c r="M106" t="s">
        <v>12</v>
      </c>
      <c r="N106" t="str">
        <f t="shared" si="23"/>
        <v>tc</v>
      </c>
      <c r="O106" s="1" t="s">
        <v>9</v>
      </c>
      <c r="P106">
        <f t="shared" si="28"/>
        <v>5</v>
      </c>
      <c r="Q106" s="1" t="s">
        <v>9</v>
      </c>
      <c r="R106" t="str">
        <f t="shared" si="24"/>
        <v>jue</v>
      </c>
      <c r="S106" s="1" t="s">
        <v>9</v>
      </c>
      <c r="T106" t="s">
        <v>5</v>
      </c>
      <c r="U106" t="s">
        <v>6</v>
      </c>
      <c r="V106" t="s">
        <v>7</v>
      </c>
      <c r="W106">
        <f t="shared" si="29"/>
        <v>2025</v>
      </c>
      <c r="X106" s="1" t="s">
        <v>13</v>
      </c>
      <c r="Y106" s="1">
        <v>0</v>
      </c>
      <c r="Z106" s="1">
        <f t="shared" si="26"/>
        <v>4</v>
      </c>
      <c r="AA106" s="1" t="s">
        <v>13</v>
      </c>
      <c r="AB106" s="1"/>
      <c r="AC106">
        <f t="shared" si="30"/>
        <v>10</v>
      </c>
      <c r="AD106" t="s">
        <v>63</v>
      </c>
      <c r="AE106" t="str">
        <f t="shared" si="25"/>
        <v>tc</v>
      </c>
      <c r="AF106" s="1" t="s">
        <v>10</v>
      </c>
      <c r="AH106" t="str">
        <f t="shared" si="31"/>
        <v>{ nombre: "V Semana de Cuaresma", archivo: "/ev/tc/5/jue/audio.mp3", fecha: `2025-04-10`, tiempo: 'tc' },</v>
      </c>
    </row>
    <row r="107" spans="1:34" x14ac:dyDescent="0.35">
      <c r="A107">
        <f t="shared" si="22"/>
        <v>2025</v>
      </c>
      <c r="B107">
        <f t="shared" si="22"/>
        <v>4</v>
      </c>
      <c r="C107">
        <f t="shared" si="38"/>
        <v>11</v>
      </c>
      <c r="D107">
        <f t="shared" si="39"/>
        <v>5</v>
      </c>
      <c r="F107" t="s">
        <v>21</v>
      </c>
      <c r="G107" s="6" t="s">
        <v>27</v>
      </c>
      <c r="H107" s="5" t="str">
        <f t="shared" si="27"/>
        <v>V</v>
      </c>
      <c r="I107" t="s">
        <v>11</v>
      </c>
      <c r="J107" t="s">
        <v>1</v>
      </c>
      <c r="K107" s="8" t="str">
        <f t="shared" si="32"/>
        <v>V Semana de Cuaresma</v>
      </c>
      <c r="L107" t="s">
        <v>3</v>
      </c>
      <c r="M107" t="s">
        <v>12</v>
      </c>
      <c r="N107" t="str">
        <f t="shared" si="23"/>
        <v>tc</v>
      </c>
      <c r="O107" s="1" t="s">
        <v>9</v>
      </c>
      <c r="P107">
        <f t="shared" si="28"/>
        <v>5</v>
      </c>
      <c r="Q107" s="1" t="s">
        <v>9</v>
      </c>
      <c r="R107" t="str">
        <f t="shared" si="24"/>
        <v>vie</v>
      </c>
      <c r="S107" s="1" t="s">
        <v>9</v>
      </c>
      <c r="T107" t="s">
        <v>5</v>
      </c>
      <c r="U107" t="s">
        <v>6</v>
      </c>
      <c r="V107" t="s">
        <v>7</v>
      </c>
      <c r="W107">
        <f t="shared" si="29"/>
        <v>2025</v>
      </c>
      <c r="X107" s="1" t="s">
        <v>13</v>
      </c>
      <c r="Y107" s="1">
        <v>0</v>
      </c>
      <c r="Z107" s="1">
        <f t="shared" si="26"/>
        <v>4</v>
      </c>
      <c r="AA107" s="1" t="s">
        <v>13</v>
      </c>
      <c r="AB107" s="1"/>
      <c r="AC107">
        <f t="shared" si="30"/>
        <v>11</v>
      </c>
      <c r="AD107" t="s">
        <v>63</v>
      </c>
      <c r="AE107" t="str">
        <f t="shared" si="25"/>
        <v>tc</v>
      </c>
      <c r="AF107" s="1" t="s">
        <v>10</v>
      </c>
      <c r="AH107" t="str">
        <f t="shared" si="31"/>
        <v>{ nombre: "V Semana de Cuaresma", archivo: "/ev/tc/5/vie/audio.mp3", fecha: `2025-04-11`, tiempo: 'tc' },</v>
      </c>
    </row>
    <row r="108" spans="1:34" x14ac:dyDescent="0.35">
      <c r="A108">
        <f t="shared" si="22"/>
        <v>2025</v>
      </c>
      <c r="B108">
        <f t="shared" si="22"/>
        <v>4</v>
      </c>
      <c r="C108">
        <f t="shared" si="38"/>
        <v>12</v>
      </c>
      <c r="D108">
        <f t="shared" si="39"/>
        <v>5</v>
      </c>
      <c r="F108" t="s">
        <v>22</v>
      </c>
      <c r="G108" s="6" t="s">
        <v>27</v>
      </c>
      <c r="H108" s="5" t="str">
        <f t="shared" si="27"/>
        <v>V</v>
      </c>
      <c r="I108" t="s">
        <v>11</v>
      </c>
      <c r="J108" t="s">
        <v>1</v>
      </c>
      <c r="K108" s="8" t="str">
        <f t="shared" si="32"/>
        <v>V Semana de Cuaresma</v>
      </c>
      <c r="L108" t="s">
        <v>3</v>
      </c>
      <c r="M108" t="s">
        <v>12</v>
      </c>
      <c r="N108" t="str">
        <f t="shared" si="23"/>
        <v>tc</v>
      </c>
      <c r="O108" s="1" t="s">
        <v>9</v>
      </c>
      <c r="P108">
        <f t="shared" si="28"/>
        <v>5</v>
      </c>
      <c r="Q108" s="1" t="s">
        <v>9</v>
      </c>
      <c r="R108" t="str">
        <f t="shared" si="24"/>
        <v>sab</v>
      </c>
      <c r="S108" s="1" t="s">
        <v>9</v>
      </c>
      <c r="T108" t="s">
        <v>5</v>
      </c>
      <c r="U108" t="s">
        <v>6</v>
      </c>
      <c r="V108" t="s">
        <v>7</v>
      </c>
      <c r="W108">
        <f t="shared" si="29"/>
        <v>2025</v>
      </c>
      <c r="X108" s="1" t="s">
        <v>13</v>
      </c>
      <c r="Y108" s="1">
        <v>0</v>
      </c>
      <c r="Z108" s="1">
        <f t="shared" si="26"/>
        <v>4</v>
      </c>
      <c r="AA108" s="1" t="s">
        <v>13</v>
      </c>
      <c r="AB108" s="1"/>
      <c r="AC108">
        <f t="shared" si="30"/>
        <v>12</v>
      </c>
      <c r="AD108" t="s">
        <v>63</v>
      </c>
      <c r="AE108" t="str">
        <f t="shared" si="25"/>
        <v>tc</v>
      </c>
      <c r="AF108" s="1" t="s">
        <v>10</v>
      </c>
      <c r="AH108" t="str">
        <f t="shared" si="31"/>
        <v>{ nombre: "V Semana de Cuaresma", archivo: "/ev/tc/5/sab/audio.mp3", fecha: `2025-04-12`, tiempo: 'tc' },</v>
      </c>
    </row>
    <row r="109" spans="1:34" x14ac:dyDescent="0.35">
      <c r="A109">
        <f t="shared" si="22"/>
        <v>2025</v>
      </c>
      <c r="B109">
        <f t="shared" si="22"/>
        <v>4</v>
      </c>
      <c r="C109">
        <f t="shared" si="38"/>
        <v>13</v>
      </c>
      <c r="D109">
        <f>D108+1</f>
        <v>6</v>
      </c>
      <c r="F109" t="s">
        <v>4</v>
      </c>
      <c r="G109" s="6" t="s">
        <v>27</v>
      </c>
      <c r="H109" s="5" t="str">
        <f t="shared" si="27"/>
        <v>VI</v>
      </c>
      <c r="I109" t="s">
        <v>11</v>
      </c>
      <c r="J109" t="s">
        <v>1</v>
      </c>
      <c r="K109" s="12" t="s">
        <v>50</v>
      </c>
      <c r="L109" t="s">
        <v>3</v>
      </c>
      <c r="M109" t="s">
        <v>12</v>
      </c>
      <c r="N109" t="str">
        <f t="shared" si="23"/>
        <v>tc</v>
      </c>
      <c r="O109" s="1" t="s">
        <v>9</v>
      </c>
      <c r="P109">
        <f t="shared" si="28"/>
        <v>6</v>
      </c>
      <c r="Q109" s="1" t="s">
        <v>9</v>
      </c>
      <c r="R109" t="str">
        <f t="shared" si="24"/>
        <v>dom</v>
      </c>
      <c r="S109" s="1" t="s">
        <v>9</v>
      </c>
      <c r="T109" t="s">
        <v>5</v>
      </c>
      <c r="U109" t="s">
        <v>6</v>
      </c>
      <c r="V109" t="s">
        <v>7</v>
      </c>
      <c r="W109">
        <f t="shared" si="29"/>
        <v>2025</v>
      </c>
      <c r="X109" s="1" t="s">
        <v>13</v>
      </c>
      <c r="Y109" s="1">
        <v>0</v>
      </c>
      <c r="Z109" s="1">
        <f t="shared" si="26"/>
        <v>4</v>
      </c>
      <c r="AA109" s="1" t="s">
        <v>13</v>
      </c>
      <c r="AB109" s="1"/>
      <c r="AC109">
        <f t="shared" si="30"/>
        <v>13</v>
      </c>
      <c r="AD109" t="s">
        <v>63</v>
      </c>
      <c r="AE109" t="str">
        <f t="shared" si="25"/>
        <v>tc</v>
      </c>
      <c r="AF109" s="1" t="s">
        <v>10</v>
      </c>
      <c r="AH109" t="str">
        <f t="shared" si="31"/>
        <v>{ nombre: " Domingo de Ramos en la Pasión del Señor", archivo: "/ev/tc/6/dom/audio.mp3", fecha: `2025-04-13`, tiempo: 'tc' },</v>
      </c>
    </row>
    <row r="110" spans="1:34" x14ac:dyDescent="0.35">
      <c r="A110">
        <f t="shared" si="22"/>
        <v>2025</v>
      </c>
      <c r="B110">
        <f t="shared" si="22"/>
        <v>4</v>
      </c>
      <c r="C110">
        <f t="shared" si="38"/>
        <v>14</v>
      </c>
      <c r="D110">
        <f>D109</f>
        <v>6</v>
      </c>
      <c r="F110" t="s">
        <v>23</v>
      </c>
      <c r="G110" s="6" t="s">
        <v>27</v>
      </c>
      <c r="H110" s="5" t="str">
        <f t="shared" si="27"/>
        <v>VI</v>
      </c>
      <c r="I110" t="s">
        <v>11</v>
      </c>
      <c r="J110" t="s">
        <v>1</v>
      </c>
      <c r="K110" t="s">
        <v>30</v>
      </c>
      <c r="L110" t="s">
        <v>3</v>
      </c>
      <c r="M110" t="s">
        <v>12</v>
      </c>
      <c r="N110" t="str">
        <f t="shared" si="23"/>
        <v>tc</v>
      </c>
      <c r="O110" s="1" t="s">
        <v>9</v>
      </c>
      <c r="P110">
        <f t="shared" si="28"/>
        <v>6</v>
      </c>
      <c r="Q110" s="1" t="s">
        <v>9</v>
      </c>
      <c r="R110" t="str">
        <f t="shared" si="24"/>
        <v>lun</v>
      </c>
      <c r="S110" s="1" t="s">
        <v>9</v>
      </c>
      <c r="T110" t="s">
        <v>5</v>
      </c>
      <c r="U110" t="s">
        <v>6</v>
      </c>
      <c r="V110" t="s">
        <v>7</v>
      </c>
      <c r="W110">
        <f t="shared" si="29"/>
        <v>2025</v>
      </c>
      <c r="X110" s="1" t="s">
        <v>13</v>
      </c>
      <c r="Y110" s="1">
        <v>0</v>
      </c>
      <c r="Z110" s="1">
        <f t="shared" si="26"/>
        <v>4</v>
      </c>
      <c r="AA110" s="1" t="s">
        <v>13</v>
      </c>
      <c r="AB110" s="1"/>
      <c r="AC110">
        <f t="shared" si="30"/>
        <v>14</v>
      </c>
      <c r="AD110" t="s">
        <v>63</v>
      </c>
      <c r="AE110" t="str">
        <f t="shared" si="25"/>
        <v>tc</v>
      </c>
      <c r="AF110" s="1" t="s">
        <v>10</v>
      </c>
      <c r="AH110" t="str">
        <f t="shared" si="31"/>
        <v>{ nombre: "Lunes Santo", archivo: "/ev/tc/6/lun/audio.mp3", fecha: `2025-04-14`, tiempo: 'tc' },</v>
      </c>
    </row>
    <row r="111" spans="1:34" x14ac:dyDescent="0.35">
      <c r="A111">
        <f t="shared" si="22"/>
        <v>2025</v>
      </c>
      <c r="B111">
        <f t="shared" si="22"/>
        <v>4</v>
      </c>
      <c r="C111">
        <f t="shared" si="38"/>
        <v>15</v>
      </c>
      <c r="D111">
        <f t="shared" ref="D111:D115" si="40">D110</f>
        <v>6</v>
      </c>
      <c r="F111" t="s">
        <v>24</v>
      </c>
      <c r="G111" s="6" t="s">
        <v>27</v>
      </c>
      <c r="H111" s="5" t="str">
        <f t="shared" si="27"/>
        <v>VI</v>
      </c>
      <c r="I111" t="s">
        <v>11</v>
      </c>
      <c r="J111" t="s">
        <v>1</v>
      </c>
      <c r="K111" t="s">
        <v>31</v>
      </c>
      <c r="L111" t="s">
        <v>3</v>
      </c>
      <c r="M111" t="s">
        <v>12</v>
      </c>
      <c r="N111" t="str">
        <f t="shared" si="23"/>
        <v>tc</v>
      </c>
      <c r="O111" s="1" t="s">
        <v>9</v>
      </c>
      <c r="P111">
        <f t="shared" si="28"/>
        <v>6</v>
      </c>
      <c r="Q111" s="1" t="s">
        <v>9</v>
      </c>
      <c r="R111" t="str">
        <f t="shared" si="24"/>
        <v>mar</v>
      </c>
      <c r="S111" s="1" t="s">
        <v>9</v>
      </c>
      <c r="T111" t="s">
        <v>5</v>
      </c>
      <c r="U111" t="s">
        <v>6</v>
      </c>
      <c r="V111" t="s">
        <v>7</v>
      </c>
      <c r="W111">
        <f t="shared" si="29"/>
        <v>2025</v>
      </c>
      <c r="X111" s="1" t="s">
        <v>13</v>
      </c>
      <c r="Y111" s="1">
        <v>0</v>
      </c>
      <c r="Z111" s="1">
        <f t="shared" si="26"/>
        <v>4</v>
      </c>
      <c r="AA111" s="1" t="s">
        <v>13</v>
      </c>
      <c r="AB111" s="1"/>
      <c r="AC111">
        <f t="shared" si="30"/>
        <v>15</v>
      </c>
      <c r="AD111" t="s">
        <v>63</v>
      </c>
      <c r="AE111" t="str">
        <f t="shared" si="25"/>
        <v>tc</v>
      </c>
      <c r="AF111" s="1" t="s">
        <v>10</v>
      </c>
      <c r="AH111" t="str">
        <f t="shared" si="31"/>
        <v>{ nombre: "Martes Santo", archivo: "/ev/tc/6/mar/audio.mp3", fecha: `2025-04-15`, tiempo: 'tc' },</v>
      </c>
    </row>
    <row r="112" spans="1:34" x14ac:dyDescent="0.35">
      <c r="A112">
        <f t="shared" si="22"/>
        <v>2025</v>
      </c>
      <c r="B112">
        <f t="shared" si="22"/>
        <v>4</v>
      </c>
      <c r="C112">
        <f t="shared" si="38"/>
        <v>16</v>
      </c>
      <c r="D112">
        <f t="shared" si="40"/>
        <v>6</v>
      </c>
      <c r="F112" t="s">
        <v>19</v>
      </c>
      <c r="G112" s="6" t="s">
        <v>27</v>
      </c>
      <c r="H112" s="5" t="str">
        <f t="shared" si="27"/>
        <v>VI</v>
      </c>
      <c r="I112" t="s">
        <v>11</v>
      </c>
      <c r="J112" t="s">
        <v>1</v>
      </c>
      <c r="K112" t="s">
        <v>32</v>
      </c>
      <c r="L112" t="s">
        <v>3</v>
      </c>
      <c r="M112" t="s">
        <v>12</v>
      </c>
      <c r="N112" t="str">
        <f t="shared" si="23"/>
        <v>tc</v>
      </c>
      <c r="O112" s="1" t="s">
        <v>9</v>
      </c>
      <c r="P112">
        <f t="shared" si="28"/>
        <v>6</v>
      </c>
      <c r="Q112" s="1" t="s">
        <v>9</v>
      </c>
      <c r="R112" t="str">
        <f t="shared" si="24"/>
        <v>mie</v>
      </c>
      <c r="S112" s="1" t="s">
        <v>9</v>
      </c>
      <c r="T112" t="s">
        <v>5</v>
      </c>
      <c r="U112" t="s">
        <v>6</v>
      </c>
      <c r="V112" t="s">
        <v>7</v>
      </c>
      <c r="W112">
        <f t="shared" si="29"/>
        <v>2025</v>
      </c>
      <c r="X112" s="1" t="s">
        <v>13</v>
      </c>
      <c r="Y112" s="1">
        <v>0</v>
      </c>
      <c r="Z112" s="1">
        <f t="shared" si="26"/>
        <v>4</v>
      </c>
      <c r="AA112" s="1" t="s">
        <v>13</v>
      </c>
      <c r="AB112" s="1"/>
      <c r="AC112">
        <f t="shared" si="30"/>
        <v>16</v>
      </c>
      <c r="AD112" t="s">
        <v>63</v>
      </c>
      <c r="AE112" t="str">
        <f t="shared" si="25"/>
        <v>tc</v>
      </c>
      <c r="AF112" s="1" t="s">
        <v>10</v>
      </c>
      <c r="AH112" t="str">
        <f t="shared" si="31"/>
        <v>{ nombre: "Miercoles Santo", archivo: "/ev/tc/6/mie/audio.mp3", fecha: `2025-04-16`, tiempo: 'tc' },</v>
      </c>
    </row>
    <row r="113" spans="1:34" x14ac:dyDescent="0.35">
      <c r="A113">
        <f t="shared" si="22"/>
        <v>2025</v>
      </c>
      <c r="B113">
        <f t="shared" si="22"/>
        <v>4</v>
      </c>
      <c r="C113">
        <f t="shared" si="38"/>
        <v>17</v>
      </c>
      <c r="D113">
        <f t="shared" si="40"/>
        <v>6</v>
      </c>
      <c r="F113" t="s">
        <v>20</v>
      </c>
      <c r="G113" s="6" t="s">
        <v>27</v>
      </c>
      <c r="H113" s="5" t="str">
        <f t="shared" si="27"/>
        <v>VI</v>
      </c>
      <c r="I113" t="s">
        <v>11</v>
      </c>
      <c r="J113" t="s">
        <v>1</v>
      </c>
      <c r="K113" t="s">
        <v>33</v>
      </c>
      <c r="L113" t="s">
        <v>3</v>
      </c>
      <c r="M113" t="s">
        <v>12</v>
      </c>
      <c r="N113" t="str">
        <f t="shared" si="23"/>
        <v>tc</v>
      </c>
      <c r="O113" s="1" t="s">
        <v>9</v>
      </c>
      <c r="P113">
        <f t="shared" si="28"/>
        <v>6</v>
      </c>
      <c r="Q113" s="1" t="s">
        <v>9</v>
      </c>
      <c r="R113" t="str">
        <f t="shared" si="24"/>
        <v>jue</v>
      </c>
      <c r="S113" s="1" t="s">
        <v>9</v>
      </c>
      <c r="T113" t="s">
        <v>5</v>
      </c>
      <c r="U113" t="s">
        <v>6</v>
      </c>
      <c r="V113" t="s">
        <v>7</v>
      </c>
      <c r="W113">
        <f t="shared" si="29"/>
        <v>2025</v>
      </c>
      <c r="X113" s="1" t="s">
        <v>13</v>
      </c>
      <c r="Y113" s="1">
        <v>0</v>
      </c>
      <c r="Z113" s="1">
        <f t="shared" si="26"/>
        <v>4</v>
      </c>
      <c r="AA113" s="1" t="s">
        <v>13</v>
      </c>
      <c r="AB113" s="1"/>
      <c r="AC113">
        <f t="shared" si="30"/>
        <v>17</v>
      </c>
      <c r="AD113" t="s">
        <v>63</v>
      </c>
      <c r="AE113" t="str">
        <f t="shared" si="25"/>
        <v>tc</v>
      </c>
      <c r="AF113" s="1" t="s">
        <v>10</v>
      </c>
      <c r="AH113" t="str">
        <f t="shared" si="31"/>
        <v>{ nombre: "Jueves Santo", archivo: "/ev/tc/6/jue/audio.mp3", fecha: `2025-04-17`, tiempo: 'tc' },</v>
      </c>
    </row>
    <row r="114" spans="1:34" x14ac:dyDescent="0.35">
      <c r="A114">
        <f t="shared" si="22"/>
        <v>2025</v>
      </c>
      <c r="B114">
        <f t="shared" si="22"/>
        <v>4</v>
      </c>
      <c r="C114">
        <f t="shared" si="38"/>
        <v>18</v>
      </c>
      <c r="D114">
        <f t="shared" si="40"/>
        <v>6</v>
      </c>
      <c r="F114" t="s">
        <v>21</v>
      </c>
      <c r="G114" s="6" t="s">
        <v>27</v>
      </c>
      <c r="H114" s="5" t="str">
        <f t="shared" si="27"/>
        <v>VI</v>
      </c>
      <c r="I114" t="s">
        <v>11</v>
      </c>
      <c r="J114" t="s">
        <v>1</v>
      </c>
      <c r="K114" t="s">
        <v>34</v>
      </c>
      <c r="L114" t="s">
        <v>3</v>
      </c>
      <c r="M114" t="s">
        <v>12</v>
      </c>
      <c r="N114" t="str">
        <f t="shared" si="23"/>
        <v>tc</v>
      </c>
      <c r="O114" s="1" t="s">
        <v>9</v>
      </c>
      <c r="P114">
        <f t="shared" si="28"/>
        <v>6</v>
      </c>
      <c r="Q114" s="1" t="s">
        <v>9</v>
      </c>
      <c r="R114" t="str">
        <f t="shared" si="24"/>
        <v>vie</v>
      </c>
      <c r="S114" s="1" t="s">
        <v>9</v>
      </c>
      <c r="T114" t="s">
        <v>5</v>
      </c>
      <c r="U114" t="s">
        <v>6</v>
      </c>
      <c r="V114" t="s">
        <v>7</v>
      </c>
      <c r="W114">
        <f t="shared" si="29"/>
        <v>2025</v>
      </c>
      <c r="X114" s="1" t="s">
        <v>13</v>
      </c>
      <c r="Y114" s="1">
        <v>0</v>
      </c>
      <c r="Z114" s="1">
        <f t="shared" si="26"/>
        <v>4</v>
      </c>
      <c r="AA114" s="1" t="s">
        <v>13</v>
      </c>
      <c r="AB114" s="1"/>
      <c r="AC114">
        <f t="shared" si="30"/>
        <v>18</v>
      </c>
      <c r="AD114" t="s">
        <v>63</v>
      </c>
      <c r="AE114" t="str">
        <f t="shared" si="25"/>
        <v>tc</v>
      </c>
      <c r="AF114" s="1" t="s">
        <v>10</v>
      </c>
      <c r="AH114" t="str">
        <f t="shared" si="31"/>
        <v>{ nombre: "Viernes Santo", archivo: "/ev/tc/6/vie/audio.mp3", fecha: `2025-04-18`, tiempo: 'tc' },</v>
      </c>
    </row>
    <row r="115" spans="1:34" x14ac:dyDescent="0.35">
      <c r="A115">
        <f t="shared" si="22"/>
        <v>2025</v>
      </c>
      <c r="B115">
        <f t="shared" si="22"/>
        <v>4</v>
      </c>
      <c r="C115">
        <f t="shared" si="38"/>
        <v>19</v>
      </c>
      <c r="D115">
        <f t="shared" si="40"/>
        <v>6</v>
      </c>
      <c r="F115" t="s">
        <v>22</v>
      </c>
      <c r="G115" s="6" t="s">
        <v>27</v>
      </c>
      <c r="H115" s="5" t="str">
        <f t="shared" si="27"/>
        <v>VI</v>
      </c>
      <c r="I115" t="s">
        <v>11</v>
      </c>
      <c r="J115" t="s">
        <v>1</v>
      </c>
      <c r="K115" t="s">
        <v>35</v>
      </c>
      <c r="L115" t="s">
        <v>3</v>
      </c>
      <c r="M115" t="s">
        <v>12</v>
      </c>
      <c r="N115" t="str">
        <f t="shared" si="23"/>
        <v>tc</v>
      </c>
      <c r="O115" s="1" t="s">
        <v>9</v>
      </c>
      <c r="P115">
        <f t="shared" si="28"/>
        <v>6</v>
      </c>
      <c r="Q115" s="1" t="s">
        <v>9</v>
      </c>
      <c r="R115" t="str">
        <f t="shared" si="24"/>
        <v>sab</v>
      </c>
      <c r="S115" s="1" t="s">
        <v>9</v>
      </c>
      <c r="T115" t="s">
        <v>5</v>
      </c>
      <c r="U115" t="s">
        <v>6</v>
      </c>
      <c r="V115" t="s">
        <v>7</v>
      </c>
      <c r="W115">
        <f t="shared" si="29"/>
        <v>2025</v>
      </c>
      <c r="X115" s="1" t="s">
        <v>13</v>
      </c>
      <c r="Y115" s="1">
        <v>0</v>
      </c>
      <c r="Z115" s="1">
        <f t="shared" si="26"/>
        <v>4</v>
      </c>
      <c r="AA115" s="1" t="s">
        <v>13</v>
      </c>
      <c r="AB115" s="1"/>
      <c r="AC115">
        <f t="shared" si="30"/>
        <v>19</v>
      </c>
      <c r="AD115" t="s">
        <v>63</v>
      </c>
      <c r="AE115" t="str">
        <f t="shared" si="25"/>
        <v>tc</v>
      </c>
      <c r="AF115" s="1" t="s">
        <v>10</v>
      </c>
      <c r="AH115" t="str">
        <f t="shared" si="31"/>
        <v>{ nombre: "Sábado Santo", archivo: "/ev/tc/6/sab/audio.mp3", fecha: `2025-04-19`, tiempo: 'tc' },</v>
      </c>
    </row>
    <row r="116" spans="1:34" x14ac:dyDescent="0.35">
      <c r="A116">
        <f t="shared" si="22"/>
        <v>2025</v>
      </c>
      <c r="B116">
        <f t="shared" si="22"/>
        <v>4</v>
      </c>
      <c r="C116">
        <f t="shared" si="38"/>
        <v>20</v>
      </c>
      <c r="D116">
        <v>1</v>
      </c>
      <c r="F116" t="s">
        <v>4</v>
      </c>
      <c r="G116" s="6" t="s">
        <v>37</v>
      </c>
      <c r="H116" s="5" t="str">
        <f t="shared" si="27"/>
        <v>I</v>
      </c>
      <c r="I116" t="s">
        <v>11</v>
      </c>
      <c r="J116" t="s">
        <v>1</v>
      </c>
      <c r="K116" s="14" t="s">
        <v>36</v>
      </c>
      <c r="L116" t="s">
        <v>3</v>
      </c>
      <c r="M116" t="s">
        <v>12</v>
      </c>
      <c r="N116" t="str">
        <f t="shared" si="23"/>
        <v>tp</v>
      </c>
      <c r="O116" s="1" t="s">
        <v>9</v>
      </c>
      <c r="P116">
        <f t="shared" si="28"/>
        <v>1</v>
      </c>
      <c r="Q116" s="1" t="s">
        <v>9</v>
      </c>
      <c r="R116" t="str">
        <f t="shared" si="24"/>
        <v>dom</v>
      </c>
      <c r="S116" s="1" t="s">
        <v>9</v>
      </c>
      <c r="T116" t="s">
        <v>5</v>
      </c>
      <c r="U116" t="s">
        <v>6</v>
      </c>
      <c r="V116" t="s">
        <v>7</v>
      </c>
      <c r="W116">
        <f t="shared" si="29"/>
        <v>2025</v>
      </c>
      <c r="X116" s="1" t="s">
        <v>13</v>
      </c>
      <c r="Y116" s="1">
        <v>0</v>
      </c>
      <c r="Z116" s="1">
        <f t="shared" si="26"/>
        <v>4</v>
      </c>
      <c r="AA116" s="1" t="s">
        <v>13</v>
      </c>
      <c r="AB116" s="1"/>
      <c r="AC116">
        <f t="shared" si="30"/>
        <v>20</v>
      </c>
      <c r="AD116" t="s">
        <v>63</v>
      </c>
      <c r="AE116" t="str">
        <f t="shared" si="25"/>
        <v>tp</v>
      </c>
      <c r="AF116" s="1" t="s">
        <v>10</v>
      </c>
      <c r="AH116" t="str">
        <f t="shared" si="31"/>
        <v>{ nombre: "Domingo de Pascua de la Resurrección del Señor", archivo: "/ev/tp/1/dom/audio.mp3", fecha: `2025-04-20`, tiempo: 'tp' },</v>
      </c>
    </row>
    <row r="117" spans="1:34" x14ac:dyDescent="0.35">
      <c r="A117">
        <f t="shared" si="22"/>
        <v>2025</v>
      </c>
      <c r="B117">
        <f t="shared" si="22"/>
        <v>4</v>
      </c>
      <c r="C117">
        <f t="shared" si="38"/>
        <v>21</v>
      </c>
      <c r="D117">
        <f t="shared" ref="D117:D122" si="41">D116</f>
        <v>1</v>
      </c>
      <c r="F117" t="s">
        <v>23</v>
      </c>
      <c r="G117" s="6" t="str">
        <f>G116</f>
        <v>Pascua</v>
      </c>
      <c r="H117" s="5" t="str">
        <f t="shared" si="27"/>
        <v>I</v>
      </c>
      <c r="I117" t="s">
        <v>11</v>
      </c>
      <c r="J117" t="s">
        <v>1</v>
      </c>
      <c r="K117" s="10" t="str">
        <f t="shared" ref="K117:K180" si="42">_xlfn.CONCAT(H117, " Semana de ",G117)</f>
        <v>I Semana de Pascua</v>
      </c>
      <c r="L117" t="s">
        <v>3</v>
      </c>
      <c r="M117" t="s">
        <v>12</v>
      </c>
      <c r="N117" t="str">
        <f t="shared" si="23"/>
        <v>tp</v>
      </c>
      <c r="O117" s="1" t="s">
        <v>9</v>
      </c>
      <c r="P117">
        <f t="shared" si="28"/>
        <v>1</v>
      </c>
      <c r="Q117" s="1" t="s">
        <v>9</v>
      </c>
      <c r="R117" t="str">
        <f t="shared" si="24"/>
        <v>lun</v>
      </c>
      <c r="S117" s="1" t="s">
        <v>9</v>
      </c>
      <c r="T117" t="s">
        <v>5</v>
      </c>
      <c r="U117" t="s">
        <v>6</v>
      </c>
      <c r="V117" t="s">
        <v>7</v>
      </c>
      <c r="W117">
        <f t="shared" si="29"/>
        <v>2025</v>
      </c>
      <c r="X117" s="1" t="s">
        <v>13</v>
      </c>
      <c r="Y117" s="1">
        <v>0</v>
      </c>
      <c r="Z117" s="1">
        <f t="shared" si="26"/>
        <v>4</v>
      </c>
      <c r="AA117" s="1" t="s">
        <v>13</v>
      </c>
      <c r="AB117" s="1"/>
      <c r="AC117">
        <f t="shared" si="30"/>
        <v>21</v>
      </c>
      <c r="AD117" t="s">
        <v>63</v>
      </c>
      <c r="AE117" t="str">
        <f t="shared" si="25"/>
        <v>tp</v>
      </c>
      <c r="AF117" s="1" t="s">
        <v>10</v>
      </c>
      <c r="AH117" t="str">
        <f t="shared" si="31"/>
        <v>{ nombre: "I Semana de Pascua", archivo: "/ev/tp/1/lun/audio.mp3", fecha: `2025-04-21`, tiempo: 'tp' },</v>
      </c>
    </row>
    <row r="118" spans="1:34" x14ac:dyDescent="0.35">
      <c r="A118">
        <f t="shared" si="22"/>
        <v>2025</v>
      </c>
      <c r="B118">
        <f t="shared" si="22"/>
        <v>4</v>
      </c>
      <c r="C118">
        <f t="shared" si="38"/>
        <v>22</v>
      </c>
      <c r="D118">
        <f t="shared" si="41"/>
        <v>1</v>
      </c>
      <c r="F118" t="s">
        <v>24</v>
      </c>
      <c r="G118" s="6" t="str">
        <f t="shared" ref="G118:G164" si="43">G117</f>
        <v>Pascua</v>
      </c>
      <c r="H118" s="5" t="str">
        <f t="shared" si="27"/>
        <v>I</v>
      </c>
      <c r="I118" t="s">
        <v>11</v>
      </c>
      <c r="J118" t="s">
        <v>1</v>
      </c>
      <c r="K118" s="10" t="str">
        <f t="shared" si="42"/>
        <v>I Semana de Pascua</v>
      </c>
      <c r="L118" t="s">
        <v>3</v>
      </c>
      <c r="M118" t="s">
        <v>12</v>
      </c>
      <c r="N118" t="str">
        <f t="shared" si="23"/>
        <v>tp</v>
      </c>
      <c r="O118" s="1" t="s">
        <v>9</v>
      </c>
      <c r="P118">
        <f t="shared" si="28"/>
        <v>1</v>
      </c>
      <c r="Q118" s="1" t="s">
        <v>9</v>
      </c>
      <c r="R118" t="str">
        <f t="shared" si="24"/>
        <v>mar</v>
      </c>
      <c r="S118" s="1" t="s">
        <v>9</v>
      </c>
      <c r="T118" t="s">
        <v>5</v>
      </c>
      <c r="U118" t="s">
        <v>6</v>
      </c>
      <c r="V118" t="s">
        <v>7</v>
      </c>
      <c r="W118">
        <f t="shared" si="29"/>
        <v>2025</v>
      </c>
      <c r="X118" s="1" t="s">
        <v>13</v>
      </c>
      <c r="Y118" s="1">
        <v>0</v>
      </c>
      <c r="Z118" s="1">
        <f t="shared" si="26"/>
        <v>4</v>
      </c>
      <c r="AA118" s="1" t="s">
        <v>13</v>
      </c>
      <c r="AB118" s="1"/>
      <c r="AC118">
        <f t="shared" si="30"/>
        <v>22</v>
      </c>
      <c r="AD118" t="s">
        <v>63</v>
      </c>
      <c r="AE118" t="str">
        <f t="shared" si="25"/>
        <v>tp</v>
      </c>
      <c r="AF118" s="1" t="s">
        <v>10</v>
      </c>
      <c r="AH118" t="str">
        <f t="shared" si="31"/>
        <v>{ nombre: "I Semana de Pascua", archivo: "/ev/tp/1/mar/audio.mp3", fecha: `2025-04-22`, tiempo: 'tp' },</v>
      </c>
    </row>
    <row r="119" spans="1:34" x14ac:dyDescent="0.35">
      <c r="A119">
        <f t="shared" si="22"/>
        <v>2025</v>
      </c>
      <c r="B119">
        <f t="shared" si="22"/>
        <v>4</v>
      </c>
      <c r="C119">
        <f t="shared" si="38"/>
        <v>23</v>
      </c>
      <c r="D119">
        <f t="shared" si="41"/>
        <v>1</v>
      </c>
      <c r="F119" t="s">
        <v>19</v>
      </c>
      <c r="G119" s="6" t="str">
        <f t="shared" si="43"/>
        <v>Pascua</v>
      </c>
      <c r="H119" s="5" t="str">
        <f t="shared" si="27"/>
        <v>I</v>
      </c>
      <c r="I119" t="s">
        <v>11</v>
      </c>
      <c r="J119" t="s">
        <v>1</v>
      </c>
      <c r="K119" s="10" t="str">
        <f t="shared" si="42"/>
        <v>I Semana de Pascua</v>
      </c>
      <c r="L119" t="s">
        <v>3</v>
      </c>
      <c r="M119" t="s">
        <v>12</v>
      </c>
      <c r="N119" t="str">
        <f t="shared" si="23"/>
        <v>tp</v>
      </c>
      <c r="O119" s="1" t="s">
        <v>9</v>
      </c>
      <c r="P119">
        <f t="shared" si="28"/>
        <v>1</v>
      </c>
      <c r="Q119" s="1" t="s">
        <v>9</v>
      </c>
      <c r="R119" t="str">
        <f t="shared" si="24"/>
        <v>mie</v>
      </c>
      <c r="S119" s="1" t="s">
        <v>9</v>
      </c>
      <c r="T119" t="s">
        <v>5</v>
      </c>
      <c r="U119" t="s">
        <v>6</v>
      </c>
      <c r="V119" t="s">
        <v>7</v>
      </c>
      <c r="W119">
        <f t="shared" si="29"/>
        <v>2025</v>
      </c>
      <c r="X119" s="1" t="s">
        <v>13</v>
      </c>
      <c r="Y119" s="1">
        <v>0</v>
      </c>
      <c r="Z119" s="1">
        <f t="shared" si="26"/>
        <v>4</v>
      </c>
      <c r="AA119" s="1" t="s">
        <v>13</v>
      </c>
      <c r="AB119" s="1"/>
      <c r="AC119">
        <f t="shared" si="30"/>
        <v>23</v>
      </c>
      <c r="AD119" t="s">
        <v>63</v>
      </c>
      <c r="AE119" t="str">
        <f t="shared" si="25"/>
        <v>tp</v>
      </c>
      <c r="AF119" s="1" t="s">
        <v>10</v>
      </c>
      <c r="AH119" t="str">
        <f t="shared" si="31"/>
        <v>{ nombre: "I Semana de Pascua", archivo: "/ev/tp/1/mie/audio.mp3", fecha: `2025-04-23`, tiempo: 'tp' },</v>
      </c>
    </row>
    <row r="120" spans="1:34" x14ac:dyDescent="0.35">
      <c r="A120">
        <f t="shared" si="22"/>
        <v>2025</v>
      </c>
      <c r="B120">
        <f t="shared" si="22"/>
        <v>4</v>
      </c>
      <c r="C120">
        <f t="shared" si="38"/>
        <v>24</v>
      </c>
      <c r="D120">
        <f t="shared" si="41"/>
        <v>1</v>
      </c>
      <c r="F120" t="s">
        <v>20</v>
      </c>
      <c r="G120" s="6" t="str">
        <f t="shared" si="43"/>
        <v>Pascua</v>
      </c>
      <c r="H120" s="5" t="str">
        <f t="shared" si="27"/>
        <v>I</v>
      </c>
      <c r="I120" t="s">
        <v>11</v>
      </c>
      <c r="J120" t="s">
        <v>1</v>
      </c>
      <c r="K120" s="10" t="str">
        <f t="shared" si="42"/>
        <v>I Semana de Pascua</v>
      </c>
      <c r="L120" t="s">
        <v>3</v>
      </c>
      <c r="M120" t="s">
        <v>12</v>
      </c>
      <c r="N120" t="str">
        <f t="shared" si="23"/>
        <v>tp</v>
      </c>
      <c r="O120" s="1" t="s">
        <v>9</v>
      </c>
      <c r="P120">
        <f t="shared" si="28"/>
        <v>1</v>
      </c>
      <c r="Q120" s="1" t="s">
        <v>9</v>
      </c>
      <c r="R120" t="str">
        <f t="shared" si="24"/>
        <v>jue</v>
      </c>
      <c r="S120" s="1" t="s">
        <v>9</v>
      </c>
      <c r="T120" t="s">
        <v>5</v>
      </c>
      <c r="U120" t="s">
        <v>6</v>
      </c>
      <c r="V120" t="s">
        <v>7</v>
      </c>
      <c r="W120">
        <f t="shared" si="29"/>
        <v>2025</v>
      </c>
      <c r="X120" s="1" t="s">
        <v>13</v>
      </c>
      <c r="Y120" s="1">
        <v>0</v>
      </c>
      <c r="Z120" s="1">
        <f t="shared" si="26"/>
        <v>4</v>
      </c>
      <c r="AA120" s="1" t="s">
        <v>13</v>
      </c>
      <c r="AB120" s="1"/>
      <c r="AC120">
        <f t="shared" si="30"/>
        <v>24</v>
      </c>
      <c r="AD120" t="s">
        <v>63</v>
      </c>
      <c r="AE120" t="str">
        <f t="shared" si="25"/>
        <v>tp</v>
      </c>
      <c r="AF120" s="1" t="s">
        <v>10</v>
      </c>
      <c r="AH120" t="str">
        <f t="shared" si="31"/>
        <v>{ nombre: "I Semana de Pascua", archivo: "/ev/tp/1/jue/audio.mp3", fecha: `2025-04-24`, tiempo: 'tp' },</v>
      </c>
    </row>
    <row r="121" spans="1:34" x14ac:dyDescent="0.35">
      <c r="A121">
        <f t="shared" si="22"/>
        <v>2025</v>
      </c>
      <c r="B121">
        <f t="shared" si="22"/>
        <v>4</v>
      </c>
      <c r="C121">
        <f t="shared" si="38"/>
        <v>25</v>
      </c>
      <c r="D121">
        <f t="shared" si="41"/>
        <v>1</v>
      </c>
      <c r="F121" t="s">
        <v>21</v>
      </c>
      <c r="G121" s="6" t="str">
        <f t="shared" si="43"/>
        <v>Pascua</v>
      </c>
      <c r="H121" s="5" t="str">
        <f t="shared" si="27"/>
        <v>I</v>
      </c>
      <c r="I121" t="s">
        <v>11</v>
      </c>
      <c r="J121" t="s">
        <v>1</v>
      </c>
      <c r="K121" s="10" t="str">
        <f t="shared" si="42"/>
        <v>I Semana de Pascua</v>
      </c>
      <c r="L121" t="s">
        <v>3</v>
      </c>
      <c r="M121" t="s">
        <v>12</v>
      </c>
      <c r="N121" t="str">
        <f t="shared" si="23"/>
        <v>tp</v>
      </c>
      <c r="O121" s="1" t="s">
        <v>9</v>
      </c>
      <c r="P121">
        <f t="shared" si="28"/>
        <v>1</v>
      </c>
      <c r="Q121" s="1" t="s">
        <v>9</v>
      </c>
      <c r="R121" t="str">
        <f t="shared" si="24"/>
        <v>vie</v>
      </c>
      <c r="S121" s="1" t="s">
        <v>9</v>
      </c>
      <c r="T121" t="s">
        <v>5</v>
      </c>
      <c r="U121" t="s">
        <v>6</v>
      </c>
      <c r="V121" t="s">
        <v>7</v>
      </c>
      <c r="W121">
        <f t="shared" si="29"/>
        <v>2025</v>
      </c>
      <c r="X121" s="1" t="s">
        <v>13</v>
      </c>
      <c r="Y121" s="1">
        <v>0</v>
      </c>
      <c r="Z121" s="1">
        <f t="shared" si="26"/>
        <v>4</v>
      </c>
      <c r="AA121" s="1" t="s">
        <v>13</v>
      </c>
      <c r="AB121" s="1"/>
      <c r="AC121">
        <f t="shared" si="30"/>
        <v>25</v>
      </c>
      <c r="AD121" t="s">
        <v>63</v>
      </c>
      <c r="AE121" t="str">
        <f t="shared" si="25"/>
        <v>tp</v>
      </c>
      <c r="AF121" s="1" t="s">
        <v>10</v>
      </c>
      <c r="AH121" t="str">
        <f t="shared" si="31"/>
        <v>{ nombre: "I Semana de Pascua", archivo: "/ev/tp/1/vie/audio.mp3", fecha: `2025-04-25`, tiempo: 'tp' },</v>
      </c>
    </row>
    <row r="122" spans="1:34" x14ac:dyDescent="0.35">
      <c r="A122">
        <f t="shared" si="22"/>
        <v>2025</v>
      </c>
      <c r="B122">
        <f t="shared" si="22"/>
        <v>4</v>
      </c>
      <c r="C122">
        <f t="shared" si="38"/>
        <v>26</v>
      </c>
      <c r="D122">
        <f t="shared" si="41"/>
        <v>1</v>
      </c>
      <c r="F122" t="s">
        <v>22</v>
      </c>
      <c r="G122" s="6" t="str">
        <f t="shared" si="43"/>
        <v>Pascua</v>
      </c>
      <c r="H122" s="5" t="str">
        <f t="shared" si="27"/>
        <v>I</v>
      </c>
      <c r="I122" t="s">
        <v>11</v>
      </c>
      <c r="J122" t="s">
        <v>1</v>
      </c>
      <c r="K122" s="10" t="str">
        <f t="shared" si="42"/>
        <v>I Semana de Pascua</v>
      </c>
      <c r="L122" t="s">
        <v>3</v>
      </c>
      <c r="M122" t="s">
        <v>12</v>
      </c>
      <c r="N122" t="str">
        <f t="shared" si="23"/>
        <v>tp</v>
      </c>
      <c r="O122" s="1" t="s">
        <v>9</v>
      </c>
      <c r="P122">
        <f t="shared" si="28"/>
        <v>1</v>
      </c>
      <c r="Q122" s="1" t="s">
        <v>9</v>
      </c>
      <c r="R122" t="str">
        <f t="shared" si="24"/>
        <v>sab</v>
      </c>
      <c r="S122" s="1" t="s">
        <v>9</v>
      </c>
      <c r="T122" t="s">
        <v>5</v>
      </c>
      <c r="U122" t="s">
        <v>6</v>
      </c>
      <c r="V122" t="s">
        <v>7</v>
      </c>
      <c r="W122">
        <f t="shared" si="29"/>
        <v>2025</v>
      </c>
      <c r="X122" s="1" t="s">
        <v>13</v>
      </c>
      <c r="Y122" s="1">
        <v>0</v>
      </c>
      <c r="Z122" s="1">
        <f t="shared" si="26"/>
        <v>4</v>
      </c>
      <c r="AA122" s="1" t="s">
        <v>13</v>
      </c>
      <c r="AB122" s="1"/>
      <c r="AC122">
        <f t="shared" si="30"/>
        <v>26</v>
      </c>
      <c r="AD122" t="s">
        <v>63</v>
      </c>
      <c r="AE122" t="str">
        <f t="shared" si="25"/>
        <v>tp</v>
      </c>
      <c r="AF122" s="1" t="s">
        <v>10</v>
      </c>
      <c r="AH122" t="str">
        <f t="shared" si="31"/>
        <v>{ nombre: "I Semana de Pascua", archivo: "/ev/tp/1/sab/audio.mp3", fecha: `2025-04-26`, tiempo: 'tp' },</v>
      </c>
    </row>
    <row r="123" spans="1:34" x14ac:dyDescent="0.35">
      <c r="A123">
        <f t="shared" si="22"/>
        <v>2025</v>
      </c>
      <c r="B123">
        <f t="shared" si="22"/>
        <v>4</v>
      </c>
      <c r="C123">
        <f t="shared" si="38"/>
        <v>27</v>
      </c>
      <c r="D123">
        <f t="shared" si="34"/>
        <v>2</v>
      </c>
      <c r="F123" t="s">
        <v>4</v>
      </c>
      <c r="G123" s="6" t="str">
        <f t="shared" si="43"/>
        <v>Pascua</v>
      </c>
      <c r="H123" s="5" t="str">
        <f t="shared" si="27"/>
        <v>II</v>
      </c>
      <c r="I123" t="s">
        <v>11</v>
      </c>
      <c r="J123" t="s">
        <v>1</v>
      </c>
      <c r="K123" s="10" t="str">
        <f t="shared" si="42"/>
        <v>II Semana de Pascua</v>
      </c>
      <c r="L123" t="s">
        <v>3</v>
      </c>
      <c r="M123" t="s">
        <v>12</v>
      </c>
      <c r="N123" t="str">
        <f t="shared" si="23"/>
        <v>tp</v>
      </c>
      <c r="O123" s="1" t="s">
        <v>9</v>
      </c>
      <c r="P123">
        <f t="shared" si="28"/>
        <v>2</v>
      </c>
      <c r="Q123" s="1" t="s">
        <v>9</v>
      </c>
      <c r="R123" t="str">
        <f t="shared" si="24"/>
        <v>dom</v>
      </c>
      <c r="S123" s="1" t="s">
        <v>9</v>
      </c>
      <c r="T123" t="s">
        <v>5</v>
      </c>
      <c r="U123" t="s">
        <v>6</v>
      </c>
      <c r="V123" t="s">
        <v>7</v>
      </c>
      <c r="W123">
        <f t="shared" si="29"/>
        <v>2025</v>
      </c>
      <c r="X123" s="1" t="s">
        <v>13</v>
      </c>
      <c r="Y123" s="1">
        <v>0</v>
      </c>
      <c r="Z123" s="1">
        <f t="shared" si="26"/>
        <v>4</v>
      </c>
      <c r="AA123" s="1" t="s">
        <v>13</v>
      </c>
      <c r="AB123" s="1"/>
      <c r="AC123">
        <f t="shared" si="30"/>
        <v>27</v>
      </c>
      <c r="AD123" t="s">
        <v>63</v>
      </c>
      <c r="AE123" t="str">
        <f t="shared" si="25"/>
        <v>tp</v>
      </c>
      <c r="AF123" s="1" t="s">
        <v>10</v>
      </c>
      <c r="AH123" t="str">
        <f t="shared" si="31"/>
        <v>{ nombre: "II Semana de Pascua", archivo: "/ev/tp/2/dom/audio.mp3", fecha: `2025-04-27`, tiempo: 'tp' },</v>
      </c>
    </row>
    <row r="124" spans="1:34" x14ac:dyDescent="0.35">
      <c r="A124">
        <f t="shared" si="22"/>
        <v>2025</v>
      </c>
      <c r="B124">
        <f t="shared" si="22"/>
        <v>4</v>
      </c>
      <c r="C124">
        <f t="shared" si="38"/>
        <v>28</v>
      </c>
      <c r="D124">
        <f>D123</f>
        <v>2</v>
      </c>
      <c r="F124" t="s">
        <v>23</v>
      </c>
      <c r="G124" s="6" t="str">
        <f t="shared" si="43"/>
        <v>Pascua</v>
      </c>
      <c r="H124" s="5" t="str">
        <f t="shared" si="27"/>
        <v>II</v>
      </c>
      <c r="I124" t="s">
        <v>11</v>
      </c>
      <c r="J124" t="s">
        <v>1</v>
      </c>
      <c r="K124" s="10" t="str">
        <f t="shared" si="42"/>
        <v>II Semana de Pascua</v>
      </c>
      <c r="L124" t="s">
        <v>3</v>
      </c>
      <c r="M124" t="s">
        <v>12</v>
      </c>
      <c r="N124" t="str">
        <f t="shared" si="23"/>
        <v>tp</v>
      </c>
      <c r="O124" s="1" t="s">
        <v>9</v>
      </c>
      <c r="P124">
        <f t="shared" si="28"/>
        <v>2</v>
      </c>
      <c r="Q124" s="1" t="s">
        <v>9</v>
      </c>
      <c r="R124" t="str">
        <f t="shared" si="24"/>
        <v>lun</v>
      </c>
      <c r="S124" s="1" t="s">
        <v>9</v>
      </c>
      <c r="T124" t="s">
        <v>5</v>
      </c>
      <c r="U124" t="s">
        <v>6</v>
      </c>
      <c r="V124" t="s">
        <v>7</v>
      </c>
      <c r="W124">
        <f t="shared" si="29"/>
        <v>2025</v>
      </c>
      <c r="X124" s="1" t="s">
        <v>13</v>
      </c>
      <c r="Y124" s="1">
        <v>0</v>
      </c>
      <c r="Z124" s="1">
        <f t="shared" si="26"/>
        <v>4</v>
      </c>
      <c r="AA124" s="1" t="s">
        <v>13</v>
      </c>
      <c r="AB124" s="1"/>
      <c r="AC124">
        <f t="shared" si="30"/>
        <v>28</v>
      </c>
      <c r="AD124" t="s">
        <v>63</v>
      </c>
      <c r="AE124" t="str">
        <f t="shared" si="25"/>
        <v>tp</v>
      </c>
      <c r="AF124" s="1" t="s">
        <v>10</v>
      </c>
      <c r="AH124" t="str">
        <f t="shared" si="31"/>
        <v>{ nombre: "II Semana de Pascua", archivo: "/ev/tp/2/lun/audio.mp3", fecha: `2025-04-28`, tiempo: 'tp' },</v>
      </c>
    </row>
    <row r="125" spans="1:34" x14ac:dyDescent="0.35">
      <c r="A125">
        <f t="shared" si="22"/>
        <v>2025</v>
      </c>
      <c r="B125">
        <f t="shared" si="22"/>
        <v>4</v>
      </c>
      <c r="C125">
        <f t="shared" si="38"/>
        <v>29</v>
      </c>
      <c r="D125">
        <f t="shared" ref="D125:D129" si="44">D124</f>
        <v>2</v>
      </c>
      <c r="F125" t="s">
        <v>24</v>
      </c>
      <c r="G125" s="6" t="str">
        <f t="shared" si="43"/>
        <v>Pascua</v>
      </c>
      <c r="H125" s="5" t="str">
        <f t="shared" si="27"/>
        <v>II</v>
      </c>
      <c r="I125" t="s">
        <v>11</v>
      </c>
      <c r="J125" t="s">
        <v>1</v>
      </c>
      <c r="K125" s="10" t="str">
        <f t="shared" si="42"/>
        <v>II Semana de Pascua</v>
      </c>
      <c r="L125" t="s">
        <v>3</v>
      </c>
      <c r="M125" t="s">
        <v>12</v>
      </c>
      <c r="N125" t="str">
        <f t="shared" si="23"/>
        <v>tp</v>
      </c>
      <c r="O125" s="1" t="s">
        <v>9</v>
      </c>
      <c r="P125">
        <f t="shared" si="28"/>
        <v>2</v>
      </c>
      <c r="Q125" s="1" t="s">
        <v>9</v>
      </c>
      <c r="R125" t="str">
        <f t="shared" si="24"/>
        <v>mar</v>
      </c>
      <c r="S125" s="1" t="s">
        <v>9</v>
      </c>
      <c r="T125" t="s">
        <v>5</v>
      </c>
      <c r="U125" t="s">
        <v>6</v>
      </c>
      <c r="V125" t="s">
        <v>7</v>
      </c>
      <c r="W125">
        <f t="shared" si="29"/>
        <v>2025</v>
      </c>
      <c r="X125" s="1" t="s">
        <v>13</v>
      </c>
      <c r="Y125" s="1">
        <v>0</v>
      </c>
      <c r="Z125" s="1">
        <f t="shared" si="26"/>
        <v>4</v>
      </c>
      <c r="AA125" s="1" t="s">
        <v>13</v>
      </c>
      <c r="AB125" s="1"/>
      <c r="AC125">
        <f t="shared" si="30"/>
        <v>29</v>
      </c>
      <c r="AD125" t="s">
        <v>63</v>
      </c>
      <c r="AE125" t="str">
        <f t="shared" si="25"/>
        <v>tp</v>
      </c>
      <c r="AF125" s="1" t="s">
        <v>10</v>
      </c>
      <c r="AH125" t="str">
        <f t="shared" si="31"/>
        <v>{ nombre: "II Semana de Pascua", archivo: "/ev/tp/2/mar/audio.mp3", fecha: `2025-04-29`, tiempo: 'tp' },</v>
      </c>
    </row>
    <row r="126" spans="1:34" x14ac:dyDescent="0.35">
      <c r="A126">
        <f t="shared" si="22"/>
        <v>2025</v>
      </c>
      <c r="B126">
        <f t="shared" si="22"/>
        <v>4</v>
      </c>
      <c r="C126">
        <f t="shared" si="38"/>
        <v>30</v>
      </c>
      <c r="D126">
        <f t="shared" si="44"/>
        <v>2</v>
      </c>
      <c r="F126" t="s">
        <v>19</v>
      </c>
      <c r="G126" s="6" t="str">
        <f t="shared" si="43"/>
        <v>Pascua</v>
      </c>
      <c r="H126" s="5" t="str">
        <f t="shared" si="27"/>
        <v>II</v>
      </c>
      <c r="I126" t="s">
        <v>11</v>
      </c>
      <c r="J126" t="s">
        <v>1</v>
      </c>
      <c r="K126" s="10" t="str">
        <f t="shared" si="42"/>
        <v>II Semana de Pascua</v>
      </c>
      <c r="L126" t="s">
        <v>3</v>
      </c>
      <c r="M126" t="s">
        <v>12</v>
      </c>
      <c r="N126" t="str">
        <f t="shared" si="23"/>
        <v>tp</v>
      </c>
      <c r="O126" s="1" t="s">
        <v>9</v>
      </c>
      <c r="P126">
        <f t="shared" si="28"/>
        <v>2</v>
      </c>
      <c r="Q126" s="1" t="s">
        <v>9</v>
      </c>
      <c r="R126" t="str">
        <f t="shared" si="24"/>
        <v>mie</v>
      </c>
      <c r="S126" s="1" t="s">
        <v>9</v>
      </c>
      <c r="T126" t="s">
        <v>5</v>
      </c>
      <c r="U126" t="s">
        <v>6</v>
      </c>
      <c r="V126" t="s">
        <v>7</v>
      </c>
      <c r="W126">
        <f t="shared" si="29"/>
        <v>2025</v>
      </c>
      <c r="X126" s="1" t="s">
        <v>13</v>
      </c>
      <c r="Y126" s="1">
        <v>0</v>
      </c>
      <c r="Z126" s="1">
        <f t="shared" si="26"/>
        <v>4</v>
      </c>
      <c r="AA126" s="1" t="s">
        <v>13</v>
      </c>
      <c r="AB126" s="1"/>
      <c r="AC126">
        <f t="shared" si="30"/>
        <v>30</v>
      </c>
      <c r="AD126" t="s">
        <v>63</v>
      </c>
      <c r="AE126" t="str">
        <f t="shared" si="25"/>
        <v>tp</v>
      </c>
      <c r="AF126" s="1" t="s">
        <v>10</v>
      </c>
      <c r="AH126" t="str">
        <f t="shared" si="31"/>
        <v>{ nombre: "II Semana de Pascua", archivo: "/ev/tp/2/mie/audio.mp3", fecha: `2025-04-30`, tiempo: 'tp' },</v>
      </c>
    </row>
    <row r="127" spans="1:34" x14ac:dyDescent="0.35">
      <c r="A127">
        <f t="shared" si="22"/>
        <v>2025</v>
      </c>
      <c r="B127">
        <v>5</v>
      </c>
      <c r="C127">
        <v>1</v>
      </c>
      <c r="D127">
        <f t="shared" si="44"/>
        <v>2</v>
      </c>
      <c r="F127" t="s">
        <v>20</v>
      </c>
      <c r="G127" s="6" t="str">
        <f t="shared" si="43"/>
        <v>Pascua</v>
      </c>
      <c r="H127" s="5" t="str">
        <f t="shared" si="27"/>
        <v>II</v>
      </c>
      <c r="I127" t="s">
        <v>11</v>
      </c>
      <c r="J127" t="s">
        <v>1</v>
      </c>
      <c r="K127" s="10" t="str">
        <f t="shared" si="42"/>
        <v>II Semana de Pascua</v>
      </c>
      <c r="L127" t="s">
        <v>3</v>
      </c>
      <c r="M127" t="s">
        <v>12</v>
      </c>
      <c r="N127" t="str">
        <f t="shared" si="23"/>
        <v>tp</v>
      </c>
      <c r="O127" s="1" t="s">
        <v>9</v>
      </c>
      <c r="P127">
        <f t="shared" si="28"/>
        <v>2</v>
      </c>
      <c r="Q127" s="1" t="s">
        <v>9</v>
      </c>
      <c r="R127" t="str">
        <f t="shared" si="24"/>
        <v>jue</v>
      </c>
      <c r="S127" s="1" t="s">
        <v>9</v>
      </c>
      <c r="T127" t="s">
        <v>5</v>
      </c>
      <c r="U127" t="s">
        <v>6</v>
      </c>
      <c r="V127" t="s">
        <v>7</v>
      </c>
      <c r="W127">
        <f t="shared" si="29"/>
        <v>2025</v>
      </c>
      <c r="X127" s="1" t="s">
        <v>13</v>
      </c>
      <c r="Y127" s="1">
        <v>0</v>
      </c>
      <c r="Z127" s="1">
        <f t="shared" si="26"/>
        <v>5</v>
      </c>
      <c r="AA127" s="1" t="s">
        <v>13</v>
      </c>
      <c r="AB127" s="1">
        <v>0</v>
      </c>
      <c r="AC127">
        <f t="shared" si="30"/>
        <v>1</v>
      </c>
      <c r="AD127" t="s">
        <v>63</v>
      </c>
      <c r="AE127" t="str">
        <f t="shared" si="25"/>
        <v>tp</v>
      </c>
      <c r="AF127" s="1" t="s">
        <v>10</v>
      </c>
      <c r="AH127" t="str">
        <f t="shared" si="31"/>
        <v>{ nombre: "II Semana de Pascua", archivo: "/ev/tp/2/jue/audio.mp3", fecha: `2025-05-01`, tiempo: 'tp' },</v>
      </c>
    </row>
    <row r="128" spans="1:34" x14ac:dyDescent="0.35">
      <c r="A128">
        <f t="shared" si="22"/>
        <v>2025</v>
      </c>
      <c r="B128">
        <f t="shared" si="22"/>
        <v>5</v>
      </c>
      <c r="C128">
        <f t="shared" si="38"/>
        <v>2</v>
      </c>
      <c r="D128">
        <f t="shared" si="44"/>
        <v>2</v>
      </c>
      <c r="F128" t="s">
        <v>21</v>
      </c>
      <c r="G128" s="6" t="str">
        <f t="shared" si="43"/>
        <v>Pascua</v>
      </c>
      <c r="H128" s="5" t="str">
        <f t="shared" si="27"/>
        <v>II</v>
      </c>
      <c r="I128" t="s">
        <v>11</v>
      </c>
      <c r="J128" t="s">
        <v>1</v>
      </c>
      <c r="K128" s="10" t="str">
        <f t="shared" si="42"/>
        <v>II Semana de Pascua</v>
      </c>
      <c r="L128" t="s">
        <v>3</v>
      </c>
      <c r="M128" t="s">
        <v>12</v>
      </c>
      <c r="N128" t="str">
        <f t="shared" si="23"/>
        <v>tp</v>
      </c>
      <c r="O128" s="1" t="s">
        <v>9</v>
      </c>
      <c r="P128">
        <f t="shared" si="28"/>
        <v>2</v>
      </c>
      <c r="Q128" s="1" t="s">
        <v>9</v>
      </c>
      <c r="R128" t="str">
        <f t="shared" si="24"/>
        <v>vie</v>
      </c>
      <c r="S128" s="1" t="s">
        <v>9</v>
      </c>
      <c r="T128" t="s">
        <v>5</v>
      </c>
      <c r="U128" t="s">
        <v>6</v>
      </c>
      <c r="V128" t="s">
        <v>7</v>
      </c>
      <c r="W128">
        <f t="shared" si="29"/>
        <v>2025</v>
      </c>
      <c r="X128" s="1" t="s">
        <v>13</v>
      </c>
      <c r="Y128" s="1">
        <v>0</v>
      </c>
      <c r="Z128" s="1">
        <f t="shared" si="26"/>
        <v>5</v>
      </c>
      <c r="AA128" s="1" t="s">
        <v>13</v>
      </c>
      <c r="AB128" s="1">
        <v>0</v>
      </c>
      <c r="AC128">
        <f t="shared" si="30"/>
        <v>2</v>
      </c>
      <c r="AD128" t="s">
        <v>63</v>
      </c>
      <c r="AE128" t="str">
        <f t="shared" si="25"/>
        <v>tp</v>
      </c>
      <c r="AF128" s="1" t="s">
        <v>10</v>
      </c>
      <c r="AH128" t="str">
        <f t="shared" si="31"/>
        <v>{ nombre: "II Semana de Pascua", archivo: "/ev/tp/2/vie/audio.mp3", fecha: `2025-05-02`, tiempo: 'tp' },</v>
      </c>
    </row>
    <row r="129" spans="1:34" x14ac:dyDescent="0.35">
      <c r="A129">
        <f t="shared" si="22"/>
        <v>2025</v>
      </c>
      <c r="B129">
        <f t="shared" si="22"/>
        <v>5</v>
      </c>
      <c r="C129">
        <f t="shared" si="38"/>
        <v>3</v>
      </c>
      <c r="D129">
        <f t="shared" si="44"/>
        <v>2</v>
      </c>
      <c r="F129" t="s">
        <v>22</v>
      </c>
      <c r="G129" s="6" t="str">
        <f t="shared" si="43"/>
        <v>Pascua</v>
      </c>
      <c r="H129" s="5" t="str">
        <f t="shared" si="27"/>
        <v>II</v>
      </c>
      <c r="I129" t="s">
        <v>11</v>
      </c>
      <c r="J129" t="s">
        <v>1</v>
      </c>
      <c r="K129" s="10" t="str">
        <f t="shared" si="42"/>
        <v>II Semana de Pascua</v>
      </c>
      <c r="L129" t="s">
        <v>3</v>
      </c>
      <c r="M129" t="s">
        <v>12</v>
      </c>
      <c r="N129" t="str">
        <f t="shared" si="23"/>
        <v>tp</v>
      </c>
      <c r="O129" s="1" t="s">
        <v>9</v>
      </c>
      <c r="P129">
        <f t="shared" si="28"/>
        <v>2</v>
      </c>
      <c r="Q129" s="1" t="s">
        <v>9</v>
      </c>
      <c r="R129" t="str">
        <f t="shared" si="24"/>
        <v>sab</v>
      </c>
      <c r="S129" s="1" t="s">
        <v>9</v>
      </c>
      <c r="T129" t="s">
        <v>5</v>
      </c>
      <c r="U129" t="s">
        <v>6</v>
      </c>
      <c r="V129" t="s">
        <v>7</v>
      </c>
      <c r="W129">
        <f t="shared" si="29"/>
        <v>2025</v>
      </c>
      <c r="X129" s="1" t="s">
        <v>13</v>
      </c>
      <c r="Y129" s="1">
        <v>0</v>
      </c>
      <c r="Z129" s="1">
        <f t="shared" si="26"/>
        <v>5</v>
      </c>
      <c r="AA129" s="1" t="s">
        <v>13</v>
      </c>
      <c r="AB129" s="1">
        <v>0</v>
      </c>
      <c r="AC129">
        <f t="shared" si="30"/>
        <v>3</v>
      </c>
      <c r="AD129" t="s">
        <v>63</v>
      </c>
      <c r="AE129" t="str">
        <f t="shared" si="25"/>
        <v>tp</v>
      </c>
      <c r="AF129" s="1" t="s">
        <v>10</v>
      </c>
      <c r="AH129" t="str">
        <f t="shared" si="31"/>
        <v>{ nombre: "II Semana de Pascua", archivo: "/ev/tp/2/sab/audio.mp3", fecha: `2025-05-03`, tiempo: 'tp' },</v>
      </c>
    </row>
    <row r="130" spans="1:34" x14ac:dyDescent="0.35">
      <c r="A130">
        <f t="shared" si="22"/>
        <v>2025</v>
      </c>
      <c r="B130">
        <f t="shared" si="22"/>
        <v>5</v>
      </c>
      <c r="C130">
        <f t="shared" si="38"/>
        <v>4</v>
      </c>
      <c r="D130">
        <f>D129+1</f>
        <v>3</v>
      </c>
      <c r="F130" t="s">
        <v>4</v>
      </c>
      <c r="G130" s="6" t="str">
        <f t="shared" si="43"/>
        <v>Pascua</v>
      </c>
      <c r="H130" s="5" t="str">
        <f t="shared" si="27"/>
        <v>III</v>
      </c>
      <c r="I130" t="s">
        <v>11</v>
      </c>
      <c r="J130" t="s">
        <v>1</v>
      </c>
      <c r="K130" s="10" t="str">
        <f t="shared" si="42"/>
        <v>III Semana de Pascua</v>
      </c>
      <c r="L130" t="s">
        <v>3</v>
      </c>
      <c r="M130" t="s">
        <v>12</v>
      </c>
      <c r="N130" t="str">
        <f t="shared" si="23"/>
        <v>tp</v>
      </c>
      <c r="O130" s="1" t="s">
        <v>9</v>
      </c>
      <c r="P130">
        <f t="shared" si="28"/>
        <v>3</v>
      </c>
      <c r="Q130" s="1" t="s">
        <v>9</v>
      </c>
      <c r="R130" t="str">
        <f t="shared" si="24"/>
        <v>dom</v>
      </c>
      <c r="S130" s="1" t="s">
        <v>9</v>
      </c>
      <c r="T130" t="s">
        <v>5</v>
      </c>
      <c r="U130" t="s">
        <v>6</v>
      </c>
      <c r="V130" t="s">
        <v>7</v>
      </c>
      <c r="W130">
        <f t="shared" si="29"/>
        <v>2025</v>
      </c>
      <c r="X130" s="1" t="s">
        <v>13</v>
      </c>
      <c r="Y130" s="1">
        <v>0</v>
      </c>
      <c r="Z130" s="1">
        <f t="shared" si="26"/>
        <v>5</v>
      </c>
      <c r="AA130" s="1" t="s">
        <v>13</v>
      </c>
      <c r="AB130" s="1">
        <v>0</v>
      </c>
      <c r="AC130">
        <f t="shared" si="30"/>
        <v>4</v>
      </c>
      <c r="AD130" t="s">
        <v>63</v>
      </c>
      <c r="AE130" t="str">
        <f t="shared" si="25"/>
        <v>tp</v>
      </c>
      <c r="AF130" s="1" t="s">
        <v>10</v>
      </c>
      <c r="AH130" t="str">
        <f t="shared" si="31"/>
        <v>{ nombre: "III Semana de Pascua", archivo: "/ev/tp/3/dom/audio.mp3", fecha: `2025-05-04`, tiempo: 'tp' },</v>
      </c>
    </row>
    <row r="131" spans="1:34" x14ac:dyDescent="0.35">
      <c r="A131">
        <f t="shared" ref="A131:B194" si="45">A130</f>
        <v>2025</v>
      </c>
      <c r="B131">
        <f t="shared" si="45"/>
        <v>5</v>
      </c>
      <c r="C131">
        <f t="shared" si="38"/>
        <v>5</v>
      </c>
      <c r="D131">
        <f>D130</f>
        <v>3</v>
      </c>
      <c r="F131" t="s">
        <v>23</v>
      </c>
      <c r="G131" s="6" t="str">
        <f t="shared" si="43"/>
        <v>Pascua</v>
      </c>
      <c r="H131" s="5" t="str">
        <f t="shared" si="27"/>
        <v>III</v>
      </c>
      <c r="I131" t="s">
        <v>11</v>
      </c>
      <c r="J131" t="s">
        <v>1</v>
      </c>
      <c r="K131" s="10" t="str">
        <f t="shared" si="42"/>
        <v>III Semana de Pascua</v>
      </c>
      <c r="L131" t="s">
        <v>3</v>
      </c>
      <c r="M131" t="s">
        <v>12</v>
      </c>
      <c r="N131" t="str">
        <f t="shared" si="23"/>
        <v>tp</v>
      </c>
      <c r="O131" s="1" t="s">
        <v>9</v>
      </c>
      <c r="P131">
        <f t="shared" si="28"/>
        <v>3</v>
      </c>
      <c r="Q131" s="1" t="s">
        <v>9</v>
      </c>
      <c r="R131" t="str">
        <f t="shared" si="24"/>
        <v>lun</v>
      </c>
      <c r="S131" s="1" t="s">
        <v>9</v>
      </c>
      <c r="T131" t="s">
        <v>5</v>
      </c>
      <c r="U131" t="s">
        <v>6</v>
      </c>
      <c r="V131" t="s">
        <v>7</v>
      </c>
      <c r="W131">
        <f t="shared" si="29"/>
        <v>2025</v>
      </c>
      <c r="X131" s="1" t="s">
        <v>13</v>
      </c>
      <c r="Y131" s="1">
        <v>0</v>
      </c>
      <c r="Z131" s="1">
        <f t="shared" si="26"/>
        <v>5</v>
      </c>
      <c r="AA131" s="1" t="s">
        <v>13</v>
      </c>
      <c r="AB131" s="1">
        <v>0</v>
      </c>
      <c r="AC131">
        <f t="shared" si="30"/>
        <v>5</v>
      </c>
      <c r="AD131" t="s">
        <v>63</v>
      </c>
      <c r="AE131" t="str">
        <f t="shared" si="25"/>
        <v>tp</v>
      </c>
      <c r="AF131" s="1" t="s">
        <v>10</v>
      </c>
      <c r="AH131" t="str">
        <f t="shared" si="31"/>
        <v>{ nombre: "III Semana de Pascua", archivo: "/ev/tp/3/lun/audio.mp3", fecha: `2025-05-05`, tiempo: 'tp' },</v>
      </c>
    </row>
    <row r="132" spans="1:34" x14ac:dyDescent="0.35">
      <c r="A132">
        <f t="shared" si="45"/>
        <v>2025</v>
      </c>
      <c r="B132">
        <f t="shared" si="45"/>
        <v>5</v>
      </c>
      <c r="C132">
        <f t="shared" si="38"/>
        <v>6</v>
      </c>
      <c r="D132">
        <f t="shared" ref="D132:D136" si="46">D131</f>
        <v>3</v>
      </c>
      <c r="F132" t="s">
        <v>24</v>
      </c>
      <c r="G132" s="6" t="str">
        <f t="shared" si="43"/>
        <v>Pascua</v>
      </c>
      <c r="H132" s="5" t="str">
        <f t="shared" si="27"/>
        <v>III</v>
      </c>
      <c r="I132" t="s">
        <v>11</v>
      </c>
      <c r="J132" t="s">
        <v>1</v>
      </c>
      <c r="K132" s="10" t="str">
        <f t="shared" si="42"/>
        <v>III Semana de Pascua</v>
      </c>
      <c r="L132" t="s">
        <v>3</v>
      </c>
      <c r="M132" t="s">
        <v>12</v>
      </c>
      <c r="N132" t="str">
        <f t="shared" si="23"/>
        <v>tp</v>
      </c>
      <c r="O132" s="1" t="s">
        <v>9</v>
      </c>
      <c r="P132">
        <f t="shared" si="28"/>
        <v>3</v>
      </c>
      <c r="Q132" s="1" t="s">
        <v>9</v>
      </c>
      <c r="R132" t="str">
        <f t="shared" si="24"/>
        <v>mar</v>
      </c>
      <c r="S132" s="1" t="s">
        <v>9</v>
      </c>
      <c r="T132" t="s">
        <v>5</v>
      </c>
      <c r="U132" t="s">
        <v>6</v>
      </c>
      <c r="V132" t="s">
        <v>7</v>
      </c>
      <c r="W132">
        <f t="shared" si="29"/>
        <v>2025</v>
      </c>
      <c r="X132" s="1" t="s">
        <v>13</v>
      </c>
      <c r="Y132" s="1">
        <v>0</v>
      </c>
      <c r="Z132" s="1">
        <f t="shared" si="26"/>
        <v>5</v>
      </c>
      <c r="AA132" s="1" t="s">
        <v>13</v>
      </c>
      <c r="AB132" s="1">
        <v>0</v>
      </c>
      <c r="AC132">
        <f t="shared" si="30"/>
        <v>6</v>
      </c>
      <c r="AD132" t="s">
        <v>63</v>
      </c>
      <c r="AE132" t="str">
        <f t="shared" si="25"/>
        <v>tp</v>
      </c>
      <c r="AF132" s="1" t="s">
        <v>10</v>
      </c>
      <c r="AH132" t="str">
        <f t="shared" si="31"/>
        <v>{ nombre: "III Semana de Pascua", archivo: "/ev/tp/3/mar/audio.mp3", fecha: `2025-05-06`, tiempo: 'tp' },</v>
      </c>
    </row>
    <row r="133" spans="1:34" x14ac:dyDescent="0.35">
      <c r="A133">
        <f t="shared" si="45"/>
        <v>2025</v>
      </c>
      <c r="B133">
        <f t="shared" si="45"/>
        <v>5</v>
      </c>
      <c r="C133">
        <f t="shared" si="38"/>
        <v>7</v>
      </c>
      <c r="D133">
        <f t="shared" si="46"/>
        <v>3</v>
      </c>
      <c r="F133" t="s">
        <v>19</v>
      </c>
      <c r="G133" s="6" t="str">
        <f t="shared" si="43"/>
        <v>Pascua</v>
      </c>
      <c r="H133" s="5" t="str">
        <f t="shared" si="27"/>
        <v>III</v>
      </c>
      <c r="I133" t="s">
        <v>11</v>
      </c>
      <c r="J133" t="s">
        <v>1</v>
      </c>
      <c r="K133" s="10" t="str">
        <f t="shared" si="42"/>
        <v>III Semana de Pascua</v>
      </c>
      <c r="L133" t="s">
        <v>3</v>
      </c>
      <c r="M133" t="s">
        <v>12</v>
      </c>
      <c r="N133" t="str">
        <f t="shared" si="23"/>
        <v>tp</v>
      </c>
      <c r="O133" s="1" t="s">
        <v>9</v>
      </c>
      <c r="P133">
        <f t="shared" si="28"/>
        <v>3</v>
      </c>
      <c r="Q133" s="1" t="s">
        <v>9</v>
      </c>
      <c r="R133" t="str">
        <f t="shared" si="24"/>
        <v>mie</v>
      </c>
      <c r="S133" s="1" t="s">
        <v>9</v>
      </c>
      <c r="T133" t="s">
        <v>5</v>
      </c>
      <c r="U133" t="s">
        <v>6</v>
      </c>
      <c r="V133" t="s">
        <v>7</v>
      </c>
      <c r="W133">
        <f t="shared" si="29"/>
        <v>2025</v>
      </c>
      <c r="X133" s="1" t="s">
        <v>13</v>
      </c>
      <c r="Y133" s="1">
        <v>0</v>
      </c>
      <c r="Z133" s="1">
        <f t="shared" si="26"/>
        <v>5</v>
      </c>
      <c r="AA133" s="1" t="s">
        <v>13</v>
      </c>
      <c r="AB133" s="1">
        <v>0</v>
      </c>
      <c r="AC133">
        <f t="shared" si="30"/>
        <v>7</v>
      </c>
      <c r="AD133" t="s">
        <v>63</v>
      </c>
      <c r="AE133" t="str">
        <f t="shared" si="25"/>
        <v>tp</v>
      </c>
      <c r="AF133" s="1" t="s">
        <v>10</v>
      </c>
      <c r="AH133" t="str">
        <f t="shared" si="31"/>
        <v>{ nombre: "III Semana de Pascua", archivo: "/ev/tp/3/mie/audio.mp3", fecha: `2025-05-07`, tiempo: 'tp' },</v>
      </c>
    </row>
    <row r="134" spans="1:34" x14ac:dyDescent="0.35">
      <c r="A134">
        <f t="shared" si="45"/>
        <v>2025</v>
      </c>
      <c r="B134">
        <f t="shared" si="45"/>
        <v>5</v>
      </c>
      <c r="C134">
        <f t="shared" si="38"/>
        <v>8</v>
      </c>
      <c r="D134">
        <f t="shared" si="46"/>
        <v>3</v>
      </c>
      <c r="F134" t="s">
        <v>20</v>
      </c>
      <c r="G134" s="6" t="str">
        <f t="shared" si="43"/>
        <v>Pascua</v>
      </c>
      <c r="H134" s="5" t="str">
        <f t="shared" si="27"/>
        <v>III</v>
      </c>
      <c r="I134" t="s">
        <v>11</v>
      </c>
      <c r="J134" t="s">
        <v>1</v>
      </c>
      <c r="K134" s="10" t="str">
        <f t="shared" si="42"/>
        <v>III Semana de Pascua</v>
      </c>
      <c r="L134" t="s">
        <v>3</v>
      </c>
      <c r="M134" t="s">
        <v>12</v>
      </c>
      <c r="N134" t="str">
        <f t="shared" si="23"/>
        <v>tp</v>
      </c>
      <c r="O134" s="1" t="s">
        <v>9</v>
      </c>
      <c r="P134">
        <f t="shared" si="28"/>
        <v>3</v>
      </c>
      <c r="Q134" s="1" t="s">
        <v>9</v>
      </c>
      <c r="R134" t="str">
        <f t="shared" si="24"/>
        <v>jue</v>
      </c>
      <c r="S134" s="1" t="s">
        <v>9</v>
      </c>
      <c r="T134" t="s">
        <v>5</v>
      </c>
      <c r="U134" t="s">
        <v>6</v>
      </c>
      <c r="V134" t="s">
        <v>7</v>
      </c>
      <c r="W134">
        <f t="shared" si="29"/>
        <v>2025</v>
      </c>
      <c r="X134" s="1" t="s">
        <v>13</v>
      </c>
      <c r="Y134" s="1">
        <v>0</v>
      </c>
      <c r="Z134" s="1">
        <f t="shared" si="26"/>
        <v>5</v>
      </c>
      <c r="AA134" s="1" t="s">
        <v>13</v>
      </c>
      <c r="AB134" s="1">
        <v>0</v>
      </c>
      <c r="AC134">
        <f t="shared" si="30"/>
        <v>8</v>
      </c>
      <c r="AD134" t="s">
        <v>63</v>
      </c>
      <c r="AE134" t="str">
        <f t="shared" si="25"/>
        <v>tp</v>
      </c>
      <c r="AF134" s="1" t="s">
        <v>10</v>
      </c>
      <c r="AH134" t="str">
        <f t="shared" si="31"/>
        <v>{ nombre: "III Semana de Pascua", archivo: "/ev/tp/3/jue/audio.mp3", fecha: `2025-05-08`, tiempo: 'tp' },</v>
      </c>
    </row>
    <row r="135" spans="1:34" x14ac:dyDescent="0.35">
      <c r="A135">
        <f t="shared" si="45"/>
        <v>2025</v>
      </c>
      <c r="B135">
        <f t="shared" si="45"/>
        <v>5</v>
      </c>
      <c r="C135">
        <f t="shared" si="38"/>
        <v>9</v>
      </c>
      <c r="D135">
        <f t="shared" si="46"/>
        <v>3</v>
      </c>
      <c r="F135" t="s">
        <v>21</v>
      </c>
      <c r="G135" s="6" t="str">
        <f t="shared" si="43"/>
        <v>Pascua</v>
      </c>
      <c r="H135" s="5" t="str">
        <f t="shared" si="27"/>
        <v>III</v>
      </c>
      <c r="I135" t="s">
        <v>11</v>
      </c>
      <c r="J135" t="s">
        <v>1</v>
      </c>
      <c r="K135" s="10" t="str">
        <f t="shared" si="42"/>
        <v>III Semana de Pascua</v>
      </c>
      <c r="L135" t="s">
        <v>3</v>
      </c>
      <c r="M135" t="s">
        <v>12</v>
      </c>
      <c r="N135" t="str">
        <f t="shared" ref="N135:N198" si="47">IF(G135="Adviento", "ta",
   IF(G135="Navidad", "tn",
      IF(G135="Ordinario", "to",
         IF(G135="Cuaresma", "tc",
            IF(G135="Pascua", "tp", "No válido")
         )
      )
   )
)</f>
        <v>tp</v>
      </c>
      <c r="O135" s="1" t="s">
        <v>9</v>
      </c>
      <c r="P135">
        <f t="shared" si="28"/>
        <v>3</v>
      </c>
      <c r="Q135" s="1" t="s">
        <v>9</v>
      </c>
      <c r="R135" t="str">
        <f t="shared" ref="R135:R198" si="48">F135</f>
        <v>vie</v>
      </c>
      <c r="S135" s="1" t="s">
        <v>9</v>
      </c>
      <c r="T135" t="s">
        <v>5</v>
      </c>
      <c r="U135" t="s">
        <v>6</v>
      </c>
      <c r="V135" t="s">
        <v>7</v>
      </c>
      <c r="W135">
        <f t="shared" si="29"/>
        <v>2025</v>
      </c>
      <c r="X135" s="1" t="s">
        <v>13</v>
      </c>
      <c r="Y135" s="1">
        <v>0</v>
      </c>
      <c r="Z135" s="1">
        <f t="shared" si="26"/>
        <v>5</v>
      </c>
      <c r="AA135" s="1" t="s">
        <v>13</v>
      </c>
      <c r="AB135" s="1">
        <v>0</v>
      </c>
      <c r="AC135">
        <f t="shared" si="30"/>
        <v>9</v>
      </c>
      <c r="AD135" t="s">
        <v>63</v>
      </c>
      <c r="AE135" t="str">
        <f t="shared" ref="AE135:AE198" si="49">IF(G135="Adviento", "ta",
   IF(G135="Navidad", "tn",
      IF(G135="Ordinario", "to",
         IF(G135="Cuaresma", "tc",
            IF(G135="Pascua", "tp", "No válido")
         )
      )
   )
)</f>
        <v>tp</v>
      </c>
      <c r="AF135" s="1" t="s">
        <v>10</v>
      </c>
      <c r="AH135" t="str">
        <f t="shared" si="31"/>
        <v>{ nombre: "III Semana de Pascua", archivo: "/ev/tp/3/vie/audio.mp3", fecha: `2025-05-09`, tiempo: 'tp' },</v>
      </c>
    </row>
    <row r="136" spans="1:34" x14ac:dyDescent="0.35">
      <c r="A136">
        <f t="shared" si="45"/>
        <v>2025</v>
      </c>
      <c r="B136">
        <f t="shared" si="45"/>
        <v>5</v>
      </c>
      <c r="C136">
        <f t="shared" si="38"/>
        <v>10</v>
      </c>
      <c r="D136">
        <f t="shared" si="46"/>
        <v>3</v>
      </c>
      <c r="F136" t="s">
        <v>22</v>
      </c>
      <c r="G136" s="6" t="str">
        <f t="shared" si="43"/>
        <v>Pascua</v>
      </c>
      <c r="H136" s="5" t="str">
        <f t="shared" si="27"/>
        <v>III</v>
      </c>
      <c r="I136" t="s">
        <v>11</v>
      </c>
      <c r="J136" t="s">
        <v>1</v>
      </c>
      <c r="K136" s="10" t="str">
        <f t="shared" si="42"/>
        <v>III Semana de Pascua</v>
      </c>
      <c r="L136" t="s">
        <v>3</v>
      </c>
      <c r="M136" t="s">
        <v>12</v>
      </c>
      <c r="N136" t="str">
        <f t="shared" si="47"/>
        <v>tp</v>
      </c>
      <c r="O136" s="1" t="s">
        <v>9</v>
      </c>
      <c r="P136">
        <f t="shared" si="28"/>
        <v>3</v>
      </c>
      <c r="Q136" s="1" t="s">
        <v>9</v>
      </c>
      <c r="R136" t="str">
        <f t="shared" si="48"/>
        <v>sab</v>
      </c>
      <c r="S136" s="1" t="s">
        <v>9</v>
      </c>
      <c r="T136" t="s">
        <v>5</v>
      </c>
      <c r="U136" t="s">
        <v>6</v>
      </c>
      <c r="V136" t="s">
        <v>7</v>
      </c>
      <c r="W136">
        <f t="shared" si="29"/>
        <v>2025</v>
      </c>
      <c r="X136" s="1" t="s">
        <v>13</v>
      </c>
      <c r="Y136" s="1">
        <v>0</v>
      </c>
      <c r="Z136" s="1">
        <f t="shared" ref="Z136:Z199" si="50">B136</f>
        <v>5</v>
      </c>
      <c r="AA136" s="1" t="s">
        <v>13</v>
      </c>
      <c r="AB136" s="1"/>
      <c r="AC136">
        <f t="shared" si="30"/>
        <v>10</v>
      </c>
      <c r="AD136" t="s">
        <v>63</v>
      </c>
      <c r="AE136" t="str">
        <f t="shared" si="49"/>
        <v>tp</v>
      </c>
      <c r="AF136" s="1" t="s">
        <v>10</v>
      </c>
      <c r="AH136" t="str">
        <f t="shared" si="31"/>
        <v>{ nombre: "III Semana de Pascua", archivo: "/ev/tp/3/sab/audio.mp3", fecha: `2025-05-10`, tiempo: 'tp' },</v>
      </c>
    </row>
    <row r="137" spans="1:34" x14ac:dyDescent="0.35">
      <c r="A137">
        <f t="shared" si="45"/>
        <v>2025</v>
      </c>
      <c r="B137">
        <f t="shared" si="45"/>
        <v>5</v>
      </c>
      <c r="C137">
        <f t="shared" si="38"/>
        <v>11</v>
      </c>
      <c r="D137">
        <f t="shared" si="34"/>
        <v>4</v>
      </c>
      <c r="F137" t="s">
        <v>4</v>
      </c>
      <c r="G137" s="6" t="str">
        <f t="shared" si="43"/>
        <v>Pascua</v>
      </c>
      <c r="H137" s="5" t="str">
        <f t="shared" si="27"/>
        <v>IV</v>
      </c>
      <c r="I137" t="s">
        <v>11</v>
      </c>
      <c r="J137" t="s">
        <v>1</v>
      </c>
      <c r="K137" s="10" t="str">
        <f t="shared" si="42"/>
        <v>IV Semana de Pascua</v>
      </c>
      <c r="L137" t="s">
        <v>3</v>
      </c>
      <c r="M137" t="s">
        <v>12</v>
      </c>
      <c r="N137" t="str">
        <f t="shared" si="47"/>
        <v>tp</v>
      </c>
      <c r="O137" s="1" t="s">
        <v>9</v>
      </c>
      <c r="P137">
        <f t="shared" si="28"/>
        <v>4</v>
      </c>
      <c r="Q137" s="1" t="s">
        <v>9</v>
      </c>
      <c r="R137" t="str">
        <f t="shared" si="48"/>
        <v>dom</v>
      </c>
      <c r="S137" s="1" t="s">
        <v>9</v>
      </c>
      <c r="T137" t="s">
        <v>5</v>
      </c>
      <c r="U137" t="s">
        <v>6</v>
      </c>
      <c r="V137" t="s">
        <v>7</v>
      </c>
      <c r="W137">
        <f t="shared" si="29"/>
        <v>2025</v>
      </c>
      <c r="X137" s="1" t="s">
        <v>13</v>
      </c>
      <c r="Y137" s="1">
        <v>0</v>
      </c>
      <c r="Z137" s="1">
        <f t="shared" si="50"/>
        <v>5</v>
      </c>
      <c r="AA137" s="1" t="s">
        <v>13</v>
      </c>
      <c r="AB137" s="1"/>
      <c r="AC137">
        <f t="shared" si="30"/>
        <v>11</v>
      </c>
      <c r="AD137" t="s">
        <v>63</v>
      </c>
      <c r="AE137" t="str">
        <f t="shared" si="49"/>
        <v>tp</v>
      </c>
      <c r="AF137" s="1" t="s">
        <v>10</v>
      </c>
      <c r="AH137" t="str">
        <f t="shared" si="31"/>
        <v>{ nombre: "IV Semana de Pascua", archivo: "/ev/tp/4/dom/audio.mp3", fecha: `2025-05-11`, tiempo: 'tp' },</v>
      </c>
    </row>
    <row r="138" spans="1:34" x14ac:dyDescent="0.35">
      <c r="A138">
        <f t="shared" si="45"/>
        <v>2025</v>
      </c>
      <c r="B138">
        <f t="shared" si="45"/>
        <v>5</v>
      </c>
      <c r="C138">
        <f t="shared" si="38"/>
        <v>12</v>
      </c>
      <c r="D138">
        <f>D137</f>
        <v>4</v>
      </c>
      <c r="F138" t="s">
        <v>23</v>
      </c>
      <c r="G138" s="6" t="str">
        <f t="shared" si="43"/>
        <v>Pascua</v>
      </c>
      <c r="H138" s="5" t="str">
        <f t="shared" ref="H138:H201" si="51">ROMAN(D138)</f>
        <v>IV</v>
      </c>
      <c r="I138" t="s">
        <v>11</v>
      </c>
      <c r="J138" t="s">
        <v>1</v>
      </c>
      <c r="K138" s="10" t="str">
        <f t="shared" si="42"/>
        <v>IV Semana de Pascua</v>
      </c>
      <c r="L138" t="s">
        <v>3</v>
      </c>
      <c r="M138" t="s">
        <v>12</v>
      </c>
      <c r="N138" t="str">
        <f t="shared" si="47"/>
        <v>tp</v>
      </c>
      <c r="O138" s="1" t="s">
        <v>9</v>
      </c>
      <c r="P138">
        <f t="shared" ref="P138:P201" si="52">D138</f>
        <v>4</v>
      </c>
      <c r="Q138" s="1" t="s">
        <v>9</v>
      </c>
      <c r="R138" t="str">
        <f t="shared" si="48"/>
        <v>lun</v>
      </c>
      <c r="S138" s="1" t="s">
        <v>9</v>
      </c>
      <c r="T138" t="s">
        <v>5</v>
      </c>
      <c r="U138" t="s">
        <v>6</v>
      </c>
      <c r="V138" t="s">
        <v>7</v>
      </c>
      <c r="W138">
        <f t="shared" ref="W138:W201" si="53">A138</f>
        <v>2025</v>
      </c>
      <c r="X138" s="1" t="s">
        <v>13</v>
      </c>
      <c r="Y138" s="1">
        <v>0</v>
      </c>
      <c r="Z138" s="1">
        <f t="shared" si="50"/>
        <v>5</v>
      </c>
      <c r="AA138" s="1" t="s">
        <v>13</v>
      </c>
      <c r="AB138" s="1"/>
      <c r="AC138">
        <f t="shared" ref="AC138:AC201" si="54">C138</f>
        <v>12</v>
      </c>
      <c r="AD138" t="s">
        <v>63</v>
      </c>
      <c r="AE138" t="str">
        <f t="shared" si="49"/>
        <v>tp</v>
      </c>
      <c r="AF138" s="1" t="s">
        <v>10</v>
      </c>
      <c r="AH138" t="str">
        <f t="shared" ref="AH138:AH201" si="55">_xlfn.CONCAT(I138:AF138)</f>
        <v>{ nombre: "IV Semana de Pascua", archivo: "/ev/tp/4/lun/audio.mp3", fecha: `2025-05-12`, tiempo: 'tp' },</v>
      </c>
    </row>
    <row r="139" spans="1:34" x14ac:dyDescent="0.35">
      <c r="A139">
        <f t="shared" si="45"/>
        <v>2025</v>
      </c>
      <c r="B139">
        <f t="shared" si="45"/>
        <v>5</v>
      </c>
      <c r="C139">
        <f t="shared" si="38"/>
        <v>13</v>
      </c>
      <c r="D139">
        <f t="shared" ref="D139:D143" si="56">D138</f>
        <v>4</v>
      </c>
      <c r="F139" t="s">
        <v>24</v>
      </c>
      <c r="G139" s="6" t="str">
        <f t="shared" si="43"/>
        <v>Pascua</v>
      </c>
      <c r="H139" s="5" t="str">
        <f t="shared" si="51"/>
        <v>IV</v>
      </c>
      <c r="I139" t="s">
        <v>11</v>
      </c>
      <c r="J139" t="s">
        <v>1</v>
      </c>
      <c r="K139" s="10" t="str">
        <f t="shared" si="42"/>
        <v>IV Semana de Pascua</v>
      </c>
      <c r="L139" t="s">
        <v>3</v>
      </c>
      <c r="M139" t="s">
        <v>12</v>
      </c>
      <c r="N139" t="str">
        <f t="shared" si="47"/>
        <v>tp</v>
      </c>
      <c r="O139" s="1" t="s">
        <v>9</v>
      </c>
      <c r="P139">
        <f t="shared" si="52"/>
        <v>4</v>
      </c>
      <c r="Q139" s="1" t="s">
        <v>9</v>
      </c>
      <c r="R139" t="str">
        <f t="shared" si="48"/>
        <v>mar</v>
      </c>
      <c r="S139" s="1" t="s">
        <v>9</v>
      </c>
      <c r="T139" t="s">
        <v>5</v>
      </c>
      <c r="U139" t="s">
        <v>6</v>
      </c>
      <c r="V139" t="s">
        <v>7</v>
      </c>
      <c r="W139">
        <f t="shared" si="53"/>
        <v>2025</v>
      </c>
      <c r="X139" s="1" t="s">
        <v>13</v>
      </c>
      <c r="Y139" s="1">
        <v>0</v>
      </c>
      <c r="Z139" s="1">
        <f t="shared" si="50"/>
        <v>5</v>
      </c>
      <c r="AA139" s="1" t="s">
        <v>13</v>
      </c>
      <c r="AB139" s="1"/>
      <c r="AC139">
        <f t="shared" si="54"/>
        <v>13</v>
      </c>
      <c r="AD139" t="s">
        <v>63</v>
      </c>
      <c r="AE139" t="str">
        <f t="shared" si="49"/>
        <v>tp</v>
      </c>
      <c r="AF139" s="1" t="s">
        <v>10</v>
      </c>
      <c r="AH139" t="str">
        <f t="shared" si="55"/>
        <v>{ nombre: "IV Semana de Pascua", archivo: "/ev/tp/4/mar/audio.mp3", fecha: `2025-05-13`, tiempo: 'tp' },</v>
      </c>
    </row>
    <row r="140" spans="1:34" x14ac:dyDescent="0.35">
      <c r="A140">
        <f t="shared" si="45"/>
        <v>2025</v>
      </c>
      <c r="B140">
        <f t="shared" si="45"/>
        <v>5</v>
      </c>
      <c r="C140">
        <f t="shared" si="38"/>
        <v>14</v>
      </c>
      <c r="D140">
        <f t="shared" si="56"/>
        <v>4</v>
      </c>
      <c r="F140" t="s">
        <v>19</v>
      </c>
      <c r="G140" s="6" t="str">
        <f t="shared" si="43"/>
        <v>Pascua</v>
      </c>
      <c r="H140" s="5" t="str">
        <f t="shared" si="51"/>
        <v>IV</v>
      </c>
      <c r="I140" t="s">
        <v>11</v>
      </c>
      <c r="J140" t="s">
        <v>1</v>
      </c>
      <c r="K140" s="10" t="str">
        <f t="shared" si="42"/>
        <v>IV Semana de Pascua</v>
      </c>
      <c r="L140" t="s">
        <v>3</v>
      </c>
      <c r="M140" t="s">
        <v>12</v>
      </c>
      <c r="N140" t="str">
        <f t="shared" si="47"/>
        <v>tp</v>
      </c>
      <c r="O140" s="1" t="s">
        <v>9</v>
      </c>
      <c r="P140">
        <f t="shared" si="52"/>
        <v>4</v>
      </c>
      <c r="Q140" s="1" t="s">
        <v>9</v>
      </c>
      <c r="R140" t="str">
        <f t="shared" si="48"/>
        <v>mie</v>
      </c>
      <c r="S140" s="1" t="s">
        <v>9</v>
      </c>
      <c r="T140" t="s">
        <v>5</v>
      </c>
      <c r="U140" t="s">
        <v>6</v>
      </c>
      <c r="V140" t="s">
        <v>7</v>
      </c>
      <c r="W140">
        <f t="shared" si="53"/>
        <v>2025</v>
      </c>
      <c r="X140" s="1" t="s">
        <v>13</v>
      </c>
      <c r="Y140" s="1">
        <v>0</v>
      </c>
      <c r="Z140" s="1">
        <f t="shared" si="50"/>
        <v>5</v>
      </c>
      <c r="AA140" s="1" t="s">
        <v>13</v>
      </c>
      <c r="AB140" s="1"/>
      <c r="AC140">
        <f t="shared" si="54"/>
        <v>14</v>
      </c>
      <c r="AD140" t="s">
        <v>63</v>
      </c>
      <c r="AE140" t="str">
        <f t="shared" si="49"/>
        <v>tp</v>
      </c>
      <c r="AF140" s="1" t="s">
        <v>10</v>
      </c>
      <c r="AH140" t="str">
        <f t="shared" si="55"/>
        <v>{ nombre: "IV Semana de Pascua", archivo: "/ev/tp/4/mie/audio.mp3", fecha: `2025-05-14`, tiempo: 'tp' },</v>
      </c>
    </row>
    <row r="141" spans="1:34" x14ac:dyDescent="0.35">
      <c r="A141">
        <f t="shared" si="45"/>
        <v>2025</v>
      </c>
      <c r="B141">
        <f t="shared" si="45"/>
        <v>5</v>
      </c>
      <c r="C141">
        <f t="shared" si="38"/>
        <v>15</v>
      </c>
      <c r="D141">
        <f t="shared" si="56"/>
        <v>4</v>
      </c>
      <c r="F141" t="s">
        <v>20</v>
      </c>
      <c r="G141" s="6" t="str">
        <f t="shared" si="43"/>
        <v>Pascua</v>
      </c>
      <c r="H141" s="5" t="str">
        <f t="shared" si="51"/>
        <v>IV</v>
      </c>
      <c r="I141" t="s">
        <v>11</v>
      </c>
      <c r="J141" t="s">
        <v>1</v>
      </c>
      <c r="K141" s="10" t="str">
        <f t="shared" si="42"/>
        <v>IV Semana de Pascua</v>
      </c>
      <c r="L141" t="s">
        <v>3</v>
      </c>
      <c r="M141" t="s">
        <v>12</v>
      </c>
      <c r="N141" t="str">
        <f t="shared" si="47"/>
        <v>tp</v>
      </c>
      <c r="O141" s="1" t="s">
        <v>9</v>
      </c>
      <c r="P141">
        <f t="shared" si="52"/>
        <v>4</v>
      </c>
      <c r="Q141" s="1" t="s">
        <v>9</v>
      </c>
      <c r="R141" t="str">
        <f t="shared" si="48"/>
        <v>jue</v>
      </c>
      <c r="S141" s="1" t="s">
        <v>9</v>
      </c>
      <c r="T141" t="s">
        <v>5</v>
      </c>
      <c r="U141" t="s">
        <v>6</v>
      </c>
      <c r="V141" t="s">
        <v>7</v>
      </c>
      <c r="W141">
        <f t="shared" si="53"/>
        <v>2025</v>
      </c>
      <c r="X141" s="1" t="s">
        <v>13</v>
      </c>
      <c r="Y141" s="1">
        <v>0</v>
      </c>
      <c r="Z141" s="1">
        <f t="shared" si="50"/>
        <v>5</v>
      </c>
      <c r="AA141" s="1" t="s">
        <v>13</v>
      </c>
      <c r="AB141" s="1"/>
      <c r="AC141">
        <f t="shared" si="54"/>
        <v>15</v>
      </c>
      <c r="AD141" t="s">
        <v>63</v>
      </c>
      <c r="AE141" t="str">
        <f t="shared" si="49"/>
        <v>tp</v>
      </c>
      <c r="AF141" s="1" t="s">
        <v>10</v>
      </c>
      <c r="AH141" t="str">
        <f t="shared" si="55"/>
        <v>{ nombre: "IV Semana de Pascua", archivo: "/ev/tp/4/jue/audio.mp3", fecha: `2025-05-15`, tiempo: 'tp' },</v>
      </c>
    </row>
    <row r="142" spans="1:34" x14ac:dyDescent="0.35">
      <c r="A142">
        <f t="shared" si="45"/>
        <v>2025</v>
      </c>
      <c r="B142">
        <f t="shared" si="45"/>
        <v>5</v>
      </c>
      <c r="C142">
        <f t="shared" si="38"/>
        <v>16</v>
      </c>
      <c r="D142">
        <f t="shared" si="56"/>
        <v>4</v>
      </c>
      <c r="F142" t="s">
        <v>21</v>
      </c>
      <c r="G142" s="6" t="str">
        <f t="shared" si="43"/>
        <v>Pascua</v>
      </c>
      <c r="H142" s="5" t="str">
        <f t="shared" si="51"/>
        <v>IV</v>
      </c>
      <c r="I142" t="s">
        <v>11</v>
      </c>
      <c r="J142" t="s">
        <v>1</v>
      </c>
      <c r="K142" s="10" t="str">
        <f t="shared" si="42"/>
        <v>IV Semana de Pascua</v>
      </c>
      <c r="L142" t="s">
        <v>3</v>
      </c>
      <c r="M142" t="s">
        <v>12</v>
      </c>
      <c r="N142" t="str">
        <f t="shared" si="47"/>
        <v>tp</v>
      </c>
      <c r="O142" s="1" t="s">
        <v>9</v>
      </c>
      <c r="P142">
        <f t="shared" si="52"/>
        <v>4</v>
      </c>
      <c r="Q142" s="1" t="s">
        <v>9</v>
      </c>
      <c r="R142" t="str">
        <f t="shared" si="48"/>
        <v>vie</v>
      </c>
      <c r="S142" s="1" t="s">
        <v>9</v>
      </c>
      <c r="T142" t="s">
        <v>5</v>
      </c>
      <c r="U142" t="s">
        <v>6</v>
      </c>
      <c r="V142" t="s">
        <v>7</v>
      </c>
      <c r="W142">
        <f t="shared" si="53"/>
        <v>2025</v>
      </c>
      <c r="X142" s="1" t="s">
        <v>13</v>
      </c>
      <c r="Y142" s="1">
        <v>0</v>
      </c>
      <c r="Z142" s="1">
        <f t="shared" si="50"/>
        <v>5</v>
      </c>
      <c r="AA142" s="1" t="s">
        <v>13</v>
      </c>
      <c r="AB142" s="1"/>
      <c r="AC142">
        <f t="shared" si="54"/>
        <v>16</v>
      </c>
      <c r="AD142" t="s">
        <v>63</v>
      </c>
      <c r="AE142" t="str">
        <f t="shared" si="49"/>
        <v>tp</v>
      </c>
      <c r="AF142" s="1" t="s">
        <v>10</v>
      </c>
      <c r="AH142" t="str">
        <f t="shared" si="55"/>
        <v>{ nombre: "IV Semana de Pascua", archivo: "/ev/tp/4/vie/audio.mp3", fecha: `2025-05-16`, tiempo: 'tp' },</v>
      </c>
    </row>
    <row r="143" spans="1:34" x14ac:dyDescent="0.35">
      <c r="A143">
        <f t="shared" si="45"/>
        <v>2025</v>
      </c>
      <c r="B143">
        <f t="shared" si="45"/>
        <v>5</v>
      </c>
      <c r="C143">
        <f t="shared" si="38"/>
        <v>17</v>
      </c>
      <c r="D143">
        <f t="shared" si="56"/>
        <v>4</v>
      </c>
      <c r="F143" t="s">
        <v>22</v>
      </c>
      <c r="G143" s="6" t="str">
        <f t="shared" si="43"/>
        <v>Pascua</v>
      </c>
      <c r="H143" s="5" t="str">
        <f t="shared" si="51"/>
        <v>IV</v>
      </c>
      <c r="I143" t="s">
        <v>11</v>
      </c>
      <c r="J143" t="s">
        <v>1</v>
      </c>
      <c r="K143" s="10" t="str">
        <f t="shared" si="42"/>
        <v>IV Semana de Pascua</v>
      </c>
      <c r="L143" t="s">
        <v>3</v>
      </c>
      <c r="M143" t="s">
        <v>12</v>
      </c>
      <c r="N143" t="str">
        <f t="shared" si="47"/>
        <v>tp</v>
      </c>
      <c r="O143" s="1" t="s">
        <v>9</v>
      </c>
      <c r="P143">
        <f t="shared" si="52"/>
        <v>4</v>
      </c>
      <c r="Q143" s="1" t="s">
        <v>9</v>
      </c>
      <c r="R143" t="str">
        <f t="shared" si="48"/>
        <v>sab</v>
      </c>
      <c r="S143" s="1" t="s">
        <v>9</v>
      </c>
      <c r="T143" t="s">
        <v>5</v>
      </c>
      <c r="U143" t="s">
        <v>6</v>
      </c>
      <c r="V143" t="s">
        <v>7</v>
      </c>
      <c r="W143">
        <f t="shared" si="53"/>
        <v>2025</v>
      </c>
      <c r="X143" s="1" t="s">
        <v>13</v>
      </c>
      <c r="Y143" s="1">
        <v>0</v>
      </c>
      <c r="Z143" s="1">
        <f t="shared" si="50"/>
        <v>5</v>
      </c>
      <c r="AA143" s="1" t="s">
        <v>13</v>
      </c>
      <c r="AB143" s="1"/>
      <c r="AC143">
        <f t="shared" si="54"/>
        <v>17</v>
      </c>
      <c r="AD143" t="s">
        <v>63</v>
      </c>
      <c r="AE143" t="str">
        <f t="shared" si="49"/>
        <v>tp</v>
      </c>
      <c r="AF143" s="1" t="s">
        <v>10</v>
      </c>
      <c r="AH143" t="str">
        <f t="shared" si="55"/>
        <v>{ nombre: "IV Semana de Pascua", archivo: "/ev/tp/4/sab/audio.mp3", fecha: `2025-05-17`, tiempo: 'tp' },</v>
      </c>
    </row>
    <row r="144" spans="1:34" x14ac:dyDescent="0.35">
      <c r="A144">
        <f t="shared" si="45"/>
        <v>2025</v>
      </c>
      <c r="B144">
        <f t="shared" si="45"/>
        <v>5</v>
      </c>
      <c r="C144">
        <f t="shared" si="38"/>
        <v>18</v>
      </c>
      <c r="D144">
        <f t="shared" ref="D144:D164" si="57">+D143+1</f>
        <v>5</v>
      </c>
      <c r="F144" t="s">
        <v>4</v>
      </c>
      <c r="G144" s="6" t="str">
        <f t="shared" si="43"/>
        <v>Pascua</v>
      </c>
      <c r="H144" s="5" t="str">
        <f t="shared" si="51"/>
        <v>V</v>
      </c>
      <c r="I144" t="s">
        <v>11</v>
      </c>
      <c r="J144" t="s">
        <v>1</v>
      </c>
      <c r="K144" s="10" t="str">
        <f t="shared" si="42"/>
        <v>V Semana de Pascua</v>
      </c>
      <c r="L144" t="s">
        <v>3</v>
      </c>
      <c r="M144" t="s">
        <v>12</v>
      </c>
      <c r="N144" t="str">
        <f t="shared" si="47"/>
        <v>tp</v>
      </c>
      <c r="O144" s="1" t="s">
        <v>9</v>
      </c>
      <c r="P144">
        <f t="shared" si="52"/>
        <v>5</v>
      </c>
      <c r="Q144" s="1" t="s">
        <v>9</v>
      </c>
      <c r="R144" t="str">
        <f t="shared" si="48"/>
        <v>dom</v>
      </c>
      <c r="S144" s="1" t="s">
        <v>9</v>
      </c>
      <c r="T144" t="s">
        <v>5</v>
      </c>
      <c r="U144" t="s">
        <v>6</v>
      </c>
      <c r="V144" t="s">
        <v>7</v>
      </c>
      <c r="W144">
        <f t="shared" si="53"/>
        <v>2025</v>
      </c>
      <c r="X144" s="1" t="s">
        <v>13</v>
      </c>
      <c r="Y144" s="1">
        <v>0</v>
      </c>
      <c r="Z144" s="1">
        <f t="shared" si="50"/>
        <v>5</v>
      </c>
      <c r="AA144" s="1" t="s">
        <v>13</v>
      </c>
      <c r="AB144" s="1"/>
      <c r="AC144">
        <f t="shared" si="54"/>
        <v>18</v>
      </c>
      <c r="AD144" t="s">
        <v>63</v>
      </c>
      <c r="AE144" t="str">
        <f t="shared" si="49"/>
        <v>tp</v>
      </c>
      <c r="AF144" s="1" t="s">
        <v>10</v>
      </c>
      <c r="AH144" t="str">
        <f t="shared" si="55"/>
        <v>{ nombre: "V Semana de Pascua", archivo: "/ev/tp/5/dom/audio.mp3", fecha: `2025-05-18`, tiempo: 'tp' },</v>
      </c>
    </row>
    <row r="145" spans="1:34" x14ac:dyDescent="0.35">
      <c r="A145">
        <f t="shared" si="45"/>
        <v>2025</v>
      </c>
      <c r="B145">
        <f t="shared" si="45"/>
        <v>5</v>
      </c>
      <c r="C145">
        <f t="shared" si="38"/>
        <v>19</v>
      </c>
      <c r="D145">
        <f>D144</f>
        <v>5</v>
      </c>
      <c r="F145" t="s">
        <v>23</v>
      </c>
      <c r="G145" s="6" t="str">
        <f t="shared" si="43"/>
        <v>Pascua</v>
      </c>
      <c r="H145" s="5" t="str">
        <f t="shared" si="51"/>
        <v>V</v>
      </c>
      <c r="I145" t="s">
        <v>11</v>
      </c>
      <c r="J145" t="s">
        <v>1</v>
      </c>
      <c r="K145" s="10" t="str">
        <f t="shared" si="42"/>
        <v>V Semana de Pascua</v>
      </c>
      <c r="L145" t="s">
        <v>3</v>
      </c>
      <c r="M145" t="s">
        <v>12</v>
      </c>
      <c r="N145" t="str">
        <f t="shared" si="47"/>
        <v>tp</v>
      </c>
      <c r="O145" s="1" t="s">
        <v>9</v>
      </c>
      <c r="P145">
        <f t="shared" si="52"/>
        <v>5</v>
      </c>
      <c r="Q145" s="1" t="s">
        <v>9</v>
      </c>
      <c r="R145" t="str">
        <f t="shared" si="48"/>
        <v>lun</v>
      </c>
      <c r="S145" s="1" t="s">
        <v>9</v>
      </c>
      <c r="T145" t="s">
        <v>5</v>
      </c>
      <c r="U145" t="s">
        <v>6</v>
      </c>
      <c r="V145" t="s">
        <v>7</v>
      </c>
      <c r="W145">
        <f t="shared" si="53"/>
        <v>2025</v>
      </c>
      <c r="X145" s="1" t="s">
        <v>13</v>
      </c>
      <c r="Y145" s="1">
        <v>0</v>
      </c>
      <c r="Z145" s="1">
        <f t="shared" si="50"/>
        <v>5</v>
      </c>
      <c r="AA145" s="1" t="s">
        <v>13</v>
      </c>
      <c r="AB145" s="1"/>
      <c r="AC145">
        <f t="shared" si="54"/>
        <v>19</v>
      </c>
      <c r="AD145" t="s">
        <v>63</v>
      </c>
      <c r="AE145" t="str">
        <f t="shared" si="49"/>
        <v>tp</v>
      </c>
      <c r="AF145" s="1" t="s">
        <v>10</v>
      </c>
      <c r="AH145" t="str">
        <f t="shared" si="55"/>
        <v>{ nombre: "V Semana de Pascua", archivo: "/ev/tp/5/lun/audio.mp3", fecha: `2025-05-19`, tiempo: 'tp' },</v>
      </c>
    </row>
    <row r="146" spans="1:34" x14ac:dyDescent="0.35">
      <c r="A146">
        <f t="shared" si="45"/>
        <v>2025</v>
      </c>
      <c r="B146">
        <f t="shared" si="45"/>
        <v>5</v>
      </c>
      <c r="C146">
        <f t="shared" si="38"/>
        <v>20</v>
      </c>
      <c r="D146">
        <f t="shared" ref="D146:D150" si="58">D145</f>
        <v>5</v>
      </c>
      <c r="F146" t="s">
        <v>24</v>
      </c>
      <c r="G146" s="6" t="str">
        <f t="shared" si="43"/>
        <v>Pascua</v>
      </c>
      <c r="H146" s="5" t="str">
        <f t="shared" si="51"/>
        <v>V</v>
      </c>
      <c r="I146" t="s">
        <v>11</v>
      </c>
      <c r="J146" t="s">
        <v>1</v>
      </c>
      <c r="K146" s="10" t="str">
        <f t="shared" si="42"/>
        <v>V Semana de Pascua</v>
      </c>
      <c r="L146" t="s">
        <v>3</v>
      </c>
      <c r="M146" t="s">
        <v>12</v>
      </c>
      <c r="N146" t="str">
        <f t="shared" si="47"/>
        <v>tp</v>
      </c>
      <c r="O146" s="1" t="s">
        <v>9</v>
      </c>
      <c r="P146">
        <f t="shared" si="52"/>
        <v>5</v>
      </c>
      <c r="Q146" s="1" t="s">
        <v>9</v>
      </c>
      <c r="R146" t="str">
        <f t="shared" si="48"/>
        <v>mar</v>
      </c>
      <c r="S146" s="1" t="s">
        <v>9</v>
      </c>
      <c r="T146" t="s">
        <v>5</v>
      </c>
      <c r="U146" t="s">
        <v>6</v>
      </c>
      <c r="V146" t="s">
        <v>7</v>
      </c>
      <c r="W146">
        <f t="shared" si="53"/>
        <v>2025</v>
      </c>
      <c r="X146" s="1" t="s">
        <v>13</v>
      </c>
      <c r="Y146" s="1">
        <v>0</v>
      </c>
      <c r="Z146" s="1">
        <f t="shared" si="50"/>
        <v>5</v>
      </c>
      <c r="AA146" s="1" t="s">
        <v>13</v>
      </c>
      <c r="AB146" s="1"/>
      <c r="AC146">
        <f t="shared" si="54"/>
        <v>20</v>
      </c>
      <c r="AD146" t="s">
        <v>63</v>
      </c>
      <c r="AE146" t="str">
        <f t="shared" si="49"/>
        <v>tp</v>
      </c>
      <c r="AF146" s="1" t="s">
        <v>10</v>
      </c>
      <c r="AH146" t="str">
        <f t="shared" si="55"/>
        <v>{ nombre: "V Semana de Pascua", archivo: "/ev/tp/5/mar/audio.mp3", fecha: `2025-05-20`, tiempo: 'tp' },</v>
      </c>
    </row>
    <row r="147" spans="1:34" x14ac:dyDescent="0.35">
      <c r="A147">
        <f t="shared" si="45"/>
        <v>2025</v>
      </c>
      <c r="B147">
        <f t="shared" si="45"/>
        <v>5</v>
      </c>
      <c r="C147">
        <f t="shared" si="38"/>
        <v>21</v>
      </c>
      <c r="D147">
        <f t="shared" si="58"/>
        <v>5</v>
      </c>
      <c r="F147" t="s">
        <v>19</v>
      </c>
      <c r="G147" s="6" t="str">
        <f t="shared" si="43"/>
        <v>Pascua</v>
      </c>
      <c r="H147" s="5" t="str">
        <f t="shared" si="51"/>
        <v>V</v>
      </c>
      <c r="I147" t="s">
        <v>11</v>
      </c>
      <c r="J147" t="s">
        <v>1</v>
      </c>
      <c r="K147" s="10" t="str">
        <f t="shared" si="42"/>
        <v>V Semana de Pascua</v>
      </c>
      <c r="L147" t="s">
        <v>3</v>
      </c>
      <c r="M147" t="s">
        <v>12</v>
      </c>
      <c r="N147" t="str">
        <f t="shared" si="47"/>
        <v>tp</v>
      </c>
      <c r="O147" s="1" t="s">
        <v>9</v>
      </c>
      <c r="P147">
        <f t="shared" si="52"/>
        <v>5</v>
      </c>
      <c r="Q147" s="1" t="s">
        <v>9</v>
      </c>
      <c r="R147" t="str">
        <f t="shared" si="48"/>
        <v>mie</v>
      </c>
      <c r="S147" s="1" t="s">
        <v>9</v>
      </c>
      <c r="T147" t="s">
        <v>5</v>
      </c>
      <c r="U147" t="s">
        <v>6</v>
      </c>
      <c r="V147" t="s">
        <v>7</v>
      </c>
      <c r="W147">
        <f t="shared" si="53"/>
        <v>2025</v>
      </c>
      <c r="X147" s="1" t="s">
        <v>13</v>
      </c>
      <c r="Y147" s="1">
        <v>0</v>
      </c>
      <c r="Z147" s="1">
        <f t="shared" si="50"/>
        <v>5</v>
      </c>
      <c r="AA147" s="1" t="s">
        <v>13</v>
      </c>
      <c r="AB147" s="1"/>
      <c r="AC147">
        <f t="shared" si="54"/>
        <v>21</v>
      </c>
      <c r="AD147" t="s">
        <v>63</v>
      </c>
      <c r="AE147" t="str">
        <f t="shared" si="49"/>
        <v>tp</v>
      </c>
      <c r="AF147" s="1" t="s">
        <v>10</v>
      </c>
      <c r="AH147" t="str">
        <f t="shared" si="55"/>
        <v>{ nombre: "V Semana de Pascua", archivo: "/ev/tp/5/mie/audio.mp3", fecha: `2025-05-21`, tiempo: 'tp' },</v>
      </c>
    </row>
    <row r="148" spans="1:34" x14ac:dyDescent="0.35">
      <c r="A148">
        <f t="shared" si="45"/>
        <v>2025</v>
      </c>
      <c r="B148">
        <f t="shared" si="45"/>
        <v>5</v>
      </c>
      <c r="C148">
        <f t="shared" si="38"/>
        <v>22</v>
      </c>
      <c r="D148">
        <f t="shared" si="58"/>
        <v>5</v>
      </c>
      <c r="F148" t="s">
        <v>20</v>
      </c>
      <c r="G148" s="6" t="str">
        <f t="shared" si="43"/>
        <v>Pascua</v>
      </c>
      <c r="H148" s="5" t="str">
        <f t="shared" si="51"/>
        <v>V</v>
      </c>
      <c r="I148" t="s">
        <v>11</v>
      </c>
      <c r="J148" t="s">
        <v>1</v>
      </c>
      <c r="K148" s="10" t="str">
        <f t="shared" si="42"/>
        <v>V Semana de Pascua</v>
      </c>
      <c r="L148" t="s">
        <v>3</v>
      </c>
      <c r="M148" t="s">
        <v>12</v>
      </c>
      <c r="N148" t="str">
        <f t="shared" si="47"/>
        <v>tp</v>
      </c>
      <c r="O148" s="1" t="s">
        <v>9</v>
      </c>
      <c r="P148">
        <f t="shared" si="52"/>
        <v>5</v>
      </c>
      <c r="Q148" s="1" t="s">
        <v>9</v>
      </c>
      <c r="R148" t="str">
        <f t="shared" si="48"/>
        <v>jue</v>
      </c>
      <c r="S148" s="1" t="s">
        <v>9</v>
      </c>
      <c r="T148" t="s">
        <v>5</v>
      </c>
      <c r="U148" t="s">
        <v>6</v>
      </c>
      <c r="V148" t="s">
        <v>7</v>
      </c>
      <c r="W148">
        <f t="shared" si="53"/>
        <v>2025</v>
      </c>
      <c r="X148" s="1" t="s">
        <v>13</v>
      </c>
      <c r="Y148" s="1">
        <v>0</v>
      </c>
      <c r="Z148" s="1">
        <f t="shared" si="50"/>
        <v>5</v>
      </c>
      <c r="AA148" s="1" t="s">
        <v>13</v>
      </c>
      <c r="AB148" s="1"/>
      <c r="AC148">
        <f t="shared" si="54"/>
        <v>22</v>
      </c>
      <c r="AD148" t="s">
        <v>63</v>
      </c>
      <c r="AE148" t="str">
        <f t="shared" si="49"/>
        <v>tp</v>
      </c>
      <c r="AF148" s="1" t="s">
        <v>10</v>
      </c>
      <c r="AH148" t="str">
        <f t="shared" si="55"/>
        <v>{ nombre: "V Semana de Pascua", archivo: "/ev/tp/5/jue/audio.mp3", fecha: `2025-05-22`, tiempo: 'tp' },</v>
      </c>
    </row>
    <row r="149" spans="1:34" x14ac:dyDescent="0.35">
      <c r="A149">
        <f t="shared" si="45"/>
        <v>2025</v>
      </c>
      <c r="B149">
        <f t="shared" si="45"/>
        <v>5</v>
      </c>
      <c r="C149">
        <f t="shared" si="38"/>
        <v>23</v>
      </c>
      <c r="D149">
        <f t="shared" si="58"/>
        <v>5</v>
      </c>
      <c r="F149" t="s">
        <v>21</v>
      </c>
      <c r="G149" s="6" t="str">
        <f t="shared" si="43"/>
        <v>Pascua</v>
      </c>
      <c r="H149" s="5" t="str">
        <f t="shared" si="51"/>
        <v>V</v>
      </c>
      <c r="I149" t="s">
        <v>11</v>
      </c>
      <c r="J149" t="s">
        <v>1</v>
      </c>
      <c r="K149" s="10" t="str">
        <f t="shared" si="42"/>
        <v>V Semana de Pascua</v>
      </c>
      <c r="L149" t="s">
        <v>3</v>
      </c>
      <c r="M149" t="s">
        <v>12</v>
      </c>
      <c r="N149" t="str">
        <f t="shared" si="47"/>
        <v>tp</v>
      </c>
      <c r="O149" s="1" t="s">
        <v>9</v>
      </c>
      <c r="P149">
        <f t="shared" si="52"/>
        <v>5</v>
      </c>
      <c r="Q149" s="1" t="s">
        <v>9</v>
      </c>
      <c r="R149" t="str">
        <f t="shared" si="48"/>
        <v>vie</v>
      </c>
      <c r="S149" s="1" t="s">
        <v>9</v>
      </c>
      <c r="T149" t="s">
        <v>5</v>
      </c>
      <c r="U149" t="s">
        <v>6</v>
      </c>
      <c r="V149" t="s">
        <v>7</v>
      </c>
      <c r="W149">
        <f t="shared" si="53"/>
        <v>2025</v>
      </c>
      <c r="X149" s="1" t="s">
        <v>13</v>
      </c>
      <c r="Y149" s="1">
        <v>0</v>
      </c>
      <c r="Z149" s="1">
        <f t="shared" si="50"/>
        <v>5</v>
      </c>
      <c r="AA149" s="1" t="s">
        <v>13</v>
      </c>
      <c r="AB149" s="1"/>
      <c r="AC149">
        <f t="shared" si="54"/>
        <v>23</v>
      </c>
      <c r="AD149" t="s">
        <v>63</v>
      </c>
      <c r="AE149" t="str">
        <f t="shared" si="49"/>
        <v>tp</v>
      </c>
      <c r="AF149" s="1" t="s">
        <v>10</v>
      </c>
      <c r="AH149" t="str">
        <f t="shared" si="55"/>
        <v>{ nombre: "V Semana de Pascua", archivo: "/ev/tp/5/vie/audio.mp3", fecha: `2025-05-23`, tiempo: 'tp' },</v>
      </c>
    </row>
    <row r="150" spans="1:34" x14ac:dyDescent="0.35">
      <c r="A150">
        <f t="shared" si="45"/>
        <v>2025</v>
      </c>
      <c r="B150">
        <f t="shared" si="45"/>
        <v>5</v>
      </c>
      <c r="C150">
        <f t="shared" si="38"/>
        <v>24</v>
      </c>
      <c r="D150">
        <f t="shared" si="58"/>
        <v>5</v>
      </c>
      <c r="F150" t="s">
        <v>22</v>
      </c>
      <c r="G150" s="6" t="str">
        <f t="shared" si="43"/>
        <v>Pascua</v>
      </c>
      <c r="H150" s="5" t="str">
        <f t="shared" si="51"/>
        <v>V</v>
      </c>
      <c r="I150" t="s">
        <v>11</v>
      </c>
      <c r="J150" t="s">
        <v>1</v>
      </c>
      <c r="K150" s="10" t="str">
        <f t="shared" si="42"/>
        <v>V Semana de Pascua</v>
      </c>
      <c r="L150" t="s">
        <v>3</v>
      </c>
      <c r="M150" t="s">
        <v>12</v>
      </c>
      <c r="N150" t="str">
        <f t="shared" si="47"/>
        <v>tp</v>
      </c>
      <c r="O150" s="1" t="s">
        <v>9</v>
      </c>
      <c r="P150">
        <f t="shared" si="52"/>
        <v>5</v>
      </c>
      <c r="Q150" s="1" t="s">
        <v>9</v>
      </c>
      <c r="R150" t="str">
        <f t="shared" si="48"/>
        <v>sab</v>
      </c>
      <c r="S150" s="1" t="s">
        <v>9</v>
      </c>
      <c r="T150" t="s">
        <v>5</v>
      </c>
      <c r="U150" t="s">
        <v>6</v>
      </c>
      <c r="V150" t="s">
        <v>7</v>
      </c>
      <c r="W150">
        <f t="shared" si="53"/>
        <v>2025</v>
      </c>
      <c r="X150" s="1" t="s">
        <v>13</v>
      </c>
      <c r="Y150" s="1">
        <v>0</v>
      </c>
      <c r="Z150" s="1">
        <f t="shared" si="50"/>
        <v>5</v>
      </c>
      <c r="AA150" s="1" t="s">
        <v>13</v>
      </c>
      <c r="AB150" s="1"/>
      <c r="AC150">
        <f t="shared" si="54"/>
        <v>24</v>
      </c>
      <c r="AD150" t="s">
        <v>63</v>
      </c>
      <c r="AE150" t="str">
        <f t="shared" si="49"/>
        <v>tp</v>
      </c>
      <c r="AF150" s="1" t="s">
        <v>10</v>
      </c>
      <c r="AH150" t="str">
        <f t="shared" si="55"/>
        <v>{ nombre: "V Semana de Pascua", archivo: "/ev/tp/5/sab/audio.mp3", fecha: `2025-05-24`, tiempo: 'tp' },</v>
      </c>
    </row>
    <row r="151" spans="1:34" x14ac:dyDescent="0.35">
      <c r="A151">
        <f t="shared" si="45"/>
        <v>2025</v>
      </c>
      <c r="B151">
        <f t="shared" si="45"/>
        <v>5</v>
      </c>
      <c r="C151">
        <f t="shared" si="38"/>
        <v>25</v>
      </c>
      <c r="D151">
        <f>D150+1</f>
        <v>6</v>
      </c>
      <c r="F151" t="s">
        <v>4</v>
      </c>
      <c r="G151" s="6" t="str">
        <f t="shared" si="43"/>
        <v>Pascua</v>
      </c>
      <c r="H151" s="5" t="str">
        <f t="shared" si="51"/>
        <v>VI</v>
      </c>
      <c r="I151" t="s">
        <v>11</v>
      </c>
      <c r="J151" t="s">
        <v>1</v>
      </c>
      <c r="K151" s="10" t="str">
        <f t="shared" si="42"/>
        <v>VI Semana de Pascua</v>
      </c>
      <c r="L151" t="s">
        <v>3</v>
      </c>
      <c r="M151" t="s">
        <v>12</v>
      </c>
      <c r="N151" t="str">
        <f t="shared" si="47"/>
        <v>tp</v>
      </c>
      <c r="O151" s="1" t="s">
        <v>9</v>
      </c>
      <c r="P151">
        <f t="shared" si="52"/>
        <v>6</v>
      </c>
      <c r="Q151" s="1" t="s">
        <v>9</v>
      </c>
      <c r="R151" t="str">
        <f t="shared" si="48"/>
        <v>dom</v>
      </c>
      <c r="S151" s="1" t="s">
        <v>9</v>
      </c>
      <c r="T151" t="s">
        <v>5</v>
      </c>
      <c r="U151" t="s">
        <v>6</v>
      </c>
      <c r="V151" t="s">
        <v>7</v>
      </c>
      <c r="W151">
        <f t="shared" si="53"/>
        <v>2025</v>
      </c>
      <c r="X151" s="1" t="s">
        <v>13</v>
      </c>
      <c r="Y151" s="1">
        <v>0</v>
      </c>
      <c r="Z151" s="1">
        <f t="shared" si="50"/>
        <v>5</v>
      </c>
      <c r="AA151" s="1" t="s">
        <v>13</v>
      </c>
      <c r="AB151" s="1"/>
      <c r="AC151">
        <f t="shared" si="54"/>
        <v>25</v>
      </c>
      <c r="AD151" t="s">
        <v>63</v>
      </c>
      <c r="AE151" t="str">
        <f t="shared" si="49"/>
        <v>tp</v>
      </c>
      <c r="AF151" s="1" t="s">
        <v>10</v>
      </c>
      <c r="AH151" t="str">
        <f t="shared" si="55"/>
        <v>{ nombre: "VI Semana de Pascua", archivo: "/ev/tp/6/dom/audio.mp3", fecha: `2025-05-25`, tiempo: 'tp' },</v>
      </c>
    </row>
    <row r="152" spans="1:34" x14ac:dyDescent="0.35">
      <c r="A152">
        <f t="shared" si="45"/>
        <v>2025</v>
      </c>
      <c r="B152">
        <f t="shared" si="45"/>
        <v>5</v>
      </c>
      <c r="C152">
        <f t="shared" si="38"/>
        <v>26</v>
      </c>
      <c r="D152">
        <f>D151</f>
        <v>6</v>
      </c>
      <c r="F152" t="s">
        <v>23</v>
      </c>
      <c r="G152" s="6" t="str">
        <f t="shared" si="43"/>
        <v>Pascua</v>
      </c>
      <c r="H152" s="5" t="str">
        <f t="shared" si="51"/>
        <v>VI</v>
      </c>
      <c r="I152" t="s">
        <v>11</v>
      </c>
      <c r="J152" t="s">
        <v>1</v>
      </c>
      <c r="K152" s="10" t="str">
        <f t="shared" si="42"/>
        <v>VI Semana de Pascua</v>
      </c>
      <c r="L152" t="s">
        <v>3</v>
      </c>
      <c r="M152" t="s">
        <v>12</v>
      </c>
      <c r="N152" t="str">
        <f t="shared" si="47"/>
        <v>tp</v>
      </c>
      <c r="O152" s="1" t="s">
        <v>9</v>
      </c>
      <c r="P152">
        <f t="shared" si="52"/>
        <v>6</v>
      </c>
      <c r="Q152" s="1" t="s">
        <v>9</v>
      </c>
      <c r="R152" t="str">
        <f t="shared" si="48"/>
        <v>lun</v>
      </c>
      <c r="S152" s="1" t="s">
        <v>9</v>
      </c>
      <c r="T152" t="s">
        <v>5</v>
      </c>
      <c r="U152" t="s">
        <v>6</v>
      </c>
      <c r="V152" t="s">
        <v>7</v>
      </c>
      <c r="W152">
        <f t="shared" si="53"/>
        <v>2025</v>
      </c>
      <c r="X152" s="1" t="s">
        <v>13</v>
      </c>
      <c r="Y152" s="1">
        <v>0</v>
      </c>
      <c r="Z152" s="1">
        <f t="shared" si="50"/>
        <v>5</v>
      </c>
      <c r="AA152" s="1" t="s">
        <v>13</v>
      </c>
      <c r="AB152" s="1"/>
      <c r="AC152">
        <f t="shared" si="54"/>
        <v>26</v>
      </c>
      <c r="AD152" t="s">
        <v>63</v>
      </c>
      <c r="AE152" t="str">
        <f t="shared" si="49"/>
        <v>tp</v>
      </c>
      <c r="AF152" s="1" t="s">
        <v>10</v>
      </c>
      <c r="AH152" t="str">
        <f t="shared" si="55"/>
        <v>{ nombre: "VI Semana de Pascua", archivo: "/ev/tp/6/lun/audio.mp3", fecha: `2025-05-26`, tiempo: 'tp' },</v>
      </c>
    </row>
    <row r="153" spans="1:34" x14ac:dyDescent="0.35">
      <c r="A153">
        <f t="shared" si="45"/>
        <v>2025</v>
      </c>
      <c r="B153">
        <f t="shared" si="45"/>
        <v>5</v>
      </c>
      <c r="C153">
        <f t="shared" si="38"/>
        <v>27</v>
      </c>
      <c r="D153">
        <f t="shared" ref="D153:D157" si="59">D152</f>
        <v>6</v>
      </c>
      <c r="F153" t="s">
        <v>24</v>
      </c>
      <c r="G153" s="6" t="str">
        <f t="shared" si="43"/>
        <v>Pascua</v>
      </c>
      <c r="H153" s="5" t="str">
        <f t="shared" si="51"/>
        <v>VI</v>
      </c>
      <c r="I153" t="s">
        <v>11</v>
      </c>
      <c r="J153" t="s">
        <v>1</v>
      </c>
      <c r="K153" s="10" t="str">
        <f t="shared" si="42"/>
        <v>VI Semana de Pascua</v>
      </c>
      <c r="L153" t="s">
        <v>3</v>
      </c>
      <c r="M153" t="s">
        <v>12</v>
      </c>
      <c r="N153" t="str">
        <f t="shared" si="47"/>
        <v>tp</v>
      </c>
      <c r="O153" s="1" t="s">
        <v>9</v>
      </c>
      <c r="P153">
        <f t="shared" si="52"/>
        <v>6</v>
      </c>
      <c r="Q153" s="1" t="s">
        <v>9</v>
      </c>
      <c r="R153" t="str">
        <f t="shared" si="48"/>
        <v>mar</v>
      </c>
      <c r="S153" s="1" t="s">
        <v>9</v>
      </c>
      <c r="T153" t="s">
        <v>5</v>
      </c>
      <c r="U153" t="s">
        <v>6</v>
      </c>
      <c r="V153" t="s">
        <v>7</v>
      </c>
      <c r="W153">
        <f t="shared" si="53"/>
        <v>2025</v>
      </c>
      <c r="X153" s="1" t="s">
        <v>13</v>
      </c>
      <c r="Y153" s="1">
        <v>0</v>
      </c>
      <c r="Z153" s="1">
        <f t="shared" si="50"/>
        <v>5</v>
      </c>
      <c r="AA153" s="1" t="s">
        <v>13</v>
      </c>
      <c r="AB153" s="1"/>
      <c r="AC153">
        <f t="shared" si="54"/>
        <v>27</v>
      </c>
      <c r="AD153" t="s">
        <v>63</v>
      </c>
      <c r="AE153" t="str">
        <f t="shared" si="49"/>
        <v>tp</v>
      </c>
      <c r="AF153" s="1" t="s">
        <v>10</v>
      </c>
      <c r="AH153" t="str">
        <f t="shared" si="55"/>
        <v>{ nombre: "VI Semana de Pascua", archivo: "/ev/tp/6/mar/audio.mp3", fecha: `2025-05-27`, tiempo: 'tp' },</v>
      </c>
    </row>
    <row r="154" spans="1:34" x14ac:dyDescent="0.35">
      <c r="A154">
        <f t="shared" si="45"/>
        <v>2025</v>
      </c>
      <c r="B154">
        <f t="shared" si="45"/>
        <v>5</v>
      </c>
      <c r="C154">
        <f t="shared" si="38"/>
        <v>28</v>
      </c>
      <c r="D154">
        <f t="shared" si="59"/>
        <v>6</v>
      </c>
      <c r="F154" t="s">
        <v>19</v>
      </c>
      <c r="G154" s="6" t="str">
        <f t="shared" si="43"/>
        <v>Pascua</v>
      </c>
      <c r="H154" s="5" t="str">
        <f t="shared" si="51"/>
        <v>VI</v>
      </c>
      <c r="I154" t="s">
        <v>11</v>
      </c>
      <c r="J154" t="s">
        <v>1</v>
      </c>
      <c r="K154" s="10" t="str">
        <f t="shared" si="42"/>
        <v>VI Semana de Pascua</v>
      </c>
      <c r="L154" t="s">
        <v>3</v>
      </c>
      <c r="M154" t="s">
        <v>12</v>
      </c>
      <c r="N154" t="str">
        <f t="shared" si="47"/>
        <v>tp</v>
      </c>
      <c r="O154" s="1" t="s">
        <v>9</v>
      </c>
      <c r="P154">
        <f t="shared" si="52"/>
        <v>6</v>
      </c>
      <c r="Q154" s="1" t="s">
        <v>9</v>
      </c>
      <c r="R154" t="str">
        <f t="shared" si="48"/>
        <v>mie</v>
      </c>
      <c r="S154" s="1" t="s">
        <v>9</v>
      </c>
      <c r="T154" t="s">
        <v>5</v>
      </c>
      <c r="U154" t="s">
        <v>6</v>
      </c>
      <c r="V154" t="s">
        <v>7</v>
      </c>
      <c r="W154">
        <f t="shared" si="53"/>
        <v>2025</v>
      </c>
      <c r="X154" s="1" t="s">
        <v>13</v>
      </c>
      <c r="Y154" s="1">
        <v>0</v>
      </c>
      <c r="Z154" s="1">
        <f t="shared" si="50"/>
        <v>5</v>
      </c>
      <c r="AA154" s="1" t="s">
        <v>13</v>
      </c>
      <c r="AB154" s="1"/>
      <c r="AC154">
        <f t="shared" si="54"/>
        <v>28</v>
      </c>
      <c r="AD154" t="s">
        <v>63</v>
      </c>
      <c r="AE154" t="str">
        <f t="shared" si="49"/>
        <v>tp</v>
      </c>
      <c r="AF154" s="1" t="s">
        <v>10</v>
      </c>
      <c r="AH154" t="str">
        <f t="shared" si="55"/>
        <v>{ nombre: "VI Semana de Pascua", archivo: "/ev/tp/6/mie/audio.mp3", fecha: `2025-05-28`, tiempo: 'tp' },</v>
      </c>
    </row>
    <row r="155" spans="1:34" x14ac:dyDescent="0.35">
      <c r="A155">
        <f t="shared" si="45"/>
        <v>2025</v>
      </c>
      <c r="B155">
        <f t="shared" si="45"/>
        <v>5</v>
      </c>
      <c r="C155">
        <f t="shared" si="38"/>
        <v>29</v>
      </c>
      <c r="D155">
        <f t="shared" si="59"/>
        <v>6</v>
      </c>
      <c r="F155" t="s">
        <v>20</v>
      </c>
      <c r="G155" s="6" t="str">
        <f t="shared" si="43"/>
        <v>Pascua</v>
      </c>
      <c r="H155" s="5" t="str">
        <f t="shared" si="51"/>
        <v>VI</v>
      </c>
      <c r="I155" t="s">
        <v>11</v>
      </c>
      <c r="J155" t="s">
        <v>1</v>
      </c>
      <c r="K155" s="10" t="str">
        <f t="shared" si="42"/>
        <v>VI Semana de Pascua</v>
      </c>
      <c r="L155" t="s">
        <v>3</v>
      </c>
      <c r="M155" t="s">
        <v>12</v>
      </c>
      <c r="N155" t="str">
        <f t="shared" si="47"/>
        <v>tp</v>
      </c>
      <c r="O155" s="1" t="s">
        <v>9</v>
      </c>
      <c r="P155">
        <f t="shared" si="52"/>
        <v>6</v>
      </c>
      <c r="Q155" s="1" t="s">
        <v>9</v>
      </c>
      <c r="R155" t="str">
        <f t="shared" si="48"/>
        <v>jue</v>
      </c>
      <c r="S155" s="1" t="s">
        <v>9</v>
      </c>
      <c r="T155" t="s">
        <v>5</v>
      </c>
      <c r="U155" t="s">
        <v>6</v>
      </c>
      <c r="V155" t="s">
        <v>7</v>
      </c>
      <c r="W155">
        <f t="shared" si="53"/>
        <v>2025</v>
      </c>
      <c r="X155" s="1" t="s">
        <v>13</v>
      </c>
      <c r="Y155" s="1">
        <v>0</v>
      </c>
      <c r="Z155" s="1">
        <f t="shared" si="50"/>
        <v>5</v>
      </c>
      <c r="AA155" s="1" t="s">
        <v>13</v>
      </c>
      <c r="AB155" s="1"/>
      <c r="AC155">
        <f t="shared" si="54"/>
        <v>29</v>
      </c>
      <c r="AD155" t="s">
        <v>63</v>
      </c>
      <c r="AE155" t="str">
        <f t="shared" si="49"/>
        <v>tp</v>
      </c>
      <c r="AF155" s="1" t="s">
        <v>10</v>
      </c>
      <c r="AH155" t="str">
        <f t="shared" si="55"/>
        <v>{ nombre: "VI Semana de Pascua", archivo: "/ev/tp/6/jue/audio.mp3", fecha: `2025-05-29`, tiempo: 'tp' },</v>
      </c>
    </row>
    <row r="156" spans="1:34" x14ac:dyDescent="0.35">
      <c r="A156">
        <f t="shared" si="45"/>
        <v>2025</v>
      </c>
      <c r="B156">
        <f t="shared" si="45"/>
        <v>5</v>
      </c>
      <c r="C156">
        <f t="shared" si="38"/>
        <v>30</v>
      </c>
      <c r="D156">
        <f t="shared" si="59"/>
        <v>6</v>
      </c>
      <c r="F156" t="s">
        <v>21</v>
      </c>
      <c r="G156" s="6" t="str">
        <f t="shared" si="43"/>
        <v>Pascua</v>
      </c>
      <c r="H156" s="5" t="str">
        <f t="shared" si="51"/>
        <v>VI</v>
      </c>
      <c r="I156" t="s">
        <v>11</v>
      </c>
      <c r="J156" t="s">
        <v>1</v>
      </c>
      <c r="K156" s="10" t="str">
        <f t="shared" si="42"/>
        <v>VI Semana de Pascua</v>
      </c>
      <c r="L156" t="s">
        <v>3</v>
      </c>
      <c r="M156" t="s">
        <v>12</v>
      </c>
      <c r="N156" t="str">
        <f t="shared" si="47"/>
        <v>tp</v>
      </c>
      <c r="O156" s="1" t="s">
        <v>9</v>
      </c>
      <c r="P156">
        <f t="shared" si="52"/>
        <v>6</v>
      </c>
      <c r="Q156" s="1" t="s">
        <v>9</v>
      </c>
      <c r="R156" t="str">
        <f t="shared" si="48"/>
        <v>vie</v>
      </c>
      <c r="S156" s="1" t="s">
        <v>9</v>
      </c>
      <c r="T156" t="s">
        <v>5</v>
      </c>
      <c r="U156" t="s">
        <v>6</v>
      </c>
      <c r="V156" t="s">
        <v>7</v>
      </c>
      <c r="W156">
        <f t="shared" si="53"/>
        <v>2025</v>
      </c>
      <c r="X156" s="1" t="s">
        <v>13</v>
      </c>
      <c r="Y156" s="1">
        <v>0</v>
      </c>
      <c r="Z156" s="1">
        <f t="shared" si="50"/>
        <v>5</v>
      </c>
      <c r="AA156" s="1" t="s">
        <v>13</v>
      </c>
      <c r="AB156" s="1"/>
      <c r="AC156">
        <f t="shared" si="54"/>
        <v>30</v>
      </c>
      <c r="AD156" t="s">
        <v>63</v>
      </c>
      <c r="AE156" t="str">
        <f t="shared" si="49"/>
        <v>tp</v>
      </c>
      <c r="AF156" s="1" t="s">
        <v>10</v>
      </c>
      <c r="AH156" t="str">
        <f t="shared" si="55"/>
        <v>{ nombre: "VI Semana de Pascua", archivo: "/ev/tp/6/vie/audio.mp3", fecha: `2025-05-30`, tiempo: 'tp' },</v>
      </c>
    </row>
    <row r="157" spans="1:34" x14ac:dyDescent="0.35">
      <c r="A157">
        <f t="shared" si="45"/>
        <v>2025</v>
      </c>
      <c r="B157">
        <f t="shared" si="45"/>
        <v>5</v>
      </c>
      <c r="C157">
        <f t="shared" si="38"/>
        <v>31</v>
      </c>
      <c r="D157">
        <f t="shared" si="59"/>
        <v>6</v>
      </c>
      <c r="F157" t="s">
        <v>22</v>
      </c>
      <c r="G157" s="6" t="str">
        <f t="shared" si="43"/>
        <v>Pascua</v>
      </c>
      <c r="H157" s="5" t="str">
        <f t="shared" si="51"/>
        <v>VI</v>
      </c>
      <c r="I157" t="s">
        <v>11</v>
      </c>
      <c r="J157" t="s">
        <v>1</v>
      </c>
      <c r="K157" s="10" t="str">
        <f t="shared" si="42"/>
        <v>VI Semana de Pascua</v>
      </c>
      <c r="L157" t="s">
        <v>3</v>
      </c>
      <c r="M157" t="s">
        <v>12</v>
      </c>
      <c r="N157" t="str">
        <f t="shared" si="47"/>
        <v>tp</v>
      </c>
      <c r="O157" s="1" t="s">
        <v>9</v>
      </c>
      <c r="P157">
        <f t="shared" si="52"/>
        <v>6</v>
      </c>
      <c r="Q157" s="1" t="s">
        <v>9</v>
      </c>
      <c r="R157" t="str">
        <f t="shared" si="48"/>
        <v>sab</v>
      </c>
      <c r="S157" s="1" t="s">
        <v>9</v>
      </c>
      <c r="T157" t="s">
        <v>5</v>
      </c>
      <c r="U157" t="s">
        <v>6</v>
      </c>
      <c r="V157" t="s">
        <v>7</v>
      </c>
      <c r="W157">
        <f t="shared" si="53"/>
        <v>2025</v>
      </c>
      <c r="X157" s="1" t="s">
        <v>13</v>
      </c>
      <c r="Y157" s="1">
        <v>0</v>
      </c>
      <c r="Z157" s="1">
        <f t="shared" si="50"/>
        <v>5</v>
      </c>
      <c r="AA157" s="1" t="s">
        <v>13</v>
      </c>
      <c r="AB157" s="1"/>
      <c r="AC157">
        <f t="shared" si="54"/>
        <v>31</v>
      </c>
      <c r="AD157" t="s">
        <v>63</v>
      </c>
      <c r="AE157" t="str">
        <f t="shared" si="49"/>
        <v>tp</v>
      </c>
      <c r="AF157" s="1" t="s">
        <v>10</v>
      </c>
      <c r="AH157" t="str">
        <f t="shared" si="55"/>
        <v>{ nombre: "VI Semana de Pascua", archivo: "/ev/tp/6/sab/audio.mp3", fecha: `2025-05-31`, tiempo: 'tp' },</v>
      </c>
    </row>
    <row r="158" spans="1:34" x14ac:dyDescent="0.35">
      <c r="A158">
        <f t="shared" si="45"/>
        <v>2025</v>
      </c>
      <c r="B158">
        <v>6</v>
      </c>
      <c r="C158">
        <v>1</v>
      </c>
      <c r="D158">
        <f t="shared" si="57"/>
        <v>7</v>
      </c>
      <c r="F158" t="s">
        <v>4</v>
      </c>
      <c r="G158" s="6" t="str">
        <f t="shared" si="43"/>
        <v>Pascua</v>
      </c>
      <c r="H158" s="5" t="str">
        <f t="shared" si="51"/>
        <v>VII</v>
      </c>
      <c r="I158" t="s">
        <v>11</v>
      </c>
      <c r="J158" t="s">
        <v>1</v>
      </c>
      <c r="K158" s="11" t="s">
        <v>38</v>
      </c>
      <c r="L158" t="s">
        <v>3</v>
      </c>
      <c r="M158" t="s">
        <v>12</v>
      </c>
      <c r="N158" t="str">
        <f t="shared" si="47"/>
        <v>tp</v>
      </c>
      <c r="O158" s="1" t="s">
        <v>9</v>
      </c>
      <c r="P158">
        <f t="shared" si="52"/>
        <v>7</v>
      </c>
      <c r="Q158" s="1" t="s">
        <v>9</v>
      </c>
      <c r="R158" t="str">
        <f t="shared" si="48"/>
        <v>dom</v>
      </c>
      <c r="S158" s="1" t="s">
        <v>9</v>
      </c>
      <c r="T158" t="s">
        <v>5</v>
      </c>
      <c r="U158" t="s">
        <v>6</v>
      </c>
      <c r="V158" t="s">
        <v>7</v>
      </c>
      <c r="W158">
        <f t="shared" si="53"/>
        <v>2025</v>
      </c>
      <c r="X158" s="1" t="s">
        <v>13</v>
      </c>
      <c r="Y158" s="1">
        <v>0</v>
      </c>
      <c r="Z158" s="1">
        <f t="shared" si="50"/>
        <v>6</v>
      </c>
      <c r="AA158" s="1" t="s">
        <v>13</v>
      </c>
      <c r="AB158" s="1">
        <v>0</v>
      </c>
      <c r="AC158">
        <f t="shared" si="54"/>
        <v>1</v>
      </c>
      <c r="AD158" t="s">
        <v>63</v>
      </c>
      <c r="AE158" t="str">
        <f t="shared" si="49"/>
        <v>tp</v>
      </c>
      <c r="AF158" s="1" t="s">
        <v>10</v>
      </c>
      <c r="AH158" t="str">
        <f t="shared" si="55"/>
        <v>{ nombre: " La Ascensión del Señor", archivo: "/ev/tp/7/dom/audio.mp3", fecha: `2025-06-01`, tiempo: 'tp' },</v>
      </c>
    </row>
    <row r="159" spans="1:34" x14ac:dyDescent="0.35">
      <c r="A159">
        <f t="shared" si="45"/>
        <v>2025</v>
      </c>
      <c r="B159">
        <f t="shared" si="45"/>
        <v>6</v>
      </c>
      <c r="C159">
        <f t="shared" si="38"/>
        <v>2</v>
      </c>
      <c r="D159">
        <f>D158</f>
        <v>7</v>
      </c>
      <c r="F159" t="s">
        <v>23</v>
      </c>
      <c r="G159" s="6" t="str">
        <f t="shared" si="43"/>
        <v>Pascua</v>
      </c>
      <c r="H159" s="5" t="str">
        <f t="shared" si="51"/>
        <v>VII</v>
      </c>
      <c r="I159" t="s">
        <v>11</v>
      </c>
      <c r="J159" t="s">
        <v>1</v>
      </c>
      <c r="K159" s="10" t="str">
        <f t="shared" si="42"/>
        <v>VII Semana de Pascua</v>
      </c>
      <c r="L159" t="s">
        <v>3</v>
      </c>
      <c r="M159" t="s">
        <v>12</v>
      </c>
      <c r="N159" t="str">
        <f t="shared" si="47"/>
        <v>tp</v>
      </c>
      <c r="O159" s="1" t="s">
        <v>9</v>
      </c>
      <c r="P159">
        <f t="shared" si="52"/>
        <v>7</v>
      </c>
      <c r="Q159" s="1" t="s">
        <v>9</v>
      </c>
      <c r="R159" t="str">
        <f t="shared" si="48"/>
        <v>lun</v>
      </c>
      <c r="S159" s="1" t="s">
        <v>9</v>
      </c>
      <c r="T159" t="s">
        <v>5</v>
      </c>
      <c r="U159" t="s">
        <v>6</v>
      </c>
      <c r="V159" t="s">
        <v>7</v>
      </c>
      <c r="W159">
        <f t="shared" si="53"/>
        <v>2025</v>
      </c>
      <c r="X159" s="1" t="s">
        <v>13</v>
      </c>
      <c r="Y159" s="1">
        <v>0</v>
      </c>
      <c r="Z159" s="1">
        <f t="shared" si="50"/>
        <v>6</v>
      </c>
      <c r="AA159" s="1" t="s">
        <v>13</v>
      </c>
      <c r="AB159" s="1">
        <v>0</v>
      </c>
      <c r="AC159">
        <f t="shared" si="54"/>
        <v>2</v>
      </c>
      <c r="AD159" t="s">
        <v>63</v>
      </c>
      <c r="AE159" t="str">
        <f t="shared" si="49"/>
        <v>tp</v>
      </c>
      <c r="AF159" s="1" t="s">
        <v>10</v>
      </c>
      <c r="AH159" t="str">
        <f t="shared" si="55"/>
        <v>{ nombre: "VII Semana de Pascua", archivo: "/ev/tp/7/lun/audio.mp3", fecha: `2025-06-02`, tiempo: 'tp' },</v>
      </c>
    </row>
    <row r="160" spans="1:34" x14ac:dyDescent="0.35">
      <c r="A160">
        <f t="shared" si="45"/>
        <v>2025</v>
      </c>
      <c r="B160">
        <f t="shared" si="45"/>
        <v>6</v>
      </c>
      <c r="C160">
        <f t="shared" si="38"/>
        <v>3</v>
      </c>
      <c r="D160">
        <f t="shared" ref="D160:D164" si="60">D159</f>
        <v>7</v>
      </c>
      <c r="F160" t="s">
        <v>24</v>
      </c>
      <c r="G160" s="6" t="str">
        <f t="shared" si="43"/>
        <v>Pascua</v>
      </c>
      <c r="H160" s="5" t="str">
        <f t="shared" si="51"/>
        <v>VII</v>
      </c>
      <c r="I160" t="s">
        <v>11</v>
      </c>
      <c r="J160" t="s">
        <v>1</v>
      </c>
      <c r="K160" s="10" t="str">
        <f t="shared" si="42"/>
        <v>VII Semana de Pascua</v>
      </c>
      <c r="L160" t="s">
        <v>3</v>
      </c>
      <c r="M160" t="s">
        <v>12</v>
      </c>
      <c r="N160" t="str">
        <f t="shared" si="47"/>
        <v>tp</v>
      </c>
      <c r="O160" s="1" t="s">
        <v>9</v>
      </c>
      <c r="P160">
        <f t="shared" si="52"/>
        <v>7</v>
      </c>
      <c r="Q160" s="1" t="s">
        <v>9</v>
      </c>
      <c r="R160" t="str">
        <f t="shared" si="48"/>
        <v>mar</v>
      </c>
      <c r="S160" s="1" t="s">
        <v>9</v>
      </c>
      <c r="T160" t="s">
        <v>5</v>
      </c>
      <c r="U160" t="s">
        <v>6</v>
      </c>
      <c r="V160" t="s">
        <v>7</v>
      </c>
      <c r="W160">
        <f t="shared" si="53"/>
        <v>2025</v>
      </c>
      <c r="X160" s="1" t="s">
        <v>13</v>
      </c>
      <c r="Y160" s="1">
        <v>0</v>
      </c>
      <c r="Z160" s="1">
        <f t="shared" si="50"/>
        <v>6</v>
      </c>
      <c r="AA160" s="1" t="s">
        <v>13</v>
      </c>
      <c r="AB160" s="1">
        <v>0</v>
      </c>
      <c r="AC160">
        <f t="shared" si="54"/>
        <v>3</v>
      </c>
      <c r="AD160" t="s">
        <v>63</v>
      </c>
      <c r="AE160" t="str">
        <f t="shared" si="49"/>
        <v>tp</v>
      </c>
      <c r="AF160" s="1" t="s">
        <v>10</v>
      </c>
      <c r="AH160" t="str">
        <f t="shared" si="55"/>
        <v>{ nombre: "VII Semana de Pascua", archivo: "/ev/tp/7/mar/audio.mp3", fecha: `2025-06-03`, tiempo: 'tp' },</v>
      </c>
    </row>
    <row r="161" spans="1:34" x14ac:dyDescent="0.35">
      <c r="A161">
        <f t="shared" si="45"/>
        <v>2025</v>
      </c>
      <c r="B161">
        <f t="shared" si="45"/>
        <v>6</v>
      </c>
      <c r="C161">
        <f t="shared" si="38"/>
        <v>4</v>
      </c>
      <c r="D161">
        <f t="shared" si="60"/>
        <v>7</v>
      </c>
      <c r="F161" t="s">
        <v>19</v>
      </c>
      <c r="G161" s="6" t="str">
        <f t="shared" si="43"/>
        <v>Pascua</v>
      </c>
      <c r="H161" s="5" t="str">
        <f t="shared" si="51"/>
        <v>VII</v>
      </c>
      <c r="I161" t="s">
        <v>11</v>
      </c>
      <c r="J161" t="s">
        <v>1</v>
      </c>
      <c r="K161" s="10" t="str">
        <f t="shared" si="42"/>
        <v>VII Semana de Pascua</v>
      </c>
      <c r="L161" t="s">
        <v>3</v>
      </c>
      <c r="M161" t="s">
        <v>12</v>
      </c>
      <c r="N161" t="str">
        <f t="shared" si="47"/>
        <v>tp</v>
      </c>
      <c r="O161" s="1" t="s">
        <v>9</v>
      </c>
      <c r="P161">
        <f t="shared" si="52"/>
        <v>7</v>
      </c>
      <c r="Q161" s="1" t="s">
        <v>9</v>
      </c>
      <c r="R161" t="str">
        <f t="shared" si="48"/>
        <v>mie</v>
      </c>
      <c r="S161" s="1" t="s">
        <v>9</v>
      </c>
      <c r="T161" t="s">
        <v>5</v>
      </c>
      <c r="U161" t="s">
        <v>6</v>
      </c>
      <c r="V161" t="s">
        <v>7</v>
      </c>
      <c r="W161">
        <f t="shared" si="53"/>
        <v>2025</v>
      </c>
      <c r="X161" s="1" t="s">
        <v>13</v>
      </c>
      <c r="Y161" s="1">
        <v>0</v>
      </c>
      <c r="Z161" s="1">
        <f t="shared" si="50"/>
        <v>6</v>
      </c>
      <c r="AA161" s="1" t="s">
        <v>13</v>
      </c>
      <c r="AB161" s="1">
        <v>0</v>
      </c>
      <c r="AC161">
        <f t="shared" si="54"/>
        <v>4</v>
      </c>
      <c r="AD161" t="s">
        <v>63</v>
      </c>
      <c r="AE161" t="str">
        <f t="shared" si="49"/>
        <v>tp</v>
      </c>
      <c r="AF161" s="1" t="s">
        <v>10</v>
      </c>
      <c r="AH161" t="str">
        <f t="shared" si="55"/>
        <v>{ nombre: "VII Semana de Pascua", archivo: "/ev/tp/7/mie/audio.mp3", fecha: `2025-06-04`, tiempo: 'tp' },</v>
      </c>
    </row>
    <row r="162" spans="1:34" x14ac:dyDescent="0.35">
      <c r="A162">
        <f t="shared" si="45"/>
        <v>2025</v>
      </c>
      <c r="B162">
        <f t="shared" si="45"/>
        <v>6</v>
      </c>
      <c r="C162">
        <f t="shared" si="38"/>
        <v>5</v>
      </c>
      <c r="D162">
        <f t="shared" si="60"/>
        <v>7</v>
      </c>
      <c r="F162" t="s">
        <v>20</v>
      </c>
      <c r="G162" s="6" t="str">
        <f t="shared" si="43"/>
        <v>Pascua</v>
      </c>
      <c r="H162" s="5" t="str">
        <f t="shared" si="51"/>
        <v>VII</v>
      </c>
      <c r="I162" t="s">
        <v>11</v>
      </c>
      <c r="J162" t="s">
        <v>1</v>
      </c>
      <c r="K162" s="10" t="str">
        <f t="shared" si="42"/>
        <v>VII Semana de Pascua</v>
      </c>
      <c r="L162" t="s">
        <v>3</v>
      </c>
      <c r="M162" t="s">
        <v>12</v>
      </c>
      <c r="N162" t="str">
        <f t="shared" si="47"/>
        <v>tp</v>
      </c>
      <c r="O162" s="1" t="s">
        <v>9</v>
      </c>
      <c r="P162">
        <f t="shared" si="52"/>
        <v>7</v>
      </c>
      <c r="Q162" s="1" t="s">
        <v>9</v>
      </c>
      <c r="R162" t="str">
        <f t="shared" si="48"/>
        <v>jue</v>
      </c>
      <c r="S162" s="1" t="s">
        <v>9</v>
      </c>
      <c r="T162" t="s">
        <v>5</v>
      </c>
      <c r="U162" t="s">
        <v>6</v>
      </c>
      <c r="V162" t="s">
        <v>7</v>
      </c>
      <c r="W162">
        <f t="shared" si="53"/>
        <v>2025</v>
      </c>
      <c r="X162" s="1" t="s">
        <v>13</v>
      </c>
      <c r="Y162" s="1">
        <v>0</v>
      </c>
      <c r="Z162" s="1">
        <f t="shared" si="50"/>
        <v>6</v>
      </c>
      <c r="AA162" s="1" t="s">
        <v>13</v>
      </c>
      <c r="AB162" s="1">
        <v>0</v>
      </c>
      <c r="AC162">
        <f t="shared" si="54"/>
        <v>5</v>
      </c>
      <c r="AD162" t="s">
        <v>63</v>
      </c>
      <c r="AE162" t="str">
        <f t="shared" si="49"/>
        <v>tp</v>
      </c>
      <c r="AF162" s="1" t="s">
        <v>10</v>
      </c>
      <c r="AH162" t="str">
        <f t="shared" si="55"/>
        <v>{ nombre: "VII Semana de Pascua", archivo: "/ev/tp/7/jue/audio.mp3", fecha: `2025-06-05`, tiempo: 'tp' },</v>
      </c>
    </row>
    <row r="163" spans="1:34" x14ac:dyDescent="0.35">
      <c r="A163">
        <f t="shared" si="45"/>
        <v>2025</v>
      </c>
      <c r="B163">
        <f t="shared" si="45"/>
        <v>6</v>
      </c>
      <c r="C163">
        <f t="shared" si="38"/>
        <v>6</v>
      </c>
      <c r="D163">
        <f t="shared" si="60"/>
        <v>7</v>
      </c>
      <c r="F163" t="s">
        <v>21</v>
      </c>
      <c r="G163" s="6" t="str">
        <f t="shared" si="43"/>
        <v>Pascua</v>
      </c>
      <c r="H163" s="5" t="str">
        <f t="shared" si="51"/>
        <v>VII</v>
      </c>
      <c r="I163" t="s">
        <v>11</v>
      </c>
      <c r="J163" t="s">
        <v>1</v>
      </c>
      <c r="K163" s="10" t="str">
        <f t="shared" si="42"/>
        <v>VII Semana de Pascua</v>
      </c>
      <c r="L163" t="s">
        <v>3</v>
      </c>
      <c r="M163" t="s">
        <v>12</v>
      </c>
      <c r="N163" t="str">
        <f t="shared" si="47"/>
        <v>tp</v>
      </c>
      <c r="O163" s="1" t="s">
        <v>9</v>
      </c>
      <c r="P163">
        <f t="shared" si="52"/>
        <v>7</v>
      </c>
      <c r="Q163" s="1" t="s">
        <v>9</v>
      </c>
      <c r="R163" t="str">
        <f t="shared" si="48"/>
        <v>vie</v>
      </c>
      <c r="S163" s="1" t="s">
        <v>9</v>
      </c>
      <c r="T163" t="s">
        <v>5</v>
      </c>
      <c r="U163" t="s">
        <v>6</v>
      </c>
      <c r="V163" t="s">
        <v>7</v>
      </c>
      <c r="W163">
        <f t="shared" si="53"/>
        <v>2025</v>
      </c>
      <c r="X163" s="1" t="s">
        <v>13</v>
      </c>
      <c r="Y163" s="1">
        <v>0</v>
      </c>
      <c r="Z163" s="1">
        <f t="shared" si="50"/>
        <v>6</v>
      </c>
      <c r="AA163" s="1" t="s">
        <v>13</v>
      </c>
      <c r="AB163" s="1">
        <v>0</v>
      </c>
      <c r="AC163">
        <f t="shared" si="54"/>
        <v>6</v>
      </c>
      <c r="AD163" t="s">
        <v>63</v>
      </c>
      <c r="AE163" t="str">
        <f t="shared" si="49"/>
        <v>tp</v>
      </c>
      <c r="AF163" s="1" t="s">
        <v>10</v>
      </c>
      <c r="AH163" t="str">
        <f t="shared" si="55"/>
        <v>{ nombre: "VII Semana de Pascua", archivo: "/ev/tp/7/vie/audio.mp3", fecha: `2025-06-06`, tiempo: 'tp' },</v>
      </c>
    </row>
    <row r="164" spans="1:34" x14ac:dyDescent="0.35">
      <c r="A164">
        <f t="shared" si="45"/>
        <v>2025</v>
      </c>
      <c r="B164">
        <f t="shared" si="45"/>
        <v>6</v>
      </c>
      <c r="C164">
        <f t="shared" si="38"/>
        <v>7</v>
      </c>
      <c r="D164">
        <f t="shared" si="60"/>
        <v>7</v>
      </c>
      <c r="F164" t="s">
        <v>22</v>
      </c>
      <c r="G164" s="6" t="str">
        <f t="shared" si="43"/>
        <v>Pascua</v>
      </c>
      <c r="H164" s="5" t="str">
        <f t="shared" si="51"/>
        <v>VII</v>
      </c>
      <c r="I164" t="s">
        <v>11</v>
      </c>
      <c r="J164" t="s">
        <v>1</v>
      </c>
      <c r="K164" s="10" t="str">
        <f t="shared" si="42"/>
        <v>VII Semana de Pascua</v>
      </c>
      <c r="L164" t="s">
        <v>3</v>
      </c>
      <c r="M164" t="s">
        <v>12</v>
      </c>
      <c r="N164" t="str">
        <f t="shared" si="47"/>
        <v>tp</v>
      </c>
      <c r="O164" s="1" t="s">
        <v>9</v>
      </c>
      <c r="P164">
        <f t="shared" si="52"/>
        <v>7</v>
      </c>
      <c r="Q164" s="1" t="s">
        <v>9</v>
      </c>
      <c r="R164" t="str">
        <f t="shared" si="48"/>
        <v>sab</v>
      </c>
      <c r="S164" s="1" t="s">
        <v>9</v>
      </c>
      <c r="T164" t="s">
        <v>5</v>
      </c>
      <c r="U164" t="s">
        <v>6</v>
      </c>
      <c r="V164" t="s">
        <v>7</v>
      </c>
      <c r="W164">
        <f t="shared" si="53"/>
        <v>2025</v>
      </c>
      <c r="X164" s="1" t="s">
        <v>13</v>
      </c>
      <c r="Y164" s="1">
        <v>0</v>
      </c>
      <c r="Z164" s="1">
        <f t="shared" si="50"/>
        <v>6</v>
      </c>
      <c r="AA164" s="1" t="s">
        <v>13</v>
      </c>
      <c r="AB164" s="1">
        <v>0</v>
      </c>
      <c r="AC164">
        <f t="shared" si="54"/>
        <v>7</v>
      </c>
      <c r="AD164" t="s">
        <v>63</v>
      </c>
      <c r="AE164" t="str">
        <f t="shared" si="49"/>
        <v>tp</v>
      </c>
      <c r="AF164" s="1" t="s">
        <v>10</v>
      </c>
      <c r="AH164" t="str">
        <f t="shared" si="55"/>
        <v>{ nombre: "VII Semana de Pascua", archivo: "/ev/tp/7/sab/audio.mp3", fecha: `2025-06-07`, tiempo: 'tp' },</v>
      </c>
    </row>
    <row r="165" spans="1:34" x14ac:dyDescent="0.35">
      <c r="A165">
        <f t="shared" si="45"/>
        <v>2025</v>
      </c>
      <c r="B165">
        <f t="shared" si="45"/>
        <v>6</v>
      </c>
      <c r="C165">
        <f t="shared" si="38"/>
        <v>8</v>
      </c>
      <c r="D165">
        <v>10</v>
      </c>
      <c r="F165" t="s">
        <v>4</v>
      </c>
      <c r="G165" t="s">
        <v>26</v>
      </c>
      <c r="H165" s="5" t="str">
        <f t="shared" si="51"/>
        <v>X</v>
      </c>
      <c r="I165" t="s">
        <v>11</v>
      </c>
      <c r="J165" t="s">
        <v>1</v>
      </c>
      <c r="K165" s="11" t="s">
        <v>47</v>
      </c>
      <c r="L165" t="s">
        <v>3</v>
      </c>
      <c r="M165" t="s">
        <v>12</v>
      </c>
      <c r="N165" t="str">
        <f t="shared" si="47"/>
        <v>to</v>
      </c>
      <c r="O165" s="1" t="s">
        <v>9</v>
      </c>
      <c r="P165">
        <f t="shared" si="52"/>
        <v>10</v>
      </c>
      <c r="Q165" s="1" t="s">
        <v>9</v>
      </c>
      <c r="R165" t="str">
        <f t="shared" si="48"/>
        <v>dom</v>
      </c>
      <c r="S165" s="1" t="s">
        <v>9</v>
      </c>
      <c r="T165" t="s">
        <v>5</v>
      </c>
      <c r="U165" t="s">
        <v>6</v>
      </c>
      <c r="V165" t="s">
        <v>7</v>
      </c>
      <c r="W165">
        <f t="shared" si="53"/>
        <v>2025</v>
      </c>
      <c r="X165" s="1" t="s">
        <v>13</v>
      </c>
      <c r="Y165" s="1">
        <v>0</v>
      </c>
      <c r="Z165" s="1">
        <f t="shared" si="50"/>
        <v>6</v>
      </c>
      <c r="AA165" s="1" t="s">
        <v>13</v>
      </c>
      <c r="AB165" s="1">
        <v>0</v>
      </c>
      <c r="AC165">
        <f t="shared" si="54"/>
        <v>8</v>
      </c>
      <c r="AD165" t="s">
        <v>63</v>
      </c>
      <c r="AE165" t="str">
        <f t="shared" si="49"/>
        <v>to</v>
      </c>
      <c r="AF165" s="1" t="s">
        <v>10</v>
      </c>
      <c r="AH165" t="str">
        <f t="shared" si="55"/>
        <v>{ nombre: " Domingo de Pentecostés", archivo: "/ev/to/10/dom/audio.mp3", fecha: `2025-06-08`, tiempo: 'to' },</v>
      </c>
    </row>
    <row r="166" spans="1:34" x14ac:dyDescent="0.35">
      <c r="A166">
        <f t="shared" si="45"/>
        <v>2025</v>
      </c>
      <c r="B166">
        <f t="shared" si="45"/>
        <v>6</v>
      </c>
      <c r="C166">
        <f t="shared" si="38"/>
        <v>9</v>
      </c>
      <c r="D166">
        <f>D165</f>
        <v>10</v>
      </c>
      <c r="F166" t="s">
        <v>23</v>
      </c>
      <c r="G166" t="s">
        <v>26</v>
      </c>
      <c r="H166" s="5" t="str">
        <f t="shared" si="51"/>
        <v>X</v>
      </c>
      <c r="I166" t="s">
        <v>11</v>
      </c>
      <c r="J166" t="s">
        <v>1</v>
      </c>
      <c r="K166" s="9" t="str">
        <f t="shared" si="42"/>
        <v>X Semana de Ordinario</v>
      </c>
      <c r="L166" t="s">
        <v>3</v>
      </c>
      <c r="M166" t="s">
        <v>12</v>
      </c>
      <c r="N166" t="str">
        <f t="shared" si="47"/>
        <v>to</v>
      </c>
      <c r="O166" s="1" t="s">
        <v>9</v>
      </c>
      <c r="P166">
        <f t="shared" si="52"/>
        <v>10</v>
      </c>
      <c r="Q166" s="1" t="s">
        <v>9</v>
      </c>
      <c r="R166" t="str">
        <f t="shared" si="48"/>
        <v>lun</v>
      </c>
      <c r="S166" s="1" t="s">
        <v>9</v>
      </c>
      <c r="T166" t="s">
        <v>5</v>
      </c>
      <c r="U166" t="s">
        <v>6</v>
      </c>
      <c r="V166" t="s">
        <v>7</v>
      </c>
      <c r="W166">
        <f t="shared" si="53"/>
        <v>2025</v>
      </c>
      <c r="X166" s="1" t="s">
        <v>13</v>
      </c>
      <c r="Y166" s="1">
        <v>0</v>
      </c>
      <c r="Z166" s="1">
        <f t="shared" si="50"/>
        <v>6</v>
      </c>
      <c r="AA166" s="1" t="s">
        <v>13</v>
      </c>
      <c r="AB166" s="1">
        <v>0</v>
      </c>
      <c r="AC166">
        <f t="shared" si="54"/>
        <v>9</v>
      </c>
      <c r="AD166" t="s">
        <v>63</v>
      </c>
      <c r="AE166" t="str">
        <f t="shared" si="49"/>
        <v>to</v>
      </c>
      <c r="AF166" s="1" t="s">
        <v>10</v>
      </c>
      <c r="AH166" t="str">
        <f t="shared" si="55"/>
        <v>{ nombre: "X Semana de Ordinario", archivo: "/ev/to/10/lun/audio.mp3", fecha: `2025-06-09`, tiempo: 'to' },</v>
      </c>
    </row>
    <row r="167" spans="1:34" x14ac:dyDescent="0.35">
      <c r="A167">
        <f t="shared" si="45"/>
        <v>2025</v>
      </c>
      <c r="B167">
        <f t="shared" si="45"/>
        <v>6</v>
      </c>
      <c r="C167">
        <f t="shared" ref="C167:C229" si="61">C166+1</f>
        <v>10</v>
      </c>
      <c r="D167">
        <f t="shared" ref="D167:D171" si="62">D166</f>
        <v>10</v>
      </c>
      <c r="F167" t="s">
        <v>24</v>
      </c>
      <c r="G167" t="s">
        <v>26</v>
      </c>
      <c r="H167" s="5" t="str">
        <f t="shared" si="51"/>
        <v>X</v>
      </c>
      <c r="I167" t="s">
        <v>11</v>
      </c>
      <c r="J167" t="s">
        <v>1</v>
      </c>
      <c r="K167" s="9" t="str">
        <f t="shared" si="42"/>
        <v>X Semana de Ordinario</v>
      </c>
      <c r="L167" t="s">
        <v>3</v>
      </c>
      <c r="M167" t="s">
        <v>12</v>
      </c>
      <c r="N167" t="str">
        <f t="shared" si="47"/>
        <v>to</v>
      </c>
      <c r="O167" s="1" t="s">
        <v>9</v>
      </c>
      <c r="P167">
        <f t="shared" si="52"/>
        <v>10</v>
      </c>
      <c r="Q167" s="1" t="s">
        <v>9</v>
      </c>
      <c r="R167" t="str">
        <f t="shared" si="48"/>
        <v>mar</v>
      </c>
      <c r="S167" s="1" t="s">
        <v>9</v>
      </c>
      <c r="T167" t="s">
        <v>5</v>
      </c>
      <c r="U167" t="s">
        <v>6</v>
      </c>
      <c r="V167" t="s">
        <v>7</v>
      </c>
      <c r="W167">
        <f t="shared" si="53"/>
        <v>2025</v>
      </c>
      <c r="X167" s="1" t="s">
        <v>13</v>
      </c>
      <c r="Y167" s="1">
        <v>0</v>
      </c>
      <c r="Z167" s="1">
        <f t="shared" si="50"/>
        <v>6</v>
      </c>
      <c r="AA167" s="1" t="s">
        <v>13</v>
      </c>
      <c r="AB167" s="1"/>
      <c r="AC167">
        <f t="shared" si="54"/>
        <v>10</v>
      </c>
      <c r="AD167" t="s">
        <v>63</v>
      </c>
      <c r="AE167" t="str">
        <f t="shared" si="49"/>
        <v>to</v>
      </c>
      <c r="AF167" s="1" t="s">
        <v>10</v>
      </c>
      <c r="AH167" t="str">
        <f t="shared" si="55"/>
        <v>{ nombre: "X Semana de Ordinario", archivo: "/ev/to/10/mar/audio.mp3", fecha: `2025-06-10`, tiempo: 'to' },</v>
      </c>
    </row>
    <row r="168" spans="1:34" x14ac:dyDescent="0.35">
      <c r="A168">
        <f t="shared" si="45"/>
        <v>2025</v>
      </c>
      <c r="B168">
        <f t="shared" si="45"/>
        <v>6</v>
      </c>
      <c r="C168">
        <f t="shared" si="61"/>
        <v>11</v>
      </c>
      <c r="D168">
        <f t="shared" si="62"/>
        <v>10</v>
      </c>
      <c r="F168" t="s">
        <v>19</v>
      </c>
      <c r="G168" t="s">
        <v>26</v>
      </c>
      <c r="H168" s="5" t="str">
        <f t="shared" si="51"/>
        <v>X</v>
      </c>
      <c r="I168" t="s">
        <v>11</v>
      </c>
      <c r="J168" t="s">
        <v>1</v>
      </c>
      <c r="K168" s="9" t="str">
        <f t="shared" si="42"/>
        <v>X Semana de Ordinario</v>
      </c>
      <c r="L168" t="s">
        <v>3</v>
      </c>
      <c r="M168" t="s">
        <v>12</v>
      </c>
      <c r="N168" t="str">
        <f t="shared" si="47"/>
        <v>to</v>
      </c>
      <c r="O168" s="1" t="s">
        <v>9</v>
      </c>
      <c r="P168">
        <f t="shared" si="52"/>
        <v>10</v>
      </c>
      <c r="Q168" s="1" t="s">
        <v>9</v>
      </c>
      <c r="R168" t="str">
        <f t="shared" si="48"/>
        <v>mie</v>
      </c>
      <c r="S168" s="1" t="s">
        <v>9</v>
      </c>
      <c r="T168" t="s">
        <v>5</v>
      </c>
      <c r="U168" t="s">
        <v>6</v>
      </c>
      <c r="V168" t="s">
        <v>7</v>
      </c>
      <c r="W168">
        <f t="shared" si="53"/>
        <v>2025</v>
      </c>
      <c r="X168" s="1" t="s">
        <v>13</v>
      </c>
      <c r="Y168" s="1">
        <v>0</v>
      </c>
      <c r="Z168" s="1">
        <f t="shared" si="50"/>
        <v>6</v>
      </c>
      <c r="AA168" s="1" t="s">
        <v>13</v>
      </c>
      <c r="AB168" s="1"/>
      <c r="AC168">
        <f t="shared" si="54"/>
        <v>11</v>
      </c>
      <c r="AD168" t="s">
        <v>63</v>
      </c>
      <c r="AE168" t="str">
        <f t="shared" si="49"/>
        <v>to</v>
      </c>
      <c r="AF168" s="1" t="s">
        <v>10</v>
      </c>
      <c r="AH168" t="str">
        <f t="shared" si="55"/>
        <v>{ nombre: "X Semana de Ordinario", archivo: "/ev/to/10/mie/audio.mp3", fecha: `2025-06-11`, tiempo: 'to' },</v>
      </c>
    </row>
    <row r="169" spans="1:34" x14ac:dyDescent="0.35">
      <c r="A169">
        <f t="shared" si="45"/>
        <v>2025</v>
      </c>
      <c r="B169">
        <f t="shared" si="45"/>
        <v>6</v>
      </c>
      <c r="C169">
        <f t="shared" si="61"/>
        <v>12</v>
      </c>
      <c r="D169">
        <f t="shared" si="62"/>
        <v>10</v>
      </c>
      <c r="F169" t="s">
        <v>20</v>
      </c>
      <c r="G169" t="s">
        <v>26</v>
      </c>
      <c r="H169" s="5" t="str">
        <f t="shared" si="51"/>
        <v>X</v>
      </c>
      <c r="I169" t="s">
        <v>11</v>
      </c>
      <c r="J169" t="s">
        <v>1</v>
      </c>
      <c r="K169" s="9" t="str">
        <f t="shared" si="42"/>
        <v>X Semana de Ordinario</v>
      </c>
      <c r="L169" t="s">
        <v>3</v>
      </c>
      <c r="M169" t="s">
        <v>12</v>
      </c>
      <c r="N169" t="str">
        <f t="shared" si="47"/>
        <v>to</v>
      </c>
      <c r="O169" s="1" t="s">
        <v>9</v>
      </c>
      <c r="P169">
        <f t="shared" si="52"/>
        <v>10</v>
      </c>
      <c r="Q169" s="1" t="s">
        <v>9</v>
      </c>
      <c r="R169" t="str">
        <f t="shared" si="48"/>
        <v>jue</v>
      </c>
      <c r="S169" s="1" t="s">
        <v>9</v>
      </c>
      <c r="T169" t="s">
        <v>5</v>
      </c>
      <c r="U169" t="s">
        <v>6</v>
      </c>
      <c r="V169" t="s">
        <v>7</v>
      </c>
      <c r="W169">
        <f t="shared" si="53"/>
        <v>2025</v>
      </c>
      <c r="X169" s="1" t="s">
        <v>13</v>
      </c>
      <c r="Y169" s="1">
        <v>0</v>
      </c>
      <c r="Z169" s="1">
        <f t="shared" si="50"/>
        <v>6</v>
      </c>
      <c r="AA169" s="1" t="s">
        <v>13</v>
      </c>
      <c r="AB169" s="1"/>
      <c r="AC169">
        <f t="shared" si="54"/>
        <v>12</v>
      </c>
      <c r="AD169" t="s">
        <v>63</v>
      </c>
      <c r="AE169" t="str">
        <f t="shared" si="49"/>
        <v>to</v>
      </c>
      <c r="AF169" s="1" t="s">
        <v>10</v>
      </c>
      <c r="AH169" t="str">
        <f t="shared" si="55"/>
        <v>{ nombre: "X Semana de Ordinario", archivo: "/ev/to/10/jue/audio.mp3", fecha: `2025-06-12`, tiempo: 'to' },</v>
      </c>
    </row>
    <row r="170" spans="1:34" x14ac:dyDescent="0.35">
      <c r="A170">
        <f t="shared" si="45"/>
        <v>2025</v>
      </c>
      <c r="B170">
        <f t="shared" si="45"/>
        <v>6</v>
      </c>
      <c r="C170">
        <f t="shared" si="61"/>
        <v>13</v>
      </c>
      <c r="D170">
        <f t="shared" si="62"/>
        <v>10</v>
      </c>
      <c r="F170" t="s">
        <v>21</v>
      </c>
      <c r="G170" t="s">
        <v>26</v>
      </c>
      <c r="H170" s="5" t="str">
        <f t="shared" si="51"/>
        <v>X</v>
      </c>
      <c r="I170" t="s">
        <v>11</v>
      </c>
      <c r="J170" t="s">
        <v>1</v>
      </c>
      <c r="K170" s="9" t="str">
        <f t="shared" si="42"/>
        <v>X Semana de Ordinario</v>
      </c>
      <c r="L170" t="s">
        <v>3</v>
      </c>
      <c r="M170" t="s">
        <v>12</v>
      </c>
      <c r="N170" t="str">
        <f t="shared" si="47"/>
        <v>to</v>
      </c>
      <c r="O170" s="1" t="s">
        <v>9</v>
      </c>
      <c r="P170">
        <f t="shared" si="52"/>
        <v>10</v>
      </c>
      <c r="Q170" s="1" t="s">
        <v>9</v>
      </c>
      <c r="R170" t="str">
        <f t="shared" si="48"/>
        <v>vie</v>
      </c>
      <c r="S170" s="1" t="s">
        <v>9</v>
      </c>
      <c r="T170" t="s">
        <v>5</v>
      </c>
      <c r="U170" t="s">
        <v>6</v>
      </c>
      <c r="V170" t="s">
        <v>7</v>
      </c>
      <c r="W170">
        <f t="shared" si="53"/>
        <v>2025</v>
      </c>
      <c r="X170" s="1" t="s">
        <v>13</v>
      </c>
      <c r="Y170" s="1">
        <v>0</v>
      </c>
      <c r="Z170" s="1">
        <f t="shared" si="50"/>
        <v>6</v>
      </c>
      <c r="AA170" s="1" t="s">
        <v>13</v>
      </c>
      <c r="AB170" s="1"/>
      <c r="AC170">
        <f t="shared" si="54"/>
        <v>13</v>
      </c>
      <c r="AD170" t="s">
        <v>63</v>
      </c>
      <c r="AE170" t="str">
        <f t="shared" si="49"/>
        <v>to</v>
      </c>
      <c r="AF170" s="1" t="s">
        <v>10</v>
      </c>
      <c r="AH170" t="str">
        <f t="shared" si="55"/>
        <v>{ nombre: "X Semana de Ordinario", archivo: "/ev/to/10/vie/audio.mp3", fecha: `2025-06-13`, tiempo: 'to' },</v>
      </c>
    </row>
    <row r="171" spans="1:34" x14ac:dyDescent="0.35">
      <c r="A171">
        <f t="shared" si="45"/>
        <v>2025</v>
      </c>
      <c r="B171">
        <f t="shared" si="45"/>
        <v>6</v>
      </c>
      <c r="C171">
        <f t="shared" si="61"/>
        <v>14</v>
      </c>
      <c r="D171">
        <f t="shared" si="62"/>
        <v>10</v>
      </c>
      <c r="F171" t="s">
        <v>22</v>
      </c>
      <c r="G171" t="s">
        <v>26</v>
      </c>
      <c r="H171" s="5" t="str">
        <f t="shared" si="51"/>
        <v>X</v>
      </c>
      <c r="I171" t="s">
        <v>11</v>
      </c>
      <c r="J171" t="s">
        <v>1</v>
      </c>
      <c r="K171" s="9" t="str">
        <f t="shared" si="42"/>
        <v>X Semana de Ordinario</v>
      </c>
      <c r="L171" t="s">
        <v>3</v>
      </c>
      <c r="M171" t="s">
        <v>12</v>
      </c>
      <c r="N171" t="str">
        <f t="shared" si="47"/>
        <v>to</v>
      </c>
      <c r="O171" s="1" t="s">
        <v>9</v>
      </c>
      <c r="P171">
        <f t="shared" si="52"/>
        <v>10</v>
      </c>
      <c r="Q171" s="1" t="s">
        <v>9</v>
      </c>
      <c r="R171" t="str">
        <f t="shared" si="48"/>
        <v>sab</v>
      </c>
      <c r="S171" s="1" t="s">
        <v>9</v>
      </c>
      <c r="T171" t="s">
        <v>5</v>
      </c>
      <c r="U171" t="s">
        <v>6</v>
      </c>
      <c r="V171" t="s">
        <v>7</v>
      </c>
      <c r="W171">
        <f t="shared" si="53"/>
        <v>2025</v>
      </c>
      <c r="X171" s="1" t="s">
        <v>13</v>
      </c>
      <c r="Y171" s="1">
        <v>0</v>
      </c>
      <c r="Z171" s="1">
        <f t="shared" si="50"/>
        <v>6</v>
      </c>
      <c r="AA171" s="1" t="s">
        <v>13</v>
      </c>
      <c r="AB171" s="1"/>
      <c r="AC171">
        <f t="shared" si="54"/>
        <v>14</v>
      </c>
      <c r="AD171" t="s">
        <v>63</v>
      </c>
      <c r="AE171" t="str">
        <f t="shared" si="49"/>
        <v>to</v>
      </c>
      <c r="AF171" s="1" t="s">
        <v>10</v>
      </c>
      <c r="AH171" t="str">
        <f t="shared" si="55"/>
        <v>{ nombre: "X Semana de Ordinario", archivo: "/ev/to/10/sab/audio.mp3", fecha: `2025-06-14`, tiempo: 'to' },</v>
      </c>
    </row>
    <row r="172" spans="1:34" x14ac:dyDescent="0.35">
      <c r="A172">
        <f t="shared" si="45"/>
        <v>2025</v>
      </c>
      <c r="B172">
        <f t="shared" si="45"/>
        <v>6</v>
      </c>
      <c r="C172">
        <f t="shared" si="61"/>
        <v>15</v>
      </c>
      <c r="D172">
        <f>D171+1</f>
        <v>11</v>
      </c>
      <c r="F172" t="s">
        <v>4</v>
      </c>
      <c r="G172" t="s">
        <v>26</v>
      </c>
      <c r="H172" s="5" t="str">
        <f t="shared" si="51"/>
        <v>XI</v>
      </c>
      <c r="I172" t="s">
        <v>11</v>
      </c>
      <c r="J172" t="s">
        <v>1</v>
      </c>
      <c r="K172" s="9" t="str">
        <f t="shared" si="42"/>
        <v>XI Semana de Ordinario</v>
      </c>
      <c r="L172" t="s">
        <v>3</v>
      </c>
      <c r="M172" t="s">
        <v>12</v>
      </c>
      <c r="N172" t="str">
        <f t="shared" si="47"/>
        <v>to</v>
      </c>
      <c r="O172" s="1" t="s">
        <v>9</v>
      </c>
      <c r="P172">
        <f t="shared" si="52"/>
        <v>11</v>
      </c>
      <c r="Q172" s="1" t="s">
        <v>9</v>
      </c>
      <c r="R172" t="str">
        <f t="shared" si="48"/>
        <v>dom</v>
      </c>
      <c r="S172" s="1" t="s">
        <v>9</v>
      </c>
      <c r="T172" t="s">
        <v>5</v>
      </c>
      <c r="U172" t="s">
        <v>6</v>
      </c>
      <c r="V172" t="s">
        <v>7</v>
      </c>
      <c r="W172">
        <f t="shared" si="53"/>
        <v>2025</v>
      </c>
      <c r="X172" s="1" t="s">
        <v>13</v>
      </c>
      <c r="Y172" s="1">
        <v>0</v>
      </c>
      <c r="Z172" s="1">
        <f t="shared" si="50"/>
        <v>6</v>
      </c>
      <c r="AA172" s="1" t="s">
        <v>13</v>
      </c>
      <c r="AB172" s="1"/>
      <c r="AC172">
        <f t="shared" si="54"/>
        <v>15</v>
      </c>
      <c r="AD172" t="s">
        <v>63</v>
      </c>
      <c r="AE172" t="str">
        <f t="shared" si="49"/>
        <v>to</v>
      </c>
      <c r="AF172" s="1" t="s">
        <v>10</v>
      </c>
      <c r="AH172" t="str">
        <f t="shared" si="55"/>
        <v>{ nombre: "XI Semana de Ordinario", archivo: "/ev/to/11/dom/audio.mp3", fecha: `2025-06-15`, tiempo: 'to' },</v>
      </c>
    </row>
    <row r="173" spans="1:34" x14ac:dyDescent="0.35">
      <c r="A173">
        <f t="shared" si="45"/>
        <v>2025</v>
      </c>
      <c r="B173">
        <f t="shared" si="45"/>
        <v>6</v>
      </c>
      <c r="C173">
        <f t="shared" si="61"/>
        <v>16</v>
      </c>
      <c r="D173">
        <f>D172</f>
        <v>11</v>
      </c>
      <c r="F173" t="s">
        <v>23</v>
      </c>
      <c r="G173" t="s">
        <v>26</v>
      </c>
      <c r="H173" s="5" t="str">
        <f t="shared" si="51"/>
        <v>XI</v>
      </c>
      <c r="I173" t="s">
        <v>11</v>
      </c>
      <c r="J173" t="s">
        <v>1</v>
      </c>
      <c r="K173" s="9" t="str">
        <f t="shared" si="42"/>
        <v>XI Semana de Ordinario</v>
      </c>
      <c r="L173" t="s">
        <v>3</v>
      </c>
      <c r="M173" t="s">
        <v>12</v>
      </c>
      <c r="N173" t="str">
        <f t="shared" si="47"/>
        <v>to</v>
      </c>
      <c r="O173" s="1" t="s">
        <v>9</v>
      </c>
      <c r="P173">
        <f t="shared" si="52"/>
        <v>11</v>
      </c>
      <c r="Q173" s="1" t="s">
        <v>9</v>
      </c>
      <c r="R173" t="str">
        <f t="shared" si="48"/>
        <v>lun</v>
      </c>
      <c r="S173" s="1" t="s">
        <v>9</v>
      </c>
      <c r="T173" t="s">
        <v>5</v>
      </c>
      <c r="U173" t="s">
        <v>6</v>
      </c>
      <c r="V173" t="s">
        <v>7</v>
      </c>
      <c r="W173">
        <f t="shared" si="53"/>
        <v>2025</v>
      </c>
      <c r="X173" s="1" t="s">
        <v>13</v>
      </c>
      <c r="Y173" s="1">
        <v>0</v>
      </c>
      <c r="Z173" s="1">
        <f t="shared" si="50"/>
        <v>6</v>
      </c>
      <c r="AA173" s="1" t="s">
        <v>13</v>
      </c>
      <c r="AB173" s="1"/>
      <c r="AC173">
        <f t="shared" si="54"/>
        <v>16</v>
      </c>
      <c r="AD173" t="s">
        <v>63</v>
      </c>
      <c r="AE173" t="str">
        <f t="shared" si="49"/>
        <v>to</v>
      </c>
      <c r="AF173" s="1" t="s">
        <v>10</v>
      </c>
      <c r="AH173" t="str">
        <f t="shared" si="55"/>
        <v>{ nombre: "XI Semana de Ordinario", archivo: "/ev/to/11/lun/audio.mp3", fecha: `2025-06-16`, tiempo: 'to' },</v>
      </c>
    </row>
    <row r="174" spans="1:34" x14ac:dyDescent="0.35">
      <c r="A174">
        <f t="shared" si="45"/>
        <v>2025</v>
      </c>
      <c r="B174">
        <f t="shared" si="45"/>
        <v>6</v>
      </c>
      <c r="C174">
        <f t="shared" si="61"/>
        <v>17</v>
      </c>
      <c r="D174">
        <f t="shared" ref="D174:D178" si="63">D173</f>
        <v>11</v>
      </c>
      <c r="F174" t="s">
        <v>24</v>
      </c>
      <c r="G174" t="s">
        <v>26</v>
      </c>
      <c r="H174" s="5" t="str">
        <f t="shared" si="51"/>
        <v>XI</v>
      </c>
      <c r="I174" t="s">
        <v>11</v>
      </c>
      <c r="J174" t="s">
        <v>1</v>
      </c>
      <c r="K174" s="9" t="str">
        <f t="shared" si="42"/>
        <v>XI Semana de Ordinario</v>
      </c>
      <c r="L174" t="s">
        <v>3</v>
      </c>
      <c r="M174" t="s">
        <v>12</v>
      </c>
      <c r="N174" t="str">
        <f t="shared" si="47"/>
        <v>to</v>
      </c>
      <c r="O174" s="1" t="s">
        <v>9</v>
      </c>
      <c r="P174">
        <f t="shared" si="52"/>
        <v>11</v>
      </c>
      <c r="Q174" s="1" t="s">
        <v>9</v>
      </c>
      <c r="R174" t="str">
        <f t="shared" si="48"/>
        <v>mar</v>
      </c>
      <c r="S174" s="1" t="s">
        <v>9</v>
      </c>
      <c r="T174" t="s">
        <v>5</v>
      </c>
      <c r="U174" t="s">
        <v>6</v>
      </c>
      <c r="V174" t="s">
        <v>7</v>
      </c>
      <c r="W174">
        <f t="shared" si="53"/>
        <v>2025</v>
      </c>
      <c r="X174" s="1" t="s">
        <v>13</v>
      </c>
      <c r="Y174" s="1">
        <v>0</v>
      </c>
      <c r="Z174" s="1">
        <f t="shared" si="50"/>
        <v>6</v>
      </c>
      <c r="AA174" s="1" t="s">
        <v>13</v>
      </c>
      <c r="AB174" s="1"/>
      <c r="AC174">
        <f t="shared" si="54"/>
        <v>17</v>
      </c>
      <c r="AD174" t="s">
        <v>63</v>
      </c>
      <c r="AE174" t="str">
        <f t="shared" si="49"/>
        <v>to</v>
      </c>
      <c r="AF174" s="1" t="s">
        <v>10</v>
      </c>
      <c r="AH174" t="str">
        <f t="shared" si="55"/>
        <v>{ nombre: "XI Semana de Ordinario", archivo: "/ev/to/11/mar/audio.mp3", fecha: `2025-06-17`, tiempo: 'to' },</v>
      </c>
    </row>
    <row r="175" spans="1:34" x14ac:dyDescent="0.35">
      <c r="A175">
        <f t="shared" si="45"/>
        <v>2025</v>
      </c>
      <c r="B175">
        <f t="shared" si="45"/>
        <v>6</v>
      </c>
      <c r="C175">
        <f t="shared" si="61"/>
        <v>18</v>
      </c>
      <c r="D175">
        <f t="shared" si="63"/>
        <v>11</v>
      </c>
      <c r="F175" t="s">
        <v>19</v>
      </c>
      <c r="G175" t="s">
        <v>26</v>
      </c>
      <c r="H175" s="5" t="str">
        <f t="shared" si="51"/>
        <v>XI</v>
      </c>
      <c r="I175" t="s">
        <v>11</v>
      </c>
      <c r="J175" t="s">
        <v>1</v>
      </c>
      <c r="K175" s="9" t="str">
        <f t="shared" si="42"/>
        <v>XI Semana de Ordinario</v>
      </c>
      <c r="L175" t="s">
        <v>3</v>
      </c>
      <c r="M175" t="s">
        <v>12</v>
      </c>
      <c r="N175" t="str">
        <f t="shared" si="47"/>
        <v>to</v>
      </c>
      <c r="O175" s="1" t="s">
        <v>9</v>
      </c>
      <c r="P175">
        <f t="shared" si="52"/>
        <v>11</v>
      </c>
      <c r="Q175" s="1" t="s">
        <v>9</v>
      </c>
      <c r="R175" t="str">
        <f t="shared" si="48"/>
        <v>mie</v>
      </c>
      <c r="S175" s="1" t="s">
        <v>9</v>
      </c>
      <c r="T175" t="s">
        <v>5</v>
      </c>
      <c r="U175" t="s">
        <v>6</v>
      </c>
      <c r="V175" t="s">
        <v>7</v>
      </c>
      <c r="W175">
        <f t="shared" si="53"/>
        <v>2025</v>
      </c>
      <c r="X175" s="1" t="s">
        <v>13</v>
      </c>
      <c r="Y175" s="1">
        <v>0</v>
      </c>
      <c r="Z175" s="1">
        <f t="shared" si="50"/>
        <v>6</v>
      </c>
      <c r="AA175" s="1" t="s">
        <v>13</v>
      </c>
      <c r="AB175" s="1"/>
      <c r="AC175">
        <f t="shared" si="54"/>
        <v>18</v>
      </c>
      <c r="AD175" t="s">
        <v>63</v>
      </c>
      <c r="AE175" t="str">
        <f t="shared" si="49"/>
        <v>to</v>
      </c>
      <c r="AF175" s="1" t="s">
        <v>10</v>
      </c>
      <c r="AH175" t="str">
        <f t="shared" si="55"/>
        <v>{ nombre: "XI Semana de Ordinario", archivo: "/ev/to/11/mie/audio.mp3", fecha: `2025-06-18`, tiempo: 'to' },</v>
      </c>
    </row>
    <row r="176" spans="1:34" x14ac:dyDescent="0.35">
      <c r="A176">
        <f t="shared" si="45"/>
        <v>2025</v>
      </c>
      <c r="B176">
        <f t="shared" si="45"/>
        <v>6</v>
      </c>
      <c r="C176">
        <f t="shared" si="61"/>
        <v>19</v>
      </c>
      <c r="D176">
        <f t="shared" si="63"/>
        <v>11</v>
      </c>
      <c r="F176" t="s">
        <v>20</v>
      </c>
      <c r="G176" t="s">
        <v>26</v>
      </c>
      <c r="H176" s="5" t="str">
        <f t="shared" si="51"/>
        <v>XI</v>
      </c>
      <c r="I176" t="s">
        <v>11</v>
      </c>
      <c r="J176" t="s">
        <v>1</v>
      </c>
      <c r="K176" s="9" t="str">
        <f t="shared" si="42"/>
        <v>XI Semana de Ordinario</v>
      </c>
      <c r="L176" t="s">
        <v>3</v>
      </c>
      <c r="M176" t="s">
        <v>12</v>
      </c>
      <c r="N176" t="str">
        <f t="shared" si="47"/>
        <v>to</v>
      </c>
      <c r="O176" s="1" t="s">
        <v>9</v>
      </c>
      <c r="P176">
        <f t="shared" si="52"/>
        <v>11</v>
      </c>
      <c r="Q176" s="1" t="s">
        <v>9</v>
      </c>
      <c r="R176" t="str">
        <f t="shared" si="48"/>
        <v>jue</v>
      </c>
      <c r="S176" s="1" t="s">
        <v>9</v>
      </c>
      <c r="T176" t="s">
        <v>5</v>
      </c>
      <c r="U176" t="s">
        <v>6</v>
      </c>
      <c r="V176" t="s">
        <v>7</v>
      </c>
      <c r="W176">
        <f t="shared" si="53"/>
        <v>2025</v>
      </c>
      <c r="X176" s="1" t="s">
        <v>13</v>
      </c>
      <c r="Y176" s="1">
        <v>0</v>
      </c>
      <c r="Z176" s="1">
        <f t="shared" si="50"/>
        <v>6</v>
      </c>
      <c r="AA176" s="1" t="s">
        <v>13</v>
      </c>
      <c r="AB176" s="1"/>
      <c r="AC176">
        <f t="shared" si="54"/>
        <v>19</v>
      </c>
      <c r="AD176" t="s">
        <v>63</v>
      </c>
      <c r="AE176" t="str">
        <f t="shared" si="49"/>
        <v>to</v>
      </c>
      <c r="AF176" s="1" t="s">
        <v>10</v>
      </c>
      <c r="AH176" t="str">
        <f t="shared" si="55"/>
        <v>{ nombre: "XI Semana de Ordinario", archivo: "/ev/to/11/jue/audio.mp3", fecha: `2025-06-19`, tiempo: 'to' },</v>
      </c>
    </row>
    <row r="177" spans="1:34" x14ac:dyDescent="0.35">
      <c r="A177">
        <f t="shared" si="45"/>
        <v>2025</v>
      </c>
      <c r="B177">
        <f t="shared" si="45"/>
        <v>6</v>
      </c>
      <c r="C177">
        <f t="shared" si="61"/>
        <v>20</v>
      </c>
      <c r="D177">
        <f t="shared" si="63"/>
        <v>11</v>
      </c>
      <c r="F177" t="s">
        <v>21</v>
      </c>
      <c r="G177" t="s">
        <v>26</v>
      </c>
      <c r="H177" s="5" t="str">
        <f t="shared" si="51"/>
        <v>XI</v>
      </c>
      <c r="I177" t="s">
        <v>11</v>
      </c>
      <c r="J177" t="s">
        <v>1</v>
      </c>
      <c r="K177" s="9" t="str">
        <f t="shared" si="42"/>
        <v>XI Semana de Ordinario</v>
      </c>
      <c r="L177" t="s">
        <v>3</v>
      </c>
      <c r="M177" t="s">
        <v>12</v>
      </c>
      <c r="N177" t="str">
        <f t="shared" si="47"/>
        <v>to</v>
      </c>
      <c r="O177" s="1" t="s">
        <v>9</v>
      </c>
      <c r="P177">
        <f t="shared" si="52"/>
        <v>11</v>
      </c>
      <c r="Q177" s="1" t="s">
        <v>9</v>
      </c>
      <c r="R177" t="str">
        <f t="shared" si="48"/>
        <v>vie</v>
      </c>
      <c r="S177" s="1" t="s">
        <v>9</v>
      </c>
      <c r="T177" t="s">
        <v>5</v>
      </c>
      <c r="U177" t="s">
        <v>6</v>
      </c>
      <c r="V177" t="s">
        <v>7</v>
      </c>
      <c r="W177">
        <f t="shared" si="53"/>
        <v>2025</v>
      </c>
      <c r="X177" s="1" t="s">
        <v>13</v>
      </c>
      <c r="Y177" s="1">
        <v>0</v>
      </c>
      <c r="Z177" s="1">
        <f t="shared" si="50"/>
        <v>6</v>
      </c>
      <c r="AA177" s="1" t="s">
        <v>13</v>
      </c>
      <c r="AB177" s="1"/>
      <c r="AC177">
        <f t="shared" si="54"/>
        <v>20</v>
      </c>
      <c r="AD177" t="s">
        <v>63</v>
      </c>
      <c r="AE177" t="str">
        <f t="shared" si="49"/>
        <v>to</v>
      </c>
      <c r="AF177" s="1" t="s">
        <v>10</v>
      </c>
      <c r="AH177" t="str">
        <f t="shared" si="55"/>
        <v>{ nombre: "XI Semana de Ordinario", archivo: "/ev/to/11/vie/audio.mp3", fecha: `2025-06-20`, tiempo: 'to' },</v>
      </c>
    </row>
    <row r="178" spans="1:34" x14ac:dyDescent="0.35">
      <c r="A178">
        <f t="shared" si="45"/>
        <v>2025</v>
      </c>
      <c r="B178">
        <f t="shared" si="45"/>
        <v>6</v>
      </c>
      <c r="C178">
        <f t="shared" si="61"/>
        <v>21</v>
      </c>
      <c r="D178">
        <f t="shared" si="63"/>
        <v>11</v>
      </c>
      <c r="F178" t="s">
        <v>22</v>
      </c>
      <c r="G178" t="s">
        <v>26</v>
      </c>
      <c r="H178" s="5" t="str">
        <f t="shared" si="51"/>
        <v>XI</v>
      </c>
      <c r="I178" t="s">
        <v>11</v>
      </c>
      <c r="J178" t="s">
        <v>1</v>
      </c>
      <c r="K178" s="9" t="str">
        <f t="shared" si="42"/>
        <v>XI Semana de Ordinario</v>
      </c>
      <c r="L178" t="s">
        <v>3</v>
      </c>
      <c r="M178" t="s">
        <v>12</v>
      </c>
      <c r="N178" t="str">
        <f t="shared" si="47"/>
        <v>to</v>
      </c>
      <c r="O178" s="1" t="s">
        <v>9</v>
      </c>
      <c r="P178">
        <f t="shared" si="52"/>
        <v>11</v>
      </c>
      <c r="Q178" s="1" t="s">
        <v>9</v>
      </c>
      <c r="R178" t="str">
        <f t="shared" si="48"/>
        <v>sab</v>
      </c>
      <c r="S178" s="1" t="s">
        <v>9</v>
      </c>
      <c r="T178" t="s">
        <v>5</v>
      </c>
      <c r="U178" t="s">
        <v>6</v>
      </c>
      <c r="V178" t="s">
        <v>7</v>
      </c>
      <c r="W178">
        <f t="shared" si="53"/>
        <v>2025</v>
      </c>
      <c r="X178" s="1" t="s">
        <v>13</v>
      </c>
      <c r="Y178" s="1">
        <v>0</v>
      </c>
      <c r="Z178" s="1">
        <f t="shared" si="50"/>
        <v>6</v>
      </c>
      <c r="AA178" s="1" t="s">
        <v>13</v>
      </c>
      <c r="AB178" s="1"/>
      <c r="AC178">
        <f t="shared" si="54"/>
        <v>21</v>
      </c>
      <c r="AD178" t="s">
        <v>63</v>
      </c>
      <c r="AE178" t="str">
        <f t="shared" si="49"/>
        <v>to</v>
      </c>
      <c r="AF178" s="1" t="s">
        <v>10</v>
      </c>
      <c r="AH178" t="str">
        <f t="shared" si="55"/>
        <v>{ nombre: "XI Semana de Ordinario", archivo: "/ev/to/11/sab/audio.mp3", fecha: `2025-06-21`, tiempo: 'to' },</v>
      </c>
    </row>
    <row r="179" spans="1:34" x14ac:dyDescent="0.35">
      <c r="A179">
        <f t="shared" si="45"/>
        <v>2025</v>
      </c>
      <c r="B179">
        <f t="shared" si="45"/>
        <v>6</v>
      </c>
      <c r="C179">
        <f t="shared" si="61"/>
        <v>22</v>
      </c>
      <c r="D179">
        <f t="shared" ref="D179:D242" si="64">+D178+1</f>
        <v>12</v>
      </c>
      <c r="F179" t="s">
        <v>4</v>
      </c>
      <c r="G179" t="s">
        <v>26</v>
      </c>
      <c r="H179" s="5" t="str">
        <f t="shared" si="51"/>
        <v>XII</v>
      </c>
      <c r="I179" t="s">
        <v>11</v>
      </c>
      <c r="J179" t="s">
        <v>1</v>
      </c>
      <c r="K179" s="9" t="str">
        <f t="shared" si="42"/>
        <v>XII Semana de Ordinario</v>
      </c>
      <c r="L179" t="s">
        <v>3</v>
      </c>
      <c r="M179" t="s">
        <v>12</v>
      </c>
      <c r="N179" t="str">
        <f t="shared" si="47"/>
        <v>to</v>
      </c>
      <c r="O179" s="1" t="s">
        <v>9</v>
      </c>
      <c r="P179">
        <f t="shared" si="52"/>
        <v>12</v>
      </c>
      <c r="Q179" s="1" t="s">
        <v>9</v>
      </c>
      <c r="R179" t="str">
        <f t="shared" si="48"/>
        <v>dom</v>
      </c>
      <c r="S179" s="1" t="s">
        <v>9</v>
      </c>
      <c r="T179" t="s">
        <v>5</v>
      </c>
      <c r="U179" t="s">
        <v>6</v>
      </c>
      <c r="V179" t="s">
        <v>7</v>
      </c>
      <c r="W179">
        <f t="shared" si="53"/>
        <v>2025</v>
      </c>
      <c r="X179" s="1" t="s">
        <v>13</v>
      </c>
      <c r="Y179" s="1">
        <v>0</v>
      </c>
      <c r="Z179" s="1">
        <f t="shared" si="50"/>
        <v>6</v>
      </c>
      <c r="AA179" s="1" t="s">
        <v>13</v>
      </c>
      <c r="AB179" s="1"/>
      <c r="AC179">
        <f t="shared" si="54"/>
        <v>22</v>
      </c>
      <c r="AD179" t="s">
        <v>63</v>
      </c>
      <c r="AE179" t="str">
        <f t="shared" si="49"/>
        <v>to</v>
      </c>
      <c r="AF179" s="1" t="s">
        <v>10</v>
      </c>
      <c r="AH179" t="str">
        <f t="shared" si="55"/>
        <v>{ nombre: "XII Semana de Ordinario", archivo: "/ev/to/12/dom/audio.mp3", fecha: `2025-06-22`, tiempo: 'to' },</v>
      </c>
    </row>
    <row r="180" spans="1:34" x14ac:dyDescent="0.35">
      <c r="A180">
        <f t="shared" si="45"/>
        <v>2025</v>
      </c>
      <c r="B180">
        <f t="shared" si="45"/>
        <v>6</v>
      </c>
      <c r="C180">
        <f t="shared" si="61"/>
        <v>23</v>
      </c>
      <c r="D180">
        <f>D179</f>
        <v>12</v>
      </c>
      <c r="F180" t="s">
        <v>23</v>
      </c>
      <c r="G180" t="s">
        <v>26</v>
      </c>
      <c r="H180" s="5" t="str">
        <f t="shared" si="51"/>
        <v>XII</v>
      </c>
      <c r="I180" t="s">
        <v>11</v>
      </c>
      <c r="J180" t="s">
        <v>1</v>
      </c>
      <c r="K180" s="9" t="str">
        <f t="shared" si="42"/>
        <v>XII Semana de Ordinario</v>
      </c>
      <c r="L180" t="s">
        <v>3</v>
      </c>
      <c r="M180" t="s">
        <v>12</v>
      </c>
      <c r="N180" t="str">
        <f t="shared" si="47"/>
        <v>to</v>
      </c>
      <c r="O180" s="1" t="s">
        <v>9</v>
      </c>
      <c r="P180">
        <f t="shared" si="52"/>
        <v>12</v>
      </c>
      <c r="Q180" s="1" t="s">
        <v>9</v>
      </c>
      <c r="R180" t="str">
        <f t="shared" si="48"/>
        <v>lun</v>
      </c>
      <c r="S180" s="1" t="s">
        <v>9</v>
      </c>
      <c r="T180" t="s">
        <v>5</v>
      </c>
      <c r="U180" t="s">
        <v>6</v>
      </c>
      <c r="V180" t="s">
        <v>7</v>
      </c>
      <c r="W180">
        <f t="shared" si="53"/>
        <v>2025</v>
      </c>
      <c r="X180" s="1" t="s">
        <v>13</v>
      </c>
      <c r="Y180" s="1">
        <v>0</v>
      </c>
      <c r="Z180" s="1">
        <f t="shared" si="50"/>
        <v>6</v>
      </c>
      <c r="AA180" s="1" t="s">
        <v>13</v>
      </c>
      <c r="AB180" s="1"/>
      <c r="AC180">
        <f t="shared" si="54"/>
        <v>23</v>
      </c>
      <c r="AD180" t="s">
        <v>63</v>
      </c>
      <c r="AE180" t="str">
        <f t="shared" si="49"/>
        <v>to</v>
      </c>
      <c r="AF180" s="1" t="s">
        <v>10</v>
      </c>
      <c r="AH180" t="str">
        <f t="shared" si="55"/>
        <v>{ nombre: "XII Semana de Ordinario", archivo: "/ev/to/12/lun/audio.mp3", fecha: `2025-06-23`, tiempo: 'to' },</v>
      </c>
    </row>
    <row r="181" spans="1:34" x14ac:dyDescent="0.35">
      <c r="A181">
        <f t="shared" si="45"/>
        <v>2025</v>
      </c>
      <c r="B181">
        <f t="shared" si="45"/>
        <v>6</v>
      </c>
      <c r="C181">
        <f t="shared" si="61"/>
        <v>24</v>
      </c>
      <c r="D181">
        <f t="shared" ref="D181:D185" si="65">D180</f>
        <v>12</v>
      </c>
      <c r="F181" t="s">
        <v>24</v>
      </c>
      <c r="G181" t="s">
        <v>26</v>
      </c>
      <c r="H181" s="5" t="str">
        <f t="shared" si="51"/>
        <v>XII</v>
      </c>
      <c r="I181" t="s">
        <v>11</v>
      </c>
      <c r="J181" t="s">
        <v>1</v>
      </c>
      <c r="K181" s="9" t="str">
        <f t="shared" ref="K181:K244" si="66">_xlfn.CONCAT(H181, " Semana de ",G181)</f>
        <v>XII Semana de Ordinario</v>
      </c>
      <c r="L181" t="s">
        <v>3</v>
      </c>
      <c r="M181" t="s">
        <v>12</v>
      </c>
      <c r="N181" t="str">
        <f t="shared" si="47"/>
        <v>to</v>
      </c>
      <c r="O181" s="1" t="s">
        <v>9</v>
      </c>
      <c r="P181">
        <f t="shared" si="52"/>
        <v>12</v>
      </c>
      <c r="Q181" s="1" t="s">
        <v>9</v>
      </c>
      <c r="R181" t="str">
        <f t="shared" si="48"/>
        <v>mar</v>
      </c>
      <c r="S181" s="1" t="s">
        <v>9</v>
      </c>
      <c r="T181" t="s">
        <v>5</v>
      </c>
      <c r="U181" t="s">
        <v>6</v>
      </c>
      <c r="V181" t="s">
        <v>7</v>
      </c>
      <c r="W181">
        <f t="shared" si="53"/>
        <v>2025</v>
      </c>
      <c r="X181" s="1" t="s">
        <v>13</v>
      </c>
      <c r="Y181" s="1">
        <v>0</v>
      </c>
      <c r="Z181" s="1">
        <f t="shared" si="50"/>
        <v>6</v>
      </c>
      <c r="AA181" s="1" t="s">
        <v>13</v>
      </c>
      <c r="AB181" s="1"/>
      <c r="AC181">
        <f t="shared" si="54"/>
        <v>24</v>
      </c>
      <c r="AD181" t="s">
        <v>63</v>
      </c>
      <c r="AE181" t="str">
        <f t="shared" si="49"/>
        <v>to</v>
      </c>
      <c r="AF181" s="1" t="s">
        <v>10</v>
      </c>
      <c r="AH181" t="str">
        <f t="shared" si="55"/>
        <v>{ nombre: "XII Semana de Ordinario", archivo: "/ev/to/12/mar/audio.mp3", fecha: `2025-06-24`, tiempo: 'to' },</v>
      </c>
    </row>
    <row r="182" spans="1:34" x14ac:dyDescent="0.35">
      <c r="A182">
        <f t="shared" si="45"/>
        <v>2025</v>
      </c>
      <c r="B182">
        <f t="shared" si="45"/>
        <v>6</v>
      </c>
      <c r="C182">
        <f t="shared" si="61"/>
        <v>25</v>
      </c>
      <c r="D182">
        <f t="shared" si="65"/>
        <v>12</v>
      </c>
      <c r="F182" t="s">
        <v>19</v>
      </c>
      <c r="G182" t="s">
        <v>26</v>
      </c>
      <c r="H182" s="5" t="str">
        <f t="shared" si="51"/>
        <v>XII</v>
      </c>
      <c r="I182" t="s">
        <v>11</v>
      </c>
      <c r="J182" t="s">
        <v>1</v>
      </c>
      <c r="K182" s="9" t="str">
        <f t="shared" si="66"/>
        <v>XII Semana de Ordinario</v>
      </c>
      <c r="L182" t="s">
        <v>3</v>
      </c>
      <c r="M182" t="s">
        <v>12</v>
      </c>
      <c r="N182" t="str">
        <f t="shared" si="47"/>
        <v>to</v>
      </c>
      <c r="O182" s="1" t="s">
        <v>9</v>
      </c>
      <c r="P182">
        <f t="shared" si="52"/>
        <v>12</v>
      </c>
      <c r="Q182" s="1" t="s">
        <v>9</v>
      </c>
      <c r="R182" t="str">
        <f t="shared" si="48"/>
        <v>mie</v>
      </c>
      <c r="S182" s="1" t="s">
        <v>9</v>
      </c>
      <c r="T182" t="s">
        <v>5</v>
      </c>
      <c r="U182" t="s">
        <v>6</v>
      </c>
      <c r="V182" t="s">
        <v>7</v>
      </c>
      <c r="W182">
        <f t="shared" si="53"/>
        <v>2025</v>
      </c>
      <c r="X182" s="1" t="s">
        <v>13</v>
      </c>
      <c r="Y182" s="1">
        <v>0</v>
      </c>
      <c r="Z182" s="1">
        <f t="shared" si="50"/>
        <v>6</v>
      </c>
      <c r="AA182" s="1" t="s">
        <v>13</v>
      </c>
      <c r="AB182" s="1"/>
      <c r="AC182">
        <f t="shared" si="54"/>
        <v>25</v>
      </c>
      <c r="AD182" t="s">
        <v>63</v>
      </c>
      <c r="AE182" t="str">
        <f t="shared" si="49"/>
        <v>to</v>
      </c>
      <c r="AF182" s="1" t="s">
        <v>10</v>
      </c>
      <c r="AH182" t="str">
        <f t="shared" si="55"/>
        <v>{ nombre: "XII Semana de Ordinario", archivo: "/ev/to/12/mie/audio.mp3", fecha: `2025-06-25`, tiempo: 'to' },</v>
      </c>
    </row>
    <row r="183" spans="1:34" x14ac:dyDescent="0.35">
      <c r="A183">
        <f t="shared" si="45"/>
        <v>2025</v>
      </c>
      <c r="B183">
        <f t="shared" si="45"/>
        <v>6</v>
      </c>
      <c r="C183">
        <f t="shared" si="61"/>
        <v>26</v>
      </c>
      <c r="D183">
        <f t="shared" si="65"/>
        <v>12</v>
      </c>
      <c r="F183" t="s">
        <v>20</v>
      </c>
      <c r="G183" t="s">
        <v>26</v>
      </c>
      <c r="H183" s="5" t="str">
        <f t="shared" si="51"/>
        <v>XII</v>
      </c>
      <c r="I183" t="s">
        <v>11</v>
      </c>
      <c r="J183" t="s">
        <v>1</v>
      </c>
      <c r="K183" s="9" t="str">
        <f t="shared" si="66"/>
        <v>XII Semana de Ordinario</v>
      </c>
      <c r="L183" t="s">
        <v>3</v>
      </c>
      <c r="M183" t="s">
        <v>12</v>
      </c>
      <c r="N183" t="str">
        <f t="shared" si="47"/>
        <v>to</v>
      </c>
      <c r="O183" s="1" t="s">
        <v>9</v>
      </c>
      <c r="P183">
        <f t="shared" si="52"/>
        <v>12</v>
      </c>
      <c r="Q183" s="1" t="s">
        <v>9</v>
      </c>
      <c r="R183" t="str">
        <f t="shared" si="48"/>
        <v>jue</v>
      </c>
      <c r="S183" s="1" t="s">
        <v>9</v>
      </c>
      <c r="T183" t="s">
        <v>5</v>
      </c>
      <c r="U183" t="s">
        <v>6</v>
      </c>
      <c r="V183" t="s">
        <v>7</v>
      </c>
      <c r="W183">
        <f t="shared" si="53"/>
        <v>2025</v>
      </c>
      <c r="X183" s="1" t="s">
        <v>13</v>
      </c>
      <c r="Y183" s="1">
        <v>0</v>
      </c>
      <c r="Z183" s="1">
        <f t="shared" si="50"/>
        <v>6</v>
      </c>
      <c r="AA183" s="1" t="s">
        <v>13</v>
      </c>
      <c r="AB183" s="1"/>
      <c r="AC183">
        <f t="shared" si="54"/>
        <v>26</v>
      </c>
      <c r="AD183" t="s">
        <v>63</v>
      </c>
      <c r="AE183" t="str">
        <f t="shared" si="49"/>
        <v>to</v>
      </c>
      <c r="AF183" s="1" t="s">
        <v>10</v>
      </c>
      <c r="AH183" t="str">
        <f t="shared" si="55"/>
        <v>{ nombre: "XII Semana de Ordinario", archivo: "/ev/to/12/jue/audio.mp3", fecha: `2025-06-26`, tiempo: 'to' },</v>
      </c>
    </row>
    <row r="184" spans="1:34" x14ac:dyDescent="0.35">
      <c r="A184">
        <f t="shared" si="45"/>
        <v>2025</v>
      </c>
      <c r="B184">
        <f t="shared" si="45"/>
        <v>6</v>
      </c>
      <c r="C184">
        <f t="shared" si="61"/>
        <v>27</v>
      </c>
      <c r="D184">
        <f t="shared" si="65"/>
        <v>12</v>
      </c>
      <c r="F184" t="s">
        <v>21</v>
      </c>
      <c r="G184" t="s">
        <v>26</v>
      </c>
      <c r="H184" s="5" t="str">
        <f t="shared" si="51"/>
        <v>XII</v>
      </c>
      <c r="I184" t="s">
        <v>11</v>
      </c>
      <c r="J184" t="s">
        <v>1</v>
      </c>
      <c r="K184" s="9" t="str">
        <f t="shared" si="66"/>
        <v>XII Semana de Ordinario</v>
      </c>
      <c r="L184" t="s">
        <v>3</v>
      </c>
      <c r="M184" t="s">
        <v>12</v>
      </c>
      <c r="N184" t="str">
        <f t="shared" si="47"/>
        <v>to</v>
      </c>
      <c r="O184" s="1" t="s">
        <v>9</v>
      </c>
      <c r="P184">
        <f t="shared" si="52"/>
        <v>12</v>
      </c>
      <c r="Q184" s="1" t="s">
        <v>9</v>
      </c>
      <c r="R184" t="str">
        <f t="shared" si="48"/>
        <v>vie</v>
      </c>
      <c r="S184" s="1" t="s">
        <v>9</v>
      </c>
      <c r="T184" t="s">
        <v>5</v>
      </c>
      <c r="U184" t="s">
        <v>6</v>
      </c>
      <c r="V184" t="s">
        <v>7</v>
      </c>
      <c r="W184">
        <f t="shared" si="53"/>
        <v>2025</v>
      </c>
      <c r="X184" s="1" t="s">
        <v>13</v>
      </c>
      <c r="Y184" s="1">
        <v>0</v>
      </c>
      <c r="Z184" s="1">
        <f t="shared" si="50"/>
        <v>6</v>
      </c>
      <c r="AA184" s="1" t="s">
        <v>13</v>
      </c>
      <c r="AB184" s="1"/>
      <c r="AC184">
        <f t="shared" si="54"/>
        <v>27</v>
      </c>
      <c r="AD184" t="s">
        <v>63</v>
      </c>
      <c r="AE184" t="str">
        <f t="shared" si="49"/>
        <v>to</v>
      </c>
      <c r="AF184" s="1" t="s">
        <v>10</v>
      </c>
      <c r="AH184" t="str">
        <f t="shared" si="55"/>
        <v>{ nombre: "XII Semana de Ordinario", archivo: "/ev/to/12/vie/audio.mp3", fecha: `2025-06-27`, tiempo: 'to' },</v>
      </c>
    </row>
    <row r="185" spans="1:34" x14ac:dyDescent="0.35">
      <c r="A185">
        <f t="shared" si="45"/>
        <v>2025</v>
      </c>
      <c r="B185">
        <f t="shared" si="45"/>
        <v>6</v>
      </c>
      <c r="C185">
        <f t="shared" si="61"/>
        <v>28</v>
      </c>
      <c r="D185">
        <f t="shared" si="65"/>
        <v>12</v>
      </c>
      <c r="F185" t="s">
        <v>22</v>
      </c>
      <c r="G185" t="s">
        <v>26</v>
      </c>
      <c r="H185" s="5" t="str">
        <f t="shared" si="51"/>
        <v>XII</v>
      </c>
      <c r="I185" t="s">
        <v>11</v>
      </c>
      <c r="J185" t="s">
        <v>1</v>
      </c>
      <c r="K185" s="9" t="str">
        <f t="shared" si="66"/>
        <v>XII Semana de Ordinario</v>
      </c>
      <c r="L185" t="s">
        <v>3</v>
      </c>
      <c r="M185" t="s">
        <v>12</v>
      </c>
      <c r="N185" t="str">
        <f t="shared" si="47"/>
        <v>to</v>
      </c>
      <c r="O185" s="1" t="s">
        <v>9</v>
      </c>
      <c r="P185">
        <f t="shared" si="52"/>
        <v>12</v>
      </c>
      <c r="Q185" s="1" t="s">
        <v>9</v>
      </c>
      <c r="R185" t="str">
        <f t="shared" si="48"/>
        <v>sab</v>
      </c>
      <c r="S185" s="1" t="s">
        <v>9</v>
      </c>
      <c r="T185" t="s">
        <v>5</v>
      </c>
      <c r="U185" t="s">
        <v>6</v>
      </c>
      <c r="V185" t="s">
        <v>7</v>
      </c>
      <c r="W185">
        <f t="shared" si="53"/>
        <v>2025</v>
      </c>
      <c r="X185" s="1" t="s">
        <v>13</v>
      </c>
      <c r="Y185" s="1">
        <v>0</v>
      </c>
      <c r="Z185" s="1">
        <f t="shared" si="50"/>
        <v>6</v>
      </c>
      <c r="AA185" s="1" t="s">
        <v>13</v>
      </c>
      <c r="AB185" s="1"/>
      <c r="AC185">
        <f t="shared" si="54"/>
        <v>28</v>
      </c>
      <c r="AD185" t="s">
        <v>63</v>
      </c>
      <c r="AE185" t="str">
        <f t="shared" si="49"/>
        <v>to</v>
      </c>
      <c r="AF185" s="1" t="s">
        <v>10</v>
      </c>
      <c r="AH185" t="str">
        <f t="shared" si="55"/>
        <v>{ nombre: "XII Semana de Ordinario", archivo: "/ev/to/12/sab/audio.mp3", fecha: `2025-06-28`, tiempo: 'to' },</v>
      </c>
    </row>
    <row r="186" spans="1:34" x14ac:dyDescent="0.35">
      <c r="A186">
        <f t="shared" si="45"/>
        <v>2025</v>
      </c>
      <c r="B186">
        <f t="shared" si="45"/>
        <v>6</v>
      </c>
      <c r="C186">
        <f t="shared" si="61"/>
        <v>29</v>
      </c>
      <c r="D186">
        <f t="shared" si="64"/>
        <v>13</v>
      </c>
      <c r="F186" t="s">
        <v>4</v>
      </c>
      <c r="G186" t="s">
        <v>26</v>
      </c>
      <c r="H186" s="5" t="str">
        <f t="shared" si="51"/>
        <v>XIII</v>
      </c>
      <c r="I186" t="s">
        <v>11</v>
      </c>
      <c r="J186" t="s">
        <v>1</v>
      </c>
      <c r="K186" s="9" t="str">
        <f t="shared" si="66"/>
        <v>XIII Semana de Ordinario</v>
      </c>
      <c r="L186" t="s">
        <v>3</v>
      </c>
      <c r="M186" t="s">
        <v>12</v>
      </c>
      <c r="N186" t="str">
        <f t="shared" si="47"/>
        <v>to</v>
      </c>
      <c r="O186" s="1" t="s">
        <v>9</v>
      </c>
      <c r="P186">
        <f t="shared" si="52"/>
        <v>13</v>
      </c>
      <c r="Q186" s="1" t="s">
        <v>9</v>
      </c>
      <c r="R186" t="str">
        <f t="shared" si="48"/>
        <v>dom</v>
      </c>
      <c r="S186" s="1" t="s">
        <v>9</v>
      </c>
      <c r="T186" t="s">
        <v>5</v>
      </c>
      <c r="U186" t="s">
        <v>6</v>
      </c>
      <c r="V186" t="s">
        <v>7</v>
      </c>
      <c r="W186">
        <f t="shared" si="53"/>
        <v>2025</v>
      </c>
      <c r="X186" s="1" t="s">
        <v>13</v>
      </c>
      <c r="Y186" s="1">
        <v>0</v>
      </c>
      <c r="Z186" s="1">
        <f t="shared" si="50"/>
        <v>6</v>
      </c>
      <c r="AA186" s="1" t="s">
        <v>13</v>
      </c>
      <c r="AB186" s="1"/>
      <c r="AC186">
        <f t="shared" si="54"/>
        <v>29</v>
      </c>
      <c r="AD186" t="s">
        <v>63</v>
      </c>
      <c r="AE186" t="str">
        <f t="shared" si="49"/>
        <v>to</v>
      </c>
      <c r="AF186" s="1" t="s">
        <v>10</v>
      </c>
      <c r="AH186" t="str">
        <f t="shared" si="55"/>
        <v>{ nombre: "XIII Semana de Ordinario", archivo: "/ev/to/13/dom/audio.mp3", fecha: `2025-06-29`, tiempo: 'to' },</v>
      </c>
    </row>
    <row r="187" spans="1:34" x14ac:dyDescent="0.35">
      <c r="A187">
        <f t="shared" si="45"/>
        <v>2025</v>
      </c>
      <c r="B187">
        <f t="shared" si="45"/>
        <v>6</v>
      </c>
      <c r="C187">
        <f t="shared" si="61"/>
        <v>30</v>
      </c>
      <c r="D187">
        <f>D186</f>
        <v>13</v>
      </c>
      <c r="F187" t="s">
        <v>23</v>
      </c>
      <c r="G187" t="s">
        <v>26</v>
      </c>
      <c r="H187" s="5" t="str">
        <f t="shared" si="51"/>
        <v>XIII</v>
      </c>
      <c r="I187" t="s">
        <v>11</v>
      </c>
      <c r="J187" t="s">
        <v>1</v>
      </c>
      <c r="K187" s="9" t="str">
        <f t="shared" si="66"/>
        <v>XIII Semana de Ordinario</v>
      </c>
      <c r="L187" t="s">
        <v>3</v>
      </c>
      <c r="M187" t="s">
        <v>12</v>
      </c>
      <c r="N187" t="str">
        <f t="shared" si="47"/>
        <v>to</v>
      </c>
      <c r="O187" s="1" t="s">
        <v>9</v>
      </c>
      <c r="P187">
        <f t="shared" si="52"/>
        <v>13</v>
      </c>
      <c r="Q187" s="1" t="s">
        <v>9</v>
      </c>
      <c r="R187" t="str">
        <f t="shared" si="48"/>
        <v>lun</v>
      </c>
      <c r="S187" s="1" t="s">
        <v>9</v>
      </c>
      <c r="T187" t="s">
        <v>5</v>
      </c>
      <c r="U187" t="s">
        <v>6</v>
      </c>
      <c r="V187" t="s">
        <v>7</v>
      </c>
      <c r="W187">
        <f t="shared" si="53"/>
        <v>2025</v>
      </c>
      <c r="X187" s="1" t="s">
        <v>13</v>
      </c>
      <c r="Y187" s="1">
        <v>0</v>
      </c>
      <c r="Z187" s="1">
        <f t="shared" si="50"/>
        <v>6</v>
      </c>
      <c r="AA187" s="1" t="s">
        <v>13</v>
      </c>
      <c r="AB187" s="1"/>
      <c r="AC187">
        <f t="shared" si="54"/>
        <v>30</v>
      </c>
      <c r="AD187" t="s">
        <v>63</v>
      </c>
      <c r="AE187" t="str">
        <f t="shared" si="49"/>
        <v>to</v>
      </c>
      <c r="AF187" s="1" t="s">
        <v>10</v>
      </c>
      <c r="AH187" t="str">
        <f t="shared" si="55"/>
        <v>{ nombre: "XIII Semana de Ordinario", archivo: "/ev/to/13/lun/audio.mp3", fecha: `2025-06-30`, tiempo: 'to' },</v>
      </c>
    </row>
    <row r="188" spans="1:34" x14ac:dyDescent="0.35">
      <c r="A188">
        <f t="shared" si="45"/>
        <v>2025</v>
      </c>
      <c r="B188">
        <v>7</v>
      </c>
      <c r="C188">
        <v>1</v>
      </c>
      <c r="D188">
        <f t="shared" ref="D188:D192" si="67">D187</f>
        <v>13</v>
      </c>
      <c r="F188" t="s">
        <v>24</v>
      </c>
      <c r="G188" t="s">
        <v>26</v>
      </c>
      <c r="H188" s="5" t="str">
        <f t="shared" si="51"/>
        <v>XIII</v>
      </c>
      <c r="I188" t="s">
        <v>11</v>
      </c>
      <c r="J188" t="s">
        <v>1</v>
      </c>
      <c r="K188" s="9" t="str">
        <f t="shared" si="66"/>
        <v>XIII Semana de Ordinario</v>
      </c>
      <c r="L188" t="s">
        <v>3</v>
      </c>
      <c r="M188" t="s">
        <v>12</v>
      </c>
      <c r="N188" t="str">
        <f t="shared" si="47"/>
        <v>to</v>
      </c>
      <c r="O188" s="1" t="s">
        <v>9</v>
      </c>
      <c r="P188">
        <f t="shared" si="52"/>
        <v>13</v>
      </c>
      <c r="Q188" s="1" t="s">
        <v>9</v>
      </c>
      <c r="R188" t="str">
        <f t="shared" si="48"/>
        <v>mar</v>
      </c>
      <c r="S188" s="1" t="s">
        <v>9</v>
      </c>
      <c r="T188" t="s">
        <v>5</v>
      </c>
      <c r="U188" t="s">
        <v>6</v>
      </c>
      <c r="V188" t="s">
        <v>7</v>
      </c>
      <c r="W188">
        <f t="shared" si="53"/>
        <v>2025</v>
      </c>
      <c r="X188" s="1" t="s">
        <v>13</v>
      </c>
      <c r="Y188" s="1">
        <v>0</v>
      </c>
      <c r="Z188" s="1">
        <f t="shared" si="50"/>
        <v>7</v>
      </c>
      <c r="AA188" s="1" t="s">
        <v>13</v>
      </c>
      <c r="AB188" s="1">
        <v>0</v>
      </c>
      <c r="AC188">
        <f t="shared" si="54"/>
        <v>1</v>
      </c>
      <c r="AD188" t="s">
        <v>63</v>
      </c>
      <c r="AE188" t="str">
        <f t="shared" si="49"/>
        <v>to</v>
      </c>
      <c r="AF188" s="1" t="s">
        <v>10</v>
      </c>
      <c r="AH188" t="str">
        <f t="shared" si="55"/>
        <v>{ nombre: "XIII Semana de Ordinario", archivo: "/ev/to/13/mar/audio.mp3", fecha: `2025-07-01`, tiempo: 'to' },</v>
      </c>
    </row>
    <row r="189" spans="1:34" x14ac:dyDescent="0.35">
      <c r="A189">
        <f t="shared" si="45"/>
        <v>2025</v>
      </c>
      <c r="B189">
        <f t="shared" si="45"/>
        <v>7</v>
      </c>
      <c r="C189">
        <f t="shared" ref="C189:C252" si="68">C188+1</f>
        <v>2</v>
      </c>
      <c r="D189">
        <f t="shared" si="67"/>
        <v>13</v>
      </c>
      <c r="F189" t="s">
        <v>19</v>
      </c>
      <c r="G189" t="s">
        <v>26</v>
      </c>
      <c r="H189" s="5" t="str">
        <f t="shared" si="51"/>
        <v>XIII</v>
      </c>
      <c r="I189" t="s">
        <v>11</v>
      </c>
      <c r="J189" t="s">
        <v>1</v>
      </c>
      <c r="K189" s="9" t="str">
        <f t="shared" si="66"/>
        <v>XIII Semana de Ordinario</v>
      </c>
      <c r="L189" t="s">
        <v>3</v>
      </c>
      <c r="M189" t="s">
        <v>12</v>
      </c>
      <c r="N189" t="str">
        <f t="shared" si="47"/>
        <v>to</v>
      </c>
      <c r="O189" s="1" t="s">
        <v>9</v>
      </c>
      <c r="P189">
        <f t="shared" si="52"/>
        <v>13</v>
      </c>
      <c r="Q189" s="1" t="s">
        <v>9</v>
      </c>
      <c r="R189" t="str">
        <f t="shared" si="48"/>
        <v>mie</v>
      </c>
      <c r="S189" s="1" t="s">
        <v>9</v>
      </c>
      <c r="T189" t="s">
        <v>5</v>
      </c>
      <c r="U189" t="s">
        <v>6</v>
      </c>
      <c r="V189" t="s">
        <v>7</v>
      </c>
      <c r="W189">
        <f t="shared" si="53"/>
        <v>2025</v>
      </c>
      <c r="X189" s="1" t="s">
        <v>13</v>
      </c>
      <c r="Y189" s="1">
        <v>0</v>
      </c>
      <c r="Z189" s="1">
        <f t="shared" si="50"/>
        <v>7</v>
      </c>
      <c r="AA189" s="1" t="s">
        <v>13</v>
      </c>
      <c r="AB189" s="1">
        <v>0</v>
      </c>
      <c r="AC189">
        <f t="shared" si="54"/>
        <v>2</v>
      </c>
      <c r="AD189" t="s">
        <v>63</v>
      </c>
      <c r="AE189" t="str">
        <f t="shared" si="49"/>
        <v>to</v>
      </c>
      <c r="AF189" s="1" t="s">
        <v>10</v>
      </c>
      <c r="AH189" t="str">
        <f t="shared" si="55"/>
        <v>{ nombre: "XIII Semana de Ordinario", archivo: "/ev/to/13/mie/audio.mp3", fecha: `2025-07-02`, tiempo: 'to' },</v>
      </c>
    </row>
    <row r="190" spans="1:34" x14ac:dyDescent="0.35">
      <c r="A190">
        <f t="shared" si="45"/>
        <v>2025</v>
      </c>
      <c r="B190">
        <f t="shared" si="45"/>
        <v>7</v>
      </c>
      <c r="C190">
        <f t="shared" si="68"/>
        <v>3</v>
      </c>
      <c r="D190">
        <f t="shared" si="67"/>
        <v>13</v>
      </c>
      <c r="F190" t="s">
        <v>20</v>
      </c>
      <c r="G190" t="s">
        <v>26</v>
      </c>
      <c r="H190" s="5" t="str">
        <f t="shared" si="51"/>
        <v>XIII</v>
      </c>
      <c r="I190" t="s">
        <v>11</v>
      </c>
      <c r="J190" t="s">
        <v>1</v>
      </c>
      <c r="K190" s="9" t="str">
        <f t="shared" si="66"/>
        <v>XIII Semana de Ordinario</v>
      </c>
      <c r="L190" t="s">
        <v>3</v>
      </c>
      <c r="M190" t="s">
        <v>12</v>
      </c>
      <c r="N190" t="str">
        <f t="shared" si="47"/>
        <v>to</v>
      </c>
      <c r="O190" s="1" t="s">
        <v>9</v>
      </c>
      <c r="P190">
        <f t="shared" si="52"/>
        <v>13</v>
      </c>
      <c r="Q190" s="1" t="s">
        <v>9</v>
      </c>
      <c r="R190" t="str">
        <f t="shared" si="48"/>
        <v>jue</v>
      </c>
      <c r="S190" s="1" t="s">
        <v>9</v>
      </c>
      <c r="T190" t="s">
        <v>5</v>
      </c>
      <c r="U190" t="s">
        <v>6</v>
      </c>
      <c r="V190" t="s">
        <v>7</v>
      </c>
      <c r="W190">
        <f t="shared" si="53"/>
        <v>2025</v>
      </c>
      <c r="X190" s="1" t="s">
        <v>13</v>
      </c>
      <c r="Y190" s="1">
        <v>0</v>
      </c>
      <c r="Z190" s="1">
        <f t="shared" si="50"/>
        <v>7</v>
      </c>
      <c r="AA190" s="1" t="s">
        <v>13</v>
      </c>
      <c r="AB190" s="1">
        <v>0</v>
      </c>
      <c r="AC190">
        <f t="shared" si="54"/>
        <v>3</v>
      </c>
      <c r="AD190" t="s">
        <v>63</v>
      </c>
      <c r="AE190" t="str">
        <f t="shared" si="49"/>
        <v>to</v>
      </c>
      <c r="AF190" s="1" t="s">
        <v>10</v>
      </c>
      <c r="AH190" t="str">
        <f t="shared" si="55"/>
        <v>{ nombre: "XIII Semana de Ordinario", archivo: "/ev/to/13/jue/audio.mp3", fecha: `2025-07-03`, tiempo: 'to' },</v>
      </c>
    </row>
    <row r="191" spans="1:34" x14ac:dyDescent="0.35">
      <c r="A191">
        <f t="shared" si="45"/>
        <v>2025</v>
      </c>
      <c r="B191">
        <f t="shared" si="45"/>
        <v>7</v>
      </c>
      <c r="C191">
        <f t="shared" si="68"/>
        <v>4</v>
      </c>
      <c r="D191">
        <f t="shared" si="67"/>
        <v>13</v>
      </c>
      <c r="F191" t="s">
        <v>21</v>
      </c>
      <c r="G191" t="s">
        <v>26</v>
      </c>
      <c r="H191" s="5" t="str">
        <f t="shared" si="51"/>
        <v>XIII</v>
      </c>
      <c r="I191" t="s">
        <v>11</v>
      </c>
      <c r="J191" t="s">
        <v>1</v>
      </c>
      <c r="K191" s="9" t="str">
        <f t="shared" si="66"/>
        <v>XIII Semana de Ordinario</v>
      </c>
      <c r="L191" t="s">
        <v>3</v>
      </c>
      <c r="M191" t="s">
        <v>12</v>
      </c>
      <c r="N191" t="str">
        <f t="shared" si="47"/>
        <v>to</v>
      </c>
      <c r="O191" s="1" t="s">
        <v>9</v>
      </c>
      <c r="P191">
        <f t="shared" si="52"/>
        <v>13</v>
      </c>
      <c r="Q191" s="1" t="s">
        <v>9</v>
      </c>
      <c r="R191" t="str">
        <f t="shared" si="48"/>
        <v>vie</v>
      </c>
      <c r="S191" s="1" t="s">
        <v>9</v>
      </c>
      <c r="T191" t="s">
        <v>5</v>
      </c>
      <c r="U191" t="s">
        <v>6</v>
      </c>
      <c r="V191" t="s">
        <v>7</v>
      </c>
      <c r="W191">
        <f t="shared" si="53"/>
        <v>2025</v>
      </c>
      <c r="X191" s="1" t="s">
        <v>13</v>
      </c>
      <c r="Y191" s="1">
        <v>0</v>
      </c>
      <c r="Z191" s="1">
        <f t="shared" si="50"/>
        <v>7</v>
      </c>
      <c r="AA191" s="1" t="s">
        <v>13</v>
      </c>
      <c r="AB191" s="1">
        <v>0</v>
      </c>
      <c r="AC191">
        <f t="shared" si="54"/>
        <v>4</v>
      </c>
      <c r="AD191" t="s">
        <v>63</v>
      </c>
      <c r="AE191" t="str">
        <f t="shared" si="49"/>
        <v>to</v>
      </c>
      <c r="AF191" s="1" t="s">
        <v>10</v>
      </c>
      <c r="AH191" t="str">
        <f t="shared" si="55"/>
        <v>{ nombre: "XIII Semana de Ordinario", archivo: "/ev/to/13/vie/audio.mp3", fecha: `2025-07-04`, tiempo: 'to' },</v>
      </c>
    </row>
    <row r="192" spans="1:34" x14ac:dyDescent="0.35">
      <c r="A192">
        <f t="shared" si="45"/>
        <v>2025</v>
      </c>
      <c r="B192">
        <f t="shared" si="45"/>
        <v>7</v>
      </c>
      <c r="C192">
        <f t="shared" si="68"/>
        <v>5</v>
      </c>
      <c r="D192">
        <f t="shared" si="67"/>
        <v>13</v>
      </c>
      <c r="F192" t="s">
        <v>22</v>
      </c>
      <c r="G192" t="s">
        <v>26</v>
      </c>
      <c r="H192" s="5" t="str">
        <f t="shared" si="51"/>
        <v>XIII</v>
      </c>
      <c r="I192" t="s">
        <v>11</v>
      </c>
      <c r="J192" t="s">
        <v>1</v>
      </c>
      <c r="K192" s="9" t="str">
        <f t="shared" si="66"/>
        <v>XIII Semana de Ordinario</v>
      </c>
      <c r="L192" t="s">
        <v>3</v>
      </c>
      <c r="M192" t="s">
        <v>12</v>
      </c>
      <c r="N192" t="str">
        <f t="shared" si="47"/>
        <v>to</v>
      </c>
      <c r="O192" s="1" t="s">
        <v>9</v>
      </c>
      <c r="P192">
        <f t="shared" si="52"/>
        <v>13</v>
      </c>
      <c r="Q192" s="1" t="s">
        <v>9</v>
      </c>
      <c r="R192" t="str">
        <f t="shared" si="48"/>
        <v>sab</v>
      </c>
      <c r="S192" s="1" t="s">
        <v>9</v>
      </c>
      <c r="T192" t="s">
        <v>5</v>
      </c>
      <c r="U192" t="s">
        <v>6</v>
      </c>
      <c r="V192" t="s">
        <v>7</v>
      </c>
      <c r="W192">
        <f t="shared" si="53"/>
        <v>2025</v>
      </c>
      <c r="X192" s="1" t="s">
        <v>13</v>
      </c>
      <c r="Y192" s="1">
        <v>0</v>
      </c>
      <c r="Z192" s="1">
        <f t="shared" si="50"/>
        <v>7</v>
      </c>
      <c r="AA192" s="1" t="s">
        <v>13</v>
      </c>
      <c r="AB192" s="1">
        <v>0</v>
      </c>
      <c r="AC192">
        <f t="shared" si="54"/>
        <v>5</v>
      </c>
      <c r="AD192" t="s">
        <v>63</v>
      </c>
      <c r="AE192" t="str">
        <f t="shared" si="49"/>
        <v>to</v>
      </c>
      <c r="AF192" s="1" t="s">
        <v>10</v>
      </c>
      <c r="AH192" t="str">
        <f t="shared" si="55"/>
        <v>{ nombre: "XIII Semana de Ordinario", archivo: "/ev/to/13/sab/audio.mp3", fecha: `2025-07-05`, tiempo: 'to' },</v>
      </c>
    </row>
    <row r="193" spans="1:34" x14ac:dyDescent="0.35">
      <c r="A193">
        <f t="shared" si="45"/>
        <v>2025</v>
      </c>
      <c r="B193">
        <f t="shared" si="45"/>
        <v>7</v>
      </c>
      <c r="C193">
        <f t="shared" si="68"/>
        <v>6</v>
      </c>
      <c r="D193">
        <f>D192+1</f>
        <v>14</v>
      </c>
      <c r="F193" t="s">
        <v>4</v>
      </c>
      <c r="G193" t="s">
        <v>26</v>
      </c>
      <c r="H193" s="5" t="str">
        <f t="shared" si="51"/>
        <v>XIV</v>
      </c>
      <c r="I193" t="s">
        <v>11</v>
      </c>
      <c r="J193" t="s">
        <v>1</v>
      </c>
      <c r="K193" s="9" t="str">
        <f t="shared" si="66"/>
        <v>XIV Semana de Ordinario</v>
      </c>
      <c r="L193" t="s">
        <v>3</v>
      </c>
      <c r="M193" t="s">
        <v>12</v>
      </c>
      <c r="N193" t="str">
        <f t="shared" si="47"/>
        <v>to</v>
      </c>
      <c r="O193" s="1" t="s">
        <v>9</v>
      </c>
      <c r="P193">
        <f t="shared" si="52"/>
        <v>14</v>
      </c>
      <c r="Q193" s="1" t="s">
        <v>9</v>
      </c>
      <c r="R193" t="str">
        <f t="shared" si="48"/>
        <v>dom</v>
      </c>
      <c r="S193" s="1" t="s">
        <v>9</v>
      </c>
      <c r="T193" t="s">
        <v>5</v>
      </c>
      <c r="U193" t="s">
        <v>6</v>
      </c>
      <c r="V193" t="s">
        <v>7</v>
      </c>
      <c r="W193">
        <f t="shared" si="53"/>
        <v>2025</v>
      </c>
      <c r="X193" s="1" t="s">
        <v>13</v>
      </c>
      <c r="Y193" s="1">
        <v>0</v>
      </c>
      <c r="Z193" s="1">
        <f t="shared" si="50"/>
        <v>7</v>
      </c>
      <c r="AA193" s="1" t="s">
        <v>13</v>
      </c>
      <c r="AB193" s="1">
        <v>0</v>
      </c>
      <c r="AC193">
        <f t="shared" si="54"/>
        <v>6</v>
      </c>
      <c r="AD193" t="s">
        <v>63</v>
      </c>
      <c r="AE193" t="str">
        <f t="shared" si="49"/>
        <v>to</v>
      </c>
      <c r="AF193" s="1" t="s">
        <v>10</v>
      </c>
      <c r="AH193" t="str">
        <f t="shared" si="55"/>
        <v>{ nombre: "XIV Semana de Ordinario", archivo: "/ev/to/14/dom/audio.mp3", fecha: `2025-07-06`, tiempo: 'to' },</v>
      </c>
    </row>
    <row r="194" spans="1:34" x14ac:dyDescent="0.35">
      <c r="A194">
        <f t="shared" si="45"/>
        <v>2025</v>
      </c>
      <c r="B194">
        <f t="shared" si="45"/>
        <v>7</v>
      </c>
      <c r="C194">
        <f t="shared" si="68"/>
        <v>7</v>
      </c>
      <c r="D194">
        <f>D193</f>
        <v>14</v>
      </c>
      <c r="F194" t="s">
        <v>23</v>
      </c>
      <c r="G194" t="s">
        <v>26</v>
      </c>
      <c r="H194" s="5" t="str">
        <f t="shared" si="51"/>
        <v>XIV</v>
      </c>
      <c r="I194" t="s">
        <v>11</v>
      </c>
      <c r="J194" t="s">
        <v>1</v>
      </c>
      <c r="K194" s="9" t="str">
        <f t="shared" si="66"/>
        <v>XIV Semana de Ordinario</v>
      </c>
      <c r="L194" t="s">
        <v>3</v>
      </c>
      <c r="M194" t="s">
        <v>12</v>
      </c>
      <c r="N194" t="str">
        <f t="shared" si="47"/>
        <v>to</v>
      </c>
      <c r="O194" s="1" t="s">
        <v>9</v>
      </c>
      <c r="P194">
        <f t="shared" si="52"/>
        <v>14</v>
      </c>
      <c r="Q194" s="1" t="s">
        <v>9</v>
      </c>
      <c r="R194" t="str">
        <f t="shared" si="48"/>
        <v>lun</v>
      </c>
      <c r="S194" s="1" t="s">
        <v>9</v>
      </c>
      <c r="T194" t="s">
        <v>5</v>
      </c>
      <c r="U194" t="s">
        <v>6</v>
      </c>
      <c r="V194" t="s">
        <v>7</v>
      </c>
      <c r="W194">
        <f t="shared" si="53"/>
        <v>2025</v>
      </c>
      <c r="X194" s="1" t="s">
        <v>13</v>
      </c>
      <c r="Y194" s="1">
        <v>0</v>
      </c>
      <c r="Z194" s="1">
        <f t="shared" si="50"/>
        <v>7</v>
      </c>
      <c r="AA194" s="1" t="s">
        <v>13</v>
      </c>
      <c r="AB194" s="1">
        <v>0</v>
      </c>
      <c r="AC194">
        <f t="shared" si="54"/>
        <v>7</v>
      </c>
      <c r="AD194" t="s">
        <v>63</v>
      </c>
      <c r="AE194" t="str">
        <f t="shared" si="49"/>
        <v>to</v>
      </c>
      <c r="AF194" s="1" t="s">
        <v>10</v>
      </c>
      <c r="AH194" t="str">
        <f t="shared" si="55"/>
        <v>{ nombre: "XIV Semana de Ordinario", archivo: "/ev/to/14/lun/audio.mp3", fecha: `2025-07-07`, tiempo: 'to' },</v>
      </c>
    </row>
    <row r="195" spans="1:34" x14ac:dyDescent="0.35">
      <c r="A195">
        <f t="shared" ref="A195:B258" si="69">A194</f>
        <v>2025</v>
      </c>
      <c r="B195">
        <f t="shared" si="69"/>
        <v>7</v>
      </c>
      <c r="C195">
        <f t="shared" si="68"/>
        <v>8</v>
      </c>
      <c r="D195">
        <f t="shared" ref="D195:D199" si="70">D194</f>
        <v>14</v>
      </c>
      <c r="F195" t="s">
        <v>24</v>
      </c>
      <c r="G195" t="s">
        <v>26</v>
      </c>
      <c r="H195" s="5" t="str">
        <f t="shared" si="51"/>
        <v>XIV</v>
      </c>
      <c r="I195" t="s">
        <v>11</v>
      </c>
      <c r="J195" t="s">
        <v>1</v>
      </c>
      <c r="K195" s="9" t="str">
        <f t="shared" si="66"/>
        <v>XIV Semana de Ordinario</v>
      </c>
      <c r="L195" t="s">
        <v>3</v>
      </c>
      <c r="M195" t="s">
        <v>12</v>
      </c>
      <c r="N195" t="str">
        <f t="shared" si="47"/>
        <v>to</v>
      </c>
      <c r="O195" s="1" t="s">
        <v>9</v>
      </c>
      <c r="P195">
        <f t="shared" si="52"/>
        <v>14</v>
      </c>
      <c r="Q195" s="1" t="s">
        <v>9</v>
      </c>
      <c r="R195" t="str">
        <f t="shared" si="48"/>
        <v>mar</v>
      </c>
      <c r="S195" s="1" t="s">
        <v>9</v>
      </c>
      <c r="T195" t="s">
        <v>5</v>
      </c>
      <c r="U195" t="s">
        <v>6</v>
      </c>
      <c r="V195" t="s">
        <v>7</v>
      </c>
      <c r="W195">
        <f t="shared" si="53"/>
        <v>2025</v>
      </c>
      <c r="X195" s="1" t="s">
        <v>13</v>
      </c>
      <c r="Y195" s="1">
        <v>0</v>
      </c>
      <c r="Z195" s="1">
        <f t="shared" si="50"/>
        <v>7</v>
      </c>
      <c r="AA195" s="1" t="s">
        <v>13</v>
      </c>
      <c r="AB195" s="1">
        <v>0</v>
      </c>
      <c r="AC195">
        <f t="shared" si="54"/>
        <v>8</v>
      </c>
      <c r="AD195" t="s">
        <v>63</v>
      </c>
      <c r="AE195" t="str">
        <f t="shared" si="49"/>
        <v>to</v>
      </c>
      <c r="AF195" s="1" t="s">
        <v>10</v>
      </c>
      <c r="AH195" t="str">
        <f t="shared" si="55"/>
        <v>{ nombre: "XIV Semana de Ordinario", archivo: "/ev/to/14/mar/audio.mp3", fecha: `2025-07-08`, tiempo: 'to' },</v>
      </c>
    </row>
    <row r="196" spans="1:34" x14ac:dyDescent="0.35">
      <c r="A196">
        <f t="shared" si="69"/>
        <v>2025</v>
      </c>
      <c r="B196">
        <f t="shared" si="69"/>
        <v>7</v>
      </c>
      <c r="C196">
        <f t="shared" si="68"/>
        <v>9</v>
      </c>
      <c r="D196">
        <f t="shared" si="70"/>
        <v>14</v>
      </c>
      <c r="F196" t="s">
        <v>19</v>
      </c>
      <c r="G196" t="s">
        <v>26</v>
      </c>
      <c r="H196" s="5" t="str">
        <f t="shared" si="51"/>
        <v>XIV</v>
      </c>
      <c r="I196" t="s">
        <v>11</v>
      </c>
      <c r="J196" t="s">
        <v>1</v>
      </c>
      <c r="K196" s="9" t="str">
        <f t="shared" si="66"/>
        <v>XIV Semana de Ordinario</v>
      </c>
      <c r="L196" t="s">
        <v>3</v>
      </c>
      <c r="M196" t="s">
        <v>12</v>
      </c>
      <c r="N196" t="str">
        <f t="shared" si="47"/>
        <v>to</v>
      </c>
      <c r="O196" s="1" t="s">
        <v>9</v>
      </c>
      <c r="P196">
        <f t="shared" si="52"/>
        <v>14</v>
      </c>
      <c r="Q196" s="1" t="s">
        <v>9</v>
      </c>
      <c r="R196" t="str">
        <f t="shared" si="48"/>
        <v>mie</v>
      </c>
      <c r="S196" s="1" t="s">
        <v>9</v>
      </c>
      <c r="T196" t="s">
        <v>5</v>
      </c>
      <c r="U196" t="s">
        <v>6</v>
      </c>
      <c r="V196" t="s">
        <v>7</v>
      </c>
      <c r="W196">
        <f t="shared" si="53"/>
        <v>2025</v>
      </c>
      <c r="X196" s="1" t="s">
        <v>13</v>
      </c>
      <c r="Y196" s="1">
        <v>0</v>
      </c>
      <c r="Z196" s="1">
        <f t="shared" si="50"/>
        <v>7</v>
      </c>
      <c r="AA196" s="1" t="s">
        <v>13</v>
      </c>
      <c r="AB196" s="1">
        <v>0</v>
      </c>
      <c r="AC196">
        <f t="shared" si="54"/>
        <v>9</v>
      </c>
      <c r="AD196" t="s">
        <v>63</v>
      </c>
      <c r="AE196" t="str">
        <f t="shared" si="49"/>
        <v>to</v>
      </c>
      <c r="AF196" s="1" t="s">
        <v>10</v>
      </c>
      <c r="AH196" t="str">
        <f t="shared" si="55"/>
        <v>{ nombre: "XIV Semana de Ordinario", archivo: "/ev/to/14/mie/audio.mp3", fecha: `2025-07-09`, tiempo: 'to' },</v>
      </c>
    </row>
    <row r="197" spans="1:34" x14ac:dyDescent="0.35">
      <c r="A197">
        <f t="shared" si="69"/>
        <v>2025</v>
      </c>
      <c r="B197">
        <f t="shared" si="69"/>
        <v>7</v>
      </c>
      <c r="C197">
        <f t="shared" si="68"/>
        <v>10</v>
      </c>
      <c r="D197">
        <f t="shared" si="70"/>
        <v>14</v>
      </c>
      <c r="F197" t="s">
        <v>20</v>
      </c>
      <c r="G197" t="s">
        <v>26</v>
      </c>
      <c r="H197" s="5" t="str">
        <f t="shared" si="51"/>
        <v>XIV</v>
      </c>
      <c r="I197" t="s">
        <v>11</v>
      </c>
      <c r="J197" t="s">
        <v>1</v>
      </c>
      <c r="K197" s="9" t="str">
        <f t="shared" si="66"/>
        <v>XIV Semana de Ordinario</v>
      </c>
      <c r="L197" t="s">
        <v>3</v>
      </c>
      <c r="M197" t="s">
        <v>12</v>
      </c>
      <c r="N197" t="str">
        <f t="shared" si="47"/>
        <v>to</v>
      </c>
      <c r="O197" s="1" t="s">
        <v>9</v>
      </c>
      <c r="P197">
        <f t="shared" si="52"/>
        <v>14</v>
      </c>
      <c r="Q197" s="1" t="s">
        <v>9</v>
      </c>
      <c r="R197" t="str">
        <f t="shared" si="48"/>
        <v>jue</v>
      </c>
      <c r="S197" s="1" t="s">
        <v>9</v>
      </c>
      <c r="T197" t="s">
        <v>5</v>
      </c>
      <c r="U197" t="s">
        <v>6</v>
      </c>
      <c r="V197" t="s">
        <v>7</v>
      </c>
      <c r="W197">
        <f t="shared" si="53"/>
        <v>2025</v>
      </c>
      <c r="X197" s="1" t="s">
        <v>13</v>
      </c>
      <c r="Y197" s="1">
        <v>0</v>
      </c>
      <c r="Z197" s="1">
        <f t="shared" si="50"/>
        <v>7</v>
      </c>
      <c r="AA197" s="1" t="s">
        <v>13</v>
      </c>
      <c r="AB197" s="1"/>
      <c r="AC197">
        <f t="shared" si="54"/>
        <v>10</v>
      </c>
      <c r="AD197" t="s">
        <v>63</v>
      </c>
      <c r="AE197" t="str">
        <f t="shared" si="49"/>
        <v>to</v>
      </c>
      <c r="AF197" s="1" t="s">
        <v>10</v>
      </c>
      <c r="AH197" t="str">
        <f t="shared" si="55"/>
        <v>{ nombre: "XIV Semana de Ordinario", archivo: "/ev/to/14/jue/audio.mp3", fecha: `2025-07-10`, tiempo: 'to' },</v>
      </c>
    </row>
    <row r="198" spans="1:34" x14ac:dyDescent="0.35">
      <c r="A198">
        <f t="shared" si="69"/>
        <v>2025</v>
      </c>
      <c r="B198">
        <f t="shared" si="69"/>
        <v>7</v>
      </c>
      <c r="C198">
        <f t="shared" si="68"/>
        <v>11</v>
      </c>
      <c r="D198">
        <f t="shared" si="70"/>
        <v>14</v>
      </c>
      <c r="F198" t="s">
        <v>21</v>
      </c>
      <c r="G198" t="s">
        <v>26</v>
      </c>
      <c r="H198" s="5" t="str">
        <f t="shared" si="51"/>
        <v>XIV</v>
      </c>
      <c r="I198" t="s">
        <v>11</v>
      </c>
      <c r="J198" t="s">
        <v>1</v>
      </c>
      <c r="K198" s="9" t="str">
        <f t="shared" si="66"/>
        <v>XIV Semana de Ordinario</v>
      </c>
      <c r="L198" t="s">
        <v>3</v>
      </c>
      <c r="M198" t="s">
        <v>12</v>
      </c>
      <c r="N198" t="str">
        <f t="shared" si="47"/>
        <v>to</v>
      </c>
      <c r="O198" s="1" t="s">
        <v>9</v>
      </c>
      <c r="P198">
        <f t="shared" si="52"/>
        <v>14</v>
      </c>
      <c r="Q198" s="1" t="s">
        <v>9</v>
      </c>
      <c r="R198" t="str">
        <f t="shared" si="48"/>
        <v>vie</v>
      </c>
      <c r="S198" s="1" t="s">
        <v>9</v>
      </c>
      <c r="T198" t="s">
        <v>5</v>
      </c>
      <c r="U198" t="s">
        <v>6</v>
      </c>
      <c r="V198" t="s">
        <v>7</v>
      </c>
      <c r="W198">
        <f t="shared" si="53"/>
        <v>2025</v>
      </c>
      <c r="X198" s="1" t="s">
        <v>13</v>
      </c>
      <c r="Y198" s="1">
        <v>0</v>
      </c>
      <c r="Z198" s="1">
        <f t="shared" si="50"/>
        <v>7</v>
      </c>
      <c r="AA198" s="1" t="s">
        <v>13</v>
      </c>
      <c r="AB198" s="1"/>
      <c r="AC198">
        <f t="shared" si="54"/>
        <v>11</v>
      </c>
      <c r="AD198" t="s">
        <v>63</v>
      </c>
      <c r="AE198" t="str">
        <f t="shared" si="49"/>
        <v>to</v>
      </c>
      <c r="AF198" s="1" t="s">
        <v>10</v>
      </c>
      <c r="AH198" t="str">
        <f t="shared" si="55"/>
        <v>{ nombre: "XIV Semana de Ordinario", archivo: "/ev/to/14/vie/audio.mp3", fecha: `2025-07-11`, tiempo: 'to' },</v>
      </c>
    </row>
    <row r="199" spans="1:34" x14ac:dyDescent="0.35">
      <c r="A199">
        <f t="shared" si="69"/>
        <v>2025</v>
      </c>
      <c r="B199">
        <f t="shared" si="69"/>
        <v>7</v>
      </c>
      <c r="C199">
        <f t="shared" si="68"/>
        <v>12</v>
      </c>
      <c r="D199">
        <f t="shared" si="70"/>
        <v>14</v>
      </c>
      <c r="F199" t="s">
        <v>22</v>
      </c>
      <c r="G199" t="s">
        <v>26</v>
      </c>
      <c r="H199" s="5" t="str">
        <f t="shared" si="51"/>
        <v>XIV</v>
      </c>
      <c r="I199" t="s">
        <v>11</v>
      </c>
      <c r="J199" t="s">
        <v>1</v>
      </c>
      <c r="K199" s="9" t="str">
        <f t="shared" si="66"/>
        <v>XIV Semana de Ordinario</v>
      </c>
      <c r="L199" t="s">
        <v>3</v>
      </c>
      <c r="M199" t="s">
        <v>12</v>
      </c>
      <c r="N199" t="str">
        <f t="shared" ref="N199:N262" si="71">IF(G199="Adviento", "ta",
   IF(G199="Navidad", "tn",
      IF(G199="Ordinario", "to",
         IF(G199="Cuaresma", "tc",
            IF(G199="Pascua", "tp", "No válido")
         )
      )
   )
)</f>
        <v>to</v>
      </c>
      <c r="O199" s="1" t="s">
        <v>9</v>
      </c>
      <c r="P199">
        <f t="shared" si="52"/>
        <v>14</v>
      </c>
      <c r="Q199" s="1" t="s">
        <v>9</v>
      </c>
      <c r="R199" t="str">
        <f t="shared" ref="R199:R262" si="72">F199</f>
        <v>sab</v>
      </c>
      <c r="S199" s="1" t="s">
        <v>9</v>
      </c>
      <c r="T199" t="s">
        <v>5</v>
      </c>
      <c r="U199" t="s">
        <v>6</v>
      </c>
      <c r="V199" t="s">
        <v>7</v>
      </c>
      <c r="W199">
        <f t="shared" si="53"/>
        <v>2025</v>
      </c>
      <c r="X199" s="1" t="s">
        <v>13</v>
      </c>
      <c r="Y199" s="1">
        <v>0</v>
      </c>
      <c r="Z199" s="1">
        <f t="shared" si="50"/>
        <v>7</v>
      </c>
      <c r="AA199" s="1" t="s">
        <v>13</v>
      </c>
      <c r="AB199" s="1"/>
      <c r="AC199">
        <f t="shared" si="54"/>
        <v>12</v>
      </c>
      <c r="AD199" t="s">
        <v>63</v>
      </c>
      <c r="AE199" t="str">
        <f t="shared" ref="AE199:AE262" si="73">IF(G199="Adviento", "ta",
   IF(G199="Navidad", "tn",
      IF(G199="Ordinario", "to",
         IF(G199="Cuaresma", "tc",
            IF(G199="Pascua", "tp", "No válido")
         )
      )
   )
)</f>
        <v>to</v>
      </c>
      <c r="AF199" s="1" t="s">
        <v>10</v>
      </c>
      <c r="AH199" t="str">
        <f t="shared" si="55"/>
        <v>{ nombre: "XIV Semana de Ordinario", archivo: "/ev/to/14/sab/audio.mp3", fecha: `2025-07-12`, tiempo: 'to' },</v>
      </c>
    </row>
    <row r="200" spans="1:34" x14ac:dyDescent="0.35">
      <c r="A200">
        <f t="shared" si="69"/>
        <v>2025</v>
      </c>
      <c r="B200">
        <f t="shared" si="69"/>
        <v>7</v>
      </c>
      <c r="C200">
        <f t="shared" si="68"/>
        <v>13</v>
      </c>
      <c r="D200">
        <f t="shared" si="64"/>
        <v>15</v>
      </c>
      <c r="F200" t="s">
        <v>4</v>
      </c>
      <c r="G200" t="s">
        <v>26</v>
      </c>
      <c r="H200" s="5" t="str">
        <f t="shared" si="51"/>
        <v>XV</v>
      </c>
      <c r="I200" t="s">
        <v>11</v>
      </c>
      <c r="J200" t="s">
        <v>1</v>
      </c>
      <c r="K200" s="9" t="str">
        <f t="shared" si="66"/>
        <v>XV Semana de Ordinario</v>
      </c>
      <c r="L200" t="s">
        <v>3</v>
      </c>
      <c r="M200" t="s">
        <v>12</v>
      </c>
      <c r="N200" t="str">
        <f t="shared" si="71"/>
        <v>to</v>
      </c>
      <c r="O200" s="1" t="s">
        <v>9</v>
      </c>
      <c r="P200">
        <f t="shared" si="52"/>
        <v>15</v>
      </c>
      <c r="Q200" s="1" t="s">
        <v>9</v>
      </c>
      <c r="R200" t="str">
        <f t="shared" si="72"/>
        <v>dom</v>
      </c>
      <c r="S200" s="1" t="s">
        <v>9</v>
      </c>
      <c r="T200" t="s">
        <v>5</v>
      </c>
      <c r="U200" t="s">
        <v>6</v>
      </c>
      <c r="V200" t="s">
        <v>7</v>
      </c>
      <c r="W200">
        <f t="shared" si="53"/>
        <v>2025</v>
      </c>
      <c r="X200" s="1" t="s">
        <v>13</v>
      </c>
      <c r="Y200" s="1">
        <v>0</v>
      </c>
      <c r="Z200" s="1">
        <f t="shared" ref="Z200:Z263" si="74">B200</f>
        <v>7</v>
      </c>
      <c r="AA200" s="1" t="s">
        <v>13</v>
      </c>
      <c r="AB200" s="1"/>
      <c r="AC200">
        <f t="shared" si="54"/>
        <v>13</v>
      </c>
      <c r="AD200" t="s">
        <v>63</v>
      </c>
      <c r="AE200" t="str">
        <f t="shared" si="73"/>
        <v>to</v>
      </c>
      <c r="AF200" s="1" t="s">
        <v>10</v>
      </c>
      <c r="AH200" t="str">
        <f t="shared" si="55"/>
        <v>{ nombre: "XV Semana de Ordinario", archivo: "/ev/to/15/dom/audio.mp3", fecha: `2025-07-13`, tiempo: 'to' },</v>
      </c>
    </row>
    <row r="201" spans="1:34" x14ac:dyDescent="0.35">
      <c r="A201">
        <f t="shared" si="69"/>
        <v>2025</v>
      </c>
      <c r="B201">
        <f t="shared" si="69"/>
        <v>7</v>
      </c>
      <c r="C201">
        <f t="shared" si="68"/>
        <v>14</v>
      </c>
      <c r="D201">
        <f>D200</f>
        <v>15</v>
      </c>
      <c r="F201" t="s">
        <v>23</v>
      </c>
      <c r="G201" t="s">
        <v>26</v>
      </c>
      <c r="H201" s="5" t="str">
        <f t="shared" si="51"/>
        <v>XV</v>
      </c>
      <c r="I201" t="s">
        <v>11</v>
      </c>
      <c r="J201" t="s">
        <v>1</v>
      </c>
      <c r="K201" s="9" t="str">
        <f t="shared" si="66"/>
        <v>XV Semana de Ordinario</v>
      </c>
      <c r="L201" t="s">
        <v>3</v>
      </c>
      <c r="M201" t="s">
        <v>12</v>
      </c>
      <c r="N201" t="str">
        <f t="shared" si="71"/>
        <v>to</v>
      </c>
      <c r="O201" s="1" t="s">
        <v>9</v>
      </c>
      <c r="P201">
        <f t="shared" si="52"/>
        <v>15</v>
      </c>
      <c r="Q201" s="1" t="s">
        <v>9</v>
      </c>
      <c r="R201" t="str">
        <f t="shared" si="72"/>
        <v>lun</v>
      </c>
      <c r="S201" s="1" t="s">
        <v>9</v>
      </c>
      <c r="T201" t="s">
        <v>5</v>
      </c>
      <c r="U201" t="s">
        <v>6</v>
      </c>
      <c r="V201" t="s">
        <v>7</v>
      </c>
      <c r="W201">
        <f t="shared" si="53"/>
        <v>2025</v>
      </c>
      <c r="X201" s="1" t="s">
        <v>13</v>
      </c>
      <c r="Y201" s="1">
        <v>0</v>
      </c>
      <c r="Z201" s="1">
        <f t="shared" si="74"/>
        <v>7</v>
      </c>
      <c r="AA201" s="1" t="s">
        <v>13</v>
      </c>
      <c r="AB201" s="1"/>
      <c r="AC201">
        <f t="shared" si="54"/>
        <v>14</v>
      </c>
      <c r="AD201" t="s">
        <v>63</v>
      </c>
      <c r="AE201" t="str">
        <f t="shared" si="73"/>
        <v>to</v>
      </c>
      <c r="AF201" s="1" t="s">
        <v>10</v>
      </c>
      <c r="AH201" t="str">
        <f t="shared" si="55"/>
        <v>{ nombre: "XV Semana de Ordinario", archivo: "/ev/to/15/lun/audio.mp3", fecha: `2025-07-14`, tiempo: 'to' },</v>
      </c>
    </row>
    <row r="202" spans="1:34" x14ac:dyDescent="0.35">
      <c r="A202">
        <f t="shared" si="69"/>
        <v>2025</v>
      </c>
      <c r="B202">
        <f t="shared" si="69"/>
        <v>7</v>
      </c>
      <c r="C202">
        <f t="shared" si="68"/>
        <v>15</v>
      </c>
      <c r="D202">
        <f t="shared" ref="D202:D206" si="75">D201</f>
        <v>15</v>
      </c>
      <c r="F202" t="s">
        <v>24</v>
      </c>
      <c r="G202" t="s">
        <v>26</v>
      </c>
      <c r="H202" s="5" t="str">
        <f t="shared" ref="H202:H265" si="76">ROMAN(D202)</f>
        <v>XV</v>
      </c>
      <c r="I202" t="s">
        <v>11</v>
      </c>
      <c r="J202" t="s">
        <v>1</v>
      </c>
      <c r="K202" s="9" t="str">
        <f t="shared" si="66"/>
        <v>XV Semana de Ordinario</v>
      </c>
      <c r="L202" t="s">
        <v>3</v>
      </c>
      <c r="M202" t="s">
        <v>12</v>
      </c>
      <c r="N202" t="str">
        <f t="shared" si="71"/>
        <v>to</v>
      </c>
      <c r="O202" s="1" t="s">
        <v>9</v>
      </c>
      <c r="P202">
        <f t="shared" ref="P202:P265" si="77">D202</f>
        <v>15</v>
      </c>
      <c r="Q202" s="1" t="s">
        <v>9</v>
      </c>
      <c r="R202" t="str">
        <f t="shared" si="72"/>
        <v>mar</v>
      </c>
      <c r="S202" s="1" t="s">
        <v>9</v>
      </c>
      <c r="T202" t="s">
        <v>5</v>
      </c>
      <c r="U202" t="s">
        <v>6</v>
      </c>
      <c r="V202" t="s">
        <v>7</v>
      </c>
      <c r="W202">
        <f t="shared" ref="W202:W265" si="78">A202</f>
        <v>2025</v>
      </c>
      <c r="X202" s="1" t="s">
        <v>13</v>
      </c>
      <c r="Y202" s="1">
        <v>0</v>
      </c>
      <c r="Z202" s="1">
        <f t="shared" si="74"/>
        <v>7</v>
      </c>
      <c r="AA202" s="1" t="s">
        <v>13</v>
      </c>
      <c r="AB202" s="1"/>
      <c r="AC202">
        <f t="shared" ref="AC202:AC265" si="79">C202</f>
        <v>15</v>
      </c>
      <c r="AD202" t="s">
        <v>63</v>
      </c>
      <c r="AE202" t="str">
        <f t="shared" si="73"/>
        <v>to</v>
      </c>
      <c r="AF202" s="1" t="s">
        <v>10</v>
      </c>
      <c r="AH202" t="str">
        <f t="shared" ref="AH202:AH265" si="80">_xlfn.CONCAT(I202:AF202)</f>
        <v>{ nombre: "XV Semana de Ordinario", archivo: "/ev/to/15/mar/audio.mp3", fecha: `2025-07-15`, tiempo: 'to' },</v>
      </c>
    </row>
    <row r="203" spans="1:34" x14ac:dyDescent="0.35">
      <c r="A203">
        <f t="shared" si="69"/>
        <v>2025</v>
      </c>
      <c r="B203">
        <f t="shared" si="69"/>
        <v>7</v>
      </c>
      <c r="C203">
        <f t="shared" si="68"/>
        <v>16</v>
      </c>
      <c r="D203">
        <f t="shared" si="75"/>
        <v>15</v>
      </c>
      <c r="F203" t="s">
        <v>19</v>
      </c>
      <c r="G203" t="s">
        <v>26</v>
      </c>
      <c r="H203" s="5" t="str">
        <f t="shared" si="76"/>
        <v>XV</v>
      </c>
      <c r="I203" t="s">
        <v>11</v>
      </c>
      <c r="J203" t="s">
        <v>1</v>
      </c>
      <c r="K203" s="9" t="str">
        <f t="shared" si="66"/>
        <v>XV Semana de Ordinario</v>
      </c>
      <c r="L203" t="s">
        <v>3</v>
      </c>
      <c r="M203" t="s">
        <v>12</v>
      </c>
      <c r="N203" t="str">
        <f t="shared" si="71"/>
        <v>to</v>
      </c>
      <c r="O203" s="1" t="s">
        <v>9</v>
      </c>
      <c r="P203">
        <f t="shared" si="77"/>
        <v>15</v>
      </c>
      <c r="Q203" s="1" t="s">
        <v>9</v>
      </c>
      <c r="R203" t="str">
        <f t="shared" si="72"/>
        <v>mie</v>
      </c>
      <c r="S203" s="1" t="s">
        <v>9</v>
      </c>
      <c r="T203" t="s">
        <v>5</v>
      </c>
      <c r="U203" t="s">
        <v>6</v>
      </c>
      <c r="V203" t="s">
        <v>7</v>
      </c>
      <c r="W203">
        <f t="shared" si="78"/>
        <v>2025</v>
      </c>
      <c r="X203" s="1" t="s">
        <v>13</v>
      </c>
      <c r="Y203" s="1">
        <v>0</v>
      </c>
      <c r="Z203" s="1">
        <f t="shared" si="74"/>
        <v>7</v>
      </c>
      <c r="AA203" s="1" t="s">
        <v>13</v>
      </c>
      <c r="AB203" s="1"/>
      <c r="AC203">
        <f t="shared" si="79"/>
        <v>16</v>
      </c>
      <c r="AD203" t="s">
        <v>63</v>
      </c>
      <c r="AE203" t="str">
        <f t="shared" si="73"/>
        <v>to</v>
      </c>
      <c r="AF203" s="1" t="s">
        <v>10</v>
      </c>
      <c r="AH203" t="str">
        <f t="shared" si="80"/>
        <v>{ nombre: "XV Semana de Ordinario", archivo: "/ev/to/15/mie/audio.mp3", fecha: `2025-07-16`, tiempo: 'to' },</v>
      </c>
    </row>
    <row r="204" spans="1:34" x14ac:dyDescent="0.35">
      <c r="A204">
        <f t="shared" si="69"/>
        <v>2025</v>
      </c>
      <c r="B204">
        <f t="shared" si="69"/>
        <v>7</v>
      </c>
      <c r="C204">
        <f t="shared" si="68"/>
        <v>17</v>
      </c>
      <c r="D204">
        <f t="shared" si="75"/>
        <v>15</v>
      </c>
      <c r="F204" t="s">
        <v>20</v>
      </c>
      <c r="G204" t="s">
        <v>26</v>
      </c>
      <c r="H204" s="5" t="str">
        <f t="shared" si="76"/>
        <v>XV</v>
      </c>
      <c r="I204" t="s">
        <v>11</v>
      </c>
      <c r="J204" t="s">
        <v>1</v>
      </c>
      <c r="K204" s="9" t="str">
        <f t="shared" si="66"/>
        <v>XV Semana de Ordinario</v>
      </c>
      <c r="L204" t="s">
        <v>3</v>
      </c>
      <c r="M204" t="s">
        <v>12</v>
      </c>
      <c r="N204" t="str">
        <f t="shared" si="71"/>
        <v>to</v>
      </c>
      <c r="O204" s="1" t="s">
        <v>9</v>
      </c>
      <c r="P204">
        <f t="shared" si="77"/>
        <v>15</v>
      </c>
      <c r="Q204" s="1" t="s">
        <v>9</v>
      </c>
      <c r="R204" t="str">
        <f t="shared" si="72"/>
        <v>jue</v>
      </c>
      <c r="S204" s="1" t="s">
        <v>9</v>
      </c>
      <c r="T204" t="s">
        <v>5</v>
      </c>
      <c r="U204" t="s">
        <v>6</v>
      </c>
      <c r="V204" t="s">
        <v>7</v>
      </c>
      <c r="W204">
        <f t="shared" si="78"/>
        <v>2025</v>
      </c>
      <c r="X204" s="1" t="s">
        <v>13</v>
      </c>
      <c r="Y204" s="1">
        <v>0</v>
      </c>
      <c r="Z204" s="1">
        <f t="shared" si="74"/>
        <v>7</v>
      </c>
      <c r="AA204" s="1" t="s">
        <v>13</v>
      </c>
      <c r="AB204" s="1"/>
      <c r="AC204">
        <f t="shared" si="79"/>
        <v>17</v>
      </c>
      <c r="AD204" t="s">
        <v>63</v>
      </c>
      <c r="AE204" t="str">
        <f t="shared" si="73"/>
        <v>to</v>
      </c>
      <c r="AF204" s="1" t="s">
        <v>10</v>
      </c>
      <c r="AH204" t="str">
        <f t="shared" si="80"/>
        <v>{ nombre: "XV Semana de Ordinario", archivo: "/ev/to/15/jue/audio.mp3", fecha: `2025-07-17`, tiempo: 'to' },</v>
      </c>
    </row>
    <row r="205" spans="1:34" x14ac:dyDescent="0.35">
      <c r="A205">
        <f t="shared" si="69"/>
        <v>2025</v>
      </c>
      <c r="B205">
        <f t="shared" si="69"/>
        <v>7</v>
      </c>
      <c r="C205">
        <f t="shared" si="68"/>
        <v>18</v>
      </c>
      <c r="D205">
        <f t="shared" si="75"/>
        <v>15</v>
      </c>
      <c r="F205" t="s">
        <v>21</v>
      </c>
      <c r="G205" t="s">
        <v>26</v>
      </c>
      <c r="H205" s="5" t="str">
        <f t="shared" si="76"/>
        <v>XV</v>
      </c>
      <c r="I205" t="s">
        <v>11</v>
      </c>
      <c r="J205" t="s">
        <v>1</v>
      </c>
      <c r="K205" s="9" t="str">
        <f t="shared" si="66"/>
        <v>XV Semana de Ordinario</v>
      </c>
      <c r="L205" t="s">
        <v>3</v>
      </c>
      <c r="M205" t="s">
        <v>12</v>
      </c>
      <c r="N205" t="str">
        <f t="shared" si="71"/>
        <v>to</v>
      </c>
      <c r="O205" s="1" t="s">
        <v>9</v>
      </c>
      <c r="P205">
        <f t="shared" si="77"/>
        <v>15</v>
      </c>
      <c r="Q205" s="1" t="s">
        <v>9</v>
      </c>
      <c r="R205" t="str">
        <f t="shared" si="72"/>
        <v>vie</v>
      </c>
      <c r="S205" s="1" t="s">
        <v>9</v>
      </c>
      <c r="T205" t="s">
        <v>5</v>
      </c>
      <c r="U205" t="s">
        <v>6</v>
      </c>
      <c r="V205" t="s">
        <v>7</v>
      </c>
      <c r="W205">
        <f t="shared" si="78"/>
        <v>2025</v>
      </c>
      <c r="X205" s="1" t="s">
        <v>13</v>
      </c>
      <c r="Y205" s="1">
        <v>0</v>
      </c>
      <c r="Z205" s="1">
        <f t="shared" si="74"/>
        <v>7</v>
      </c>
      <c r="AA205" s="1" t="s">
        <v>13</v>
      </c>
      <c r="AB205" s="1"/>
      <c r="AC205">
        <f t="shared" si="79"/>
        <v>18</v>
      </c>
      <c r="AD205" t="s">
        <v>63</v>
      </c>
      <c r="AE205" t="str">
        <f t="shared" si="73"/>
        <v>to</v>
      </c>
      <c r="AF205" s="1" t="s">
        <v>10</v>
      </c>
      <c r="AH205" t="str">
        <f t="shared" si="80"/>
        <v>{ nombre: "XV Semana de Ordinario", archivo: "/ev/to/15/vie/audio.mp3", fecha: `2025-07-18`, tiempo: 'to' },</v>
      </c>
    </row>
    <row r="206" spans="1:34" x14ac:dyDescent="0.35">
      <c r="A206">
        <f t="shared" si="69"/>
        <v>2025</v>
      </c>
      <c r="B206">
        <f t="shared" si="69"/>
        <v>7</v>
      </c>
      <c r="C206">
        <f t="shared" si="68"/>
        <v>19</v>
      </c>
      <c r="D206">
        <f t="shared" si="75"/>
        <v>15</v>
      </c>
      <c r="F206" t="s">
        <v>22</v>
      </c>
      <c r="G206" t="s">
        <v>26</v>
      </c>
      <c r="H206" s="5" t="str">
        <f t="shared" si="76"/>
        <v>XV</v>
      </c>
      <c r="I206" t="s">
        <v>11</v>
      </c>
      <c r="J206" t="s">
        <v>1</v>
      </c>
      <c r="K206" s="9" t="str">
        <f t="shared" si="66"/>
        <v>XV Semana de Ordinario</v>
      </c>
      <c r="L206" t="s">
        <v>3</v>
      </c>
      <c r="M206" t="s">
        <v>12</v>
      </c>
      <c r="N206" t="str">
        <f t="shared" si="71"/>
        <v>to</v>
      </c>
      <c r="O206" s="1" t="s">
        <v>9</v>
      </c>
      <c r="P206">
        <f t="shared" si="77"/>
        <v>15</v>
      </c>
      <c r="Q206" s="1" t="s">
        <v>9</v>
      </c>
      <c r="R206" t="str">
        <f t="shared" si="72"/>
        <v>sab</v>
      </c>
      <c r="S206" s="1" t="s">
        <v>9</v>
      </c>
      <c r="T206" t="s">
        <v>5</v>
      </c>
      <c r="U206" t="s">
        <v>6</v>
      </c>
      <c r="V206" t="s">
        <v>7</v>
      </c>
      <c r="W206">
        <f t="shared" si="78"/>
        <v>2025</v>
      </c>
      <c r="X206" s="1" t="s">
        <v>13</v>
      </c>
      <c r="Y206" s="1">
        <v>0</v>
      </c>
      <c r="Z206" s="1">
        <f t="shared" si="74"/>
        <v>7</v>
      </c>
      <c r="AA206" s="1" t="s">
        <v>13</v>
      </c>
      <c r="AB206" s="1"/>
      <c r="AC206">
        <f t="shared" si="79"/>
        <v>19</v>
      </c>
      <c r="AD206" t="s">
        <v>63</v>
      </c>
      <c r="AE206" t="str">
        <f t="shared" si="73"/>
        <v>to</v>
      </c>
      <c r="AF206" s="1" t="s">
        <v>10</v>
      </c>
      <c r="AH206" t="str">
        <f t="shared" si="80"/>
        <v>{ nombre: "XV Semana de Ordinario", archivo: "/ev/to/15/sab/audio.mp3", fecha: `2025-07-19`, tiempo: 'to' },</v>
      </c>
    </row>
    <row r="207" spans="1:34" x14ac:dyDescent="0.35">
      <c r="A207">
        <f t="shared" si="69"/>
        <v>2025</v>
      </c>
      <c r="B207">
        <f t="shared" si="69"/>
        <v>7</v>
      </c>
      <c r="C207">
        <f t="shared" si="68"/>
        <v>20</v>
      </c>
      <c r="D207">
        <f t="shared" si="64"/>
        <v>16</v>
      </c>
      <c r="F207" t="s">
        <v>4</v>
      </c>
      <c r="G207" t="s">
        <v>26</v>
      </c>
      <c r="H207" s="5" t="str">
        <f t="shared" si="76"/>
        <v>XVI</v>
      </c>
      <c r="I207" t="s">
        <v>11</v>
      </c>
      <c r="J207" t="s">
        <v>1</v>
      </c>
      <c r="K207" s="9" t="str">
        <f t="shared" si="66"/>
        <v>XVI Semana de Ordinario</v>
      </c>
      <c r="L207" t="s">
        <v>3</v>
      </c>
      <c r="M207" t="s">
        <v>12</v>
      </c>
      <c r="N207" t="str">
        <f t="shared" si="71"/>
        <v>to</v>
      </c>
      <c r="O207" s="1" t="s">
        <v>9</v>
      </c>
      <c r="P207">
        <f t="shared" si="77"/>
        <v>16</v>
      </c>
      <c r="Q207" s="1" t="s">
        <v>9</v>
      </c>
      <c r="R207" t="str">
        <f t="shared" si="72"/>
        <v>dom</v>
      </c>
      <c r="S207" s="1" t="s">
        <v>9</v>
      </c>
      <c r="T207" t="s">
        <v>5</v>
      </c>
      <c r="U207" t="s">
        <v>6</v>
      </c>
      <c r="V207" t="s">
        <v>7</v>
      </c>
      <c r="W207">
        <f t="shared" si="78"/>
        <v>2025</v>
      </c>
      <c r="X207" s="1" t="s">
        <v>13</v>
      </c>
      <c r="Y207" s="1">
        <v>0</v>
      </c>
      <c r="Z207" s="1">
        <f t="shared" si="74"/>
        <v>7</v>
      </c>
      <c r="AA207" s="1" t="s">
        <v>13</v>
      </c>
      <c r="AB207" s="1"/>
      <c r="AC207">
        <f t="shared" si="79"/>
        <v>20</v>
      </c>
      <c r="AD207" t="s">
        <v>63</v>
      </c>
      <c r="AE207" t="str">
        <f t="shared" si="73"/>
        <v>to</v>
      </c>
      <c r="AF207" s="1" t="s">
        <v>10</v>
      </c>
      <c r="AH207" t="str">
        <f t="shared" si="80"/>
        <v>{ nombre: "XVI Semana de Ordinario", archivo: "/ev/to/16/dom/audio.mp3", fecha: `2025-07-20`, tiempo: 'to' },</v>
      </c>
    </row>
    <row r="208" spans="1:34" x14ac:dyDescent="0.35">
      <c r="A208">
        <f t="shared" si="69"/>
        <v>2025</v>
      </c>
      <c r="B208">
        <f t="shared" si="69"/>
        <v>7</v>
      </c>
      <c r="C208">
        <f t="shared" si="68"/>
        <v>21</v>
      </c>
      <c r="D208">
        <f>D207</f>
        <v>16</v>
      </c>
      <c r="F208" t="s">
        <v>23</v>
      </c>
      <c r="G208" t="s">
        <v>26</v>
      </c>
      <c r="H208" s="5" t="str">
        <f t="shared" si="76"/>
        <v>XVI</v>
      </c>
      <c r="I208" t="s">
        <v>11</v>
      </c>
      <c r="J208" t="s">
        <v>1</v>
      </c>
      <c r="K208" s="9" t="str">
        <f t="shared" si="66"/>
        <v>XVI Semana de Ordinario</v>
      </c>
      <c r="L208" t="s">
        <v>3</v>
      </c>
      <c r="M208" t="s">
        <v>12</v>
      </c>
      <c r="N208" t="str">
        <f t="shared" si="71"/>
        <v>to</v>
      </c>
      <c r="O208" s="1" t="s">
        <v>9</v>
      </c>
      <c r="P208">
        <f t="shared" si="77"/>
        <v>16</v>
      </c>
      <c r="Q208" s="1" t="s">
        <v>9</v>
      </c>
      <c r="R208" t="str">
        <f t="shared" si="72"/>
        <v>lun</v>
      </c>
      <c r="S208" s="1" t="s">
        <v>9</v>
      </c>
      <c r="T208" t="s">
        <v>5</v>
      </c>
      <c r="U208" t="s">
        <v>6</v>
      </c>
      <c r="V208" t="s">
        <v>7</v>
      </c>
      <c r="W208">
        <f t="shared" si="78"/>
        <v>2025</v>
      </c>
      <c r="X208" s="1" t="s">
        <v>13</v>
      </c>
      <c r="Y208" s="1">
        <v>0</v>
      </c>
      <c r="Z208" s="1">
        <f t="shared" si="74"/>
        <v>7</v>
      </c>
      <c r="AA208" s="1" t="s">
        <v>13</v>
      </c>
      <c r="AB208" s="1"/>
      <c r="AC208">
        <f t="shared" si="79"/>
        <v>21</v>
      </c>
      <c r="AD208" t="s">
        <v>63</v>
      </c>
      <c r="AE208" t="str">
        <f t="shared" si="73"/>
        <v>to</v>
      </c>
      <c r="AF208" s="1" t="s">
        <v>10</v>
      </c>
      <c r="AH208" t="str">
        <f t="shared" si="80"/>
        <v>{ nombre: "XVI Semana de Ordinario", archivo: "/ev/to/16/lun/audio.mp3", fecha: `2025-07-21`, tiempo: 'to' },</v>
      </c>
    </row>
    <row r="209" spans="1:34" x14ac:dyDescent="0.35">
      <c r="A209">
        <f t="shared" si="69"/>
        <v>2025</v>
      </c>
      <c r="B209">
        <f t="shared" si="69"/>
        <v>7</v>
      </c>
      <c r="C209">
        <f t="shared" si="68"/>
        <v>22</v>
      </c>
      <c r="D209">
        <f t="shared" ref="D209:D213" si="81">D208</f>
        <v>16</v>
      </c>
      <c r="F209" t="s">
        <v>24</v>
      </c>
      <c r="G209" t="s">
        <v>26</v>
      </c>
      <c r="H209" s="5" t="str">
        <f t="shared" si="76"/>
        <v>XVI</v>
      </c>
      <c r="I209" t="s">
        <v>11</v>
      </c>
      <c r="J209" t="s">
        <v>1</v>
      </c>
      <c r="K209" s="9" t="str">
        <f t="shared" si="66"/>
        <v>XVI Semana de Ordinario</v>
      </c>
      <c r="L209" t="s">
        <v>3</v>
      </c>
      <c r="M209" t="s">
        <v>12</v>
      </c>
      <c r="N209" t="str">
        <f t="shared" si="71"/>
        <v>to</v>
      </c>
      <c r="O209" s="1" t="s">
        <v>9</v>
      </c>
      <c r="P209">
        <f t="shared" si="77"/>
        <v>16</v>
      </c>
      <c r="Q209" s="1" t="s">
        <v>9</v>
      </c>
      <c r="R209" t="str">
        <f t="shared" si="72"/>
        <v>mar</v>
      </c>
      <c r="S209" s="1" t="s">
        <v>9</v>
      </c>
      <c r="T209" t="s">
        <v>5</v>
      </c>
      <c r="U209" t="s">
        <v>6</v>
      </c>
      <c r="V209" t="s">
        <v>7</v>
      </c>
      <c r="W209">
        <f t="shared" si="78"/>
        <v>2025</v>
      </c>
      <c r="X209" s="1" t="s">
        <v>13</v>
      </c>
      <c r="Y209" s="1">
        <v>0</v>
      </c>
      <c r="Z209" s="1">
        <f t="shared" si="74"/>
        <v>7</v>
      </c>
      <c r="AA209" s="1" t="s">
        <v>13</v>
      </c>
      <c r="AB209" s="1"/>
      <c r="AC209">
        <f t="shared" si="79"/>
        <v>22</v>
      </c>
      <c r="AD209" t="s">
        <v>63</v>
      </c>
      <c r="AE209" t="str">
        <f t="shared" si="73"/>
        <v>to</v>
      </c>
      <c r="AF209" s="1" t="s">
        <v>10</v>
      </c>
      <c r="AH209" t="str">
        <f t="shared" si="80"/>
        <v>{ nombre: "XVI Semana de Ordinario", archivo: "/ev/to/16/mar/audio.mp3", fecha: `2025-07-22`, tiempo: 'to' },</v>
      </c>
    </row>
    <row r="210" spans="1:34" x14ac:dyDescent="0.35">
      <c r="A210">
        <f t="shared" si="69"/>
        <v>2025</v>
      </c>
      <c r="B210">
        <f t="shared" si="69"/>
        <v>7</v>
      </c>
      <c r="C210">
        <f t="shared" si="68"/>
        <v>23</v>
      </c>
      <c r="D210">
        <f t="shared" si="81"/>
        <v>16</v>
      </c>
      <c r="F210" t="s">
        <v>19</v>
      </c>
      <c r="G210" t="s">
        <v>26</v>
      </c>
      <c r="H210" s="5" t="str">
        <f t="shared" si="76"/>
        <v>XVI</v>
      </c>
      <c r="I210" t="s">
        <v>11</v>
      </c>
      <c r="J210" t="s">
        <v>1</v>
      </c>
      <c r="K210" s="9" t="str">
        <f t="shared" si="66"/>
        <v>XVI Semana de Ordinario</v>
      </c>
      <c r="L210" t="s">
        <v>3</v>
      </c>
      <c r="M210" t="s">
        <v>12</v>
      </c>
      <c r="N210" t="str">
        <f t="shared" si="71"/>
        <v>to</v>
      </c>
      <c r="O210" s="1" t="s">
        <v>9</v>
      </c>
      <c r="P210">
        <f t="shared" si="77"/>
        <v>16</v>
      </c>
      <c r="Q210" s="1" t="s">
        <v>9</v>
      </c>
      <c r="R210" t="str">
        <f t="shared" si="72"/>
        <v>mie</v>
      </c>
      <c r="S210" s="1" t="s">
        <v>9</v>
      </c>
      <c r="T210" t="s">
        <v>5</v>
      </c>
      <c r="U210" t="s">
        <v>6</v>
      </c>
      <c r="V210" t="s">
        <v>7</v>
      </c>
      <c r="W210">
        <f t="shared" si="78"/>
        <v>2025</v>
      </c>
      <c r="X210" s="1" t="s">
        <v>13</v>
      </c>
      <c r="Y210" s="1">
        <v>0</v>
      </c>
      <c r="Z210" s="1">
        <f t="shared" si="74"/>
        <v>7</v>
      </c>
      <c r="AA210" s="1" t="s">
        <v>13</v>
      </c>
      <c r="AB210" s="1"/>
      <c r="AC210">
        <f t="shared" si="79"/>
        <v>23</v>
      </c>
      <c r="AD210" t="s">
        <v>63</v>
      </c>
      <c r="AE210" t="str">
        <f t="shared" si="73"/>
        <v>to</v>
      </c>
      <c r="AF210" s="1" t="s">
        <v>10</v>
      </c>
      <c r="AH210" t="str">
        <f t="shared" si="80"/>
        <v>{ nombre: "XVI Semana de Ordinario", archivo: "/ev/to/16/mie/audio.mp3", fecha: `2025-07-23`, tiempo: 'to' },</v>
      </c>
    </row>
    <row r="211" spans="1:34" x14ac:dyDescent="0.35">
      <c r="A211">
        <f t="shared" si="69"/>
        <v>2025</v>
      </c>
      <c r="B211">
        <f t="shared" si="69"/>
        <v>7</v>
      </c>
      <c r="C211">
        <f t="shared" si="68"/>
        <v>24</v>
      </c>
      <c r="D211">
        <f t="shared" si="81"/>
        <v>16</v>
      </c>
      <c r="F211" t="s">
        <v>20</v>
      </c>
      <c r="G211" t="s">
        <v>26</v>
      </c>
      <c r="H211" s="5" t="str">
        <f t="shared" si="76"/>
        <v>XVI</v>
      </c>
      <c r="I211" t="s">
        <v>11</v>
      </c>
      <c r="J211" t="s">
        <v>1</v>
      </c>
      <c r="K211" s="9" t="str">
        <f t="shared" si="66"/>
        <v>XVI Semana de Ordinario</v>
      </c>
      <c r="L211" t="s">
        <v>3</v>
      </c>
      <c r="M211" t="s">
        <v>12</v>
      </c>
      <c r="N211" t="str">
        <f t="shared" si="71"/>
        <v>to</v>
      </c>
      <c r="O211" s="1" t="s">
        <v>9</v>
      </c>
      <c r="P211">
        <f t="shared" si="77"/>
        <v>16</v>
      </c>
      <c r="Q211" s="1" t="s">
        <v>9</v>
      </c>
      <c r="R211" t="str">
        <f t="shared" si="72"/>
        <v>jue</v>
      </c>
      <c r="S211" s="1" t="s">
        <v>9</v>
      </c>
      <c r="T211" t="s">
        <v>5</v>
      </c>
      <c r="U211" t="s">
        <v>6</v>
      </c>
      <c r="V211" t="s">
        <v>7</v>
      </c>
      <c r="W211">
        <f t="shared" si="78"/>
        <v>2025</v>
      </c>
      <c r="X211" s="1" t="s">
        <v>13</v>
      </c>
      <c r="Y211" s="1">
        <v>0</v>
      </c>
      <c r="Z211" s="1">
        <f t="shared" si="74"/>
        <v>7</v>
      </c>
      <c r="AA211" s="1" t="s">
        <v>13</v>
      </c>
      <c r="AB211" s="1"/>
      <c r="AC211">
        <f t="shared" si="79"/>
        <v>24</v>
      </c>
      <c r="AD211" t="s">
        <v>63</v>
      </c>
      <c r="AE211" t="str">
        <f t="shared" si="73"/>
        <v>to</v>
      </c>
      <c r="AF211" s="1" t="s">
        <v>10</v>
      </c>
      <c r="AH211" t="str">
        <f t="shared" si="80"/>
        <v>{ nombre: "XVI Semana de Ordinario", archivo: "/ev/to/16/jue/audio.mp3", fecha: `2025-07-24`, tiempo: 'to' },</v>
      </c>
    </row>
    <row r="212" spans="1:34" x14ac:dyDescent="0.35">
      <c r="A212">
        <f t="shared" si="69"/>
        <v>2025</v>
      </c>
      <c r="B212">
        <f t="shared" si="69"/>
        <v>7</v>
      </c>
      <c r="C212">
        <f t="shared" si="68"/>
        <v>25</v>
      </c>
      <c r="D212">
        <f t="shared" si="81"/>
        <v>16</v>
      </c>
      <c r="F212" t="s">
        <v>21</v>
      </c>
      <c r="G212" t="s">
        <v>26</v>
      </c>
      <c r="H212" s="5" t="str">
        <f t="shared" si="76"/>
        <v>XVI</v>
      </c>
      <c r="I212" t="s">
        <v>11</v>
      </c>
      <c r="J212" t="s">
        <v>1</v>
      </c>
      <c r="K212" s="9" t="str">
        <f t="shared" si="66"/>
        <v>XVI Semana de Ordinario</v>
      </c>
      <c r="L212" t="s">
        <v>3</v>
      </c>
      <c r="M212" t="s">
        <v>12</v>
      </c>
      <c r="N212" t="str">
        <f t="shared" si="71"/>
        <v>to</v>
      </c>
      <c r="O212" s="1" t="s">
        <v>9</v>
      </c>
      <c r="P212">
        <f t="shared" si="77"/>
        <v>16</v>
      </c>
      <c r="Q212" s="1" t="s">
        <v>9</v>
      </c>
      <c r="R212" t="str">
        <f t="shared" si="72"/>
        <v>vie</v>
      </c>
      <c r="S212" s="1" t="s">
        <v>9</v>
      </c>
      <c r="T212" t="s">
        <v>5</v>
      </c>
      <c r="U212" t="s">
        <v>6</v>
      </c>
      <c r="V212" t="s">
        <v>7</v>
      </c>
      <c r="W212">
        <f t="shared" si="78"/>
        <v>2025</v>
      </c>
      <c r="X212" s="1" t="s">
        <v>13</v>
      </c>
      <c r="Y212" s="1">
        <v>0</v>
      </c>
      <c r="Z212" s="1">
        <f t="shared" si="74"/>
        <v>7</v>
      </c>
      <c r="AA212" s="1" t="s">
        <v>13</v>
      </c>
      <c r="AB212" s="1"/>
      <c r="AC212">
        <f t="shared" si="79"/>
        <v>25</v>
      </c>
      <c r="AD212" t="s">
        <v>63</v>
      </c>
      <c r="AE212" t="str">
        <f t="shared" si="73"/>
        <v>to</v>
      </c>
      <c r="AF212" s="1" t="s">
        <v>10</v>
      </c>
      <c r="AH212" t="str">
        <f t="shared" si="80"/>
        <v>{ nombre: "XVI Semana de Ordinario", archivo: "/ev/to/16/vie/audio.mp3", fecha: `2025-07-25`, tiempo: 'to' },</v>
      </c>
    </row>
    <row r="213" spans="1:34" x14ac:dyDescent="0.35">
      <c r="A213">
        <f t="shared" si="69"/>
        <v>2025</v>
      </c>
      <c r="B213">
        <f t="shared" si="69"/>
        <v>7</v>
      </c>
      <c r="C213">
        <f t="shared" si="68"/>
        <v>26</v>
      </c>
      <c r="D213">
        <f t="shared" si="81"/>
        <v>16</v>
      </c>
      <c r="F213" t="s">
        <v>22</v>
      </c>
      <c r="G213" t="s">
        <v>26</v>
      </c>
      <c r="H213" s="5" t="str">
        <f t="shared" si="76"/>
        <v>XVI</v>
      </c>
      <c r="I213" t="s">
        <v>11</v>
      </c>
      <c r="J213" t="s">
        <v>1</v>
      </c>
      <c r="K213" s="9" t="str">
        <f t="shared" si="66"/>
        <v>XVI Semana de Ordinario</v>
      </c>
      <c r="L213" t="s">
        <v>3</v>
      </c>
      <c r="M213" t="s">
        <v>12</v>
      </c>
      <c r="N213" t="str">
        <f t="shared" si="71"/>
        <v>to</v>
      </c>
      <c r="O213" s="1" t="s">
        <v>9</v>
      </c>
      <c r="P213">
        <f t="shared" si="77"/>
        <v>16</v>
      </c>
      <c r="Q213" s="1" t="s">
        <v>9</v>
      </c>
      <c r="R213" t="str">
        <f t="shared" si="72"/>
        <v>sab</v>
      </c>
      <c r="S213" s="1" t="s">
        <v>9</v>
      </c>
      <c r="T213" t="s">
        <v>5</v>
      </c>
      <c r="U213" t="s">
        <v>6</v>
      </c>
      <c r="V213" t="s">
        <v>7</v>
      </c>
      <c r="W213">
        <f t="shared" si="78"/>
        <v>2025</v>
      </c>
      <c r="X213" s="1" t="s">
        <v>13</v>
      </c>
      <c r="Y213" s="1">
        <v>0</v>
      </c>
      <c r="Z213" s="1">
        <f t="shared" si="74"/>
        <v>7</v>
      </c>
      <c r="AA213" s="1" t="s">
        <v>13</v>
      </c>
      <c r="AB213" s="1"/>
      <c r="AC213">
        <f t="shared" si="79"/>
        <v>26</v>
      </c>
      <c r="AD213" t="s">
        <v>63</v>
      </c>
      <c r="AE213" t="str">
        <f t="shared" si="73"/>
        <v>to</v>
      </c>
      <c r="AF213" s="1" t="s">
        <v>10</v>
      </c>
      <c r="AH213" t="str">
        <f t="shared" si="80"/>
        <v>{ nombre: "XVI Semana de Ordinario", archivo: "/ev/to/16/sab/audio.mp3", fecha: `2025-07-26`, tiempo: 'to' },</v>
      </c>
    </row>
    <row r="214" spans="1:34" x14ac:dyDescent="0.35">
      <c r="A214">
        <f t="shared" si="69"/>
        <v>2025</v>
      </c>
      <c r="B214">
        <f t="shared" si="69"/>
        <v>7</v>
      </c>
      <c r="C214">
        <f t="shared" si="68"/>
        <v>27</v>
      </c>
      <c r="D214">
        <f>D213+1</f>
        <v>17</v>
      </c>
      <c r="F214" t="s">
        <v>4</v>
      </c>
      <c r="G214" t="s">
        <v>26</v>
      </c>
      <c r="H214" s="5" t="str">
        <f t="shared" si="76"/>
        <v>XVII</v>
      </c>
      <c r="I214" t="s">
        <v>11</v>
      </c>
      <c r="J214" t="s">
        <v>1</v>
      </c>
      <c r="K214" s="9" t="str">
        <f t="shared" si="66"/>
        <v>XVII Semana de Ordinario</v>
      </c>
      <c r="L214" t="s">
        <v>3</v>
      </c>
      <c r="M214" t="s">
        <v>12</v>
      </c>
      <c r="N214" t="str">
        <f t="shared" si="71"/>
        <v>to</v>
      </c>
      <c r="O214" s="1" t="s">
        <v>9</v>
      </c>
      <c r="P214">
        <f t="shared" si="77"/>
        <v>17</v>
      </c>
      <c r="Q214" s="1" t="s">
        <v>9</v>
      </c>
      <c r="R214" t="str">
        <f t="shared" si="72"/>
        <v>dom</v>
      </c>
      <c r="S214" s="1" t="s">
        <v>9</v>
      </c>
      <c r="T214" t="s">
        <v>5</v>
      </c>
      <c r="U214" t="s">
        <v>6</v>
      </c>
      <c r="V214" t="s">
        <v>7</v>
      </c>
      <c r="W214">
        <f t="shared" si="78"/>
        <v>2025</v>
      </c>
      <c r="X214" s="1" t="s">
        <v>13</v>
      </c>
      <c r="Y214" s="1">
        <v>0</v>
      </c>
      <c r="Z214" s="1">
        <f t="shared" si="74"/>
        <v>7</v>
      </c>
      <c r="AA214" s="1" t="s">
        <v>13</v>
      </c>
      <c r="AB214" s="1"/>
      <c r="AC214">
        <f t="shared" si="79"/>
        <v>27</v>
      </c>
      <c r="AD214" t="s">
        <v>63</v>
      </c>
      <c r="AE214" t="str">
        <f t="shared" si="73"/>
        <v>to</v>
      </c>
      <c r="AF214" s="1" t="s">
        <v>10</v>
      </c>
      <c r="AH214" t="str">
        <f t="shared" si="80"/>
        <v>{ nombre: "XVII Semana de Ordinario", archivo: "/ev/to/17/dom/audio.mp3", fecha: `2025-07-27`, tiempo: 'to' },</v>
      </c>
    </row>
    <row r="215" spans="1:34" x14ac:dyDescent="0.35">
      <c r="A215">
        <f t="shared" si="69"/>
        <v>2025</v>
      </c>
      <c r="B215">
        <f t="shared" si="69"/>
        <v>7</v>
      </c>
      <c r="C215">
        <f t="shared" si="68"/>
        <v>28</v>
      </c>
      <c r="D215">
        <f>D214</f>
        <v>17</v>
      </c>
      <c r="F215" t="s">
        <v>23</v>
      </c>
      <c r="G215" t="s">
        <v>26</v>
      </c>
      <c r="H215" s="5" t="str">
        <f t="shared" si="76"/>
        <v>XVII</v>
      </c>
      <c r="I215" t="s">
        <v>11</v>
      </c>
      <c r="J215" t="s">
        <v>1</v>
      </c>
      <c r="K215" s="9" t="str">
        <f t="shared" si="66"/>
        <v>XVII Semana de Ordinario</v>
      </c>
      <c r="L215" t="s">
        <v>3</v>
      </c>
      <c r="M215" t="s">
        <v>12</v>
      </c>
      <c r="N215" t="str">
        <f t="shared" si="71"/>
        <v>to</v>
      </c>
      <c r="O215" s="1" t="s">
        <v>9</v>
      </c>
      <c r="P215">
        <f t="shared" si="77"/>
        <v>17</v>
      </c>
      <c r="Q215" s="1" t="s">
        <v>9</v>
      </c>
      <c r="R215" t="str">
        <f t="shared" si="72"/>
        <v>lun</v>
      </c>
      <c r="S215" s="1" t="s">
        <v>9</v>
      </c>
      <c r="T215" t="s">
        <v>5</v>
      </c>
      <c r="U215" t="s">
        <v>6</v>
      </c>
      <c r="V215" t="s">
        <v>7</v>
      </c>
      <c r="W215">
        <f t="shared" si="78"/>
        <v>2025</v>
      </c>
      <c r="X215" s="1" t="s">
        <v>13</v>
      </c>
      <c r="Y215" s="1">
        <v>0</v>
      </c>
      <c r="Z215" s="1">
        <f t="shared" si="74"/>
        <v>7</v>
      </c>
      <c r="AA215" s="1" t="s">
        <v>13</v>
      </c>
      <c r="AB215" s="1"/>
      <c r="AC215">
        <f t="shared" si="79"/>
        <v>28</v>
      </c>
      <c r="AD215" t="s">
        <v>63</v>
      </c>
      <c r="AE215" t="str">
        <f t="shared" si="73"/>
        <v>to</v>
      </c>
      <c r="AF215" s="1" t="s">
        <v>10</v>
      </c>
      <c r="AH215" t="str">
        <f t="shared" si="80"/>
        <v>{ nombre: "XVII Semana de Ordinario", archivo: "/ev/to/17/lun/audio.mp3", fecha: `2025-07-28`, tiempo: 'to' },</v>
      </c>
    </row>
    <row r="216" spans="1:34" x14ac:dyDescent="0.35">
      <c r="A216">
        <f t="shared" si="69"/>
        <v>2025</v>
      </c>
      <c r="B216">
        <f t="shared" si="69"/>
        <v>7</v>
      </c>
      <c r="C216">
        <f t="shared" si="68"/>
        <v>29</v>
      </c>
      <c r="D216">
        <f t="shared" ref="D216:D220" si="82">D215</f>
        <v>17</v>
      </c>
      <c r="F216" t="s">
        <v>24</v>
      </c>
      <c r="G216" t="s">
        <v>26</v>
      </c>
      <c r="H216" s="5" t="str">
        <f t="shared" si="76"/>
        <v>XVII</v>
      </c>
      <c r="I216" t="s">
        <v>11</v>
      </c>
      <c r="J216" t="s">
        <v>1</v>
      </c>
      <c r="K216" s="9" t="str">
        <f t="shared" si="66"/>
        <v>XVII Semana de Ordinario</v>
      </c>
      <c r="L216" t="s">
        <v>3</v>
      </c>
      <c r="M216" t="s">
        <v>12</v>
      </c>
      <c r="N216" t="str">
        <f t="shared" si="71"/>
        <v>to</v>
      </c>
      <c r="O216" s="1" t="s">
        <v>9</v>
      </c>
      <c r="P216">
        <f t="shared" si="77"/>
        <v>17</v>
      </c>
      <c r="Q216" s="1" t="s">
        <v>9</v>
      </c>
      <c r="R216" t="str">
        <f t="shared" si="72"/>
        <v>mar</v>
      </c>
      <c r="S216" s="1" t="s">
        <v>9</v>
      </c>
      <c r="T216" t="s">
        <v>5</v>
      </c>
      <c r="U216" t="s">
        <v>6</v>
      </c>
      <c r="V216" t="s">
        <v>7</v>
      </c>
      <c r="W216">
        <f t="shared" si="78"/>
        <v>2025</v>
      </c>
      <c r="X216" s="1" t="s">
        <v>13</v>
      </c>
      <c r="Y216" s="1">
        <v>0</v>
      </c>
      <c r="Z216" s="1">
        <f t="shared" si="74"/>
        <v>7</v>
      </c>
      <c r="AA216" s="1" t="s">
        <v>13</v>
      </c>
      <c r="AB216" s="1"/>
      <c r="AC216">
        <f t="shared" si="79"/>
        <v>29</v>
      </c>
      <c r="AD216" t="s">
        <v>63</v>
      </c>
      <c r="AE216" t="str">
        <f t="shared" si="73"/>
        <v>to</v>
      </c>
      <c r="AF216" s="1" t="s">
        <v>10</v>
      </c>
      <c r="AH216" t="str">
        <f t="shared" si="80"/>
        <v>{ nombre: "XVII Semana de Ordinario", archivo: "/ev/to/17/mar/audio.mp3", fecha: `2025-07-29`, tiempo: 'to' },</v>
      </c>
    </row>
    <row r="217" spans="1:34" x14ac:dyDescent="0.35">
      <c r="A217">
        <f t="shared" si="69"/>
        <v>2025</v>
      </c>
      <c r="B217">
        <f t="shared" si="69"/>
        <v>7</v>
      </c>
      <c r="C217">
        <f t="shared" si="68"/>
        <v>30</v>
      </c>
      <c r="D217">
        <f t="shared" si="82"/>
        <v>17</v>
      </c>
      <c r="F217" t="s">
        <v>19</v>
      </c>
      <c r="G217" t="s">
        <v>26</v>
      </c>
      <c r="H217" s="5" t="str">
        <f t="shared" si="76"/>
        <v>XVII</v>
      </c>
      <c r="I217" t="s">
        <v>11</v>
      </c>
      <c r="J217" t="s">
        <v>1</v>
      </c>
      <c r="K217" s="9" t="str">
        <f t="shared" si="66"/>
        <v>XVII Semana de Ordinario</v>
      </c>
      <c r="L217" t="s">
        <v>3</v>
      </c>
      <c r="M217" t="s">
        <v>12</v>
      </c>
      <c r="N217" t="str">
        <f t="shared" si="71"/>
        <v>to</v>
      </c>
      <c r="O217" s="1" t="s">
        <v>9</v>
      </c>
      <c r="P217">
        <f t="shared" si="77"/>
        <v>17</v>
      </c>
      <c r="Q217" s="1" t="s">
        <v>9</v>
      </c>
      <c r="R217" t="str">
        <f t="shared" si="72"/>
        <v>mie</v>
      </c>
      <c r="S217" s="1" t="s">
        <v>9</v>
      </c>
      <c r="T217" t="s">
        <v>5</v>
      </c>
      <c r="U217" t="s">
        <v>6</v>
      </c>
      <c r="V217" t="s">
        <v>7</v>
      </c>
      <c r="W217">
        <f t="shared" si="78"/>
        <v>2025</v>
      </c>
      <c r="X217" s="1" t="s">
        <v>13</v>
      </c>
      <c r="Y217" s="1">
        <v>0</v>
      </c>
      <c r="Z217" s="1">
        <f t="shared" si="74"/>
        <v>7</v>
      </c>
      <c r="AA217" s="1" t="s">
        <v>13</v>
      </c>
      <c r="AB217" s="1"/>
      <c r="AC217">
        <f t="shared" si="79"/>
        <v>30</v>
      </c>
      <c r="AD217" t="s">
        <v>63</v>
      </c>
      <c r="AE217" t="str">
        <f t="shared" si="73"/>
        <v>to</v>
      </c>
      <c r="AF217" s="1" t="s">
        <v>10</v>
      </c>
      <c r="AH217" t="str">
        <f t="shared" si="80"/>
        <v>{ nombre: "XVII Semana de Ordinario", archivo: "/ev/to/17/mie/audio.mp3", fecha: `2025-07-30`, tiempo: 'to' },</v>
      </c>
    </row>
    <row r="218" spans="1:34" x14ac:dyDescent="0.35">
      <c r="A218">
        <f t="shared" si="69"/>
        <v>2025</v>
      </c>
      <c r="B218">
        <f t="shared" si="69"/>
        <v>7</v>
      </c>
      <c r="C218">
        <f t="shared" si="68"/>
        <v>31</v>
      </c>
      <c r="D218">
        <f t="shared" si="82"/>
        <v>17</v>
      </c>
      <c r="F218" t="s">
        <v>20</v>
      </c>
      <c r="G218" t="s">
        <v>26</v>
      </c>
      <c r="H218" s="5" t="str">
        <f t="shared" si="76"/>
        <v>XVII</v>
      </c>
      <c r="I218" t="s">
        <v>11</v>
      </c>
      <c r="J218" t="s">
        <v>1</v>
      </c>
      <c r="K218" s="9" t="str">
        <f t="shared" si="66"/>
        <v>XVII Semana de Ordinario</v>
      </c>
      <c r="L218" t="s">
        <v>3</v>
      </c>
      <c r="M218" t="s">
        <v>12</v>
      </c>
      <c r="N218" t="str">
        <f t="shared" si="71"/>
        <v>to</v>
      </c>
      <c r="O218" s="1" t="s">
        <v>9</v>
      </c>
      <c r="P218">
        <f t="shared" si="77"/>
        <v>17</v>
      </c>
      <c r="Q218" s="1" t="s">
        <v>9</v>
      </c>
      <c r="R218" t="str">
        <f t="shared" si="72"/>
        <v>jue</v>
      </c>
      <c r="S218" s="1" t="s">
        <v>9</v>
      </c>
      <c r="T218" t="s">
        <v>5</v>
      </c>
      <c r="U218" t="s">
        <v>6</v>
      </c>
      <c r="V218" t="s">
        <v>7</v>
      </c>
      <c r="W218">
        <f t="shared" si="78"/>
        <v>2025</v>
      </c>
      <c r="X218" s="1" t="s">
        <v>13</v>
      </c>
      <c r="Y218" s="1">
        <v>0</v>
      </c>
      <c r="Z218" s="1">
        <f t="shared" si="74"/>
        <v>7</v>
      </c>
      <c r="AA218" s="1" t="s">
        <v>13</v>
      </c>
      <c r="AB218" s="1"/>
      <c r="AC218">
        <f t="shared" si="79"/>
        <v>31</v>
      </c>
      <c r="AD218" t="s">
        <v>63</v>
      </c>
      <c r="AE218" t="str">
        <f t="shared" si="73"/>
        <v>to</v>
      </c>
      <c r="AF218" s="1" t="s">
        <v>10</v>
      </c>
      <c r="AH218" t="str">
        <f t="shared" si="80"/>
        <v>{ nombre: "XVII Semana de Ordinario", archivo: "/ev/to/17/jue/audio.mp3", fecha: `2025-07-31`, tiempo: 'to' },</v>
      </c>
    </row>
    <row r="219" spans="1:34" x14ac:dyDescent="0.35">
      <c r="A219">
        <f t="shared" si="69"/>
        <v>2025</v>
      </c>
      <c r="B219">
        <v>8</v>
      </c>
      <c r="C219">
        <v>1</v>
      </c>
      <c r="D219">
        <f t="shared" si="82"/>
        <v>17</v>
      </c>
      <c r="F219" t="s">
        <v>21</v>
      </c>
      <c r="G219" t="s">
        <v>26</v>
      </c>
      <c r="H219" s="5" t="str">
        <f t="shared" si="76"/>
        <v>XVII</v>
      </c>
      <c r="I219" t="s">
        <v>11</v>
      </c>
      <c r="J219" t="s">
        <v>1</v>
      </c>
      <c r="K219" s="9" t="str">
        <f t="shared" si="66"/>
        <v>XVII Semana de Ordinario</v>
      </c>
      <c r="L219" t="s">
        <v>3</v>
      </c>
      <c r="M219" t="s">
        <v>12</v>
      </c>
      <c r="N219" t="str">
        <f t="shared" si="71"/>
        <v>to</v>
      </c>
      <c r="O219" s="1" t="s">
        <v>9</v>
      </c>
      <c r="P219">
        <f t="shared" si="77"/>
        <v>17</v>
      </c>
      <c r="Q219" s="1" t="s">
        <v>9</v>
      </c>
      <c r="R219" t="str">
        <f t="shared" si="72"/>
        <v>vie</v>
      </c>
      <c r="S219" s="1" t="s">
        <v>9</v>
      </c>
      <c r="T219" t="s">
        <v>5</v>
      </c>
      <c r="U219" t="s">
        <v>6</v>
      </c>
      <c r="V219" t="s">
        <v>7</v>
      </c>
      <c r="W219">
        <f t="shared" si="78"/>
        <v>2025</v>
      </c>
      <c r="X219" s="1" t="s">
        <v>13</v>
      </c>
      <c r="Y219" s="1">
        <v>0</v>
      </c>
      <c r="Z219" s="1">
        <f t="shared" si="74"/>
        <v>8</v>
      </c>
      <c r="AA219" s="1" t="s">
        <v>13</v>
      </c>
      <c r="AB219" s="1">
        <v>0</v>
      </c>
      <c r="AC219">
        <f t="shared" si="79"/>
        <v>1</v>
      </c>
      <c r="AD219" t="s">
        <v>63</v>
      </c>
      <c r="AE219" t="str">
        <f t="shared" si="73"/>
        <v>to</v>
      </c>
      <c r="AF219" s="1" t="s">
        <v>10</v>
      </c>
      <c r="AH219" t="str">
        <f t="shared" si="80"/>
        <v>{ nombre: "XVII Semana de Ordinario", archivo: "/ev/to/17/vie/audio.mp3", fecha: `2025-08-01`, tiempo: 'to' },</v>
      </c>
    </row>
    <row r="220" spans="1:34" x14ac:dyDescent="0.35">
      <c r="A220">
        <f t="shared" si="69"/>
        <v>2025</v>
      </c>
      <c r="B220">
        <f t="shared" si="69"/>
        <v>8</v>
      </c>
      <c r="C220">
        <f t="shared" si="68"/>
        <v>2</v>
      </c>
      <c r="D220">
        <f t="shared" si="82"/>
        <v>17</v>
      </c>
      <c r="F220" t="s">
        <v>22</v>
      </c>
      <c r="G220" t="s">
        <v>26</v>
      </c>
      <c r="H220" s="5" t="str">
        <f t="shared" si="76"/>
        <v>XVII</v>
      </c>
      <c r="I220" t="s">
        <v>11</v>
      </c>
      <c r="J220" t="s">
        <v>1</v>
      </c>
      <c r="K220" s="9" t="str">
        <f t="shared" si="66"/>
        <v>XVII Semana de Ordinario</v>
      </c>
      <c r="L220" t="s">
        <v>3</v>
      </c>
      <c r="M220" t="s">
        <v>12</v>
      </c>
      <c r="N220" t="str">
        <f t="shared" si="71"/>
        <v>to</v>
      </c>
      <c r="O220" s="1" t="s">
        <v>9</v>
      </c>
      <c r="P220">
        <f t="shared" si="77"/>
        <v>17</v>
      </c>
      <c r="Q220" s="1" t="s">
        <v>9</v>
      </c>
      <c r="R220" t="str">
        <f t="shared" si="72"/>
        <v>sab</v>
      </c>
      <c r="S220" s="1" t="s">
        <v>9</v>
      </c>
      <c r="T220" t="s">
        <v>5</v>
      </c>
      <c r="U220" t="s">
        <v>6</v>
      </c>
      <c r="V220" t="s">
        <v>7</v>
      </c>
      <c r="W220">
        <f t="shared" si="78"/>
        <v>2025</v>
      </c>
      <c r="X220" s="1" t="s">
        <v>13</v>
      </c>
      <c r="Y220" s="1">
        <v>0</v>
      </c>
      <c r="Z220" s="1">
        <f t="shared" si="74"/>
        <v>8</v>
      </c>
      <c r="AA220" s="1" t="s">
        <v>13</v>
      </c>
      <c r="AB220" s="1">
        <v>0</v>
      </c>
      <c r="AC220">
        <f t="shared" si="79"/>
        <v>2</v>
      </c>
      <c r="AD220" t="s">
        <v>63</v>
      </c>
      <c r="AE220" t="str">
        <f t="shared" si="73"/>
        <v>to</v>
      </c>
      <c r="AF220" s="1" t="s">
        <v>10</v>
      </c>
      <c r="AH220" t="str">
        <f t="shared" si="80"/>
        <v>{ nombre: "XVII Semana de Ordinario", archivo: "/ev/to/17/sab/audio.mp3", fecha: `2025-08-02`, tiempo: 'to' },</v>
      </c>
    </row>
    <row r="221" spans="1:34" x14ac:dyDescent="0.35">
      <c r="A221">
        <f t="shared" si="69"/>
        <v>2025</v>
      </c>
      <c r="B221">
        <f t="shared" si="69"/>
        <v>8</v>
      </c>
      <c r="C221">
        <f t="shared" si="68"/>
        <v>3</v>
      </c>
      <c r="D221">
        <f t="shared" si="64"/>
        <v>18</v>
      </c>
      <c r="F221" t="s">
        <v>4</v>
      </c>
      <c r="G221" t="s">
        <v>26</v>
      </c>
      <c r="H221" s="5" t="str">
        <f t="shared" si="76"/>
        <v>XVIII</v>
      </c>
      <c r="I221" t="s">
        <v>11</v>
      </c>
      <c r="J221" t="s">
        <v>1</v>
      </c>
      <c r="K221" s="9" t="str">
        <f t="shared" si="66"/>
        <v>XVIII Semana de Ordinario</v>
      </c>
      <c r="L221" t="s">
        <v>3</v>
      </c>
      <c r="M221" t="s">
        <v>12</v>
      </c>
      <c r="N221" t="str">
        <f t="shared" si="71"/>
        <v>to</v>
      </c>
      <c r="O221" s="1" t="s">
        <v>9</v>
      </c>
      <c r="P221">
        <f t="shared" si="77"/>
        <v>18</v>
      </c>
      <c r="Q221" s="1" t="s">
        <v>9</v>
      </c>
      <c r="R221" t="str">
        <f t="shared" si="72"/>
        <v>dom</v>
      </c>
      <c r="S221" s="1" t="s">
        <v>9</v>
      </c>
      <c r="T221" t="s">
        <v>5</v>
      </c>
      <c r="U221" t="s">
        <v>6</v>
      </c>
      <c r="V221" t="s">
        <v>7</v>
      </c>
      <c r="W221">
        <f t="shared" si="78"/>
        <v>2025</v>
      </c>
      <c r="X221" s="1" t="s">
        <v>13</v>
      </c>
      <c r="Y221" s="1">
        <v>0</v>
      </c>
      <c r="Z221" s="1">
        <f t="shared" si="74"/>
        <v>8</v>
      </c>
      <c r="AA221" s="1" t="s">
        <v>13</v>
      </c>
      <c r="AB221" s="1">
        <v>0</v>
      </c>
      <c r="AC221">
        <f t="shared" si="79"/>
        <v>3</v>
      </c>
      <c r="AD221" t="s">
        <v>63</v>
      </c>
      <c r="AE221" t="str">
        <f t="shared" si="73"/>
        <v>to</v>
      </c>
      <c r="AF221" s="1" t="s">
        <v>10</v>
      </c>
      <c r="AH221" t="str">
        <f t="shared" si="80"/>
        <v>{ nombre: "XVIII Semana de Ordinario", archivo: "/ev/to/18/dom/audio.mp3", fecha: `2025-08-03`, tiempo: 'to' },</v>
      </c>
    </row>
    <row r="222" spans="1:34" x14ac:dyDescent="0.35">
      <c r="A222">
        <f t="shared" si="69"/>
        <v>2025</v>
      </c>
      <c r="B222">
        <f t="shared" si="69"/>
        <v>8</v>
      </c>
      <c r="C222">
        <f t="shared" si="68"/>
        <v>4</v>
      </c>
      <c r="D222">
        <f>D221</f>
        <v>18</v>
      </c>
      <c r="F222" t="s">
        <v>23</v>
      </c>
      <c r="G222" t="s">
        <v>26</v>
      </c>
      <c r="H222" s="5" t="str">
        <f t="shared" si="76"/>
        <v>XVIII</v>
      </c>
      <c r="I222" t="s">
        <v>11</v>
      </c>
      <c r="J222" t="s">
        <v>1</v>
      </c>
      <c r="K222" s="9" t="str">
        <f t="shared" si="66"/>
        <v>XVIII Semana de Ordinario</v>
      </c>
      <c r="L222" t="s">
        <v>3</v>
      </c>
      <c r="M222" t="s">
        <v>12</v>
      </c>
      <c r="N222" t="str">
        <f t="shared" si="71"/>
        <v>to</v>
      </c>
      <c r="O222" s="1" t="s">
        <v>9</v>
      </c>
      <c r="P222">
        <f t="shared" si="77"/>
        <v>18</v>
      </c>
      <c r="Q222" s="1" t="s">
        <v>9</v>
      </c>
      <c r="R222" t="str">
        <f t="shared" si="72"/>
        <v>lun</v>
      </c>
      <c r="S222" s="1" t="s">
        <v>9</v>
      </c>
      <c r="T222" t="s">
        <v>5</v>
      </c>
      <c r="U222" t="s">
        <v>6</v>
      </c>
      <c r="V222" t="s">
        <v>7</v>
      </c>
      <c r="W222">
        <f t="shared" si="78"/>
        <v>2025</v>
      </c>
      <c r="X222" s="1" t="s">
        <v>13</v>
      </c>
      <c r="Y222" s="1">
        <v>0</v>
      </c>
      <c r="Z222" s="1">
        <f t="shared" si="74"/>
        <v>8</v>
      </c>
      <c r="AA222" s="1" t="s">
        <v>13</v>
      </c>
      <c r="AB222" s="1">
        <v>0</v>
      </c>
      <c r="AC222">
        <f t="shared" si="79"/>
        <v>4</v>
      </c>
      <c r="AD222" t="s">
        <v>63</v>
      </c>
      <c r="AE222" t="str">
        <f t="shared" si="73"/>
        <v>to</v>
      </c>
      <c r="AF222" s="1" t="s">
        <v>10</v>
      </c>
      <c r="AH222" t="str">
        <f t="shared" si="80"/>
        <v>{ nombre: "XVIII Semana de Ordinario", archivo: "/ev/to/18/lun/audio.mp3", fecha: `2025-08-04`, tiempo: 'to' },</v>
      </c>
    </row>
    <row r="223" spans="1:34" x14ac:dyDescent="0.35">
      <c r="A223">
        <f t="shared" si="69"/>
        <v>2025</v>
      </c>
      <c r="B223">
        <f t="shared" si="69"/>
        <v>8</v>
      </c>
      <c r="C223">
        <f t="shared" si="68"/>
        <v>5</v>
      </c>
      <c r="D223">
        <f t="shared" ref="D223:D227" si="83">D222</f>
        <v>18</v>
      </c>
      <c r="F223" t="s">
        <v>24</v>
      </c>
      <c r="G223" t="s">
        <v>26</v>
      </c>
      <c r="H223" s="5" t="str">
        <f t="shared" si="76"/>
        <v>XVIII</v>
      </c>
      <c r="I223" t="s">
        <v>11</v>
      </c>
      <c r="J223" t="s">
        <v>1</v>
      </c>
      <c r="K223" s="9" t="str">
        <f t="shared" si="66"/>
        <v>XVIII Semana de Ordinario</v>
      </c>
      <c r="L223" t="s">
        <v>3</v>
      </c>
      <c r="M223" t="s">
        <v>12</v>
      </c>
      <c r="N223" t="str">
        <f t="shared" si="71"/>
        <v>to</v>
      </c>
      <c r="O223" s="1" t="s">
        <v>9</v>
      </c>
      <c r="P223">
        <f t="shared" si="77"/>
        <v>18</v>
      </c>
      <c r="Q223" s="1" t="s">
        <v>9</v>
      </c>
      <c r="R223" t="str">
        <f t="shared" si="72"/>
        <v>mar</v>
      </c>
      <c r="S223" s="1" t="s">
        <v>9</v>
      </c>
      <c r="T223" t="s">
        <v>5</v>
      </c>
      <c r="U223" t="s">
        <v>6</v>
      </c>
      <c r="V223" t="s">
        <v>7</v>
      </c>
      <c r="W223">
        <f t="shared" si="78"/>
        <v>2025</v>
      </c>
      <c r="X223" s="1" t="s">
        <v>13</v>
      </c>
      <c r="Y223" s="1">
        <v>0</v>
      </c>
      <c r="Z223" s="1">
        <f t="shared" si="74"/>
        <v>8</v>
      </c>
      <c r="AA223" s="1" t="s">
        <v>13</v>
      </c>
      <c r="AB223" s="1">
        <v>0</v>
      </c>
      <c r="AC223">
        <f t="shared" si="79"/>
        <v>5</v>
      </c>
      <c r="AD223" t="s">
        <v>63</v>
      </c>
      <c r="AE223" t="str">
        <f t="shared" si="73"/>
        <v>to</v>
      </c>
      <c r="AF223" s="1" t="s">
        <v>10</v>
      </c>
      <c r="AH223" t="str">
        <f t="shared" si="80"/>
        <v>{ nombre: "XVIII Semana de Ordinario", archivo: "/ev/to/18/mar/audio.mp3", fecha: `2025-08-05`, tiempo: 'to' },</v>
      </c>
    </row>
    <row r="224" spans="1:34" x14ac:dyDescent="0.35">
      <c r="A224">
        <f t="shared" si="69"/>
        <v>2025</v>
      </c>
      <c r="B224">
        <f t="shared" si="69"/>
        <v>8</v>
      </c>
      <c r="C224">
        <f t="shared" si="68"/>
        <v>6</v>
      </c>
      <c r="D224">
        <f t="shared" si="83"/>
        <v>18</v>
      </c>
      <c r="F224" t="s">
        <v>19</v>
      </c>
      <c r="G224" t="s">
        <v>26</v>
      </c>
      <c r="H224" s="5" t="str">
        <f t="shared" si="76"/>
        <v>XVIII</v>
      </c>
      <c r="I224" t="s">
        <v>11</v>
      </c>
      <c r="J224" t="s">
        <v>1</v>
      </c>
      <c r="K224" s="9" t="str">
        <f t="shared" si="66"/>
        <v>XVIII Semana de Ordinario</v>
      </c>
      <c r="L224" t="s">
        <v>3</v>
      </c>
      <c r="M224" t="s">
        <v>12</v>
      </c>
      <c r="N224" t="str">
        <f t="shared" si="71"/>
        <v>to</v>
      </c>
      <c r="O224" s="1" t="s">
        <v>9</v>
      </c>
      <c r="P224">
        <f t="shared" si="77"/>
        <v>18</v>
      </c>
      <c r="Q224" s="1" t="s">
        <v>9</v>
      </c>
      <c r="R224" t="str">
        <f t="shared" si="72"/>
        <v>mie</v>
      </c>
      <c r="S224" s="1" t="s">
        <v>9</v>
      </c>
      <c r="T224" t="s">
        <v>5</v>
      </c>
      <c r="U224" t="s">
        <v>6</v>
      </c>
      <c r="V224" t="s">
        <v>7</v>
      </c>
      <c r="W224">
        <f t="shared" si="78"/>
        <v>2025</v>
      </c>
      <c r="X224" s="1" t="s">
        <v>13</v>
      </c>
      <c r="Y224" s="1">
        <v>0</v>
      </c>
      <c r="Z224" s="1">
        <f t="shared" si="74"/>
        <v>8</v>
      </c>
      <c r="AA224" s="1" t="s">
        <v>13</v>
      </c>
      <c r="AB224" s="1">
        <v>0</v>
      </c>
      <c r="AC224">
        <f t="shared" si="79"/>
        <v>6</v>
      </c>
      <c r="AD224" t="s">
        <v>63</v>
      </c>
      <c r="AE224" t="str">
        <f t="shared" si="73"/>
        <v>to</v>
      </c>
      <c r="AF224" s="1" t="s">
        <v>10</v>
      </c>
      <c r="AH224" t="str">
        <f t="shared" si="80"/>
        <v>{ nombre: "XVIII Semana de Ordinario", archivo: "/ev/to/18/mie/audio.mp3", fecha: `2025-08-06`, tiempo: 'to' },</v>
      </c>
    </row>
    <row r="225" spans="1:34" x14ac:dyDescent="0.35">
      <c r="A225">
        <f t="shared" si="69"/>
        <v>2025</v>
      </c>
      <c r="B225">
        <f t="shared" si="69"/>
        <v>8</v>
      </c>
      <c r="C225">
        <f t="shared" si="68"/>
        <v>7</v>
      </c>
      <c r="D225">
        <f t="shared" si="83"/>
        <v>18</v>
      </c>
      <c r="F225" t="s">
        <v>20</v>
      </c>
      <c r="G225" t="s">
        <v>26</v>
      </c>
      <c r="H225" s="5" t="str">
        <f t="shared" si="76"/>
        <v>XVIII</v>
      </c>
      <c r="I225" t="s">
        <v>11</v>
      </c>
      <c r="J225" t="s">
        <v>1</v>
      </c>
      <c r="K225" s="9" t="str">
        <f t="shared" si="66"/>
        <v>XVIII Semana de Ordinario</v>
      </c>
      <c r="L225" t="s">
        <v>3</v>
      </c>
      <c r="M225" t="s">
        <v>12</v>
      </c>
      <c r="N225" t="str">
        <f t="shared" si="71"/>
        <v>to</v>
      </c>
      <c r="O225" s="1" t="s">
        <v>9</v>
      </c>
      <c r="P225">
        <f t="shared" si="77"/>
        <v>18</v>
      </c>
      <c r="Q225" s="1" t="s">
        <v>9</v>
      </c>
      <c r="R225" t="str">
        <f t="shared" si="72"/>
        <v>jue</v>
      </c>
      <c r="S225" s="1" t="s">
        <v>9</v>
      </c>
      <c r="T225" t="s">
        <v>5</v>
      </c>
      <c r="U225" t="s">
        <v>6</v>
      </c>
      <c r="V225" t="s">
        <v>7</v>
      </c>
      <c r="W225">
        <f t="shared" si="78"/>
        <v>2025</v>
      </c>
      <c r="X225" s="1" t="s">
        <v>13</v>
      </c>
      <c r="Y225" s="1">
        <v>0</v>
      </c>
      <c r="Z225" s="1">
        <f t="shared" si="74"/>
        <v>8</v>
      </c>
      <c r="AA225" s="1" t="s">
        <v>13</v>
      </c>
      <c r="AB225" s="1">
        <v>0</v>
      </c>
      <c r="AC225">
        <f t="shared" si="79"/>
        <v>7</v>
      </c>
      <c r="AD225" t="s">
        <v>63</v>
      </c>
      <c r="AE225" t="str">
        <f t="shared" si="73"/>
        <v>to</v>
      </c>
      <c r="AF225" s="1" t="s">
        <v>10</v>
      </c>
      <c r="AH225" t="str">
        <f t="shared" si="80"/>
        <v>{ nombre: "XVIII Semana de Ordinario", archivo: "/ev/to/18/jue/audio.mp3", fecha: `2025-08-07`, tiempo: 'to' },</v>
      </c>
    </row>
    <row r="226" spans="1:34" x14ac:dyDescent="0.35">
      <c r="A226">
        <f t="shared" si="69"/>
        <v>2025</v>
      </c>
      <c r="B226">
        <f t="shared" si="69"/>
        <v>8</v>
      </c>
      <c r="C226">
        <f t="shared" si="68"/>
        <v>8</v>
      </c>
      <c r="D226">
        <f t="shared" si="83"/>
        <v>18</v>
      </c>
      <c r="F226" t="s">
        <v>21</v>
      </c>
      <c r="G226" t="s">
        <v>26</v>
      </c>
      <c r="H226" s="5" t="str">
        <f t="shared" si="76"/>
        <v>XVIII</v>
      </c>
      <c r="I226" t="s">
        <v>11</v>
      </c>
      <c r="J226" t="s">
        <v>1</v>
      </c>
      <c r="K226" s="9" t="str">
        <f t="shared" si="66"/>
        <v>XVIII Semana de Ordinario</v>
      </c>
      <c r="L226" t="s">
        <v>3</v>
      </c>
      <c r="M226" t="s">
        <v>12</v>
      </c>
      <c r="N226" t="str">
        <f t="shared" si="71"/>
        <v>to</v>
      </c>
      <c r="O226" s="1" t="s">
        <v>9</v>
      </c>
      <c r="P226">
        <f t="shared" si="77"/>
        <v>18</v>
      </c>
      <c r="Q226" s="1" t="s">
        <v>9</v>
      </c>
      <c r="R226" t="str">
        <f t="shared" si="72"/>
        <v>vie</v>
      </c>
      <c r="S226" s="1" t="s">
        <v>9</v>
      </c>
      <c r="T226" t="s">
        <v>5</v>
      </c>
      <c r="U226" t="s">
        <v>6</v>
      </c>
      <c r="V226" t="s">
        <v>7</v>
      </c>
      <c r="W226">
        <f t="shared" si="78"/>
        <v>2025</v>
      </c>
      <c r="X226" s="1" t="s">
        <v>13</v>
      </c>
      <c r="Y226" s="1">
        <v>0</v>
      </c>
      <c r="Z226" s="1">
        <f t="shared" si="74"/>
        <v>8</v>
      </c>
      <c r="AA226" s="1" t="s">
        <v>13</v>
      </c>
      <c r="AB226" s="1">
        <v>0</v>
      </c>
      <c r="AC226">
        <f t="shared" si="79"/>
        <v>8</v>
      </c>
      <c r="AD226" t="s">
        <v>63</v>
      </c>
      <c r="AE226" t="str">
        <f t="shared" si="73"/>
        <v>to</v>
      </c>
      <c r="AF226" s="1" t="s">
        <v>10</v>
      </c>
      <c r="AH226" t="str">
        <f t="shared" si="80"/>
        <v>{ nombre: "XVIII Semana de Ordinario", archivo: "/ev/to/18/vie/audio.mp3", fecha: `2025-08-08`, tiempo: 'to' },</v>
      </c>
    </row>
    <row r="227" spans="1:34" x14ac:dyDescent="0.35">
      <c r="A227">
        <f t="shared" si="69"/>
        <v>2025</v>
      </c>
      <c r="B227">
        <f t="shared" si="69"/>
        <v>8</v>
      </c>
      <c r="C227">
        <f t="shared" si="68"/>
        <v>9</v>
      </c>
      <c r="D227">
        <f t="shared" si="83"/>
        <v>18</v>
      </c>
      <c r="F227" t="s">
        <v>22</v>
      </c>
      <c r="G227" t="s">
        <v>26</v>
      </c>
      <c r="H227" s="5" t="str">
        <f t="shared" si="76"/>
        <v>XVIII</v>
      </c>
      <c r="I227" t="s">
        <v>11</v>
      </c>
      <c r="J227" t="s">
        <v>1</v>
      </c>
      <c r="K227" s="9" t="str">
        <f t="shared" si="66"/>
        <v>XVIII Semana de Ordinario</v>
      </c>
      <c r="L227" t="s">
        <v>3</v>
      </c>
      <c r="M227" t="s">
        <v>12</v>
      </c>
      <c r="N227" t="str">
        <f t="shared" si="71"/>
        <v>to</v>
      </c>
      <c r="O227" s="1" t="s">
        <v>9</v>
      </c>
      <c r="P227">
        <f t="shared" si="77"/>
        <v>18</v>
      </c>
      <c r="Q227" s="1" t="s">
        <v>9</v>
      </c>
      <c r="R227" t="str">
        <f t="shared" si="72"/>
        <v>sab</v>
      </c>
      <c r="S227" s="1" t="s">
        <v>9</v>
      </c>
      <c r="T227" t="s">
        <v>5</v>
      </c>
      <c r="U227" t="s">
        <v>6</v>
      </c>
      <c r="V227" t="s">
        <v>7</v>
      </c>
      <c r="W227">
        <f t="shared" si="78"/>
        <v>2025</v>
      </c>
      <c r="X227" s="1" t="s">
        <v>13</v>
      </c>
      <c r="Y227" s="1">
        <v>0</v>
      </c>
      <c r="Z227" s="1">
        <f t="shared" si="74"/>
        <v>8</v>
      </c>
      <c r="AA227" s="1" t="s">
        <v>13</v>
      </c>
      <c r="AB227" s="1">
        <v>0</v>
      </c>
      <c r="AC227">
        <f t="shared" si="79"/>
        <v>9</v>
      </c>
      <c r="AD227" t="s">
        <v>63</v>
      </c>
      <c r="AE227" t="str">
        <f t="shared" si="73"/>
        <v>to</v>
      </c>
      <c r="AF227" s="1" t="s">
        <v>10</v>
      </c>
      <c r="AH227" t="str">
        <f t="shared" si="80"/>
        <v>{ nombre: "XVIII Semana de Ordinario", archivo: "/ev/to/18/sab/audio.mp3", fecha: `2025-08-09`, tiempo: 'to' },</v>
      </c>
    </row>
    <row r="228" spans="1:34" x14ac:dyDescent="0.35">
      <c r="A228">
        <f t="shared" si="69"/>
        <v>2025</v>
      </c>
      <c r="B228">
        <f t="shared" si="69"/>
        <v>8</v>
      </c>
      <c r="C228">
        <f t="shared" si="68"/>
        <v>10</v>
      </c>
      <c r="D228">
        <f t="shared" ref="D228:D248" si="84">+D227+1</f>
        <v>19</v>
      </c>
      <c r="F228" t="s">
        <v>4</v>
      </c>
      <c r="G228" t="s">
        <v>26</v>
      </c>
      <c r="H228" s="5" t="str">
        <f t="shared" si="76"/>
        <v>XIX</v>
      </c>
      <c r="I228" t="s">
        <v>11</v>
      </c>
      <c r="J228" t="s">
        <v>1</v>
      </c>
      <c r="K228" s="9" t="str">
        <f t="shared" si="66"/>
        <v>XIX Semana de Ordinario</v>
      </c>
      <c r="L228" t="s">
        <v>3</v>
      </c>
      <c r="M228" t="s">
        <v>12</v>
      </c>
      <c r="N228" t="str">
        <f t="shared" si="71"/>
        <v>to</v>
      </c>
      <c r="O228" s="1" t="s">
        <v>9</v>
      </c>
      <c r="P228">
        <f t="shared" si="77"/>
        <v>19</v>
      </c>
      <c r="Q228" s="1" t="s">
        <v>9</v>
      </c>
      <c r="R228" t="str">
        <f t="shared" si="72"/>
        <v>dom</v>
      </c>
      <c r="S228" s="1" t="s">
        <v>9</v>
      </c>
      <c r="T228" t="s">
        <v>5</v>
      </c>
      <c r="U228" t="s">
        <v>6</v>
      </c>
      <c r="V228" t="s">
        <v>7</v>
      </c>
      <c r="W228">
        <f t="shared" si="78"/>
        <v>2025</v>
      </c>
      <c r="X228" s="1" t="s">
        <v>13</v>
      </c>
      <c r="Y228" s="1">
        <v>0</v>
      </c>
      <c r="Z228" s="1">
        <f t="shared" si="74"/>
        <v>8</v>
      </c>
      <c r="AA228" s="1" t="s">
        <v>13</v>
      </c>
      <c r="AB228" s="1"/>
      <c r="AC228">
        <f t="shared" si="79"/>
        <v>10</v>
      </c>
      <c r="AD228" t="s">
        <v>63</v>
      </c>
      <c r="AE228" t="str">
        <f t="shared" si="73"/>
        <v>to</v>
      </c>
      <c r="AF228" s="1" t="s">
        <v>10</v>
      </c>
      <c r="AH228" t="str">
        <f t="shared" si="80"/>
        <v>{ nombre: "XIX Semana de Ordinario", archivo: "/ev/to/19/dom/audio.mp3", fecha: `2025-08-10`, tiempo: 'to' },</v>
      </c>
    </row>
    <row r="229" spans="1:34" x14ac:dyDescent="0.35">
      <c r="A229">
        <f t="shared" si="69"/>
        <v>2025</v>
      </c>
      <c r="B229">
        <f t="shared" si="69"/>
        <v>8</v>
      </c>
      <c r="C229">
        <f t="shared" si="68"/>
        <v>11</v>
      </c>
      <c r="D229">
        <f>D228</f>
        <v>19</v>
      </c>
      <c r="F229" t="s">
        <v>23</v>
      </c>
      <c r="G229" t="s">
        <v>26</v>
      </c>
      <c r="H229" s="5" t="str">
        <f t="shared" si="76"/>
        <v>XIX</v>
      </c>
      <c r="I229" t="s">
        <v>11</v>
      </c>
      <c r="J229" t="s">
        <v>1</v>
      </c>
      <c r="K229" s="9" t="str">
        <f t="shared" si="66"/>
        <v>XIX Semana de Ordinario</v>
      </c>
      <c r="L229" t="s">
        <v>3</v>
      </c>
      <c r="M229" t="s">
        <v>12</v>
      </c>
      <c r="N229" t="str">
        <f t="shared" si="71"/>
        <v>to</v>
      </c>
      <c r="O229" s="1" t="s">
        <v>9</v>
      </c>
      <c r="P229">
        <f t="shared" si="77"/>
        <v>19</v>
      </c>
      <c r="Q229" s="1" t="s">
        <v>9</v>
      </c>
      <c r="R229" t="str">
        <f t="shared" si="72"/>
        <v>lun</v>
      </c>
      <c r="S229" s="1" t="s">
        <v>9</v>
      </c>
      <c r="T229" t="s">
        <v>5</v>
      </c>
      <c r="U229" t="s">
        <v>6</v>
      </c>
      <c r="V229" t="s">
        <v>7</v>
      </c>
      <c r="W229">
        <f t="shared" si="78"/>
        <v>2025</v>
      </c>
      <c r="X229" s="1" t="s">
        <v>13</v>
      </c>
      <c r="Y229" s="1">
        <v>0</v>
      </c>
      <c r="Z229" s="1">
        <f t="shared" si="74"/>
        <v>8</v>
      </c>
      <c r="AA229" s="1" t="s">
        <v>13</v>
      </c>
      <c r="AB229" s="1"/>
      <c r="AC229">
        <f t="shared" si="79"/>
        <v>11</v>
      </c>
      <c r="AD229" t="s">
        <v>63</v>
      </c>
      <c r="AE229" t="str">
        <f t="shared" si="73"/>
        <v>to</v>
      </c>
      <c r="AF229" s="1" t="s">
        <v>10</v>
      </c>
      <c r="AH229" t="str">
        <f t="shared" si="80"/>
        <v>{ nombre: "XIX Semana de Ordinario", archivo: "/ev/to/19/lun/audio.mp3", fecha: `2025-08-11`, tiempo: 'to' },</v>
      </c>
    </row>
    <row r="230" spans="1:34" x14ac:dyDescent="0.35">
      <c r="A230">
        <f t="shared" si="69"/>
        <v>2025</v>
      </c>
      <c r="B230">
        <f t="shared" si="69"/>
        <v>8</v>
      </c>
      <c r="C230">
        <f t="shared" si="68"/>
        <v>12</v>
      </c>
      <c r="D230">
        <f t="shared" ref="D230:D234" si="85">D229</f>
        <v>19</v>
      </c>
      <c r="F230" t="s">
        <v>24</v>
      </c>
      <c r="G230" t="s">
        <v>26</v>
      </c>
      <c r="H230" s="5" t="str">
        <f t="shared" si="76"/>
        <v>XIX</v>
      </c>
      <c r="I230" t="s">
        <v>11</v>
      </c>
      <c r="J230" t="s">
        <v>1</v>
      </c>
      <c r="K230" s="9" t="str">
        <f t="shared" si="66"/>
        <v>XIX Semana de Ordinario</v>
      </c>
      <c r="L230" t="s">
        <v>3</v>
      </c>
      <c r="M230" t="s">
        <v>12</v>
      </c>
      <c r="N230" t="str">
        <f t="shared" si="71"/>
        <v>to</v>
      </c>
      <c r="O230" s="1" t="s">
        <v>9</v>
      </c>
      <c r="P230">
        <f t="shared" si="77"/>
        <v>19</v>
      </c>
      <c r="Q230" s="1" t="s">
        <v>9</v>
      </c>
      <c r="R230" t="str">
        <f t="shared" si="72"/>
        <v>mar</v>
      </c>
      <c r="S230" s="1" t="s">
        <v>9</v>
      </c>
      <c r="T230" t="s">
        <v>5</v>
      </c>
      <c r="U230" t="s">
        <v>6</v>
      </c>
      <c r="V230" t="s">
        <v>7</v>
      </c>
      <c r="W230">
        <f t="shared" si="78"/>
        <v>2025</v>
      </c>
      <c r="X230" s="1" t="s">
        <v>13</v>
      </c>
      <c r="Y230" s="1">
        <v>0</v>
      </c>
      <c r="Z230" s="1">
        <f t="shared" si="74"/>
        <v>8</v>
      </c>
      <c r="AA230" s="1" t="s">
        <v>13</v>
      </c>
      <c r="AB230" s="1"/>
      <c r="AC230">
        <f t="shared" si="79"/>
        <v>12</v>
      </c>
      <c r="AD230" t="s">
        <v>63</v>
      </c>
      <c r="AE230" t="str">
        <f t="shared" si="73"/>
        <v>to</v>
      </c>
      <c r="AF230" s="1" t="s">
        <v>10</v>
      </c>
      <c r="AH230" t="str">
        <f t="shared" si="80"/>
        <v>{ nombre: "XIX Semana de Ordinario", archivo: "/ev/to/19/mar/audio.mp3", fecha: `2025-08-12`, tiempo: 'to' },</v>
      </c>
    </row>
    <row r="231" spans="1:34" x14ac:dyDescent="0.35">
      <c r="A231">
        <f t="shared" si="69"/>
        <v>2025</v>
      </c>
      <c r="B231">
        <f t="shared" si="69"/>
        <v>8</v>
      </c>
      <c r="C231">
        <f t="shared" si="68"/>
        <v>13</v>
      </c>
      <c r="D231">
        <f t="shared" si="85"/>
        <v>19</v>
      </c>
      <c r="F231" t="s">
        <v>19</v>
      </c>
      <c r="G231" t="s">
        <v>26</v>
      </c>
      <c r="H231" s="5" t="str">
        <f t="shared" si="76"/>
        <v>XIX</v>
      </c>
      <c r="I231" t="s">
        <v>11</v>
      </c>
      <c r="J231" t="s">
        <v>1</v>
      </c>
      <c r="K231" s="9" t="str">
        <f t="shared" si="66"/>
        <v>XIX Semana de Ordinario</v>
      </c>
      <c r="L231" t="s">
        <v>3</v>
      </c>
      <c r="M231" t="s">
        <v>12</v>
      </c>
      <c r="N231" t="str">
        <f t="shared" si="71"/>
        <v>to</v>
      </c>
      <c r="O231" s="1" t="s">
        <v>9</v>
      </c>
      <c r="P231">
        <f t="shared" si="77"/>
        <v>19</v>
      </c>
      <c r="Q231" s="1" t="s">
        <v>9</v>
      </c>
      <c r="R231" t="str">
        <f t="shared" si="72"/>
        <v>mie</v>
      </c>
      <c r="S231" s="1" t="s">
        <v>9</v>
      </c>
      <c r="T231" t="s">
        <v>5</v>
      </c>
      <c r="U231" t="s">
        <v>6</v>
      </c>
      <c r="V231" t="s">
        <v>7</v>
      </c>
      <c r="W231">
        <f t="shared" si="78"/>
        <v>2025</v>
      </c>
      <c r="X231" s="1" t="s">
        <v>13</v>
      </c>
      <c r="Y231" s="1">
        <v>0</v>
      </c>
      <c r="Z231" s="1">
        <f t="shared" si="74"/>
        <v>8</v>
      </c>
      <c r="AA231" s="1" t="s">
        <v>13</v>
      </c>
      <c r="AB231" s="1"/>
      <c r="AC231">
        <f t="shared" si="79"/>
        <v>13</v>
      </c>
      <c r="AD231" t="s">
        <v>63</v>
      </c>
      <c r="AE231" t="str">
        <f t="shared" si="73"/>
        <v>to</v>
      </c>
      <c r="AF231" s="1" t="s">
        <v>10</v>
      </c>
      <c r="AH231" t="str">
        <f t="shared" si="80"/>
        <v>{ nombre: "XIX Semana de Ordinario", archivo: "/ev/to/19/mie/audio.mp3", fecha: `2025-08-13`, tiempo: 'to' },</v>
      </c>
    </row>
    <row r="232" spans="1:34" x14ac:dyDescent="0.35">
      <c r="A232">
        <f t="shared" si="69"/>
        <v>2025</v>
      </c>
      <c r="B232">
        <f t="shared" si="69"/>
        <v>8</v>
      </c>
      <c r="C232">
        <f t="shared" si="68"/>
        <v>14</v>
      </c>
      <c r="D232">
        <f t="shared" si="85"/>
        <v>19</v>
      </c>
      <c r="F232" t="s">
        <v>20</v>
      </c>
      <c r="G232" t="s">
        <v>26</v>
      </c>
      <c r="H232" s="5" t="str">
        <f t="shared" si="76"/>
        <v>XIX</v>
      </c>
      <c r="I232" t="s">
        <v>11</v>
      </c>
      <c r="J232" t="s">
        <v>1</v>
      </c>
      <c r="K232" s="9" t="str">
        <f t="shared" si="66"/>
        <v>XIX Semana de Ordinario</v>
      </c>
      <c r="L232" t="s">
        <v>3</v>
      </c>
      <c r="M232" t="s">
        <v>12</v>
      </c>
      <c r="N232" t="str">
        <f t="shared" si="71"/>
        <v>to</v>
      </c>
      <c r="O232" s="1" t="s">
        <v>9</v>
      </c>
      <c r="P232">
        <f t="shared" si="77"/>
        <v>19</v>
      </c>
      <c r="Q232" s="1" t="s">
        <v>9</v>
      </c>
      <c r="R232" t="str">
        <f t="shared" si="72"/>
        <v>jue</v>
      </c>
      <c r="S232" s="1" t="s">
        <v>9</v>
      </c>
      <c r="T232" t="s">
        <v>5</v>
      </c>
      <c r="U232" t="s">
        <v>6</v>
      </c>
      <c r="V232" t="s">
        <v>7</v>
      </c>
      <c r="W232">
        <f t="shared" si="78"/>
        <v>2025</v>
      </c>
      <c r="X232" s="1" t="s">
        <v>13</v>
      </c>
      <c r="Y232" s="1">
        <v>0</v>
      </c>
      <c r="Z232" s="1">
        <f t="shared" si="74"/>
        <v>8</v>
      </c>
      <c r="AA232" s="1" t="s">
        <v>13</v>
      </c>
      <c r="AB232" s="1"/>
      <c r="AC232">
        <f t="shared" si="79"/>
        <v>14</v>
      </c>
      <c r="AD232" t="s">
        <v>63</v>
      </c>
      <c r="AE232" t="str">
        <f t="shared" si="73"/>
        <v>to</v>
      </c>
      <c r="AF232" s="1" t="s">
        <v>10</v>
      </c>
      <c r="AH232" t="str">
        <f t="shared" si="80"/>
        <v>{ nombre: "XIX Semana de Ordinario", archivo: "/ev/to/19/jue/audio.mp3", fecha: `2025-08-14`, tiempo: 'to' },</v>
      </c>
    </row>
    <row r="233" spans="1:34" x14ac:dyDescent="0.35">
      <c r="A233">
        <f t="shared" si="69"/>
        <v>2025</v>
      </c>
      <c r="B233">
        <f t="shared" si="69"/>
        <v>8</v>
      </c>
      <c r="C233">
        <f t="shared" si="68"/>
        <v>15</v>
      </c>
      <c r="D233">
        <f t="shared" si="85"/>
        <v>19</v>
      </c>
      <c r="F233" t="s">
        <v>21</v>
      </c>
      <c r="G233" t="s">
        <v>26</v>
      </c>
      <c r="H233" s="5" t="str">
        <f t="shared" si="76"/>
        <v>XIX</v>
      </c>
      <c r="I233" t="s">
        <v>11</v>
      </c>
      <c r="J233" t="s">
        <v>1</v>
      </c>
      <c r="K233" s="9" t="str">
        <f t="shared" si="66"/>
        <v>XIX Semana de Ordinario</v>
      </c>
      <c r="L233" t="s">
        <v>3</v>
      </c>
      <c r="M233" t="s">
        <v>12</v>
      </c>
      <c r="N233" t="str">
        <f t="shared" si="71"/>
        <v>to</v>
      </c>
      <c r="O233" s="1" t="s">
        <v>9</v>
      </c>
      <c r="P233">
        <f t="shared" si="77"/>
        <v>19</v>
      </c>
      <c r="Q233" s="1" t="s">
        <v>9</v>
      </c>
      <c r="R233" t="str">
        <f t="shared" si="72"/>
        <v>vie</v>
      </c>
      <c r="S233" s="1" t="s">
        <v>9</v>
      </c>
      <c r="T233" t="s">
        <v>5</v>
      </c>
      <c r="U233" t="s">
        <v>6</v>
      </c>
      <c r="V233" t="s">
        <v>7</v>
      </c>
      <c r="W233">
        <f t="shared" si="78"/>
        <v>2025</v>
      </c>
      <c r="X233" s="1" t="s">
        <v>13</v>
      </c>
      <c r="Y233" s="1">
        <v>0</v>
      </c>
      <c r="Z233" s="1">
        <f t="shared" si="74"/>
        <v>8</v>
      </c>
      <c r="AA233" s="1" t="s">
        <v>13</v>
      </c>
      <c r="AB233" s="1"/>
      <c r="AC233">
        <f t="shared" si="79"/>
        <v>15</v>
      </c>
      <c r="AD233" t="s">
        <v>63</v>
      </c>
      <c r="AE233" t="str">
        <f t="shared" si="73"/>
        <v>to</v>
      </c>
      <c r="AF233" s="1" t="s">
        <v>10</v>
      </c>
      <c r="AH233" t="str">
        <f t="shared" si="80"/>
        <v>{ nombre: "XIX Semana de Ordinario", archivo: "/ev/to/19/vie/audio.mp3", fecha: `2025-08-15`, tiempo: 'to' },</v>
      </c>
    </row>
    <row r="234" spans="1:34" x14ac:dyDescent="0.35">
      <c r="A234">
        <f t="shared" si="69"/>
        <v>2025</v>
      </c>
      <c r="B234">
        <f t="shared" si="69"/>
        <v>8</v>
      </c>
      <c r="C234">
        <f t="shared" si="68"/>
        <v>16</v>
      </c>
      <c r="D234">
        <f t="shared" si="85"/>
        <v>19</v>
      </c>
      <c r="F234" t="s">
        <v>22</v>
      </c>
      <c r="G234" t="s">
        <v>26</v>
      </c>
      <c r="H234" s="5" t="str">
        <f t="shared" si="76"/>
        <v>XIX</v>
      </c>
      <c r="I234" t="s">
        <v>11</v>
      </c>
      <c r="J234" t="s">
        <v>1</v>
      </c>
      <c r="K234" s="9" t="str">
        <f t="shared" si="66"/>
        <v>XIX Semana de Ordinario</v>
      </c>
      <c r="L234" t="s">
        <v>3</v>
      </c>
      <c r="M234" t="s">
        <v>12</v>
      </c>
      <c r="N234" t="str">
        <f t="shared" si="71"/>
        <v>to</v>
      </c>
      <c r="O234" s="1" t="s">
        <v>9</v>
      </c>
      <c r="P234">
        <f t="shared" si="77"/>
        <v>19</v>
      </c>
      <c r="Q234" s="1" t="s">
        <v>9</v>
      </c>
      <c r="R234" t="str">
        <f t="shared" si="72"/>
        <v>sab</v>
      </c>
      <c r="S234" s="1" t="s">
        <v>9</v>
      </c>
      <c r="T234" t="s">
        <v>5</v>
      </c>
      <c r="U234" t="s">
        <v>6</v>
      </c>
      <c r="V234" t="s">
        <v>7</v>
      </c>
      <c r="W234">
        <f t="shared" si="78"/>
        <v>2025</v>
      </c>
      <c r="X234" s="1" t="s">
        <v>13</v>
      </c>
      <c r="Y234" s="1">
        <v>0</v>
      </c>
      <c r="Z234" s="1">
        <f t="shared" si="74"/>
        <v>8</v>
      </c>
      <c r="AA234" s="1" t="s">
        <v>13</v>
      </c>
      <c r="AB234" s="1"/>
      <c r="AC234">
        <f t="shared" si="79"/>
        <v>16</v>
      </c>
      <c r="AD234" t="s">
        <v>63</v>
      </c>
      <c r="AE234" t="str">
        <f t="shared" si="73"/>
        <v>to</v>
      </c>
      <c r="AF234" s="1" t="s">
        <v>10</v>
      </c>
      <c r="AH234" t="str">
        <f t="shared" si="80"/>
        <v>{ nombre: "XIX Semana de Ordinario", archivo: "/ev/to/19/sab/audio.mp3", fecha: `2025-08-16`, tiempo: 'to' },</v>
      </c>
    </row>
    <row r="235" spans="1:34" x14ac:dyDescent="0.35">
      <c r="A235">
        <f t="shared" si="69"/>
        <v>2025</v>
      </c>
      <c r="B235">
        <f t="shared" si="69"/>
        <v>8</v>
      </c>
      <c r="C235">
        <f t="shared" si="68"/>
        <v>17</v>
      </c>
      <c r="D235">
        <f>D234+1</f>
        <v>20</v>
      </c>
      <c r="F235" t="s">
        <v>4</v>
      </c>
      <c r="G235" t="s">
        <v>26</v>
      </c>
      <c r="H235" s="5" t="str">
        <f t="shared" si="76"/>
        <v>XX</v>
      </c>
      <c r="I235" t="s">
        <v>11</v>
      </c>
      <c r="J235" t="s">
        <v>1</v>
      </c>
      <c r="K235" s="9" t="str">
        <f t="shared" si="66"/>
        <v>XX Semana de Ordinario</v>
      </c>
      <c r="L235" t="s">
        <v>3</v>
      </c>
      <c r="M235" t="s">
        <v>12</v>
      </c>
      <c r="N235" t="str">
        <f t="shared" si="71"/>
        <v>to</v>
      </c>
      <c r="O235" s="1" t="s">
        <v>9</v>
      </c>
      <c r="P235">
        <f t="shared" si="77"/>
        <v>20</v>
      </c>
      <c r="Q235" s="1" t="s">
        <v>9</v>
      </c>
      <c r="R235" t="str">
        <f t="shared" si="72"/>
        <v>dom</v>
      </c>
      <c r="S235" s="1" t="s">
        <v>9</v>
      </c>
      <c r="T235" t="s">
        <v>5</v>
      </c>
      <c r="U235" t="s">
        <v>6</v>
      </c>
      <c r="V235" t="s">
        <v>7</v>
      </c>
      <c r="W235">
        <f t="shared" si="78"/>
        <v>2025</v>
      </c>
      <c r="X235" s="1" t="s">
        <v>13</v>
      </c>
      <c r="Y235" s="1">
        <v>0</v>
      </c>
      <c r="Z235" s="1">
        <f t="shared" si="74"/>
        <v>8</v>
      </c>
      <c r="AA235" s="1" t="s">
        <v>13</v>
      </c>
      <c r="AB235" s="1"/>
      <c r="AC235">
        <f t="shared" si="79"/>
        <v>17</v>
      </c>
      <c r="AD235" t="s">
        <v>63</v>
      </c>
      <c r="AE235" t="str">
        <f t="shared" si="73"/>
        <v>to</v>
      </c>
      <c r="AF235" s="1" t="s">
        <v>10</v>
      </c>
      <c r="AH235" t="str">
        <f t="shared" si="80"/>
        <v>{ nombre: "XX Semana de Ordinario", archivo: "/ev/to/20/dom/audio.mp3", fecha: `2025-08-17`, tiempo: 'to' },</v>
      </c>
    </row>
    <row r="236" spans="1:34" x14ac:dyDescent="0.35">
      <c r="A236">
        <f t="shared" si="69"/>
        <v>2025</v>
      </c>
      <c r="B236">
        <f t="shared" si="69"/>
        <v>8</v>
      </c>
      <c r="C236">
        <f t="shared" si="68"/>
        <v>18</v>
      </c>
      <c r="D236">
        <f>D235</f>
        <v>20</v>
      </c>
      <c r="F236" t="s">
        <v>23</v>
      </c>
      <c r="G236" t="s">
        <v>26</v>
      </c>
      <c r="H236" s="5" t="str">
        <f t="shared" si="76"/>
        <v>XX</v>
      </c>
      <c r="I236" t="s">
        <v>11</v>
      </c>
      <c r="J236" t="s">
        <v>1</v>
      </c>
      <c r="K236" s="9" t="str">
        <f t="shared" si="66"/>
        <v>XX Semana de Ordinario</v>
      </c>
      <c r="L236" t="s">
        <v>3</v>
      </c>
      <c r="M236" t="s">
        <v>12</v>
      </c>
      <c r="N236" t="str">
        <f t="shared" si="71"/>
        <v>to</v>
      </c>
      <c r="O236" s="1" t="s">
        <v>9</v>
      </c>
      <c r="P236">
        <f t="shared" si="77"/>
        <v>20</v>
      </c>
      <c r="Q236" s="1" t="s">
        <v>9</v>
      </c>
      <c r="R236" t="str">
        <f t="shared" si="72"/>
        <v>lun</v>
      </c>
      <c r="S236" s="1" t="s">
        <v>9</v>
      </c>
      <c r="T236" t="s">
        <v>5</v>
      </c>
      <c r="U236" t="s">
        <v>6</v>
      </c>
      <c r="V236" t="s">
        <v>7</v>
      </c>
      <c r="W236">
        <f t="shared" si="78"/>
        <v>2025</v>
      </c>
      <c r="X236" s="1" t="s">
        <v>13</v>
      </c>
      <c r="Y236" s="1">
        <v>0</v>
      </c>
      <c r="Z236" s="1">
        <f t="shared" si="74"/>
        <v>8</v>
      </c>
      <c r="AA236" s="1" t="s">
        <v>13</v>
      </c>
      <c r="AB236" s="1"/>
      <c r="AC236">
        <f t="shared" si="79"/>
        <v>18</v>
      </c>
      <c r="AD236" t="s">
        <v>63</v>
      </c>
      <c r="AE236" t="str">
        <f t="shared" si="73"/>
        <v>to</v>
      </c>
      <c r="AF236" s="1" t="s">
        <v>10</v>
      </c>
      <c r="AH236" t="str">
        <f t="shared" si="80"/>
        <v>{ nombre: "XX Semana de Ordinario", archivo: "/ev/to/20/lun/audio.mp3", fecha: `2025-08-18`, tiempo: 'to' },</v>
      </c>
    </row>
    <row r="237" spans="1:34" x14ac:dyDescent="0.35">
      <c r="A237">
        <f t="shared" si="69"/>
        <v>2025</v>
      </c>
      <c r="B237">
        <f t="shared" si="69"/>
        <v>8</v>
      </c>
      <c r="C237">
        <f t="shared" si="68"/>
        <v>19</v>
      </c>
      <c r="D237">
        <f t="shared" ref="D237:D241" si="86">D236</f>
        <v>20</v>
      </c>
      <c r="F237" t="s">
        <v>24</v>
      </c>
      <c r="G237" t="s">
        <v>26</v>
      </c>
      <c r="H237" s="5" t="str">
        <f t="shared" si="76"/>
        <v>XX</v>
      </c>
      <c r="I237" t="s">
        <v>11</v>
      </c>
      <c r="J237" t="s">
        <v>1</v>
      </c>
      <c r="K237" s="9" t="str">
        <f t="shared" si="66"/>
        <v>XX Semana de Ordinario</v>
      </c>
      <c r="L237" t="s">
        <v>3</v>
      </c>
      <c r="M237" t="s">
        <v>12</v>
      </c>
      <c r="N237" t="str">
        <f t="shared" si="71"/>
        <v>to</v>
      </c>
      <c r="O237" s="1" t="s">
        <v>9</v>
      </c>
      <c r="P237">
        <f t="shared" si="77"/>
        <v>20</v>
      </c>
      <c r="Q237" s="1" t="s">
        <v>9</v>
      </c>
      <c r="R237" t="str">
        <f t="shared" si="72"/>
        <v>mar</v>
      </c>
      <c r="S237" s="1" t="s">
        <v>9</v>
      </c>
      <c r="T237" t="s">
        <v>5</v>
      </c>
      <c r="U237" t="s">
        <v>6</v>
      </c>
      <c r="V237" t="s">
        <v>7</v>
      </c>
      <c r="W237">
        <f t="shared" si="78"/>
        <v>2025</v>
      </c>
      <c r="X237" s="1" t="s">
        <v>13</v>
      </c>
      <c r="Y237" s="1">
        <v>0</v>
      </c>
      <c r="Z237" s="1">
        <f t="shared" si="74"/>
        <v>8</v>
      </c>
      <c r="AA237" s="1" t="s">
        <v>13</v>
      </c>
      <c r="AB237" s="1"/>
      <c r="AC237">
        <f t="shared" si="79"/>
        <v>19</v>
      </c>
      <c r="AD237" t="s">
        <v>63</v>
      </c>
      <c r="AE237" t="str">
        <f t="shared" si="73"/>
        <v>to</v>
      </c>
      <c r="AF237" s="1" t="s">
        <v>10</v>
      </c>
      <c r="AH237" t="str">
        <f t="shared" si="80"/>
        <v>{ nombre: "XX Semana de Ordinario", archivo: "/ev/to/20/mar/audio.mp3", fecha: `2025-08-19`, tiempo: 'to' },</v>
      </c>
    </row>
    <row r="238" spans="1:34" x14ac:dyDescent="0.35">
      <c r="A238">
        <f t="shared" si="69"/>
        <v>2025</v>
      </c>
      <c r="B238">
        <f t="shared" si="69"/>
        <v>8</v>
      </c>
      <c r="C238">
        <f t="shared" si="68"/>
        <v>20</v>
      </c>
      <c r="D238">
        <f t="shared" si="86"/>
        <v>20</v>
      </c>
      <c r="F238" t="s">
        <v>19</v>
      </c>
      <c r="G238" t="s">
        <v>26</v>
      </c>
      <c r="H238" s="5" t="str">
        <f t="shared" si="76"/>
        <v>XX</v>
      </c>
      <c r="I238" t="s">
        <v>11</v>
      </c>
      <c r="J238" t="s">
        <v>1</v>
      </c>
      <c r="K238" s="9" t="str">
        <f t="shared" si="66"/>
        <v>XX Semana de Ordinario</v>
      </c>
      <c r="L238" t="s">
        <v>3</v>
      </c>
      <c r="M238" t="s">
        <v>12</v>
      </c>
      <c r="N238" t="str">
        <f t="shared" si="71"/>
        <v>to</v>
      </c>
      <c r="O238" s="1" t="s">
        <v>9</v>
      </c>
      <c r="P238">
        <f t="shared" si="77"/>
        <v>20</v>
      </c>
      <c r="Q238" s="1" t="s">
        <v>9</v>
      </c>
      <c r="R238" t="str">
        <f t="shared" si="72"/>
        <v>mie</v>
      </c>
      <c r="S238" s="1" t="s">
        <v>9</v>
      </c>
      <c r="T238" t="s">
        <v>5</v>
      </c>
      <c r="U238" t="s">
        <v>6</v>
      </c>
      <c r="V238" t="s">
        <v>7</v>
      </c>
      <c r="W238">
        <f t="shared" si="78"/>
        <v>2025</v>
      </c>
      <c r="X238" s="1" t="s">
        <v>13</v>
      </c>
      <c r="Y238" s="1">
        <v>0</v>
      </c>
      <c r="Z238" s="1">
        <f t="shared" si="74"/>
        <v>8</v>
      </c>
      <c r="AA238" s="1" t="s">
        <v>13</v>
      </c>
      <c r="AB238" s="1"/>
      <c r="AC238">
        <f t="shared" si="79"/>
        <v>20</v>
      </c>
      <c r="AD238" t="s">
        <v>63</v>
      </c>
      <c r="AE238" t="str">
        <f t="shared" si="73"/>
        <v>to</v>
      </c>
      <c r="AF238" s="1" t="s">
        <v>10</v>
      </c>
      <c r="AH238" t="str">
        <f t="shared" si="80"/>
        <v>{ nombre: "XX Semana de Ordinario", archivo: "/ev/to/20/mie/audio.mp3", fecha: `2025-08-20`, tiempo: 'to' },</v>
      </c>
    </row>
    <row r="239" spans="1:34" x14ac:dyDescent="0.35">
      <c r="A239">
        <f t="shared" si="69"/>
        <v>2025</v>
      </c>
      <c r="B239">
        <f t="shared" si="69"/>
        <v>8</v>
      </c>
      <c r="C239">
        <f t="shared" si="68"/>
        <v>21</v>
      </c>
      <c r="D239">
        <f t="shared" si="86"/>
        <v>20</v>
      </c>
      <c r="F239" t="s">
        <v>20</v>
      </c>
      <c r="G239" t="s">
        <v>26</v>
      </c>
      <c r="H239" s="5" t="str">
        <f t="shared" si="76"/>
        <v>XX</v>
      </c>
      <c r="I239" t="s">
        <v>11</v>
      </c>
      <c r="J239" t="s">
        <v>1</v>
      </c>
      <c r="K239" s="9" t="str">
        <f t="shared" si="66"/>
        <v>XX Semana de Ordinario</v>
      </c>
      <c r="L239" t="s">
        <v>3</v>
      </c>
      <c r="M239" t="s">
        <v>12</v>
      </c>
      <c r="N239" t="str">
        <f t="shared" si="71"/>
        <v>to</v>
      </c>
      <c r="O239" s="1" t="s">
        <v>9</v>
      </c>
      <c r="P239">
        <f t="shared" si="77"/>
        <v>20</v>
      </c>
      <c r="Q239" s="1" t="s">
        <v>9</v>
      </c>
      <c r="R239" t="str">
        <f t="shared" si="72"/>
        <v>jue</v>
      </c>
      <c r="S239" s="1" t="s">
        <v>9</v>
      </c>
      <c r="T239" t="s">
        <v>5</v>
      </c>
      <c r="U239" t="s">
        <v>6</v>
      </c>
      <c r="V239" t="s">
        <v>7</v>
      </c>
      <c r="W239">
        <f t="shared" si="78"/>
        <v>2025</v>
      </c>
      <c r="X239" s="1" t="s">
        <v>13</v>
      </c>
      <c r="Y239" s="1">
        <v>0</v>
      </c>
      <c r="Z239" s="1">
        <f t="shared" si="74"/>
        <v>8</v>
      </c>
      <c r="AA239" s="1" t="s">
        <v>13</v>
      </c>
      <c r="AB239" s="1"/>
      <c r="AC239">
        <f t="shared" si="79"/>
        <v>21</v>
      </c>
      <c r="AD239" t="s">
        <v>63</v>
      </c>
      <c r="AE239" t="str">
        <f t="shared" si="73"/>
        <v>to</v>
      </c>
      <c r="AF239" s="1" t="s">
        <v>10</v>
      </c>
      <c r="AH239" t="str">
        <f t="shared" si="80"/>
        <v>{ nombre: "XX Semana de Ordinario", archivo: "/ev/to/20/jue/audio.mp3", fecha: `2025-08-21`, tiempo: 'to' },</v>
      </c>
    </row>
    <row r="240" spans="1:34" x14ac:dyDescent="0.35">
      <c r="A240">
        <f t="shared" si="69"/>
        <v>2025</v>
      </c>
      <c r="B240">
        <f t="shared" si="69"/>
        <v>8</v>
      </c>
      <c r="C240">
        <f t="shared" si="68"/>
        <v>22</v>
      </c>
      <c r="D240">
        <f t="shared" si="86"/>
        <v>20</v>
      </c>
      <c r="F240" t="s">
        <v>21</v>
      </c>
      <c r="G240" t="s">
        <v>26</v>
      </c>
      <c r="H240" s="5" t="str">
        <f t="shared" si="76"/>
        <v>XX</v>
      </c>
      <c r="I240" t="s">
        <v>11</v>
      </c>
      <c r="J240" t="s">
        <v>1</v>
      </c>
      <c r="K240" s="9" t="str">
        <f t="shared" si="66"/>
        <v>XX Semana de Ordinario</v>
      </c>
      <c r="L240" t="s">
        <v>3</v>
      </c>
      <c r="M240" t="s">
        <v>12</v>
      </c>
      <c r="N240" t="str">
        <f t="shared" si="71"/>
        <v>to</v>
      </c>
      <c r="O240" s="1" t="s">
        <v>9</v>
      </c>
      <c r="P240">
        <f t="shared" si="77"/>
        <v>20</v>
      </c>
      <c r="Q240" s="1" t="s">
        <v>9</v>
      </c>
      <c r="R240" t="str">
        <f t="shared" si="72"/>
        <v>vie</v>
      </c>
      <c r="S240" s="1" t="s">
        <v>9</v>
      </c>
      <c r="T240" t="s">
        <v>5</v>
      </c>
      <c r="U240" t="s">
        <v>6</v>
      </c>
      <c r="V240" t="s">
        <v>7</v>
      </c>
      <c r="W240">
        <f t="shared" si="78"/>
        <v>2025</v>
      </c>
      <c r="X240" s="1" t="s">
        <v>13</v>
      </c>
      <c r="Y240" s="1">
        <v>0</v>
      </c>
      <c r="Z240" s="1">
        <f t="shared" si="74"/>
        <v>8</v>
      </c>
      <c r="AA240" s="1" t="s">
        <v>13</v>
      </c>
      <c r="AB240" s="1"/>
      <c r="AC240">
        <f t="shared" si="79"/>
        <v>22</v>
      </c>
      <c r="AD240" t="s">
        <v>63</v>
      </c>
      <c r="AE240" t="str">
        <f t="shared" si="73"/>
        <v>to</v>
      </c>
      <c r="AF240" s="1" t="s">
        <v>10</v>
      </c>
      <c r="AH240" t="str">
        <f t="shared" si="80"/>
        <v>{ nombre: "XX Semana de Ordinario", archivo: "/ev/to/20/vie/audio.mp3", fecha: `2025-08-22`, tiempo: 'to' },</v>
      </c>
    </row>
    <row r="241" spans="1:34" x14ac:dyDescent="0.35">
      <c r="A241">
        <f t="shared" si="69"/>
        <v>2025</v>
      </c>
      <c r="B241">
        <f t="shared" si="69"/>
        <v>8</v>
      </c>
      <c r="C241">
        <f t="shared" si="68"/>
        <v>23</v>
      </c>
      <c r="D241">
        <f t="shared" si="86"/>
        <v>20</v>
      </c>
      <c r="F241" t="s">
        <v>22</v>
      </c>
      <c r="G241" t="s">
        <v>26</v>
      </c>
      <c r="H241" s="5" t="str">
        <f t="shared" si="76"/>
        <v>XX</v>
      </c>
      <c r="I241" t="s">
        <v>11</v>
      </c>
      <c r="J241" t="s">
        <v>1</v>
      </c>
      <c r="K241" s="9" t="str">
        <f t="shared" si="66"/>
        <v>XX Semana de Ordinario</v>
      </c>
      <c r="L241" t="s">
        <v>3</v>
      </c>
      <c r="M241" t="s">
        <v>12</v>
      </c>
      <c r="N241" t="str">
        <f t="shared" si="71"/>
        <v>to</v>
      </c>
      <c r="O241" s="1" t="s">
        <v>9</v>
      </c>
      <c r="P241">
        <f t="shared" si="77"/>
        <v>20</v>
      </c>
      <c r="Q241" s="1" t="s">
        <v>9</v>
      </c>
      <c r="R241" t="str">
        <f t="shared" si="72"/>
        <v>sab</v>
      </c>
      <c r="S241" s="1" t="s">
        <v>9</v>
      </c>
      <c r="T241" t="s">
        <v>5</v>
      </c>
      <c r="U241" t="s">
        <v>6</v>
      </c>
      <c r="V241" t="s">
        <v>7</v>
      </c>
      <c r="W241">
        <f t="shared" si="78"/>
        <v>2025</v>
      </c>
      <c r="X241" s="1" t="s">
        <v>13</v>
      </c>
      <c r="Y241" s="1">
        <v>0</v>
      </c>
      <c r="Z241" s="1">
        <f t="shared" si="74"/>
        <v>8</v>
      </c>
      <c r="AA241" s="1" t="s">
        <v>13</v>
      </c>
      <c r="AB241" s="1"/>
      <c r="AC241">
        <f t="shared" si="79"/>
        <v>23</v>
      </c>
      <c r="AD241" t="s">
        <v>63</v>
      </c>
      <c r="AE241" t="str">
        <f t="shared" si="73"/>
        <v>to</v>
      </c>
      <c r="AF241" s="1" t="s">
        <v>10</v>
      </c>
      <c r="AH241" t="str">
        <f t="shared" si="80"/>
        <v>{ nombre: "XX Semana de Ordinario", archivo: "/ev/to/20/sab/audio.mp3", fecha: `2025-08-23`, tiempo: 'to' },</v>
      </c>
    </row>
    <row r="242" spans="1:34" x14ac:dyDescent="0.35">
      <c r="A242">
        <f t="shared" si="69"/>
        <v>2025</v>
      </c>
      <c r="B242">
        <f t="shared" si="69"/>
        <v>8</v>
      </c>
      <c r="C242">
        <f t="shared" si="68"/>
        <v>24</v>
      </c>
      <c r="D242">
        <f t="shared" si="84"/>
        <v>21</v>
      </c>
      <c r="F242" t="s">
        <v>4</v>
      </c>
      <c r="G242" t="s">
        <v>26</v>
      </c>
      <c r="H242" s="5" t="str">
        <f t="shared" si="76"/>
        <v>XXI</v>
      </c>
      <c r="I242" t="s">
        <v>11</v>
      </c>
      <c r="J242" t="s">
        <v>1</v>
      </c>
      <c r="K242" s="9" t="str">
        <f t="shared" si="66"/>
        <v>XXI Semana de Ordinario</v>
      </c>
      <c r="L242" t="s">
        <v>3</v>
      </c>
      <c r="M242" t="s">
        <v>12</v>
      </c>
      <c r="N242" t="str">
        <f t="shared" si="71"/>
        <v>to</v>
      </c>
      <c r="O242" s="1" t="s">
        <v>9</v>
      </c>
      <c r="P242">
        <f t="shared" si="77"/>
        <v>21</v>
      </c>
      <c r="Q242" s="1" t="s">
        <v>9</v>
      </c>
      <c r="R242" t="str">
        <f t="shared" si="72"/>
        <v>dom</v>
      </c>
      <c r="S242" s="1" t="s">
        <v>9</v>
      </c>
      <c r="T242" t="s">
        <v>5</v>
      </c>
      <c r="U242" t="s">
        <v>6</v>
      </c>
      <c r="V242" t="s">
        <v>7</v>
      </c>
      <c r="W242">
        <f t="shared" si="78"/>
        <v>2025</v>
      </c>
      <c r="X242" s="1" t="s">
        <v>13</v>
      </c>
      <c r="Y242" s="1">
        <v>0</v>
      </c>
      <c r="Z242" s="1">
        <f t="shared" si="74"/>
        <v>8</v>
      </c>
      <c r="AA242" s="1" t="s">
        <v>13</v>
      </c>
      <c r="AB242" s="1"/>
      <c r="AC242">
        <f t="shared" si="79"/>
        <v>24</v>
      </c>
      <c r="AD242" t="s">
        <v>63</v>
      </c>
      <c r="AE242" t="str">
        <f t="shared" si="73"/>
        <v>to</v>
      </c>
      <c r="AF242" s="1" t="s">
        <v>10</v>
      </c>
      <c r="AH242" t="str">
        <f t="shared" si="80"/>
        <v>{ nombre: "XXI Semana de Ordinario", archivo: "/ev/to/21/dom/audio.mp3", fecha: `2025-08-24`, tiempo: 'to' },</v>
      </c>
    </row>
    <row r="243" spans="1:34" x14ac:dyDescent="0.35">
      <c r="A243">
        <f t="shared" si="69"/>
        <v>2025</v>
      </c>
      <c r="B243">
        <f t="shared" si="69"/>
        <v>8</v>
      </c>
      <c r="C243">
        <f t="shared" si="68"/>
        <v>25</v>
      </c>
      <c r="D243">
        <f>D242</f>
        <v>21</v>
      </c>
      <c r="F243" t="s">
        <v>23</v>
      </c>
      <c r="G243" t="s">
        <v>26</v>
      </c>
      <c r="H243" s="5" t="str">
        <f t="shared" si="76"/>
        <v>XXI</v>
      </c>
      <c r="I243" t="s">
        <v>11</v>
      </c>
      <c r="J243" t="s">
        <v>1</v>
      </c>
      <c r="K243" s="9" t="str">
        <f t="shared" si="66"/>
        <v>XXI Semana de Ordinario</v>
      </c>
      <c r="L243" t="s">
        <v>3</v>
      </c>
      <c r="M243" t="s">
        <v>12</v>
      </c>
      <c r="N243" t="str">
        <f t="shared" si="71"/>
        <v>to</v>
      </c>
      <c r="O243" s="1" t="s">
        <v>9</v>
      </c>
      <c r="P243">
        <f t="shared" si="77"/>
        <v>21</v>
      </c>
      <c r="Q243" s="1" t="s">
        <v>9</v>
      </c>
      <c r="R243" t="str">
        <f t="shared" si="72"/>
        <v>lun</v>
      </c>
      <c r="S243" s="1" t="s">
        <v>9</v>
      </c>
      <c r="T243" t="s">
        <v>5</v>
      </c>
      <c r="U243" t="s">
        <v>6</v>
      </c>
      <c r="V243" t="s">
        <v>7</v>
      </c>
      <c r="W243">
        <f t="shared" si="78"/>
        <v>2025</v>
      </c>
      <c r="X243" s="1" t="s">
        <v>13</v>
      </c>
      <c r="Y243" s="1">
        <v>0</v>
      </c>
      <c r="Z243" s="1">
        <f t="shared" si="74"/>
        <v>8</v>
      </c>
      <c r="AA243" s="1" t="s">
        <v>13</v>
      </c>
      <c r="AB243" s="1"/>
      <c r="AC243">
        <f t="shared" si="79"/>
        <v>25</v>
      </c>
      <c r="AD243" t="s">
        <v>63</v>
      </c>
      <c r="AE243" t="str">
        <f t="shared" si="73"/>
        <v>to</v>
      </c>
      <c r="AF243" s="1" t="s">
        <v>10</v>
      </c>
      <c r="AH243" t="str">
        <f t="shared" si="80"/>
        <v>{ nombre: "XXI Semana de Ordinario", archivo: "/ev/to/21/lun/audio.mp3", fecha: `2025-08-25`, tiempo: 'to' },</v>
      </c>
    </row>
    <row r="244" spans="1:34" x14ac:dyDescent="0.35">
      <c r="A244">
        <f t="shared" si="69"/>
        <v>2025</v>
      </c>
      <c r="B244">
        <f t="shared" si="69"/>
        <v>8</v>
      </c>
      <c r="C244">
        <f t="shared" si="68"/>
        <v>26</v>
      </c>
      <c r="D244">
        <f t="shared" ref="D244:D248" si="87">D243</f>
        <v>21</v>
      </c>
      <c r="F244" t="s">
        <v>24</v>
      </c>
      <c r="G244" t="s">
        <v>26</v>
      </c>
      <c r="H244" s="5" t="str">
        <f t="shared" si="76"/>
        <v>XXI</v>
      </c>
      <c r="I244" t="s">
        <v>11</v>
      </c>
      <c r="J244" t="s">
        <v>1</v>
      </c>
      <c r="K244" s="9" t="str">
        <f t="shared" si="66"/>
        <v>XXI Semana de Ordinario</v>
      </c>
      <c r="L244" t="s">
        <v>3</v>
      </c>
      <c r="M244" t="s">
        <v>12</v>
      </c>
      <c r="N244" t="str">
        <f t="shared" si="71"/>
        <v>to</v>
      </c>
      <c r="O244" s="1" t="s">
        <v>9</v>
      </c>
      <c r="P244">
        <f t="shared" si="77"/>
        <v>21</v>
      </c>
      <c r="Q244" s="1" t="s">
        <v>9</v>
      </c>
      <c r="R244" t="str">
        <f t="shared" si="72"/>
        <v>mar</v>
      </c>
      <c r="S244" s="1" t="s">
        <v>9</v>
      </c>
      <c r="T244" t="s">
        <v>5</v>
      </c>
      <c r="U244" t="s">
        <v>6</v>
      </c>
      <c r="V244" t="s">
        <v>7</v>
      </c>
      <c r="W244">
        <f t="shared" si="78"/>
        <v>2025</v>
      </c>
      <c r="X244" s="1" t="s">
        <v>13</v>
      </c>
      <c r="Y244" s="1">
        <v>0</v>
      </c>
      <c r="Z244" s="1">
        <f t="shared" si="74"/>
        <v>8</v>
      </c>
      <c r="AA244" s="1" t="s">
        <v>13</v>
      </c>
      <c r="AB244" s="1"/>
      <c r="AC244">
        <f t="shared" si="79"/>
        <v>26</v>
      </c>
      <c r="AD244" t="s">
        <v>63</v>
      </c>
      <c r="AE244" t="str">
        <f t="shared" si="73"/>
        <v>to</v>
      </c>
      <c r="AF244" s="1" t="s">
        <v>10</v>
      </c>
      <c r="AH244" t="str">
        <f t="shared" si="80"/>
        <v>{ nombre: "XXI Semana de Ordinario", archivo: "/ev/to/21/mar/audio.mp3", fecha: `2025-08-26`, tiempo: 'to' },</v>
      </c>
    </row>
    <row r="245" spans="1:34" x14ac:dyDescent="0.35">
      <c r="A245">
        <f t="shared" si="69"/>
        <v>2025</v>
      </c>
      <c r="B245">
        <f t="shared" si="69"/>
        <v>8</v>
      </c>
      <c r="C245">
        <f t="shared" si="68"/>
        <v>27</v>
      </c>
      <c r="D245">
        <f t="shared" si="87"/>
        <v>21</v>
      </c>
      <c r="F245" t="s">
        <v>19</v>
      </c>
      <c r="G245" t="s">
        <v>26</v>
      </c>
      <c r="H245" s="5" t="str">
        <f t="shared" si="76"/>
        <v>XXI</v>
      </c>
      <c r="I245" t="s">
        <v>11</v>
      </c>
      <c r="J245" t="s">
        <v>1</v>
      </c>
      <c r="K245" s="9" t="str">
        <f t="shared" ref="K245:K308" si="88">_xlfn.CONCAT(H245, " Semana de ",G245)</f>
        <v>XXI Semana de Ordinario</v>
      </c>
      <c r="L245" t="s">
        <v>3</v>
      </c>
      <c r="M245" t="s">
        <v>12</v>
      </c>
      <c r="N245" t="str">
        <f t="shared" si="71"/>
        <v>to</v>
      </c>
      <c r="O245" s="1" t="s">
        <v>9</v>
      </c>
      <c r="P245">
        <f t="shared" si="77"/>
        <v>21</v>
      </c>
      <c r="Q245" s="1" t="s">
        <v>9</v>
      </c>
      <c r="R245" t="str">
        <f t="shared" si="72"/>
        <v>mie</v>
      </c>
      <c r="S245" s="1" t="s">
        <v>9</v>
      </c>
      <c r="T245" t="s">
        <v>5</v>
      </c>
      <c r="U245" t="s">
        <v>6</v>
      </c>
      <c r="V245" t="s">
        <v>7</v>
      </c>
      <c r="W245">
        <f t="shared" si="78"/>
        <v>2025</v>
      </c>
      <c r="X245" s="1" t="s">
        <v>13</v>
      </c>
      <c r="Y245" s="1">
        <v>0</v>
      </c>
      <c r="Z245" s="1">
        <f t="shared" si="74"/>
        <v>8</v>
      </c>
      <c r="AA245" s="1" t="s">
        <v>13</v>
      </c>
      <c r="AB245" s="1"/>
      <c r="AC245">
        <f t="shared" si="79"/>
        <v>27</v>
      </c>
      <c r="AD245" t="s">
        <v>63</v>
      </c>
      <c r="AE245" t="str">
        <f t="shared" si="73"/>
        <v>to</v>
      </c>
      <c r="AF245" s="1" t="s">
        <v>10</v>
      </c>
      <c r="AH245" t="str">
        <f t="shared" si="80"/>
        <v>{ nombre: "XXI Semana de Ordinario", archivo: "/ev/to/21/mie/audio.mp3", fecha: `2025-08-27`, tiempo: 'to' },</v>
      </c>
    </row>
    <row r="246" spans="1:34" x14ac:dyDescent="0.35">
      <c r="A246">
        <f t="shared" si="69"/>
        <v>2025</v>
      </c>
      <c r="B246">
        <f t="shared" si="69"/>
        <v>8</v>
      </c>
      <c r="C246">
        <f t="shared" si="68"/>
        <v>28</v>
      </c>
      <c r="D246">
        <f t="shared" si="87"/>
        <v>21</v>
      </c>
      <c r="F246" t="s">
        <v>20</v>
      </c>
      <c r="G246" t="s">
        <v>26</v>
      </c>
      <c r="H246" s="5" t="str">
        <f t="shared" si="76"/>
        <v>XXI</v>
      </c>
      <c r="I246" t="s">
        <v>11</v>
      </c>
      <c r="J246" t="s">
        <v>1</v>
      </c>
      <c r="K246" s="9" t="str">
        <f t="shared" si="88"/>
        <v>XXI Semana de Ordinario</v>
      </c>
      <c r="L246" t="s">
        <v>3</v>
      </c>
      <c r="M246" t="s">
        <v>12</v>
      </c>
      <c r="N246" t="str">
        <f t="shared" si="71"/>
        <v>to</v>
      </c>
      <c r="O246" s="1" t="s">
        <v>9</v>
      </c>
      <c r="P246">
        <f t="shared" si="77"/>
        <v>21</v>
      </c>
      <c r="Q246" s="1" t="s">
        <v>9</v>
      </c>
      <c r="R246" t="str">
        <f t="shared" si="72"/>
        <v>jue</v>
      </c>
      <c r="S246" s="1" t="s">
        <v>9</v>
      </c>
      <c r="T246" t="s">
        <v>5</v>
      </c>
      <c r="U246" t="s">
        <v>6</v>
      </c>
      <c r="V246" t="s">
        <v>7</v>
      </c>
      <c r="W246">
        <f t="shared" si="78"/>
        <v>2025</v>
      </c>
      <c r="X246" s="1" t="s">
        <v>13</v>
      </c>
      <c r="Y246" s="1">
        <v>0</v>
      </c>
      <c r="Z246" s="1">
        <f t="shared" si="74"/>
        <v>8</v>
      </c>
      <c r="AA246" s="1" t="s">
        <v>13</v>
      </c>
      <c r="AB246" s="1"/>
      <c r="AC246">
        <f t="shared" si="79"/>
        <v>28</v>
      </c>
      <c r="AD246" t="s">
        <v>63</v>
      </c>
      <c r="AE246" t="str">
        <f t="shared" si="73"/>
        <v>to</v>
      </c>
      <c r="AF246" s="1" t="s">
        <v>10</v>
      </c>
      <c r="AH246" t="str">
        <f t="shared" si="80"/>
        <v>{ nombre: "XXI Semana de Ordinario", archivo: "/ev/to/21/jue/audio.mp3", fecha: `2025-08-28`, tiempo: 'to' },</v>
      </c>
    </row>
    <row r="247" spans="1:34" x14ac:dyDescent="0.35">
      <c r="A247">
        <f t="shared" si="69"/>
        <v>2025</v>
      </c>
      <c r="B247">
        <f t="shared" si="69"/>
        <v>8</v>
      </c>
      <c r="C247">
        <f t="shared" si="68"/>
        <v>29</v>
      </c>
      <c r="D247">
        <f t="shared" si="87"/>
        <v>21</v>
      </c>
      <c r="F247" t="s">
        <v>21</v>
      </c>
      <c r="G247" t="s">
        <v>26</v>
      </c>
      <c r="H247" s="5" t="str">
        <f t="shared" si="76"/>
        <v>XXI</v>
      </c>
      <c r="I247" t="s">
        <v>11</v>
      </c>
      <c r="J247" t="s">
        <v>1</v>
      </c>
      <c r="K247" s="9" t="str">
        <f t="shared" si="88"/>
        <v>XXI Semana de Ordinario</v>
      </c>
      <c r="L247" t="s">
        <v>3</v>
      </c>
      <c r="M247" t="s">
        <v>12</v>
      </c>
      <c r="N247" t="str">
        <f t="shared" si="71"/>
        <v>to</v>
      </c>
      <c r="O247" s="1" t="s">
        <v>9</v>
      </c>
      <c r="P247">
        <f t="shared" si="77"/>
        <v>21</v>
      </c>
      <c r="Q247" s="1" t="s">
        <v>9</v>
      </c>
      <c r="R247" t="str">
        <f t="shared" si="72"/>
        <v>vie</v>
      </c>
      <c r="S247" s="1" t="s">
        <v>9</v>
      </c>
      <c r="T247" t="s">
        <v>5</v>
      </c>
      <c r="U247" t="s">
        <v>6</v>
      </c>
      <c r="V247" t="s">
        <v>7</v>
      </c>
      <c r="W247">
        <f t="shared" si="78"/>
        <v>2025</v>
      </c>
      <c r="X247" s="1" t="s">
        <v>13</v>
      </c>
      <c r="Y247" s="1">
        <v>0</v>
      </c>
      <c r="Z247" s="1">
        <f t="shared" si="74"/>
        <v>8</v>
      </c>
      <c r="AA247" s="1" t="s">
        <v>13</v>
      </c>
      <c r="AB247" s="1"/>
      <c r="AC247">
        <f t="shared" si="79"/>
        <v>29</v>
      </c>
      <c r="AD247" t="s">
        <v>63</v>
      </c>
      <c r="AE247" t="str">
        <f t="shared" si="73"/>
        <v>to</v>
      </c>
      <c r="AF247" s="1" t="s">
        <v>10</v>
      </c>
      <c r="AH247" t="str">
        <f t="shared" si="80"/>
        <v>{ nombre: "XXI Semana de Ordinario", archivo: "/ev/to/21/vie/audio.mp3", fecha: `2025-08-29`, tiempo: 'to' },</v>
      </c>
    </row>
    <row r="248" spans="1:34" x14ac:dyDescent="0.35">
      <c r="A248">
        <f t="shared" si="69"/>
        <v>2025</v>
      </c>
      <c r="B248">
        <f t="shared" si="69"/>
        <v>8</v>
      </c>
      <c r="C248">
        <f t="shared" si="68"/>
        <v>30</v>
      </c>
      <c r="D248">
        <f t="shared" si="87"/>
        <v>21</v>
      </c>
      <c r="F248" t="s">
        <v>22</v>
      </c>
      <c r="G248" t="s">
        <v>26</v>
      </c>
      <c r="H248" s="5" t="str">
        <f t="shared" si="76"/>
        <v>XXI</v>
      </c>
      <c r="I248" t="s">
        <v>11</v>
      </c>
      <c r="J248" t="s">
        <v>1</v>
      </c>
      <c r="K248" s="9" t="str">
        <f t="shared" si="88"/>
        <v>XXI Semana de Ordinario</v>
      </c>
      <c r="L248" t="s">
        <v>3</v>
      </c>
      <c r="M248" t="s">
        <v>12</v>
      </c>
      <c r="N248" t="str">
        <f t="shared" si="71"/>
        <v>to</v>
      </c>
      <c r="O248" s="1" t="s">
        <v>9</v>
      </c>
      <c r="P248">
        <f t="shared" si="77"/>
        <v>21</v>
      </c>
      <c r="Q248" s="1" t="s">
        <v>9</v>
      </c>
      <c r="R248" t="str">
        <f t="shared" si="72"/>
        <v>sab</v>
      </c>
      <c r="S248" s="1" t="s">
        <v>9</v>
      </c>
      <c r="T248" t="s">
        <v>5</v>
      </c>
      <c r="U248" t="s">
        <v>6</v>
      </c>
      <c r="V248" t="s">
        <v>7</v>
      </c>
      <c r="W248">
        <f t="shared" si="78"/>
        <v>2025</v>
      </c>
      <c r="X248" s="1" t="s">
        <v>13</v>
      </c>
      <c r="Y248" s="1">
        <v>0</v>
      </c>
      <c r="Z248" s="1">
        <f t="shared" si="74"/>
        <v>8</v>
      </c>
      <c r="AA248" s="1" t="s">
        <v>13</v>
      </c>
      <c r="AB248" s="1"/>
      <c r="AC248">
        <f t="shared" si="79"/>
        <v>30</v>
      </c>
      <c r="AD248" t="s">
        <v>63</v>
      </c>
      <c r="AE248" t="str">
        <f t="shared" si="73"/>
        <v>to</v>
      </c>
      <c r="AF248" s="1" t="s">
        <v>10</v>
      </c>
      <c r="AH248" t="str">
        <f t="shared" si="80"/>
        <v>{ nombre: "XXI Semana de Ordinario", archivo: "/ev/to/21/sab/audio.mp3", fecha: `2025-08-30`, tiempo: 'to' },</v>
      </c>
    </row>
    <row r="249" spans="1:34" x14ac:dyDescent="0.35">
      <c r="A249">
        <f t="shared" si="69"/>
        <v>2025</v>
      </c>
      <c r="B249">
        <f t="shared" si="69"/>
        <v>8</v>
      </c>
      <c r="C249">
        <f t="shared" si="68"/>
        <v>31</v>
      </c>
      <c r="D249">
        <f t="shared" ref="D249:D312" si="89">+D248+1</f>
        <v>22</v>
      </c>
      <c r="F249" t="s">
        <v>4</v>
      </c>
      <c r="G249" t="s">
        <v>26</v>
      </c>
      <c r="H249" s="5" t="str">
        <f t="shared" si="76"/>
        <v>XXII</v>
      </c>
      <c r="I249" t="s">
        <v>11</v>
      </c>
      <c r="J249" t="s">
        <v>1</v>
      </c>
      <c r="K249" s="9" t="str">
        <f t="shared" si="88"/>
        <v>XXII Semana de Ordinario</v>
      </c>
      <c r="L249" t="s">
        <v>3</v>
      </c>
      <c r="M249" t="s">
        <v>12</v>
      </c>
      <c r="N249" t="str">
        <f t="shared" si="71"/>
        <v>to</v>
      </c>
      <c r="O249" s="1" t="s">
        <v>9</v>
      </c>
      <c r="P249">
        <f t="shared" si="77"/>
        <v>22</v>
      </c>
      <c r="Q249" s="1" t="s">
        <v>9</v>
      </c>
      <c r="R249" t="str">
        <f t="shared" si="72"/>
        <v>dom</v>
      </c>
      <c r="S249" s="1" t="s">
        <v>9</v>
      </c>
      <c r="T249" t="s">
        <v>5</v>
      </c>
      <c r="U249" t="s">
        <v>6</v>
      </c>
      <c r="V249" t="s">
        <v>7</v>
      </c>
      <c r="W249">
        <f t="shared" si="78"/>
        <v>2025</v>
      </c>
      <c r="X249" s="1" t="s">
        <v>13</v>
      </c>
      <c r="Y249" s="1">
        <v>0</v>
      </c>
      <c r="Z249" s="1">
        <f t="shared" si="74"/>
        <v>8</v>
      </c>
      <c r="AA249" s="1" t="s">
        <v>13</v>
      </c>
      <c r="AB249" s="1"/>
      <c r="AC249">
        <f t="shared" si="79"/>
        <v>31</v>
      </c>
      <c r="AD249" t="s">
        <v>63</v>
      </c>
      <c r="AE249" t="str">
        <f t="shared" si="73"/>
        <v>to</v>
      </c>
      <c r="AF249" s="1" t="s">
        <v>10</v>
      </c>
      <c r="AH249" t="str">
        <f t="shared" si="80"/>
        <v>{ nombre: "XXII Semana de Ordinario", archivo: "/ev/to/22/dom/audio.mp3", fecha: `2025-08-31`, tiempo: 'to' },</v>
      </c>
    </row>
    <row r="250" spans="1:34" x14ac:dyDescent="0.35">
      <c r="A250">
        <f t="shared" si="69"/>
        <v>2025</v>
      </c>
      <c r="B250">
        <v>9</v>
      </c>
      <c r="C250">
        <v>1</v>
      </c>
      <c r="D250">
        <f>D249</f>
        <v>22</v>
      </c>
      <c r="F250" t="s">
        <v>23</v>
      </c>
      <c r="G250" t="s">
        <v>26</v>
      </c>
      <c r="H250" s="5" t="str">
        <f t="shared" si="76"/>
        <v>XXII</v>
      </c>
      <c r="I250" t="s">
        <v>11</v>
      </c>
      <c r="J250" t="s">
        <v>1</v>
      </c>
      <c r="K250" s="9" t="str">
        <f t="shared" si="88"/>
        <v>XXII Semana de Ordinario</v>
      </c>
      <c r="L250" t="s">
        <v>3</v>
      </c>
      <c r="M250" t="s">
        <v>12</v>
      </c>
      <c r="N250" t="str">
        <f t="shared" si="71"/>
        <v>to</v>
      </c>
      <c r="O250" s="1" t="s">
        <v>9</v>
      </c>
      <c r="P250">
        <f t="shared" si="77"/>
        <v>22</v>
      </c>
      <c r="Q250" s="1" t="s">
        <v>9</v>
      </c>
      <c r="R250" t="str">
        <f t="shared" si="72"/>
        <v>lun</v>
      </c>
      <c r="S250" s="1" t="s">
        <v>9</v>
      </c>
      <c r="T250" t="s">
        <v>5</v>
      </c>
      <c r="U250" t="s">
        <v>6</v>
      </c>
      <c r="V250" t="s">
        <v>7</v>
      </c>
      <c r="W250">
        <f t="shared" si="78"/>
        <v>2025</v>
      </c>
      <c r="X250" s="1" t="s">
        <v>13</v>
      </c>
      <c r="Y250" s="1">
        <v>0</v>
      </c>
      <c r="Z250" s="1">
        <f t="shared" si="74"/>
        <v>9</v>
      </c>
      <c r="AA250" s="1" t="s">
        <v>13</v>
      </c>
      <c r="AB250" s="1">
        <v>0</v>
      </c>
      <c r="AC250">
        <f t="shared" si="79"/>
        <v>1</v>
      </c>
      <c r="AD250" t="s">
        <v>63</v>
      </c>
      <c r="AE250" t="str">
        <f t="shared" si="73"/>
        <v>to</v>
      </c>
      <c r="AF250" s="1" t="s">
        <v>10</v>
      </c>
      <c r="AH250" t="str">
        <f t="shared" si="80"/>
        <v>{ nombre: "XXII Semana de Ordinario", archivo: "/ev/to/22/lun/audio.mp3", fecha: `2025-09-01`, tiempo: 'to' },</v>
      </c>
    </row>
    <row r="251" spans="1:34" x14ac:dyDescent="0.35">
      <c r="A251">
        <f t="shared" si="69"/>
        <v>2025</v>
      </c>
      <c r="B251">
        <f t="shared" si="69"/>
        <v>9</v>
      </c>
      <c r="C251">
        <f t="shared" si="68"/>
        <v>2</v>
      </c>
      <c r="D251">
        <f t="shared" ref="D251:D255" si="90">D250</f>
        <v>22</v>
      </c>
      <c r="F251" t="s">
        <v>24</v>
      </c>
      <c r="G251" t="s">
        <v>26</v>
      </c>
      <c r="H251" s="5" t="str">
        <f t="shared" si="76"/>
        <v>XXII</v>
      </c>
      <c r="I251" t="s">
        <v>11</v>
      </c>
      <c r="J251" t="s">
        <v>1</v>
      </c>
      <c r="K251" s="9" t="str">
        <f t="shared" si="88"/>
        <v>XXII Semana de Ordinario</v>
      </c>
      <c r="L251" t="s">
        <v>3</v>
      </c>
      <c r="M251" t="s">
        <v>12</v>
      </c>
      <c r="N251" t="str">
        <f t="shared" si="71"/>
        <v>to</v>
      </c>
      <c r="O251" s="1" t="s">
        <v>9</v>
      </c>
      <c r="P251">
        <f t="shared" si="77"/>
        <v>22</v>
      </c>
      <c r="Q251" s="1" t="s">
        <v>9</v>
      </c>
      <c r="R251" t="str">
        <f t="shared" si="72"/>
        <v>mar</v>
      </c>
      <c r="S251" s="1" t="s">
        <v>9</v>
      </c>
      <c r="T251" t="s">
        <v>5</v>
      </c>
      <c r="U251" t="s">
        <v>6</v>
      </c>
      <c r="V251" t="s">
        <v>7</v>
      </c>
      <c r="W251">
        <f t="shared" si="78"/>
        <v>2025</v>
      </c>
      <c r="X251" s="1" t="s">
        <v>13</v>
      </c>
      <c r="Y251" s="1">
        <v>0</v>
      </c>
      <c r="Z251" s="1">
        <f t="shared" si="74"/>
        <v>9</v>
      </c>
      <c r="AA251" s="1" t="s">
        <v>13</v>
      </c>
      <c r="AB251" s="1">
        <v>0</v>
      </c>
      <c r="AC251">
        <f t="shared" si="79"/>
        <v>2</v>
      </c>
      <c r="AD251" t="s">
        <v>63</v>
      </c>
      <c r="AE251" t="str">
        <f t="shared" si="73"/>
        <v>to</v>
      </c>
      <c r="AF251" s="1" t="s">
        <v>10</v>
      </c>
      <c r="AH251" t="str">
        <f t="shared" si="80"/>
        <v>{ nombre: "XXII Semana de Ordinario", archivo: "/ev/to/22/mar/audio.mp3", fecha: `2025-09-02`, tiempo: 'to' },</v>
      </c>
    </row>
    <row r="252" spans="1:34" x14ac:dyDescent="0.35">
      <c r="A252">
        <f t="shared" si="69"/>
        <v>2025</v>
      </c>
      <c r="B252">
        <f t="shared" si="69"/>
        <v>9</v>
      </c>
      <c r="C252">
        <f t="shared" si="68"/>
        <v>3</v>
      </c>
      <c r="D252">
        <f t="shared" si="90"/>
        <v>22</v>
      </c>
      <c r="F252" t="s">
        <v>19</v>
      </c>
      <c r="G252" t="s">
        <v>26</v>
      </c>
      <c r="H252" s="5" t="str">
        <f t="shared" si="76"/>
        <v>XXII</v>
      </c>
      <c r="I252" t="s">
        <v>11</v>
      </c>
      <c r="J252" t="s">
        <v>1</v>
      </c>
      <c r="K252" s="9" t="str">
        <f t="shared" si="88"/>
        <v>XXII Semana de Ordinario</v>
      </c>
      <c r="L252" t="s">
        <v>3</v>
      </c>
      <c r="M252" t="s">
        <v>12</v>
      </c>
      <c r="N252" t="str">
        <f t="shared" si="71"/>
        <v>to</v>
      </c>
      <c r="O252" s="1" t="s">
        <v>9</v>
      </c>
      <c r="P252">
        <f t="shared" si="77"/>
        <v>22</v>
      </c>
      <c r="Q252" s="1" t="s">
        <v>9</v>
      </c>
      <c r="R252" t="str">
        <f t="shared" si="72"/>
        <v>mie</v>
      </c>
      <c r="S252" s="1" t="s">
        <v>9</v>
      </c>
      <c r="T252" t="s">
        <v>5</v>
      </c>
      <c r="U252" t="s">
        <v>6</v>
      </c>
      <c r="V252" t="s">
        <v>7</v>
      </c>
      <c r="W252">
        <f t="shared" si="78"/>
        <v>2025</v>
      </c>
      <c r="X252" s="1" t="s">
        <v>13</v>
      </c>
      <c r="Y252" s="1">
        <v>0</v>
      </c>
      <c r="Z252" s="1">
        <f t="shared" si="74"/>
        <v>9</v>
      </c>
      <c r="AA252" s="1" t="s">
        <v>13</v>
      </c>
      <c r="AB252" s="1">
        <v>0</v>
      </c>
      <c r="AC252">
        <f t="shared" si="79"/>
        <v>3</v>
      </c>
      <c r="AD252" t="s">
        <v>63</v>
      </c>
      <c r="AE252" t="str">
        <f t="shared" si="73"/>
        <v>to</v>
      </c>
      <c r="AF252" s="1" t="s">
        <v>10</v>
      </c>
      <c r="AH252" t="str">
        <f t="shared" si="80"/>
        <v>{ nombre: "XXII Semana de Ordinario", archivo: "/ev/to/22/mie/audio.mp3", fecha: `2025-09-03`, tiempo: 'to' },</v>
      </c>
    </row>
    <row r="253" spans="1:34" x14ac:dyDescent="0.35">
      <c r="A253">
        <f t="shared" si="69"/>
        <v>2025</v>
      </c>
      <c r="B253">
        <f t="shared" si="69"/>
        <v>9</v>
      </c>
      <c r="C253">
        <f t="shared" ref="C253:C316" si="91">C252+1</f>
        <v>4</v>
      </c>
      <c r="D253">
        <f t="shared" si="90"/>
        <v>22</v>
      </c>
      <c r="F253" t="s">
        <v>20</v>
      </c>
      <c r="G253" t="s">
        <v>26</v>
      </c>
      <c r="H253" s="5" t="str">
        <f t="shared" si="76"/>
        <v>XXII</v>
      </c>
      <c r="I253" t="s">
        <v>11</v>
      </c>
      <c r="J253" t="s">
        <v>1</v>
      </c>
      <c r="K253" s="9" t="str">
        <f t="shared" si="88"/>
        <v>XXII Semana de Ordinario</v>
      </c>
      <c r="L253" t="s">
        <v>3</v>
      </c>
      <c r="M253" t="s">
        <v>12</v>
      </c>
      <c r="N253" t="str">
        <f t="shared" si="71"/>
        <v>to</v>
      </c>
      <c r="O253" s="1" t="s">
        <v>9</v>
      </c>
      <c r="P253">
        <f t="shared" si="77"/>
        <v>22</v>
      </c>
      <c r="Q253" s="1" t="s">
        <v>9</v>
      </c>
      <c r="R253" t="str">
        <f t="shared" si="72"/>
        <v>jue</v>
      </c>
      <c r="S253" s="1" t="s">
        <v>9</v>
      </c>
      <c r="T253" t="s">
        <v>5</v>
      </c>
      <c r="U253" t="s">
        <v>6</v>
      </c>
      <c r="V253" t="s">
        <v>7</v>
      </c>
      <c r="W253">
        <f t="shared" si="78"/>
        <v>2025</v>
      </c>
      <c r="X253" s="1" t="s">
        <v>13</v>
      </c>
      <c r="Y253" s="1">
        <v>0</v>
      </c>
      <c r="Z253" s="1">
        <f t="shared" si="74"/>
        <v>9</v>
      </c>
      <c r="AA253" s="1" t="s">
        <v>13</v>
      </c>
      <c r="AB253" s="1">
        <v>0</v>
      </c>
      <c r="AC253">
        <f t="shared" si="79"/>
        <v>4</v>
      </c>
      <c r="AD253" t="s">
        <v>63</v>
      </c>
      <c r="AE253" t="str">
        <f t="shared" si="73"/>
        <v>to</v>
      </c>
      <c r="AF253" s="1" t="s">
        <v>10</v>
      </c>
      <c r="AH253" t="str">
        <f t="shared" si="80"/>
        <v>{ nombre: "XXII Semana de Ordinario", archivo: "/ev/to/22/jue/audio.mp3", fecha: `2025-09-04`, tiempo: 'to' },</v>
      </c>
    </row>
    <row r="254" spans="1:34" x14ac:dyDescent="0.35">
      <c r="A254">
        <f t="shared" si="69"/>
        <v>2025</v>
      </c>
      <c r="B254">
        <f t="shared" si="69"/>
        <v>9</v>
      </c>
      <c r="C254">
        <f t="shared" si="91"/>
        <v>5</v>
      </c>
      <c r="D254">
        <f t="shared" si="90"/>
        <v>22</v>
      </c>
      <c r="F254" t="s">
        <v>21</v>
      </c>
      <c r="G254" t="s">
        <v>26</v>
      </c>
      <c r="H254" s="5" t="str">
        <f t="shared" si="76"/>
        <v>XXII</v>
      </c>
      <c r="I254" t="s">
        <v>11</v>
      </c>
      <c r="J254" t="s">
        <v>1</v>
      </c>
      <c r="K254" s="9" t="str">
        <f t="shared" si="88"/>
        <v>XXII Semana de Ordinario</v>
      </c>
      <c r="L254" t="s">
        <v>3</v>
      </c>
      <c r="M254" t="s">
        <v>12</v>
      </c>
      <c r="N254" t="str">
        <f t="shared" si="71"/>
        <v>to</v>
      </c>
      <c r="O254" s="1" t="s">
        <v>9</v>
      </c>
      <c r="P254">
        <f t="shared" si="77"/>
        <v>22</v>
      </c>
      <c r="Q254" s="1" t="s">
        <v>9</v>
      </c>
      <c r="R254" t="str">
        <f t="shared" si="72"/>
        <v>vie</v>
      </c>
      <c r="S254" s="1" t="s">
        <v>9</v>
      </c>
      <c r="T254" t="s">
        <v>5</v>
      </c>
      <c r="U254" t="s">
        <v>6</v>
      </c>
      <c r="V254" t="s">
        <v>7</v>
      </c>
      <c r="W254">
        <f t="shared" si="78"/>
        <v>2025</v>
      </c>
      <c r="X254" s="1" t="s">
        <v>13</v>
      </c>
      <c r="Y254" s="1">
        <v>0</v>
      </c>
      <c r="Z254" s="1">
        <f t="shared" si="74"/>
        <v>9</v>
      </c>
      <c r="AA254" s="1" t="s">
        <v>13</v>
      </c>
      <c r="AB254" s="1">
        <v>0</v>
      </c>
      <c r="AC254">
        <f t="shared" si="79"/>
        <v>5</v>
      </c>
      <c r="AD254" t="s">
        <v>63</v>
      </c>
      <c r="AE254" t="str">
        <f t="shared" si="73"/>
        <v>to</v>
      </c>
      <c r="AF254" s="1" t="s">
        <v>10</v>
      </c>
      <c r="AH254" t="str">
        <f t="shared" si="80"/>
        <v>{ nombre: "XXII Semana de Ordinario", archivo: "/ev/to/22/vie/audio.mp3", fecha: `2025-09-05`, tiempo: 'to' },</v>
      </c>
    </row>
    <row r="255" spans="1:34" x14ac:dyDescent="0.35">
      <c r="A255">
        <f t="shared" si="69"/>
        <v>2025</v>
      </c>
      <c r="B255">
        <f t="shared" si="69"/>
        <v>9</v>
      </c>
      <c r="C255">
        <f t="shared" si="91"/>
        <v>6</v>
      </c>
      <c r="D255">
        <f t="shared" si="90"/>
        <v>22</v>
      </c>
      <c r="F255" t="s">
        <v>22</v>
      </c>
      <c r="G255" t="s">
        <v>26</v>
      </c>
      <c r="H255" s="5" t="str">
        <f t="shared" si="76"/>
        <v>XXII</v>
      </c>
      <c r="I255" t="s">
        <v>11</v>
      </c>
      <c r="J255" t="s">
        <v>1</v>
      </c>
      <c r="K255" s="9" t="str">
        <f t="shared" si="88"/>
        <v>XXII Semana de Ordinario</v>
      </c>
      <c r="L255" t="s">
        <v>3</v>
      </c>
      <c r="M255" t="s">
        <v>12</v>
      </c>
      <c r="N255" t="str">
        <f t="shared" si="71"/>
        <v>to</v>
      </c>
      <c r="O255" s="1" t="s">
        <v>9</v>
      </c>
      <c r="P255">
        <f t="shared" si="77"/>
        <v>22</v>
      </c>
      <c r="Q255" s="1" t="s">
        <v>9</v>
      </c>
      <c r="R255" t="str">
        <f t="shared" si="72"/>
        <v>sab</v>
      </c>
      <c r="S255" s="1" t="s">
        <v>9</v>
      </c>
      <c r="T255" t="s">
        <v>5</v>
      </c>
      <c r="U255" t="s">
        <v>6</v>
      </c>
      <c r="V255" t="s">
        <v>7</v>
      </c>
      <c r="W255">
        <f t="shared" si="78"/>
        <v>2025</v>
      </c>
      <c r="X255" s="1" t="s">
        <v>13</v>
      </c>
      <c r="Y255" s="1">
        <v>0</v>
      </c>
      <c r="Z255" s="1">
        <f t="shared" si="74"/>
        <v>9</v>
      </c>
      <c r="AA255" s="1" t="s">
        <v>13</v>
      </c>
      <c r="AB255" s="1">
        <v>0</v>
      </c>
      <c r="AC255">
        <f t="shared" si="79"/>
        <v>6</v>
      </c>
      <c r="AD255" t="s">
        <v>63</v>
      </c>
      <c r="AE255" t="str">
        <f t="shared" si="73"/>
        <v>to</v>
      </c>
      <c r="AF255" s="1" t="s">
        <v>10</v>
      </c>
      <c r="AH255" t="str">
        <f t="shared" si="80"/>
        <v>{ nombre: "XXII Semana de Ordinario", archivo: "/ev/to/22/sab/audio.mp3", fecha: `2025-09-06`, tiempo: 'to' },</v>
      </c>
    </row>
    <row r="256" spans="1:34" x14ac:dyDescent="0.35">
      <c r="A256">
        <f t="shared" si="69"/>
        <v>2025</v>
      </c>
      <c r="B256">
        <f t="shared" si="69"/>
        <v>9</v>
      </c>
      <c r="C256">
        <f t="shared" si="91"/>
        <v>7</v>
      </c>
      <c r="D256">
        <f>D255+1</f>
        <v>23</v>
      </c>
      <c r="F256" t="s">
        <v>4</v>
      </c>
      <c r="G256" t="s">
        <v>26</v>
      </c>
      <c r="H256" s="5" t="str">
        <f t="shared" si="76"/>
        <v>XXIII</v>
      </c>
      <c r="I256" t="s">
        <v>11</v>
      </c>
      <c r="J256" t="s">
        <v>1</v>
      </c>
      <c r="K256" s="9" t="str">
        <f t="shared" si="88"/>
        <v>XXIII Semana de Ordinario</v>
      </c>
      <c r="L256" t="s">
        <v>3</v>
      </c>
      <c r="M256" t="s">
        <v>12</v>
      </c>
      <c r="N256" t="str">
        <f t="shared" si="71"/>
        <v>to</v>
      </c>
      <c r="O256" s="1" t="s">
        <v>9</v>
      </c>
      <c r="P256">
        <f t="shared" si="77"/>
        <v>23</v>
      </c>
      <c r="Q256" s="1" t="s">
        <v>9</v>
      </c>
      <c r="R256" t="str">
        <f t="shared" si="72"/>
        <v>dom</v>
      </c>
      <c r="S256" s="1" t="s">
        <v>9</v>
      </c>
      <c r="T256" t="s">
        <v>5</v>
      </c>
      <c r="U256" t="s">
        <v>6</v>
      </c>
      <c r="V256" t="s">
        <v>7</v>
      </c>
      <c r="W256">
        <f t="shared" si="78"/>
        <v>2025</v>
      </c>
      <c r="X256" s="1" t="s">
        <v>13</v>
      </c>
      <c r="Y256" s="1">
        <v>0</v>
      </c>
      <c r="Z256" s="1">
        <f t="shared" si="74"/>
        <v>9</v>
      </c>
      <c r="AA256" s="1" t="s">
        <v>13</v>
      </c>
      <c r="AB256" s="1">
        <v>0</v>
      </c>
      <c r="AC256">
        <f t="shared" si="79"/>
        <v>7</v>
      </c>
      <c r="AD256" t="s">
        <v>63</v>
      </c>
      <c r="AE256" t="str">
        <f t="shared" si="73"/>
        <v>to</v>
      </c>
      <c r="AF256" s="1" t="s">
        <v>10</v>
      </c>
      <c r="AH256" t="str">
        <f t="shared" si="80"/>
        <v>{ nombre: "XXIII Semana de Ordinario", archivo: "/ev/to/23/dom/audio.mp3", fecha: `2025-09-07`, tiempo: 'to' },</v>
      </c>
    </row>
    <row r="257" spans="1:34" x14ac:dyDescent="0.35">
      <c r="A257">
        <f t="shared" si="69"/>
        <v>2025</v>
      </c>
      <c r="B257">
        <f t="shared" si="69"/>
        <v>9</v>
      </c>
      <c r="C257">
        <f t="shared" si="91"/>
        <v>8</v>
      </c>
      <c r="D257">
        <f>D256</f>
        <v>23</v>
      </c>
      <c r="F257" t="s">
        <v>23</v>
      </c>
      <c r="G257" t="s">
        <v>26</v>
      </c>
      <c r="H257" s="5" t="str">
        <f t="shared" si="76"/>
        <v>XXIII</v>
      </c>
      <c r="I257" t="s">
        <v>11</v>
      </c>
      <c r="J257" t="s">
        <v>1</v>
      </c>
      <c r="K257" s="9" t="str">
        <f t="shared" si="88"/>
        <v>XXIII Semana de Ordinario</v>
      </c>
      <c r="L257" t="s">
        <v>3</v>
      </c>
      <c r="M257" t="s">
        <v>12</v>
      </c>
      <c r="N257" t="str">
        <f t="shared" si="71"/>
        <v>to</v>
      </c>
      <c r="O257" s="1" t="s">
        <v>9</v>
      </c>
      <c r="P257">
        <f t="shared" si="77"/>
        <v>23</v>
      </c>
      <c r="Q257" s="1" t="s">
        <v>9</v>
      </c>
      <c r="R257" t="str">
        <f t="shared" si="72"/>
        <v>lun</v>
      </c>
      <c r="S257" s="1" t="s">
        <v>9</v>
      </c>
      <c r="T257" t="s">
        <v>5</v>
      </c>
      <c r="U257" t="s">
        <v>6</v>
      </c>
      <c r="V257" t="s">
        <v>7</v>
      </c>
      <c r="W257">
        <f t="shared" si="78"/>
        <v>2025</v>
      </c>
      <c r="X257" s="1" t="s">
        <v>13</v>
      </c>
      <c r="Y257" s="1">
        <v>0</v>
      </c>
      <c r="Z257" s="1">
        <f t="shared" si="74"/>
        <v>9</v>
      </c>
      <c r="AA257" s="1" t="s">
        <v>13</v>
      </c>
      <c r="AB257" s="1">
        <v>0</v>
      </c>
      <c r="AC257">
        <f t="shared" si="79"/>
        <v>8</v>
      </c>
      <c r="AD257" t="s">
        <v>63</v>
      </c>
      <c r="AE257" t="str">
        <f t="shared" si="73"/>
        <v>to</v>
      </c>
      <c r="AF257" s="1" t="s">
        <v>10</v>
      </c>
      <c r="AH257" t="str">
        <f t="shared" si="80"/>
        <v>{ nombre: "XXIII Semana de Ordinario", archivo: "/ev/to/23/lun/audio.mp3", fecha: `2025-09-08`, tiempo: 'to' },</v>
      </c>
    </row>
    <row r="258" spans="1:34" x14ac:dyDescent="0.35">
      <c r="A258">
        <f t="shared" si="69"/>
        <v>2025</v>
      </c>
      <c r="B258">
        <f t="shared" si="69"/>
        <v>9</v>
      </c>
      <c r="C258">
        <f t="shared" si="91"/>
        <v>9</v>
      </c>
      <c r="D258">
        <f t="shared" ref="D258:D262" si="92">D257</f>
        <v>23</v>
      </c>
      <c r="F258" t="s">
        <v>24</v>
      </c>
      <c r="G258" t="s">
        <v>26</v>
      </c>
      <c r="H258" s="5" t="str">
        <f t="shared" si="76"/>
        <v>XXIII</v>
      </c>
      <c r="I258" t="s">
        <v>11</v>
      </c>
      <c r="J258" t="s">
        <v>1</v>
      </c>
      <c r="K258" s="9" t="str">
        <f t="shared" si="88"/>
        <v>XXIII Semana de Ordinario</v>
      </c>
      <c r="L258" t="s">
        <v>3</v>
      </c>
      <c r="M258" t="s">
        <v>12</v>
      </c>
      <c r="N258" t="str">
        <f t="shared" si="71"/>
        <v>to</v>
      </c>
      <c r="O258" s="1" t="s">
        <v>9</v>
      </c>
      <c r="P258">
        <f t="shared" si="77"/>
        <v>23</v>
      </c>
      <c r="Q258" s="1" t="s">
        <v>9</v>
      </c>
      <c r="R258" t="str">
        <f t="shared" si="72"/>
        <v>mar</v>
      </c>
      <c r="S258" s="1" t="s">
        <v>9</v>
      </c>
      <c r="T258" t="s">
        <v>5</v>
      </c>
      <c r="U258" t="s">
        <v>6</v>
      </c>
      <c r="V258" t="s">
        <v>7</v>
      </c>
      <c r="W258">
        <f t="shared" si="78"/>
        <v>2025</v>
      </c>
      <c r="X258" s="1" t="s">
        <v>13</v>
      </c>
      <c r="Y258" s="1">
        <v>0</v>
      </c>
      <c r="Z258" s="1">
        <f t="shared" si="74"/>
        <v>9</v>
      </c>
      <c r="AA258" s="1" t="s">
        <v>13</v>
      </c>
      <c r="AB258" s="1">
        <v>0</v>
      </c>
      <c r="AC258">
        <f t="shared" si="79"/>
        <v>9</v>
      </c>
      <c r="AD258" t="s">
        <v>63</v>
      </c>
      <c r="AE258" t="str">
        <f t="shared" si="73"/>
        <v>to</v>
      </c>
      <c r="AF258" s="1" t="s">
        <v>10</v>
      </c>
      <c r="AH258" t="str">
        <f t="shared" si="80"/>
        <v>{ nombre: "XXIII Semana de Ordinario", archivo: "/ev/to/23/mar/audio.mp3", fecha: `2025-09-09`, tiempo: 'to' },</v>
      </c>
    </row>
    <row r="259" spans="1:34" x14ac:dyDescent="0.35">
      <c r="A259">
        <f t="shared" ref="A259:B322" si="93">A258</f>
        <v>2025</v>
      </c>
      <c r="B259">
        <f t="shared" si="93"/>
        <v>9</v>
      </c>
      <c r="C259">
        <f t="shared" si="91"/>
        <v>10</v>
      </c>
      <c r="D259">
        <f t="shared" si="92"/>
        <v>23</v>
      </c>
      <c r="F259" t="s">
        <v>19</v>
      </c>
      <c r="G259" t="s">
        <v>26</v>
      </c>
      <c r="H259" s="5" t="str">
        <f t="shared" si="76"/>
        <v>XXIII</v>
      </c>
      <c r="I259" t="s">
        <v>11</v>
      </c>
      <c r="J259" t="s">
        <v>1</v>
      </c>
      <c r="K259" s="9" t="str">
        <f t="shared" si="88"/>
        <v>XXIII Semana de Ordinario</v>
      </c>
      <c r="L259" t="s">
        <v>3</v>
      </c>
      <c r="M259" t="s">
        <v>12</v>
      </c>
      <c r="N259" t="str">
        <f t="shared" si="71"/>
        <v>to</v>
      </c>
      <c r="O259" s="1" t="s">
        <v>9</v>
      </c>
      <c r="P259">
        <f t="shared" si="77"/>
        <v>23</v>
      </c>
      <c r="Q259" s="1" t="s">
        <v>9</v>
      </c>
      <c r="R259" t="str">
        <f t="shared" si="72"/>
        <v>mie</v>
      </c>
      <c r="S259" s="1" t="s">
        <v>9</v>
      </c>
      <c r="T259" t="s">
        <v>5</v>
      </c>
      <c r="U259" t="s">
        <v>6</v>
      </c>
      <c r="V259" t="s">
        <v>7</v>
      </c>
      <c r="W259">
        <f t="shared" si="78"/>
        <v>2025</v>
      </c>
      <c r="X259" s="1" t="s">
        <v>13</v>
      </c>
      <c r="Y259" s="1">
        <v>0</v>
      </c>
      <c r="Z259" s="1">
        <f t="shared" si="74"/>
        <v>9</v>
      </c>
      <c r="AA259" s="1" t="s">
        <v>13</v>
      </c>
      <c r="AB259" s="1"/>
      <c r="AC259">
        <f t="shared" si="79"/>
        <v>10</v>
      </c>
      <c r="AD259" t="s">
        <v>63</v>
      </c>
      <c r="AE259" t="str">
        <f t="shared" si="73"/>
        <v>to</v>
      </c>
      <c r="AF259" s="1" t="s">
        <v>10</v>
      </c>
      <c r="AH259" t="str">
        <f t="shared" si="80"/>
        <v>{ nombre: "XXIII Semana de Ordinario", archivo: "/ev/to/23/mie/audio.mp3", fecha: `2025-09-10`, tiempo: 'to' },</v>
      </c>
    </row>
    <row r="260" spans="1:34" x14ac:dyDescent="0.35">
      <c r="A260">
        <f t="shared" si="93"/>
        <v>2025</v>
      </c>
      <c r="B260">
        <f t="shared" si="93"/>
        <v>9</v>
      </c>
      <c r="C260">
        <f t="shared" si="91"/>
        <v>11</v>
      </c>
      <c r="D260">
        <f t="shared" si="92"/>
        <v>23</v>
      </c>
      <c r="F260" t="s">
        <v>20</v>
      </c>
      <c r="G260" t="s">
        <v>26</v>
      </c>
      <c r="H260" s="5" t="str">
        <f t="shared" si="76"/>
        <v>XXIII</v>
      </c>
      <c r="I260" t="s">
        <v>11</v>
      </c>
      <c r="J260" t="s">
        <v>1</v>
      </c>
      <c r="K260" s="9" t="str">
        <f t="shared" si="88"/>
        <v>XXIII Semana de Ordinario</v>
      </c>
      <c r="L260" t="s">
        <v>3</v>
      </c>
      <c r="M260" t="s">
        <v>12</v>
      </c>
      <c r="N260" t="str">
        <f t="shared" si="71"/>
        <v>to</v>
      </c>
      <c r="O260" s="1" t="s">
        <v>9</v>
      </c>
      <c r="P260">
        <f t="shared" si="77"/>
        <v>23</v>
      </c>
      <c r="Q260" s="1" t="s">
        <v>9</v>
      </c>
      <c r="R260" t="str">
        <f t="shared" si="72"/>
        <v>jue</v>
      </c>
      <c r="S260" s="1" t="s">
        <v>9</v>
      </c>
      <c r="T260" t="s">
        <v>5</v>
      </c>
      <c r="U260" t="s">
        <v>6</v>
      </c>
      <c r="V260" t="s">
        <v>7</v>
      </c>
      <c r="W260">
        <f t="shared" si="78"/>
        <v>2025</v>
      </c>
      <c r="X260" s="1" t="s">
        <v>13</v>
      </c>
      <c r="Y260" s="1">
        <v>0</v>
      </c>
      <c r="Z260" s="1">
        <f t="shared" si="74"/>
        <v>9</v>
      </c>
      <c r="AA260" s="1" t="s">
        <v>13</v>
      </c>
      <c r="AB260" s="1"/>
      <c r="AC260">
        <f t="shared" si="79"/>
        <v>11</v>
      </c>
      <c r="AD260" t="s">
        <v>63</v>
      </c>
      <c r="AE260" t="str">
        <f t="shared" si="73"/>
        <v>to</v>
      </c>
      <c r="AF260" s="1" t="s">
        <v>10</v>
      </c>
      <c r="AH260" t="str">
        <f t="shared" si="80"/>
        <v>{ nombre: "XXIII Semana de Ordinario", archivo: "/ev/to/23/jue/audio.mp3", fecha: `2025-09-11`, tiempo: 'to' },</v>
      </c>
    </row>
    <row r="261" spans="1:34" x14ac:dyDescent="0.35">
      <c r="A261">
        <f t="shared" si="93"/>
        <v>2025</v>
      </c>
      <c r="B261">
        <f t="shared" si="93"/>
        <v>9</v>
      </c>
      <c r="C261">
        <f t="shared" si="91"/>
        <v>12</v>
      </c>
      <c r="D261">
        <f t="shared" si="92"/>
        <v>23</v>
      </c>
      <c r="F261" t="s">
        <v>21</v>
      </c>
      <c r="G261" t="s">
        <v>26</v>
      </c>
      <c r="H261" s="5" t="str">
        <f t="shared" si="76"/>
        <v>XXIII</v>
      </c>
      <c r="I261" t="s">
        <v>11</v>
      </c>
      <c r="J261" t="s">
        <v>1</v>
      </c>
      <c r="K261" s="9" t="str">
        <f t="shared" si="88"/>
        <v>XXIII Semana de Ordinario</v>
      </c>
      <c r="L261" t="s">
        <v>3</v>
      </c>
      <c r="M261" t="s">
        <v>12</v>
      </c>
      <c r="N261" t="str">
        <f t="shared" si="71"/>
        <v>to</v>
      </c>
      <c r="O261" s="1" t="s">
        <v>9</v>
      </c>
      <c r="P261">
        <f t="shared" si="77"/>
        <v>23</v>
      </c>
      <c r="Q261" s="1" t="s">
        <v>9</v>
      </c>
      <c r="R261" t="str">
        <f t="shared" si="72"/>
        <v>vie</v>
      </c>
      <c r="S261" s="1" t="s">
        <v>9</v>
      </c>
      <c r="T261" t="s">
        <v>5</v>
      </c>
      <c r="U261" t="s">
        <v>6</v>
      </c>
      <c r="V261" t="s">
        <v>7</v>
      </c>
      <c r="W261">
        <f t="shared" si="78"/>
        <v>2025</v>
      </c>
      <c r="X261" s="1" t="s">
        <v>13</v>
      </c>
      <c r="Y261" s="1">
        <v>0</v>
      </c>
      <c r="Z261" s="1">
        <f t="shared" si="74"/>
        <v>9</v>
      </c>
      <c r="AA261" s="1" t="s">
        <v>13</v>
      </c>
      <c r="AB261" s="1"/>
      <c r="AC261">
        <f t="shared" si="79"/>
        <v>12</v>
      </c>
      <c r="AD261" t="s">
        <v>63</v>
      </c>
      <c r="AE261" t="str">
        <f t="shared" si="73"/>
        <v>to</v>
      </c>
      <c r="AF261" s="1" t="s">
        <v>10</v>
      </c>
      <c r="AH261" t="str">
        <f t="shared" si="80"/>
        <v>{ nombre: "XXIII Semana de Ordinario", archivo: "/ev/to/23/vie/audio.mp3", fecha: `2025-09-12`, tiempo: 'to' },</v>
      </c>
    </row>
    <row r="262" spans="1:34" x14ac:dyDescent="0.35">
      <c r="A262">
        <f t="shared" si="93"/>
        <v>2025</v>
      </c>
      <c r="B262">
        <f t="shared" si="93"/>
        <v>9</v>
      </c>
      <c r="C262">
        <f t="shared" si="91"/>
        <v>13</v>
      </c>
      <c r="D262">
        <f t="shared" si="92"/>
        <v>23</v>
      </c>
      <c r="F262" t="s">
        <v>22</v>
      </c>
      <c r="G262" t="s">
        <v>26</v>
      </c>
      <c r="H262" s="5" t="str">
        <f t="shared" si="76"/>
        <v>XXIII</v>
      </c>
      <c r="I262" t="s">
        <v>11</v>
      </c>
      <c r="J262" t="s">
        <v>1</v>
      </c>
      <c r="K262" s="9" t="str">
        <f t="shared" si="88"/>
        <v>XXIII Semana de Ordinario</v>
      </c>
      <c r="L262" t="s">
        <v>3</v>
      </c>
      <c r="M262" t="s">
        <v>12</v>
      </c>
      <c r="N262" t="str">
        <f t="shared" si="71"/>
        <v>to</v>
      </c>
      <c r="O262" s="1" t="s">
        <v>9</v>
      </c>
      <c r="P262">
        <f t="shared" si="77"/>
        <v>23</v>
      </c>
      <c r="Q262" s="1" t="s">
        <v>9</v>
      </c>
      <c r="R262" t="str">
        <f t="shared" si="72"/>
        <v>sab</v>
      </c>
      <c r="S262" s="1" t="s">
        <v>9</v>
      </c>
      <c r="T262" t="s">
        <v>5</v>
      </c>
      <c r="U262" t="s">
        <v>6</v>
      </c>
      <c r="V262" t="s">
        <v>7</v>
      </c>
      <c r="W262">
        <f t="shared" si="78"/>
        <v>2025</v>
      </c>
      <c r="X262" s="1" t="s">
        <v>13</v>
      </c>
      <c r="Y262" s="1">
        <v>0</v>
      </c>
      <c r="Z262" s="1">
        <f t="shared" si="74"/>
        <v>9</v>
      </c>
      <c r="AA262" s="1" t="s">
        <v>13</v>
      </c>
      <c r="AB262" s="1"/>
      <c r="AC262">
        <f t="shared" si="79"/>
        <v>13</v>
      </c>
      <c r="AD262" t="s">
        <v>63</v>
      </c>
      <c r="AE262" t="str">
        <f t="shared" si="73"/>
        <v>to</v>
      </c>
      <c r="AF262" s="1" t="s">
        <v>10</v>
      </c>
      <c r="AH262" t="str">
        <f t="shared" si="80"/>
        <v>{ nombre: "XXIII Semana de Ordinario", archivo: "/ev/to/23/sab/audio.mp3", fecha: `2025-09-13`, tiempo: 'to' },</v>
      </c>
    </row>
    <row r="263" spans="1:34" x14ac:dyDescent="0.35">
      <c r="A263">
        <f t="shared" si="93"/>
        <v>2025</v>
      </c>
      <c r="B263">
        <f t="shared" si="93"/>
        <v>9</v>
      </c>
      <c r="C263">
        <f t="shared" si="91"/>
        <v>14</v>
      </c>
      <c r="D263">
        <f t="shared" si="89"/>
        <v>24</v>
      </c>
      <c r="F263" t="s">
        <v>4</v>
      </c>
      <c r="G263" t="s">
        <v>26</v>
      </c>
      <c r="H263" s="5" t="str">
        <f t="shared" si="76"/>
        <v>XXIV</v>
      </c>
      <c r="I263" t="s">
        <v>11</v>
      </c>
      <c r="J263" t="s">
        <v>1</v>
      </c>
      <c r="K263" s="9" t="str">
        <f t="shared" si="88"/>
        <v>XXIV Semana de Ordinario</v>
      </c>
      <c r="L263" t="s">
        <v>3</v>
      </c>
      <c r="M263" t="s">
        <v>12</v>
      </c>
      <c r="N263" t="str">
        <f t="shared" ref="N263:N326" si="94">IF(G263="Adviento", "ta",
   IF(G263="Navidad", "tn",
      IF(G263="Ordinario", "to",
         IF(G263="Cuaresma", "tc",
            IF(G263="Pascua", "tp", "No válido")
         )
      )
   )
)</f>
        <v>to</v>
      </c>
      <c r="O263" s="1" t="s">
        <v>9</v>
      </c>
      <c r="P263">
        <f t="shared" si="77"/>
        <v>24</v>
      </c>
      <c r="Q263" s="1" t="s">
        <v>9</v>
      </c>
      <c r="R263" t="str">
        <f t="shared" ref="R263:R326" si="95">F263</f>
        <v>dom</v>
      </c>
      <c r="S263" s="1" t="s">
        <v>9</v>
      </c>
      <c r="T263" t="s">
        <v>5</v>
      </c>
      <c r="U263" t="s">
        <v>6</v>
      </c>
      <c r="V263" t="s">
        <v>7</v>
      </c>
      <c r="W263">
        <f t="shared" si="78"/>
        <v>2025</v>
      </c>
      <c r="X263" s="1" t="s">
        <v>13</v>
      </c>
      <c r="Y263" s="1">
        <v>0</v>
      </c>
      <c r="Z263" s="1">
        <f t="shared" si="74"/>
        <v>9</v>
      </c>
      <c r="AA263" s="1" t="s">
        <v>13</v>
      </c>
      <c r="AB263" s="1"/>
      <c r="AC263">
        <f t="shared" si="79"/>
        <v>14</v>
      </c>
      <c r="AD263" t="s">
        <v>63</v>
      </c>
      <c r="AE263" t="str">
        <f t="shared" ref="AE263:AE326" si="96">IF(G263="Adviento", "ta",
   IF(G263="Navidad", "tn",
      IF(G263="Ordinario", "to",
         IF(G263="Cuaresma", "tc",
            IF(G263="Pascua", "tp", "No válido")
         )
      )
   )
)</f>
        <v>to</v>
      </c>
      <c r="AF263" s="1" t="s">
        <v>10</v>
      </c>
      <c r="AH263" t="str">
        <f t="shared" si="80"/>
        <v>{ nombre: "XXIV Semana de Ordinario", archivo: "/ev/to/24/dom/audio.mp3", fecha: `2025-09-14`, tiempo: 'to' },</v>
      </c>
    </row>
    <row r="264" spans="1:34" x14ac:dyDescent="0.35">
      <c r="A264">
        <f t="shared" si="93"/>
        <v>2025</v>
      </c>
      <c r="B264">
        <f t="shared" si="93"/>
        <v>9</v>
      </c>
      <c r="C264">
        <f t="shared" si="91"/>
        <v>15</v>
      </c>
      <c r="D264">
        <f>D263</f>
        <v>24</v>
      </c>
      <c r="F264" t="s">
        <v>23</v>
      </c>
      <c r="G264" t="s">
        <v>26</v>
      </c>
      <c r="H264" s="5" t="str">
        <f t="shared" si="76"/>
        <v>XXIV</v>
      </c>
      <c r="I264" t="s">
        <v>11</v>
      </c>
      <c r="J264" t="s">
        <v>1</v>
      </c>
      <c r="K264" s="9" t="str">
        <f t="shared" si="88"/>
        <v>XXIV Semana de Ordinario</v>
      </c>
      <c r="L264" t="s">
        <v>3</v>
      </c>
      <c r="M264" t="s">
        <v>12</v>
      </c>
      <c r="N264" t="str">
        <f t="shared" si="94"/>
        <v>to</v>
      </c>
      <c r="O264" s="1" t="s">
        <v>9</v>
      </c>
      <c r="P264">
        <f t="shared" si="77"/>
        <v>24</v>
      </c>
      <c r="Q264" s="1" t="s">
        <v>9</v>
      </c>
      <c r="R264" t="str">
        <f t="shared" si="95"/>
        <v>lun</v>
      </c>
      <c r="S264" s="1" t="s">
        <v>9</v>
      </c>
      <c r="T264" t="s">
        <v>5</v>
      </c>
      <c r="U264" t="s">
        <v>6</v>
      </c>
      <c r="V264" t="s">
        <v>7</v>
      </c>
      <c r="W264">
        <f t="shared" si="78"/>
        <v>2025</v>
      </c>
      <c r="X264" s="1" t="s">
        <v>13</v>
      </c>
      <c r="Y264" s="1">
        <v>0</v>
      </c>
      <c r="Z264" s="1">
        <f t="shared" ref="Z264:Z327" si="97">B264</f>
        <v>9</v>
      </c>
      <c r="AA264" s="1" t="s">
        <v>13</v>
      </c>
      <c r="AB264" s="1"/>
      <c r="AC264">
        <f t="shared" si="79"/>
        <v>15</v>
      </c>
      <c r="AD264" t="s">
        <v>63</v>
      </c>
      <c r="AE264" t="str">
        <f t="shared" si="96"/>
        <v>to</v>
      </c>
      <c r="AF264" s="1" t="s">
        <v>10</v>
      </c>
      <c r="AH264" t="str">
        <f t="shared" si="80"/>
        <v>{ nombre: "XXIV Semana de Ordinario", archivo: "/ev/to/24/lun/audio.mp3", fecha: `2025-09-15`, tiempo: 'to' },</v>
      </c>
    </row>
    <row r="265" spans="1:34" x14ac:dyDescent="0.35">
      <c r="A265">
        <f t="shared" si="93"/>
        <v>2025</v>
      </c>
      <c r="B265">
        <f t="shared" si="93"/>
        <v>9</v>
      </c>
      <c r="C265">
        <f t="shared" si="91"/>
        <v>16</v>
      </c>
      <c r="D265">
        <f t="shared" ref="D265:D269" si="98">D264</f>
        <v>24</v>
      </c>
      <c r="F265" t="s">
        <v>24</v>
      </c>
      <c r="G265" t="s">
        <v>26</v>
      </c>
      <c r="H265" s="5" t="str">
        <f t="shared" si="76"/>
        <v>XXIV</v>
      </c>
      <c r="I265" t="s">
        <v>11</v>
      </c>
      <c r="J265" t="s">
        <v>1</v>
      </c>
      <c r="K265" s="9" t="str">
        <f t="shared" si="88"/>
        <v>XXIV Semana de Ordinario</v>
      </c>
      <c r="L265" t="s">
        <v>3</v>
      </c>
      <c r="M265" t="s">
        <v>12</v>
      </c>
      <c r="N265" t="str">
        <f t="shared" si="94"/>
        <v>to</v>
      </c>
      <c r="O265" s="1" t="s">
        <v>9</v>
      </c>
      <c r="P265">
        <f t="shared" si="77"/>
        <v>24</v>
      </c>
      <c r="Q265" s="1" t="s">
        <v>9</v>
      </c>
      <c r="R265" t="str">
        <f t="shared" si="95"/>
        <v>mar</v>
      </c>
      <c r="S265" s="1" t="s">
        <v>9</v>
      </c>
      <c r="T265" t="s">
        <v>5</v>
      </c>
      <c r="U265" t="s">
        <v>6</v>
      </c>
      <c r="V265" t="s">
        <v>7</v>
      </c>
      <c r="W265">
        <f t="shared" si="78"/>
        <v>2025</v>
      </c>
      <c r="X265" s="1" t="s">
        <v>13</v>
      </c>
      <c r="Y265" s="1">
        <v>0</v>
      </c>
      <c r="Z265" s="1">
        <f t="shared" si="97"/>
        <v>9</v>
      </c>
      <c r="AA265" s="1" t="s">
        <v>13</v>
      </c>
      <c r="AB265" s="1"/>
      <c r="AC265">
        <f t="shared" si="79"/>
        <v>16</v>
      </c>
      <c r="AD265" t="s">
        <v>63</v>
      </c>
      <c r="AE265" t="str">
        <f t="shared" si="96"/>
        <v>to</v>
      </c>
      <c r="AF265" s="1" t="s">
        <v>10</v>
      </c>
      <c r="AH265" t="str">
        <f t="shared" si="80"/>
        <v>{ nombre: "XXIV Semana de Ordinario", archivo: "/ev/to/24/mar/audio.mp3", fecha: `2025-09-16`, tiempo: 'to' },</v>
      </c>
    </row>
    <row r="266" spans="1:34" x14ac:dyDescent="0.35">
      <c r="A266">
        <f t="shared" si="93"/>
        <v>2025</v>
      </c>
      <c r="B266">
        <f t="shared" si="93"/>
        <v>9</v>
      </c>
      <c r="C266">
        <f t="shared" si="91"/>
        <v>17</v>
      </c>
      <c r="D266">
        <f t="shared" si="98"/>
        <v>24</v>
      </c>
      <c r="F266" t="s">
        <v>19</v>
      </c>
      <c r="G266" t="s">
        <v>26</v>
      </c>
      <c r="H266" s="5" t="str">
        <f t="shared" ref="H266:H329" si="99">ROMAN(D266)</f>
        <v>XXIV</v>
      </c>
      <c r="I266" t="s">
        <v>11</v>
      </c>
      <c r="J266" t="s">
        <v>1</v>
      </c>
      <c r="K266" s="9" t="str">
        <f t="shared" si="88"/>
        <v>XXIV Semana de Ordinario</v>
      </c>
      <c r="L266" t="s">
        <v>3</v>
      </c>
      <c r="M266" t="s">
        <v>12</v>
      </c>
      <c r="N266" t="str">
        <f t="shared" si="94"/>
        <v>to</v>
      </c>
      <c r="O266" s="1" t="s">
        <v>9</v>
      </c>
      <c r="P266">
        <f t="shared" ref="P266:P329" si="100">D266</f>
        <v>24</v>
      </c>
      <c r="Q266" s="1" t="s">
        <v>9</v>
      </c>
      <c r="R266" t="str">
        <f t="shared" si="95"/>
        <v>mie</v>
      </c>
      <c r="S266" s="1" t="s">
        <v>9</v>
      </c>
      <c r="T266" t="s">
        <v>5</v>
      </c>
      <c r="U266" t="s">
        <v>6</v>
      </c>
      <c r="V266" t="s">
        <v>7</v>
      </c>
      <c r="W266">
        <f t="shared" ref="W266:W329" si="101">A266</f>
        <v>2025</v>
      </c>
      <c r="X266" s="1" t="s">
        <v>13</v>
      </c>
      <c r="Y266" s="1">
        <v>0</v>
      </c>
      <c r="Z266" s="1">
        <f t="shared" si="97"/>
        <v>9</v>
      </c>
      <c r="AA266" s="1" t="s">
        <v>13</v>
      </c>
      <c r="AB266" s="1"/>
      <c r="AC266">
        <f t="shared" ref="AC266:AC329" si="102">C266</f>
        <v>17</v>
      </c>
      <c r="AD266" t="s">
        <v>63</v>
      </c>
      <c r="AE266" t="str">
        <f t="shared" si="96"/>
        <v>to</v>
      </c>
      <c r="AF266" s="1" t="s">
        <v>10</v>
      </c>
      <c r="AH266" t="str">
        <f t="shared" ref="AH266:AH329" si="103">_xlfn.CONCAT(I266:AF266)</f>
        <v>{ nombre: "XXIV Semana de Ordinario", archivo: "/ev/to/24/mie/audio.mp3", fecha: `2025-09-17`, tiempo: 'to' },</v>
      </c>
    </row>
    <row r="267" spans="1:34" x14ac:dyDescent="0.35">
      <c r="A267">
        <f t="shared" si="93"/>
        <v>2025</v>
      </c>
      <c r="B267">
        <f t="shared" si="93"/>
        <v>9</v>
      </c>
      <c r="C267">
        <f t="shared" si="91"/>
        <v>18</v>
      </c>
      <c r="D267">
        <f t="shared" si="98"/>
        <v>24</v>
      </c>
      <c r="F267" t="s">
        <v>20</v>
      </c>
      <c r="G267" t="s">
        <v>26</v>
      </c>
      <c r="H267" s="5" t="str">
        <f t="shared" si="99"/>
        <v>XXIV</v>
      </c>
      <c r="I267" t="s">
        <v>11</v>
      </c>
      <c r="J267" t="s">
        <v>1</v>
      </c>
      <c r="K267" s="9" t="str">
        <f t="shared" si="88"/>
        <v>XXIV Semana de Ordinario</v>
      </c>
      <c r="L267" t="s">
        <v>3</v>
      </c>
      <c r="M267" t="s">
        <v>12</v>
      </c>
      <c r="N267" t="str">
        <f t="shared" si="94"/>
        <v>to</v>
      </c>
      <c r="O267" s="1" t="s">
        <v>9</v>
      </c>
      <c r="P267">
        <f t="shared" si="100"/>
        <v>24</v>
      </c>
      <c r="Q267" s="1" t="s">
        <v>9</v>
      </c>
      <c r="R267" t="str">
        <f t="shared" si="95"/>
        <v>jue</v>
      </c>
      <c r="S267" s="1" t="s">
        <v>9</v>
      </c>
      <c r="T267" t="s">
        <v>5</v>
      </c>
      <c r="U267" t="s">
        <v>6</v>
      </c>
      <c r="V267" t="s">
        <v>7</v>
      </c>
      <c r="W267">
        <f t="shared" si="101"/>
        <v>2025</v>
      </c>
      <c r="X267" s="1" t="s">
        <v>13</v>
      </c>
      <c r="Y267" s="1">
        <v>0</v>
      </c>
      <c r="Z267" s="1">
        <f t="shared" si="97"/>
        <v>9</v>
      </c>
      <c r="AA267" s="1" t="s">
        <v>13</v>
      </c>
      <c r="AB267" s="1"/>
      <c r="AC267">
        <f t="shared" si="102"/>
        <v>18</v>
      </c>
      <c r="AD267" t="s">
        <v>63</v>
      </c>
      <c r="AE267" t="str">
        <f t="shared" si="96"/>
        <v>to</v>
      </c>
      <c r="AF267" s="1" t="s">
        <v>10</v>
      </c>
      <c r="AH267" t="str">
        <f t="shared" si="103"/>
        <v>{ nombre: "XXIV Semana de Ordinario", archivo: "/ev/to/24/jue/audio.mp3", fecha: `2025-09-18`, tiempo: 'to' },</v>
      </c>
    </row>
    <row r="268" spans="1:34" x14ac:dyDescent="0.35">
      <c r="A268">
        <f t="shared" si="93"/>
        <v>2025</v>
      </c>
      <c r="B268">
        <f t="shared" si="93"/>
        <v>9</v>
      </c>
      <c r="C268">
        <f t="shared" si="91"/>
        <v>19</v>
      </c>
      <c r="D268">
        <f t="shared" si="98"/>
        <v>24</v>
      </c>
      <c r="F268" t="s">
        <v>21</v>
      </c>
      <c r="G268" t="s">
        <v>26</v>
      </c>
      <c r="H268" s="5" t="str">
        <f t="shared" si="99"/>
        <v>XXIV</v>
      </c>
      <c r="I268" t="s">
        <v>11</v>
      </c>
      <c r="J268" t="s">
        <v>1</v>
      </c>
      <c r="K268" s="9" t="str">
        <f t="shared" si="88"/>
        <v>XXIV Semana de Ordinario</v>
      </c>
      <c r="L268" t="s">
        <v>3</v>
      </c>
      <c r="M268" t="s">
        <v>12</v>
      </c>
      <c r="N268" t="str">
        <f t="shared" si="94"/>
        <v>to</v>
      </c>
      <c r="O268" s="1" t="s">
        <v>9</v>
      </c>
      <c r="P268">
        <f t="shared" si="100"/>
        <v>24</v>
      </c>
      <c r="Q268" s="1" t="s">
        <v>9</v>
      </c>
      <c r="R268" t="str">
        <f t="shared" si="95"/>
        <v>vie</v>
      </c>
      <c r="S268" s="1" t="s">
        <v>9</v>
      </c>
      <c r="T268" t="s">
        <v>5</v>
      </c>
      <c r="U268" t="s">
        <v>6</v>
      </c>
      <c r="V268" t="s">
        <v>7</v>
      </c>
      <c r="W268">
        <f t="shared" si="101"/>
        <v>2025</v>
      </c>
      <c r="X268" s="1" t="s">
        <v>13</v>
      </c>
      <c r="Y268" s="1">
        <v>0</v>
      </c>
      <c r="Z268" s="1">
        <f t="shared" si="97"/>
        <v>9</v>
      </c>
      <c r="AA268" s="1" t="s">
        <v>13</v>
      </c>
      <c r="AB268" s="1"/>
      <c r="AC268">
        <f t="shared" si="102"/>
        <v>19</v>
      </c>
      <c r="AD268" t="s">
        <v>63</v>
      </c>
      <c r="AE268" t="str">
        <f t="shared" si="96"/>
        <v>to</v>
      </c>
      <c r="AF268" s="1" t="s">
        <v>10</v>
      </c>
      <c r="AH268" t="str">
        <f t="shared" si="103"/>
        <v>{ nombre: "XXIV Semana de Ordinario", archivo: "/ev/to/24/vie/audio.mp3", fecha: `2025-09-19`, tiempo: 'to' },</v>
      </c>
    </row>
    <row r="269" spans="1:34" x14ac:dyDescent="0.35">
      <c r="A269">
        <f t="shared" si="93"/>
        <v>2025</v>
      </c>
      <c r="B269">
        <f t="shared" si="93"/>
        <v>9</v>
      </c>
      <c r="C269">
        <f t="shared" si="91"/>
        <v>20</v>
      </c>
      <c r="D269">
        <f t="shared" si="98"/>
        <v>24</v>
      </c>
      <c r="F269" t="s">
        <v>22</v>
      </c>
      <c r="G269" t="s">
        <v>26</v>
      </c>
      <c r="H269" s="5" t="str">
        <f t="shared" si="99"/>
        <v>XXIV</v>
      </c>
      <c r="I269" t="s">
        <v>11</v>
      </c>
      <c r="J269" t="s">
        <v>1</v>
      </c>
      <c r="K269" s="9" t="str">
        <f t="shared" si="88"/>
        <v>XXIV Semana de Ordinario</v>
      </c>
      <c r="L269" t="s">
        <v>3</v>
      </c>
      <c r="M269" t="s">
        <v>12</v>
      </c>
      <c r="N269" t="str">
        <f t="shared" si="94"/>
        <v>to</v>
      </c>
      <c r="O269" s="1" t="s">
        <v>9</v>
      </c>
      <c r="P269">
        <f t="shared" si="100"/>
        <v>24</v>
      </c>
      <c r="Q269" s="1" t="s">
        <v>9</v>
      </c>
      <c r="R269" t="str">
        <f t="shared" si="95"/>
        <v>sab</v>
      </c>
      <c r="S269" s="1" t="s">
        <v>9</v>
      </c>
      <c r="T269" t="s">
        <v>5</v>
      </c>
      <c r="U269" t="s">
        <v>6</v>
      </c>
      <c r="V269" t="s">
        <v>7</v>
      </c>
      <c r="W269">
        <f t="shared" si="101"/>
        <v>2025</v>
      </c>
      <c r="X269" s="1" t="s">
        <v>13</v>
      </c>
      <c r="Y269" s="1">
        <v>0</v>
      </c>
      <c r="Z269" s="1">
        <f t="shared" si="97"/>
        <v>9</v>
      </c>
      <c r="AA269" s="1" t="s">
        <v>13</v>
      </c>
      <c r="AB269" s="1"/>
      <c r="AC269">
        <f t="shared" si="102"/>
        <v>20</v>
      </c>
      <c r="AD269" t="s">
        <v>63</v>
      </c>
      <c r="AE269" t="str">
        <f t="shared" si="96"/>
        <v>to</v>
      </c>
      <c r="AF269" s="1" t="s">
        <v>10</v>
      </c>
      <c r="AH269" t="str">
        <f t="shared" si="103"/>
        <v>{ nombre: "XXIV Semana de Ordinario", archivo: "/ev/to/24/sab/audio.mp3", fecha: `2025-09-20`, tiempo: 'to' },</v>
      </c>
    </row>
    <row r="270" spans="1:34" x14ac:dyDescent="0.35">
      <c r="A270">
        <f t="shared" si="93"/>
        <v>2025</v>
      </c>
      <c r="B270">
        <f t="shared" si="93"/>
        <v>9</v>
      </c>
      <c r="C270">
        <f t="shared" si="91"/>
        <v>21</v>
      </c>
      <c r="D270">
        <f t="shared" si="89"/>
        <v>25</v>
      </c>
      <c r="F270" t="s">
        <v>4</v>
      </c>
      <c r="G270" t="s">
        <v>26</v>
      </c>
      <c r="H270" s="5" t="str">
        <f t="shared" si="99"/>
        <v>XXV</v>
      </c>
      <c r="I270" t="s">
        <v>11</v>
      </c>
      <c r="J270" t="s">
        <v>1</v>
      </c>
      <c r="K270" s="9" t="str">
        <f t="shared" si="88"/>
        <v>XXV Semana de Ordinario</v>
      </c>
      <c r="L270" t="s">
        <v>3</v>
      </c>
      <c r="M270" t="s">
        <v>12</v>
      </c>
      <c r="N270" t="str">
        <f t="shared" si="94"/>
        <v>to</v>
      </c>
      <c r="O270" s="1" t="s">
        <v>9</v>
      </c>
      <c r="P270">
        <f t="shared" si="100"/>
        <v>25</v>
      </c>
      <c r="Q270" s="1" t="s">
        <v>9</v>
      </c>
      <c r="R270" t="str">
        <f t="shared" si="95"/>
        <v>dom</v>
      </c>
      <c r="S270" s="1" t="s">
        <v>9</v>
      </c>
      <c r="T270" t="s">
        <v>5</v>
      </c>
      <c r="U270" t="s">
        <v>6</v>
      </c>
      <c r="V270" t="s">
        <v>7</v>
      </c>
      <c r="W270">
        <f t="shared" si="101"/>
        <v>2025</v>
      </c>
      <c r="X270" s="1" t="s">
        <v>13</v>
      </c>
      <c r="Y270" s="1">
        <v>0</v>
      </c>
      <c r="Z270" s="1">
        <f t="shared" si="97"/>
        <v>9</v>
      </c>
      <c r="AA270" s="1" t="s">
        <v>13</v>
      </c>
      <c r="AB270" s="1"/>
      <c r="AC270">
        <f t="shared" si="102"/>
        <v>21</v>
      </c>
      <c r="AD270" t="s">
        <v>63</v>
      </c>
      <c r="AE270" t="str">
        <f t="shared" si="96"/>
        <v>to</v>
      </c>
      <c r="AF270" s="1" t="s">
        <v>10</v>
      </c>
      <c r="AH270" t="str">
        <f t="shared" si="103"/>
        <v>{ nombre: "XXV Semana de Ordinario", archivo: "/ev/to/25/dom/audio.mp3", fecha: `2025-09-21`, tiempo: 'to' },</v>
      </c>
    </row>
    <row r="271" spans="1:34" x14ac:dyDescent="0.35">
      <c r="A271">
        <f t="shared" si="93"/>
        <v>2025</v>
      </c>
      <c r="B271">
        <f t="shared" si="93"/>
        <v>9</v>
      </c>
      <c r="C271">
        <f t="shared" si="91"/>
        <v>22</v>
      </c>
      <c r="D271">
        <f>D270</f>
        <v>25</v>
      </c>
      <c r="F271" t="s">
        <v>23</v>
      </c>
      <c r="G271" t="s">
        <v>26</v>
      </c>
      <c r="H271" s="5" t="str">
        <f t="shared" si="99"/>
        <v>XXV</v>
      </c>
      <c r="I271" t="s">
        <v>11</v>
      </c>
      <c r="J271" t="s">
        <v>1</v>
      </c>
      <c r="K271" s="9" t="str">
        <f t="shared" si="88"/>
        <v>XXV Semana de Ordinario</v>
      </c>
      <c r="L271" t="s">
        <v>3</v>
      </c>
      <c r="M271" t="s">
        <v>12</v>
      </c>
      <c r="N271" t="str">
        <f t="shared" si="94"/>
        <v>to</v>
      </c>
      <c r="O271" s="1" t="s">
        <v>9</v>
      </c>
      <c r="P271">
        <f t="shared" si="100"/>
        <v>25</v>
      </c>
      <c r="Q271" s="1" t="s">
        <v>9</v>
      </c>
      <c r="R271" t="str">
        <f t="shared" si="95"/>
        <v>lun</v>
      </c>
      <c r="S271" s="1" t="s">
        <v>9</v>
      </c>
      <c r="T271" t="s">
        <v>5</v>
      </c>
      <c r="U271" t="s">
        <v>6</v>
      </c>
      <c r="V271" t="s">
        <v>7</v>
      </c>
      <c r="W271">
        <f t="shared" si="101"/>
        <v>2025</v>
      </c>
      <c r="X271" s="1" t="s">
        <v>13</v>
      </c>
      <c r="Y271" s="1">
        <v>0</v>
      </c>
      <c r="Z271" s="1">
        <f t="shared" si="97"/>
        <v>9</v>
      </c>
      <c r="AA271" s="1" t="s">
        <v>13</v>
      </c>
      <c r="AB271" s="1"/>
      <c r="AC271">
        <f t="shared" si="102"/>
        <v>22</v>
      </c>
      <c r="AD271" t="s">
        <v>63</v>
      </c>
      <c r="AE271" t="str">
        <f t="shared" si="96"/>
        <v>to</v>
      </c>
      <c r="AF271" s="1" t="s">
        <v>10</v>
      </c>
      <c r="AH271" t="str">
        <f t="shared" si="103"/>
        <v>{ nombre: "XXV Semana de Ordinario", archivo: "/ev/to/25/lun/audio.mp3", fecha: `2025-09-22`, tiempo: 'to' },</v>
      </c>
    </row>
    <row r="272" spans="1:34" x14ac:dyDescent="0.35">
      <c r="A272">
        <f t="shared" si="93"/>
        <v>2025</v>
      </c>
      <c r="B272">
        <f t="shared" si="93"/>
        <v>9</v>
      </c>
      <c r="C272">
        <f t="shared" si="91"/>
        <v>23</v>
      </c>
      <c r="D272">
        <f t="shared" ref="D272:D276" si="104">D271</f>
        <v>25</v>
      </c>
      <c r="F272" t="s">
        <v>24</v>
      </c>
      <c r="G272" t="s">
        <v>26</v>
      </c>
      <c r="H272" s="5" t="str">
        <f t="shared" si="99"/>
        <v>XXV</v>
      </c>
      <c r="I272" t="s">
        <v>11</v>
      </c>
      <c r="J272" t="s">
        <v>1</v>
      </c>
      <c r="K272" s="9" t="str">
        <f t="shared" si="88"/>
        <v>XXV Semana de Ordinario</v>
      </c>
      <c r="L272" t="s">
        <v>3</v>
      </c>
      <c r="M272" t="s">
        <v>12</v>
      </c>
      <c r="N272" t="str">
        <f t="shared" si="94"/>
        <v>to</v>
      </c>
      <c r="O272" s="1" t="s">
        <v>9</v>
      </c>
      <c r="P272">
        <f t="shared" si="100"/>
        <v>25</v>
      </c>
      <c r="Q272" s="1" t="s">
        <v>9</v>
      </c>
      <c r="R272" t="str">
        <f t="shared" si="95"/>
        <v>mar</v>
      </c>
      <c r="S272" s="1" t="s">
        <v>9</v>
      </c>
      <c r="T272" t="s">
        <v>5</v>
      </c>
      <c r="U272" t="s">
        <v>6</v>
      </c>
      <c r="V272" t="s">
        <v>7</v>
      </c>
      <c r="W272">
        <f t="shared" si="101"/>
        <v>2025</v>
      </c>
      <c r="X272" s="1" t="s">
        <v>13</v>
      </c>
      <c r="Y272" s="1">
        <v>0</v>
      </c>
      <c r="Z272" s="1">
        <f t="shared" si="97"/>
        <v>9</v>
      </c>
      <c r="AA272" s="1" t="s">
        <v>13</v>
      </c>
      <c r="AB272" s="1"/>
      <c r="AC272">
        <f t="shared" si="102"/>
        <v>23</v>
      </c>
      <c r="AD272" t="s">
        <v>63</v>
      </c>
      <c r="AE272" t="str">
        <f t="shared" si="96"/>
        <v>to</v>
      </c>
      <c r="AF272" s="1" t="s">
        <v>10</v>
      </c>
      <c r="AH272" t="str">
        <f t="shared" si="103"/>
        <v>{ nombre: "XXV Semana de Ordinario", archivo: "/ev/to/25/mar/audio.mp3", fecha: `2025-09-23`, tiempo: 'to' },</v>
      </c>
    </row>
    <row r="273" spans="1:34" x14ac:dyDescent="0.35">
      <c r="A273">
        <f t="shared" si="93"/>
        <v>2025</v>
      </c>
      <c r="B273">
        <f t="shared" si="93"/>
        <v>9</v>
      </c>
      <c r="C273">
        <f t="shared" si="91"/>
        <v>24</v>
      </c>
      <c r="D273">
        <f t="shared" si="104"/>
        <v>25</v>
      </c>
      <c r="F273" t="s">
        <v>19</v>
      </c>
      <c r="G273" t="s">
        <v>26</v>
      </c>
      <c r="H273" s="5" t="str">
        <f t="shared" si="99"/>
        <v>XXV</v>
      </c>
      <c r="I273" t="s">
        <v>11</v>
      </c>
      <c r="J273" t="s">
        <v>1</v>
      </c>
      <c r="K273" s="9" t="str">
        <f t="shared" si="88"/>
        <v>XXV Semana de Ordinario</v>
      </c>
      <c r="L273" t="s">
        <v>3</v>
      </c>
      <c r="M273" t="s">
        <v>12</v>
      </c>
      <c r="N273" t="str">
        <f t="shared" si="94"/>
        <v>to</v>
      </c>
      <c r="O273" s="1" t="s">
        <v>9</v>
      </c>
      <c r="P273">
        <f t="shared" si="100"/>
        <v>25</v>
      </c>
      <c r="Q273" s="1" t="s">
        <v>9</v>
      </c>
      <c r="R273" t="str">
        <f t="shared" si="95"/>
        <v>mie</v>
      </c>
      <c r="S273" s="1" t="s">
        <v>9</v>
      </c>
      <c r="T273" t="s">
        <v>5</v>
      </c>
      <c r="U273" t="s">
        <v>6</v>
      </c>
      <c r="V273" t="s">
        <v>7</v>
      </c>
      <c r="W273">
        <f t="shared" si="101"/>
        <v>2025</v>
      </c>
      <c r="X273" s="1" t="s">
        <v>13</v>
      </c>
      <c r="Y273" s="1">
        <v>0</v>
      </c>
      <c r="Z273" s="1">
        <f t="shared" si="97"/>
        <v>9</v>
      </c>
      <c r="AA273" s="1" t="s">
        <v>13</v>
      </c>
      <c r="AB273" s="1"/>
      <c r="AC273">
        <f t="shared" si="102"/>
        <v>24</v>
      </c>
      <c r="AD273" t="s">
        <v>63</v>
      </c>
      <c r="AE273" t="str">
        <f t="shared" si="96"/>
        <v>to</v>
      </c>
      <c r="AF273" s="1" t="s">
        <v>10</v>
      </c>
      <c r="AH273" t="str">
        <f t="shared" si="103"/>
        <v>{ nombre: "XXV Semana de Ordinario", archivo: "/ev/to/25/mie/audio.mp3", fecha: `2025-09-24`, tiempo: 'to' },</v>
      </c>
    </row>
    <row r="274" spans="1:34" x14ac:dyDescent="0.35">
      <c r="A274">
        <f t="shared" si="93"/>
        <v>2025</v>
      </c>
      <c r="B274">
        <f t="shared" si="93"/>
        <v>9</v>
      </c>
      <c r="C274">
        <f t="shared" si="91"/>
        <v>25</v>
      </c>
      <c r="D274">
        <f t="shared" si="104"/>
        <v>25</v>
      </c>
      <c r="F274" t="s">
        <v>20</v>
      </c>
      <c r="G274" t="s">
        <v>26</v>
      </c>
      <c r="H274" s="5" t="str">
        <f t="shared" si="99"/>
        <v>XXV</v>
      </c>
      <c r="I274" t="s">
        <v>11</v>
      </c>
      <c r="J274" t="s">
        <v>1</v>
      </c>
      <c r="K274" s="9" t="str">
        <f t="shared" si="88"/>
        <v>XXV Semana de Ordinario</v>
      </c>
      <c r="L274" t="s">
        <v>3</v>
      </c>
      <c r="M274" t="s">
        <v>12</v>
      </c>
      <c r="N274" t="str">
        <f t="shared" si="94"/>
        <v>to</v>
      </c>
      <c r="O274" s="1" t="s">
        <v>9</v>
      </c>
      <c r="P274">
        <f t="shared" si="100"/>
        <v>25</v>
      </c>
      <c r="Q274" s="1" t="s">
        <v>9</v>
      </c>
      <c r="R274" t="str">
        <f t="shared" si="95"/>
        <v>jue</v>
      </c>
      <c r="S274" s="1" t="s">
        <v>9</v>
      </c>
      <c r="T274" t="s">
        <v>5</v>
      </c>
      <c r="U274" t="s">
        <v>6</v>
      </c>
      <c r="V274" t="s">
        <v>7</v>
      </c>
      <c r="W274">
        <f t="shared" si="101"/>
        <v>2025</v>
      </c>
      <c r="X274" s="1" t="s">
        <v>13</v>
      </c>
      <c r="Y274" s="1">
        <v>0</v>
      </c>
      <c r="Z274" s="1">
        <f t="shared" si="97"/>
        <v>9</v>
      </c>
      <c r="AA274" s="1" t="s">
        <v>13</v>
      </c>
      <c r="AB274" s="1"/>
      <c r="AC274">
        <f t="shared" si="102"/>
        <v>25</v>
      </c>
      <c r="AD274" t="s">
        <v>63</v>
      </c>
      <c r="AE274" t="str">
        <f t="shared" si="96"/>
        <v>to</v>
      </c>
      <c r="AF274" s="1" t="s">
        <v>10</v>
      </c>
      <c r="AH274" t="str">
        <f t="shared" si="103"/>
        <v>{ nombre: "XXV Semana de Ordinario", archivo: "/ev/to/25/jue/audio.mp3", fecha: `2025-09-25`, tiempo: 'to' },</v>
      </c>
    </row>
    <row r="275" spans="1:34" x14ac:dyDescent="0.35">
      <c r="A275">
        <f t="shared" si="93"/>
        <v>2025</v>
      </c>
      <c r="B275">
        <f t="shared" si="93"/>
        <v>9</v>
      </c>
      <c r="C275">
        <f t="shared" si="91"/>
        <v>26</v>
      </c>
      <c r="D275">
        <f t="shared" si="104"/>
        <v>25</v>
      </c>
      <c r="F275" t="s">
        <v>21</v>
      </c>
      <c r="G275" t="s">
        <v>26</v>
      </c>
      <c r="H275" s="5" t="str">
        <f t="shared" si="99"/>
        <v>XXV</v>
      </c>
      <c r="I275" t="s">
        <v>11</v>
      </c>
      <c r="J275" t="s">
        <v>1</v>
      </c>
      <c r="K275" s="9" t="str">
        <f t="shared" si="88"/>
        <v>XXV Semana de Ordinario</v>
      </c>
      <c r="L275" t="s">
        <v>3</v>
      </c>
      <c r="M275" t="s">
        <v>12</v>
      </c>
      <c r="N275" t="str">
        <f t="shared" si="94"/>
        <v>to</v>
      </c>
      <c r="O275" s="1" t="s">
        <v>9</v>
      </c>
      <c r="P275">
        <f t="shared" si="100"/>
        <v>25</v>
      </c>
      <c r="Q275" s="1" t="s">
        <v>9</v>
      </c>
      <c r="R275" t="str">
        <f t="shared" si="95"/>
        <v>vie</v>
      </c>
      <c r="S275" s="1" t="s">
        <v>9</v>
      </c>
      <c r="T275" t="s">
        <v>5</v>
      </c>
      <c r="U275" t="s">
        <v>6</v>
      </c>
      <c r="V275" t="s">
        <v>7</v>
      </c>
      <c r="W275">
        <f t="shared" si="101"/>
        <v>2025</v>
      </c>
      <c r="X275" s="1" t="s">
        <v>13</v>
      </c>
      <c r="Y275" s="1">
        <v>0</v>
      </c>
      <c r="Z275" s="1">
        <f t="shared" si="97"/>
        <v>9</v>
      </c>
      <c r="AA275" s="1" t="s">
        <v>13</v>
      </c>
      <c r="AB275" s="1"/>
      <c r="AC275">
        <f t="shared" si="102"/>
        <v>26</v>
      </c>
      <c r="AD275" t="s">
        <v>63</v>
      </c>
      <c r="AE275" t="str">
        <f t="shared" si="96"/>
        <v>to</v>
      </c>
      <c r="AF275" s="1" t="s">
        <v>10</v>
      </c>
      <c r="AH275" t="str">
        <f t="shared" si="103"/>
        <v>{ nombre: "XXV Semana de Ordinario", archivo: "/ev/to/25/vie/audio.mp3", fecha: `2025-09-26`, tiempo: 'to' },</v>
      </c>
    </row>
    <row r="276" spans="1:34" x14ac:dyDescent="0.35">
      <c r="A276">
        <f t="shared" si="93"/>
        <v>2025</v>
      </c>
      <c r="B276">
        <f t="shared" si="93"/>
        <v>9</v>
      </c>
      <c r="C276">
        <f t="shared" si="91"/>
        <v>27</v>
      </c>
      <c r="D276">
        <f t="shared" si="104"/>
        <v>25</v>
      </c>
      <c r="F276" t="s">
        <v>22</v>
      </c>
      <c r="G276" t="s">
        <v>26</v>
      </c>
      <c r="H276" s="5" t="str">
        <f t="shared" si="99"/>
        <v>XXV</v>
      </c>
      <c r="I276" t="s">
        <v>11</v>
      </c>
      <c r="J276" t="s">
        <v>1</v>
      </c>
      <c r="K276" s="9" t="str">
        <f t="shared" si="88"/>
        <v>XXV Semana de Ordinario</v>
      </c>
      <c r="L276" t="s">
        <v>3</v>
      </c>
      <c r="M276" t="s">
        <v>12</v>
      </c>
      <c r="N276" t="str">
        <f t="shared" si="94"/>
        <v>to</v>
      </c>
      <c r="O276" s="1" t="s">
        <v>9</v>
      </c>
      <c r="P276">
        <f t="shared" si="100"/>
        <v>25</v>
      </c>
      <c r="Q276" s="1" t="s">
        <v>9</v>
      </c>
      <c r="R276" t="str">
        <f t="shared" si="95"/>
        <v>sab</v>
      </c>
      <c r="S276" s="1" t="s">
        <v>9</v>
      </c>
      <c r="T276" t="s">
        <v>5</v>
      </c>
      <c r="U276" t="s">
        <v>6</v>
      </c>
      <c r="V276" t="s">
        <v>7</v>
      </c>
      <c r="W276">
        <f t="shared" si="101"/>
        <v>2025</v>
      </c>
      <c r="X276" s="1" t="s">
        <v>13</v>
      </c>
      <c r="Y276" s="1">
        <v>0</v>
      </c>
      <c r="Z276" s="1">
        <f t="shared" si="97"/>
        <v>9</v>
      </c>
      <c r="AA276" s="1" t="s">
        <v>13</v>
      </c>
      <c r="AB276" s="1"/>
      <c r="AC276">
        <f t="shared" si="102"/>
        <v>27</v>
      </c>
      <c r="AD276" t="s">
        <v>63</v>
      </c>
      <c r="AE276" t="str">
        <f t="shared" si="96"/>
        <v>to</v>
      </c>
      <c r="AF276" s="1" t="s">
        <v>10</v>
      </c>
      <c r="AH276" t="str">
        <f t="shared" si="103"/>
        <v>{ nombre: "XXV Semana de Ordinario", archivo: "/ev/to/25/sab/audio.mp3", fecha: `2025-09-27`, tiempo: 'to' },</v>
      </c>
    </row>
    <row r="277" spans="1:34" x14ac:dyDescent="0.35">
      <c r="A277">
        <f t="shared" si="93"/>
        <v>2025</v>
      </c>
      <c r="B277">
        <f t="shared" si="93"/>
        <v>9</v>
      </c>
      <c r="C277">
        <f t="shared" si="91"/>
        <v>28</v>
      </c>
      <c r="D277">
        <f>D276+1</f>
        <v>26</v>
      </c>
      <c r="F277" t="s">
        <v>4</v>
      </c>
      <c r="G277" t="s">
        <v>26</v>
      </c>
      <c r="H277" s="5" t="str">
        <f t="shared" si="99"/>
        <v>XXVI</v>
      </c>
      <c r="I277" t="s">
        <v>11</v>
      </c>
      <c r="J277" t="s">
        <v>1</v>
      </c>
      <c r="K277" s="9" t="str">
        <f t="shared" si="88"/>
        <v>XXVI Semana de Ordinario</v>
      </c>
      <c r="L277" t="s">
        <v>3</v>
      </c>
      <c r="M277" t="s">
        <v>12</v>
      </c>
      <c r="N277" t="str">
        <f t="shared" si="94"/>
        <v>to</v>
      </c>
      <c r="O277" s="1" t="s">
        <v>9</v>
      </c>
      <c r="P277">
        <f t="shared" si="100"/>
        <v>26</v>
      </c>
      <c r="Q277" s="1" t="s">
        <v>9</v>
      </c>
      <c r="R277" t="str">
        <f t="shared" si="95"/>
        <v>dom</v>
      </c>
      <c r="S277" s="1" t="s">
        <v>9</v>
      </c>
      <c r="T277" t="s">
        <v>5</v>
      </c>
      <c r="U277" t="s">
        <v>6</v>
      </c>
      <c r="V277" t="s">
        <v>7</v>
      </c>
      <c r="W277">
        <f t="shared" si="101"/>
        <v>2025</v>
      </c>
      <c r="X277" s="1" t="s">
        <v>13</v>
      </c>
      <c r="Y277" s="1">
        <v>0</v>
      </c>
      <c r="Z277" s="1">
        <f t="shared" si="97"/>
        <v>9</v>
      </c>
      <c r="AA277" s="1" t="s">
        <v>13</v>
      </c>
      <c r="AB277" s="1"/>
      <c r="AC277">
        <f t="shared" si="102"/>
        <v>28</v>
      </c>
      <c r="AD277" t="s">
        <v>63</v>
      </c>
      <c r="AE277" t="str">
        <f t="shared" si="96"/>
        <v>to</v>
      </c>
      <c r="AF277" s="1" t="s">
        <v>10</v>
      </c>
      <c r="AH277" t="str">
        <f t="shared" si="103"/>
        <v>{ nombre: "XXVI Semana de Ordinario", archivo: "/ev/to/26/dom/audio.mp3", fecha: `2025-09-28`, tiempo: 'to' },</v>
      </c>
    </row>
    <row r="278" spans="1:34" x14ac:dyDescent="0.35">
      <c r="A278">
        <f t="shared" si="93"/>
        <v>2025</v>
      </c>
      <c r="B278">
        <f t="shared" si="93"/>
        <v>9</v>
      </c>
      <c r="C278">
        <f t="shared" si="91"/>
        <v>29</v>
      </c>
      <c r="D278">
        <f>D277</f>
        <v>26</v>
      </c>
      <c r="F278" t="s">
        <v>23</v>
      </c>
      <c r="G278" t="s">
        <v>26</v>
      </c>
      <c r="H278" s="5" t="str">
        <f t="shared" si="99"/>
        <v>XXVI</v>
      </c>
      <c r="I278" t="s">
        <v>11</v>
      </c>
      <c r="J278" t="s">
        <v>1</v>
      </c>
      <c r="K278" s="9" t="str">
        <f t="shared" si="88"/>
        <v>XXVI Semana de Ordinario</v>
      </c>
      <c r="L278" t="s">
        <v>3</v>
      </c>
      <c r="M278" t="s">
        <v>12</v>
      </c>
      <c r="N278" t="str">
        <f t="shared" si="94"/>
        <v>to</v>
      </c>
      <c r="O278" s="1" t="s">
        <v>9</v>
      </c>
      <c r="P278">
        <f t="shared" si="100"/>
        <v>26</v>
      </c>
      <c r="Q278" s="1" t="s">
        <v>9</v>
      </c>
      <c r="R278" t="str">
        <f t="shared" si="95"/>
        <v>lun</v>
      </c>
      <c r="S278" s="1" t="s">
        <v>9</v>
      </c>
      <c r="T278" t="s">
        <v>5</v>
      </c>
      <c r="U278" t="s">
        <v>6</v>
      </c>
      <c r="V278" t="s">
        <v>7</v>
      </c>
      <c r="W278">
        <f t="shared" si="101"/>
        <v>2025</v>
      </c>
      <c r="X278" s="1" t="s">
        <v>13</v>
      </c>
      <c r="Y278" s="1">
        <v>0</v>
      </c>
      <c r="Z278" s="1">
        <f t="shared" si="97"/>
        <v>9</v>
      </c>
      <c r="AA278" s="1" t="s">
        <v>13</v>
      </c>
      <c r="AB278" s="1"/>
      <c r="AC278">
        <f t="shared" si="102"/>
        <v>29</v>
      </c>
      <c r="AD278" t="s">
        <v>63</v>
      </c>
      <c r="AE278" t="str">
        <f t="shared" si="96"/>
        <v>to</v>
      </c>
      <c r="AF278" s="1" t="s">
        <v>10</v>
      </c>
      <c r="AH278" t="str">
        <f t="shared" si="103"/>
        <v>{ nombre: "XXVI Semana de Ordinario", archivo: "/ev/to/26/lun/audio.mp3", fecha: `2025-09-29`, tiempo: 'to' },</v>
      </c>
    </row>
    <row r="279" spans="1:34" x14ac:dyDescent="0.35">
      <c r="A279">
        <f t="shared" si="93"/>
        <v>2025</v>
      </c>
      <c r="B279">
        <f t="shared" si="93"/>
        <v>9</v>
      </c>
      <c r="C279">
        <f t="shared" si="91"/>
        <v>30</v>
      </c>
      <c r="D279">
        <f t="shared" ref="D279:D283" si="105">D278</f>
        <v>26</v>
      </c>
      <c r="F279" t="s">
        <v>24</v>
      </c>
      <c r="G279" t="s">
        <v>26</v>
      </c>
      <c r="H279" s="5" t="str">
        <f t="shared" si="99"/>
        <v>XXVI</v>
      </c>
      <c r="I279" t="s">
        <v>11</v>
      </c>
      <c r="J279" t="s">
        <v>1</v>
      </c>
      <c r="K279" s="9" t="str">
        <f t="shared" si="88"/>
        <v>XXVI Semana de Ordinario</v>
      </c>
      <c r="L279" t="s">
        <v>3</v>
      </c>
      <c r="M279" t="s">
        <v>12</v>
      </c>
      <c r="N279" t="str">
        <f t="shared" si="94"/>
        <v>to</v>
      </c>
      <c r="O279" s="1" t="s">
        <v>9</v>
      </c>
      <c r="P279">
        <f t="shared" si="100"/>
        <v>26</v>
      </c>
      <c r="Q279" s="1" t="s">
        <v>9</v>
      </c>
      <c r="R279" t="str">
        <f t="shared" si="95"/>
        <v>mar</v>
      </c>
      <c r="S279" s="1" t="s">
        <v>9</v>
      </c>
      <c r="T279" t="s">
        <v>5</v>
      </c>
      <c r="U279" t="s">
        <v>6</v>
      </c>
      <c r="V279" t="s">
        <v>7</v>
      </c>
      <c r="W279">
        <f t="shared" si="101"/>
        <v>2025</v>
      </c>
      <c r="X279" s="1" t="s">
        <v>13</v>
      </c>
      <c r="Y279" s="1">
        <v>0</v>
      </c>
      <c r="Z279" s="1">
        <f t="shared" si="97"/>
        <v>9</v>
      </c>
      <c r="AA279" s="1" t="s">
        <v>13</v>
      </c>
      <c r="AB279" s="1"/>
      <c r="AC279">
        <f t="shared" si="102"/>
        <v>30</v>
      </c>
      <c r="AD279" t="s">
        <v>63</v>
      </c>
      <c r="AE279" t="str">
        <f t="shared" si="96"/>
        <v>to</v>
      </c>
      <c r="AF279" s="1" t="s">
        <v>10</v>
      </c>
      <c r="AH279" t="str">
        <f t="shared" si="103"/>
        <v>{ nombre: "XXVI Semana de Ordinario", archivo: "/ev/to/26/mar/audio.mp3", fecha: `2025-09-30`, tiempo: 'to' },</v>
      </c>
    </row>
    <row r="280" spans="1:34" x14ac:dyDescent="0.35">
      <c r="A280">
        <f t="shared" si="93"/>
        <v>2025</v>
      </c>
      <c r="B280">
        <v>10</v>
      </c>
      <c r="C280">
        <v>1</v>
      </c>
      <c r="D280">
        <f t="shared" si="105"/>
        <v>26</v>
      </c>
      <c r="F280" t="s">
        <v>19</v>
      </c>
      <c r="G280" t="s">
        <v>26</v>
      </c>
      <c r="H280" s="5" t="str">
        <f t="shared" si="99"/>
        <v>XXVI</v>
      </c>
      <c r="I280" t="s">
        <v>11</v>
      </c>
      <c r="J280" t="s">
        <v>1</v>
      </c>
      <c r="K280" s="9" t="str">
        <f t="shared" si="88"/>
        <v>XXVI Semana de Ordinario</v>
      </c>
      <c r="L280" t="s">
        <v>3</v>
      </c>
      <c r="M280" t="s">
        <v>12</v>
      </c>
      <c r="N280" t="str">
        <f t="shared" si="94"/>
        <v>to</v>
      </c>
      <c r="O280" s="1" t="s">
        <v>9</v>
      </c>
      <c r="P280">
        <f t="shared" si="100"/>
        <v>26</v>
      </c>
      <c r="Q280" s="1" t="s">
        <v>9</v>
      </c>
      <c r="R280" t="str">
        <f t="shared" si="95"/>
        <v>mie</v>
      </c>
      <c r="S280" s="1" t="s">
        <v>9</v>
      </c>
      <c r="T280" t="s">
        <v>5</v>
      </c>
      <c r="U280" t="s">
        <v>6</v>
      </c>
      <c r="V280" t="s">
        <v>7</v>
      </c>
      <c r="W280">
        <f t="shared" si="101"/>
        <v>2025</v>
      </c>
      <c r="X280" s="1" t="s">
        <v>13</v>
      </c>
      <c r="Y280" s="1"/>
      <c r="Z280" s="1">
        <f t="shared" si="97"/>
        <v>10</v>
      </c>
      <c r="AA280" s="1" t="s">
        <v>13</v>
      </c>
      <c r="AB280" s="1">
        <v>0</v>
      </c>
      <c r="AC280">
        <f t="shared" si="102"/>
        <v>1</v>
      </c>
      <c r="AD280" t="s">
        <v>63</v>
      </c>
      <c r="AE280" t="str">
        <f t="shared" si="96"/>
        <v>to</v>
      </c>
      <c r="AF280" s="1" t="s">
        <v>10</v>
      </c>
      <c r="AH280" t="str">
        <f t="shared" si="103"/>
        <v>{ nombre: "XXVI Semana de Ordinario", archivo: "/ev/to/26/mie/audio.mp3", fecha: `2025-10-01`, tiempo: 'to' },</v>
      </c>
    </row>
    <row r="281" spans="1:34" x14ac:dyDescent="0.35">
      <c r="A281">
        <f t="shared" si="93"/>
        <v>2025</v>
      </c>
      <c r="B281">
        <f t="shared" si="93"/>
        <v>10</v>
      </c>
      <c r="C281">
        <f t="shared" si="91"/>
        <v>2</v>
      </c>
      <c r="D281">
        <f t="shared" si="105"/>
        <v>26</v>
      </c>
      <c r="F281" t="s">
        <v>20</v>
      </c>
      <c r="G281" t="s">
        <v>26</v>
      </c>
      <c r="H281" s="5" t="str">
        <f t="shared" si="99"/>
        <v>XXVI</v>
      </c>
      <c r="I281" t="s">
        <v>11</v>
      </c>
      <c r="J281" t="s">
        <v>1</v>
      </c>
      <c r="K281" s="9" t="str">
        <f t="shared" si="88"/>
        <v>XXVI Semana de Ordinario</v>
      </c>
      <c r="L281" t="s">
        <v>3</v>
      </c>
      <c r="M281" t="s">
        <v>12</v>
      </c>
      <c r="N281" t="str">
        <f t="shared" si="94"/>
        <v>to</v>
      </c>
      <c r="O281" s="1" t="s">
        <v>9</v>
      </c>
      <c r="P281">
        <f t="shared" si="100"/>
        <v>26</v>
      </c>
      <c r="Q281" s="1" t="s">
        <v>9</v>
      </c>
      <c r="R281" t="str">
        <f t="shared" si="95"/>
        <v>jue</v>
      </c>
      <c r="S281" s="1" t="s">
        <v>9</v>
      </c>
      <c r="T281" t="s">
        <v>5</v>
      </c>
      <c r="U281" t="s">
        <v>6</v>
      </c>
      <c r="V281" t="s">
        <v>7</v>
      </c>
      <c r="W281">
        <f t="shared" si="101"/>
        <v>2025</v>
      </c>
      <c r="X281" s="1" t="s">
        <v>13</v>
      </c>
      <c r="Y281" s="1"/>
      <c r="Z281" s="1">
        <f t="shared" si="97"/>
        <v>10</v>
      </c>
      <c r="AA281" s="1" t="s">
        <v>13</v>
      </c>
      <c r="AB281" s="1">
        <v>0</v>
      </c>
      <c r="AC281">
        <f t="shared" si="102"/>
        <v>2</v>
      </c>
      <c r="AD281" t="s">
        <v>63</v>
      </c>
      <c r="AE281" t="str">
        <f t="shared" si="96"/>
        <v>to</v>
      </c>
      <c r="AF281" s="1" t="s">
        <v>10</v>
      </c>
      <c r="AH281" t="str">
        <f t="shared" si="103"/>
        <v>{ nombre: "XXVI Semana de Ordinario", archivo: "/ev/to/26/jue/audio.mp3", fecha: `2025-10-02`, tiempo: 'to' },</v>
      </c>
    </row>
    <row r="282" spans="1:34" x14ac:dyDescent="0.35">
      <c r="A282">
        <f t="shared" si="93"/>
        <v>2025</v>
      </c>
      <c r="B282">
        <f t="shared" si="93"/>
        <v>10</v>
      </c>
      <c r="C282">
        <f t="shared" si="91"/>
        <v>3</v>
      </c>
      <c r="D282">
        <f t="shared" si="105"/>
        <v>26</v>
      </c>
      <c r="F282" t="s">
        <v>21</v>
      </c>
      <c r="G282" t="s">
        <v>26</v>
      </c>
      <c r="H282" s="5" t="str">
        <f t="shared" si="99"/>
        <v>XXVI</v>
      </c>
      <c r="I282" t="s">
        <v>11</v>
      </c>
      <c r="J282" t="s">
        <v>1</v>
      </c>
      <c r="K282" s="9" t="str">
        <f t="shared" si="88"/>
        <v>XXVI Semana de Ordinario</v>
      </c>
      <c r="L282" t="s">
        <v>3</v>
      </c>
      <c r="M282" t="s">
        <v>12</v>
      </c>
      <c r="N282" t="str">
        <f t="shared" si="94"/>
        <v>to</v>
      </c>
      <c r="O282" s="1" t="s">
        <v>9</v>
      </c>
      <c r="P282">
        <f t="shared" si="100"/>
        <v>26</v>
      </c>
      <c r="Q282" s="1" t="s">
        <v>9</v>
      </c>
      <c r="R282" t="str">
        <f t="shared" si="95"/>
        <v>vie</v>
      </c>
      <c r="S282" s="1" t="s">
        <v>9</v>
      </c>
      <c r="T282" t="s">
        <v>5</v>
      </c>
      <c r="U282" t="s">
        <v>6</v>
      </c>
      <c r="V282" t="s">
        <v>7</v>
      </c>
      <c r="W282">
        <f t="shared" si="101"/>
        <v>2025</v>
      </c>
      <c r="X282" s="1" t="s">
        <v>13</v>
      </c>
      <c r="Y282" s="1"/>
      <c r="Z282" s="1">
        <f t="shared" si="97"/>
        <v>10</v>
      </c>
      <c r="AA282" s="1" t="s">
        <v>13</v>
      </c>
      <c r="AB282" s="1">
        <v>0</v>
      </c>
      <c r="AC282">
        <f t="shared" si="102"/>
        <v>3</v>
      </c>
      <c r="AD282" t="s">
        <v>63</v>
      </c>
      <c r="AE282" t="str">
        <f t="shared" si="96"/>
        <v>to</v>
      </c>
      <c r="AF282" s="1" t="s">
        <v>10</v>
      </c>
      <c r="AH282" t="str">
        <f t="shared" si="103"/>
        <v>{ nombre: "XXVI Semana de Ordinario", archivo: "/ev/to/26/vie/audio.mp3", fecha: `2025-10-03`, tiempo: 'to' },</v>
      </c>
    </row>
    <row r="283" spans="1:34" x14ac:dyDescent="0.35">
      <c r="A283">
        <f t="shared" si="93"/>
        <v>2025</v>
      </c>
      <c r="B283">
        <f t="shared" si="93"/>
        <v>10</v>
      </c>
      <c r="C283">
        <f t="shared" si="91"/>
        <v>4</v>
      </c>
      <c r="D283">
        <f t="shared" si="105"/>
        <v>26</v>
      </c>
      <c r="F283" t="s">
        <v>22</v>
      </c>
      <c r="G283" t="s">
        <v>26</v>
      </c>
      <c r="H283" s="5" t="str">
        <f t="shared" si="99"/>
        <v>XXVI</v>
      </c>
      <c r="I283" t="s">
        <v>11</v>
      </c>
      <c r="J283" t="s">
        <v>1</v>
      </c>
      <c r="K283" s="9" t="str">
        <f t="shared" si="88"/>
        <v>XXVI Semana de Ordinario</v>
      </c>
      <c r="L283" t="s">
        <v>3</v>
      </c>
      <c r="M283" t="s">
        <v>12</v>
      </c>
      <c r="N283" t="str">
        <f t="shared" si="94"/>
        <v>to</v>
      </c>
      <c r="O283" s="1" t="s">
        <v>9</v>
      </c>
      <c r="P283">
        <f t="shared" si="100"/>
        <v>26</v>
      </c>
      <c r="Q283" s="1" t="s">
        <v>9</v>
      </c>
      <c r="R283" t="str">
        <f t="shared" si="95"/>
        <v>sab</v>
      </c>
      <c r="S283" s="1" t="s">
        <v>9</v>
      </c>
      <c r="T283" t="s">
        <v>5</v>
      </c>
      <c r="U283" t="s">
        <v>6</v>
      </c>
      <c r="V283" t="s">
        <v>7</v>
      </c>
      <c r="W283">
        <f t="shared" si="101"/>
        <v>2025</v>
      </c>
      <c r="X283" s="1" t="s">
        <v>13</v>
      </c>
      <c r="Y283" s="1"/>
      <c r="Z283" s="1">
        <f t="shared" si="97"/>
        <v>10</v>
      </c>
      <c r="AA283" s="1" t="s">
        <v>13</v>
      </c>
      <c r="AB283" s="1">
        <v>0</v>
      </c>
      <c r="AC283">
        <f t="shared" si="102"/>
        <v>4</v>
      </c>
      <c r="AD283" t="s">
        <v>63</v>
      </c>
      <c r="AE283" t="str">
        <f t="shared" si="96"/>
        <v>to</v>
      </c>
      <c r="AF283" s="1" t="s">
        <v>10</v>
      </c>
      <c r="AH283" t="str">
        <f t="shared" si="103"/>
        <v>{ nombre: "XXVI Semana de Ordinario", archivo: "/ev/to/26/sab/audio.mp3", fecha: `2025-10-04`, tiempo: 'to' },</v>
      </c>
    </row>
    <row r="284" spans="1:34" x14ac:dyDescent="0.35">
      <c r="A284">
        <f t="shared" si="93"/>
        <v>2025</v>
      </c>
      <c r="B284">
        <f t="shared" si="93"/>
        <v>10</v>
      </c>
      <c r="C284">
        <f t="shared" si="91"/>
        <v>5</v>
      </c>
      <c r="D284">
        <f t="shared" si="89"/>
        <v>27</v>
      </c>
      <c r="F284" t="s">
        <v>4</v>
      </c>
      <c r="G284" t="s">
        <v>26</v>
      </c>
      <c r="H284" s="5" t="str">
        <f t="shared" si="99"/>
        <v>XXVII</v>
      </c>
      <c r="I284" t="s">
        <v>11</v>
      </c>
      <c r="J284" t="s">
        <v>1</v>
      </c>
      <c r="K284" s="9" t="str">
        <f t="shared" si="88"/>
        <v>XXVII Semana de Ordinario</v>
      </c>
      <c r="L284" t="s">
        <v>3</v>
      </c>
      <c r="M284" t="s">
        <v>12</v>
      </c>
      <c r="N284" t="str">
        <f t="shared" si="94"/>
        <v>to</v>
      </c>
      <c r="O284" s="1" t="s">
        <v>9</v>
      </c>
      <c r="P284">
        <f t="shared" si="100"/>
        <v>27</v>
      </c>
      <c r="Q284" s="1" t="s">
        <v>9</v>
      </c>
      <c r="R284" t="str">
        <f t="shared" si="95"/>
        <v>dom</v>
      </c>
      <c r="S284" s="1" t="s">
        <v>9</v>
      </c>
      <c r="T284" t="s">
        <v>5</v>
      </c>
      <c r="U284" t="s">
        <v>6</v>
      </c>
      <c r="V284" t="s">
        <v>7</v>
      </c>
      <c r="W284">
        <f t="shared" si="101"/>
        <v>2025</v>
      </c>
      <c r="X284" s="1" t="s">
        <v>13</v>
      </c>
      <c r="Y284" s="1"/>
      <c r="Z284" s="1">
        <f t="shared" si="97"/>
        <v>10</v>
      </c>
      <c r="AA284" s="1" t="s">
        <v>13</v>
      </c>
      <c r="AB284" s="1">
        <v>0</v>
      </c>
      <c r="AC284">
        <f t="shared" si="102"/>
        <v>5</v>
      </c>
      <c r="AD284" t="s">
        <v>63</v>
      </c>
      <c r="AE284" t="str">
        <f t="shared" si="96"/>
        <v>to</v>
      </c>
      <c r="AF284" s="1" t="s">
        <v>10</v>
      </c>
      <c r="AH284" t="str">
        <f t="shared" si="103"/>
        <v>{ nombre: "XXVII Semana de Ordinario", archivo: "/ev/to/27/dom/audio.mp3", fecha: `2025-10-05`, tiempo: 'to' },</v>
      </c>
    </row>
    <row r="285" spans="1:34" x14ac:dyDescent="0.35">
      <c r="A285">
        <f t="shared" si="93"/>
        <v>2025</v>
      </c>
      <c r="B285">
        <f t="shared" si="93"/>
        <v>10</v>
      </c>
      <c r="C285">
        <f t="shared" si="91"/>
        <v>6</v>
      </c>
      <c r="D285">
        <f>D284</f>
        <v>27</v>
      </c>
      <c r="F285" t="s">
        <v>23</v>
      </c>
      <c r="G285" t="s">
        <v>26</v>
      </c>
      <c r="H285" s="5" t="str">
        <f t="shared" si="99"/>
        <v>XXVII</v>
      </c>
      <c r="I285" t="s">
        <v>11</v>
      </c>
      <c r="J285" t="s">
        <v>1</v>
      </c>
      <c r="K285" s="9" t="str">
        <f t="shared" si="88"/>
        <v>XXVII Semana de Ordinario</v>
      </c>
      <c r="L285" t="s">
        <v>3</v>
      </c>
      <c r="M285" t="s">
        <v>12</v>
      </c>
      <c r="N285" t="str">
        <f t="shared" si="94"/>
        <v>to</v>
      </c>
      <c r="O285" s="1" t="s">
        <v>9</v>
      </c>
      <c r="P285">
        <f t="shared" si="100"/>
        <v>27</v>
      </c>
      <c r="Q285" s="1" t="s">
        <v>9</v>
      </c>
      <c r="R285" t="str">
        <f t="shared" si="95"/>
        <v>lun</v>
      </c>
      <c r="S285" s="1" t="s">
        <v>9</v>
      </c>
      <c r="T285" t="s">
        <v>5</v>
      </c>
      <c r="U285" t="s">
        <v>6</v>
      </c>
      <c r="V285" t="s">
        <v>7</v>
      </c>
      <c r="W285">
        <f t="shared" si="101"/>
        <v>2025</v>
      </c>
      <c r="X285" s="1" t="s">
        <v>13</v>
      </c>
      <c r="Y285" s="1"/>
      <c r="Z285" s="1">
        <f t="shared" si="97"/>
        <v>10</v>
      </c>
      <c r="AA285" s="1" t="s">
        <v>13</v>
      </c>
      <c r="AB285" s="1">
        <v>0</v>
      </c>
      <c r="AC285">
        <f t="shared" si="102"/>
        <v>6</v>
      </c>
      <c r="AD285" t="s">
        <v>63</v>
      </c>
      <c r="AE285" t="str">
        <f t="shared" si="96"/>
        <v>to</v>
      </c>
      <c r="AF285" s="1" t="s">
        <v>10</v>
      </c>
      <c r="AH285" t="str">
        <f t="shared" si="103"/>
        <v>{ nombre: "XXVII Semana de Ordinario", archivo: "/ev/to/27/lun/audio.mp3", fecha: `2025-10-06`, tiempo: 'to' },</v>
      </c>
    </row>
    <row r="286" spans="1:34" x14ac:dyDescent="0.35">
      <c r="A286">
        <f t="shared" si="93"/>
        <v>2025</v>
      </c>
      <c r="B286">
        <f t="shared" si="93"/>
        <v>10</v>
      </c>
      <c r="C286">
        <f t="shared" si="91"/>
        <v>7</v>
      </c>
      <c r="D286">
        <f t="shared" ref="D286:D290" si="106">D285</f>
        <v>27</v>
      </c>
      <c r="F286" t="s">
        <v>24</v>
      </c>
      <c r="G286" t="s">
        <v>26</v>
      </c>
      <c r="H286" s="5" t="str">
        <f t="shared" si="99"/>
        <v>XXVII</v>
      </c>
      <c r="I286" t="s">
        <v>11</v>
      </c>
      <c r="J286" t="s">
        <v>1</v>
      </c>
      <c r="K286" s="9" t="str">
        <f t="shared" si="88"/>
        <v>XXVII Semana de Ordinario</v>
      </c>
      <c r="L286" t="s">
        <v>3</v>
      </c>
      <c r="M286" t="s">
        <v>12</v>
      </c>
      <c r="N286" t="str">
        <f t="shared" si="94"/>
        <v>to</v>
      </c>
      <c r="O286" s="1" t="s">
        <v>9</v>
      </c>
      <c r="P286">
        <f t="shared" si="100"/>
        <v>27</v>
      </c>
      <c r="Q286" s="1" t="s">
        <v>9</v>
      </c>
      <c r="R286" t="str">
        <f t="shared" si="95"/>
        <v>mar</v>
      </c>
      <c r="S286" s="1" t="s">
        <v>9</v>
      </c>
      <c r="T286" t="s">
        <v>5</v>
      </c>
      <c r="U286" t="s">
        <v>6</v>
      </c>
      <c r="V286" t="s">
        <v>7</v>
      </c>
      <c r="W286">
        <f t="shared" si="101"/>
        <v>2025</v>
      </c>
      <c r="X286" s="1" t="s">
        <v>13</v>
      </c>
      <c r="Y286" s="1"/>
      <c r="Z286" s="1">
        <f t="shared" si="97"/>
        <v>10</v>
      </c>
      <c r="AA286" s="1" t="s">
        <v>13</v>
      </c>
      <c r="AB286" s="1">
        <v>0</v>
      </c>
      <c r="AC286">
        <f t="shared" si="102"/>
        <v>7</v>
      </c>
      <c r="AD286" t="s">
        <v>63</v>
      </c>
      <c r="AE286" t="str">
        <f t="shared" si="96"/>
        <v>to</v>
      </c>
      <c r="AF286" s="1" t="s">
        <v>10</v>
      </c>
      <c r="AH286" t="str">
        <f t="shared" si="103"/>
        <v>{ nombre: "XXVII Semana de Ordinario", archivo: "/ev/to/27/mar/audio.mp3", fecha: `2025-10-07`, tiempo: 'to' },</v>
      </c>
    </row>
    <row r="287" spans="1:34" x14ac:dyDescent="0.35">
      <c r="A287">
        <f t="shared" si="93"/>
        <v>2025</v>
      </c>
      <c r="B287">
        <f t="shared" si="93"/>
        <v>10</v>
      </c>
      <c r="C287">
        <f t="shared" si="91"/>
        <v>8</v>
      </c>
      <c r="D287">
        <f t="shared" si="106"/>
        <v>27</v>
      </c>
      <c r="F287" t="s">
        <v>19</v>
      </c>
      <c r="G287" t="s">
        <v>26</v>
      </c>
      <c r="H287" s="5" t="str">
        <f t="shared" si="99"/>
        <v>XXVII</v>
      </c>
      <c r="I287" t="s">
        <v>11</v>
      </c>
      <c r="J287" t="s">
        <v>1</v>
      </c>
      <c r="K287" s="9" t="str">
        <f t="shared" si="88"/>
        <v>XXVII Semana de Ordinario</v>
      </c>
      <c r="L287" t="s">
        <v>3</v>
      </c>
      <c r="M287" t="s">
        <v>12</v>
      </c>
      <c r="N287" t="str">
        <f t="shared" si="94"/>
        <v>to</v>
      </c>
      <c r="O287" s="1" t="s">
        <v>9</v>
      </c>
      <c r="P287">
        <f t="shared" si="100"/>
        <v>27</v>
      </c>
      <c r="Q287" s="1" t="s">
        <v>9</v>
      </c>
      <c r="R287" t="str">
        <f t="shared" si="95"/>
        <v>mie</v>
      </c>
      <c r="S287" s="1" t="s">
        <v>9</v>
      </c>
      <c r="T287" t="s">
        <v>5</v>
      </c>
      <c r="U287" t="s">
        <v>6</v>
      </c>
      <c r="V287" t="s">
        <v>7</v>
      </c>
      <c r="W287">
        <f t="shared" si="101"/>
        <v>2025</v>
      </c>
      <c r="X287" s="1" t="s">
        <v>13</v>
      </c>
      <c r="Y287" s="1"/>
      <c r="Z287" s="1">
        <f t="shared" si="97"/>
        <v>10</v>
      </c>
      <c r="AA287" s="1" t="s">
        <v>13</v>
      </c>
      <c r="AB287" s="1">
        <v>0</v>
      </c>
      <c r="AC287">
        <f t="shared" si="102"/>
        <v>8</v>
      </c>
      <c r="AD287" t="s">
        <v>63</v>
      </c>
      <c r="AE287" t="str">
        <f t="shared" si="96"/>
        <v>to</v>
      </c>
      <c r="AF287" s="1" t="s">
        <v>10</v>
      </c>
      <c r="AH287" t="str">
        <f t="shared" si="103"/>
        <v>{ nombre: "XXVII Semana de Ordinario", archivo: "/ev/to/27/mie/audio.mp3", fecha: `2025-10-08`, tiempo: 'to' },</v>
      </c>
    </row>
    <row r="288" spans="1:34" x14ac:dyDescent="0.35">
      <c r="A288">
        <f t="shared" si="93"/>
        <v>2025</v>
      </c>
      <c r="B288">
        <f t="shared" si="93"/>
        <v>10</v>
      </c>
      <c r="C288">
        <f t="shared" si="91"/>
        <v>9</v>
      </c>
      <c r="D288">
        <f t="shared" si="106"/>
        <v>27</v>
      </c>
      <c r="F288" t="s">
        <v>20</v>
      </c>
      <c r="G288" t="s">
        <v>26</v>
      </c>
      <c r="H288" s="5" t="str">
        <f t="shared" si="99"/>
        <v>XXVII</v>
      </c>
      <c r="I288" t="s">
        <v>11</v>
      </c>
      <c r="J288" t="s">
        <v>1</v>
      </c>
      <c r="K288" s="9" t="str">
        <f t="shared" si="88"/>
        <v>XXVII Semana de Ordinario</v>
      </c>
      <c r="L288" t="s">
        <v>3</v>
      </c>
      <c r="M288" t="s">
        <v>12</v>
      </c>
      <c r="N288" t="str">
        <f t="shared" si="94"/>
        <v>to</v>
      </c>
      <c r="O288" s="1" t="s">
        <v>9</v>
      </c>
      <c r="P288">
        <f t="shared" si="100"/>
        <v>27</v>
      </c>
      <c r="Q288" s="1" t="s">
        <v>9</v>
      </c>
      <c r="R288" t="str">
        <f t="shared" si="95"/>
        <v>jue</v>
      </c>
      <c r="S288" s="1" t="s">
        <v>9</v>
      </c>
      <c r="T288" t="s">
        <v>5</v>
      </c>
      <c r="U288" t="s">
        <v>6</v>
      </c>
      <c r="V288" t="s">
        <v>7</v>
      </c>
      <c r="W288">
        <f t="shared" si="101"/>
        <v>2025</v>
      </c>
      <c r="X288" s="1" t="s">
        <v>13</v>
      </c>
      <c r="Y288" s="1"/>
      <c r="Z288" s="1">
        <f t="shared" si="97"/>
        <v>10</v>
      </c>
      <c r="AA288" s="1" t="s">
        <v>13</v>
      </c>
      <c r="AB288" s="1">
        <v>0</v>
      </c>
      <c r="AC288">
        <f t="shared" si="102"/>
        <v>9</v>
      </c>
      <c r="AD288" t="s">
        <v>63</v>
      </c>
      <c r="AE288" t="str">
        <f t="shared" si="96"/>
        <v>to</v>
      </c>
      <c r="AF288" s="1" t="s">
        <v>10</v>
      </c>
      <c r="AH288" t="str">
        <f t="shared" si="103"/>
        <v>{ nombre: "XXVII Semana de Ordinario", archivo: "/ev/to/27/jue/audio.mp3", fecha: `2025-10-09`, tiempo: 'to' },</v>
      </c>
    </row>
    <row r="289" spans="1:34" x14ac:dyDescent="0.35">
      <c r="A289">
        <f t="shared" si="93"/>
        <v>2025</v>
      </c>
      <c r="B289">
        <f t="shared" si="93"/>
        <v>10</v>
      </c>
      <c r="C289">
        <f t="shared" si="91"/>
        <v>10</v>
      </c>
      <c r="D289">
        <f t="shared" si="106"/>
        <v>27</v>
      </c>
      <c r="F289" t="s">
        <v>21</v>
      </c>
      <c r="G289" t="s">
        <v>26</v>
      </c>
      <c r="H289" s="5" t="str">
        <f t="shared" si="99"/>
        <v>XXVII</v>
      </c>
      <c r="I289" t="s">
        <v>11</v>
      </c>
      <c r="J289" t="s">
        <v>1</v>
      </c>
      <c r="K289" s="9" t="str">
        <f t="shared" si="88"/>
        <v>XXVII Semana de Ordinario</v>
      </c>
      <c r="L289" t="s">
        <v>3</v>
      </c>
      <c r="M289" t="s">
        <v>12</v>
      </c>
      <c r="N289" t="str">
        <f t="shared" si="94"/>
        <v>to</v>
      </c>
      <c r="O289" s="1" t="s">
        <v>9</v>
      </c>
      <c r="P289">
        <f t="shared" si="100"/>
        <v>27</v>
      </c>
      <c r="Q289" s="1" t="s">
        <v>9</v>
      </c>
      <c r="R289" t="str">
        <f t="shared" si="95"/>
        <v>vie</v>
      </c>
      <c r="S289" s="1" t="s">
        <v>9</v>
      </c>
      <c r="T289" t="s">
        <v>5</v>
      </c>
      <c r="U289" t="s">
        <v>6</v>
      </c>
      <c r="V289" t="s">
        <v>7</v>
      </c>
      <c r="W289">
        <f t="shared" si="101"/>
        <v>2025</v>
      </c>
      <c r="X289" s="1" t="s">
        <v>13</v>
      </c>
      <c r="Y289" s="1"/>
      <c r="Z289" s="1">
        <f t="shared" si="97"/>
        <v>10</v>
      </c>
      <c r="AA289" s="1" t="s">
        <v>13</v>
      </c>
      <c r="AB289" s="1"/>
      <c r="AC289">
        <f t="shared" si="102"/>
        <v>10</v>
      </c>
      <c r="AD289" t="s">
        <v>63</v>
      </c>
      <c r="AE289" t="str">
        <f t="shared" si="96"/>
        <v>to</v>
      </c>
      <c r="AF289" s="1" t="s">
        <v>10</v>
      </c>
      <c r="AH289" t="str">
        <f t="shared" si="103"/>
        <v>{ nombre: "XXVII Semana de Ordinario", archivo: "/ev/to/27/vie/audio.mp3", fecha: `2025-10-10`, tiempo: 'to' },</v>
      </c>
    </row>
    <row r="290" spans="1:34" x14ac:dyDescent="0.35">
      <c r="A290">
        <f t="shared" si="93"/>
        <v>2025</v>
      </c>
      <c r="B290">
        <f t="shared" si="93"/>
        <v>10</v>
      </c>
      <c r="C290">
        <f t="shared" si="91"/>
        <v>11</v>
      </c>
      <c r="D290">
        <f t="shared" si="106"/>
        <v>27</v>
      </c>
      <c r="F290" t="s">
        <v>22</v>
      </c>
      <c r="G290" t="s">
        <v>26</v>
      </c>
      <c r="H290" s="5" t="str">
        <f t="shared" si="99"/>
        <v>XXVII</v>
      </c>
      <c r="I290" t="s">
        <v>11</v>
      </c>
      <c r="J290" t="s">
        <v>1</v>
      </c>
      <c r="K290" s="9" t="str">
        <f t="shared" si="88"/>
        <v>XXVII Semana de Ordinario</v>
      </c>
      <c r="L290" t="s">
        <v>3</v>
      </c>
      <c r="M290" t="s">
        <v>12</v>
      </c>
      <c r="N290" t="str">
        <f t="shared" si="94"/>
        <v>to</v>
      </c>
      <c r="O290" s="1" t="s">
        <v>9</v>
      </c>
      <c r="P290">
        <f t="shared" si="100"/>
        <v>27</v>
      </c>
      <c r="Q290" s="1" t="s">
        <v>9</v>
      </c>
      <c r="R290" t="str">
        <f t="shared" si="95"/>
        <v>sab</v>
      </c>
      <c r="S290" s="1" t="s">
        <v>9</v>
      </c>
      <c r="T290" t="s">
        <v>5</v>
      </c>
      <c r="U290" t="s">
        <v>6</v>
      </c>
      <c r="V290" t="s">
        <v>7</v>
      </c>
      <c r="W290">
        <f t="shared" si="101"/>
        <v>2025</v>
      </c>
      <c r="X290" s="1" t="s">
        <v>13</v>
      </c>
      <c r="Y290" s="1"/>
      <c r="Z290" s="1">
        <f t="shared" si="97"/>
        <v>10</v>
      </c>
      <c r="AA290" s="1" t="s">
        <v>13</v>
      </c>
      <c r="AB290" s="1"/>
      <c r="AC290">
        <f t="shared" si="102"/>
        <v>11</v>
      </c>
      <c r="AD290" t="s">
        <v>63</v>
      </c>
      <c r="AE290" t="str">
        <f t="shared" si="96"/>
        <v>to</v>
      </c>
      <c r="AF290" s="1" t="s">
        <v>10</v>
      </c>
      <c r="AH290" t="str">
        <f t="shared" si="103"/>
        <v>{ nombre: "XXVII Semana de Ordinario", archivo: "/ev/to/27/sab/audio.mp3", fecha: `2025-10-11`, tiempo: 'to' },</v>
      </c>
    </row>
    <row r="291" spans="1:34" x14ac:dyDescent="0.35">
      <c r="A291">
        <f t="shared" si="93"/>
        <v>2025</v>
      </c>
      <c r="B291">
        <f t="shared" si="93"/>
        <v>10</v>
      </c>
      <c r="C291">
        <f t="shared" si="91"/>
        <v>12</v>
      </c>
      <c r="D291">
        <f t="shared" si="89"/>
        <v>28</v>
      </c>
      <c r="F291" t="s">
        <v>4</v>
      </c>
      <c r="G291" t="s">
        <v>26</v>
      </c>
      <c r="H291" s="5" t="str">
        <f t="shared" si="99"/>
        <v>XXVIII</v>
      </c>
      <c r="I291" t="s">
        <v>11</v>
      </c>
      <c r="J291" t="s">
        <v>1</v>
      </c>
      <c r="K291" s="9" t="str">
        <f t="shared" si="88"/>
        <v>XXVIII Semana de Ordinario</v>
      </c>
      <c r="L291" t="s">
        <v>3</v>
      </c>
      <c r="M291" t="s">
        <v>12</v>
      </c>
      <c r="N291" t="str">
        <f t="shared" si="94"/>
        <v>to</v>
      </c>
      <c r="O291" s="1" t="s">
        <v>9</v>
      </c>
      <c r="P291">
        <f t="shared" si="100"/>
        <v>28</v>
      </c>
      <c r="Q291" s="1" t="s">
        <v>9</v>
      </c>
      <c r="R291" t="str">
        <f t="shared" si="95"/>
        <v>dom</v>
      </c>
      <c r="S291" s="1" t="s">
        <v>9</v>
      </c>
      <c r="T291" t="s">
        <v>5</v>
      </c>
      <c r="U291" t="s">
        <v>6</v>
      </c>
      <c r="V291" t="s">
        <v>7</v>
      </c>
      <c r="W291">
        <f t="shared" si="101"/>
        <v>2025</v>
      </c>
      <c r="X291" s="1" t="s">
        <v>13</v>
      </c>
      <c r="Y291" s="1"/>
      <c r="Z291" s="1">
        <f t="shared" si="97"/>
        <v>10</v>
      </c>
      <c r="AA291" s="1" t="s">
        <v>13</v>
      </c>
      <c r="AB291" s="1"/>
      <c r="AC291">
        <f t="shared" si="102"/>
        <v>12</v>
      </c>
      <c r="AD291" t="s">
        <v>63</v>
      </c>
      <c r="AE291" t="str">
        <f t="shared" si="96"/>
        <v>to</v>
      </c>
      <c r="AF291" s="1" t="s">
        <v>10</v>
      </c>
      <c r="AH291" t="str">
        <f t="shared" si="103"/>
        <v>{ nombre: "XXVIII Semana de Ordinario", archivo: "/ev/to/28/dom/audio.mp3", fecha: `2025-10-12`, tiempo: 'to' },</v>
      </c>
    </row>
    <row r="292" spans="1:34" x14ac:dyDescent="0.35">
      <c r="A292">
        <f t="shared" si="93"/>
        <v>2025</v>
      </c>
      <c r="B292">
        <f t="shared" si="93"/>
        <v>10</v>
      </c>
      <c r="C292">
        <f t="shared" si="91"/>
        <v>13</v>
      </c>
      <c r="D292">
        <f>D291</f>
        <v>28</v>
      </c>
      <c r="F292" t="s">
        <v>23</v>
      </c>
      <c r="G292" t="s">
        <v>26</v>
      </c>
      <c r="H292" s="5" t="str">
        <f t="shared" si="99"/>
        <v>XXVIII</v>
      </c>
      <c r="I292" t="s">
        <v>11</v>
      </c>
      <c r="J292" t="s">
        <v>1</v>
      </c>
      <c r="K292" s="9" t="str">
        <f t="shared" si="88"/>
        <v>XXVIII Semana de Ordinario</v>
      </c>
      <c r="L292" t="s">
        <v>3</v>
      </c>
      <c r="M292" t="s">
        <v>12</v>
      </c>
      <c r="N292" t="str">
        <f t="shared" si="94"/>
        <v>to</v>
      </c>
      <c r="O292" s="1" t="s">
        <v>9</v>
      </c>
      <c r="P292">
        <f t="shared" si="100"/>
        <v>28</v>
      </c>
      <c r="Q292" s="1" t="s">
        <v>9</v>
      </c>
      <c r="R292" t="str">
        <f t="shared" si="95"/>
        <v>lun</v>
      </c>
      <c r="S292" s="1" t="s">
        <v>9</v>
      </c>
      <c r="T292" t="s">
        <v>5</v>
      </c>
      <c r="U292" t="s">
        <v>6</v>
      </c>
      <c r="V292" t="s">
        <v>7</v>
      </c>
      <c r="W292">
        <f t="shared" si="101"/>
        <v>2025</v>
      </c>
      <c r="X292" s="1" t="s">
        <v>13</v>
      </c>
      <c r="Y292" s="1"/>
      <c r="Z292" s="1">
        <f t="shared" si="97"/>
        <v>10</v>
      </c>
      <c r="AA292" s="1" t="s">
        <v>13</v>
      </c>
      <c r="AB292" s="1"/>
      <c r="AC292">
        <f t="shared" si="102"/>
        <v>13</v>
      </c>
      <c r="AD292" t="s">
        <v>63</v>
      </c>
      <c r="AE292" t="str">
        <f t="shared" si="96"/>
        <v>to</v>
      </c>
      <c r="AF292" s="1" t="s">
        <v>10</v>
      </c>
      <c r="AH292" t="str">
        <f t="shared" si="103"/>
        <v>{ nombre: "XXVIII Semana de Ordinario", archivo: "/ev/to/28/lun/audio.mp3", fecha: `2025-10-13`, tiempo: 'to' },</v>
      </c>
    </row>
    <row r="293" spans="1:34" x14ac:dyDescent="0.35">
      <c r="A293">
        <f t="shared" si="93"/>
        <v>2025</v>
      </c>
      <c r="B293">
        <f t="shared" si="93"/>
        <v>10</v>
      </c>
      <c r="C293">
        <f t="shared" si="91"/>
        <v>14</v>
      </c>
      <c r="D293">
        <f t="shared" ref="D293:D297" si="107">D292</f>
        <v>28</v>
      </c>
      <c r="F293" t="s">
        <v>24</v>
      </c>
      <c r="G293" t="s">
        <v>26</v>
      </c>
      <c r="H293" s="5" t="str">
        <f t="shared" si="99"/>
        <v>XXVIII</v>
      </c>
      <c r="I293" t="s">
        <v>11</v>
      </c>
      <c r="J293" t="s">
        <v>1</v>
      </c>
      <c r="K293" s="9" t="str">
        <f t="shared" si="88"/>
        <v>XXVIII Semana de Ordinario</v>
      </c>
      <c r="L293" t="s">
        <v>3</v>
      </c>
      <c r="M293" t="s">
        <v>12</v>
      </c>
      <c r="N293" t="str">
        <f t="shared" si="94"/>
        <v>to</v>
      </c>
      <c r="O293" s="1" t="s">
        <v>9</v>
      </c>
      <c r="P293">
        <f t="shared" si="100"/>
        <v>28</v>
      </c>
      <c r="Q293" s="1" t="s">
        <v>9</v>
      </c>
      <c r="R293" t="str">
        <f t="shared" si="95"/>
        <v>mar</v>
      </c>
      <c r="S293" s="1" t="s">
        <v>9</v>
      </c>
      <c r="T293" t="s">
        <v>5</v>
      </c>
      <c r="U293" t="s">
        <v>6</v>
      </c>
      <c r="V293" t="s">
        <v>7</v>
      </c>
      <c r="W293">
        <f t="shared" si="101"/>
        <v>2025</v>
      </c>
      <c r="X293" s="1" t="s">
        <v>13</v>
      </c>
      <c r="Y293" s="1"/>
      <c r="Z293" s="1">
        <f t="shared" si="97"/>
        <v>10</v>
      </c>
      <c r="AA293" s="1" t="s">
        <v>13</v>
      </c>
      <c r="AB293" s="1"/>
      <c r="AC293">
        <f t="shared" si="102"/>
        <v>14</v>
      </c>
      <c r="AD293" t="s">
        <v>63</v>
      </c>
      <c r="AE293" t="str">
        <f t="shared" si="96"/>
        <v>to</v>
      </c>
      <c r="AF293" s="1" t="s">
        <v>10</v>
      </c>
      <c r="AH293" t="str">
        <f t="shared" si="103"/>
        <v>{ nombre: "XXVIII Semana de Ordinario", archivo: "/ev/to/28/mar/audio.mp3", fecha: `2025-10-14`, tiempo: 'to' },</v>
      </c>
    </row>
    <row r="294" spans="1:34" x14ac:dyDescent="0.35">
      <c r="A294">
        <f t="shared" si="93"/>
        <v>2025</v>
      </c>
      <c r="B294">
        <f t="shared" si="93"/>
        <v>10</v>
      </c>
      <c r="C294">
        <f t="shared" si="91"/>
        <v>15</v>
      </c>
      <c r="D294">
        <f t="shared" si="107"/>
        <v>28</v>
      </c>
      <c r="F294" t="s">
        <v>19</v>
      </c>
      <c r="G294" t="s">
        <v>26</v>
      </c>
      <c r="H294" s="5" t="str">
        <f t="shared" si="99"/>
        <v>XXVIII</v>
      </c>
      <c r="I294" t="s">
        <v>11</v>
      </c>
      <c r="J294" t="s">
        <v>1</v>
      </c>
      <c r="K294" s="9" t="str">
        <f t="shared" si="88"/>
        <v>XXVIII Semana de Ordinario</v>
      </c>
      <c r="L294" t="s">
        <v>3</v>
      </c>
      <c r="M294" t="s">
        <v>12</v>
      </c>
      <c r="N294" t="str">
        <f t="shared" si="94"/>
        <v>to</v>
      </c>
      <c r="O294" s="1" t="s">
        <v>9</v>
      </c>
      <c r="P294">
        <f t="shared" si="100"/>
        <v>28</v>
      </c>
      <c r="Q294" s="1" t="s">
        <v>9</v>
      </c>
      <c r="R294" t="str">
        <f t="shared" si="95"/>
        <v>mie</v>
      </c>
      <c r="S294" s="1" t="s">
        <v>9</v>
      </c>
      <c r="T294" t="s">
        <v>5</v>
      </c>
      <c r="U294" t="s">
        <v>6</v>
      </c>
      <c r="V294" t="s">
        <v>7</v>
      </c>
      <c r="W294">
        <f t="shared" si="101"/>
        <v>2025</v>
      </c>
      <c r="X294" s="1" t="s">
        <v>13</v>
      </c>
      <c r="Y294" s="1"/>
      <c r="Z294" s="1">
        <f t="shared" si="97"/>
        <v>10</v>
      </c>
      <c r="AA294" s="1" t="s">
        <v>13</v>
      </c>
      <c r="AB294" s="1"/>
      <c r="AC294">
        <f t="shared" si="102"/>
        <v>15</v>
      </c>
      <c r="AD294" t="s">
        <v>63</v>
      </c>
      <c r="AE294" t="str">
        <f t="shared" si="96"/>
        <v>to</v>
      </c>
      <c r="AF294" s="1" t="s">
        <v>10</v>
      </c>
      <c r="AH294" t="str">
        <f t="shared" si="103"/>
        <v>{ nombre: "XXVIII Semana de Ordinario", archivo: "/ev/to/28/mie/audio.mp3", fecha: `2025-10-15`, tiempo: 'to' },</v>
      </c>
    </row>
    <row r="295" spans="1:34" x14ac:dyDescent="0.35">
      <c r="A295">
        <f t="shared" si="93"/>
        <v>2025</v>
      </c>
      <c r="B295">
        <f t="shared" si="93"/>
        <v>10</v>
      </c>
      <c r="C295">
        <f t="shared" si="91"/>
        <v>16</v>
      </c>
      <c r="D295">
        <f t="shared" si="107"/>
        <v>28</v>
      </c>
      <c r="F295" t="s">
        <v>20</v>
      </c>
      <c r="G295" t="s">
        <v>26</v>
      </c>
      <c r="H295" s="5" t="str">
        <f t="shared" si="99"/>
        <v>XXVIII</v>
      </c>
      <c r="I295" t="s">
        <v>11</v>
      </c>
      <c r="J295" t="s">
        <v>1</v>
      </c>
      <c r="K295" s="9" t="str">
        <f t="shared" si="88"/>
        <v>XXVIII Semana de Ordinario</v>
      </c>
      <c r="L295" t="s">
        <v>3</v>
      </c>
      <c r="M295" t="s">
        <v>12</v>
      </c>
      <c r="N295" t="str">
        <f t="shared" si="94"/>
        <v>to</v>
      </c>
      <c r="O295" s="1" t="s">
        <v>9</v>
      </c>
      <c r="P295">
        <f t="shared" si="100"/>
        <v>28</v>
      </c>
      <c r="Q295" s="1" t="s">
        <v>9</v>
      </c>
      <c r="R295" t="str">
        <f t="shared" si="95"/>
        <v>jue</v>
      </c>
      <c r="S295" s="1" t="s">
        <v>9</v>
      </c>
      <c r="T295" t="s">
        <v>5</v>
      </c>
      <c r="U295" t="s">
        <v>6</v>
      </c>
      <c r="V295" t="s">
        <v>7</v>
      </c>
      <c r="W295">
        <f t="shared" si="101"/>
        <v>2025</v>
      </c>
      <c r="X295" s="1" t="s">
        <v>13</v>
      </c>
      <c r="Y295" s="1"/>
      <c r="Z295" s="1">
        <f t="shared" si="97"/>
        <v>10</v>
      </c>
      <c r="AA295" s="1" t="s">
        <v>13</v>
      </c>
      <c r="AB295" s="1"/>
      <c r="AC295">
        <f t="shared" si="102"/>
        <v>16</v>
      </c>
      <c r="AD295" t="s">
        <v>63</v>
      </c>
      <c r="AE295" t="str">
        <f t="shared" si="96"/>
        <v>to</v>
      </c>
      <c r="AF295" s="1" t="s">
        <v>10</v>
      </c>
      <c r="AH295" t="str">
        <f t="shared" si="103"/>
        <v>{ nombre: "XXVIII Semana de Ordinario", archivo: "/ev/to/28/jue/audio.mp3", fecha: `2025-10-16`, tiempo: 'to' },</v>
      </c>
    </row>
    <row r="296" spans="1:34" x14ac:dyDescent="0.35">
      <c r="A296">
        <f t="shared" si="93"/>
        <v>2025</v>
      </c>
      <c r="B296">
        <f t="shared" si="93"/>
        <v>10</v>
      </c>
      <c r="C296">
        <f t="shared" si="91"/>
        <v>17</v>
      </c>
      <c r="D296">
        <f t="shared" si="107"/>
        <v>28</v>
      </c>
      <c r="F296" t="s">
        <v>21</v>
      </c>
      <c r="G296" t="s">
        <v>26</v>
      </c>
      <c r="H296" s="5" t="str">
        <f t="shared" si="99"/>
        <v>XXVIII</v>
      </c>
      <c r="I296" t="s">
        <v>11</v>
      </c>
      <c r="J296" t="s">
        <v>1</v>
      </c>
      <c r="K296" s="9" t="str">
        <f t="shared" si="88"/>
        <v>XXVIII Semana de Ordinario</v>
      </c>
      <c r="L296" t="s">
        <v>3</v>
      </c>
      <c r="M296" t="s">
        <v>12</v>
      </c>
      <c r="N296" t="str">
        <f t="shared" si="94"/>
        <v>to</v>
      </c>
      <c r="O296" s="1" t="s">
        <v>9</v>
      </c>
      <c r="P296">
        <f t="shared" si="100"/>
        <v>28</v>
      </c>
      <c r="Q296" s="1" t="s">
        <v>9</v>
      </c>
      <c r="R296" t="str">
        <f t="shared" si="95"/>
        <v>vie</v>
      </c>
      <c r="S296" s="1" t="s">
        <v>9</v>
      </c>
      <c r="T296" t="s">
        <v>5</v>
      </c>
      <c r="U296" t="s">
        <v>6</v>
      </c>
      <c r="V296" t="s">
        <v>7</v>
      </c>
      <c r="W296">
        <f t="shared" si="101"/>
        <v>2025</v>
      </c>
      <c r="X296" s="1" t="s">
        <v>13</v>
      </c>
      <c r="Y296" s="1"/>
      <c r="Z296" s="1">
        <f t="shared" si="97"/>
        <v>10</v>
      </c>
      <c r="AA296" s="1" t="s">
        <v>13</v>
      </c>
      <c r="AB296" s="1"/>
      <c r="AC296">
        <f t="shared" si="102"/>
        <v>17</v>
      </c>
      <c r="AD296" t="s">
        <v>63</v>
      </c>
      <c r="AE296" t="str">
        <f t="shared" si="96"/>
        <v>to</v>
      </c>
      <c r="AF296" s="1" t="s">
        <v>10</v>
      </c>
      <c r="AH296" t="str">
        <f t="shared" si="103"/>
        <v>{ nombre: "XXVIII Semana de Ordinario", archivo: "/ev/to/28/vie/audio.mp3", fecha: `2025-10-17`, tiempo: 'to' },</v>
      </c>
    </row>
    <row r="297" spans="1:34" x14ac:dyDescent="0.35">
      <c r="A297">
        <f t="shared" si="93"/>
        <v>2025</v>
      </c>
      <c r="B297">
        <f t="shared" si="93"/>
        <v>10</v>
      </c>
      <c r="C297">
        <f t="shared" si="91"/>
        <v>18</v>
      </c>
      <c r="D297">
        <f t="shared" si="107"/>
        <v>28</v>
      </c>
      <c r="F297" t="s">
        <v>22</v>
      </c>
      <c r="G297" t="s">
        <v>26</v>
      </c>
      <c r="H297" s="5" t="str">
        <f t="shared" si="99"/>
        <v>XXVIII</v>
      </c>
      <c r="I297" t="s">
        <v>11</v>
      </c>
      <c r="J297" t="s">
        <v>1</v>
      </c>
      <c r="K297" s="9" t="str">
        <f t="shared" si="88"/>
        <v>XXVIII Semana de Ordinario</v>
      </c>
      <c r="L297" t="s">
        <v>3</v>
      </c>
      <c r="M297" t="s">
        <v>12</v>
      </c>
      <c r="N297" t="str">
        <f t="shared" si="94"/>
        <v>to</v>
      </c>
      <c r="O297" s="1" t="s">
        <v>9</v>
      </c>
      <c r="P297">
        <f t="shared" si="100"/>
        <v>28</v>
      </c>
      <c r="Q297" s="1" t="s">
        <v>9</v>
      </c>
      <c r="R297" t="str">
        <f t="shared" si="95"/>
        <v>sab</v>
      </c>
      <c r="S297" s="1" t="s">
        <v>9</v>
      </c>
      <c r="T297" t="s">
        <v>5</v>
      </c>
      <c r="U297" t="s">
        <v>6</v>
      </c>
      <c r="V297" t="s">
        <v>7</v>
      </c>
      <c r="W297">
        <f t="shared" si="101"/>
        <v>2025</v>
      </c>
      <c r="X297" s="1" t="s">
        <v>13</v>
      </c>
      <c r="Y297" s="1"/>
      <c r="Z297" s="1">
        <f t="shared" si="97"/>
        <v>10</v>
      </c>
      <c r="AA297" s="1" t="s">
        <v>13</v>
      </c>
      <c r="AB297" s="1"/>
      <c r="AC297">
        <f t="shared" si="102"/>
        <v>18</v>
      </c>
      <c r="AD297" t="s">
        <v>63</v>
      </c>
      <c r="AE297" t="str">
        <f t="shared" si="96"/>
        <v>to</v>
      </c>
      <c r="AF297" s="1" t="s">
        <v>10</v>
      </c>
      <c r="AH297" t="str">
        <f t="shared" si="103"/>
        <v>{ nombre: "XXVIII Semana de Ordinario", archivo: "/ev/to/28/sab/audio.mp3", fecha: `2025-10-18`, tiempo: 'to' },</v>
      </c>
    </row>
    <row r="298" spans="1:34" x14ac:dyDescent="0.35">
      <c r="A298">
        <f t="shared" si="93"/>
        <v>2025</v>
      </c>
      <c r="B298">
        <f t="shared" si="93"/>
        <v>10</v>
      </c>
      <c r="C298">
        <f t="shared" si="91"/>
        <v>19</v>
      </c>
      <c r="D298">
        <f>D297+1</f>
        <v>29</v>
      </c>
      <c r="F298" t="s">
        <v>4</v>
      </c>
      <c r="G298" t="s">
        <v>26</v>
      </c>
      <c r="H298" s="5" t="str">
        <f t="shared" si="99"/>
        <v>XXIX</v>
      </c>
      <c r="I298" t="s">
        <v>11</v>
      </c>
      <c r="J298" t="s">
        <v>1</v>
      </c>
      <c r="K298" s="9" t="str">
        <f t="shared" si="88"/>
        <v>XXIX Semana de Ordinario</v>
      </c>
      <c r="L298" t="s">
        <v>3</v>
      </c>
      <c r="M298" t="s">
        <v>12</v>
      </c>
      <c r="N298" t="str">
        <f t="shared" si="94"/>
        <v>to</v>
      </c>
      <c r="O298" s="1" t="s">
        <v>9</v>
      </c>
      <c r="P298">
        <f t="shared" si="100"/>
        <v>29</v>
      </c>
      <c r="Q298" s="1" t="s">
        <v>9</v>
      </c>
      <c r="R298" t="str">
        <f t="shared" si="95"/>
        <v>dom</v>
      </c>
      <c r="S298" s="1" t="s">
        <v>9</v>
      </c>
      <c r="T298" t="s">
        <v>5</v>
      </c>
      <c r="U298" t="s">
        <v>6</v>
      </c>
      <c r="V298" t="s">
        <v>7</v>
      </c>
      <c r="W298">
        <f t="shared" si="101"/>
        <v>2025</v>
      </c>
      <c r="X298" s="1" t="s">
        <v>13</v>
      </c>
      <c r="Y298" s="1"/>
      <c r="Z298" s="1">
        <f t="shared" si="97"/>
        <v>10</v>
      </c>
      <c r="AA298" s="1" t="s">
        <v>13</v>
      </c>
      <c r="AB298" s="1"/>
      <c r="AC298">
        <f t="shared" si="102"/>
        <v>19</v>
      </c>
      <c r="AD298" t="s">
        <v>63</v>
      </c>
      <c r="AE298" t="str">
        <f t="shared" si="96"/>
        <v>to</v>
      </c>
      <c r="AF298" s="1" t="s">
        <v>10</v>
      </c>
      <c r="AH298" t="str">
        <f t="shared" si="103"/>
        <v>{ nombre: "XXIX Semana de Ordinario", archivo: "/ev/to/29/dom/audio.mp3", fecha: `2025-10-19`, tiempo: 'to' },</v>
      </c>
    </row>
    <row r="299" spans="1:34" x14ac:dyDescent="0.35">
      <c r="A299">
        <f t="shared" si="93"/>
        <v>2025</v>
      </c>
      <c r="B299">
        <f t="shared" si="93"/>
        <v>10</v>
      </c>
      <c r="C299">
        <f t="shared" si="91"/>
        <v>20</v>
      </c>
      <c r="D299">
        <f>D298</f>
        <v>29</v>
      </c>
      <c r="F299" t="s">
        <v>23</v>
      </c>
      <c r="G299" t="s">
        <v>26</v>
      </c>
      <c r="H299" s="5" t="str">
        <f t="shared" si="99"/>
        <v>XXIX</v>
      </c>
      <c r="I299" t="s">
        <v>11</v>
      </c>
      <c r="J299" t="s">
        <v>1</v>
      </c>
      <c r="K299" s="9" t="str">
        <f t="shared" si="88"/>
        <v>XXIX Semana de Ordinario</v>
      </c>
      <c r="L299" t="s">
        <v>3</v>
      </c>
      <c r="M299" t="s">
        <v>12</v>
      </c>
      <c r="N299" t="str">
        <f t="shared" si="94"/>
        <v>to</v>
      </c>
      <c r="O299" s="1" t="s">
        <v>9</v>
      </c>
      <c r="P299">
        <f t="shared" si="100"/>
        <v>29</v>
      </c>
      <c r="Q299" s="1" t="s">
        <v>9</v>
      </c>
      <c r="R299" t="str">
        <f t="shared" si="95"/>
        <v>lun</v>
      </c>
      <c r="S299" s="1" t="s">
        <v>9</v>
      </c>
      <c r="T299" t="s">
        <v>5</v>
      </c>
      <c r="U299" t="s">
        <v>6</v>
      </c>
      <c r="V299" t="s">
        <v>7</v>
      </c>
      <c r="W299">
        <f t="shared" si="101"/>
        <v>2025</v>
      </c>
      <c r="X299" s="1" t="s">
        <v>13</v>
      </c>
      <c r="Y299" s="1"/>
      <c r="Z299" s="1">
        <f t="shared" si="97"/>
        <v>10</v>
      </c>
      <c r="AA299" s="1" t="s">
        <v>13</v>
      </c>
      <c r="AB299" s="1"/>
      <c r="AC299">
        <f t="shared" si="102"/>
        <v>20</v>
      </c>
      <c r="AD299" t="s">
        <v>63</v>
      </c>
      <c r="AE299" t="str">
        <f t="shared" si="96"/>
        <v>to</v>
      </c>
      <c r="AF299" s="1" t="s">
        <v>10</v>
      </c>
      <c r="AH299" t="str">
        <f t="shared" si="103"/>
        <v>{ nombre: "XXIX Semana de Ordinario", archivo: "/ev/to/29/lun/audio.mp3", fecha: `2025-10-20`, tiempo: 'to' },</v>
      </c>
    </row>
    <row r="300" spans="1:34" x14ac:dyDescent="0.35">
      <c r="A300">
        <f t="shared" si="93"/>
        <v>2025</v>
      </c>
      <c r="B300">
        <f t="shared" si="93"/>
        <v>10</v>
      </c>
      <c r="C300">
        <f t="shared" si="91"/>
        <v>21</v>
      </c>
      <c r="D300">
        <f t="shared" ref="D300:D304" si="108">D299</f>
        <v>29</v>
      </c>
      <c r="F300" t="s">
        <v>24</v>
      </c>
      <c r="G300" t="s">
        <v>26</v>
      </c>
      <c r="H300" s="5" t="str">
        <f t="shared" si="99"/>
        <v>XXIX</v>
      </c>
      <c r="I300" t="s">
        <v>11</v>
      </c>
      <c r="J300" t="s">
        <v>1</v>
      </c>
      <c r="K300" s="9" t="str">
        <f t="shared" si="88"/>
        <v>XXIX Semana de Ordinario</v>
      </c>
      <c r="L300" t="s">
        <v>3</v>
      </c>
      <c r="M300" t="s">
        <v>12</v>
      </c>
      <c r="N300" t="str">
        <f t="shared" si="94"/>
        <v>to</v>
      </c>
      <c r="O300" s="1" t="s">
        <v>9</v>
      </c>
      <c r="P300">
        <f t="shared" si="100"/>
        <v>29</v>
      </c>
      <c r="Q300" s="1" t="s">
        <v>9</v>
      </c>
      <c r="R300" t="str">
        <f t="shared" si="95"/>
        <v>mar</v>
      </c>
      <c r="S300" s="1" t="s">
        <v>9</v>
      </c>
      <c r="T300" t="s">
        <v>5</v>
      </c>
      <c r="U300" t="s">
        <v>6</v>
      </c>
      <c r="V300" t="s">
        <v>7</v>
      </c>
      <c r="W300">
        <f t="shared" si="101"/>
        <v>2025</v>
      </c>
      <c r="X300" s="1" t="s">
        <v>13</v>
      </c>
      <c r="Y300" s="1"/>
      <c r="Z300" s="1">
        <f t="shared" si="97"/>
        <v>10</v>
      </c>
      <c r="AA300" s="1" t="s">
        <v>13</v>
      </c>
      <c r="AB300" s="1"/>
      <c r="AC300">
        <f t="shared" si="102"/>
        <v>21</v>
      </c>
      <c r="AD300" t="s">
        <v>63</v>
      </c>
      <c r="AE300" t="str">
        <f t="shared" si="96"/>
        <v>to</v>
      </c>
      <c r="AF300" s="1" t="s">
        <v>10</v>
      </c>
      <c r="AH300" t="str">
        <f t="shared" si="103"/>
        <v>{ nombre: "XXIX Semana de Ordinario", archivo: "/ev/to/29/mar/audio.mp3", fecha: `2025-10-21`, tiempo: 'to' },</v>
      </c>
    </row>
    <row r="301" spans="1:34" x14ac:dyDescent="0.35">
      <c r="A301">
        <f t="shared" si="93"/>
        <v>2025</v>
      </c>
      <c r="B301">
        <f t="shared" si="93"/>
        <v>10</v>
      </c>
      <c r="C301">
        <f t="shared" si="91"/>
        <v>22</v>
      </c>
      <c r="D301">
        <f t="shared" si="108"/>
        <v>29</v>
      </c>
      <c r="F301" t="s">
        <v>19</v>
      </c>
      <c r="G301" t="s">
        <v>26</v>
      </c>
      <c r="H301" s="5" t="str">
        <f t="shared" si="99"/>
        <v>XXIX</v>
      </c>
      <c r="I301" t="s">
        <v>11</v>
      </c>
      <c r="J301" t="s">
        <v>1</v>
      </c>
      <c r="K301" s="9" t="str">
        <f t="shared" si="88"/>
        <v>XXIX Semana de Ordinario</v>
      </c>
      <c r="L301" t="s">
        <v>3</v>
      </c>
      <c r="M301" t="s">
        <v>12</v>
      </c>
      <c r="N301" t="str">
        <f t="shared" si="94"/>
        <v>to</v>
      </c>
      <c r="O301" s="1" t="s">
        <v>9</v>
      </c>
      <c r="P301">
        <f t="shared" si="100"/>
        <v>29</v>
      </c>
      <c r="Q301" s="1" t="s">
        <v>9</v>
      </c>
      <c r="R301" t="str">
        <f t="shared" si="95"/>
        <v>mie</v>
      </c>
      <c r="S301" s="1" t="s">
        <v>9</v>
      </c>
      <c r="T301" t="s">
        <v>5</v>
      </c>
      <c r="U301" t="s">
        <v>6</v>
      </c>
      <c r="V301" t="s">
        <v>7</v>
      </c>
      <c r="W301">
        <f t="shared" si="101"/>
        <v>2025</v>
      </c>
      <c r="X301" s="1" t="s">
        <v>13</v>
      </c>
      <c r="Y301" s="1"/>
      <c r="Z301" s="1">
        <f t="shared" si="97"/>
        <v>10</v>
      </c>
      <c r="AA301" s="1" t="s">
        <v>13</v>
      </c>
      <c r="AB301" s="1"/>
      <c r="AC301">
        <f t="shared" si="102"/>
        <v>22</v>
      </c>
      <c r="AD301" t="s">
        <v>63</v>
      </c>
      <c r="AE301" t="str">
        <f t="shared" si="96"/>
        <v>to</v>
      </c>
      <c r="AF301" s="1" t="s">
        <v>10</v>
      </c>
      <c r="AH301" t="str">
        <f t="shared" si="103"/>
        <v>{ nombre: "XXIX Semana de Ordinario", archivo: "/ev/to/29/mie/audio.mp3", fecha: `2025-10-22`, tiempo: 'to' },</v>
      </c>
    </row>
    <row r="302" spans="1:34" x14ac:dyDescent="0.35">
      <c r="A302">
        <f t="shared" si="93"/>
        <v>2025</v>
      </c>
      <c r="B302">
        <f t="shared" si="93"/>
        <v>10</v>
      </c>
      <c r="C302">
        <f t="shared" si="91"/>
        <v>23</v>
      </c>
      <c r="D302">
        <f t="shared" si="108"/>
        <v>29</v>
      </c>
      <c r="F302" t="s">
        <v>20</v>
      </c>
      <c r="G302" t="s">
        <v>26</v>
      </c>
      <c r="H302" s="5" t="str">
        <f t="shared" si="99"/>
        <v>XXIX</v>
      </c>
      <c r="I302" t="s">
        <v>11</v>
      </c>
      <c r="J302" t="s">
        <v>1</v>
      </c>
      <c r="K302" s="9" t="str">
        <f t="shared" si="88"/>
        <v>XXIX Semana de Ordinario</v>
      </c>
      <c r="L302" t="s">
        <v>3</v>
      </c>
      <c r="M302" t="s">
        <v>12</v>
      </c>
      <c r="N302" t="str">
        <f t="shared" si="94"/>
        <v>to</v>
      </c>
      <c r="O302" s="1" t="s">
        <v>9</v>
      </c>
      <c r="P302">
        <f t="shared" si="100"/>
        <v>29</v>
      </c>
      <c r="Q302" s="1" t="s">
        <v>9</v>
      </c>
      <c r="R302" t="str">
        <f t="shared" si="95"/>
        <v>jue</v>
      </c>
      <c r="S302" s="1" t="s">
        <v>9</v>
      </c>
      <c r="T302" t="s">
        <v>5</v>
      </c>
      <c r="U302" t="s">
        <v>6</v>
      </c>
      <c r="V302" t="s">
        <v>7</v>
      </c>
      <c r="W302">
        <f t="shared" si="101"/>
        <v>2025</v>
      </c>
      <c r="X302" s="1" t="s">
        <v>13</v>
      </c>
      <c r="Y302" s="1"/>
      <c r="Z302" s="1">
        <f t="shared" si="97"/>
        <v>10</v>
      </c>
      <c r="AA302" s="1" t="s">
        <v>13</v>
      </c>
      <c r="AB302" s="1"/>
      <c r="AC302">
        <f t="shared" si="102"/>
        <v>23</v>
      </c>
      <c r="AD302" t="s">
        <v>63</v>
      </c>
      <c r="AE302" t="str">
        <f t="shared" si="96"/>
        <v>to</v>
      </c>
      <c r="AF302" s="1" t="s">
        <v>10</v>
      </c>
      <c r="AH302" t="str">
        <f t="shared" si="103"/>
        <v>{ nombre: "XXIX Semana de Ordinario", archivo: "/ev/to/29/jue/audio.mp3", fecha: `2025-10-23`, tiempo: 'to' },</v>
      </c>
    </row>
    <row r="303" spans="1:34" x14ac:dyDescent="0.35">
      <c r="A303">
        <f t="shared" si="93"/>
        <v>2025</v>
      </c>
      <c r="B303">
        <f t="shared" si="93"/>
        <v>10</v>
      </c>
      <c r="C303">
        <f t="shared" si="91"/>
        <v>24</v>
      </c>
      <c r="D303">
        <f t="shared" si="108"/>
        <v>29</v>
      </c>
      <c r="F303" t="s">
        <v>21</v>
      </c>
      <c r="G303" t="s">
        <v>26</v>
      </c>
      <c r="H303" s="5" t="str">
        <f t="shared" si="99"/>
        <v>XXIX</v>
      </c>
      <c r="I303" t="s">
        <v>11</v>
      </c>
      <c r="J303" t="s">
        <v>1</v>
      </c>
      <c r="K303" s="9" t="str">
        <f t="shared" si="88"/>
        <v>XXIX Semana de Ordinario</v>
      </c>
      <c r="L303" t="s">
        <v>3</v>
      </c>
      <c r="M303" t="s">
        <v>12</v>
      </c>
      <c r="N303" t="str">
        <f t="shared" si="94"/>
        <v>to</v>
      </c>
      <c r="O303" s="1" t="s">
        <v>9</v>
      </c>
      <c r="P303">
        <f t="shared" si="100"/>
        <v>29</v>
      </c>
      <c r="Q303" s="1" t="s">
        <v>9</v>
      </c>
      <c r="R303" t="str">
        <f t="shared" si="95"/>
        <v>vie</v>
      </c>
      <c r="S303" s="1" t="s">
        <v>9</v>
      </c>
      <c r="T303" t="s">
        <v>5</v>
      </c>
      <c r="U303" t="s">
        <v>6</v>
      </c>
      <c r="V303" t="s">
        <v>7</v>
      </c>
      <c r="W303">
        <f t="shared" si="101"/>
        <v>2025</v>
      </c>
      <c r="X303" s="1" t="s">
        <v>13</v>
      </c>
      <c r="Y303" s="1"/>
      <c r="Z303" s="1">
        <f t="shared" si="97"/>
        <v>10</v>
      </c>
      <c r="AA303" s="1" t="s">
        <v>13</v>
      </c>
      <c r="AB303" s="1"/>
      <c r="AC303">
        <f t="shared" si="102"/>
        <v>24</v>
      </c>
      <c r="AD303" t="s">
        <v>63</v>
      </c>
      <c r="AE303" t="str">
        <f t="shared" si="96"/>
        <v>to</v>
      </c>
      <c r="AF303" s="1" t="s">
        <v>10</v>
      </c>
      <c r="AH303" t="str">
        <f t="shared" si="103"/>
        <v>{ nombre: "XXIX Semana de Ordinario", archivo: "/ev/to/29/vie/audio.mp3", fecha: `2025-10-24`, tiempo: 'to' },</v>
      </c>
    </row>
    <row r="304" spans="1:34" x14ac:dyDescent="0.35">
      <c r="A304">
        <f t="shared" si="93"/>
        <v>2025</v>
      </c>
      <c r="B304">
        <f t="shared" si="93"/>
        <v>10</v>
      </c>
      <c r="C304">
        <f t="shared" si="91"/>
        <v>25</v>
      </c>
      <c r="D304">
        <f t="shared" si="108"/>
        <v>29</v>
      </c>
      <c r="F304" t="s">
        <v>22</v>
      </c>
      <c r="G304" t="s">
        <v>26</v>
      </c>
      <c r="H304" s="5" t="str">
        <f t="shared" si="99"/>
        <v>XXIX</v>
      </c>
      <c r="I304" t="s">
        <v>11</v>
      </c>
      <c r="J304" t="s">
        <v>1</v>
      </c>
      <c r="K304" s="9" t="str">
        <f t="shared" si="88"/>
        <v>XXIX Semana de Ordinario</v>
      </c>
      <c r="L304" t="s">
        <v>3</v>
      </c>
      <c r="M304" t="s">
        <v>12</v>
      </c>
      <c r="N304" t="str">
        <f t="shared" si="94"/>
        <v>to</v>
      </c>
      <c r="O304" s="1" t="s">
        <v>9</v>
      </c>
      <c r="P304">
        <f t="shared" si="100"/>
        <v>29</v>
      </c>
      <c r="Q304" s="1" t="s">
        <v>9</v>
      </c>
      <c r="R304" t="str">
        <f t="shared" si="95"/>
        <v>sab</v>
      </c>
      <c r="S304" s="1" t="s">
        <v>9</v>
      </c>
      <c r="T304" t="s">
        <v>5</v>
      </c>
      <c r="U304" t="s">
        <v>6</v>
      </c>
      <c r="V304" t="s">
        <v>7</v>
      </c>
      <c r="W304">
        <f t="shared" si="101"/>
        <v>2025</v>
      </c>
      <c r="X304" s="1" t="s">
        <v>13</v>
      </c>
      <c r="Y304" s="1"/>
      <c r="Z304" s="1">
        <f t="shared" si="97"/>
        <v>10</v>
      </c>
      <c r="AA304" s="1" t="s">
        <v>13</v>
      </c>
      <c r="AB304" s="1"/>
      <c r="AC304">
        <f t="shared" si="102"/>
        <v>25</v>
      </c>
      <c r="AD304" t="s">
        <v>63</v>
      </c>
      <c r="AE304" t="str">
        <f t="shared" si="96"/>
        <v>to</v>
      </c>
      <c r="AF304" s="1" t="s">
        <v>10</v>
      </c>
      <c r="AH304" t="str">
        <f t="shared" si="103"/>
        <v>{ nombre: "XXIX Semana de Ordinario", archivo: "/ev/to/29/sab/audio.mp3", fecha: `2025-10-25`, tiempo: 'to' },</v>
      </c>
    </row>
    <row r="305" spans="1:34" x14ac:dyDescent="0.35">
      <c r="A305">
        <f t="shared" si="93"/>
        <v>2025</v>
      </c>
      <c r="B305">
        <f t="shared" si="93"/>
        <v>10</v>
      </c>
      <c r="C305">
        <f t="shared" si="91"/>
        <v>26</v>
      </c>
      <c r="D305">
        <f t="shared" si="89"/>
        <v>30</v>
      </c>
      <c r="F305" t="s">
        <v>4</v>
      </c>
      <c r="G305" t="s">
        <v>26</v>
      </c>
      <c r="H305" s="5" t="str">
        <f t="shared" si="99"/>
        <v>XXX</v>
      </c>
      <c r="I305" t="s">
        <v>11</v>
      </c>
      <c r="J305" t="s">
        <v>1</v>
      </c>
      <c r="K305" s="9" t="str">
        <f t="shared" si="88"/>
        <v>XXX Semana de Ordinario</v>
      </c>
      <c r="L305" t="s">
        <v>3</v>
      </c>
      <c r="M305" t="s">
        <v>12</v>
      </c>
      <c r="N305" t="str">
        <f t="shared" si="94"/>
        <v>to</v>
      </c>
      <c r="O305" s="1" t="s">
        <v>9</v>
      </c>
      <c r="P305">
        <f t="shared" si="100"/>
        <v>30</v>
      </c>
      <c r="Q305" s="1" t="s">
        <v>9</v>
      </c>
      <c r="R305" t="str">
        <f t="shared" si="95"/>
        <v>dom</v>
      </c>
      <c r="S305" s="1" t="s">
        <v>9</v>
      </c>
      <c r="T305" t="s">
        <v>5</v>
      </c>
      <c r="U305" t="s">
        <v>6</v>
      </c>
      <c r="V305" t="s">
        <v>7</v>
      </c>
      <c r="W305">
        <f t="shared" si="101"/>
        <v>2025</v>
      </c>
      <c r="X305" s="1" t="s">
        <v>13</v>
      </c>
      <c r="Y305" s="1"/>
      <c r="Z305" s="1">
        <f t="shared" si="97"/>
        <v>10</v>
      </c>
      <c r="AA305" s="1" t="s">
        <v>13</v>
      </c>
      <c r="AB305" s="1"/>
      <c r="AC305">
        <f t="shared" si="102"/>
        <v>26</v>
      </c>
      <c r="AD305" t="s">
        <v>63</v>
      </c>
      <c r="AE305" t="str">
        <f t="shared" si="96"/>
        <v>to</v>
      </c>
      <c r="AF305" s="1" t="s">
        <v>10</v>
      </c>
      <c r="AH305" t="str">
        <f t="shared" si="103"/>
        <v>{ nombre: "XXX Semana de Ordinario", archivo: "/ev/to/30/dom/audio.mp3", fecha: `2025-10-26`, tiempo: 'to' },</v>
      </c>
    </row>
    <row r="306" spans="1:34" x14ac:dyDescent="0.35">
      <c r="A306">
        <f t="shared" si="93"/>
        <v>2025</v>
      </c>
      <c r="B306">
        <f t="shared" si="93"/>
        <v>10</v>
      </c>
      <c r="C306">
        <f t="shared" si="91"/>
        <v>27</v>
      </c>
      <c r="D306">
        <f>D305</f>
        <v>30</v>
      </c>
      <c r="F306" t="s">
        <v>23</v>
      </c>
      <c r="G306" t="s">
        <v>26</v>
      </c>
      <c r="H306" s="5" t="str">
        <f t="shared" si="99"/>
        <v>XXX</v>
      </c>
      <c r="I306" t="s">
        <v>11</v>
      </c>
      <c r="J306" t="s">
        <v>1</v>
      </c>
      <c r="K306" s="9" t="str">
        <f t="shared" si="88"/>
        <v>XXX Semana de Ordinario</v>
      </c>
      <c r="L306" t="s">
        <v>3</v>
      </c>
      <c r="M306" t="s">
        <v>12</v>
      </c>
      <c r="N306" t="str">
        <f t="shared" si="94"/>
        <v>to</v>
      </c>
      <c r="O306" s="1" t="s">
        <v>9</v>
      </c>
      <c r="P306">
        <f t="shared" si="100"/>
        <v>30</v>
      </c>
      <c r="Q306" s="1" t="s">
        <v>9</v>
      </c>
      <c r="R306" t="str">
        <f t="shared" si="95"/>
        <v>lun</v>
      </c>
      <c r="S306" s="1" t="s">
        <v>9</v>
      </c>
      <c r="T306" t="s">
        <v>5</v>
      </c>
      <c r="U306" t="s">
        <v>6</v>
      </c>
      <c r="V306" t="s">
        <v>7</v>
      </c>
      <c r="W306">
        <f t="shared" si="101"/>
        <v>2025</v>
      </c>
      <c r="X306" s="1" t="s">
        <v>13</v>
      </c>
      <c r="Y306" s="1"/>
      <c r="Z306" s="1">
        <f t="shared" si="97"/>
        <v>10</v>
      </c>
      <c r="AA306" s="1" t="s">
        <v>13</v>
      </c>
      <c r="AB306" s="1"/>
      <c r="AC306">
        <f t="shared" si="102"/>
        <v>27</v>
      </c>
      <c r="AD306" t="s">
        <v>63</v>
      </c>
      <c r="AE306" t="str">
        <f t="shared" si="96"/>
        <v>to</v>
      </c>
      <c r="AF306" s="1" t="s">
        <v>10</v>
      </c>
      <c r="AH306" t="str">
        <f t="shared" si="103"/>
        <v>{ nombre: "XXX Semana de Ordinario", archivo: "/ev/to/30/lun/audio.mp3", fecha: `2025-10-27`, tiempo: 'to' },</v>
      </c>
    </row>
    <row r="307" spans="1:34" x14ac:dyDescent="0.35">
      <c r="A307">
        <f t="shared" si="93"/>
        <v>2025</v>
      </c>
      <c r="B307">
        <f t="shared" si="93"/>
        <v>10</v>
      </c>
      <c r="C307">
        <f t="shared" si="91"/>
        <v>28</v>
      </c>
      <c r="D307">
        <f t="shared" ref="D307:D311" si="109">D306</f>
        <v>30</v>
      </c>
      <c r="F307" t="s">
        <v>24</v>
      </c>
      <c r="G307" t="s">
        <v>26</v>
      </c>
      <c r="H307" s="5" t="str">
        <f t="shared" si="99"/>
        <v>XXX</v>
      </c>
      <c r="I307" t="s">
        <v>11</v>
      </c>
      <c r="J307" t="s">
        <v>1</v>
      </c>
      <c r="K307" s="9" t="str">
        <f t="shared" si="88"/>
        <v>XXX Semana de Ordinario</v>
      </c>
      <c r="L307" t="s">
        <v>3</v>
      </c>
      <c r="M307" t="s">
        <v>12</v>
      </c>
      <c r="N307" t="str">
        <f t="shared" si="94"/>
        <v>to</v>
      </c>
      <c r="O307" s="1" t="s">
        <v>9</v>
      </c>
      <c r="P307">
        <f t="shared" si="100"/>
        <v>30</v>
      </c>
      <c r="Q307" s="1" t="s">
        <v>9</v>
      </c>
      <c r="R307" t="str">
        <f t="shared" si="95"/>
        <v>mar</v>
      </c>
      <c r="S307" s="1" t="s">
        <v>9</v>
      </c>
      <c r="T307" t="s">
        <v>5</v>
      </c>
      <c r="U307" t="s">
        <v>6</v>
      </c>
      <c r="V307" t="s">
        <v>7</v>
      </c>
      <c r="W307">
        <f t="shared" si="101"/>
        <v>2025</v>
      </c>
      <c r="X307" s="1" t="s">
        <v>13</v>
      </c>
      <c r="Y307" s="1"/>
      <c r="Z307" s="1">
        <f t="shared" si="97"/>
        <v>10</v>
      </c>
      <c r="AA307" s="1" t="s">
        <v>13</v>
      </c>
      <c r="AB307" s="1"/>
      <c r="AC307">
        <f t="shared" si="102"/>
        <v>28</v>
      </c>
      <c r="AD307" t="s">
        <v>63</v>
      </c>
      <c r="AE307" t="str">
        <f t="shared" si="96"/>
        <v>to</v>
      </c>
      <c r="AF307" s="1" t="s">
        <v>10</v>
      </c>
      <c r="AH307" t="str">
        <f t="shared" si="103"/>
        <v>{ nombre: "XXX Semana de Ordinario", archivo: "/ev/to/30/mar/audio.mp3", fecha: `2025-10-28`, tiempo: 'to' },</v>
      </c>
    </row>
    <row r="308" spans="1:34" x14ac:dyDescent="0.35">
      <c r="A308">
        <f t="shared" si="93"/>
        <v>2025</v>
      </c>
      <c r="B308">
        <f t="shared" si="93"/>
        <v>10</v>
      </c>
      <c r="C308">
        <f t="shared" si="91"/>
        <v>29</v>
      </c>
      <c r="D308">
        <f t="shared" si="109"/>
        <v>30</v>
      </c>
      <c r="F308" t="s">
        <v>19</v>
      </c>
      <c r="G308" t="s">
        <v>26</v>
      </c>
      <c r="H308" s="5" t="str">
        <f t="shared" si="99"/>
        <v>XXX</v>
      </c>
      <c r="I308" t="s">
        <v>11</v>
      </c>
      <c r="J308" t="s">
        <v>1</v>
      </c>
      <c r="K308" s="9" t="str">
        <f t="shared" si="88"/>
        <v>XXX Semana de Ordinario</v>
      </c>
      <c r="L308" t="s">
        <v>3</v>
      </c>
      <c r="M308" t="s">
        <v>12</v>
      </c>
      <c r="N308" t="str">
        <f t="shared" si="94"/>
        <v>to</v>
      </c>
      <c r="O308" s="1" t="s">
        <v>9</v>
      </c>
      <c r="P308">
        <f t="shared" si="100"/>
        <v>30</v>
      </c>
      <c r="Q308" s="1" t="s">
        <v>9</v>
      </c>
      <c r="R308" t="str">
        <f t="shared" si="95"/>
        <v>mie</v>
      </c>
      <c r="S308" s="1" t="s">
        <v>9</v>
      </c>
      <c r="T308" t="s">
        <v>5</v>
      </c>
      <c r="U308" t="s">
        <v>6</v>
      </c>
      <c r="V308" t="s">
        <v>7</v>
      </c>
      <c r="W308">
        <f t="shared" si="101"/>
        <v>2025</v>
      </c>
      <c r="X308" s="1" t="s">
        <v>13</v>
      </c>
      <c r="Y308" s="1"/>
      <c r="Z308" s="1">
        <f t="shared" si="97"/>
        <v>10</v>
      </c>
      <c r="AA308" s="1" t="s">
        <v>13</v>
      </c>
      <c r="AB308" s="1"/>
      <c r="AC308">
        <f t="shared" si="102"/>
        <v>29</v>
      </c>
      <c r="AD308" t="s">
        <v>63</v>
      </c>
      <c r="AE308" t="str">
        <f t="shared" si="96"/>
        <v>to</v>
      </c>
      <c r="AF308" s="1" t="s">
        <v>10</v>
      </c>
      <c r="AH308" t="str">
        <f t="shared" si="103"/>
        <v>{ nombre: "XXX Semana de Ordinario", archivo: "/ev/to/30/mie/audio.mp3", fecha: `2025-10-29`, tiempo: 'to' },</v>
      </c>
    </row>
    <row r="309" spans="1:34" x14ac:dyDescent="0.35">
      <c r="A309">
        <f t="shared" si="93"/>
        <v>2025</v>
      </c>
      <c r="B309">
        <f t="shared" si="93"/>
        <v>10</v>
      </c>
      <c r="C309">
        <f t="shared" si="91"/>
        <v>30</v>
      </c>
      <c r="D309">
        <f t="shared" si="109"/>
        <v>30</v>
      </c>
      <c r="F309" t="s">
        <v>20</v>
      </c>
      <c r="G309" t="s">
        <v>26</v>
      </c>
      <c r="H309" s="5" t="str">
        <f t="shared" si="99"/>
        <v>XXX</v>
      </c>
      <c r="I309" t="s">
        <v>11</v>
      </c>
      <c r="J309" t="s">
        <v>1</v>
      </c>
      <c r="K309" s="9" t="str">
        <f t="shared" ref="K309:K372" si="110">_xlfn.CONCAT(H309, " Semana de ",G309)</f>
        <v>XXX Semana de Ordinario</v>
      </c>
      <c r="L309" t="s">
        <v>3</v>
      </c>
      <c r="M309" t="s">
        <v>12</v>
      </c>
      <c r="N309" t="str">
        <f t="shared" si="94"/>
        <v>to</v>
      </c>
      <c r="O309" s="1" t="s">
        <v>9</v>
      </c>
      <c r="P309">
        <f t="shared" si="100"/>
        <v>30</v>
      </c>
      <c r="Q309" s="1" t="s">
        <v>9</v>
      </c>
      <c r="R309" t="str">
        <f t="shared" si="95"/>
        <v>jue</v>
      </c>
      <c r="S309" s="1" t="s">
        <v>9</v>
      </c>
      <c r="T309" t="s">
        <v>5</v>
      </c>
      <c r="U309" t="s">
        <v>6</v>
      </c>
      <c r="V309" t="s">
        <v>7</v>
      </c>
      <c r="W309">
        <f t="shared" si="101"/>
        <v>2025</v>
      </c>
      <c r="X309" s="1" t="s">
        <v>13</v>
      </c>
      <c r="Y309" s="1"/>
      <c r="Z309" s="1">
        <f t="shared" si="97"/>
        <v>10</v>
      </c>
      <c r="AA309" s="1" t="s">
        <v>13</v>
      </c>
      <c r="AB309" s="1"/>
      <c r="AC309">
        <f t="shared" si="102"/>
        <v>30</v>
      </c>
      <c r="AD309" t="s">
        <v>63</v>
      </c>
      <c r="AE309" t="str">
        <f t="shared" si="96"/>
        <v>to</v>
      </c>
      <c r="AF309" s="1" t="s">
        <v>10</v>
      </c>
      <c r="AH309" t="str">
        <f t="shared" si="103"/>
        <v>{ nombre: "XXX Semana de Ordinario", archivo: "/ev/to/30/jue/audio.mp3", fecha: `2025-10-30`, tiempo: 'to' },</v>
      </c>
    </row>
    <row r="310" spans="1:34" x14ac:dyDescent="0.35">
      <c r="A310">
        <f t="shared" si="93"/>
        <v>2025</v>
      </c>
      <c r="B310">
        <f t="shared" si="93"/>
        <v>10</v>
      </c>
      <c r="C310">
        <f t="shared" si="91"/>
        <v>31</v>
      </c>
      <c r="D310">
        <f t="shared" si="109"/>
        <v>30</v>
      </c>
      <c r="F310" t="s">
        <v>21</v>
      </c>
      <c r="G310" t="s">
        <v>26</v>
      </c>
      <c r="H310" s="5" t="str">
        <f t="shared" si="99"/>
        <v>XXX</v>
      </c>
      <c r="I310" t="s">
        <v>11</v>
      </c>
      <c r="J310" t="s">
        <v>1</v>
      </c>
      <c r="K310" s="9" t="str">
        <f t="shared" si="110"/>
        <v>XXX Semana de Ordinario</v>
      </c>
      <c r="L310" t="s">
        <v>3</v>
      </c>
      <c r="M310" t="s">
        <v>12</v>
      </c>
      <c r="N310" t="str">
        <f t="shared" si="94"/>
        <v>to</v>
      </c>
      <c r="O310" s="1" t="s">
        <v>9</v>
      </c>
      <c r="P310">
        <f t="shared" si="100"/>
        <v>30</v>
      </c>
      <c r="Q310" s="1" t="s">
        <v>9</v>
      </c>
      <c r="R310" t="str">
        <f t="shared" si="95"/>
        <v>vie</v>
      </c>
      <c r="S310" s="1" t="s">
        <v>9</v>
      </c>
      <c r="T310" t="s">
        <v>5</v>
      </c>
      <c r="U310" t="s">
        <v>6</v>
      </c>
      <c r="V310" t="s">
        <v>7</v>
      </c>
      <c r="W310">
        <f t="shared" si="101"/>
        <v>2025</v>
      </c>
      <c r="X310" s="1" t="s">
        <v>13</v>
      </c>
      <c r="Y310" s="1"/>
      <c r="Z310" s="1">
        <f t="shared" si="97"/>
        <v>10</v>
      </c>
      <c r="AA310" s="1" t="s">
        <v>13</v>
      </c>
      <c r="AB310" s="1"/>
      <c r="AC310">
        <f t="shared" si="102"/>
        <v>31</v>
      </c>
      <c r="AD310" t="s">
        <v>63</v>
      </c>
      <c r="AE310" t="str">
        <f t="shared" si="96"/>
        <v>to</v>
      </c>
      <c r="AF310" s="1" t="s">
        <v>10</v>
      </c>
      <c r="AH310" t="str">
        <f t="shared" si="103"/>
        <v>{ nombre: "XXX Semana de Ordinario", archivo: "/ev/to/30/vie/audio.mp3", fecha: `2025-10-31`, tiempo: 'to' },</v>
      </c>
    </row>
    <row r="311" spans="1:34" x14ac:dyDescent="0.35">
      <c r="A311">
        <f t="shared" si="93"/>
        <v>2025</v>
      </c>
      <c r="B311">
        <v>11</v>
      </c>
      <c r="C311">
        <v>1</v>
      </c>
      <c r="D311">
        <f t="shared" si="109"/>
        <v>30</v>
      </c>
      <c r="F311" t="s">
        <v>22</v>
      </c>
      <c r="G311" t="s">
        <v>26</v>
      </c>
      <c r="H311" s="5" t="str">
        <f t="shared" si="99"/>
        <v>XXX</v>
      </c>
      <c r="I311" t="s">
        <v>11</v>
      </c>
      <c r="J311" t="s">
        <v>1</v>
      </c>
      <c r="K311" s="9" t="str">
        <f t="shared" si="110"/>
        <v>XXX Semana de Ordinario</v>
      </c>
      <c r="L311" t="s">
        <v>3</v>
      </c>
      <c r="M311" t="s">
        <v>12</v>
      </c>
      <c r="N311" t="str">
        <f t="shared" si="94"/>
        <v>to</v>
      </c>
      <c r="O311" s="1" t="s">
        <v>9</v>
      </c>
      <c r="P311">
        <f t="shared" si="100"/>
        <v>30</v>
      </c>
      <c r="Q311" s="1" t="s">
        <v>9</v>
      </c>
      <c r="R311" t="str">
        <f t="shared" si="95"/>
        <v>sab</v>
      </c>
      <c r="S311" s="1" t="s">
        <v>9</v>
      </c>
      <c r="T311" t="s">
        <v>5</v>
      </c>
      <c r="U311" t="s">
        <v>6</v>
      </c>
      <c r="V311" t="s">
        <v>7</v>
      </c>
      <c r="W311">
        <f t="shared" si="101"/>
        <v>2025</v>
      </c>
      <c r="X311" s="1" t="s">
        <v>13</v>
      </c>
      <c r="Y311" s="1"/>
      <c r="Z311" s="1">
        <f t="shared" si="97"/>
        <v>11</v>
      </c>
      <c r="AA311" s="1" t="s">
        <v>13</v>
      </c>
      <c r="AB311" s="1">
        <v>0</v>
      </c>
      <c r="AC311">
        <f t="shared" si="102"/>
        <v>1</v>
      </c>
      <c r="AD311" t="s">
        <v>63</v>
      </c>
      <c r="AE311" t="str">
        <f t="shared" si="96"/>
        <v>to</v>
      </c>
      <c r="AF311" s="1" t="s">
        <v>10</v>
      </c>
      <c r="AH311" t="str">
        <f t="shared" si="103"/>
        <v>{ nombre: "XXX Semana de Ordinario", archivo: "/ev/to/30/sab/audio.mp3", fecha: `2025-11-01`, tiempo: 'to' },</v>
      </c>
    </row>
    <row r="312" spans="1:34" x14ac:dyDescent="0.35">
      <c r="A312">
        <f t="shared" si="93"/>
        <v>2025</v>
      </c>
      <c r="B312">
        <f t="shared" si="93"/>
        <v>11</v>
      </c>
      <c r="C312">
        <f t="shared" si="91"/>
        <v>2</v>
      </c>
      <c r="D312">
        <f t="shared" ref="D312:D332" si="111">+D311+1</f>
        <v>31</v>
      </c>
      <c r="F312" t="s">
        <v>4</v>
      </c>
      <c r="G312" t="s">
        <v>26</v>
      </c>
      <c r="H312" s="5" t="str">
        <f t="shared" si="99"/>
        <v>XXXI</v>
      </c>
      <c r="I312" t="s">
        <v>11</v>
      </c>
      <c r="J312" t="s">
        <v>1</v>
      </c>
      <c r="K312" s="9" t="str">
        <f t="shared" si="110"/>
        <v>XXXI Semana de Ordinario</v>
      </c>
      <c r="L312" t="s">
        <v>3</v>
      </c>
      <c r="M312" t="s">
        <v>12</v>
      </c>
      <c r="N312" t="str">
        <f t="shared" si="94"/>
        <v>to</v>
      </c>
      <c r="O312" s="1" t="s">
        <v>9</v>
      </c>
      <c r="P312">
        <f t="shared" si="100"/>
        <v>31</v>
      </c>
      <c r="Q312" s="1" t="s">
        <v>9</v>
      </c>
      <c r="R312" t="str">
        <f t="shared" si="95"/>
        <v>dom</v>
      </c>
      <c r="S312" s="1" t="s">
        <v>9</v>
      </c>
      <c r="T312" t="s">
        <v>5</v>
      </c>
      <c r="U312" t="s">
        <v>6</v>
      </c>
      <c r="V312" t="s">
        <v>7</v>
      </c>
      <c r="W312">
        <f t="shared" si="101"/>
        <v>2025</v>
      </c>
      <c r="X312" s="1" t="s">
        <v>13</v>
      </c>
      <c r="Y312" s="1"/>
      <c r="Z312" s="1">
        <f t="shared" si="97"/>
        <v>11</v>
      </c>
      <c r="AA312" s="1" t="s">
        <v>13</v>
      </c>
      <c r="AB312" s="1">
        <v>0</v>
      </c>
      <c r="AC312">
        <f t="shared" si="102"/>
        <v>2</v>
      </c>
      <c r="AD312" t="s">
        <v>63</v>
      </c>
      <c r="AE312" t="str">
        <f t="shared" si="96"/>
        <v>to</v>
      </c>
      <c r="AF312" s="1" t="s">
        <v>10</v>
      </c>
      <c r="AH312" t="str">
        <f t="shared" si="103"/>
        <v>{ nombre: "XXXI Semana de Ordinario", archivo: "/ev/to/31/dom/audio.mp3", fecha: `2025-11-02`, tiempo: 'to' },</v>
      </c>
    </row>
    <row r="313" spans="1:34" x14ac:dyDescent="0.35">
      <c r="A313">
        <f t="shared" si="93"/>
        <v>2025</v>
      </c>
      <c r="B313">
        <f t="shared" si="93"/>
        <v>11</v>
      </c>
      <c r="C313">
        <f t="shared" si="91"/>
        <v>3</v>
      </c>
      <c r="D313">
        <f>D312</f>
        <v>31</v>
      </c>
      <c r="F313" t="s">
        <v>23</v>
      </c>
      <c r="G313" t="s">
        <v>26</v>
      </c>
      <c r="H313" s="5" t="str">
        <f t="shared" si="99"/>
        <v>XXXI</v>
      </c>
      <c r="I313" t="s">
        <v>11</v>
      </c>
      <c r="J313" t="s">
        <v>1</v>
      </c>
      <c r="K313" s="9" t="str">
        <f t="shared" si="110"/>
        <v>XXXI Semana de Ordinario</v>
      </c>
      <c r="L313" t="s">
        <v>3</v>
      </c>
      <c r="M313" t="s">
        <v>12</v>
      </c>
      <c r="N313" t="str">
        <f t="shared" si="94"/>
        <v>to</v>
      </c>
      <c r="O313" s="1" t="s">
        <v>9</v>
      </c>
      <c r="P313">
        <f t="shared" si="100"/>
        <v>31</v>
      </c>
      <c r="Q313" s="1" t="s">
        <v>9</v>
      </c>
      <c r="R313" t="str">
        <f t="shared" si="95"/>
        <v>lun</v>
      </c>
      <c r="S313" s="1" t="s">
        <v>9</v>
      </c>
      <c r="T313" t="s">
        <v>5</v>
      </c>
      <c r="U313" t="s">
        <v>6</v>
      </c>
      <c r="V313" t="s">
        <v>7</v>
      </c>
      <c r="W313">
        <f t="shared" si="101"/>
        <v>2025</v>
      </c>
      <c r="X313" s="1" t="s">
        <v>13</v>
      </c>
      <c r="Y313" s="1"/>
      <c r="Z313" s="1">
        <f t="shared" si="97"/>
        <v>11</v>
      </c>
      <c r="AA313" s="1" t="s">
        <v>13</v>
      </c>
      <c r="AB313" s="1">
        <v>0</v>
      </c>
      <c r="AC313">
        <f t="shared" si="102"/>
        <v>3</v>
      </c>
      <c r="AD313" t="s">
        <v>63</v>
      </c>
      <c r="AE313" t="str">
        <f t="shared" si="96"/>
        <v>to</v>
      </c>
      <c r="AF313" s="1" t="s">
        <v>10</v>
      </c>
      <c r="AH313" t="str">
        <f t="shared" si="103"/>
        <v>{ nombre: "XXXI Semana de Ordinario", archivo: "/ev/to/31/lun/audio.mp3", fecha: `2025-11-03`, tiempo: 'to' },</v>
      </c>
    </row>
    <row r="314" spans="1:34" x14ac:dyDescent="0.35">
      <c r="A314">
        <f t="shared" si="93"/>
        <v>2025</v>
      </c>
      <c r="B314">
        <f t="shared" si="93"/>
        <v>11</v>
      </c>
      <c r="C314">
        <f t="shared" si="91"/>
        <v>4</v>
      </c>
      <c r="D314">
        <f t="shared" ref="D314:D318" si="112">D313</f>
        <v>31</v>
      </c>
      <c r="F314" t="s">
        <v>24</v>
      </c>
      <c r="G314" t="s">
        <v>26</v>
      </c>
      <c r="H314" s="5" t="str">
        <f t="shared" si="99"/>
        <v>XXXI</v>
      </c>
      <c r="I314" t="s">
        <v>11</v>
      </c>
      <c r="J314" t="s">
        <v>1</v>
      </c>
      <c r="K314" s="9" t="str">
        <f t="shared" si="110"/>
        <v>XXXI Semana de Ordinario</v>
      </c>
      <c r="L314" t="s">
        <v>3</v>
      </c>
      <c r="M314" t="s">
        <v>12</v>
      </c>
      <c r="N314" t="str">
        <f t="shared" si="94"/>
        <v>to</v>
      </c>
      <c r="O314" s="1" t="s">
        <v>9</v>
      </c>
      <c r="P314">
        <f t="shared" si="100"/>
        <v>31</v>
      </c>
      <c r="Q314" s="1" t="s">
        <v>9</v>
      </c>
      <c r="R314" t="str">
        <f t="shared" si="95"/>
        <v>mar</v>
      </c>
      <c r="S314" s="1" t="s">
        <v>9</v>
      </c>
      <c r="T314" t="s">
        <v>5</v>
      </c>
      <c r="U314" t="s">
        <v>6</v>
      </c>
      <c r="V314" t="s">
        <v>7</v>
      </c>
      <c r="W314">
        <f t="shared" si="101"/>
        <v>2025</v>
      </c>
      <c r="X314" s="1" t="s">
        <v>13</v>
      </c>
      <c r="Y314" s="1"/>
      <c r="Z314" s="1">
        <f t="shared" si="97"/>
        <v>11</v>
      </c>
      <c r="AA314" s="1" t="s">
        <v>13</v>
      </c>
      <c r="AB314" s="1">
        <v>0</v>
      </c>
      <c r="AC314">
        <f t="shared" si="102"/>
        <v>4</v>
      </c>
      <c r="AD314" t="s">
        <v>63</v>
      </c>
      <c r="AE314" t="str">
        <f t="shared" si="96"/>
        <v>to</v>
      </c>
      <c r="AF314" s="1" t="s">
        <v>10</v>
      </c>
      <c r="AH314" t="str">
        <f t="shared" si="103"/>
        <v>{ nombre: "XXXI Semana de Ordinario", archivo: "/ev/to/31/mar/audio.mp3", fecha: `2025-11-04`, tiempo: 'to' },</v>
      </c>
    </row>
    <row r="315" spans="1:34" x14ac:dyDescent="0.35">
      <c r="A315">
        <f t="shared" si="93"/>
        <v>2025</v>
      </c>
      <c r="B315">
        <f t="shared" si="93"/>
        <v>11</v>
      </c>
      <c r="C315">
        <f t="shared" si="91"/>
        <v>5</v>
      </c>
      <c r="D315">
        <f t="shared" si="112"/>
        <v>31</v>
      </c>
      <c r="F315" t="s">
        <v>19</v>
      </c>
      <c r="G315" t="s">
        <v>26</v>
      </c>
      <c r="H315" s="5" t="str">
        <f t="shared" si="99"/>
        <v>XXXI</v>
      </c>
      <c r="I315" t="s">
        <v>11</v>
      </c>
      <c r="J315" t="s">
        <v>1</v>
      </c>
      <c r="K315" s="9" t="str">
        <f t="shared" si="110"/>
        <v>XXXI Semana de Ordinario</v>
      </c>
      <c r="L315" t="s">
        <v>3</v>
      </c>
      <c r="M315" t="s">
        <v>12</v>
      </c>
      <c r="N315" t="str">
        <f t="shared" si="94"/>
        <v>to</v>
      </c>
      <c r="O315" s="1" t="s">
        <v>9</v>
      </c>
      <c r="P315">
        <f t="shared" si="100"/>
        <v>31</v>
      </c>
      <c r="Q315" s="1" t="s">
        <v>9</v>
      </c>
      <c r="R315" t="str">
        <f t="shared" si="95"/>
        <v>mie</v>
      </c>
      <c r="S315" s="1" t="s">
        <v>9</v>
      </c>
      <c r="T315" t="s">
        <v>5</v>
      </c>
      <c r="U315" t="s">
        <v>6</v>
      </c>
      <c r="V315" t="s">
        <v>7</v>
      </c>
      <c r="W315">
        <f t="shared" si="101"/>
        <v>2025</v>
      </c>
      <c r="X315" s="1" t="s">
        <v>13</v>
      </c>
      <c r="Y315" s="1"/>
      <c r="Z315" s="1">
        <f t="shared" si="97"/>
        <v>11</v>
      </c>
      <c r="AA315" s="1" t="s">
        <v>13</v>
      </c>
      <c r="AB315" s="1">
        <v>0</v>
      </c>
      <c r="AC315">
        <f t="shared" si="102"/>
        <v>5</v>
      </c>
      <c r="AD315" t="s">
        <v>63</v>
      </c>
      <c r="AE315" t="str">
        <f t="shared" si="96"/>
        <v>to</v>
      </c>
      <c r="AF315" s="1" t="s">
        <v>10</v>
      </c>
      <c r="AH315" t="str">
        <f t="shared" si="103"/>
        <v>{ nombre: "XXXI Semana de Ordinario", archivo: "/ev/to/31/mie/audio.mp3", fecha: `2025-11-05`, tiempo: 'to' },</v>
      </c>
    </row>
    <row r="316" spans="1:34" x14ac:dyDescent="0.35">
      <c r="A316">
        <f t="shared" si="93"/>
        <v>2025</v>
      </c>
      <c r="B316">
        <f t="shared" si="93"/>
        <v>11</v>
      </c>
      <c r="C316">
        <f t="shared" si="91"/>
        <v>6</v>
      </c>
      <c r="D316">
        <f t="shared" si="112"/>
        <v>31</v>
      </c>
      <c r="F316" t="s">
        <v>20</v>
      </c>
      <c r="G316" t="s">
        <v>26</v>
      </c>
      <c r="H316" s="5" t="str">
        <f t="shared" si="99"/>
        <v>XXXI</v>
      </c>
      <c r="I316" t="s">
        <v>11</v>
      </c>
      <c r="J316" t="s">
        <v>1</v>
      </c>
      <c r="K316" s="9" t="str">
        <f t="shared" si="110"/>
        <v>XXXI Semana de Ordinario</v>
      </c>
      <c r="L316" t="s">
        <v>3</v>
      </c>
      <c r="M316" t="s">
        <v>12</v>
      </c>
      <c r="N316" t="str">
        <f t="shared" si="94"/>
        <v>to</v>
      </c>
      <c r="O316" s="1" t="s">
        <v>9</v>
      </c>
      <c r="P316">
        <f t="shared" si="100"/>
        <v>31</v>
      </c>
      <c r="Q316" s="1" t="s">
        <v>9</v>
      </c>
      <c r="R316" t="str">
        <f t="shared" si="95"/>
        <v>jue</v>
      </c>
      <c r="S316" s="1" t="s">
        <v>9</v>
      </c>
      <c r="T316" t="s">
        <v>5</v>
      </c>
      <c r="U316" t="s">
        <v>6</v>
      </c>
      <c r="V316" t="s">
        <v>7</v>
      </c>
      <c r="W316">
        <f t="shared" si="101"/>
        <v>2025</v>
      </c>
      <c r="X316" s="1" t="s">
        <v>13</v>
      </c>
      <c r="Y316" s="1"/>
      <c r="Z316" s="1">
        <f t="shared" si="97"/>
        <v>11</v>
      </c>
      <c r="AA316" s="1" t="s">
        <v>13</v>
      </c>
      <c r="AB316" s="1">
        <v>0</v>
      </c>
      <c r="AC316">
        <f t="shared" si="102"/>
        <v>6</v>
      </c>
      <c r="AD316" t="s">
        <v>63</v>
      </c>
      <c r="AE316" t="str">
        <f t="shared" si="96"/>
        <v>to</v>
      </c>
      <c r="AF316" s="1" t="s">
        <v>10</v>
      </c>
      <c r="AH316" t="str">
        <f t="shared" si="103"/>
        <v>{ nombre: "XXXI Semana de Ordinario", archivo: "/ev/to/31/jue/audio.mp3", fecha: `2025-11-06`, tiempo: 'to' },</v>
      </c>
    </row>
    <row r="317" spans="1:34" x14ac:dyDescent="0.35">
      <c r="A317">
        <f t="shared" si="93"/>
        <v>2025</v>
      </c>
      <c r="B317">
        <f t="shared" si="93"/>
        <v>11</v>
      </c>
      <c r="C317">
        <f t="shared" ref="C317:C371" si="113">C316+1</f>
        <v>7</v>
      </c>
      <c r="D317">
        <f t="shared" si="112"/>
        <v>31</v>
      </c>
      <c r="F317" t="s">
        <v>21</v>
      </c>
      <c r="G317" t="s">
        <v>26</v>
      </c>
      <c r="H317" s="5" t="str">
        <f t="shared" si="99"/>
        <v>XXXI</v>
      </c>
      <c r="I317" t="s">
        <v>11</v>
      </c>
      <c r="J317" t="s">
        <v>1</v>
      </c>
      <c r="K317" s="9" t="str">
        <f t="shared" si="110"/>
        <v>XXXI Semana de Ordinario</v>
      </c>
      <c r="L317" t="s">
        <v>3</v>
      </c>
      <c r="M317" t="s">
        <v>12</v>
      </c>
      <c r="N317" t="str">
        <f t="shared" si="94"/>
        <v>to</v>
      </c>
      <c r="O317" s="1" t="s">
        <v>9</v>
      </c>
      <c r="P317">
        <f t="shared" si="100"/>
        <v>31</v>
      </c>
      <c r="Q317" s="1" t="s">
        <v>9</v>
      </c>
      <c r="R317" t="str">
        <f t="shared" si="95"/>
        <v>vie</v>
      </c>
      <c r="S317" s="1" t="s">
        <v>9</v>
      </c>
      <c r="T317" t="s">
        <v>5</v>
      </c>
      <c r="U317" t="s">
        <v>6</v>
      </c>
      <c r="V317" t="s">
        <v>7</v>
      </c>
      <c r="W317">
        <f t="shared" si="101"/>
        <v>2025</v>
      </c>
      <c r="X317" s="1" t="s">
        <v>13</v>
      </c>
      <c r="Y317" s="1"/>
      <c r="Z317" s="1">
        <f t="shared" si="97"/>
        <v>11</v>
      </c>
      <c r="AA317" s="1" t="s">
        <v>13</v>
      </c>
      <c r="AB317" s="1">
        <v>0</v>
      </c>
      <c r="AC317">
        <f t="shared" si="102"/>
        <v>7</v>
      </c>
      <c r="AD317" t="s">
        <v>63</v>
      </c>
      <c r="AE317" t="str">
        <f t="shared" si="96"/>
        <v>to</v>
      </c>
      <c r="AF317" s="1" t="s">
        <v>10</v>
      </c>
      <c r="AH317" t="str">
        <f t="shared" si="103"/>
        <v>{ nombre: "XXXI Semana de Ordinario", archivo: "/ev/to/31/vie/audio.mp3", fecha: `2025-11-07`, tiempo: 'to' },</v>
      </c>
    </row>
    <row r="318" spans="1:34" x14ac:dyDescent="0.35">
      <c r="A318">
        <f t="shared" si="93"/>
        <v>2025</v>
      </c>
      <c r="B318">
        <f t="shared" si="93"/>
        <v>11</v>
      </c>
      <c r="C318">
        <f t="shared" si="113"/>
        <v>8</v>
      </c>
      <c r="D318">
        <f t="shared" si="112"/>
        <v>31</v>
      </c>
      <c r="F318" t="s">
        <v>22</v>
      </c>
      <c r="G318" t="s">
        <v>26</v>
      </c>
      <c r="H318" s="5" t="str">
        <f t="shared" si="99"/>
        <v>XXXI</v>
      </c>
      <c r="I318" t="s">
        <v>11</v>
      </c>
      <c r="J318" t="s">
        <v>1</v>
      </c>
      <c r="K318" s="9" t="str">
        <f t="shared" si="110"/>
        <v>XXXI Semana de Ordinario</v>
      </c>
      <c r="L318" t="s">
        <v>3</v>
      </c>
      <c r="M318" t="s">
        <v>12</v>
      </c>
      <c r="N318" t="str">
        <f t="shared" si="94"/>
        <v>to</v>
      </c>
      <c r="O318" s="1" t="s">
        <v>9</v>
      </c>
      <c r="P318">
        <f t="shared" si="100"/>
        <v>31</v>
      </c>
      <c r="Q318" s="1" t="s">
        <v>9</v>
      </c>
      <c r="R318" t="str">
        <f t="shared" si="95"/>
        <v>sab</v>
      </c>
      <c r="S318" s="1" t="s">
        <v>9</v>
      </c>
      <c r="T318" t="s">
        <v>5</v>
      </c>
      <c r="U318" t="s">
        <v>6</v>
      </c>
      <c r="V318" t="s">
        <v>7</v>
      </c>
      <c r="W318">
        <f t="shared" si="101"/>
        <v>2025</v>
      </c>
      <c r="X318" s="1" t="s">
        <v>13</v>
      </c>
      <c r="Y318" s="1"/>
      <c r="Z318" s="1">
        <f t="shared" si="97"/>
        <v>11</v>
      </c>
      <c r="AA318" s="1" t="s">
        <v>13</v>
      </c>
      <c r="AB318" s="1">
        <v>0</v>
      </c>
      <c r="AC318">
        <f t="shared" si="102"/>
        <v>8</v>
      </c>
      <c r="AD318" t="s">
        <v>63</v>
      </c>
      <c r="AE318" t="str">
        <f t="shared" si="96"/>
        <v>to</v>
      </c>
      <c r="AF318" s="1" t="s">
        <v>10</v>
      </c>
      <c r="AH318" t="str">
        <f t="shared" si="103"/>
        <v>{ nombre: "XXXI Semana de Ordinario", archivo: "/ev/to/31/sab/audio.mp3", fecha: `2025-11-08`, tiempo: 'to' },</v>
      </c>
    </row>
    <row r="319" spans="1:34" x14ac:dyDescent="0.35">
      <c r="A319">
        <f t="shared" si="93"/>
        <v>2025</v>
      </c>
      <c r="B319">
        <f t="shared" si="93"/>
        <v>11</v>
      </c>
      <c r="C319">
        <f t="shared" si="113"/>
        <v>9</v>
      </c>
      <c r="D319">
        <f>D318+1</f>
        <v>32</v>
      </c>
      <c r="F319" t="s">
        <v>4</v>
      </c>
      <c r="G319" t="s">
        <v>26</v>
      </c>
      <c r="H319" s="5" t="str">
        <f t="shared" si="99"/>
        <v>XXXII</v>
      </c>
      <c r="I319" t="s">
        <v>11</v>
      </c>
      <c r="J319" t="s">
        <v>1</v>
      </c>
      <c r="K319" s="9" t="str">
        <f t="shared" si="110"/>
        <v>XXXII Semana de Ordinario</v>
      </c>
      <c r="L319" t="s">
        <v>3</v>
      </c>
      <c r="M319" t="s">
        <v>12</v>
      </c>
      <c r="N319" t="str">
        <f t="shared" si="94"/>
        <v>to</v>
      </c>
      <c r="O319" s="1" t="s">
        <v>9</v>
      </c>
      <c r="P319">
        <f t="shared" si="100"/>
        <v>32</v>
      </c>
      <c r="Q319" s="1" t="s">
        <v>9</v>
      </c>
      <c r="R319" t="str">
        <f t="shared" si="95"/>
        <v>dom</v>
      </c>
      <c r="S319" s="1" t="s">
        <v>9</v>
      </c>
      <c r="T319" t="s">
        <v>5</v>
      </c>
      <c r="U319" t="s">
        <v>6</v>
      </c>
      <c r="V319" t="s">
        <v>7</v>
      </c>
      <c r="W319">
        <f t="shared" si="101"/>
        <v>2025</v>
      </c>
      <c r="X319" s="1" t="s">
        <v>13</v>
      </c>
      <c r="Y319" s="1"/>
      <c r="Z319" s="1">
        <f t="shared" si="97"/>
        <v>11</v>
      </c>
      <c r="AA319" s="1" t="s">
        <v>13</v>
      </c>
      <c r="AB319" s="1">
        <v>0</v>
      </c>
      <c r="AC319">
        <f t="shared" si="102"/>
        <v>9</v>
      </c>
      <c r="AD319" t="s">
        <v>63</v>
      </c>
      <c r="AE319" t="str">
        <f t="shared" si="96"/>
        <v>to</v>
      </c>
      <c r="AF319" s="1" t="s">
        <v>10</v>
      </c>
      <c r="AH319" t="str">
        <f t="shared" si="103"/>
        <v>{ nombre: "XXXII Semana de Ordinario", archivo: "/ev/to/32/dom/audio.mp3", fecha: `2025-11-09`, tiempo: 'to' },</v>
      </c>
    </row>
    <row r="320" spans="1:34" x14ac:dyDescent="0.35">
      <c r="A320">
        <f t="shared" si="93"/>
        <v>2025</v>
      </c>
      <c r="B320">
        <f t="shared" si="93"/>
        <v>11</v>
      </c>
      <c r="C320">
        <f t="shared" si="113"/>
        <v>10</v>
      </c>
      <c r="D320">
        <f>D319</f>
        <v>32</v>
      </c>
      <c r="F320" t="s">
        <v>23</v>
      </c>
      <c r="G320" t="s">
        <v>26</v>
      </c>
      <c r="H320" s="5" t="str">
        <f t="shared" si="99"/>
        <v>XXXII</v>
      </c>
      <c r="I320" t="s">
        <v>11</v>
      </c>
      <c r="J320" t="s">
        <v>1</v>
      </c>
      <c r="K320" s="9" t="str">
        <f t="shared" si="110"/>
        <v>XXXII Semana de Ordinario</v>
      </c>
      <c r="L320" t="s">
        <v>3</v>
      </c>
      <c r="M320" t="s">
        <v>12</v>
      </c>
      <c r="N320" t="str">
        <f t="shared" si="94"/>
        <v>to</v>
      </c>
      <c r="O320" s="1" t="s">
        <v>9</v>
      </c>
      <c r="P320">
        <f t="shared" si="100"/>
        <v>32</v>
      </c>
      <c r="Q320" s="1" t="s">
        <v>9</v>
      </c>
      <c r="R320" t="str">
        <f t="shared" si="95"/>
        <v>lun</v>
      </c>
      <c r="S320" s="1" t="s">
        <v>9</v>
      </c>
      <c r="T320" t="s">
        <v>5</v>
      </c>
      <c r="U320" t="s">
        <v>6</v>
      </c>
      <c r="V320" t="s">
        <v>7</v>
      </c>
      <c r="W320">
        <f t="shared" si="101"/>
        <v>2025</v>
      </c>
      <c r="X320" s="1" t="s">
        <v>13</v>
      </c>
      <c r="Y320" s="1"/>
      <c r="Z320" s="1">
        <f t="shared" si="97"/>
        <v>11</v>
      </c>
      <c r="AA320" s="1" t="s">
        <v>13</v>
      </c>
      <c r="AB320" s="1"/>
      <c r="AC320">
        <f t="shared" si="102"/>
        <v>10</v>
      </c>
      <c r="AD320" t="s">
        <v>63</v>
      </c>
      <c r="AE320" t="str">
        <f t="shared" si="96"/>
        <v>to</v>
      </c>
      <c r="AF320" s="1" t="s">
        <v>10</v>
      </c>
      <c r="AH320" t="str">
        <f t="shared" si="103"/>
        <v>{ nombre: "XXXII Semana de Ordinario", archivo: "/ev/to/32/lun/audio.mp3", fecha: `2025-11-10`, tiempo: 'to' },</v>
      </c>
    </row>
    <row r="321" spans="1:34" x14ac:dyDescent="0.35">
      <c r="A321">
        <f t="shared" si="93"/>
        <v>2025</v>
      </c>
      <c r="B321">
        <f t="shared" si="93"/>
        <v>11</v>
      </c>
      <c r="C321">
        <f t="shared" si="113"/>
        <v>11</v>
      </c>
      <c r="D321">
        <f t="shared" ref="D321:D325" si="114">D320</f>
        <v>32</v>
      </c>
      <c r="F321" t="s">
        <v>24</v>
      </c>
      <c r="G321" t="s">
        <v>26</v>
      </c>
      <c r="H321" s="5" t="str">
        <f t="shared" si="99"/>
        <v>XXXII</v>
      </c>
      <c r="I321" t="s">
        <v>11</v>
      </c>
      <c r="J321" t="s">
        <v>1</v>
      </c>
      <c r="K321" s="9" t="str">
        <f t="shared" si="110"/>
        <v>XXXII Semana de Ordinario</v>
      </c>
      <c r="L321" t="s">
        <v>3</v>
      </c>
      <c r="M321" t="s">
        <v>12</v>
      </c>
      <c r="N321" t="str">
        <f t="shared" si="94"/>
        <v>to</v>
      </c>
      <c r="O321" s="1" t="s">
        <v>9</v>
      </c>
      <c r="P321">
        <f t="shared" si="100"/>
        <v>32</v>
      </c>
      <c r="Q321" s="1" t="s">
        <v>9</v>
      </c>
      <c r="R321" t="str">
        <f t="shared" si="95"/>
        <v>mar</v>
      </c>
      <c r="S321" s="1" t="s">
        <v>9</v>
      </c>
      <c r="T321" t="s">
        <v>5</v>
      </c>
      <c r="U321" t="s">
        <v>6</v>
      </c>
      <c r="V321" t="s">
        <v>7</v>
      </c>
      <c r="W321">
        <f t="shared" si="101"/>
        <v>2025</v>
      </c>
      <c r="X321" s="1" t="s">
        <v>13</v>
      </c>
      <c r="Y321" s="1"/>
      <c r="Z321" s="1">
        <f t="shared" si="97"/>
        <v>11</v>
      </c>
      <c r="AA321" s="1" t="s">
        <v>13</v>
      </c>
      <c r="AB321" s="1"/>
      <c r="AC321">
        <f t="shared" si="102"/>
        <v>11</v>
      </c>
      <c r="AD321" t="s">
        <v>63</v>
      </c>
      <c r="AE321" t="str">
        <f t="shared" si="96"/>
        <v>to</v>
      </c>
      <c r="AF321" s="1" t="s">
        <v>10</v>
      </c>
      <c r="AH321" t="str">
        <f t="shared" si="103"/>
        <v>{ nombre: "XXXII Semana de Ordinario", archivo: "/ev/to/32/mar/audio.mp3", fecha: `2025-11-11`, tiempo: 'to' },</v>
      </c>
    </row>
    <row r="322" spans="1:34" x14ac:dyDescent="0.35">
      <c r="A322">
        <f t="shared" si="93"/>
        <v>2025</v>
      </c>
      <c r="B322">
        <f t="shared" si="93"/>
        <v>11</v>
      </c>
      <c r="C322">
        <f t="shared" si="113"/>
        <v>12</v>
      </c>
      <c r="D322">
        <f t="shared" si="114"/>
        <v>32</v>
      </c>
      <c r="F322" t="s">
        <v>19</v>
      </c>
      <c r="G322" t="s">
        <v>26</v>
      </c>
      <c r="H322" s="5" t="str">
        <f t="shared" si="99"/>
        <v>XXXII</v>
      </c>
      <c r="I322" t="s">
        <v>11</v>
      </c>
      <c r="J322" t="s">
        <v>1</v>
      </c>
      <c r="K322" s="9" t="str">
        <f t="shared" si="110"/>
        <v>XXXII Semana de Ordinario</v>
      </c>
      <c r="L322" t="s">
        <v>3</v>
      </c>
      <c r="M322" t="s">
        <v>12</v>
      </c>
      <c r="N322" t="str">
        <f t="shared" si="94"/>
        <v>to</v>
      </c>
      <c r="O322" s="1" t="s">
        <v>9</v>
      </c>
      <c r="P322">
        <f t="shared" si="100"/>
        <v>32</v>
      </c>
      <c r="Q322" s="1" t="s">
        <v>9</v>
      </c>
      <c r="R322" t="str">
        <f t="shared" si="95"/>
        <v>mie</v>
      </c>
      <c r="S322" s="1" t="s">
        <v>9</v>
      </c>
      <c r="T322" t="s">
        <v>5</v>
      </c>
      <c r="U322" t="s">
        <v>6</v>
      </c>
      <c r="V322" t="s">
        <v>7</v>
      </c>
      <c r="W322">
        <f t="shared" si="101"/>
        <v>2025</v>
      </c>
      <c r="X322" s="1" t="s">
        <v>13</v>
      </c>
      <c r="Y322" s="1"/>
      <c r="Z322" s="1">
        <f t="shared" si="97"/>
        <v>11</v>
      </c>
      <c r="AA322" s="1" t="s">
        <v>13</v>
      </c>
      <c r="AB322" s="1"/>
      <c r="AC322">
        <f t="shared" si="102"/>
        <v>12</v>
      </c>
      <c r="AD322" t="s">
        <v>63</v>
      </c>
      <c r="AE322" t="str">
        <f t="shared" si="96"/>
        <v>to</v>
      </c>
      <c r="AF322" s="1" t="s">
        <v>10</v>
      </c>
      <c r="AH322" t="str">
        <f t="shared" si="103"/>
        <v>{ nombre: "XXXII Semana de Ordinario", archivo: "/ev/to/32/mie/audio.mp3", fecha: `2025-11-12`, tiempo: 'to' },</v>
      </c>
    </row>
    <row r="323" spans="1:34" x14ac:dyDescent="0.35">
      <c r="A323">
        <f t="shared" ref="A323:B370" si="115">A322</f>
        <v>2025</v>
      </c>
      <c r="B323">
        <f t="shared" si="115"/>
        <v>11</v>
      </c>
      <c r="C323">
        <f t="shared" si="113"/>
        <v>13</v>
      </c>
      <c r="D323">
        <f t="shared" si="114"/>
        <v>32</v>
      </c>
      <c r="F323" t="s">
        <v>20</v>
      </c>
      <c r="G323" t="s">
        <v>26</v>
      </c>
      <c r="H323" s="5" t="str">
        <f t="shared" si="99"/>
        <v>XXXII</v>
      </c>
      <c r="I323" t="s">
        <v>11</v>
      </c>
      <c r="J323" t="s">
        <v>1</v>
      </c>
      <c r="K323" s="9" t="str">
        <f t="shared" si="110"/>
        <v>XXXII Semana de Ordinario</v>
      </c>
      <c r="L323" t="s">
        <v>3</v>
      </c>
      <c r="M323" t="s">
        <v>12</v>
      </c>
      <c r="N323" t="str">
        <f t="shared" si="94"/>
        <v>to</v>
      </c>
      <c r="O323" s="1" t="s">
        <v>9</v>
      </c>
      <c r="P323">
        <f t="shared" si="100"/>
        <v>32</v>
      </c>
      <c r="Q323" s="1" t="s">
        <v>9</v>
      </c>
      <c r="R323" t="str">
        <f t="shared" si="95"/>
        <v>jue</v>
      </c>
      <c r="S323" s="1" t="s">
        <v>9</v>
      </c>
      <c r="T323" t="s">
        <v>5</v>
      </c>
      <c r="U323" t="s">
        <v>6</v>
      </c>
      <c r="V323" t="s">
        <v>7</v>
      </c>
      <c r="W323">
        <f t="shared" si="101"/>
        <v>2025</v>
      </c>
      <c r="X323" s="1" t="s">
        <v>13</v>
      </c>
      <c r="Y323" s="1"/>
      <c r="Z323" s="1">
        <f t="shared" si="97"/>
        <v>11</v>
      </c>
      <c r="AA323" s="1" t="s">
        <v>13</v>
      </c>
      <c r="AB323" s="1"/>
      <c r="AC323">
        <f t="shared" si="102"/>
        <v>13</v>
      </c>
      <c r="AD323" t="s">
        <v>63</v>
      </c>
      <c r="AE323" t="str">
        <f t="shared" si="96"/>
        <v>to</v>
      </c>
      <c r="AF323" s="1" t="s">
        <v>10</v>
      </c>
      <c r="AH323" t="str">
        <f t="shared" si="103"/>
        <v>{ nombre: "XXXII Semana de Ordinario", archivo: "/ev/to/32/jue/audio.mp3", fecha: `2025-11-13`, tiempo: 'to' },</v>
      </c>
    </row>
    <row r="324" spans="1:34" x14ac:dyDescent="0.35">
      <c r="A324">
        <f t="shared" si="115"/>
        <v>2025</v>
      </c>
      <c r="B324">
        <f t="shared" si="115"/>
        <v>11</v>
      </c>
      <c r="C324">
        <f t="shared" si="113"/>
        <v>14</v>
      </c>
      <c r="D324">
        <f t="shared" si="114"/>
        <v>32</v>
      </c>
      <c r="F324" t="s">
        <v>21</v>
      </c>
      <c r="G324" t="s">
        <v>26</v>
      </c>
      <c r="H324" s="5" t="str">
        <f t="shared" si="99"/>
        <v>XXXII</v>
      </c>
      <c r="I324" t="s">
        <v>11</v>
      </c>
      <c r="J324" t="s">
        <v>1</v>
      </c>
      <c r="K324" s="9" t="str">
        <f t="shared" si="110"/>
        <v>XXXII Semana de Ordinario</v>
      </c>
      <c r="L324" t="s">
        <v>3</v>
      </c>
      <c r="M324" t="s">
        <v>12</v>
      </c>
      <c r="N324" t="str">
        <f t="shared" si="94"/>
        <v>to</v>
      </c>
      <c r="O324" s="1" t="s">
        <v>9</v>
      </c>
      <c r="P324">
        <f t="shared" si="100"/>
        <v>32</v>
      </c>
      <c r="Q324" s="1" t="s">
        <v>9</v>
      </c>
      <c r="R324" t="str">
        <f t="shared" si="95"/>
        <v>vie</v>
      </c>
      <c r="S324" s="1" t="s">
        <v>9</v>
      </c>
      <c r="T324" t="s">
        <v>5</v>
      </c>
      <c r="U324" t="s">
        <v>6</v>
      </c>
      <c r="V324" t="s">
        <v>7</v>
      </c>
      <c r="W324">
        <f t="shared" si="101"/>
        <v>2025</v>
      </c>
      <c r="X324" s="1" t="s">
        <v>13</v>
      </c>
      <c r="Y324" s="1"/>
      <c r="Z324" s="1">
        <f t="shared" si="97"/>
        <v>11</v>
      </c>
      <c r="AA324" s="1" t="s">
        <v>13</v>
      </c>
      <c r="AB324" s="1"/>
      <c r="AC324">
        <f t="shared" si="102"/>
        <v>14</v>
      </c>
      <c r="AD324" t="s">
        <v>63</v>
      </c>
      <c r="AE324" t="str">
        <f t="shared" si="96"/>
        <v>to</v>
      </c>
      <c r="AF324" s="1" t="s">
        <v>10</v>
      </c>
      <c r="AH324" t="str">
        <f t="shared" si="103"/>
        <v>{ nombre: "XXXII Semana de Ordinario", archivo: "/ev/to/32/vie/audio.mp3", fecha: `2025-11-14`, tiempo: 'to' },</v>
      </c>
    </row>
    <row r="325" spans="1:34" x14ac:dyDescent="0.35">
      <c r="A325">
        <f t="shared" si="115"/>
        <v>2025</v>
      </c>
      <c r="B325">
        <f t="shared" si="115"/>
        <v>11</v>
      </c>
      <c r="C325">
        <f t="shared" si="113"/>
        <v>15</v>
      </c>
      <c r="D325">
        <f t="shared" si="114"/>
        <v>32</v>
      </c>
      <c r="F325" t="s">
        <v>22</v>
      </c>
      <c r="G325" t="s">
        <v>26</v>
      </c>
      <c r="H325" s="5" t="str">
        <f t="shared" si="99"/>
        <v>XXXII</v>
      </c>
      <c r="I325" t="s">
        <v>11</v>
      </c>
      <c r="J325" t="s">
        <v>1</v>
      </c>
      <c r="K325" s="9" t="str">
        <f t="shared" si="110"/>
        <v>XXXII Semana de Ordinario</v>
      </c>
      <c r="L325" t="s">
        <v>3</v>
      </c>
      <c r="M325" t="s">
        <v>12</v>
      </c>
      <c r="N325" t="str">
        <f t="shared" si="94"/>
        <v>to</v>
      </c>
      <c r="O325" s="1" t="s">
        <v>9</v>
      </c>
      <c r="P325">
        <f t="shared" si="100"/>
        <v>32</v>
      </c>
      <c r="Q325" s="1" t="s">
        <v>9</v>
      </c>
      <c r="R325" t="str">
        <f t="shared" si="95"/>
        <v>sab</v>
      </c>
      <c r="S325" s="1" t="s">
        <v>9</v>
      </c>
      <c r="T325" t="s">
        <v>5</v>
      </c>
      <c r="U325" t="s">
        <v>6</v>
      </c>
      <c r="V325" t="s">
        <v>7</v>
      </c>
      <c r="W325">
        <f t="shared" si="101"/>
        <v>2025</v>
      </c>
      <c r="X325" s="1" t="s">
        <v>13</v>
      </c>
      <c r="Y325" s="1"/>
      <c r="Z325" s="1">
        <f t="shared" si="97"/>
        <v>11</v>
      </c>
      <c r="AA325" s="1" t="s">
        <v>13</v>
      </c>
      <c r="AB325" s="1"/>
      <c r="AC325">
        <f t="shared" si="102"/>
        <v>15</v>
      </c>
      <c r="AD325" t="s">
        <v>63</v>
      </c>
      <c r="AE325" t="str">
        <f t="shared" si="96"/>
        <v>to</v>
      </c>
      <c r="AF325" s="1" t="s">
        <v>10</v>
      </c>
      <c r="AH325" t="str">
        <f t="shared" si="103"/>
        <v>{ nombre: "XXXII Semana de Ordinario", archivo: "/ev/to/32/sab/audio.mp3", fecha: `2025-11-15`, tiempo: 'to' },</v>
      </c>
    </row>
    <row r="326" spans="1:34" x14ac:dyDescent="0.35">
      <c r="A326">
        <f t="shared" si="115"/>
        <v>2025</v>
      </c>
      <c r="B326">
        <f t="shared" si="115"/>
        <v>11</v>
      </c>
      <c r="C326">
        <f t="shared" si="113"/>
        <v>16</v>
      </c>
      <c r="D326">
        <f t="shared" si="111"/>
        <v>33</v>
      </c>
      <c r="F326" t="s">
        <v>4</v>
      </c>
      <c r="G326" t="s">
        <v>26</v>
      </c>
      <c r="H326" s="5" t="str">
        <f t="shared" si="99"/>
        <v>XXXIII</v>
      </c>
      <c r="I326" t="s">
        <v>11</v>
      </c>
      <c r="J326" t="s">
        <v>1</v>
      </c>
      <c r="K326" s="9" t="str">
        <f t="shared" si="110"/>
        <v>XXXIII Semana de Ordinario</v>
      </c>
      <c r="L326" t="s">
        <v>3</v>
      </c>
      <c r="M326" t="s">
        <v>12</v>
      </c>
      <c r="N326" t="str">
        <f t="shared" si="94"/>
        <v>to</v>
      </c>
      <c r="O326" s="1" t="s">
        <v>9</v>
      </c>
      <c r="P326">
        <f t="shared" si="100"/>
        <v>33</v>
      </c>
      <c r="Q326" s="1" t="s">
        <v>9</v>
      </c>
      <c r="R326" t="str">
        <f t="shared" si="95"/>
        <v>dom</v>
      </c>
      <c r="S326" s="1" t="s">
        <v>9</v>
      </c>
      <c r="T326" t="s">
        <v>5</v>
      </c>
      <c r="U326" t="s">
        <v>6</v>
      </c>
      <c r="V326" t="s">
        <v>7</v>
      </c>
      <c r="W326">
        <f t="shared" si="101"/>
        <v>2025</v>
      </c>
      <c r="X326" s="1" t="s">
        <v>13</v>
      </c>
      <c r="Y326" s="1"/>
      <c r="Z326" s="1">
        <f t="shared" si="97"/>
        <v>11</v>
      </c>
      <c r="AA326" s="1" t="s">
        <v>13</v>
      </c>
      <c r="AB326" s="1"/>
      <c r="AC326">
        <f t="shared" si="102"/>
        <v>16</v>
      </c>
      <c r="AD326" t="s">
        <v>63</v>
      </c>
      <c r="AE326" t="str">
        <f t="shared" si="96"/>
        <v>to</v>
      </c>
      <c r="AF326" s="1" t="s">
        <v>10</v>
      </c>
      <c r="AH326" t="str">
        <f t="shared" si="103"/>
        <v>{ nombre: "XXXIII Semana de Ordinario", archivo: "/ev/to/33/dom/audio.mp3", fecha: `2025-11-16`, tiempo: 'to' },</v>
      </c>
    </row>
    <row r="327" spans="1:34" x14ac:dyDescent="0.35">
      <c r="A327">
        <f t="shared" si="115"/>
        <v>2025</v>
      </c>
      <c r="B327">
        <f t="shared" si="115"/>
        <v>11</v>
      </c>
      <c r="C327">
        <f t="shared" si="113"/>
        <v>17</v>
      </c>
      <c r="D327">
        <f>D326</f>
        <v>33</v>
      </c>
      <c r="F327" t="s">
        <v>23</v>
      </c>
      <c r="G327" t="s">
        <v>26</v>
      </c>
      <c r="H327" s="5" t="str">
        <f t="shared" si="99"/>
        <v>XXXIII</v>
      </c>
      <c r="I327" t="s">
        <v>11</v>
      </c>
      <c r="J327" t="s">
        <v>1</v>
      </c>
      <c r="K327" s="9" t="str">
        <f t="shared" si="110"/>
        <v>XXXIII Semana de Ordinario</v>
      </c>
      <c r="L327" t="s">
        <v>3</v>
      </c>
      <c r="M327" t="s">
        <v>12</v>
      </c>
      <c r="N327" t="str">
        <f t="shared" ref="N327:N390" si="116">IF(G327="Adviento", "ta",
   IF(G327="Navidad", "tn",
      IF(G327="Ordinario", "to",
         IF(G327="Cuaresma", "tc",
            IF(G327="Pascua", "tp", "No válido")
         )
      )
   )
)</f>
        <v>to</v>
      </c>
      <c r="O327" s="1" t="s">
        <v>9</v>
      </c>
      <c r="P327">
        <f t="shared" si="100"/>
        <v>33</v>
      </c>
      <c r="Q327" s="1" t="s">
        <v>9</v>
      </c>
      <c r="R327" t="str">
        <f t="shared" ref="R327:R390" si="117">F327</f>
        <v>lun</v>
      </c>
      <c r="S327" s="1" t="s">
        <v>9</v>
      </c>
      <c r="T327" t="s">
        <v>5</v>
      </c>
      <c r="U327" t="s">
        <v>6</v>
      </c>
      <c r="V327" t="s">
        <v>7</v>
      </c>
      <c r="W327">
        <f t="shared" si="101"/>
        <v>2025</v>
      </c>
      <c r="X327" s="1" t="s">
        <v>13</v>
      </c>
      <c r="Y327" s="1"/>
      <c r="Z327" s="1">
        <f t="shared" si="97"/>
        <v>11</v>
      </c>
      <c r="AA327" s="1" t="s">
        <v>13</v>
      </c>
      <c r="AB327" s="1"/>
      <c r="AC327">
        <f t="shared" si="102"/>
        <v>17</v>
      </c>
      <c r="AD327" t="s">
        <v>63</v>
      </c>
      <c r="AE327" t="str">
        <f t="shared" ref="AE327:AE390" si="118">IF(G327="Adviento", "ta",
   IF(G327="Navidad", "tn",
      IF(G327="Ordinario", "to",
         IF(G327="Cuaresma", "tc",
            IF(G327="Pascua", "tp", "No válido")
         )
      )
   )
)</f>
        <v>to</v>
      </c>
      <c r="AF327" s="1" t="s">
        <v>10</v>
      </c>
      <c r="AH327" t="str">
        <f t="shared" si="103"/>
        <v>{ nombre: "XXXIII Semana de Ordinario", archivo: "/ev/to/33/lun/audio.mp3", fecha: `2025-11-17`, tiempo: 'to' },</v>
      </c>
    </row>
    <row r="328" spans="1:34" x14ac:dyDescent="0.35">
      <c r="A328">
        <f t="shared" si="115"/>
        <v>2025</v>
      </c>
      <c r="B328">
        <f t="shared" si="115"/>
        <v>11</v>
      </c>
      <c r="C328">
        <f t="shared" si="113"/>
        <v>18</v>
      </c>
      <c r="D328">
        <f t="shared" ref="D328:D332" si="119">D327</f>
        <v>33</v>
      </c>
      <c r="F328" t="s">
        <v>24</v>
      </c>
      <c r="G328" t="s">
        <v>26</v>
      </c>
      <c r="H328" s="5" t="str">
        <f t="shared" si="99"/>
        <v>XXXIII</v>
      </c>
      <c r="I328" t="s">
        <v>11</v>
      </c>
      <c r="J328" t="s">
        <v>1</v>
      </c>
      <c r="K328" s="9" t="str">
        <f t="shared" si="110"/>
        <v>XXXIII Semana de Ordinario</v>
      </c>
      <c r="L328" t="s">
        <v>3</v>
      </c>
      <c r="M328" t="s">
        <v>12</v>
      </c>
      <c r="N328" t="str">
        <f t="shared" si="116"/>
        <v>to</v>
      </c>
      <c r="O328" s="1" t="s">
        <v>9</v>
      </c>
      <c r="P328">
        <f t="shared" si="100"/>
        <v>33</v>
      </c>
      <c r="Q328" s="1" t="s">
        <v>9</v>
      </c>
      <c r="R328" t="str">
        <f t="shared" si="117"/>
        <v>mar</v>
      </c>
      <c r="S328" s="1" t="s">
        <v>9</v>
      </c>
      <c r="T328" t="s">
        <v>5</v>
      </c>
      <c r="U328" t="s">
        <v>6</v>
      </c>
      <c r="V328" t="s">
        <v>7</v>
      </c>
      <c r="W328">
        <f t="shared" si="101"/>
        <v>2025</v>
      </c>
      <c r="X328" s="1" t="s">
        <v>13</v>
      </c>
      <c r="Y328" s="1"/>
      <c r="Z328" s="1">
        <f t="shared" ref="Z328:Z391" si="120">B328</f>
        <v>11</v>
      </c>
      <c r="AA328" s="1" t="s">
        <v>13</v>
      </c>
      <c r="AB328" s="1"/>
      <c r="AC328">
        <f t="shared" si="102"/>
        <v>18</v>
      </c>
      <c r="AD328" t="s">
        <v>63</v>
      </c>
      <c r="AE328" t="str">
        <f t="shared" si="118"/>
        <v>to</v>
      </c>
      <c r="AF328" s="1" t="s">
        <v>10</v>
      </c>
      <c r="AH328" t="str">
        <f t="shared" si="103"/>
        <v>{ nombre: "XXXIII Semana de Ordinario", archivo: "/ev/to/33/mar/audio.mp3", fecha: `2025-11-18`, tiempo: 'to' },</v>
      </c>
    </row>
    <row r="329" spans="1:34" x14ac:dyDescent="0.35">
      <c r="A329">
        <f t="shared" si="115"/>
        <v>2025</v>
      </c>
      <c r="B329">
        <f t="shared" si="115"/>
        <v>11</v>
      </c>
      <c r="C329">
        <f t="shared" si="113"/>
        <v>19</v>
      </c>
      <c r="D329">
        <f t="shared" si="119"/>
        <v>33</v>
      </c>
      <c r="F329" t="s">
        <v>19</v>
      </c>
      <c r="G329" t="s">
        <v>26</v>
      </c>
      <c r="H329" s="5" t="str">
        <f t="shared" si="99"/>
        <v>XXXIII</v>
      </c>
      <c r="I329" t="s">
        <v>11</v>
      </c>
      <c r="J329" t="s">
        <v>1</v>
      </c>
      <c r="K329" s="9" t="str">
        <f t="shared" si="110"/>
        <v>XXXIII Semana de Ordinario</v>
      </c>
      <c r="L329" t="s">
        <v>3</v>
      </c>
      <c r="M329" t="s">
        <v>12</v>
      </c>
      <c r="N329" t="str">
        <f t="shared" si="116"/>
        <v>to</v>
      </c>
      <c r="O329" s="1" t="s">
        <v>9</v>
      </c>
      <c r="P329">
        <f t="shared" si="100"/>
        <v>33</v>
      </c>
      <c r="Q329" s="1" t="s">
        <v>9</v>
      </c>
      <c r="R329" t="str">
        <f t="shared" si="117"/>
        <v>mie</v>
      </c>
      <c r="S329" s="1" t="s">
        <v>9</v>
      </c>
      <c r="T329" t="s">
        <v>5</v>
      </c>
      <c r="U329" t="s">
        <v>6</v>
      </c>
      <c r="V329" t="s">
        <v>7</v>
      </c>
      <c r="W329">
        <f t="shared" si="101"/>
        <v>2025</v>
      </c>
      <c r="X329" s="1" t="s">
        <v>13</v>
      </c>
      <c r="Y329" s="1"/>
      <c r="Z329" s="1">
        <f t="shared" si="120"/>
        <v>11</v>
      </c>
      <c r="AA329" s="1" t="s">
        <v>13</v>
      </c>
      <c r="AB329" s="1"/>
      <c r="AC329">
        <f t="shared" si="102"/>
        <v>19</v>
      </c>
      <c r="AD329" t="s">
        <v>63</v>
      </c>
      <c r="AE329" t="str">
        <f t="shared" si="118"/>
        <v>to</v>
      </c>
      <c r="AF329" s="1" t="s">
        <v>10</v>
      </c>
      <c r="AH329" t="str">
        <f t="shared" si="103"/>
        <v>{ nombre: "XXXIII Semana de Ordinario", archivo: "/ev/to/33/mie/audio.mp3", fecha: `2025-11-19`, tiempo: 'to' },</v>
      </c>
    </row>
    <row r="330" spans="1:34" x14ac:dyDescent="0.35">
      <c r="A330">
        <f t="shared" si="115"/>
        <v>2025</v>
      </c>
      <c r="B330">
        <f t="shared" si="115"/>
        <v>11</v>
      </c>
      <c r="C330">
        <f t="shared" si="113"/>
        <v>20</v>
      </c>
      <c r="D330">
        <f t="shared" si="119"/>
        <v>33</v>
      </c>
      <c r="F330" t="s">
        <v>20</v>
      </c>
      <c r="G330" t="s">
        <v>26</v>
      </c>
      <c r="H330" s="5" t="str">
        <f t="shared" ref="H330:H393" si="121">ROMAN(D330)</f>
        <v>XXXIII</v>
      </c>
      <c r="I330" t="s">
        <v>11</v>
      </c>
      <c r="J330" t="s">
        <v>1</v>
      </c>
      <c r="K330" s="9" t="str">
        <f t="shared" si="110"/>
        <v>XXXIII Semana de Ordinario</v>
      </c>
      <c r="L330" t="s">
        <v>3</v>
      </c>
      <c r="M330" t="s">
        <v>12</v>
      </c>
      <c r="N330" t="str">
        <f t="shared" si="116"/>
        <v>to</v>
      </c>
      <c r="O330" s="1" t="s">
        <v>9</v>
      </c>
      <c r="P330">
        <f t="shared" ref="P330:P393" si="122">D330</f>
        <v>33</v>
      </c>
      <c r="Q330" s="1" t="s">
        <v>9</v>
      </c>
      <c r="R330" t="str">
        <f t="shared" si="117"/>
        <v>jue</v>
      </c>
      <c r="S330" s="1" t="s">
        <v>9</v>
      </c>
      <c r="T330" t="s">
        <v>5</v>
      </c>
      <c r="U330" t="s">
        <v>6</v>
      </c>
      <c r="V330" t="s">
        <v>7</v>
      </c>
      <c r="W330">
        <f t="shared" ref="W330:W393" si="123">A330</f>
        <v>2025</v>
      </c>
      <c r="X330" s="1" t="s">
        <v>13</v>
      </c>
      <c r="Y330" s="1"/>
      <c r="Z330" s="1">
        <f t="shared" si="120"/>
        <v>11</v>
      </c>
      <c r="AA330" s="1" t="s">
        <v>13</v>
      </c>
      <c r="AB330" s="1"/>
      <c r="AC330">
        <f t="shared" ref="AC330:AC393" si="124">C330</f>
        <v>20</v>
      </c>
      <c r="AD330" t="s">
        <v>63</v>
      </c>
      <c r="AE330" t="str">
        <f t="shared" si="118"/>
        <v>to</v>
      </c>
      <c r="AF330" s="1" t="s">
        <v>10</v>
      </c>
      <c r="AH330" t="str">
        <f t="shared" ref="AH330:AH393" si="125">_xlfn.CONCAT(I330:AF330)</f>
        <v>{ nombre: "XXXIII Semana de Ordinario", archivo: "/ev/to/33/jue/audio.mp3", fecha: `2025-11-20`, tiempo: 'to' },</v>
      </c>
    </row>
    <row r="331" spans="1:34" x14ac:dyDescent="0.35">
      <c r="A331">
        <f t="shared" si="115"/>
        <v>2025</v>
      </c>
      <c r="B331">
        <f t="shared" si="115"/>
        <v>11</v>
      </c>
      <c r="C331">
        <f t="shared" si="113"/>
        <v>21</v>
      </c>
      <c r="D331">
        <f t="shared" si="119"/>
        <v>33</v>
      </c>
      <c r="F331" t="s">
        <v>21</v>
      </c>
      <c r="G331" t="s">
        <v>26</v>
      </c>
      <c r="H331" s="5" t="str">
        <f t="shared" si="121"/>
        <v>XXXIII</v>
      </c>
      <c r="I331" t="s">
        <v>11</v>
      </c>
      <c r="J331" t="s">
        <v>1</v>
      </c>
      <c r="K331" s="9" t="str">
        <f t="shared" si="110"/>
        <v>XXXIII Semana de Ordinario</v>
      </c>
      <c r="L331" t="s">
        <v>3</v>
      </c>
      <c r="M331" t="s">
        <v>12</v>
      </c>
      <c r="N331" t="str">
        <f t="shared" si="116"/>
        <v>to</v>
      </c>
      <c r="O331" s="1" t="s">
        <v>9</v>
      </c>
      <c r="P331">
        <f t="shared" si="122"/>
        <v>33</v>
      </c>
      <c r="Q331" s="1" t="s">
        <v>9</v>
      </c>
      <c r="R331" t="str">
        <f t="shared" si="117"/>
        <v>vie</v>
      </c>
      <c r="S331" s="1" t="s">
        <v>9</v>
      </c>
      <c r="T331" t="s">
        <v>5</v>
      </c>
      <c r="U331" t="s">
        <v>6</v>
      </c>
      <c r="V331" t="s">
        <v>7</v>
      </c>
      <c r="W331">
        <f t="shared" si="123"/>
        <v>2025</v>
      </c>
      <c r="X331" s="1" t="s">
        <v>13</v>
      </c>
      <c r="Y331" s="1"/>
      <c r="Z331" s="1">
        <f t="shared" si="120"/>
        <v>11</v>
      </c>
      <c r="AA331" s="1" t="s">
        <v>13</v>
      </c>
      <c r="AB331" s="1"/>
      <c r="AC331">
        <f t="shared" si="124"/>
        <v>21</v>
      </c>
      <c r="AD331" t="s">
        <v>63</v>
      </c>
      <c r="AE331" t="str">
        <f t="shared" si="118"/>
        <v>to</v>
      </c>
      <c r="AF331" s="1" t="s">
        <v>10</v>
      </c>
      <c r="AH331" t="str">
        <f t="shared" si="125"/>
        <v>{ nombre: "XXXIII Semana de Ordinario", archivo: "/ev/to/33/vie/audio.mp3", fecha: `2025-11-21`, tiempo: 'to' },</v>
      </c>
    </row>
    <row r="332" spans="1:34" x14ac:dyDescent="0.35">
      <c r="A332">
        <f t="shared" si="115"/>
        <v>2025</v>
      </c>
      <c r="B332">
        <f t="shared" si="115"/>
        <v>11</v>
      </c>
      <c r="C332">
        <f t="shared" si="113"/>
        <v>22</v>
      </c>
      <c r="D332">
        <f t="shared" si="119"/>
        <v>33</v>
      </c>
      <c r="F332" t="s">
        <v>22</v>
      </c>
      <c r="G332" t="s">
        <v>26</v>
      </c>
      <c r="H332" s="5" t="str">
        <f t="shared" si="121"/>
        <v>XXXIII</v>
      </c>
      <c r="I332" t="s">
        <v>11</v>
      </c>
      <c r="J332" t="s">
        <v>1</v>
      </c>
      <c r="K332" s="9" t="str">
        <f t="shared" si="110"/>
        <v>XXXIII Semana de Ordinario</v>
      </c>
      <c r="L332" t="s">
        <v>3</v>
      </c>
      <c r="M332" t="s">
        <v>12</v>
      </c>
      <c r="N332" t="str">
        <f t="shared" si="116"/>
        <v>to</v>
      </c>
      <c r="O332" s="1" t="s">
        <v>9</v>
      </c>
      <c r="P332">
        <f t="shared" si="122"/>
        <v>33</v>
      </c>
      <c r="Q332" s="1" t="s">
        <v>9</v>
      </c>
      <c r="R332" t="str">
        <f t="shared" si="117"/>
        <v>sab</v>
      </c>
      <c r="S332" s="1" t="s">
        <v>9</v>
      </c>
      <c r="T332" t="s">
        <v>5</v>
      </c>
      <c r="U332" t="s">
        <v>6</v>
      </c>
      <c r="V332" t="s">
        <v>7</v>
      </c>
      <c r="W332">
        <f t="shared" si="123"/>
        <v>2025</v>
      </c>
      <c r="X332" s="1" t="s">
        <v>13</v>
      </c>
      <c r="Y332" s="1"/>
      <c r="Z332" s="1">
        <f t="shared" si="120"/>
        <v>11</v>
      </c>
      <c r="AA332" s="1" t="s">
        <v>13</v>
      </c>
      <c r="AB332" s="1"/>
      <c r="AC332">
        <f t="shared" si="124"/>
        <v>22</v>
      </c>
      <c r="AD332" t="s">
        <v>63</v>
      </c>
      <c r="AE332" t="str">
        <f t="shared" si="118"/>
        <v>to</v>
      </c>
      <c r="AF332" s="1" t="s">
        <v>10</v>
      </c>
      <c r="AH332" t="str">
        <f t="shared" si="125"/>
        <v>{ nombre: "XXXIII Semana de Ordinario", archivo: "/ev/to/33/sab/audio.mp3", fecha: `2025-11-22`, tiempo: 'to' },</v>
      </c>
    </row>
    <row r="333" spans="1:34" x14ac:dyDescent="0.35">
      <c r="A333">
        <f t="shared" si="115"/>
        <v>2025</v>
      </c>
      <c r="B333">
        <f t="shared" si="115"/>
        <v>11</v>
      </c>
      <c r="C333">
        <f t="shared" si="113"/>
        <v>23</v>
      </c>
      <c r="D333">
        <f t="shared" ref="D333:D396" si="126">+D332+1</f>
        <v>34</v>
      </c>
      <c r="F333" t="s">
        <v>4</v>
      </c>
      <c r="G333" t="s">
        <v>26</v>
      </c>
      <c r="H333" s="5" t="str">
        <f t="shared" si="121"/>
        <v>XXXIV</v>
      </c>
      <c r="I333" t="s">
        <v>11</v>
      </c>
      <c r="J333" t="s">
        <v>1</v>
      </c>
      <c r="K333" s="12" t="s">
        <v>39</v>
      </c>
      <c r="L333" t="s">
        <v>3</v>
      </c>
      <c r="M333" t="s">
        <v>12</v>
      </c>
      <c r="N333" t="str">
        <f t="shared" si="116"/>
        <v>to</v>
      </c>
      <c r="O333" s="1" t="s">
        <v>9</v>
      </c>
      <c r="P333">
        <f t="shared" si="122"/>
        <v>34</v>
      </c>
      <c r="Q333" s="1" t="s">
        <v>9</v>
      </c>
      <c r="R333" t="str">
        <f t="shared" si="117"/>
        <v>dom</v>
      </c>
      <c r="S333" s="1" t="s">
        <v>9</v>
      </c>
      <c r="T333" t="s">
        <v>5</v>
      </c>
      <c r="U333" t="s">
        <v>6</v>
      </c>
      <c r="V333" t="s">
        <v>7</v>
      </c>
      <c r="W333">
        <f t="shared" si="123"/>
        <v>2025</v>
      </c>
      <c r="X333" s="1" t="s">
        <v>13</v>
      </c>
      <c r="Y333" s="1"/>
      <c r="Z333" s="1">
        <f t="shared" si="120"/>
        <v>11</v>
      </c>
      <c r="AA333" s="1" t="s">
        <v>13</v>
      </c>
      <c r="AB333" s="1"/>
      <c r="AC333">
        <f t="shared" si="124"/>
        <v>23</v>
      </c>
      <c r="AD333" t="s">
        <v>63</v>
      </c>
      <c r="AE333" t="str">
        <f t="shared" si="118"/>
        <v>to</v>
      </c>
      <c r="AF333" s="1" t="s">
        <v>10</v>
      </c>
      <c r="AH333" t="str">
        <f t="shared" si="125"/>
        <v>{ nombre: " Nuestro Señor Jesucristo, Rey del Universo", archivo: "/ev/to/34/dom/audio.mp3", fecha: `2025-11-23`, tiempo: 'to' },</v>
      </c>
    </row>
    <row r="334" spans="1:34" x14ac:dyDescent="0.35">
      <c r="A334">
        <f t="shared" si="115"/>
        <v>2025</v>
      </c>
      <c r="B334">
        <f t="shared" si="115"/>
        <v>11</v>
      </c>
      <c r="C334">
        <f t="shared" si="113"/>
        <v>24</v>
      </c>
      <c r="D334">
        <f>D333</f>
        <v>34</v>
      </c>
      <c r="F334" t="s">
        <v>23</v>
      </c>
      <c r="G334" t="s">
        <v>26</v>
      </c>
      <c r="H334" s="5" t="str">
        <f t="shared" si="121"/>
        <v>XXXIV</v>
      </c>
      <c r="I334" t="s">
        <v>11</v>
      </c>
      <c r="J334" t="s">
        <v>1</v>
      </c>
      <c r="K334" s="9" t="str">
        <f t="shared" si="110"/>
        <v>XXXIV Semana de Ordinario</v>
      </c>
      <c r="L334" t="s">
        <v>3</v>
      </c>
      <c r="M334" t="s">
        <v>12</v>
      </c>
      <c r="N334" t="str">
        <f t="shared" si="116"/>
        <v>to</v>
      </c>
      <c r="O334" s="1" t="s">
        <v>9</v>
      </c>
      <c r="P334">
        <f t="shared" si="122"/>
        <v>34</v>
      </c>
      <c r="Q334" s="1" t="s">
        <v>9</v>
      </c>
      <c r="R334" t="str">
        <f t="shared" si="117"/>
        <v>lun</v>
      </c>
      <c r="S334" s="1" t="s">
        <v>9</v>
      </c>
      <c r="T334" t="s">
        <v>5</v>
      </c>
      <c r="U334" t="s">
        <v>6</v>
      </c>
      <c r="V334" t="s">
        <v>7</v>
      </c>
      <c r="W334">
        <f t="shared" si="123"/>
        <v>2025</v>
      </c>
      <c r="X334" s="1" t="s">
        <v>13</v>
      </c>
      <c r="Y334" s="1"/>
      <c r="Z334" s="1">
        <f t="shared" si="120"/>
        <v>11</v>
      </c>
      <c r="AA334" s="1" t="s">
        <v>13</v>
      </c>
      <c r="AB334" s="1"/>
      <c r="AC334">
        <f t="shared" si="124"/>
        <v>24</v>
      </c>
      <c r="AD334" t="s">
        <v>63</v>
      </c>
      <c r="AE334" t="str">
        <f t="shared" si="118"/>
        <v>to</v>
      </c>
      <c r="AF334" s="1" t="s">
        <v>10</v>
      </c>
      <c r="AH334" t="str">
        <f t="shared" si="125"/>
        <v>{ nombre: "XXXIV Semana de Ordinario", archivo: "/ev/to/34/lun/audio.mp3", fecha: `2025-11-24`, tiempo: 'to' },</v>
      </c>
    </row>
    <row r="335" spans="1:34" x14ac:dyDescent="0.35">
      <c r="A335">
        <f t="shared" si="115"/>
        <v>2025</v>
      </c>
      <c r="B335">
        <f t="shared" si="115"/>
        <v>11</v>
      </c>
      <c r="C335">
        <f t="shared" si="113"/>
        <v>25</v>
      </c>
      <c r="D335">
        <f t="shared" ref="D335:D339" si="127">D334</f>
        <v>34</v>
      </c>
      <c r="F335" t="s">
        <v>24</v>
      </c>
      <c r="G335" t="s">
        <v>26</v>
      </c>
      <c r="H335" s="5" t="str">
        <f t="shared" si="121"/>
        <v>XXXIV</v>
      </c>
      <c r="I335" t="s">
        <v>11</v>
      </c>
      <c r="J335" t="s">
        <v>1</v>
      </c>
      <c r="K335" s="9" t="str">
        <f t="shared" si="110"/>
        <v>XXXIV Semana de Ordinario</v>
      </c>
      <c r="L335" t="s">
        <v>3</v>
      </c>
      <c r="M335" t="s">
        <v>12</v>
      </c>
      <c r="N335" t="str">
        <f t="shared" si="116"/>
        <v>to</v>
      </c>
      <c r="O335" s="1" t="s">
        <v>9</v>
      </c>
      <c r="P335">
        <f t="shared" si="122"/>
        <v>34</v>
      </c>
      <c r="Q335" s="1" t="s">
        <v>9</v>
      </c>
      <c r="R335" t="str">
        <f t="shared" si="117"/>
        <v>mar</v>
      </c>
      <c r="S335" s="1" t="s">
        <v>9</v>
      </c>
      <c r="T335" t="s">
        <v>5</v>
      </c>
      <c r="U335" t="s">
        <v>6</v>
      </c>
      <c r="V335" t="s">
        <v>7</v>
      </c>
      <c r="W335">
        <f t="shared" si="123"/>
        <v>2025</v>
      </c>
      <c r="X335" s="1" t="s">
        <v>13</v>
      </c>
      <c r="Y335" s="1"/>
      <c r="Z335" s="1">
        <f t="shared" si="120"/>
        <v>11</v>
      </c>
      <c r="AA335" s="1" t="s">
        <v>13</v>
      </c>
      <c r="AB335" s="1"/>
      <c r="AC335">
        <f t="shared" si="124"/>
        <v>25</v>
      </c>
      <c r="AD335" t="s">
        <v>63</v>
      </c>
      <c r="AE335" t="str">
        <f t="shared" si="118"/>
        <v>to</v>
      </c>
      <c r="AF335" s="1" t="s">
        <v>10</v>
      </c>
      <c r="AH335" t="str">
        <f t="shared" si="125"/>
        <v>{ nombre: "XXXIV Semana de Ordinario", archivo: "/ev/to/34/mar/audio.mp3", fecha: `2025-11-25`, tiempo: 'to' },</v>
      </c>
    </row>
    <row r="336" spans="1:34" x14ac:dyDescent="0.35">
      <c r="A336">
        <f t="shared" si="115"/>
        <v>2025</v>
      </c>
      <c r="B336">
        <f t="shared" si="115"/>
        <v>11</v>
      </c>
      <c r="C336">
        <f t="shared" si="113"/>
        <v>26</v>
      </c>
      <c r="D336">
        <f t="shared" si="127"/>
        <v>34</v>
      </c>
      <c r="F336" t="s">
        <v>19</v>
      </c>
      <c r="G336" t="s">
        <v>26</v>
      </c>
      <c r="H336" s="5" t="str">
        <f t="shared" si="121"/>
        <v>XXXIV</v>
      </c>
      <c r="I336" t="s">
        <v>11</v>
      </c>
      <c r="J336" t="s">
        <v>1</v>
      </c>
      <c r="K336" s="9" t="str">
        <f t="shared" si="110"/>
        <v>XXXIV Semana de Ordinario</v>
      </c>
      <c r="L336" t="s">
        <v>3</v>
      </c>
      <c r="M336" t="s">
        <v>12</v>
      </c>
      <c r="N336" t="str">
        <f t="shared" si="116"/>
        <v>to</v>
      </c>
      <c r="O336" s="1" t="s">
        <v>9</v>
      </c>
      <c r="P336">
        <f t="shared" si="122"/>
        <v>34</v>
      </c>
      <c r="Q336" s="1" t="s">
        <v>9</v>
      </c>
      <c r="R336" t="str">
        <f t="shared" si="117"/>
        <v>mie</v>
      </c>
      <c r="S336" s="1" t="s">
        <v>9</v>
      </c>
      <c r="T336" t="s">
        <v>5</v>
      </c>
      <c r="U336" t="s">
        <v>6</v>
      </c>
      <c r="V336" t="s">
        <v>7</v>
      </c>
      <c r="W336">
        <f t="shared" si="123"/>
        <v>2025</v>
      </c>
      <c r="X336" s="1" t="s">
        <v>13</v>
      </c>
      <c r="Y336" s="1"/>
      <c r="Z336" s="1">
        <f t="shared" si="120"/>
        <v>11</v>
      </c>
      <c r="AA336" s="1" t="s">
        <v>13</v>
      </c>
      <c r="AB336" s="1"/>
      <c r="AC336">
        <f t="shared" si="124"/>
        <v>26</v>
      </c>
      <c r="AD336" t="s">
        <v>63</v>
      </c>
      <c r="AE336" t="str">
        <f t="shared" si="118"/>
        <v>to</v>
      </c>
      <c r="AF336" s="1" t="s">
        <v>10</v>
      </c>
      <c r="AH336" t="str">
        <f t="shared" si="125"/>
        <v>{ nombre: "XXXIV Semana de Ordinario", archivo: "/ev/to/34/mie/audio.mp3", fecha: `2025-11-26`, tiempo: 'to' },</v>
      </c>
    </row>
    <row r="337" spans="1:34" x14ac:dyDescent="0.35">
      <c r="A337">
        <f t="shared" si="115"/>
        <v>2025</v>
      </c>
      <c r="B337">
        <f t="shared" si="115"/>
        <v>11</v>
      </c>
      <c r="C337">
        <f t="shared" si="113"/>
        <v>27</v>
      </c>
      <c r="D337">
        <f t="shared" si="127"/>
        <v>34</v>
      </c>
      <c r="F337" t="s">
        <v>20</v>
      </c>
      <c r="G337" t="s">
        <v>26</v>
      </c>
      <c r="H337" s="5" t="str">
        <f t="shared" si="121"/>
        <v>XXXIV</v>
      </c>
      <c r="I337" t="s">
        <v>11</v>
      </c>
      <c r="J337" t="s">
        <v>1</v>
      </c>
      <c r="K337" s="9" t="str">
        <f t="shared" si="110"/>
        <v>XXXIV Semana de Ordinario</v>
      </c>
      <c r="L337" t="s">
        <v>3</v>
      </c>
      <c r="M337" t="s">
        <v>12</v>
      </c>
      <c r="N337" t="str">
        <f t="shared" si="116"/>
        <v>to</v>
      </c>
      <c r="O337" s="1" t="s">
        <v>9</v>
      </c>
      <c r="P337">
        <f t="shared" si="122"/>
        <v>34</v>
      </c>
      <c r="Q337" s="1" t="s">
        <v>9</v>
      </c>
      <c r="R337" t="str">
        <f t="shared" si="117"/>
        <v>jue</v>
      </c>
      <c r="S337" s="1" t="s">
        <v>9</v>
      </c>
      <c r="T337" t="s">
        <v>5</v>
      </c>
      <c r="U337" t="s">
        <v>6</v>
      </c>
      <c r="V337" t="s">
        <v>7</v>
      </c>
      <c r="W337">
        <f t="shared" si="123"/>
        <v>2025</v>
      </c>
      <c r="X337" s="1" t="s">
        <v>13</v>
      </c>
      <c r="Y337" s="1"/>
      <c r="Z337" s="1">
        <f t="shared" si="120"/>
        <v>11</v>
      </c>
      <c r="AA337" s="1" t="s">
        <v>13</v>
      </c>
      <c r="AB337" s="1"/>
      <c r="AC337">
        <f t="shared" si="124"/>
        <v>27</v>
      </c>
      <c r="AD337" t="s">
        <v>63</v>
      </c>
      <c r="AE337" t="str">
        <f t="shared" si="118"/>
        <v>to</v>
      </c>
      <c r="AF337" s="1" t="s">
        <v>10</v>
      </c>
      <c r="AH337" t="str">
        <f t="shared" si="125"/>
        <v>{ nombre: "XXXIV Semana de Ordinario", archivo: "/ev/to/34/jue/audio.mp3", fecha: `2025-11-27`, tiempo: 'to' },</v>
      </c>
    </row>
    <row r="338" spans="1:34" x14ac:dyDescent="0.35">
      <c r="A338">
        <f t="shared" si="115"/>
        <v>2025</v>
      </c>
      <c r="B338">
        <f t="shared" si="115"/>
        <v>11</v>
      </c>
      <c r="C338">
        <f t="shared" si="113"/>
        <v>28</v>
      </c>
      <c r="D338">
        <f t="shared" si="127"/>
        <v>34</v>
      </c>
      <c r="F338" t="s">
        <v>21</v>
      </c>
      <c r="G338" t="s">
        <v>26</v>
      </c>
      <c r="H338" s="5" t="str">
        <f t="shared" si="121"/>
        <v>XXXIV</v>
      </c>
      <c r="I338" t="s">
        <v>11</v>
      </c>
      <c r="J338" t="s">
        <v>1</v>
      </c>
      <c r="K338" s="9" t="str">
        <f t="shared" si="110"/>
        <v>XXXIV Semana de Ordinario</v>
      </c>
      <c r="L338" t="s">
        <v>3</v>
      </c>
      <c r="M338" t="s">
        <v>12</v>
      </c>
      <c r="N338" t="str">
        <f t="shared" si="116"/>
        <v>to</v>
      </c>
      <c r="O338" s="1" t="s">
        <v>9</v>
      </c>
      <c r="P338">
        <f t="shared" si="122"/>
        <v>34</v>
      </c>
      <c r="Q338" s="1" t="s">
        <v>9</v>
      </c>
      <c r="R338" t="str">
        <f t="shared" si="117"/>
        <v>vie</v>
      </c>
      <c r="S338" s="1" t="s">
        <v>9</v>
      </c>
      <c r="T338" t="s">
        <v>5</v>
      </c>
      <c r="U338" t="s">
        <v>6</v>
      </c>
      <c r="V338" t="s">
        <v>7</v>
      </c>
      <c r="W338">
        <f t="shared" si="123"/>
        <v>2025</v>
      </c>
      <c r="X338" s="1" t="s">
        <v>13</v>
      </c>
      <c r="Y338" s="1"/>
      <c r="Z338" s="1">
        <f t="shared" si="120"/>
        <v>11</v>
      </c>
      <c r="AA338" s="1" t="s">
        <v>13</v>
      </c>
      <c r="AB338" s="1"/>
      <c r="AC338">
        <f t="shared" si="124"/>
        <v>28</v>
      </c>
      <c r="AD338" t="s">
        <v>63</v>
      </c>
      <c r="AE338" t="str">
        <f t="shared" si="118"/>
        <v>to</v>
      </c>
      <c r="AF338" s="1" t="s">
        <v>10</v>
      </c>
      <c r="AH338" t="str">
        <f t="shared" si="125"/>
        <v>{ nombre: "XXXIV Semana de Ordinario", archivo: "/ev/to/34/vie/audio.mp3", fecha: `2025-11-28`, tiempo: 'to' },</v>
      </c>
    </row>
    <row r="339" spans="1:34" x14ac:dyDescent="0.35">
      <c r="A339">
        <f t="shared" si="115"/>
        <v>2025</v>
      </c>
      <c r="B339">
        <f t="shared" si="115"/>
        <v>11</v>
      </c>
      <c r="C339">
        <f t="shared" si="113"/>
        <v>29</v>
      </c>
      <c r="D339">
        <f t="shared" si="127"/>
        <v>34</v>
      </c>
      <c r="F339" t="s">
        <v>22</v>
      </c>
      <c r="G339" t="s">
        <v>26</v>
      </c>
      <c r="H339" s="5" t="str">
        <f t="shared" si="121"/>
        <v>XXXIV</v>
      </c>
      <c r="I339" t="s">
        <v>11</v>
      </c>
      <c r="J339" t="s">
        <v>1</v>
      </c>
      <c r="K339" s="9" t="str">
        <f t="shared" si="110"/>
        <v>XXXIV Semana de Ordinario</v>
      </c>
      <c r="L339" t="s">
        <v>3</v>
      </c>
      <c r="M339" t="s">
        <v>12</v>
      </c>
      <c r="N339" t="str">
        <f t="shared" si="116"/>
        <v>to</v>
      </c>
      <c r="O339" s="1" t="s">
        <v>9</v>
      </c>
      <c r="P339">
        <f t="shared" si="122"/>
        <v>34</v>
      </c>
      <c r="Q339" s="1" t="s">
        <v>9</v>
      </c>
      <c r="R339" t="str">
        <f t="shared" si="117"/>
        <v>sab</v>
      </c>
      <c r="S339" s="1" t="s">
        <v>9</v>
      </c>
      <c r="T339" t="s">
        <v>5</v>
      </c>
      <c r="U339" t="s">
        <v>6</v>
      </c>
      <c r="V339" t="s">
        <v>7</v>
      </c>
      <c r="W339">
        <f t="shared" si="123"/>
        <v>2025</v>
      </c>
      <c r="X339" s="1" t="s">
        <v>13</v>
      </c>
      <c r="Y339" s="1"/>
      <c r="Z339" s="1">
        <f t="shared" si="120"/>
        <v>11</v>
      </c>
      <c r="AA339" s="1" t="s">
        <v>13</v>
      </c>
      <c r="AB339" s="1"/>
      <c r="AC339">
        <f t="shared" si="124"/>
        <v>29</v>
      </c>
      <c r="AD339" t="s">
        <v>63</v>
      </c>
      <c r="AE339" t="str">
        <f t="shared" si="118"/>
        <v>to</v>
      </c>
      <c r="AF339" s="1" t="s">
        <v>10</v>
      </c>
      <c r="AH339" t="str">
        <f t="shared" si="125"/>
        <v>{ nombre: "XXXIV Semana de Ordinario", archivo: "/ev/to/34/sab/audio.mp3", fecha: `2025-11-29`, tiempo: 'to' },</v>
      </c>
    </row>
    <row r="340" spans="1:34" x14ac:dyDescent="0.35">
      <c r="A340">
        <f t="shared" si="115"/>
        <v>2025</v>
      </c>
      <c r="B340">
        <f t="shared" si="115"/>
        <v>11</v>
      </c>
      <c r="C340">
        <f t="shared" si="113"/>
        <v>30</v>
      </c>
      <c r="D340">
        <v>1</v>
      </c>
      <c r="F340" t="s">
        <v>4</v>
      </c>
      <c r="G340" t="s">
        <v>40</v>
      </c>
      <c r="H340" s="5" t="str">
        <f t="shared" si="121"/>
        <v>I</v>
      </c>
      <c r="I340" t="s">
        <v>11</v>
      </c>
      <c r="J340" t="s">
        <v>1</v>
      </c>
      <c r="K340" s="8" t="str">
        <f t="shared" si="110"/>
        <v>I Semana de Adviento</v>
      </c>
      <c r="L340" t="s">
        <v>3</v>
      </c>
      <c r="M340" t="s">
        <v>12</v>
      </c>
      <c r="N340" t="str">
        <f t="shared" si="116"/>
        <v>ta</v>
      </c>
      <c r="O340" s="1" t="s">
        <v>9</v>
      </c>
      <c r="P340">
        <f t="shared" si="122"/>
        <v>1</v>
      </c>
      <c r="Q340" s="1" t="s">
        <v>9</v>
      </c>
      <c r="R340" t="str">
        <f t="shared" si="117"/>
        <v>dom</v>
      </c>
      <c r="S340" s="1" t="s">
        <v>9</v>
      </c>
      <c r="T340" t="s">
        <v>5</v>
      </c>
      <c r="U340" t="s">
        <v>6</v>
      </c>
      <c r="V340" t="s">
        <v>7</v>
      </c>
      <c r="W340">
        <f t="shared" si="123"/>
        <v>2025</v>
      </c>
      <c r="X340" s="1" t="s">
        <v>13</v>
      </c>
      <c r="Y340" s="1"/>
      <c r="Z340" s="1">
        <f t="shared" si="120"/>
        <v>11</v>
      </c>
      <c r="AA340" s="1" t="s">
        <v>13</v>
      </c>
      <c r="AB340" s="1"/>
      <c r="AC340">
        <f t="shared" si="124"/>
        <v>30</v>
      </c>
      <c r="AD340" t="s">
        <v>63</v>
      </c>
      <c r="AE340" t="str">
        <f t="shared" si="118"/>
        <v>ta</v>
      </c>
      <c r="AF340" s="1" t="s">
        <v>10</v>
      </c>
      <c r="AH340" t="str">
        <f t="shared" si="125"/>
        <v>{ nombre: "I Semana de Adviento", archivo: "/ev/ta/1/dom/audio.mp3", fecha: `2025-11-30`, tiempo: 'ta' },</v>
      </c>
    </row>
    <row r="341" spans="1:34" x14ac:dyDescent="0.35">
      <c r="A341">
        <f t="shared" si="115"/>
        <v>2025</v>
      </c>
      <c r="B341">
        <v>12</v>
      </c>
      <c r="C341">
        <v>1</v>
      </c>
      <c r="D341">
        <f>D340</f>
        <v>1</v>
      </c>
      <c r="F341" t="s">
        <v>23</v>
      </c>
      <c r="G341" t="s">
        <v>40</v>
      </c>
      <c r="H341" s="5" t="str">
        <f t="shared" si="121"/>
        <v>I</v>
      </c>
      <c r="I341" t="s">
        <v>11</v>
      </c>
      <c r="J341" t="s">
        <v>1</v>
      </c>
      <c r="K341" s="8" t="str">
        <f t="shared" si="110"/>
        <v>I Semana de Adviento</v>
      </c>
      <c r="L341" t="s">
        <v>3</v>
      </c>
      <c r="M341" t="s">
        <v>12</v>
      </c>
      <c r="N341" t="str">
        <f t="shared" si="116"/>
        <v>ta</v>
      </c>
      <c r="O341" s="1" t="s">
        <v>9</v>
      </c>
      <c r="P341">
        <f t="shared" si="122"/>
        <v>1</v>
      </c>
      <c r="Q341" s="1" t="s">
        <v>9</v>
      </c>
      <c r="R341" t="str">
        <f t="shared" si="117"/>
        <v>lun</v>
      </c>
      <c r="S341" s="1" t="s">
        <v>9</v>
      </c>
      <c r="T341" t="s">
        <v>5</v>
      </c>
      <c r="U341" t="s">
        <v>6</v>
      </c>
      <c r="V341" t="s">
        <v>7</v>
      </c>
      <c r="W341">
        <f t="shared" si="123"/>
        <v>2025</v>
      </c>
      <c r="X341" s="1" t="s">
        <v>13</v>
      </c>
      <c r="Y341" s="1"/>
      <c r="Z341" s="1">
        <f t="shared" si="120"/>
        <v>12</v>
      </c>
      <c r="AA341" s="1" t="s">
        <v>13</v>
      </c>
      <c r="AB341" s="1">
        <v>0</v>
      </c>
      <c r="AC341">
        <f t="shared" si="124"/>
        <v>1</v>
      </c>
      <c r="AD341" t="s">
        <v>63</v>
      </c>
      <c r="AE341" t="str">
        <f t="shared" si="118"/>
        <v>ta</v>
      </c>
      <c r="AF341" s="1" t="s">
        <v>10</v>
      </c>
      <c r="AH341" t="str">
        <f t="shared" si="125"/>
        <v>{ nombre: "I Semana de Adviento", archivo: "/ev/ta/1/lun/audio.mp3", fecha: `2025-12-01`, tiempo: 'ta' },</v>
      </c>
    </row>
    <row r="342" spans="1:34" x14ac:dyDescent="0.35">
      <c r="A342">
        <f t="shared" si="115"/>
        <v>2025</v>
      </c>
      <c r="B342">
        <f t="shared" si="115"/>
        <v>12</v>
      </c>
      <c r="C342">
        <f t="shared" si="113"/>
        <v>2</v>
      </c>
      <c r="D342">
        <f t="shared" ref="D342:D346" si="128">D341</f>
        <v>1</v>
      </c>
      <c r="F342" t="s">
        <v>24</v>
      </c>
      <c r="G342" t="s">
        <v>40</v>
      </c>
      <c r="H342" s="5" t="str">
        <f t="shared" si="121"/>
        <v>I</v>
      </c>
      <c r="I342" t="s">
        <v>11</v>
      </c>
      <c r="J342" t="s">
        <v>1</v>
      </c>
      <c r="K342" s="8" t="str">
        <f t="shared" si="110"/>
        <v>I Semana de Adviento</v>
      </c>
      <c r="L342" t="s">
        <v>3</v>
      </c>
      <c r="M342" t="s">
        <v>12</v>
      </c>
      <c r="N342" t="str">
        <f t="shared" si="116"/>
        <v>ta</v>
      </c>
      <c r="O342" s="1" t="s">
        <v>9</v>
      </c>
      <c r="P342">
        <f t="shared" si="122"/>
        <v>1</v>
      </c>
      <c r="Q342" s="1" t="s">
        <v>9</v>
      </c>
      <c r="R342" t="str">
        <f t="shared" si="117"/>
        <v>mar</v>
      </c>
      <c r="S342" s="1" t="s">
        <v>9</v>
      </c>
      <c r="T342" t="s">
        <v>5</v>
      </c>
      <c r="U342" t="s">
        <v>6</v>
      </c>
      <c r="V342" t="s">
        <v>7</v>
      </c>
      <c r="W342">
        <f t="shared" si="123"/>
        <v>2025</v>
      </c>
      <c r="X342" s="1" t="s">
        <v>13</v>
      </c>
      <c r="Y342" s="1"/>
      <c r="Z342" s="1">
        <f t="shared" si="120"/>
        <v>12</v>
      </c>
      <c r="AA342" s="1" t="s">
        <v>13</v>
      </c>
      <c r="AB342" s="1">
        <v>0</v>
      </c>
      <c r="AC342">
        <f t="shared" si="124"/>
        <v>2</v>
      </c>
      <c r="AD342" t="s">
        <v>63</v>
      </c>
      <c r="AE342" t="str">
        <f t="shared" si="118"/>
        <v>ta</v>
      </c>
      <c r="AF342" s="1" t="s">
        <v>10</v>
      </c>
      <c r="AH342" t="str">
        <f t="shared" si="125"/>
        <v>{ nombre: "I Semana de Adviento", archivo: "/ev/ta/1/mar/audio.mp3", fecha: `2025-12-02`, tiempo: 'ta' },</v>
      </c>
    </row>
    <row r="343" spans="1:34" x14ac:dyDescent="0.35">
      <c r="A343">
        <f t="shared" si="115"/>
        <v>2025</v>
      </c>
      <c r="B343">
        <f t="shared" si="115"/>
        <v>12</v>
      </c>
      <c r="C343">
        <f t="shared" si="113"/>
        <v>3</v>
      </c>
      <c r="D343">
        <f t="shared" si="128"/>
        <v>1</v>
      </c>
      <c r="F343" t="s">
        <v>19</v>
      </c>
      <c r="G343" t="s">
        <v>40</v>
      </c>
      <c r="H343" s="5" t="str">
        <f t="shared" si="121"/>
        <v>I</v>
      </c>
      <c r="I343" t="s">
        <v>11</v>
      </c>
      <c r="J343" t="s">
        <v>1</v>
      </c>
      <c r="K343" s="8" t="str">
        <f t="shared" si="110"/>
        <v>I Semana de Adviento</v>
      </c>
      <c r="L343" t="s">
        <v>3</v>
      </c>
      <c r="M343" t="s">
        <v>12</v>
      </c>
      <c r="N343" t="str">
        <f t="shared" si="116"/>
        <v>ta</v>
      </c>
      <c r="O343" s="1" t="s">
        <v>9</v>
      </c>
      <c r="P343">
        <f t="shared" si="122"/>
        <v>1</v>
      </c>
      <c r="Q343" s="1" t="s">
        <v>9</v>
      </c>
      <c r="R343" t="str">
        <f t="shared" si="117"/>
        <v>mie</v>
      </c>
      <c r="S343" s="1" t="s">
        <v>9</v>
      </c>
      <c r="T343" t="s">
        <v>5</v>
      </c>
      <c r="U343" t="s">
        <v>6</v>
      </c>
      <c r="V343" t="s">
        <v>7</v>
      </c>
      <c r="W343">
        <f t="shared" si="123"/>
        <v>2025</v>
      </c>
      <c r="X343" s="1" t="s">
        <v>13</v>
      </c>
      <c r="Y343" s="1"/>
      <c r="Z343" s="1">
        <f t="shared" si="120"/>
        <v>12</v>
      </c>
      <c r="AA343" s="1" t="s">
        <v>13</v>
      </c>
      <c r="AB343" s="1">
        <v>0</v>
      </c>
      <c r="AC343">
        <f t="shared" si="124"/>
        <v>3</v>
      </c>
      <c r="AD343" t="s">
        <v>63</v>
      </c>
      <c r="AE343" t="str">
        <f t="shared" si="118"/>
        <v>ta</v>
      </c>
      <c r="AF343" s="1" t="s">
        <v>10</v>
      </c>
      <c r="AH343" t="str">
        <f t="shared" si="125"/>
        <v>{ nombre: "I Semana de Adviento", archivo: "/ev/ta/1/mie/audio.mp3", fecha: `2025-12-03`, tiempo: 'ta' },</v>
      </c>
    </row>
    <row r="344" spans="1:34" x14ac:dyDescent="0.35">
      <c r="A344">
        <f t="shared" si="115"/>
        <v>2025</v>
      </c>
      <c r="B344">
        <f t="shared" si="115"/>
        <v>12</v>
      </c>
      <c r="C344">
        <f t="shared" si="113"/>
        <v>4</v>
      </c>
      <c r="D344">
        <f t="shared" si="128"/>
        <v>1</v>
      </c>
      <c r="F344" t="s">
        <v>20</v>
      </c>
      <c r="G344" t="s">
        <v>40</v>
      </c>
      <c r="H344" s="5" t="str">
        <f t="shared" si="121"/>
        <v>I</v>
      </c>
      <c r="I344" t="s">
        <v>11</v>
      </c>
      <c r="J344" t="s">
        <v>1</v>
      </c>
      <c r="K344" s="8" t="str">
        <f t="shared" si="110"/>
        <v>I Semana de Adviento</v>
      </c>
      <c r="L344" t="s">
        <v>3</v>
      </c>
      <c r="M344" t="s">
        <v>12</v>
      </c>
      <c r="N344" t="str">
        <f t="shared" si="116"/>
        <v>ta</v>
      </c>
      <c r="O344" s="1" t="s">
        <v>9</v>
      </c>
      <c r="P344">
        <f t="shared" si="122"/>
        <v>1</v>
      </c>
      <c r="Q344" s="1" t="s">
        <v>9</v>
      </c>
      <c r="R344" t="str">
        <f t="shared" si="117"/>
        <v>jue</v>
      </c>
      <c r="S344" s="1" t="s">
        <v>9</v>
      </c>
      <c r="T344" t="s">
        <v>5</v>
      </c>
      <c r="U344" t="s">
        <v>6</v>
      </c>
      <c r="V344" t="s">
        <v>7</v>
      </c>
      <c r="W344">
        <f t="shared" si="123"/>
        <v>2025</v>
      </c>
      <c r="X344" s="1" t="s">
        <v>13</v>
      </c>
      <c r="Y344" s="1"/>
      <c r="Z344" s="1">
        <f t="shared" si="120"/>
        <v>12</v>
      </c>
      <c r="AA344" s="1" t="s">
        <v>13</v>
      </c>
      <c r="AB344" s="1">
        <v>0</v>
      </c>
      <c r="AC344">
        <f t="shared" si="124"/>
        <v>4</v>
      </c>
      <c r="AD344" t="s">
        <v>63</v>
      </c>
      <c r="AE344" t="str">
        <f t="shared" si="118"/>
        <v>ta</v>
      </c>
      <c r="AF344" s="1" t="s">
        <v>10</v>
      </c>
      <c r="AH344" t="str">
        <f t="shared" si="125"/>
        <v>{ nombre: "I Semana de Adviento", archivo: "/ev/ta/1/jue/audio.mp3", fecha: `2025-12-04`, tiempo: 'ta' },</v>
      </c>
    </row>
    <row r="345" spans="1:34" x14ac:dyDescent="0.35">
      <c r="A345">
        <f t="shared" si="115"/>
        <v>2025</v>
      </c>
      <c r="B345">
        <f t="shared" si="115"/>
        <v>12</v>
      </c>
      <c r="C345">
        <f t="shared" si="113"/>
        <v>5</v>
      </c>
      <c r="D345">
        <f t="shared" si="128"/>
        <v>1</v>
      </c>
      <c r="F345" t="s">
        <v>21</v>
      </c>
      <c r="G345" t="s">
        <v>40</v>
      </c>
      <c r="H345" s="5" t="str">
        <f t="shared" si="121"/>
        <v>I</v>
      </c>
      <c r="I345" t="s">
        <v>11</v>
      </c>
      <c r="J345" t="s">
        <v>1</v>
      </c>
      <c r="K345" s="8" t="str">
        <f t="shared" si="110"/>
        <v>I Semana de Adviento</v>
      </c>
      <c r="L345" t="s">
        <v>3</v>
      </c>
      <c r="M345" t="s">
        <v>12</v>
      </c>
      <c r="N345" t="str">
        <f t="shared" si="116"/>
        <v>ta</v>
      </c>
      <c r="O345" s="1" t="s">
        <v>9</v>
      </c>
      <c r="P345">
        <f t="shared" si="122"/>
        <v>1</v>
      </c>
      <c r="Q345" s="1" t="s">
        <v>9</v>
      </c>
      <c r="R345" t="str">
        <f t="shared" si="117"/>
        <v>vie</v>
      </c>
      <c r="S345" s="1" t="s">
        <v>9</v>
      </c>
      <c r="T345" t="s">
        <v>5</v>
      </c>
      <c r="U345" t="s">
        <v>6</v>
      </c>
      <c r="V345" t="s">
        <v>7</v>
      </c>
      <c r="W345">
        <f t="shared" si="123"/>
        <v>2025</v>
      </c>
      <c r="X345" s="1" t="s">
        <v>13</v>
      </c>
      <c r="Y345" s="1"/>
      <c r="Z345" s="1">
        <f t="shared" si="120"/>
        <v>12</v>
      </c>
      <c r="AA345" s="1" t="s">
        <v>13</v>
      </c>
      <c r="AB345" s="1">
        <v>0</v>
      </c>
      <c r="AC345">
        <f t="shared" si="124"/>
        <v>5</v>
      </c>
      <c r="AD345" t="s">
        <v>63</v>
      </c>
      <c r="AE345" t="str">
        <f t="shared" si="118"/>
        <v>ta</v>
      </c>
      <c r="AF345" s="1" t="s">
        <v>10</v>
      </c>
      <c r="AH345" t="str">
        <f t="shared" si="125"/>
        <v>{ nombre: "I Semana de Adviento", archivo: "/ev/ta/1/vie/audio.mp3", fecha: `2025-12-05`, tiempo: 'ta' },</v>
      </c>
    </row>
    <row r="346" spans="1:34" x14ac:dyDescent="0.35">
      <c r="A346">
        <f t="shared" si="115"/>
        <v>2025</v>
      </c>
      <c r="B346">
        <f t="shared" si="115"/>
        <v>12</v>
      </c>
      <c r="C346">
        <f t="shared" si="113"/>
        <v>6</v>
      </c>
      <c r="D346">
        <f t="shared" si="128"/>
        <v>1</v>
      </c>
      <c r="F346" t="s">
        <v>22</v>
      </c>
      <c r="G346" t="s">
        <v>40</v>
      </c>
      <c r="H346" s="5" t="str">
        <f t="shared" si="121"/>
        <v>I</v>
      </c>
      <c r="I346" t="s">
        <v>11</v>
      </c>
      <c r="J346" t="s">
        <v>1</v>
      </c>
      <c r="K346" s="8" t="str">
        <f t="shared" si="110"/>
        <v>I Semana de Adviento</v>
      </c>
      <c r="L346" t="s">
        <v>3</v>
      </c>
      <c r="M346" t="s">
        <v>12</v>
      </c>
      <c r="N346" t="str">
        <f t="shared" si="116"/>
        <v>ta</v>
      </c>
      <c r="O346" s="1" t="s">
        <v>9</v>
      </c>
      <c r="P346">
        <f t="shared" si="122"/>
        <v>1</v>
      </c>
      <c r="Q346" s="1" t="s">
        <v>9</v>
      </c>
      <c r="R346" t="str">
        <f t="shared" si="117"/>
        <v>sab</v>
      </c>
      <c r="S346" s="1" t="s">
        <v>9</v>
      </c>
      <c r="T346" t="s">
        <v>5</v>
      </c>
      <c r="U346" t="s">
        <v>6</v>
      </c>
      <c r="V346" t="s">
        <v>7</v>
      </c>
      <c r="W346">
        <f t="shared" si="123"/>
        <v>2025</v>
      </c>
      <c r="X346" s="1" t="s">
        <v>13</v>
      </c>
      <c r="Y346" s="1"/>
      <c r="Z346" s="1">
        <f t="shared" si="120"/>
        <v>12</v>
      </c>
      <c r="AA346" s="1" t="s">
        <v>13</v>
      </c>
      <c r="AB346" s="1">
        <v>0</v>
      </c>
      <c r="AC346">
        <f t="shared" si="124"/>
        <v>6</v>
      </c>
      <c r="AD346" t="s">
        <v>63</v>
      </c>
      <c r="AE346" t="str">
        <f t="shared" si="118"/>
        <v>ta</v>
      </c>
      <c r="AF346" s="1" t="s">
        <v>10</v>
      </c>
      <c r="AH346" t="str">
        <f t="shared" si="125"/>
        <v>{ nombre: "I Semana de Adviento", archivo: "/ev/ta/1/sab/audio.mp3", fecha: `2025-12-06`, tiempo: 'ta' },</v>
      </c>
    </row>
    <row r="347" spans="1:34" x14ac:dyDescent="0.35">
      <c r="A347">
        <f t="shared" si="115"/>
        <v>2025</v>
      </c>
      <c r="B347">
        <f t="shared" si="115"/>
        <v>12</v>
      </c>
      <c r="C347">
        <f t="shared" si="113"/>
        <v>7</v>
      </c>
      <c r="D347">
        <f t="shared" si="126"/>
        <v>2</v>
      </c>
      <c r="F347" t="s">
        <v>4</v>
      </c>
      <c r="G347" t="s">
        <v>40</v>
      </c>
      <c r="H347" s="5" t="str">
        <f t="shared" si="121"/>
        <v>II</v>
      </c>
      <c r="I347" t="s">
        <v>11</v>
      </c>
      <c r="J347" t="s">
        <v>1</v>
      </c>
      <c r="K347" s="8" t="str">
        <f t="shared" si="110"/>
        <v>II Semana de Adviento</v>
      </c>
      <c r="L347" t="s">
        <v>3</v>
      </c>
      <c r="M347" t="s">
        <v>12</v>
      </c>
      <c r="N347" t="str">
        <f t="shared" si="116"/>
        <v>ta</v>
      </c>
      <c r="O347" s="1" t="s">
        <v>9</v>
      </c>
      <c r="P347">
        <f t="shared" si="122"/>
        <v>2</v>
      </c>
      <c r="Q347" s="1" t="s">
        <v>9</v>
      </c>
      <c r="R347" t="str">
        <f t="shared" si="117"/>
        <v>dom</v>
      </c>
      <c r="S347" s="1" t="s">
        <v>9</v>
      </c>
      <c r="T347" t="s">
        <v>5</v>
      </c>
      <c r="U347" t="s">
        <v>6</v>
      </c>
      <c r="V347" t="s">
        <v>7</v>
      </c>
      <c r="W347">
        <f t="shared" si="123"/>
        <v>2025</v>
      </c>
      <c r="X347" s="1" t="s">
        <v>13</v>
      </c>
      <c r="Y347" s="1"/>
      <c r="Z347" s="1">
        <f t="shared" si="120"/>
        <v>12</v>
      </c>
      <c r="AA347" s="1" t="s">
        <v>13</v>
      </c>
      <c r="AB347" s="1">
        <v>0</v>
      </c>
      <c r="AC347">
        <f t="shared" si="124"/>
        <v>7</v>
      </c>
      <c r="AD347" t="s">
        <v>63</v>
      </c>
      <c r="AE347" t="str">
        <f t="shared" si="118"/>
        <v>ta</v>
      </c>
      <c r="AF347" s="1" t="s">
        <v>10</v>
      </c>
      <c r="AH347" t="str">
        <f t="shared" si="125"/>
        <v>{ nombre: "II Semana de Adviento", archivo: "/ev/ta/2/dom/audio.mp3", fecha: `2025-12-07`, tiempo: 'ta' },</v>
      </c>
    </row>
    <row r="348" spans="1:34" x14ac:dyDescent="0.35">
      <c r="A348">
        <f t="shared" si="115"/>
        <v>2025</v>
      </c>
      <c r="B348">
        <f t="shared" si="115"/>
        <v>12</v>
      </c>
      <c r="C348">
        <f t="shared" si="113"/>
        <v>8</v>
      </c>
      <c r="D348">
        <f>D347</f>
        <v>2</v>
      </c>
      <c r="F348" t="s">
        <v>23</v>
      </c>
      <c r="G348" t="s">
        <v>40</v>
      </c>
      <c r="H348" s="5" t="str">
        <f t="shared" si="121"/>
        <v>II</v>
      </c>
      <c r="I348" t="s">
        <v>11</v>
      </c>
      <c r="J348" t="s">
        <v>1</v>
      </c>
      <c r="K348" s="8" t="str">
        <f t="shared" si="110"/>
        <v>II Semana de Adviento</v>
      </c>
      <c r="L348" t="s">
        <v>3</v>
      </c>
      <c r="M348" t="s">
        <v>12</v>
      </c>
      <c r="N348" t="str">
        <f t="shared" si="116"/>
        <v>ta</v>
      </c>
      <c r="O348" s="1" t="s">
        <v>9</v>
      </c>
      <c r="P348">
        <f t="shared" si="122"/>
        <v>2</v>
      </c>
      <c r="Q348" s="1" t="s">
        <v>9</v>
      </c>
      <c r="R348" t="str">
        <f t="shared" si="117"/>
        <v>lun</v>
      </c>
      <c r="S348" s="1" t="s">
        <v>9</v>
      </c>
      <c r="T348" t="s">
        <v>5</v>
      </c>
      <c r="U348" t="s">
        <v>6</v>
      </c>
      <c r="V348" t="s">
        <v>7</v>
      </c>
      <c r="W348">
        <f t="shared" si="123"/>
        <v>2025</v>
      </c>
      <c r="X348" s="1" t="s">
        <v>13</v>
      </c>
      <c r="Y348" s="1"/>
      <c r="Z348" s="1">
        <f t="shared" si="120"/>
        <v>12</v>
      </c>
      <c r="AA348" s="1" t="s">
        <v>13</v>
      </c>
      <c r="AB348" s="1">
        <v>0</v>
      </c>
      <c r="AC348">
        <f t="shared" si="124"/>
        <v>8</v>
      </c>
      <c r="AD348" t="s">
        <v>63</v>
      </c>
      <c r="AE348" t="str">
        <f t="shared" si="118"/>
        <v>ta</v>
      </c>
      <c r="AF348" s="1" t="s">
        <v>10</v>
      </c>
      <c r="AH348" t="str">
        <f t="shared" si="125"/>
        <v>{ nombre: "II Semana de Adviento", archivo: "/ev/ta/2/lun/audio.mp3", fecha: `2025-12-08`, tiempo: 'ta' },</v>
      </c>
    </row>
    <row r="349" spans="1:34" x14ac:dyDescent="0.35">
      <c r="A349">
        <f t="shared" si="115"/>
        <v>2025</v>
      </c>
      <c r="B349">
        <f t="shared" si="115"/>
        <v>12</v>
      </c>
      <c r="C349">
        <f t="shared" si="113"/>
        <v>9</v>
      </c>
      <c r="D349">
        <f t="shared" ref="D349:D353" si="129">D348</f>
        <v>2</v>
      </c>
      <c r="F349" t="s">
        <v>24</v>
      </c>
      <c r="G349" t="s">
        <v>40</v>
      </c>
      <c r="H349" s="5" t="str">
        <f t="shared" si="121"/>
        <v>II</v>
      </c>
      <c r="I349" t="s">
        <v>11</v>
      </c>
      <c r="J349" t="s">
        <v>1</v>
      </c>
      <c r="K349" s="8" t="str">
        <f t="shared" si="110"/>
        <v>II Semana de Adviento</v>
      </c>
      <c r="L349" t="s">
        <v>3</v>
      </c>
      <c r="M349" t="s">
        <v>12</v>
      </c>
      <c r="N349" t="str">
        <f t="shared" si="116"/>
        <v>ta</v>
      </c>
      <c r="O349" s="1" t="s">
        <v>9</v>
      </c>
      <c r="P349">
        <f t="shared" si="122"/>
        <v>2</v>
      </c>
      <c r="Q349" s="1" t="s">
        <v>9</v>
      </c>
      <c r="R349" t="str">
        <f t="shared" si="117"/>
        <v>mar</v>
      </c>
      <c r="S349" s="1" t="s">
        <v>9</v>
      </c>
      <c r="T349" t="s">
        <v>5</v>
      </c>
      <c r="U349" t="s">
        <v>6</v>
      </c>
      <c r="V349" t="s">
        <v>7</v>
      </c>
      <c r="W349">
        <f t="shared" si="123"/>
        <v>2025</v>
      </c>
      <c r="X349" s="1" t="s">
        <v>13</v>
      </c>
      <c r="Y349" s="1"/>
      <c r="Z349" s="1">
        <f t="shared" si="120"/>
        <v>12</v>
      </c>
      <c r="AA349" s="1" t="s">
        <v>13</v>
      </c>
      <c r="AB349" s="1">
        <v>0</v>
      </c>
      <c r="AC349">
        <f t="shared" si="124"/>
        <v>9</v>
      </c>
      <c r="AD349" t="s">
        <v>63</v>
      </c>
      <c r="AE349" t="str">
        <f t="shared" si="118"/>
        <v>ta</v>
      </c>
      <c r="AF349" s="1" t="s">
        <v>10</v>
      </c>
      <c r="AH349" t="str">
        <f t="shared" si="125"/>
        <v>{ nombre: "II Semana de Adviento", archivo: "/ev/ta/2/mar/audio.mp3", fecha: `2025-12-09`, tiempo: 'ta' },</v>
      </c>
    </row>
    <row r="350" spans="1:34" x14ac:dyDescent="0.35">
      <c r="A350">
        <f t="shared" si="115"/>
        <v>2025</v>
      </c>
      <c r="B350">
        <f t="shared" si="115"/>
        <v>12</v>
      </c>
      <c r="C350">
        <f t="shared" si="113"/>
        <v>10</v>
      </c>
      <c r="D350">
        <f t="shared" si="129"/>
        <v>2</v>
      </c>
      <c r="F350" t="s">
        <v>19</v>
      </c>
      <c r="G350" t="s">
        <v>40</v>
      </c>
      <c r="H350" s="5" t="str">
        <f t="shared" si="121"/>
        <v>II</v>
      </c>
      <c r="I350" t="s">
        <v>11</v>
      </c>
      <c r="J350" t="s">
        <v>1</v>
      </c>
      <c r="K350" s="8" t="str">
        <f t="shared" si="110"/>
        <v>II Semana de Adviento</v>
      </c>
      <c r="L350" t="s">
        <v>3</v>
      </c>
      <c r="M350" t="s">
        <v>12</v>
      </c>
      <c r="N350" t="str">
        <f t="shared" si="116"/>
        <v>ta</v>
      </c>
      <c r="O350" s="1" t="s">
        <v>9</v>
      </c>
      <c r="P350">
        <f t="shared" si="122"/>
        <v>2</v>
      </c>
      <c r="Q350" s="1" t="s">
        <v>9</v>
      </c>
      <c r="R350" t="str">
        <f t="shared" si="117"/>
        <v>mie</v>
      </c>
      <c r="S350" s="1" t="s">
        <v>9</v>
      </c>
      <c r="T350" t="s">
        <v>5</v>
      </c>
      <c r="U350" t="s">
        <v>6</v>
      </c>
      <c r="V350" t="s">
        <v>7</v>
      </c>
      <c r="W350">
        <f t="shared" si="123"/>
        <v>2025</v>
      </c>
      <c r="X350" s="1" t="s">
        <v>13</v>
      </c>
      <c r="Y350" s="1"/>
      <c r="Z350" s="1">
        <f t="shared" si="120"/>
        <v>12</v>
      </c>
      <c r="AA350" s="1" t="s">
        <v>13</v>
      </c>
      <c r="AB350" s="1"/>
      <c r="AC350">
        <f t="shared" si="124"/>
        <v>10</v>
      </c>
      <c r="AD350" t="s">
        <v>63</v>
      </c>
      <c r="AE350" t="str">
        <f t="shared" si="118"/>
        <v>ta</v>
      </c>
      <c r="AF350" s="1" t="s">
        <v>10</v>
      </c>
      <c r="AH350" t="str">
        <f t="shared" si="125"/>
        <v>{ nombre: "II Semana de Adviento", archivo: "/ev/ta/2/mie/audio.mp3", fecha: `2025-12-10`, tiempo: 'ta' },</v>
      </c>
    </row>
    <row r="351" spans="1:34" x14ac:dyDescent="0.35">
      <c r="A351">
        <f t="shared" si="115"/>
        <v>2025</v>
      </c>
      <c r="B351">
        <f t="shared" si="115"/>
        <v>12</v>
      </c>
      <c r="C351">
        <f t="shared" si="113"/>
        <v>11</v>
      </c>
      <c r="D351">
        <f t="shared" si="129"/>
        <v>2</v>
      </c>
      <c r="F351" t="s">
        <v>20</v>
      </c>
      <c r="G351" t="s">
        <v>40</v>
      </c>
      <c r="H351" s="5" t="str">
        <f t="shared" si="121"/>
        <v>II</v>
      </c>
      <c r="I351" t="s">
        <v>11</v>
      </c>
      <c r="J351" t="s">
        <v>1</v>
      </c>
      <c r="K351" s="8" t="str">
        <f t="shared" si="110"/>
        <v>II Semana de Adviento</v>
      </c>
      <c r="L351" t="s">
        <v>3</v>
      </c>
      <c r="M351" t="s">
        <v>12</v>
      </c>
      <c r="N351" t="str">
        <f t="shared" si="116"/>
        <v>ta</v>
      </c>
      <c r="O351" s="1" t="s">
        <v>9</v>
      </c>
      <c r="P351">
        <f t="shared" si="122"/>
        <v>2</v>
      </c>
      <c r="Q351" s="1" t="s">
        <v>9</v>
      </c>
      <c r="R351" t="str">
        <f t="shared" si="117"/>
        <v>jue</v>
      </c>
      <c r="S351" s="1" t="s">
        <v>9</v>
      </c>
      <c r="T351" t="s">
        <v>5</v>
      </c>
      <c r="U351" t="s">
        <v>6</v>
      </c>
      <c r="V351" t="s">
        <v>7</v>
      </c>
      <c r="W351">
        <f t="shared" si="123"/>
        <v>2025</v>
      </c>
      <c r="X351" s="1" t="s">
        <v>13</v>
      </c>
      <c r="Y351" s="1"/>
      <c r="Z351" s="1">
        <f t="shared" si="120"/>
        <v>12</v>
      </c>
      <c r="AA351" s="1" t="s">
        <v>13</v>
      </c>
      <c r="AB351" s="1"/>
      <c r="AC351">
        <f t="shared" si="124"/>
        <v>11</v>
      </c>
      <c r="AD351" t="s">
        <v>63</v>
      </c>
      <c r="AE351" t="str">
        <f t="shared" si="118"/>
        <v>ta</v>
      </c>
      <c r="AF351" s="1" t="s">
        <v>10</v>
      </c>
      <c r="AH351" t="str">
        <f t="shared" si="125"/>
        <v>{ nombre: "II Semana de Adviento", archivo: "/ev/ta/2/jue/audio.mp3", fecha: `2025-12-11`, tiempo: 'ta' },</v>
      </c>
    </row>
    <row r="352" spans="1:34" x14ac:dyDescent="0.35">
      <c r="A352">
        <f t="shared" si="115"/>
        <v>2025</v>
      </c>
      <c r="B352">
        <f t="shared" si="115"/>
        <v>12</v>
      </c>
      <c r="C352">
        <f t="shared" si="113"/>
        <v>12</v>
      </c>
      <c r="D352">
        <f t="shared" si="129"/>
        <v>2</v>
      </c>
      <c r="F352" t="s">
        <v>21</v>
      </c>
      <c r="G352" t="s">
        <v>40</v>
      </c>
      <c r="H352" s="5" t="str">
        <f t="shared" si="121"/>
        <v>II</v>
      </c>
      <c r="I352" t="s">
        <v>11</v>
      </c>
      <c r="J352" t="s">
        <v>1</v>
      </c>
      <c r="K352" s="8" t="str">
        <f t="shared" si="110"/>
        <v>II Semana de Adviento</v>
      </c>
      <c r="L352" t="s">
        <v>3</v>
      </c>
      <c r="M352" t="s">
        <v>12</v>
      </c>
      <c r="N352" t="str">
        <f t="shared" si="116"/>
        <v>ta</v>
      </c>
      <c r="O352" s="1" t="s">
        <v>9</v>
      </c>
      <c r="P352">
        <f t="shared" si="122"/>
        <v>2</v>
      </c>
      <c r="Q352" s="1" t="s">
        <v>9</v>
      </c>
      <c r="R352" t="str">
        <f t="shared" si="117"/>
        <v>vie</v>
      </c>
      <c r="S352" s="1" t="s">
        <v>9</v>
      </c>
      <c r="T352" t="s">
        <v>5</v>
      </c>
      <c r="U352" t="s">
        <v>6</v>
      </c>
      <c r="V352" t="s">
        <v>7</v>
      </c>
      <c r="W352">
        <f t="shared" si="123"/>
        <v>2025</v>
      </c>
      <c r="X352" s="1" t="s">
        <v>13</v>
      </c>
      <c r="Y352" s="1"/>
      <c r="Z352" s="1">
        <f t="shared" si="120"/>
        <v>12</v>
      </c>
      <c r="AA352" s="1" t="s">
        <v>13</v>
      </c>
      <c r="AB352" s="1"/>
      <c r="AC352">
        <f t="shared" si="124"/>
        <v>12</v>
      </c>
      <c r="AD352" t="s">
        <v>63</v>
      </c>
      <c r="AE352" t="str">
        <f t="shared" si="118"/>
        <v>ta</v>
      </c>
      <c r="AF352" s="1" t="s">
        <v>10</v>
      </c>
      <c r="AH352" t="str">
        <f t="shared" si="125"/>
        <v>{ nombre: "II Semana de Adviento", archivo: "/ev/ta/2/vie/audio.mp3", fecha: `2025-12-12`, tiempo: 'ta' },</v>
      </c>
    </row>
    <row r="353" spans="1:34" x14ac:dyDescent="0.35">
      <c r="A353">
        <f t="shared" si="115"/>
        <v>2025</v>
      </c>
      <c r="B353">
        <f t="shared" si="115"/>
        <v>12</v>
      </c>
      <c r="C353">
        <f t="shared" si="113"/>
        <v>13</v>
      </c>
      <c r="D353">
        <f t="shared" si="129"/>
        <v>2</v>
      </c>
      <c r="F353" t="s">
        <v>22</v>
      </c>
      <c r="G353" t="s">
        <v>40</v>
      </c>
      <c r="H353" s="5" t="str">
        <f t="shared" si="121"/>
        <v>II</v>
      </c>
      <c r="I353" t="s">
        <v>11</v>
      </c>
      <c r="J353" t="s">
        <v>1</v>
      </c>
      <c r="K353" s="8" t="str">
        <f t="shared" si="110"/>
        <v>II Semana de Adviento</v>
      </c>
      <c r="L353" t="s">
        <v>3</v>
      </c>
      <c r="M353" t="s">
        <v>12</v>
      </c>
      <c r="N353" t="str">
        <f t="shared" si="116"/>
        <v>ta</v>
      </c>
      <c r="O353" s="1" t="s">
        <v>9</v>
      </c>
      <c r="P353">
        <f t="shared" si="122"/>
        <v>2</v>
      </c>
      <c r="Q353" s="1" t="s">
        <v>9</v>
      </c>
      <c r="R353" t="str">
        <f t="shared" si="117"/>
        <v>sab</v>
      </c>
      <c r="S353" s="1" t="s">
        <v>9</v>
      </c>
      <c r="T353" t="s">
        <v>5</v>
      </c>
      <c r="U353" t="s">
        <v>6</v>
      </c>
      <c r="V353" t="s">
        <v>7</v>
      </c>
      <c r="W353">
        <f t="shared" si="123"/>
        <v>2025</v>
      </c>
      <c r="X353" s="1" t="s">
        <v>13</v>
      </c>
      <c r="Y353" s="1"/>
      <c r="Z353" s="1">
        <f t="shared" si="120"/>
        <v>12</v>
      </c>
      <c r="AA353" s="1" t="s">
        <v>13</v>
      </c>
      <c r="AB353" s="1"/>
      <c r="AC353">
        <f t="shared" si="124"/>
        <v>13</v>
      </c>
      <c r="AD353" t="s">
        <v>63</v>
      </c>
      <c r="AE353" t="str">
        <f t="shared" si="118"/>
        <v>ta</v>
      </c>
      <c r="AF353" s="1" t="s">
        <v>10</v>
      </c>
      <c r="AH353" t="str">
        <f t="shared" si="125"/>
        <v>{ nombre: "II Semana de Adviento", archivo: "/ev/ta/2/sab/audio.mp3", fecha: `2025-12-13`, tiempo: 'ta' },</v>
      </c>
    </row>
    <row r="354" spans="1:34" x14ac:dyDescent="0.35">
      <c r="A354">
        <f t="shared" si="115"/>
        <v>2025</v>
      </c>
      <c r="B354">
        <f t="shared" si="115"/>
        <v>12</v>
      </c>
      <c r="C354">
        <f t="shared" si="113"/>
        <v>14</v>
      </c>
      <c r="D354">
        <f t="shared" si="126"/>
        <v>3</v>
      </c>
      <c r="F354" t="s">
        <v>4</v>
      </c>
      <c r="G354" t="s">
        <v>40</v>
      </c>
      <c r="H354" s="5" t="str">
        <f t="shared" si="121"/>
        <v>III</v>
      </c>
      <c r="I354" t="s">
        <v>11</v>
      </c>
      <c r="J354" t="s">
        <v>1</v>
      </c>
      <c r="K354" s="8" t="str">
        <f t="shared" si="110"/>
        <v>III Semana de Adviento</v>
      </c>
      <c r="L354" t="s">
        <v>3</v>
      </c>
      <c r="M354" t="s">
        <v>12</v>
      </c>
      <c r="N354" t="str">
        <f t="shared" si="116"/>
        <v>ta</v>
      </c>
      <c r="O354" s="1" t="s">
        <v>9</v>
      </c>
      <c r="P354">
        <f t="shared" si="122"/>
        <v>3</v>
      </c>
      <c r="Q354" s="1" t="s">
        <v>9</v>
      </c>
      <c r="R354" t="str">
        <f t="shared" si="117"/>
        <v>dom</v>
      </c>
      <c r="S354" s="1" t="s">
        <v>9</v>
      </c>
      <c r="T354" t="s">
        <v>5</v>
      </c>
      <c r="U354" t="s">
        <v>6</v>
      </c>
      <c r="V354" t="s">
        <v>7</v>
      </c>
      <c r="W354">
        <f t="shared" si="123"/>
        <v>2025</v>
      </c>
      <c r="X354" s="1" t="s">
        <v>13</v>
      </c>
      <c r="Y354" s="1"/>
      <c r="Z354" s="1">
        <f t="shared" si="120"/>
        <v>12</v>
      </c>
      <c r="AA354" s="1" t="s">
        <v>13</v>
      </c>
      <c r="AB354" s="1"/>
      <c r="AC354">
        <f t="shared" si="124"/>
        <v>14</v>
      </c>
      <c r="AD354" t="s">
        <v>63</v>
      </c>
      <c r="AE354" t="str">
        <f t="shared" si="118"/>
        <v>ta</v>
      </c>
      <c r="AF354" s="1" t="s">
        <v>10</v>
      </c>
      <c r="AH354" t="str">
        <f t="shared" si="125"/>
        <v>{ nombre: "III Semana de Adviento", archivo: "/ev/ta/3/dom/audio.mp3", fecha: `2025-12-14`, tiempo: 'ta' },</v>
      </c>
    </row>
    <row r="355" spans="1:34" x14ac:dyDescent="0.35">
      <c r="A355">
        <f t="shared" si="115"/>
        <v>2025</v>
      </c>
      <c r="B355">
        <f t="shared" si="115"/>
        <v>12</v>
      </c>
      <c r="C355">
        <f t="shared" si="113"/>
        <v>15</v>
      </c>
      <c r="D355">
        <f>D354</f>
        <v>3</v>
      </c>
      <c r="F355" t="s">
        <v>23</v>
      </c>
      <c r="G355" t="s">
        <v>40</v>
      </c>
      <c r="H355" s="5" t="str">
        <f t="shared" si="121"/>
        <v>III</v>
      </c>
      <c r="I355" t="s">
        <v>11</v>
      </c>
      <c r="J355" t="s">
        <v>1</v>
      </c>
      <c r="K355" s="8" t="str">
        <f t="shared" si="110"/>
        <v>III Semana de Adviento</v>
      </c>
      <c r="L355" t="s">
        <v>3</v>
      </c>
      <c r="M355" t="s">
        <v>12</v>
      </c>
      <c r="N355" t="str">
        <f t="shared" si="116"/>
        <v>ta</v>
      </c>
      <c r="O355" s="1" t="s">
        <v>9</v>
      </c>
      <c r="P355">
        <f t="shared" si="122"/>
        <v>3</v>
      </c>
      <c r="Q355" s="1" t="s">
        <v>9</v>
      </c>
      <c r="R355" t="str">
        <f t="shared" si="117"/>
        <v>lun</v>
      </c>
      <c r="S355" s="1" t="s">
        <v>9</v>
      </c>
      <c r="T355" t="s">
        <v>5</v>
      </c>
      <c r="U355" t="s">
        <v>6</v>
      </c>
      <c r="V355" t="s">
        <v>7</v>
      </c>
      <c r="W355">
        <f t="shared" si="123"/>
        <v>2025</v>
      </c>
      <c r="X355" s="1" t="s">
        <v>13</v>
      </c>
      <c r="Y355" s="1"/>
      <c r="Z355" s="1">
        <f t="shared" si="120"/>
        <v>12</v>
      </c>
      <c r="AA355" s="1" t="s">
        <v>13</v>
      </c>
      <c r="AB355" s="1"/>
      <c r="AC355">
        <f t="shared" si="124"/>
        <v>15</v>
      </c>
      <c r="AD355" t="s">
        <v>63</v>
      </c>
      <c r="AE355" t="str">
        <f t="shared" si="118"/>
        <v>ta</v>
      </c>
      <c r="AF355" s="1" t="s">
        <v>10</v>
      </c>
      <c r="AH355" t="str">
        <f t="shared" si="125"/>
        <v>{ nombre: "III Semana de Adviento", archivo: "/ev/ta/3/lun/audio.mp3", fecha: `2025-12-15`, tiempo: 'ta' },</v>
      </c>
    </row>
    <row r="356" spans="1:34" x14ac:dyDescent="0.35">
      <c r="A356">
        <f t="shared" si="115"/>
        <v>2025</v>
      </c>
      <c r="B356">
        <f t="shared" si="115"/>
        <v>12</v>
      </c>
      <c r="C356">
        <f t="shared" si="113"/>
        <v>16</v>
      </c>
      <c r="D356">
        <f t="shared" ref="D356:D360" si="130">D355</f>
        <v>3</v>
      </c>
      <c r="F356" t="s">
        <v>24</v>
      </c>
      <c r="G356" t="s">
        <v>40</v>
      </c>
      <c r="H356" s="5" t="str">
        <f t="shared" si="121"/>
        <v>III</v>
      </c>
      <c r="I356" t="s">
        <v>11</v>
      </c>
      <c r="J356" t="s">
        <v>1</v>
      </c>
      <c r="K356" s="8" t="str">
        <f t="shared" si="110"/>
        <v>III Semana de Adviento</v>
      </c>
      <c r="L356" t="s">
        <v>3</v>
      </c>
      <c r="M356" t="s">
        <v>12</v>
      </c>
      <c r="N356" t="str">
        <f t="shared" si="116"/>
        <v>ta</v>
      </c>
      <c r="O356" s="1" t="s">
        <v>9</v>
      </c>
      <c r="P356">
        <f t="shared" si="122"/>
        <v>3</v>
      </c>
      <c r="Q356" s="1" t="s">
        <v>9</v>
      </c>
      <c r="R356" t="str">
        <f t="shared" si="117"/>
        <v>mar</v>
      </c>
      <c r="S356" s="1" t="s">
        <v>9</v>
      </c>
      <c r="T356" t="s">
        <v>5</v>
      </c>
      <c r="U356" t="s">
        <v>6</v>
      </c>
      <c r="V356" t="s">
        <v>7</v>
      </c>
      <c r="W356">
        <f t="shared" si="123"/>
        <v>2025</v>
      </c>
      <c r="X356" s="1" t="s">
        <v>13</v>
      </c>
      <c r="Y356" s="1"/>
      <c r="Z356" s="1">
        <f t="shared" si="120"/>
        <v>12</v>
      </c>
      <c r="AA356" s="1" t="s">
        <v>13</v>
      </c>
      <c r="AB356" s="1"/>
      <c r="AC356">
        <f t="shared" si="124"/>
        <v>16</v>
      </c>
      <c r="AD356" t="s">
        <v>63</v>
      </c>
      <c r="AE356" t="str">
        <f t="shared" si="118"/>
        <v>ta</v>
      </c>
      <c r="AF356" s="1" t="s">
        <v>10</v>
      </c>
      <c r="AH356" t="str">
        <f t="shared" si="125"/>
        <v>{ nombre: "III Semana de Adviento", archivo: "/ev/ta/3/mar/audio.mp3", fecha: `2025-12-16`, tiempo: 'ta' },</v>
      </c>
    </row>
    <row r="357" spans="1:34" x14ac:dyDescent="0.35">
      <c r="A357">
        <f t="shared" si="115"/>
        <v>2025</v>
      </c>
      <c r="B357">
        <f t="shared" si="115"/>
        <v>12</v>
      </c>
      <c r="C357">
        <f t="shared" si="113"/>
        <v>17</v>
      </c>
      <c r="D357">
        <f t="shared" si="130"/>
        <v>3</v>
      </c>
      <c r="F357" t="s">
        <v>19</v>
      </c>
      <c r="G357" t="s">
        <v>40</v>
      </c>
      <c r="H357" s="5" t="str">
        <f t="shared" si="121"/>
        <v>III</v>
      </c>
      <c r="I357" t="s">
        <v>11</v>
      </c>
      <c r="J357" t="s">
        <v>1</v>
      </c>
      <c r="K357" s="8" t="str">
        <f t="shared" si="110"/>
        <v>III Semana de Adviento</v>
      </c>
      <c r="L357" t="s">
        <v>3</v>
      </c>
      <c r="M357" t="s">
        <v>12</v>
      </c>
      <c r="N357" t="str">
        <f t="shared" si="116"/>
        <v>ta</v>
      </c>
      <c r="O357" s="1" t="s">
        <v>9</v>
      </c>
      <c r="P357">
        <f t="shared" si="122"/>
        <v>3</v>
      </c>
      <c r="Q357" s="1" t="s">
        <v>9</v>
      </c>
      <c r="R357" t="str">
        <f t="shared" si="117"/>
        <v>mie</v>
      </c>
      <c r="S357" s="1" t="s">
        <v>9</v>
      </c>
      <c r="T357" t="s">
        <v>5</v>
      </c>
      <c r="U357" t="s">
        <v>6</v>
      </c>
      <c r="V357" t="s">
        <v>7</v>
      </c>
      <c r="W357">
        <f t="shared" si="123"/>
        <v>2025</v>
      </c>
      <c r="X357" s="1" t="s">
        <v>13</v>
      </c>
      <c r="Y357" s="1"/>
      <c r="Z357" s="1">
        <f t="shared" si="120"/>
        <v>12</v>
      </c>
      <c r="AA357" s="1" t="s">
        <v>13</v>
      </c>
      <c r="AB357" s="1"/>
      <c r="AC357">
        <f t="shared" si="124"/>
        <v>17</v>
      </c>
      <c r="AD357" t="s">
        <v>63</v>
      </c>
      <c r="AE357" t="str">
        <f t="shared" si="118"/>
        <v>ta</v>
      </c>
      <c r="AF357" s="1" t="s">
        <v>10</v>
      </c>
      <c r="AH357" t="str">
        <f t="shared" si="125"/>
        <v>{ nombre: "III Semana de Adviento", archivo: "/ev/ta/3/mie/audio.mp3", fecha: `2025-12-17`, tiempo: 'ta' },</v>
      </c>
    </row>
    <row r="358" spans="1:34" x14ac:dyDescent="0.35">
      <c r="A358">
        <f t="shared" si="115"/>
        <v>2025</v>
      </c>
      <c r="B358">
        <f t="shared" si="115"/>
        <v>12</v>
      </c>
      <c r="C358">
        <f t="shared" si="113"/>
        <v>18</v>
      </c>
      <c r="D358">
        <f t="shared" si="130"/>
        <v>3</v>
      </c>
      <c r="F358" t="s">
        <v>20</v>
      </c>
      <c r="G358" t="s">
        <v>40</v>
      </c>
      <c r="H358" s="5" t="str">
        <f t="shared" si="121"/>
        <v>III</v>
      </c>
      <c r="I358" t="s">
        <v>11</v>
      </c>
      <c r="J358" t="s">
        <v>1</v>
      </c>
      <c r="K358" s="8" t="str">
        <f t="shared" si="110"/>
        <v>III Semana de Adviento</v>
      </c>
      <c r="L358" t="s">
        <v>3</v>
      </c>
      <c r="M358" t="s">
        <v>12</v>
      </c>
      <c r="N358" t="str">
        <f t="shared" si="116"/>
        <v>ta</v>
      </c>
      <c r="O358" s="1" t="s">
        <v>9</v>
      </c>
      <c r="P358">
        <f t="shared" si="122"/>
        <v>3</v>
      </c>
      <c r="Q358" s="1" t="s">
        <v>9</v>
      </c>
      <c r="R358" t="str">
        <f t="shared" si="117"/>
        <v>jue</v>
      </c>
      <c r="S358" s="1" t="s">
        <v>9</v>
      </c>
      <c r="T358" t="s">
        <v>5</v>
      </c>
      <c r="U358" t="s">
        <v>6</v>
      </c>
      <c r="V358" t="s">
        <v>7</v>
      </c>
      <c r="W358">
        <f t="shared" si="123"/>
        <v>2025</v>
      </c>
      <c r="X358" s="1" t="s">
        <v>13</v>
      </c>
      <c r="Y358" s="1"/>
      <c r="Z358" s="1">
        <f t="shared" si="120"/>
        <v>12</v>
      </c>
      <c r="AA358" s="1" t="s">
        <v>13</v>
      </c>
      <c r="AB358" s="1"/>
      <c r="AC358">
        <f t="shared" si="124"/>
        <v>18</v>
      </c>
      <c r="AD358" t="s">
        <v>63</v>
      </c>
      <c r="AE358" t="str">
        <f t="shared" si="118"/>
        <v>ta</v>
      </c>
      <c r="AF358" s="1" t="s">
        <v>10</v>
      </c>
      <c r="AH358" t="str">
        <f t="shared" si="125"/>
        <v>{ nombre: "III Semana de Adviento", archivo: "/ev/ta/3/jue/audio.mp3", fecha: `2025-12-18`, tiempo: 'ta' },</v>
      </c>
    </row>
    <row r="359" spans="1:34" x14ac:dyDescent="0.35">
      <c r="A359">
        <f t="shared" si="115"/>
        <v>2025</v>
      </c>
      <c r="B359">
        <f t="shared" si="115"/>
        <v>12</v>
      </c>
      <c r="C359">
        <f t="shared" si="113"/>
        <v>19</v>
      </c>
      <c r="D359">
        <f t="shared" si="130"/>
        <v>3</v>
      </c>
      <c r="F359" t="s">
        <v>21</v>
      </c>
      <c r="G359" t="s">
        <v>40</v>
      </c>
      <c r="H359" s="5" t="str">
        <f t="shared" si="121"/>
        <v>III</v>
      </c>
      <c r="I359" t="s">
        <v>11</v>
      </c>
      <c r="J359" t="s">
        <v>1</v>
      </c>
      <c r="K359" s="8" t="str">
        <f t="shared" si="110"/>
        <v>III Semana de Adviento</v>
      </c>
      <c r="L359" t="s">
        <v>3</v>
      </c>
      <c r="M359" t="s">
        <v>12</v>
      </c>
      <c r="N359" t="str">
        <f t="shared" si="116"/>
        <v>ta</v>
      </c>
      <c r="O359" s="1" t="s">
        <v>9</v>
      </c>
      <c r="P359">
        <f t="shared" si="122"/>
        <v>3</v>
      </c>
      <c r="Q359" s="1" t="s">
        <v>9</v>
      </c>
      <c r="R359" t="str">
        <f t="shared" si="117"/>
        <v>vie</v>
      </c>
      <c r="S359" s="1" t="s">
        <v>9</v>
      </c>
      <c r="T359" t="s">
        <v>5</v>
      </c>
      <c r="U359" t="s">
        <v>6</v>
      </c>
      <c r="V359" t="s">
        <v>7</v>
      </c>
      <c r="W359">
        <f t="shared" si="123"/>
        <v>2025</v>
      </c>
      <c r="X359" s="1" t="s">
        <v>13</v>
      </c>
      <c r="Y359" s="1"/>
      <c r="Z359" s="1">
        <f t="shared" si="120"/>
        <v>12</v>
      </c>
      <c r="AA359" s="1" t="s">
        <v>13</v>
      </c>
      <c r="AB359" s="1"/>
      <c r="AC359">
        <f t="shared" si="124"/>
        <v>19</v>
      </c>
      <c r="AD359" t="s">
        <v>63</v>
      </c>
      <c r="AE359" t="str">
        <f t="shared" si="118"/>
        <v>ta</v>
      </c>
      <c r="AF359" s="1" t="s">
        <v>10</v>
      </c>
      <c r="AH359" t="str">
        <f t="shared" si="125"/>
        <v>{ nombre: "III Semana de Adviento", archivo: "/ev/ta/3/vie/audio.mp3", fecha: `2025-12-19`, tiempo: 'ta' },</v>
      </c>
    </row>
    <row r="360" spans="1:34" x14ac:dyDescent="0.35">
      <c r="A360">
        <f t="shared" si="115"/>
        <v>2025</v>
      </c>
      <c r="B360">
        <f t="shared" si="115"/>
        <v>12</v>
      </c>
      <c r="C360">
        <f t="shared" si="113"/>
        <v>20</v>
      </c>
      <c r="D360">
        <f t="shared" si="130"/>
        <v>3</v>
      </c>
      <c r="F360" t="s">
        <v>22</v>
      </c>
      <c r="G360" t="s">
        <v>40</v>
      </c>
      <c r="H360" s="5" t="str">
        <f t="shared" si="121"/>
        <v>III</v>
      </c>
      <c r="I360" t="s">
        <v>11</v>
      </c>
      <c r="J360" t="s">
        <v>1</v>
      </c>
      <c r="K360" s="8" t="str">
        <f t="shared" si="110"/>
        <v>III Semana de Adviento</v>
      </c>
      <c r="L360" t="s">
        <v>3</v>
      </c>
      <c r="M360" t="s">
        <v>12</v>
      </c>
      <c r="N360" t="str">
        <f t="shared" si="116"/>
        <v>ta</v>
      </c>
      <c r="O360" s="1" t="s">
        <v>9</v>
      </c>
      <c r="P360">
        <f t="shared" si="122"/>
        <v>3</v>
      </c>
      <c r="Q360" s="1" t="s">
        <v>9</v>
      </c>
      <c r="R360" t="str">
        <f t="shared" si="117"/>
        <v>sab</v>
      </c>
      <c r="S360" s="1" t="s">
        <v>9</v>
      </c>
      <c r="T360" t="s">
        <v>5</v>
      </c>
      <c r="U360" t="s">
        <v>6</v>
      </c>
      <c r="V360" t="s">
        <v>7</v>
      </c>
      <c r="W360">
        <f t="shared" si="123"/>
        <v>2025</v>
      </c>
      <c r="X360" s="1" t="s">
        <v>13</v>
      </c>
      <c r="Y360" s="1"/>
      <c r="Z360" s="1">
        <f t="shared" si="120"/>
        <v>12</v>
      </c>
      <c r="AA360" s="1" t="s">
        <v>13</v>
      </c>
      <c r="AB360" s="1"/>
      <c r="AC360">
        <f t="shared" si="124"/>
        <v>20</v>
      </c>
      <c r="AD360" t="s">
        <v>63</v>
      </c>
      <c r="AE360" t="str">
        <f t="shared" si="118"/>
        <v>ta</v>
      </c>
      <c r="AF360" s="1" t="s">
        <v>10</v>
      </c>
      <c r="AH360" t="str">
        <f t="shared" si="125"/>
        <v>{ nombre: "III Semana de Adviento", archivo: "/ev/ta/3/sab/audio.mp3", fecha: `2025-12-20`, tiempo: 'ta' },</v>
      </c>
    </row>
    <row r="361" spans="1:34" x14ac:dyDescent="0.35">
      <c r="A361">
        <f t="shared" si="115"/>
        <v>2025</v>
      </c>
      <c r="B361">
        <f t="shared" si="115"/>
        <v>12</v>
      </c>
      <c r="C361">
        <f t="shared" si="113"/>
        <v>21</v>
      </c>
      <c r="D361">
        <f>D360+1</f>
        <v>4</v>
      </c>
      <c r="F361" t="s">
        <v>4</v>
      </c>
      <c r="G361" t="s">
        <v>40</v>
      </c>
      <c r="H361" s="5" t="str">
        <f t="shared" si="121"/>
        <v>IV</v>
      </c>
      <c r="I361" t="s">
        <v>11</v>
      </c>
      <c r="J361" t="s">
        <v>1</v>
      </c>
      <c r="K361" s="8" t="str">
        <f t="shared" si="110"/>
        <v>IV Semana de Adviento</v>
      </c>
      <c r="L361" t="s">
        <v>3</v>
      </c>
      <c r="M361" t="s">
        <v>12</v>
      </c>
      <c r="N361" t="str">
        <f t="shared" si="116"/>
        <v>ta</v>
      </c>
      <c r="O361" s="1" t="s">
        <v>9</v>
      </c>
      <c r="P361">
        <f t="shared" si="122"/>
        <v>4</v>
      </c>
      <c r="Q361" s="1" t="s">
        <v>9</v>
      </c>
      <c r="R361" t="str">
        <f t="shared" si="117"/>
        <v>dom</v>
      </c>
      <c r="S361" s="1" t="s">
        <v>9</v>
      </c>
      <c r="T361" t="s">
        <v>5</v>
      </c>
      <c r="U361" t="s">
        <v>6</v>
      </c>
      <c r="V361" t="s">
        <v>7</v>
      </c>
      <c r="W361">
        <f t="shared" si="123"/>
        <v>2025</v>
      </c>
      <c r="X361" s="1" t="s">
        <v>13</v>
      </c>
      <c r="Y361" s="1"/>
      <c r="Z361" s="1">
        <f t="shared" si="120"/>
        <v>12</v>
      </c>
      <c r="AA361" s="1" t="s">
        <v>13</v>
      </c>
      <c r="AB361" s="1"/>
      <c r="AC361">
        <f t="shared" si="124"/>
        <v>21</v>
      </c>
      <c r="AD361" t="s">
        <v>63</v>
      </c>
      <c r="AE361" t="str">
        <f t="shared" si="118"/>
        <v>ta</v>
      </c>
      <c r="AF361" s="1" t="s">
        <v>10</v>
      </c>
      <c r="AH361" t="str">
        <f t="shared" si="125"/>
        <v>{ nombre: "IV Semana de Adviento", archivo: "/ev/ta/4/dom/audio.mp3", fecha: `2025-12-21`, tiempo: 'ta' },</v>
      </c>
    </row>
    <row r="362" spans="1:34" x14ac:dyDescent="0.35">
      <c r="A362">
        <f t="shared" si="115"/>
        <v>2025</v>
      </c>
      <c r="B362">
        <f t="shared" si="115"/>
        <v>12</v>
      </c>
      <c r="C362">
        <f t="shared" si="113"/>
        <v>22</v>
      </c>
      <c r="D362">
        <f>D361</f>
        <v>4</v>
      </c>
      <c r="F362" t="s">
        <v>23</v>
      </c>
      <c r="G362" t="s">
        <v>40</v>
      </c>
      <c r="H362" s="5" t="str">
        <f t="shared" si="121"/>
        <v>IV</v>
      </c>
      <c r="I362" t="s">
        <v>11</v>
      </c>
      <c r="J362" t="s">
        <v>1</v>
      </c>
      <c r="K362" s="8" t="str">
        <f t="shared" si="110"/>
        <v>IV Semana de Adviento</v>
      </c>
      <c r="L362" t="s">
        <v>3</v>
      </c>
      <c r="M362" t="s">
        <v>12</v>
      </c>
      <c r="N362" t="str">
        <f t="shared" si="116"/>
        <v>ta</v>
      </c>
      <c r="O362" s="1" t="s">
        <v>9</v>
      </c>
      <c r="P362">
        <f t="shared" si="122"/>
        <v>4</v>
      </c>
      <c r="Q362" s="1" t="s">
        <v>9</v>
      </c>
      <c r="R362" t="str">
        <f t="shared" si="117"/>
        <v>lun</v>
      </c>
      <c r="S362" s="1" t="s">
        <v>9</v>
      </c>
      <c r="T362" t="s">
        <v>5</v>
      </c>
      <c r="U362" t="s">
        <v>6</v>
      </c>
      <c r="V362" t="s">
        <v>7</v>
      </c>
      <c r="W362">
        <f t="shared" si="123"/>
        <v>2025</v>
      </c>
      <c r="X362" s="1" t="s">
        <v>13</v>
      </c>
      <c r="Y362" s="1"/>
      <c r="Z362" s="1">
        <f t="shared" si="120"/>
        <v>12</v>
      </c>
      <c r="AA362" s="1" t="s">
        <v>13</v>
      </c>
      <c r="AB362" s="1"/>
      <c r="AC362">
        <f t="shared" si="124"/>
        <v>22</v>
      </c>
      <c r="AD362" t="s">
        <v>63</v>
      </c>
      <c r="AE362" t="str">
        <f t="shared" si="118"/>
        <v>ta</v>
      </c>
      <c r="AF362" s="1" t="s">
        <v>10</v>
      </c>
      <c r="AH362" t="str">
        <f t="shared" si="125"/>
        <v>{ nombre: "IV Semana de Adviento", archivo: "/ev/ta/4/lun/audio.mp3", fecha: `2025-12-22`, tiempo: 'ta' },</v>
      </c>
    </row>
    <row r="363" spans="1:34" x14ac:dyDescent="0.35">
      <c r="A363">
        <f t="shared" si="115"/>
        <v>2025</v>
      </c>
      <c r="B363">
        <f t="shared" si="115"/>
        <v>12</v>
      </c>
      <c r="C363">
        <f t="shared" si="113"/>
        <v>23</v>
      </c>
      <c r="D363">
        <f t="shared" ref="D363:D367" si="131">D362</f>
        <v>4</v>
      </c>
      <c r="F363" t="s">
        <v>24</v>
      </c>
      <c r="G363" t="s">
        <v>40</v>
      </c>
      <c r="H363" s="5" t="str">
        <f t="shared" si="121"/>
        <v>IV</v>
      </c>
      <c r="I363" t="s">
        <v>11</v>
      </c>
      <c r="J363" t="s">
        <v>1</v>
      </c>
      <c r="K363" s="8" t="str">
        <f t="shared" si="110"/>
        <v>IV Semana de Adviento</v>
      </c>
      <c r="L363" t="s">
        <v>3</v>
      </c>
      <c r="M363" t="s">
        <v>12</v>
      </c>
      <c r="N363" t="str">
        <f t="shared" si="116"/>
        <v>ta</v>
      </c>
      <c r="O363" s="1" t="s">
        <v>9</v>
      </c>
      <c r="P363">
        <f t="shared" si="122"/>
        <v>4</v>
      </c>
      <c r="Q363" s="1" t="s">
        <v>9</v>
      </c>
      <c r="R363" t="str">
        <f t="shared" si="117"/>
        <v>mar</v>
      </c>
      <c r="S363" s="1" t="s">
        <v>9</v>
      </c>
      <c r="T363" t="s">
        <v>5</v>
      </c>
      <c r="U363" t="s">
        <v>6</v>
      </c>
      <c r="V363" t="s">
        <v>7</v>
      </c>
      <c r="W363">
        <f t="shared" si="123"/>
        <v>2025</v>
      </c>
      <c r="X363" s="1" t="s">
        <v>13</v>
      </c>
      <c r="Y363" s="1"/>
      <c r="Z363" s="1">
        <f t="shared" si="120"/>
        <v>12</v>
      </c>
      <c r="AA363" s="1" t="s">
        <v>13</v>
      </c>
      <c r="AB363" s="1"/>
      <c r="AC363">
        <f t="shared" si="124"/>
        <v>23</v>
      </c>
      <c r="AD363" t="s">
        <v>63</v>
      </c>
      <c r="AE363" t="str">
        <f t="shared" si="118"/>
        <v>ta</v>
      </c>
      <c r="AF363" s="1" t="s">
        <v>10</v>
      </c>
      <c r="AH363" t="str">
        <f t="shared" si="125"/>
        <v>{ nombre: "IV Semana de Adviento", archivo: "/ev/ta/4/mar/audio.mp3", fecha: `2025-12-23`, tiempo: 'ta' },</v>
      </c>
    </row>
    <row r="364" spans="1:34" x14ac:dyDescent="0.35">
      <c r="A364">
        <f t="shared" si="115"/>
        <v>2025</v>
      </c>
      <c r="B364">
        <f t="shared" si="115"/>
        <v>12</v>
      </c>
      <c r="C364">
        <f t="shared" si="113"/>
        <v>24</v>
      </c>
      <c r="D364">
        <f t="shared" si="131"/>
        <v>4</v>
      </c>
      <c r="F364" t="s">
        <v>19</v>
      </c>
      <c r="G364" t="s">
        <v>40</v>
      </c>
      <c r="H364" s="5" t="str">
        <f t="shared" si="121"/>
        <v>IV</v>
      </c>
      <c r="I364" t="s">
        <v>11</v>
      </c>
      <c r="J364" t="s">
        <v>1</v>
      </c>
      <c r="K364" s="8" t="str">
        <f t="shared" si="110"/>
        <v>IV Semana de Adviento</v>
      </c>
      <c r="L364" t="s">
        <v>3</v>
      </c>
      <c r="M364" t="s">
        <v>12</v>
      </c>
      <c r="N364" t="str">
        <f t="shared" si="116"/>
        <v>ta</v>
      </c>
      <c r="O364" s="1" t="s">
        <v>9</v>
      </c>
      <c r="P364">
        <f t="shared" si="122"/>
        <v>4</v>
      </c>
      <c r="Q364" s="1" t="s">
        <v>9</v>
      </c>
      <c r="R364" t="str">
        <f t="shared" si="117"/>
        <v>mie</v>
      </c>
      <c r="S364" s="1" t="s">
        <v>9</v>
      </c>
      <c r="T364" t="s">
        <v>5</v>
      </c>
      <c r="U364" t="s">
        <v>6</v>
      </c>
      <c r="V364" t="s">
        <v>7</v>
      </c>
      <c r="W364">
        <f t="shared" si="123"/>
        <v>2025</v>
      </c>
      <c r="X364" s="1" t="s">
        <v>13</v>
      </c>
      <c r="Y364" s="1"/>
      <c r="Z364" s="1">
        <f t="shared" si="120"/>
        <v>12</v>
      </c>
      <c r="AA364" s="1" t="s">
        <v>13</v>
      </c>
      <c r="AB364" s="1"/>
      <c r="AC364">
        <f t="shared" si="124"/>
        <v>24</v>
      </c>
      <c r="AD364" t="s">
        <v>63</v>
      </c>
      <c r="AE364" t="str">
        <f t="shared" si="118"/>
        <v>ta</v>
      </c>
      <c r="AF364" s="1" t="s">
        <v>10</v>
      </c>
      <c r="AH364" t="str">
        <f t="shared" si="125"/>
        <v>{ nombre: "IV Semana de Adviento", archivo: "/ev/ta/4/mie/audio.mp3", fecha: `2025-12-24`, tiempo: 'ta' },</v>
      </c>
    </row>
    <row r="365" spans="1:34" x14ac:dyDescent="0.35">
      <c r="A365">
        <f t="shared" si="115"/>
        <v>2025</v>
      </c>
      <c r="B365">
        <f t="shared" si="115"/>
        <v>12</v>
      </c>
      <c r="C365">
        <f t="shared" si="113"/>
        <v>25</v>
      </c>
      <c r="D365">
        <v>1</v>
      </c>
      <c r="E365">
        <v>1</v>
      </c>
      <c r="F365" t="s">
        <v>20</v>
      </c>
      <c r="G365" t="s">
        <v>25</v>
      </c>
      <c r="H365" s="5" t="str">
        <f t="shared" si="121"/>
        <v>I</v>
      </c>
      <c r="I365" t="s">
        <v>11</v>
      </c>
      <c r="J365" t="s">
        <v>1</v>
      </c>
      <c r="K365" s="12" t="s">
        <v>42</v>
      </c>
      <c r="L365" t="s">
        <v>3</v>
      </c>
      <c r="M365" t="s">
        <v>12</v>
      </c>
      <c r="N365" t="str">
        <f t="shared" si="116"/>
        <v>tn</v>
      </c>
      <c r="O365" s="1" t="s">
        <v>9</v>
      </c>
      <c r="P365">
        <f t="shared" si="122"/>
        <v>1</v>
      </c>
      <c r="Q365" s="1" t="s">
        <v>9</v>
      </c>
      <c r="R365" t="str">
        <f t="shared" si="117"/>
        <v>jue</v>
      </c>
      <c r="S365" s="1" t="s">
        <v>9</v>
      </c>
      <c r="T365" t="s">
        <v>5</v>
      </c>
      <c r="U365" t="s">
        <v>6</v>
      </c>
      <c r="V365" t="s">
        <v>7</v>
      </c>
      <c r="W365">
        <f t="shared" si="123"/>
        <v>2025</v>
      </c>
      <c r="X365" s="1" t="s">
        <v>13</v>
      </c>
      <c r="Y365" s="1"/>
      <c r="Z365" s="1">
        <f t="shared" si="120"/>
        <v>12</v>
      </c>
      <c r="AA365" s="1" t="s">
        <v>13</v>
      </c>
      <c r="AB365" s="1"/>
      <c r="AC365">
        <f t="shared" si="124"/>
        <v>25</v>
      </c>
      <c r="AD365" t="s">
        <v>63</v>
      </c>
      <c r="AE365" t="str">
        <f t="shared" si="118"/>
        <v>tn</v>
      </c>
      <c r="AF365" s="1" t="s">
        <v>10</v>
      </c>
      <c r="AH365" t="str">
        <f t="shared" si="125"/>
        <v>{ nombre: "La Natividad del Señor", archivo: "/ev/tn/1/jue/audio.mp3", fecha: `2025-12-25`, tiempo: 'tn' },</v>
      </c>
    </row>
    <row r="366" spans="1:34" x14ac:dyDescent="0.35">
      <c r="A366">
        <f t="shared" si="115"/>
        <v>2025</v>
      </c>
      <c r="B366">
        <f t="shared" si="115"/>
        <v>12</v>
      </c>
      <c r="C366">
        <f t="shared" si="113"/>
        <v>26</v>
      </c>
      <c r="D366">
        <f t="shared" si="131"/>
        <v>1</v>
      </c>
      <c r="F366" t="s">
        <v>21</v>
      </c>
      <c r="G366" t="s">
        <v>25</v>
      </c>
      <c r="H366" s="5" t="str">
        <f t="shared" si="121"/>
        <v>I</v>
      </c>
      <c r="I366" t="s">
        <v>11</v>
      </c>
      <c r="J366" t="s">
        <v>1</v>
      </c>
      <c r="K366" s="15" t="s">
        <v>44</v>
      </c>
      <c r="L366" t="s">
        <v>3</v>
      </c>
      <c r="M366" t="s">
        <v>12</v>
      </c>
      <c r="N366" t="str">
        <f t="shared" si="116"/>
        <v>tn</v>
      </c>
      <c r="O366" s="1" t="s">
        <v>9</v>
      </c>
      <c r="P366">
        <f t="shared" si="122"/>
        <v>1</v>
      </c>
      <c r="Q366" s="1" t="s">
        <v>9</v>
      </c>
      <c r="R366" t="str">
        <f t="shared" si="117"/>
        <v>vie</v>
      </c>
      <c r="S366" s="1" t="s">
        <v>9</v>
      </c>
      <c r="T366" t="s">
        <v>5</v>
      </c>
      <c r="U366" t="s">
        <v>6</v>
      </c>
      <c r="V366" t="s">
        <v>7</v>
      </c>
      <c r="W366">
        <f t="shared" si="123"/>
        <v>2025</v>
      </c>
      <c r="X366" s="1" t="s">
        <v>13</v>
      </c>
      <c r="Y366" s="1"/>
      <c r="Z366" s="1">
        <f t="shared" si="120"/>
        <v>12</v>
      </c>
      <c r="AA366" s="1" t="s">
        <v>13</v>
      </c>
      <c r="AB366" s="1"/>
      <c r="AC366">
        <f t="shared" si="124"/>
        <v>26</v>
      </c>
      <c r="AD366" t="s">
        <v>63</v>
      </c>
      <c r="AE366" t="str">
        <f t="shared" si="118"/>
        <v>tn</v>
      </c>
      <c r="AF366" s="1" t="s">
        <v>10</v>
      </c>
      <c r="AH366" t="str">
        <f t="shared" si="125"/>
        <v>{ nombre: " San Esteban, protomártir", archivo: "/ev/tn/1/vie/audio.mp3", fecha: `2025-12-26`, tiempo: 'tn' },</v>
      </c>
    </row>
    <row r="367" spans="1:34" x14ac:dyDescent="0.35">
      <c r="A367">
        <f t="shared" si="115"/>
        <v>2025</v>
      </c>
      <c r="B367">
        <f t="shared" si="115"/>
        <v>12</v>
      </c>
      <c r="C367">
        <f t="shared" si="113"/>
        <v>27</v>
      </c>
      <c r="D367">
        <f t="shared" si="131"/>
        <v>1</v>
      </c>
      <c r="F367" t="s">
        <v>22</v>
      </c>
      <c r="G367" t="s">
        <v>25</v>
      </c>
      <c r="H367" s="5" t="str">
        <f t="shared" si="121"/>
        <v>I</v>
      </c>
      <c r="I367" t="s">
        <v>11</v>
      </c>
      <c r="J367" t="s">
        <v>1</v>
      </c>
      <c r="K367" s="15" t="s">
        <v>45</v>
      </c>
      <c r="L367" t="s">
        <v>3</v>
      </c>
      <c r="M367" t="s">
        <v>12</v>
      </c>
      <c r="N367" t="str">
        <f t="shared" si="116"/>
        <v>tn</v>
      </c>
      <c r="O367" s="1" t="s">
        <v>9</v>
      </c>
      <c r="P367">
        <f t="shared" si="122"/>
        <v>1</v>
      </c>
      <c r="Q367" s="1" t="s">
        <v>9</v>
      </c>
      <c r="R367" t="str">
        <f t="shared" si="117"/>
        <v>sab</v>
      </c>
      <c r="S367" s="1" t="s">
        <v>9</v>
      </c>
      <c r="T367" t="s">
        <v>5</v>
      </c>
      <c r="U367" t="s">
        <v>6</v>
      </c>
      <c r="V367" t="s">
        <v>7</v>
      </c>
      <c r="W367">
        <f t="shared" si="123"/>
        <v>2025</v>
      </c>
      <c r="X367" s="1" t="s">
        <v>13</v>
      </c>
      <c r="Y367" s="1"/>
      <c r="Z367" s="1">
        <f t="shared" si="120"/>
        <v>12</v>
      </c>
      <c r="AA367" s="1" t="s">
        <v>13</v>
      </c>
      <c r="AB367" s="1"/>
      <c r="AC367">
        <f t="shared" si="124"/>
        <v>27</v>
      </c>
      <c r="AD367" t="s">
        <v>63</v>
      </c>
      <c r="AE367" t="str">
        <f t="shared" si="118"/>
        <v>tn</v>
      </c>
      <c r="AF367" s="1" t="s">
        <v>10</v>
      </c>
      <c r="AH367" t="str">
        <f t="shared" si="125"/>
        <v>{ nombre: " La Sagrada Familia de Jesús, María y José", archivo: "/ev/tn/1/sab/audio.mp3", fecha: `2025-12-27`, tiempo: 'tn' },</v>
      </c>
    </row>
    <row r="368" spans="1:34" x14ac:dyDescent="0.35">
      <c r="A368">
        <f t="shared" si="115"/>
        <v>2025</v>
      </c>
      <c r="B368">
        <f t="shared" si="115"/>
        <v>12</v>
      </c>
      <c r="C368">
        <f t="shared" si="113"/>
        <v>28</v>
      </c>
      <c r="D368">
        <v>1</v>
      </c>
      <c r="F368" t="s">
        <v>4</v>
      </c>
      <c r="G368" t="s">
        <v>25</v>
      </c>
      <c r="H368" s="5" t="str">
        <f t="shared" si="121"/>
        <v>I</v>
      </c>
      <c r="I368" t="s">
        <v>11</v>
      </c>
      <c r="J368" t="s">
        <v>1</v>
      </c>
      <c r="K368" s="15" t="s">
        <v>46</v>
      </c>
      <c r="L368" t="s">
        <v>3</v>
      </c>
      <c r="M368" t="s">
        <v>12</v>
      </c>
      <c r="N368" t="str">
        <f t="shared" si="116"/>
        <v>tn</v>
      </c>
      <c r="O368" s="1" t="s">
        <v>9</v>
      </c>
      <c r="P368">
        <f t="shared" si="122"/>
        <v>1</v>
      </c>
      <c r="Q368" s="1" t="s">
        <v>9</v>
      </c>
      <c r="R368" t="str">
        <f t="shared" si="117"/>
        <v>dom</v>
      </c>
      <c r="S368" s="1" t="s">
        <v>9</v>
      </c>
      <c r="T368" t="s">
        <v>5</v>
      </c>
      <c r="U368" t="s">
        <v>6</v>
      </c>
      <c r="V368" t="s">
        <v>7</v>
      </c>
      <c r="W368">
        <f t="shared" si="123"/>
        <v>2025</v>
      </c>
      <c r="X368" s="1" t="s">
        <v>13</v>
      </c>
      <c r="Y368" s="1"/>
      <c r="Z368" s="1">
        <f t="shared" si="120"/>
        <v>12</v>
      </c>
      <c r="AA368" s="1" t="s">
        <v>13</v>
      </c>
      <c r="AB368" s="1"/>
      <c r="AC368">
        <f t="shared" si="124"/>
        <v>28</v>
      </c>
      <c r="AD368" t="s">
        <v>63</v>
      </c>
      <c r="AE368" t="str">
        <f t="shared" si="118"/>
        <v>tn</v>
      </c>
      <c r="AF368" s="1" t="s">
        <v>10</v>
      </c>
      <c r="AH368" t="str">
        <f t="shared" si="125"/>
        <v>{ nombre: " Los Santos Inocentes, mártires", archivo: "/ev/tn/1/dom/audio.mp3", fecha: `2025-12-28`, tiempo: 'tn' },</v>
      </c>
    </row>
    <row r="369" spans="1:34" x14ac:dyDescent="0.35">
      <c r="A369">
        <f t="shared" si="115"/>
        <v>2025</v>
      </c>
      <c r="B369">
        <f t="shared" si="115"/>
        <v>12</v>
      </c>
      <c r="C369">
        <f t="shared" si="113"/>
        <v>29</v>
      </c>
      <c r="D369">
        <f>D368</f>
        <v>1</v>
      </c>
      <c r="F369" t="s">
        <v>23</v>
      </c>
      <c r="G369" t="s">
        <v>25</v>
      </c>
      <c r="H369" s="5" t="str">
        <f t="shared" si="121"/>
        <v>I</v>
      </c>
      <c r="I369" t="s">
        <v>11</v>
      </c>
      <c r="J369" t="s">
        <v>1</v>
      </c>
      <c r="K369" s="13" t="str">
        <f t="shared" si="110"/>
        <v>I Semana de Navidad</v>
      </c>
      <c r="L369" t="s">
        <v>3</v>
      </c>
      <c r="M369" t="s">
        <v>12</v>
      </c>
      <c r="N369" t="str">
        <f t="shared" si="116"/>
        <v>tn</v>
      </c>
      <c r="O369" s="1" t="s">
        <v>9</v>
      </c>
      <c r="P369">
        <f t="shared" si="122"/>
        <v>1</v>
      </c>
      <c r="Q369" s="1" t="s">
        <v>9</v>
      </c>
      <c r="R369" t="str">
        <f t="shared" si="117"/>
        <v>lun</v>
      </c>
      <c r="S369" s="1" t="s">
        <v>9</v>
      </c>
      <c r="T369" t="s">
        <v>5</v>
      </c>
      <c r="U369" t="s">
        <v>6</v>
      </c>
      <c r="V369" t="s">
        <v>7</v>
      </c>
      <c r="W369">
        <f t="shared" si="123"/>
        <v>2025</v>
      </c>
      <c r="X369" s="1" t="s">
        <v>13</v>
      </c>
      <c r="Y369" s="1"/>
      <c r="Z369" s="1">
        <f t="shared" si="120"/>
        <v>12</v>
      </c>
      <c r="AA369" s="1" t="s">
        <v>13</v>
      </c>
      <c r="AB369" s="1"/>
      <c r="AC369">
        <f t="shared" si="124"/>
        <v>29</v>
      </c>
      <c r="AD369" t="s">
        <v>63</v>
      </c>
      <c r="AE369" t="str">
        <f t="shared" si="118"/>
        <v>tn</v>
      </c>
      <c r="AF369" s="1" t="s">
        <v>10</v>
      </c>
      <c r="AH369" t="str">
        <f t="shared" si="125"/>
        <v>{ nombre: "I Semana de Navidad", archivo: "/ev/tn/1/lun/audio.mp3", fecha: `2025-12-29`, tiempo: 'tn' },</v>
      </c>
    </row>
    <row r="370" spans="1:34" x14ac:dyDescent="0.35">
      <c r="A370">
        <f t="shared" si="115"/>
        <v>2025</v>
      </c>
      <c r="B370">
        <f t="shared" si="115"/>
        <v>12</v>
      </c>
      <c r="C370">
        <f t="shared" si="113"/>
        <v>30</v>
      </c>
      <c r="D370">
        <f t="shared" ref="D370:D374" si="132">D369</f>
        <v>1</v>
      </c>
      <c r="F370" t="s">
        <v>24</v>
      </c>
      <c r="G370" t="s">
        <v>25</v>
      </c>
      <c r="H370" s="5" t="str">
        <f t="shared" si="121"/>
        <v>I</v>
      </c>
      <c r="I370" t="s">
        <v>11</v>
      </c>
      <c r="J370" t="s">
        <v>1</v>
      </c>
      <c r="K370" s="13" t="str">
        <f t="shared" si="110"/>
        <v>I Semana de Navidad</v>
      </c>
      <c r="L370" t="s">
        <v>3</v>
      </c>
      <c r="M370" t="s">
        <v>12</v>
      </c>
      <c r="N370" t="str">
        <f t="shared" si="116"/>
        <v>tn</v>
      </c>
      <c r="O370" s="1" t="s">
        <v>9</v>
      </c>
      <c r="P370">
        <f t="shared" si="122"/>
        <v>1</v>
      </c>
      <c r="Q370" s="1" t="s">
        <v>9</v>
      </c>
      <c r="R370" t="str">
        <f t="shared" si="117"/>
        <v>mar</v>
      </c>
      <c r="S370" s="1" t="s">
        <v>9</v>
      </c>
      <c r="T370" t="s">
        <v>5</v>
      </c>
      <c r="U370" t="s">
        <v>6</v>
      </c>
      <c r="V370" t="s">
        <v>7</v>
      </c>
      <c r="W370">
        <f t="shared" si="123"/>
        <v>2025</v>
      </c>
      <c r="X370" s="1" t="s">
        <v>13</v>
      </c>
      <c r="Y370" s="1"/>
      <c r="Z370" s="1">
        <f t="shared" si="120"/>
        <v>12</v>
      </c>
      <c r="AA370" s="1" t="s">
        <v>13</v>
      </c>
      <c r="AB370" s="1"/>
      <c r="AC370">
        <f t="shared" si="124"/>
        <v>30</v>
      </c>
      <c r="AD370" t="s">
        <v>63</v>
      </c>
      <c r="AE370" t="str">
        <f t="shared" si="118"/>
        <v>tn</v>
      </c>
      <c r="AF370" s="1" t="s">
        <v>10</v>
      </c>
      <c r="AH370" t="str">
        <f t="shared" si="125"/>
        <v>{ nombre: "I Semana de Navidad", archivo: "/ev/tn/1/mar/audio.mp3", fecha: `2025-12-30`, tiempo: 'tn' },</v>
      </c>
    </row>
    <row r="371" spans="1:34" x14ac:dyDescent="0.35">
      <c r="A371">
        <f t="shared" ref="A371:B377" si="133">A370</f>
        <v>2025</v>
      </c>
      <c r="B371">
        <f t="shared" si="133"/>
        <v>12</v>
      </c>
      <c r="C371">
        <f t="shared" si="113"/>
        <v>31</v>
      </c>
      <c r="D371">
        <f t="shared" si="132"/>
        <v>1</v>
      </c>
      <c r="F371" t="s">
        <v>19</v>
      </c>
      <c r="G371" t="s">
        <v>25</v>
      </c>
      <c r="H371" s="5" t="str">
        <f t="shared" si="121"/>
        <v>I</v>
      </c>
      <c r="I371" t="s">
        <v>11</v>
      </c>
      <c r="J371" t="s">
        <v>1</v>
      </c>
      <c r="K371" s="13" t="str">
        <f t="shared" si="110"/>
        <v>I Semana de Navidad</v>
      </c>
      <c r="L371" t="s">
        <v>3</v>
      </c>
      <c r="M371" t="s">
        <v>12</v>
      </c>
      <c r="N371" t="str">
        <f t="shared" si="116"/>
        <v>tn</v>
      </c>
      <c r="O371" s="1" t="s">
        <v>9</v>
      </c>
      <c r="P371">
        <f t="shared" si="122"/>
        <v>1</v>
      </c>
      <c r="Q371" s="1" t="s">
        <v>9</v>
      </c>
      <c r="R371" t="str">
        <f t="shared" si="117"/>
        <v>mie</v>
      </c>
      <c r="S371" s="1" t="s">
        <v>9</v>
      </c>
      <c r="T371" t="s">
        <v>5</v>
      </c>
      <c r="U371" t="s">
        <v>6</v>
      </c>
      <c r="V371" t="s">
        <v>7</v>
      </c>
      <c r="W371">
        <f t="shared" si="123"/>
        <v>2025</v>
      </c>
      <c r="X371" s="1" t="s">
        <v>13</v>
      </c>
      <c r="Y371" s="1"/>
      <c r="Z371" s="1">
        <f t="shared" si="120"/>
        <v>12</v>
      </c>
      <c r="AA371" s="1" t="s">
        <v>13</v>
      </c>
      <c r="AB371" s="1"/>
      <c r="AC371">
        <f t="shared" si="124"/>
        <v>31</v>
      </c>
      <c r="AD371" t="s">
        <v>63</v>
      </c>
      <c r="AE371" t="str">
        <f t="shared" si="118"/>
        <v>tn</v>
      </c>
      <c r="AF371" s="1" t="s">
        <v>10</v>
      </c>
      <c r="AH371" t="str">
        <f t="shared" si="125"/>
        <v>{ nombre: "I Semana de Navidad", archivo: "/ev/tn/1/mie/audio.mp3", fecha: `2025-12-31`, tiempo: 'tn' },</v>
      </c>
    </row>
    <row r="372" spans="1:34" x14ac:dyDescent="0.35">
      <c r="A372">
        <v>2026</v>
      </c>
      <c r="B372">
        <v>1</v>
      </c>
      <c r="C372">
        <v>1</v>
      </c>
      <c r="D372">
        <f t="shared" si="132"/>
        <v>1</v>
      </c>
      <c r="F372" t="s">
        <v>20</v>
      </c>
      <c r="G372" t="s">
        <v>25</v>
      </c>
      <c r="H372" s="5" t="str">
        <f t="shared" si="121"/>
        <v>I</v>
      </c>
      <c r="I372" t="s">
        <v>11</v>
      </c>
      <c r="J372" t="s">
        <v>1</v>
      </c>
      <c r="K372" s="13" t="str">
        <f t="shared" si="110"/>
        <v>I Semana de Navidad</v>
      </c>
      <c r="L372" t="s">
        <v>3</v>
      </c>
      <c r="M372" t="s">
        <v>12</v>
      </c>
      <c r="N372" t="str">
        <f t="shared" si="116"/>
        <v>tn</v>
      </c>
      <c r="O372" s="1" t="s">
        <v>9</v>
      </c>
      <c r="P372">
        <f t="shared" si="122"/>
        <v>1</v>
      </c>
      <c r="Q372" s="1" t="s">
        <v>9</v>
      </c>
      <c r="R372" t="str">
        <f t="shared" si="117"/>
        <v>jue</v>
      </c>
      <c r="S372" s="1" t="s">
        <v>9</v>
      </c>
      <c r="T372" t="s">
        <v>5</v>
      </c>
      <c r="U372" t="s">
        <v>6</v>
      </c>
      <c r="V372" t="s">
        <v>7</v>
      </c>
      <c r="W372">
        <f t="shared" si="123"/>
        <v>2026</v>
      </c>
      <c r="X372" s="1" t="s">
        <v>13</v>
      </c>
      <c r="Y372" s="1">
        <v>0</v>
      </c>
      <c r="Z372" s="1">
        <f t="shared" si="120"/>
        <v>1</v>
      </c>
      <c r="AA372" s="1" t="s">
        <v>13</v>
      </c>
      <c r="AB372" s="1">
        <v>0</v>
      </c>
      <c r="AC372">
        <f t="shared" si="124"/>
        <v>1</v>
      </c>
      <c r="AD372" t="s">
        <v>63</v>
      </c>
      <c r="AE372" t="str">
        <f t="shared" si="118"/>
        <v>tn</v>
      </c>
      <c r="AF372" s="1" t="s">
        <v>10</v>
      </c>
      <c r="AH372" t="str">
        <f t="shared" si="125"/>
        <v>{ nombre: "I Semana de Navidad", archivo: "/ev/tn/1/jue/audio.mp3", fecha: `2026-01-01`, tiempo: 'tn' },</v>
      </c>
    </row>
    <row r="373" spans="1:34" x14ac:dyDescent="0.35">
      <c r="A373">
        <f>A372</f>
        <v>2026</v>
      </c>
      <c r="B373">
        <f>B372</f>
        <v>1</v>
      </c>
      <c r="C373">
        <f>C372+1</f>
        <v>2</v>
      </c>
      <c r="D373">
        <f t="shared" si="132"/>
        <v>1</v>
      </c>
      <c r="F373" t="s">
        <v>21</v>
      </c>
      <c r="G373" t="s">
        <v>25</v>
      </c>
      <c r="H373" s="5" t="str">
        <f t="shared" si="121"/>
        <v>I</v>
      </c>
      <c r="I373" t="s">
        <v>11</v>
      </c>
      <c r="J373" t="s">
        <v>1</v>
      </c>
      <c r="K373" s="13" t="str">
        <f t="shared" ref="K373:K381" si="134">_xlfn.CONCAT(H373, " Semana de ",G373)</f>
        <v>I Semana de Navidad</v>
      </c>
      <c r="L373" t="s">
        <v>3</v>
      </c>
      <c r="M373" t="s">
        <v>12</v>
      </c>
      <c r="N373" t="str">
        <f t="shared" si="116"/>
        <v>tn</v>
      </c>
      <c r="O373" s="1" t="s">
        <v>9</v>
      </c>
      <c r="P373">
        <f t="shared" si="122"/>
        <v>1</v>
      </c>
      <c r="Q373" s="1" t="s">
        <v>9</v>
      </c>
      <c r="R373" t="str">
        <f t="shared" si="117"/>
        <v>vie</v>
      </c>
      <c r="S373" s="1" t="s">
        <v>9</v>
      </c>
      <c r="T373" t="s">
        <v>5</v>
      </c>
      <c r="U373" t="s">
        <v>6</v>
      </c>
      <c r="V373" t="s">
        <v>7</v>
      </c>
      <c r="W373">
        <f t="shared" si="123"/>
        <v>2026</v>
      </c>
      <c r="X373" s="1" t="s">
        <v>13</v>
      </c>
      <c r="Y373" s="1">
        <v>0</v>
      </c>
      <c r="Z373" s="1">
        <f t="shared" si="120"/>
        <v>1</v>
      </c>
      <c r="AA373" s="1" t="s">
        <v>13</v>
      </c>
      <c r="AB373" s="1">
        <v>0</v>
      </c>
      <c r="AC373">
        <f t="shared" si="124"/>
        <v>2</v>
      </c>
      <c r="AD373" t="s">
        <v>63</v>
      </c>
      <c r="AE373" t="str">
        <f t="shared" si="118"/>
        <v>tn</v>
      </c>
      <c r="AF373" s="1" t="s">
        <v>10</v>
      </c>
      <c r="AH373" t="str">
        <f t="shared" si="125"/>
        <v>{ nombre: "I Semana de Navidad", archivo: "/ev/tn/1/vie/audio.mp3", fecha: `2026-01-02`, tiempo: 'tn' },</v>
      </c>
    </row>
    <row r="374" spans="1:34" x14ac:dyDescent="0.35">
      <c r="A374">
        <f>A373</f>
        <v>2026</v>
      </c>
      <c r="B374">
        <f>B373</f>
        <v>1</v>
      </c>
      <c r="C374">
        <f>C373+1</f>
        <v>3</v>
      </c>
      <c r="D374">
        <f t="shared" si="132"/>
        <v>1</v>
      </c>
      <c r="F374" t="s">
        <v>22</v>
      </c>
      <c r="G374" t="s">
        <v>25</v>
      </c>
      <c r="H374" s="5" t="str">
        <f t="shared" si="121"/>
        <v>I</v>
      </c>
      <c r="I374" t="s">
        <v>11</v>
      </c>
      <c r="J374" t="s">
        <v>1</v>
      </c>
      <c r="K374" s="13" t="str">
        <f t="shared" si="134"/>
        <v>I Semana de Navidad</v>
      </c>
      <c r="L374" t="s">
        <v>3</v>
      </c>
      <c r="M374" t="s">
        <v>12</v>
      </c>
      <c r="N374" t="str">
        <f t="shared" si="116"/>
        <v>tn</v>
      </c>
      <c r="O374" s="1" t="s">
        <v>9</v>
      </c>
      <c r="P374">
        <f t="shared" si="122"/>
        <v>1</v>
      </c>
      <c r="Q374" s="1" t="s">
        <v>9</v>
      </c>
      <c r="R374" t="str">
        <f t="shared" si="117"/>
        <v>sab</v>
      </c>
      <c r="S374" s="1" t="s">
        <v>9</v>
      </c>
      <c r="T374" t="s">
        <v>5</v>
      </c>
      <c r="U374" t="s">
        <v>6</v>
      </c>
      <c r="V374" t="s">
        <v>7</v>
      </c>
      <c r="W374">
        <f t="shared" si="123"/>
        <v>2026</v>
      </c>
      <c r="X374" s="1" t="s">
        <v>13</v>
      </c>
      <c r="Y374" s="1">
        <v>0</v>
      </c>
      <c r="Z374" s="1">
        <f t="shared" si="120"/>
        <v>1</v>
      </c>
      <c r="AA374" s="1" t="s">
        <v>13</v>
      </c>
      <c r="AB374" s="1">
        <v>0</v>
      </c>
      <c r="AC374">
        <f t="shared" si="124"/>
        <v>3</v>
      </c>
      <c r="AD374" t="s">
        <v>63</v>
      </c>
      <c r="AE374" t="str">
        <f t="shared" si="118"/>
        <v>tn</v>
      </c>
      <c r="AF374" s="1" t="s">
        <v>10</v>
      </c>
      <c r="AH374" t="str">
        <f t="shared" si="125"/>
        <v>{ nombre: "I Semana de Navidad", archivo: "/ev/tn/1/sab/audio.mp3", fecha: `2026-01-03`, tiempo: 'tn' },</v>
      </c>
    </row>
    <row r="375" spans="1:34" x14ac:dyDescent="0.35">
      <c r="A375">
        <f t="shared" ref="A375:B390" si="135">A374</f>
        <v>2026</v>
      </c>
      <c r="B375">
        <f t="shared" si="135"/>
        <v>1</v>
      </c>
      <c r="C375">
        <f t="shared" ref="C375:C381" si="136">C374+1</f>
        <v>4</v>
      </c>
      <c r="D375">
        <f t="shared" si="126"/>
        <v>2</v>
      </c>
      <c r="F375" t="s">
        <v>4</v>
      </c>
      <c r="G375" t="s">
        <v>25</v>
      </c>
      <c r="H375" s="5" t="str">
        <f t="shared" si="121"/>
        <v>II</v>
      </c>
      <c r="I375" t="s">
        <v>11</v>
      </c>
      <c r="J375" t="s">
        <v>1</v>
      </c>
      <c r="K375" s="13" t="str">
        <f t="shared" si="134"/>
        <v>II Semana de Navidad</v>
      </c>
      <c r="L375" t="s">
        <v>3</v>
      </c>
      <c r="M375" t="s">
        <v>12</v>
      </c>
      <c r="N375" t="str">
        <f t="shared" si="116"/>
        <v>tn</v>
      </c>
      <c r="O375" s="1" t="s">
        <v>9</v>
      </c>
      <c r="P375">
        <f t="shared" si="122"/>
        <v>2</v>
      </c>
      <c r="Q375" s="1" t="s">
        <v>9</v>
      </c>
      <c r="R375" t="str">
        <f t="shared" si="117"/>
        <v>dom</v>
      </c>
      <c r="S375" s="1" t="s">
        <v>9</v>
      </c>
      <c r="T375" t="s">
        <v>5</v>
      </c>
      <c r="U375" t="s">
        <v>6</v>
      </c>
      <c r="V375" t="s">
        <v>7</v>
      </c>
      <c r="W375">
        <f t="shared" si="123"/>
        <v>2026</v>
      </c>
      <c r="X375" s="1" t="s">
        <v>13</v>
      </c>
      <c r="Y375" s="1">
        <v>0</v>
      </c>
      <c r="Z375" s="1">
        <f t="shared" si="120"/>
        <v>1</v>
      </c>
      <c r="AA375" s="1" t="s">
        <v>13</v>
      </c>
      <c r="AB375" s="1">
        <v>0</v>
      </c>
      <c r="AC375">
        <f t="shared" si="124"/>
        <v>4</v>
      </c>
      <c r="AD375" t="s">
        <v>63</v>
      </c>
      <c r="AE375" t="str">
        <f t="shared" si="118"/>
        <v>tn</v>
      </c>
      <c r="AF375" s="1" t="s">
        <v>10</v>
      </c>
      <c r="AH375" t="str">
        <f t="shared" si="125"/>
        <v>{ nombre: "II Semana de Navidad", archivo: "/ev/tn/2/dom/audio.mp3", fecha: `2026-01-04`, tiempo: 'tn' },</v>
      </c>
    </row>
    <row r="376" spans="1:34" x14ac:dyDescent="0.35">
      <c r="A376">
        <f t="shared" si="135"/>
        <v>2026</v>
      </c>
      <c r="B376">
        <f t="shared" si="135"/>
        <v>1</v>
      </c>
      <c r="C376">
        <f t="shared" si="136"/>
        <v>5</v>
      </c>
      <c r="D376">
        <f>D375</f>
        <v>2</v>
      </c>
      <c r="F376" t="s">
        <v>23</v>
      </c>
      <c r="G376" t="s">
        <v>25</v>
      </c>
      <c r="H376" s="5" t="str">
        <f t="shared" si="121"/>
        <v>II</v>
      </c>
      <c r="I376" t="s">
        <v>11</v>
      </c>
      <c r="J376" t="s">
        <v>1</v>
      </c>
      <c r="K376" s="13" t="str">
        <f t="shared" si="134"/>
        <v>II Semana de Navidad</v>
      </c>
      <c r="L376" t="s">
        <v>3</v>
      </c>
      <c r="M376" t="s">
        <v>12</v>
      </c>
      <c r="N376" t="str">
        <f t="shared" si="116"/>
        <v>tn</v>
      </c>
      <c r="O376" s="1" t="s">
        <v>9</v>
      </c>
      <c r="P376">
        <f t="shared" si="122"/>
        <v>2</v>
      </c>
      <c r="Q376" s="1" t="s">
        <v>9</v>
      </c>
      <c r="R376" t="str">
        <f t="shared" si="117"/>
        <v>lun</v>
      </c>
      <c r="S376" s="1" t="s">
        <v>9</v>
      </c>
      <c r="T376" t="s">
        <v>5</v>
      </c>
      <c r="U376" t="s">
        <v>6</v>
      </c>
      <c r="V376" t="s">
        <v>7</v>
      </c>
      <c r="W376">
        <f t="shared" si="123"/>
        <v>2026</v>
      </c>
      <c r="X376" s="1" t="s">
        <v>13</v>
      </c>
      <c r="Y376" s="1">
        <v>0</v>
      </c>
      <c r="Z376" s="1">
        <f t="shared" si="120"/>
        <v>1</v>
      </c>
      <c r="AA376" s="1" t="s">
        <v>13</v>
      </c>
      <c r="AB376" s="1">
        <v>0</v>
      </c>
      <c r="AC376">
        <f t="shared" si="124"/>
        <v>5</v>
      </c>
      <c r="AD376" t="s">
        <v>63</v>
      </c>
      <c r="AE376" t="str">
        <f t="shared" si="118"/>
        <v>tn</v>
      </c>
      <c r="AF376" s="1" t="s">
        <v>10</v>
      </c>
      <c r="AH376" t="str">
        <f t="shared" si="125"/>
        <v>{ nombre: "II Semana de Navidad", archivo: "/ev/tn/2/lun/audio.mp3", fecha: `2026-01-05`, tiempo: 'tn' },</v>
      </c>
    </row>
    <row r="377" spans="1:34" x14ac:dyDescent="0.35">
      <c r="A377">
        <f t="shared" si="135"/>
        <v>2026</v>
      </c>
      <c r="B377">
        <f t="shared" si="135"/>
        <v>1</v>
      </c>
      <c r="C377">
        <f t="shared" si="136"/>
        <v>6</v>
      </c>
      <c r="D377">
        <f t="shared" ref="D377:D381" si="137">D376</f>
        <v>2</v>
      </c>
      <c r="F377" t="s">
        <v>24</v>
      </c>
      <c r="G377" t="s">
        <v>25</v>
      </c>
      <c r="H377" s="5" t="str">
        <f t="shared" si="121"/>
        <v>II</v>
      </c>
      <c r="I377" t="s">
        <v>11</v>
      </c>
      <c r="J377" t="s">
        <v>1</v>
      </c>
      <c r="K377" s="12" t="s">
        <v>43</v>
      </c>
      <c r="L377" t="s">
        <v>3</v>
      </c>
      <c r="M377" t="s">
        <v>12</v>
      </c>
      <c r="N377" t="str">
        <f t="shared" si="116"/>
        <v>tn</v>
      </c>
      <c r="O377" s="1" t="s">
        <v>9</v>
      </c>
      <c r="P377">
        <f t="shared" si="122"/>
        <v>2</v>
      </c>
      <c r="Q377" s="1" t="s">
        <v>9</v>
      </c>
      <c r="R377" t="str">
        <f t="shared" si="117"/>
        <v>mar</v>
      </c>
      <c r="S377" s="1" t="s">
        <v>9</v>
      </c>
      <c r="T377" t="s">
        <v>5</v>
      </c>
      <c r="U377" t="s">
        <v>6</v>
      </c>
      <c r="V377" t="s">
        <v>7</v>
      </c>
      <c r="W377">
        <f t="shared" si="123"/>
        <v>2026</v>
      </c>
      <c r="X377" s="1" t="s">
        <v>13</v>
      </c>
      <c r="Y377" s="1">
        <v>0</v>
      </c>
      <c r="Z377" s="1">
        <f t="shared" si="120"/>
        <v>1</v>
      </c>
      <c r="AA377" s="1" t="s">
        <v>13</v>
      </c>
      <c r="AB377" s="1">
        <v>0</v>
      </c>
      <c r="AC377">
        <f t="shared" si="124"/>
        <v>6</v>
      </c>
      <c r="AD377" t="s">
        <v>63</v>
      </c>
      <c r="AE377" t="str">
        <f t="shared" si="118"/>
        <v>tn</v>
      </c>
      <c r="AF377" s="1" t="s">
        <v>10</v>
      </c>
      <c r="AH377" t="str">
        <f t="shared" si="125"/>
        <v>{ nombre: " La Epifanía del Señor", archivo: "/ev/tn/2/mar/audio.mp3", fecha: `2026-01-06`, tiempo: 'tn' },</v>
      </c>
    </row>
    <row r="378" spans="1:34" x14ac:dyDescent="0.35">
      <c r="A378">
        <f t="shared" si="135"/>
        <v>2026</v>
      </c>
      <c r="B378">
        <f t="shared" si="135"/>
        <v>1</v>
      </c>
      <c r="C378">
        <f t="shared" si="136"/>
        <v>7</v>
      </c>
      <c r="D378">
        <f t="shared" si="137"/>
        <v>2</v>
      </c>
      <c r="F378" t="s">
        <v>19</v>
      </c>
      <c r="G378" t="s">
        <v>25</v>
      </c>
      <c r="H378" s="5" t="str">
        <f t="shared" si="121"/>
        <v>II</v>
      </c>
      <c r="I378" t="s">
        <v>11</v>
      </c>
      <c r="J378" t="s">
        <v>1</v>
      </c>
      <c r="K378" s="13" t="str">
        <f t="shared" si="134"/>
        <v>II Semana de Navidad</v>
      </c>
      <c r="L378" t="s">
        <v>3</v>
      </c>
      <c r="M378" t="s">
        <v>12</v>
      </c>
      <c r="N378" t="str">
        <f t="shared" si="116"/>
        <v>tn</v>
      </c>
      <c r="O378" s="1" t="s">
        <v>9</v>
      </c>
      <c r="P378">
        <f t="shared" si="122"/>
        <v>2</v>
      </c>
      <c r="Q378" s="1" t="s">
        <v>9</v>
      </c>
      <c r="R378" t="str">
        <f t="shared" si="117"/>
        <v>mie</v>
      </c>
      <c r="S378" s="1" t="s">
        <v>9</v>
      </c>
      <c r="T378" t="s">
        <v>5</v>
      </c>
      <c r="U378" t="s">
        <v>6</v>
      </c>
      <c r="V378" t="s">
        <v>7</v>
      </c>
      <c r="W378">
        <f t="shared" si="123"/>
        <v>2026</v>
      </c>
      <c r="X378" s="1" t="s">
        <v>13</v>
      </c>
      <c r="Y378" s="1">
        <v>0</v>
      </c>
      <c r="Z378" s="1">
        <f t="shared" si="120"/>
        <v>1</v>
      </c>
      <c r="AA378" s="1" t="s">
        <v>13</v>
      </c>
      <c r="AB378" s="1">
        <v>0</v>
      </c>
      <c r="AC378">
        <f t="shared" si="124"/>
        <v>7</v>
      </c>
      <c r="AD378" t="s">
        <v>63</v>
      </c>
      <c r="AE378" t="str">
        <f t="shared" si="118"/>
        <v>tn</v>
      </c>
      <c r="AF378" s="1" t="s">
        <v>10</v>
      </c>
      <c r="AH378" t="str">
        <f t="shared" si="125"/>
        <v>{ nombre: "II Semana de Navidad", archivo: "/ev/tn/2/mie/audio.mp3", fecha: `2026-01-07`, tiempo: 'tn' },</v>
      </c>
    </row>
    <row r="379" spans="1:34" x14ac:dyDescent="0.35">
      <c r="A379">
        <f t="shared" si="135"/>
        <v>2026</v>
      </c>
      <c r="B379">
        <f t="shared" si="135"/>
        <v>1</v>
      </c>
      <c r="C379">
        <f t="shared" si="136"/>
        <v>8</v>
      </c>
      <c r="D379">
        <f t="shared" si="137"/>
        <v>2</v>
      </c>
      <c r="F379" t="s">
        <v>20</v>
      </c>
      <c r="G379" t="s">
        <v>25</v>
      </c>
      <c r="H379" s="5" t="str">
        <f t="shared" si="121"/>
        <v>II</v>
      </c>
      <c r="I379" t="s">
        <v>11</v>
      </c>
      <c r="J379" t="s">
        <v>1</v>
      </c>
      <c r="K379" s="13" t="str">
        <f t="shared" si="134"/>
        <v>II Semana de Navidad</v>
      </c>
      <c r="L379" t="s">
        <v>3</v>
      </c>
      <c r="M379" t="s">
        <v>12</v>
      </c>
      <c r="N379" t="str">
        <f t="shared" si="116"/>
        <v>tn</v>
      </c>
      <c r="O379" s="1" t="s">
        <v>9</v>
      </c>
      <c r="P379">
        <f t="shared" si="122"/>
        <v>2</v>
      </c>
      <c r="Q379" s="1" t="s">
        <v>9</v>
      </c>
      <c r="R379" t="str">
        <f t="shared" si="117"/>
        <v>jue</v>
      </c>
      <c r="S379" s="1" t="s">
        <v>9</v>
      </c>
      <c r="T379" t="s">
        <v>5</v>
      </c>
      <c r="U379" t="s">
        <v>6</v>
      </c>
      <c r="V379" t="s">
        <v>7</v>
      </c>
      <c r="W379">
        <f t="shared" si="123"/>
        <v>2026</v>
      </c>
      <c r="X379" s="1" t="s">
        <v>13</v>
      </c>
      <c r="Y379" s="1">
        <v>0</v>
      </c>
      <c r="Z379" s="1">
        <f t="shared" si="120"/>
        <v>1</v>
      </c>
      <c r="AA379" s="1" t="s">
        <v>13</v>
      </c>
      <c r="AB379" s="1">
        <v>0</v>
      </c>
      <c r="AC379">
        <f t="shared" si="124"/>
        <v>8</v>
      </c>
      <c r="AD379" t="s">
        <v>63</v>
      </c>
      <c r="AE379" t="str">
        <f t="shared" si="118"/>
        <v>tn</v>
      </c>
      <c r="AF379" s="1" t="s">
        <v>10</v>
      </c>
      <c r="AH379" t="str">
        <f t="shared" si="125"/>
        <v>{ nombre: "II Semana de Navidad", archivo: "/ev/tn/2/jue/audio.mp3", fecha: `2026-01-08`, tiempo: 'tn' },</v>
      </c>
    </row>
    <row r="380" spans="1:34" x14ac:dyDescent="0.35">
      <c r="A380">
        <f t="shared" si="135"/>
        <v>2026</v>
      </c>
      <c r="B380">
        <f t="shared" si="135"/>
        <v>1</v>
      </c>
      <c r="C380">
        <f t="shared" si="136"/>
        <v>9</v>
      </c>
      <c r="D380">
        <f t="shared" si="137"/>
        <v>2</v>
      </c>
      <c r="F380" t="s">
        <v>21</v>
      </c>
      <c r="G380" t="s">
        <v>25</v>
      </c>
      <c r="H380" s="5" t="str">
        <f t="shared" si="121"/>
        <v>II</v>
      </c>
      <c r="I380" t="s">
        <v>11</v>
      </c>
      <c r="J380" t="s">
        <v>1</v>
      </c>
      <c r="K380" s="13" t="str">
        <f t="shared" si="134"/>
        <v>II Semana de Navidad</v>
      </c>
      <c r="L380" t="s">
        <v>3</v>
      </c>
      <c r="M380" t="s">
        <v>12</v>
      </c>
      <c r="N380" t="str">
        <f t="shared" si="116"/>
        <v>tn</v>
      </c>
      <c r="O380" s="1" t="s">
        <v>9</v>
      </c>
      <c r="P380">
        <f t="shared" si="122"/>
        <v>2</v>
      </c>
      <c r="Q380" s="1" t="s">
        <v>9</v>
      </c>
      <c r="R380" t="str">
        <f t="shared" si="117"/>
        <v>vie</v>
      </c>
      <c r="S380" s="1" t="s">
        <v>9</v>
      </c>
      <c r="T380" t="s">
        <v>5</v>
      </c>
      <c r="U380" t="s">
        <v>6</v>
      </c>
      <c r="V380" t="s">
        <v>7</v>
      </c>
      <c r="W380">
        <f t="shared" si="123"/>
        <v>2026</v>
      </c>
      <c r="X380" s="1" t="s">
        <v>13</v>
      </c>
      <c r="Y380" s="1">
        <v>0</v>
      </c>
      <c r="Z380" s="1">
        <f t="shared" si="120"/>
        <v>1</v>
      </c>
      <c r="AA380" s="1" t="s">
        <v>13</v>
      </c>
      <c r="AB380" s="1">
        <v>0</v>
      </c>
      <c r="AC380">
        <f t="shared" si="124"/>
        <v>9</v>
      </c>
      <c r="AD380" t="s">
        <v>63</v>
      </c>
      <c r="AE380" t="str">
        <f t="shared" si="118"/>
        <v>tn</v>
      </c>
      <c r="AF380" s="1" t="s">
        <v>10</v>
      </c>
      <c r="AH380" t="str">
        <f t="shared" si="125"/>
        <v>{ nombre: "II Semana de Navidad", archivo: "/ev/tn/2/vie/audio.mp3", fecha: `2026-01-09`, tiempo: 'tn' },</v>
      </c>
    </row>
    <row r="381" spans="1:34" x14ac:dyDescent="0.35">
      <c r="A381">
        <f t="shared" si="135"/>
        <v>2026</v>
      </c>
      <c r="B381">
        <f t="shared" si="135"/>
        <v>1</v>
      </c>
      <c r="C381">
        <f t="shared" si="136"/>
        <v>10</v>
      </c>
      <c r="D381">
        <f t="shared" si="137"/>
        <v>2</v>
      </c>
      <c r="F381" t="s">
        <v>22</v>
      </c>
      <c r="G381" t="s">
        <v>25</v>
      </c>
      <c r="H381" s="5" t="str">
        <f t="shared" si="121"/>
        <v>II</v>
      </c>
      <c r="I381" t="s">
        <v>11</v>
      </c>
      <c r="J381" t="s">
        <v>1</v>
      </c>
      <c r="K381" s="13" t="str">
        <f t="shared" si="134"/>
        <v>II Semana de Navidad</v>
      </c>
      <c r="L381" t="s">
        <v>3</v>
      </c>
      <c r="M381" t="s">
        <v>12</v>
      </c>
      <c r="N381" t="str">
        <f t="shared" si="116"/>
        <v>tn</v>
      </c>
      <c r="O381" s="1" t="s">
        <v>9</v>
      </c>
      <c r="P381">
        <f t="shared" si="122"/>
        <v>2</v>
      </c>
      <c r="Q381" s="1" t="s">
        <v>9</v>
      </c>
      <c r="R381" t="str">
        <f t="shared" si="117"/>
        <v>sab</v>
      </c>
      <c r="S381" s="1" t="s">
        <v>9</v>
      </c>
      <c r="T381" t="s">
        <v>5</v>
      </c>
      <c r="U381" t="s">
        <v>6</v>
      </c>
      <c r="V381" t="s">
        <v>7</v>
      </c>
      <c r="W381">
        <f t="shared" si="123"/>
        <v>2026</v>
      </c>
      <c r="X381" s="1" t="s">
        <v>13</v>
      </c>
      <c r="Y381" s="1">
        <v>0</v>
      </c>
      <c r="Z381" s="1">
        <f t="shared" si="120"/>
        <v>1</v>
      </c>
      <c r="AA381" s="1" t="s">
        <v>13</v>
      </c>
      <c r="AB381" s="1"/>
      <c r="AC381">
        <f t="shared" si="124"/>
        <v>10</v>
      </c>
      <c r="AD381" t="s">
        <v>63</v>
      </c>
      <c r="AE381" t="str">
        <f t="shared" si="118"/>
        <v>tn</v>
      </c>
      <c r="AF381" s="1" t="s">
        <v>10</v>
      </c>
      <c r="AH381" t="str">
        <f t="shared" si="125"/>
        <v>{ nombre: "II Semana de Navidad", archivo: "/ev/tn/2/sab/audio.mp3", fecha: `2026-01-10`, tiempo: 'tn' },</v>
      </c>
    </row>
    <row r="382" spans="1:34" x14ac:dyDescent="0.35">
      <c r="A382">
        <f t="shared" si="135"/>
        <v>2026</v>
      </c>
      <c r="B382">
        <f t="shared" si="135"/>
        <v>1</v>
      </c>
      <c r="C382">
        <f>C381+1</f>
        <v>11</v>
      </c>
      <c r="D382">
        <v>1</v>
      </c>
      <c r="F382" t="s">
        <v>4</v>
      </c>
      <c r="G382" t="s">
        <v>26</v>
      </c>
      <c r="H382" s="5" t="str">
        <f t="shared" si="121"/>
        <v>I</v>
      </c>
      <c r="I382" t="s">
        <v>11</v>
      </c>
      <c r="J382" t="s">
        <v>1</v>
      </c>
      <c r="K382" s="12" t="s">
        <v>2</v>
      </c>
      <c r="L382" t="s">
        <v>3</v>
      </c>
      <c r="M382" t="s">
        <v>12</v>
      </c>
      <c r="N382" t="str">
        <f t="shared" si="116"/>
        <v>to</v>
      </c>
      <c r="O382" s="1" t="s">
        <v>9</v>
      </c>
      <c r="P382">
        <f t="shared" si="122"/>
        <v>1</v>
      </c>
      <c r="Q382" s="1" t="s">
        <v>9</v>
      </c>
      <c r="R382" t="str">
        <f t="shared" si="117"/>
        <v>dom</v>
      </c>
      <c r="S382" s="1" t="s">
        <v>9</v>
      </c>
      <c r="T382" t="s">
        <v>5</v>
      </c>
      <c r="U382" t="s">
        <v>6</v>
      </c>
      <c r="V382" t="s">
        <v>7</v>
      </c>
      <c r="W382">
        <f t="shared" si="123"/>
        <v>2026</v>
      </c>
      <c r="X382" s="1" t="s">
        <v>13</v>
      </c>
      <c r="Y382" s="1">
        <v>0</v>
      </c>
      <c r="Z382" s="1">
        <f t="shared" si="120"/>
        <v>1</v>
      </c>
      <c r="AA382" s="1" t="s">
        <v>13</v>
      </c>
      <c r="AB382" s="1"/>
      <c r="AC382">
        <f t="shared" si="124"/>
        <v>11</v>
      </c>
      <c r="AD382" t="s">
        <v>63</v>
      </c>
      <c r="AE382" t="str">
        <f t="shared" si="118"/>
        <v>to</v>
      </c>
      <c r="AF382" s="1" t="s">
        <v>10</v>
      </c>
      <c r="AH382" t="str">
        <f t="shared" si="125"/>
        <v>{ nombre: "El Bautismo del Señor", archivo: "/ev/to/1/dom/audio.mp3", fecha: `2026-01-11`, tiempo: 'to' },</v>
      </c>
    </row>
    <row r="383" spans="1:34" x14ac:dyDescent="0.35">
      <c r="A383">
        <f t="shared" si="135"/>
        <v>2026</v>
      </c>
      <c r="B383">
        <f t="shared" si="135"/>
        <v>1</v>
      </c>
      <c r="C383">
        <f t="shared" ref="C383:C402" si="138">C382+1</f>
        <v>12</v>
      </c>
      <c r="D383">
        <f>D382</f>
        <v>1</v>
      </c>
      <c r="F383" t="s">
        <v>23</v>
      </c>
      <c r="G383" t="s">
        <v>26</v>
      </c>
      <c r="H383" s="5" t="str">
        <f t="shared" si="121"/>
        <v>I</v>
      </c>
      <c r="I383" t="s">
        <v>11</v>
      </c>
      <c r="J383" t="s">
        <v>1</v>
      </c>
      <c r="K383" s="9" t="str">
        <f t="shared" ref="K383:K419" si="139">_xlfn.CONCAT(H383, " Semana de ",G383)</f>
        <v>I Semana de Ordinario</v>
      </c>
      <c r="L383" t="s">
        <v>3</v>
      </c>
      <c r="M383" t="s">
        <v>12</v>
      </c>
      <c r="N383" t="str">
        <f t="shared" si="116"/>
        <v>to</v>
      </c>
      <c r="O383" s="1" t="s">
        <v>9</v>
      </c>
      <c r="P383">
        <f t="shared" si="122"/>
        <v>1</v>
      </c>
      <c r="Q383" s="1" t="s">
        <v>9</v>
      </c>
      <c r="R383" t="str">
        <f t="shared" si="117"/>
        <v>lun</v>
      </c>
      <c r="S383" s="1" t="s">
        <v>9</v>
      </c>
      <c r="T383" t="s">
        <v>5</v>
      </c>
      <c r="U383" t="s">
        <v>6</v>
      </c>
      <c r="V383" t="s">
        <v>7</v>
      </c>
      <c r="W383">
        <f t="shared" si="123"/>
        <v>2026</v>
      </c>
      <c r="X383" s="1" t="s">
        <v>13</v>
      </c>
      <c r="Y383" s="1">
        <v>0</v>
      </c>
      <c r="Z383" s="1">
        <f t="shared" si="120"/>
        <v>1</v>
      </c>
      <c r="AA383" s="1" t="s">
        <v>13</v>
      </c>
      <c r="AB383" s="1"/>
      <c r="AC383">
        <f t="shared" si="124"/>
        <v>12</v>
      </c>
      <c r="AD383" t="s">
        <v>63</v>
      </c>
      <c r="AE383" t="str">
        <f t="shared" si="118"/>
        <v>to</v>
      </c>
      <c r="AF383" s="1" t="s">
        <v>10</v>
      </c>
      <c r="AH383" t="str">
        <f t="shared" si="125"/>
        <v>{ nombre: "I Semana de Ordinario", archivo: "/ev/to/1/lun/audio.mp3", fecha: `2026-01-12`, tiempo: 'to' },</v>
      </c>
    </row>
    <row r="384" spans="1:34" x14ac:dyDescent="0.35">
      <c r="A384">
        <f t="shared" si="135"/>
        <v>2026</v>
      </c>
      <c r="B384">
        <f t="shared" si="135"/>
        <v>1</v>
      </c>
      <c r="C384">
        <f t="shared" si="138"/>
        <v>13</v>
      </c>
      <c r="D384">
        <f t="shared" ref="D384:D388" si="140">D383</f>
        <v>1</v>
      </c>
      <c r="F384" t="s">
        <v>24</v>
      </c>
      <c r="G384" t="s">
        <v>26</v>
      </c>
      <c r="H384" s="5" t="str">
        <f t="shared" si="121"/>
        <v>I</v>
      </c>
      <c r="I384" t="s">
        <v>11</v>
      </c>
      <c r="J384" t="s">
        <v>1</v>
      </c>
      <c r="K384" s="9" t="str">
        <f t="shared" si="139"/>
        <v>I Semana de Ordinario</v>
      </c>
      <c r="L384" t="s">
        <v>3</v>
      </c>
      <c r="M384" t="s">
        <v>12</v>
      </c>
      <c r="N384" t="str">
        <f t="shared" si="116"/>
        <v>to</v>
      </c>
      <c r="O384" s="1" t="s">
        <v>9</v>
      </c>
      <c r="P384">
        <f t="shared" si="122"/>
        <v>1</v>
      </c>
      <c r="Q384" s="1" t="s">
        <v>9</v>
      </c>
      <c r="R384" t="str">
        <f t="shared" si="117"/>
        <v>mar</v>
      </c>
      <c r="S384" s="1" t="s">
        <v>9</v>
      </c>
      <c r="T384" t="s">
        <v>5</v>
      </c>
      <c r="U384" t="s">
        <v>6</v>
      </c>
      <c r="V384" t="s">
        <v>7</v>
      </c>
      <c r="W384">
        <f t="shared" si="123"/>
        <v>2026</v>
      </c>
      <c r="X384" s="1" t="s">
        <v>13</v>
      </c>
      <c r="Y384" s="1">
        <v>0</v>
      </c>
      <c r="Z384" s="1">
        <f t="shared" si="120"/>
        <v>1</v>
      </c>
      <c r="AA384" s="1" t="s">
        <v>13</v>
      </c>
      <c r="AB384" s="1"/>
      <c r="AC384">
        <f t="shared" si="124"/>
        <v>13</v>
      </c>
      <c r="AD384" t="s">
        <v>63</v>
      </c>
      <c r="AE384" t="str">
        <f t="shared" si="118"/>
        <v>to</v>
      </c>
      <c r="AF384" s="1" t="s">
        <v>10</v>
      </c>
      <c r="AH384" t="str">
        <f t="shared" si="125"/>
        <v>{ nombre: "I Semana de Ordinario", archivo: "/ev/to/1/mar/audio.mp3", fecha: `2026-01-13`, tiempo: 'to' },</v>
      </c>
    </row>
    <row r="385" spans="1:34" x14ac:dyDescent="0.35">
      <c r="A385">
        <f t="shared" si="135"/>
        <v>2026</v>
      </c>
      <c r="B385">
        <f t="shared" si="135"/>
        <v>1</v>
      </c>
      <c r="C385">
        <f t="shared" si="138"/>
        <v>14</v>
      </c>
      <c r="D385">
        <f t="shared" si="140"/>
        <v>1</v>
      </c>
      <c r="F385" t="s">
        <v>19</v>
      </c>
      <c r="G385" t="s">
        <v>26</v>
      </c>
      <c r="H385" s="5" t="str">
        <f t="shared" si="121"/>
        <v>I</v>
      </c>
      <c r="I385" t="s">
        <v>11</v>
      </c>
      <c r="J385" t="s">
        <v>1</v>
      </c>
      <c r="K385" s="9" t="str">
        <f t="shared" si="139"/>
        <v>I Semana de Ordinario</v>
      </c>
      <c r="L385" t="s">
        <v>3</v>
      </c>
      <c r="M385" t="s">
        <v>12</v>
      </c>
      <c r="N385" t="str">
        <f t="shared" si="116"/>
        <v>to</v>
      </c>
      <c r="O385" s="1" t="s">
        <v>9</v>
      </c>
      <c r="P385">
        <f t="shared" si="122"/>
        <v>1</v>
      </c>
      <c r="Q385" s="1" t="s">
        <v>9</v>
      </c>
      <c r="R385" t="str">
        <f t="shared" si="117"/>
        <v>mie</v>
      </c>
      <c r="S385" s="1" t="s">
        <v>9</v>
      </c>
      <c r="T385" t="s">
        <v>5</v>
      </c>
      <c r="U385" t="s">
        <v>6</v>
      </c>
      <c r="V385" t="s">
        <v>7</v>
      </c>
      <c r="W385">
        <f t="shared" si="123"/>
        <v>2026</v>
      </c>
      <c r="X385" s="1" t="s">
        <v>13</v>
      </c>
      <c r="Y385" s="1">
        <v>0</v>
      </c>
      <c r="Z385" s="1">
        <f t="shared" si="120"/>
        <v>1</v>
      </c>
      <c r="AA385" s="1" t="s">
        <v>13</v>
      </c>
      <c r="AB385" s="1"/>
      <c r="AC385">
        <f t="shared" si="124"/>
        <v>14</v>
      </c>
      <c r="AD385" t="s">
        <v>63</v>
      </c>
      <c r="AE385" t="str">
        <f t="shared" si="118"/>
        <v>to</v>
      </c>
      <c r="AF385" s="1" t="s">
        <v>10</v>
      </c>
      <c r="AH385" t="str">
        <f t="shared" si="125"/>
        <v>{ nombre: "I Semana de Ordinario", archivo: "/ev/to/1/mie/audio.mp3", fecha: `2026-01-14`, tiempo: 'to' },</v>
      </c>
    </row>
    <row r="386" spans="1:34" x14ac:dyDescent="0.35">
      <c r="A386">
        <f t="shared" si="135"/>
        <v>2026</v>
      </c>
      <c r="B386">
        <f t="shared" si="135"/>
        <v>1</v>
      </c>
      <c r="C386">
        <f t="shared" si="138"/>
        <v>15</v>
      </c>
      <c r="D386">
        <f t="shared" si="140"/>
        <v>1</v>
      </c>
      <c r="F386" t="s">
        <v>20</v>
      </c>
      <c r="G386" t="s">
        <v>26</v>
      </c>
      <c r="H386" s="5" t="str">
        <f t="shared" si="121"/>
        <v>I</v>
      </c>
      <c r="I386" t="s">
        <v>11</v>
      </c>
      <c r="J386" t="s">
        <v>1</v>
      </c>
      <c r="K386" s="9" t="str">
        <f t="shared" si="139"/>
        <v>I Semana de Ordinario</v>
      </c>
      <c r="L386" t="s">
        <v>3</v>
      </c>
      <c r="M386" t="s">
        <v>12</v>
      </c>
      <c r="N386" t="str">
        <f t="shared" si="116"/>
        <v>to</v>
      </c>
      <c r="O386" s="1" t="s">
        <v>9</v>
      </c>
      <c r="P386">
        <f t="shared" si="122"/>
        <v>1</v>
      </c>
      <c r="Q386" s="1" t="s">
        <v>9</v>
      </c>
      <c r="R386" t="str">
        <f t="shared" si="117"/>
        <v>jue</v>
      </c>
      <c r="S386" s="1" t="s">
        <v>9</v>
      </c>
      <c r="T386" t="s">
        <v>5</v>
      </c>
      <c r="U386" t="s">
        <v>6</v>
      </c>
      <c r="V386" t="s">
        <v>7</v>
      </c>
      <c r="W386">
        <f t="shared" si="123"/>
        <v>2026</v>
      </c>
      <c r="X386" s="1" t="s">
        <v>13</v>
      </c>
      <c r="Y386" s="1">
        <v>0</v>
      </c>
      <c r="Z386" s="1">
        <f t="shared" si="120"/>
        <v>1</v>
      </c>
      <c r="AA386" s="1" t="s">
        <v>13</v>
      </c>
      <c r="AB386" s="1"/>
      <c r="AC386">
        <f t="shared" si="124"/>
        <v>15</v>
      </c>
      <c r="AD386" t="s">
        <v>63</v>
      </c>
      <c r="AE386" t="str">
        <f t="shared" si="118"/>
        <v>to</v>
      </c>
      <c r="AF386" s="1" t="s">
        <v>10</v>
      </c>
      <c r="AH386" t="str">
        <f t="shared" si="125"/>
        <v>{ nombre: "I Semana de Ordinario", archivo: "/ev/to/1/jue/audio.mp3", fecha: `2026-01-15`, tiempo: 'to' },</v>
      </c>
    </row>
    <row r="387" spans="1:34" x14ac:dyDescent="0.35">
      <c r="A387">
        <f t="shared" si="135"/>
        <v>2026</v>
      </c>
      <c r="B387">
        <f t="shared" si="135"/>
        <v>1</v>
      </c>
      <c r="C387">
        <f t="shared" si="138"/>
        <v>16</v>
      </c>
      <c r="D387">
        <f t="shared" si="140"/>
        <v>1</v>
      </c>
      <c r="F387" t="s">
        <v>21</v>
      </c>
      <c r="G387" t="s">
        <v>26</v>
      </c>
      <c r="H387" s="5" t="str">
        <f t="shared" si="121"/>
        <v>I</v>
      </c>
      <c r="I387" t="s">
        <v>11</v>
      </c>
      <c r="J387" t="s">
        <v>1</v>
      </c>
      <c r="K387" s="9" t="str">
        <f t="shared" si="139"/>
        <v>I Semana de Ordinario</v>
      </c>
      <c r="L387" t="s">
        <v>3</v>
      </c>
      <c r="M387" t="s">
        <v>12</v>
      </c>
      <c r="N387" t="str">
        <f t="shared" si="116"/>
        <v>to</v>
      </c>
      <c r="O387" s="1" t="s">
        <v>9</v>
      </c>
      <c r="P387">
        <f t="shared" si="122"/>
        <v>1</v>
      </c>
      <c r="Q387" s="1" t="s">
        <v>9</v>
      </c>
      <c r="R387" t="str">
        <f t="shared" si="117"/>
        <v>vie</v>
      </c>
      <c r="S387" s="1" t="s">
        <v>9</v>
      </c>
      <c r="T387" t="s">
        <v>5</v>
      </c>
      <c r="U387" t="s">
        <v>6</v>
      </c>
      <c r="V387" t="s">
        <v>7</v>
      </c>
      <c r="W387">
        <f t="shared" si="123"/>
        <v>2026</v>
      </c>
      <c r="X387" s="1" t="s">
        <v>13</v>
      </c>
      <c r="Y387" s="1">
        <v>0</v>
      </c>
      <c r="Z387" s="1">
        <f t="shared" si="120"/>
        <v>1</v>
      </c>
      <c r="AA387" s="1" t="s">
        <v>13</v>
      </c>
      <c r="AB387" s="1"/>
      <c r="AC387">
        <f t="shared" si="124"/>
        <v>16</v>
      </c>
      <c r="AD387" t="s">
        <v>63</v>
      </c>
      <c r="AE387" t="str">
        <f t="shared" si="118"/>
        <v>to</v>
      </c>
      <c r="AF387" s="1" t="s">
        <v>10</v>
      </c>
      <c r="AH387" t="str">
        <f t="shared" si="125"/>
        <v>{ nombre: "I Semana de Ordinario", archivo: "/ev/to/1/vie/audio.mp3", fecha: `2026-01-16`, tiempo: 'to' },</v>
      </c>
    </row>
    <row r="388" spans="1:34" x14ac:dyDescent="0.35">
      <c r="A388">
        <f t="shared" si="135"/>
        <v>2026</v>
      </c>
      <c r="B388">
        <f t="shared" si="135"/>
        <v>1</v>
      </c>
      <c r="C388">
        <f t="shared" si="138"/>
        <v>17</v>
      </c>
      <c r="D388">
        <f t="shared" si="140"/>
        <v>1</v>
      </c>
      <c r="F388" t="s">
        <v>22</v>
      </c>
      <c r="G388" t="s">
        <v>26</v>
      </c>
      <c r="H388" s="5" t="str">
        <f t="shared" si="121"/>
        <v>I</v>
      </c>
      <c r="I388" t="s">
        <v>11</v>
      </c>
      <c r="J388" t="s">
        <v>1</v>
      </c>
      <c r="K388" s="9" t="str">
        <f t="shared" si="139"/>
        <v>I Semana de Ordinario</v>
      </c>
      <c r="L388" t="s">
        <v>3</v>
      </c>
      <c r="M388" t="s">
        <v>12</v>
      </c>
      <c r="N388" t="str">
        <f t="shared" si="116"/>
        <v>to</v>
      </c>
      <c r="O388" s="1" t="s">
        <v>9</v>
      </c>
      <c r="P388">
        <f t="shared" si="122"/>
        <v>1</v>
      </c>
      <c r="Q388" s="1" t="s">
        <v>9</v>
      </c>
      <c r="R388" t="str">
        <f t="shared" si="117"/>
        <v>sab</v>
      </c>
      <c r="S388" s="1" t="s">
        <v>9</v>
      </c>
      <c r="T388" t="s">
        <v>5</v>
      </c>
      <c r="U388" t="s">
        <v>6</v>
      </c>
      <c r="V388" t="s">
        <v>7</v>
      </c>
      <c r="W388">
        <f t="shared" si="123"/>
        <v>2026</v>
      </c>
      <c r="X388" s="1" t="s">
        <v>13</v>
      </c>
      <c r="Y388" s="1">
        <v>0</v>
      </c>
      <c r="Z388" s="1">
        <f t="shared" si="120"/>
        <v>1</v>
      </c>
      <c r="AA388" s="1" t="s">
        <v>13</v>
      </c>
      <c r="AB388" s="1"/>
      <c r="AC388">
        <f t="shared" si="124"/>
        <v>17</v>
      </c>
      <c r="AD388" t="s">
        <v>63</v>
      </c>
      <c r="AE388" t="str">
        <f t="shared" si="118"/>
        <v>to</v>
      </c>
      <c r="AF388" s="1" t="s">
        <v>10</v>
      </c>
      <c r="AH388" t="str">
        <f t="shared" si="125"/>
        <v>{ nombre: "I Semana de Ordinario", archivo: "/ev/to/1/sab/audio.mp3", fecha: `2026-01-17`, tiempo: 'to' },</v>
      </c>
    </row>
    <row r="389" spans="1:34" x14ac:dyDescent="0.35">
      <c r="A389">
        <f t="shared" si="135"/>
        <v>2026</v>
      </c>
      <c r="B389">
        <f t="shared" si="135"/>
        <v>1</v>
      </c>
      <c r="C389">
        <f t="shared" si="138"/>
        <v>18</v>
      </c>
      <c r="D389">
        <f t="shared" si="126"/>
        <v>2</v>
      </c>
      <c r="F389" t="s">
        <v>4</v>
      </c>
      <c r="G389" t="s">
        <v>26</v>
      </c>
      <c r="H389" s="5" t="str">
        <f t="shared" si="121"/>
        <v>II</v>
      </c>
      <c r="I389" t="s">
        <v>11</v>
      </c>
      <c r="J389" t="s">
        <v>1</v>
      </c>
      <c r="K389" s="9" t="str">
        <f t="shared" si="139"/>
        <v>II Semana de Ordinario</v>
      </c>
      <c r="L389" t="s">
        <v>3</v>
      </c>
      <c r="M389" t="s">
        <v>12</v>
      </c>
      <c r="N389" t="str">
        <f t="shared" si="116"/>
        <v>to</v>
      </c>
      <c r="O389" s="1" t="s">
        <v>9</v>
      </c>
      <c r="P389">
        <f t="shared" si="122"/>
        <v>2</v>
      </c>
      <c r="Q389" s="1" t="s">
        <v>9</v>
      </c>
      <c r="R389" t="str">
        <f t="shared" si="117"/>
        <v>dom</v>
      </c>
      <c r="S389" s="1" t="s">
        <v>9</v>
      </c>
      <c r="T389" t="s">
        <v>5</v>
      </c>
      <c r="U389" t="s">
        <v>6</v>
      </c>
      <c r="V389" t="s">
        <v>7</v>
      </c>
      <c r="W389">
        <f t="shared" si="123"/>
        <v>2026</v>
      </c>
      <c r="X389" s="1" t="s">
        <v>13</v>
      </c>
      <c r="Y389" s="1">
        <v>0</v>
      </c>
      <c r="Z389" s="1">
        <f t="shared" si="120"/>
        <v>1</v>
      </c>
      <c r="AA389" s="1" t="s">
        <v>13</v>
      </c>
      <c r="AB389" s="1"/>
      <c r="AC389">
        <f t="shared" si="124"/>
        <v>18</v>
      </c>
      <c r="AD389" t="s">
        <v>63</v>
      </c>
      <c r="AE389" t="str">
        <f t="shared" si="118"/>
        <v>to</v>
      </c>
      <c r="AF389" s="1" t="s">
        <v>10</v>
      </c>
      <c r="AH389" t="str">
        <f t="shared" si="125"/>
        <v>{ nombre: "II Semana de Ordinario", archivo: "/ev/to/2/dom/audio.mp3", fecha: `2026-01-18`, tiempo: 'to' },</v>
      </c>
    </row>
    <row r="390" spans="1:34" x14ac:dyDescent="0.35">
      <c r="A390">
        <f t="shared" si="135"/>
        <v>2026</v>
      </c>
      <c r="B390">
        <f t="shared" si="135"/>
        <v>1</v>
      </c>
      <c r="C390">
        <f t="shared" si="138"/>
        <v>19</v>
      </c>
      <c r="D390">
        <f>D389</f>
        <v>2</v>
      </c>
      <c r="F390" t="s">
        <v>23</v>
      </c>
      <c r="G390" t="s">
        <v>26</v>
      </c>
      <c r="H390" s="5" t="str">
        <f t="shared" si="121"/>
        <v>II</v>
      </c>
      <c r="I390" t="s">
        <v>11</v>
      </c>
      <c r="J390" t="s">
        <v>1</v>
      </c>
      <c r="K390" s="9" t="str">
        <f t="shared" si="139"/>
        <v>II Semana de Ordinario</v>
      </c>
      <c r="L390" t="s">
        <v>3</v>
      </c>
      <c r="M390" t="s">
        <v>12</v>
      </c>
      <c r="N390" t="str">
        <f t="shared" si="116"/>
        <v>to</v>
      </c>
      <c r="O390" s="1" t="s">
        <v>9</v>
      </c>
      <c r="P390">
        <f t="shared" si="122"/>
        <v>2</v>
      </c>
      <c r="Q390" s="1" t="s">
        <v>9</v>
      </c>
      <c r="R390" t="str">
        <f t="shared" si="117"/>
        <v>lun</v>
      </c>
      <c r="S390" s="1" t="s">
        <v>9</v>
      </c>
      <c r="T390" t="s">
        <v>5</v>
      </c>
      <c r="U390" t="s">
        <v>6</v>
      </c>
      <c r="V390" t="s">
        <v>7</v>
      </c>
      <c r="W390">
        <f t="shared" si="123"/>
        <v>2026</v>
      </c>
      <c r="X390" s="1" t="s">
        <v>13</v>
      </c>
      <c r="Y390" s="1">
        <v>0</v>
      </c>
      <c r="Z390" s="1">
        <f t="shared" si="120"/>
        <v>1</v>
      </c>
      <c r="AA390" s="1" t="s">
        <v>13</v>
      </c>
      <c r="AB390" s="1"/>
      <c r="AC390">
        <f t="shared" si="124"/>
        <v>19</v>
      </c>
      <c r="AD390" t="s">
        <v>63</v>
      </c>
      <c r="AE390" t="str">
        <f t="shared" si="118"/>
        <v>to</v>
      </c>
      <c r="AF390" s="1" t="s">
        <v>10</v>
      </c>
      <c r="AH390" t="str">
        <f t="shared" si="125"/>
        <v>{ nombre: "II Semana de Ordinario", archivo: "/ev/to/2/lun/audio.mp3", fecha: `2026-01-19`, tiempo: 'to' },</v>
      </c>
    </row>
    <row r="391" spans="1:34" x14ac:dyDescent="0.35">
      <c r="A391">
        <f t="shared" ref="A391:B434" si="141">A390</f>
        <v>2026</v>
      </c>
      <c r="B391">
        <f t="shared" si="141"/>
        <v>1</v>
      </c>
      <c r="C391">
        <f t="shared" si="138"/>
        <v>20</v>
      </c>
      <c r="D391">
        <f t="shared" ref="D391:D395" si="142">D390</f>
        <v>2</v>
      </c>
      <c r="F391" t="s">
        <v>24</v>
      </c>
      <c r="G391" t="s">
        <v>26</v>
      </c>
      <c r="H391" s="5" t="str">
        <f t="shared" si="121"/>
        <v>II</v>
      </c>
      <c r="I391" t="s">
        <v>11</v>
      </c>
      <c r="J391" t="s">
        <v>1</v>
      </c>
      <c r="K391" s="9" t="str">
        <f t="shared" si="139"/>
        <v>II Semana de Ordinario</v>
      </c>
      <c r="L391" t="s">
        <v>3</v>
      </c>
      <c r="M391" t="s">
        <v>12</v>
      </c>
      <c r="N391" t="str">
        <f t="shared" ref="N391:N454" si="143">IF(G391="Adviento", "ta",
   IF(G391="Navidad", "tn",
      IF(G391="Ordinario", "to",
         IF(G391="Cuaresma", "tc",
            IF(G391="Pascua", "tp", "No válido")
         )
      )
   )
)</f>
        <v>to</v>
      </c>
      <c r="O391" s="1" t="s">
        <v>9</v>
      </c>
      <c r="P391">
        <f t="shared" si="122"/>
        <v>2</v>
      </c>
      <c r="Q391" s="1" t="s">
        <v>9</v>
      </c>
      <c r="R391" t="str">
        <f t="shared" ref="R391:R454" si="144">F391</f>
        <v>mar</v>
      </c>
      <c r="S391" s="1" t="s">
        <v>9</v>
      </c>
      <c r="T391" t="s">
        <v>5</v>
      </c>
      <c r="U391" t="s">
        <v>6</v>
      </c>
      <c r="V391" t="s">
        <v>7</v>
      </c>
      <c r="W391">
        <f t="shared" si="123"/>
        <v>2026</v>
      </c>
      <c r="X391" s="1" t="s">
        <v>13</v>
      </c>
      <c r="Y391" s="1">
        <v>0</v>
      </c>
      <c r="Z391" s="1">
        <f t="shared" si="120"/>
        <v>1</v>
      </c>
      <c r="AA391" s="1" t="s">
        <v>13</v>
      </c>
      <c r="AB391" s="1"/>
      <c r="AC391">
        <f t="shared" si="124"/>
        <v>20</v>
      </c>
      <c r="AD391" t="s">
        <v>63</v>
      </c>
      <c r="AE391" t="str">
        <f t="shared" ref="AE391:AE454" si="145">IF(G391="Adviento", "ta",
   IF(G391="Navidad", "tn",
      IF(G391="Ordinario", "to",
         IF(G391="Cuaresma", "tc",
            IF(G391="Pascua", "tp", "No válido")
         )
      )
   )
)</f>
        <v>to</v>
      </c>
      <c r="AF391" s="1" t="s">
        <v>10</v>
      </c>
      <c r="AH391" t="str">
        <f t="shared" si="125"/>
        <v>{ nombre: "II Semana de Ordinario", archivo: "/ev/to/2/mar/audio.mp3", fecha: `2026-01-20`, tiempo: 'to' },</v>
      </c>
    </row>
    <row r="392" spans="1:34" x14ac:dyDescent="0.35">
      <c r="A392">
        <f t="shared" si="141"/>
        <v>2026</v>
      </c>
      <c r="B392">
        <f t="shared" si="141"/>
        <v>1</v>
      </c>
      <c r="C392">
        <f t="shared" si="138"/>
        <v>21</v>
      </c>
      <c r="D392">
        <f t="shared" si="142"/>
        <v>2</v>
      </c>
      <c r="F392" t="s">
        <v>19</v>
      </c>
      <c r="G392" t="s">
        <v>26</v>
      </c>
      <c r="H392" s="5" t="str">
        <f t="shared" si="121"/>
        <v>II</v>
      </c>
      <c r="I392" t="s">
        <v>11</v>
      </c>
      <c r="J392" t="s">
        <v>1</v>
      </c>
      <c r="K392" s="9" t="str">
        <f t="shared" si="139"/>
        <v>II Semana de Ordinario</v>
      </c>
      <c r="L392" t="s">
        <v>3</v>
      </c>
      <c r="M392" t="s">
        <v>12</v>
      </c>
      <c r="N392" t="str">
        <f t="shared" si="143"/>
        <v>to</v>
      </c>
      <c r="O392" s="1" t="s">
        <v>9</v>
      </c>
      <c r="P392">
        <f t="shared" si="122"/>
        <v>2</v>
      </c>
      <c r="Q392" s="1" t="s">
        <v>9</v>
      </c>
      <c r="R392" t="str">
        <f t="shared" si="144"/>
        <v>mie</v>
      </c>
      <c r="S392" s="1" t="s">
        <v>9</v>
      </c>
      <c r="T392" t="s">
        <v>5</v>
      </c>
      <c r="U392" t="s">
        <v>6</v>
      </c>
      <c r="V392" t="s">
        <v>7</v>
      </c>
      <c r="W392">
        <f t="shared" si="123"/>
        <v>2026</v>
      </c>
      <c r="X392" s="1" t="s">
        <v>13</v>
      </c>
      <c r="Y392" s="1">
        <v>0</v>
      </c>
      <c r="Z392" s="1">
        <f t="shared" ref="Z392:Z455" si="146">B392</f>
        <v>1</v>
      </c>
      <c r="AA392" s="1" t="s">
        <v>13</v>
      </c>
      <c r="AB392" s="1"/>
      <c r="AC392">
        <f t="shared" si="124"/>
        <v>21</v>
      </c>
      <c r="AD392" t="s">
        <v>63</v>
      </c>
      <c r="AE392" t="str">
        <f t="shared" si="145"/>
        <v>to</v>
      </c>
      <c r="AF392" s="1" t="s">
        <v>10</v>
      </c>
      <c r="AH392" t="str">
        <f t="shared" si="125"/>
        <v>{ nombre: "II Semana de Ordinario", archivo: "/ev/to/2/mie/audio.mp3", fecha: `2026-01-21`, tiempo: 'to' },</v>
      </c>
    </row>
    <row r="393" spans="1:34" x14ac:dyDescent="0.35">
      <c r="A393">
        <f t="shared" si="141"/>
        <v>2026</v>
      </c>
      <c r="B393">
        <f t="shared" si="141"/>
        <v>1</v>
      </c>
      <c r="C393">
        <f t="shared" si="138"/>
        <v>22</v>
      </c>
      <c r="D393">
        <f t="shared" si="142"/>
        <v>2</v>
      </c>
      <c r="F393" t="s">
        <v>20</v>
      </c>
      <c r="G393" t="s">
        <v>26</v>
      </c>
      <c r="H393" s="5" t="str">
        <f t="shared" si="121"/>
        <v>II</v>
      </c>
      <c r="I393" t="s">
        <v>11</v>
      </c>
      <c r="J393" t="s">
        <v>1</v>
      </c>
      <c r="K393" s="9" t="str">
        <f t="shared" si="139"/>
        <v>II Semana de Ordinario</v>
      </c>
      <c r="L393" t="s">
        <v>3</v>
      </c>
      <c r="M393" t="s">
        <v>12</v>
      </c>
      <c r="N393" t="str">
        <f t="shared" si="143"/>
        <v>to</v>
      </c>
      <c r="O393" s="1" t="s">
        <v>9</v>
      </c>
      <c r="P393">
        <f t="shared" si="122"/>
        <v>2</v>
      </c>
      <c r="Q393" s="1" t="s">
        <v>9</v>
      </c>
      <c r="R393" t="str">
        <f t="shared" si="144"/>
        <v>jue</v>
      </c>
      <c r="S393" s="1" t="s">
        <v>9</v>
      </c>
      <c r="T393" t="s">
        <v>5</v>
      </c>
      <c r="U393" t="s">
        <v>6</v>
      </c>
      <c r="V393" t="s">
        <v>7</v>
      </c>
      <c r="W393">
        <f t="shared" si="123"/>
        <v>2026</v>
      </c>
      <c r="X393" s="1" t="s">
        <v>13</v>
      </c>
      <c r="Y393" s="1">
        <v>0</v>
      </c>
      <c r="Z393" s="1">
        <f t="shared" si="146"/>
        <v>1</v>
      </c>
      <c r="AA393" s="1" t="s">
        <v>13</v>
      </c>
      <c r="AB393" s="1"/>
      <c r="AC393">
        <f t="shared" si="124"/>
        <v>22</v>
      </c>
      <c r="AD393" t="s">
        <v>63</v>
      </c>
      <c r="AE393" t="str">
        <f t="shared" si="145"/>
        <v>to</v>
      </c>
      <c r="AF393" s="1" t="s">
        <v>10</v>
      </c>
      <c r="AH393" t="str">
        <f t="shared" si="125"/>
        <v>{ nombre: "II Semana de Ordinario", archivo: "/ev/to/2/jue/audio.mp3", fecha: `2026-01-22`, tiempo: 'to' },</v>
      </c>
    </row>
    <row r="394" spans="1:34" x14ac:dyDescent="0.35">
      <c r="A394">
        <f t="shared" si="141"/>
        <v>2026</v>
      </c>
      <c r="B394">
        <f t="shared" si="141"/>
        <v>1</v>
      </c>
      <c r="C394">
        <f t="shared" si="138"/>
        <v>23</v>
      </c>
      <c r="D394">
        <f t="shared" si="142"/>
        <v>2</v>
      </c>
      <c r="F394" t="s">
        <v>21</v>
      </c>
      <c r="G394" t="s">
        <v>26</v>
      </c>
      <c r="H394" s="5" t="str">
        <f t="shared" ref="H394:H457" si="147">ROMAN(D394)</f>
        <v>II</v>
      </c>
      <c r="I394" t="s">
        <v>11</v>
      </c>
      <c r="J394" t="s">
        <v>1</v>
      </c>
      <c r="K394" s="9" t="str">
        <f t="shared" si="139"/>
        <v>II Semana de Ordinario</v>
      </c>
      <c r="L394" t="s">
        <v>3</v>
      </c>
      <c r="M394" t="s">
        <v>12</v>
      </c>
      <c r="N394" t="str">
        <f t="shared" si="143"/>
        <v>to</v>
      </c>
      <c r="O394" s="1" t="s">
        <v>9</v>
      </c>
      <c r="P394">
        <f t="shared" ref="P394:P457" si="148">D394</f>
        <v>2</v>
      </c>
      <c r="Q394" s="1" t="s">
        <v>9</v>
      </c>
      <c r="R394" t="str">
        <f t="shared" si="144"/>
        <v>vie</v>
      </c>
      <c r="S394" s="1" t="s">
        <v>9</v>
      </c>
      <c r="T394" t="s">
        <v>5</v>
      </c>
      <c r="U394" t="s">
        <v>6</v>
      </c>
      <c r="V394" t="s">
        <v>7</v>
      </c>
      <c r="W394">
        <f t="shared" ref="W394:W457" si="149">A394</f>
        <v>2026</v>
      </c>
      <c r="X394" s="1" t="s">
        <v>13</v>
      </c>
      <c r="Y394" s="1">
        <v>0</v>
      </c>
      <c r="Z394" s="1">
        <f t="shared" si="146"/>
        <v>1</v>
      </c>
      <c r="AA394" s="1" t="s">
        <v>13</v>
      </c>
      <c r="AB394" s="1"/>
      <c r="AC394">
        <f t="shared" ref="AC394:AC457" si="150">C394</f>
        <v>23</v>
      </c>
      <c r="AD394" t="s">
        <v>63</v>
      </c>
      <c r="AE394" t="str">
        <f t="shared" si="145"/>
        <v>to</v>
      </c>
      <c r="AF394" s="1" t="s">
        <v>10</v>
      </c>
      <c r="AH394" t="str">
        <f t="shared" ref="AH394:AH457" si="151">_xlfn.CONCAT(I394:AF394)</f>
        <v>{ nombre: "II Semana de Ordinario", archivo: "/ev/to/2/vie/audio.mp3", fecha: `2026-01-23`, tiempo: 'to' },</v>
      </c>
    </row>
    <row r="395" spans="1:34" x14ac:dyDescent="0.35">
      <c r="A395">
        <f t="shared" si="141"/>
        <v>2026</v>
      </c>
      <c r="B395">
        <f t="shared" si="141"/>
        <v>1</v>
      </c>
      <c r="C395">
        <f t="shared" si="138"/>
        <v>24</v>
      </c>
      <c r="D395">
        <f t="shared" si="142"/>
        <v>2</v>
      </c>
      <c r="F395" t="s">
        <v>22</v>
      </c>
      <c r="G395" t="s">
        <v>26</v>
      </c>
      <c r="H395" s="5" t="str">
        <f t="shared" si="147"/>
        <v>II</v>
      </c>
      <c r="I395" t="s">
        <v>11</v>
      </c>
      <c r="J395" t="s">
        <v>1</v>
      </c>
      <c r="K395" s="9" t="str">
        <f t="shared" si="139"/>
        <v>II Semana de Ordinario</v>
      </c>
      <c r="L395" t="s">
        <v>3</v>
      </c>
      <c r="M395" t="s">
        <v>12</v>
      </c>
      <c r="N395" t="str">
        <f t="shared" si="143"/>
        <v>to</v>
      </c>
      <c r="O395" s="1" t="s">
        <v>9</v>
      </c>
      <c r="P395">
        <f t="shared" si="148"/>
        <v>2</v>
      </c>
      <c r="Q395" s="1" t="s">
        <v>9</v>
      </c>
      <c r="R395" t="str">
        <f t="shared" si="144"/>
        <v>sab</v>
      </c>
      <c r="S395" s="1" t="s">
        <v>9</v>
      </c>
      <c r="T395" t="s">
        <v>5</v>
      </c>
      <c r="U395" t="s">
        <v>6</v>
      </c>
      <c r="V395" t="s">
        <v>7</v>
      </c>
      <c r="W395">
        <f t="shared" si="149"/>
        <v>2026</v>
      </c>
      <c r="X395" s="1" t="s">
        <v>13</v>
      </c>
      <c r="Y395" s="1">
        <v>0</v>
      </c>
      <c r="Z395" s="1">
        <f t="shared" si="146"/>
        <v>1</v>
      </c>
      <c r="AA395" s="1" t="s">
        <v>13</v>
      </c>
      <c r="AB395" s="1"/>
      <c r="AC395">
        <f t="shared" si="150"/>
        <v>24</v>
      </c>
      <c r="AD395" t="s">
        <v>63</v>
      </c>
      <c r="AE395" t="str">
        <f t="shared" si="145"/>
        <v>to</v>
      </c>
      <c r="AF395" s="1" t="s">
        <v>10</v>
      </c>
      <c r="AH395" t="str">
        <f t="shared" si="151"/>
        <v>{ nombre: "II Semana de Ordinario", archivo: "/ev/to/2/sab/audio.mp3", fecha: `2026-01-24`, tiempo: 'to' },</v>
      </c>
    </row>
    <row r="396" spans="1:34" x14ac:dyDescent="0.35">
      <c r="A396">
        <f t="shared" si="141"/>
        <v>2026</v>
      </c>
      <c r="B396">
        <f t="shared" si="141"/>
        <v>1</v>
      </c>
      <c r="C396">
        <f t="shared" si="138"/>
        <v>25</v>
      </c>
      <c r="D396">
        <f t="shared" ref="D396:D416" si="152">+D395+1</f>
        <v>3</v>
      </c>
      <c r="F396" t="s">
        <v>4</v>
      </c>
      <c r="G396" t="s">
        <v>26</v>
      </c>
      <c r="H396" s="5" t="str">
        <f t="shared" si="147"/>
        <v>III</v>
      </c>
      <c r="I396" t="s">
        <v>11</v>
      </c>
      <c r="J396" t="s">
        <v>1</v>
      </c>
      <c r="K396" s="9" t="str">
        <f t="shared" si="139"/>
        <v>III Semana de Ordinario</v>
      </c>
      <c r="L396" t="s">
        <v>3</v>
      </c>
      <c r="M396" t="s">
        <v>12</v>
      </c>
      <c r="N396" t="str">
        <f t="shared" si="143"/>
        <v>to</v>
      </c>
      <c r="O396" s="1" t="s">
        <v>9</v>
      </c>
      <c r="P396">
        <f t="shared" si="148"/>
        <v>3</v>
      </c>
      <c r="Q396" s="1" t="s">
        <v>9</v>
      </c>
      <c r="R396" t="str">
        <f t="shared" si="144"/>
        <v>dom</v>
      </c>
      <c r="S396" s="1" t="s">
        <v>9</v>
      </c>
      <c r="T396" t="s">
        <v>5</v>
      </c>
      <c r="U396" t="s">
        <v>6</v>
      </c>
      <c r="V396" t="s">
        <v>7</v>
      </c>
      <c r="W396">
        <f t="shared" si="149"/>
        <v>2026</v>
      </c>
      <c r="X396" s="1" t="s">
        <v>13</v>
      </c>
      <c r="Y396" s="1">
        <v>0</v>
      </c>
      <c r="Z396" s="1">
        <f t="shared" si="146"/>
        <v>1</v>
      </c>
      <c r="AA396" s="1" t="s">
        <v>13</v>
      </c>
      <c r="AB396" s="1"/>
      <c r="AC396">
        <f t="shared" si="150"/>
        <v>25</v>
      </c>
      <c r="AD396" t="s">
        <v>63</v>
      </c>
      <c r="AE396" t="str">
        <f t="shared" si="145"/>
        <v>to</v>
      </c>
      <c r="AF396" s="1" t="s">
        <v>10</v>
      </c>
      <c r="AH396" t="str">
        <f t="shared" si="151"/>
        <v>{ nombre: "III Semana de Ordinario", archivo: "/ev/to/3/dom/audio.mp3", fecha: `2026-01-25`, tiempo: 'to' },</v>
      </c>
    </row>
    <row r="397" spans="1:34" x14ac:dyDescent="0.35">
      <c r="A397">
        <f t="shared" si="141"/>
        <v>2026</v>
      </c>
      <c r="B397">
        <f t="shared" si="141"/>
        <v>1</v>
      </c>
      <c r="C397">
        <f t="shared" si="138"/>
        <v>26</v>
      </c>
      <c r="D397">
        <f>D396</f>
        <v>3</v>
      </c>
      <c r="F397" t="s">
        <v>23</v>
      </c>
      <c r="G397" t="s">
        <v>26</v>
      </c>
      <c r="H397" s="5" t="str">
        <f t="shared" si="147"/>
        <v>III</v>
      </c>
      <c r="I397" t="s">
        <v>11</v>
      </c>
      <c r="J397" t="s">
        <v>1</v>
      </c>
      <c r="K397" s="9" t="str">
        <f t="shared" si="139"/>
        <v>III Semana de Ordinario</v>
      </c>
      <c r="L397" t="s">
        <v>3</v>
      </c>
      <c r="M397" t="s">
        <v>12</v>
      </c>
      <c r="N397" t="str">
        <f t="shared" si="143"/>
        <v>to</v>
      </c>
      <c r="O397" s="1" t="s">
        <v>9</v>
      </c>
      <c r="P397">
        <f t="shared" si="148"/>
        <v>3</v>
      </c>
      <c r="Q397" s="1" t="s">
        <v>9</v>
      </c>
      <c r="R397" t="str">
        <f t="shared" si="144"/>
        <v>lun</v>
      </c>
      <c r="S397" s="1" t="s">
        <v>9</v>
      </c>
      <c r="T397" t="s">
        <v>5</v>
      </c>
      <c r="U397" t="s">
        <v>6</v>
      </c>
      <c r="V397" t="s">
        <v>7</v>
      </c>
      <c r="W397">
        <f t="shared" si="149"/>
        <v>2026</v>
      </c>
      <c r="X397" s="1" t="s">
        <v>13</v>
      </c>
      <c r="Y397" s="1">
        <v>0</v>
      </c>
      <c r="Z397" s="1">
        <f t="shared" si="146"/>
        <v>1</v>
      </c>
      <c r="AA397" s="1" t="s">
        <v>13</v>
      </c>
      <c r="AB397" s="1"/>
      <c r="AC397">
        <f t="shared" si="150"/>
        <v>26</v>
      </c>
      <c r="AD397" t="s">
        <v>63</v>
      </c>
      <c r="AE397" t="str">
        <f t="shared" si="145"/>
        <v>to</v>
      </c>
      <c r="AF397" s="1" t="s">
        <v>10</v>
      </c>
      <c r="AH397" t="str">
        <f t="shared" si="151"/>
        <v>{ nombre: "III Semana de Ordinario", archivo: "/ev/to/3/lun/audio.mp3", fecha: `2026-01-26`, tiempo: 'to' },</v>
      </c>
    </row>
    <row r="398" spans="1:34" x14ac:dyDescent="0.35">
      <c r="A398">
        <f t="shared" si="141"/>
        <v>2026</v>
      </c>
      <c r="B398">
        <f t="shared" si="141"/>
        <v>1</v>
      </c>
      <c r="C398">
        <f t="shared" si="138"/>
        <v>27</v>
      </c>
      <c r="D398">
        <f t="shared" ref="D398:D402" si="153">D397</f>
        <v>3</v>
      </c>
      <c r="F398" t="s">
        <v>24</v>
      </c>
      <c r="G398" t="s">
        <v>26</v>
      </c>
      <c r="H398" s="5" t="str">
        <f t="shared" si="147"/>
        <v>III</v>
      </c>
      <c r="I398" t="s">
        <v>11</v>
      </c>
      <c r="J398" t="s">
        <v>1</v>
      </c>
      <c r="K398" s="9" t="str">
        <f t="shared" si="139"/>
        <v>III Semana de Ordinario</v>
      </c>
      <c r="L398" t="s">
        <v>3</v>
      </c>
      <c r="M398" t="s">
        <v>12</v>
      </c>
      <c r="N398" t="str">
        <f t="shared" si="143"/>
        <v>to</v>
      </c>
      <c r="O398" s="1" t="s">
        <v>9</v>
      </c>
      <c r="P398">
        <f t="shared" si="148"/>
        <v>3</v>
      </c>
      <c r="Q398" s="1" t="s">
        <v>9</v>
      </c>
      <c r="R398" t="str">
        <f t="shared" si="144"/>
        <v>mar</v>
      </c>
      <c r="S398" s="1" t="s">
        <v>9</v>
      </c>
      <c r="T398" t="s">
        <v>5</v>
      </c>
      <c r="U398" t="s">
        <v>6</v>
      </c>
      <c r="V398" t="s">
        <v>7</v>
      </c>
      <c r="W398">
        <f t="shared" si="149"/>
        <v>2026</v>
      </c>
      <c r="X398" s="1" t="s">
        <v>13</v>
      </c>
      <c r="Y398" s="1">
        <v>0</v>
      </c>
      <c r="Z398" s="1">
        <f t="shared" si="146"/>
        <v>1</v>
      </c>
      <c r="AA398" s="1" t="s">
        <v>13</v>
      </c>
      <c r="AB398" s="1"/>
      <c r="AC398">
        <f t="shared" si="150"/>
        <v>27</v>
      </c>
      <c r="AD398" t="s">
        <v>63</v>
      </c>
      <c r="AE398" t="str">
        <f t="shared" si="145"/>
        <v>to</v>
      </c>
      <c r="AF398" s="1" t="s">
        <v>10</v>
      </c>
      <c r="AH398" t="str">
        <f t="shared" si="151"/>
        <v>{ nombre: "III Semana de Ordinario", archivo: "/ev/to/3/mar/audio.mp3", fecha: `2026-01-27`, tiempo: 'to' },</v>
      </c>
    </row>
    <row r="399" spans="1:34" x14ac:dyDescent="0.35">
      <c r="A399">
        <f t="shared" si="141"/>
        <v>2026</v>
      </c>
      <c r="B399">
        <f t="shared" si="141"/>
        <v>1</v>
      </c>
      <c r="C399">
        <f t="shared" si="138"/>
        <v>28</v>
      </c>
      <c r="D399">
        <f t="shared" si="153"/>
        <v>3</v>
      </c>
      <c r="F399" t="s">
        <v>19</v>
      </c>
      <c r="G399" t="s">
        <v>26</v>
      </c>
      <c r="H399" s="5" t="str">
        <f t="shared" si="147"/>
        <v>III</v>
      </c>
      <c r="I399" t="s">
        <v>11</v>
      </c>
      <c r="J399" t="s">
        <v>1</v>
      </c>
      <c r="K399" s="9" t="str">
        <f t="shared" si="139"/>
        <v>III Semana de Ordinario</v>
      </c>
      <c r="L399" t="s">
        <v>3</v>
      </c>
      <c r="M399" t="s">
        <v>12</v>
      </c>
      <c r="N399" t="str">
        <f t="shared" si="143"/>
        <v>to</v>
      </c>
      <c r="O399" s="1" t="s">
        <v>9</v>
      </c>
      <c r="P399">
        <f t="shared" si="148"/>
        <v>3</v>
      </c>
      <c r="Q399" s="1" t="s">
        <v>9</v>
      </c>
      <c r="R399" t="str">
        <f t="shared" si="144"/>
        <v>mie</v>
      </c>
      <c r="S399" s="1" t="s">
        <v>9</v>
      </c>
      <c r="T399" t="s">
        <v>5</v>
      </c>
      <c r="U399" t="s">
        <v>6</v>
      </c>
      <c r="V399" t="s">
        <v>7</v>
      </c>
      <c r="W399">
        <f t="shared" si="149"/>
        <v>2026</v>
      </c>
      <c r="X399" s="1" t="s">
        <v>13</v>
      </c>
      <c r="Y399" s="1">
        <v>0</v>
      </c>
      <c r="Z399" s="1">
        <f t="shared" si="146"/>
        <v>1</v>
      </c>
      <c r="AA399" s="1" t="s">
        <v>13</v>
      </c>
      <c r="AB399" s="1"/>
      <c r="AC399">
        <f t="shared" si="150"/>
        <v>28</v>
      </c>
      <c r="AD399" t="s">
        <v>63</v>
      </c>
      <c r="AE399" t="str">
        <f t="shared" si="145"/>
        <v>to</v>
      </c>
      <c r="AF399" s="1" t="s">
        <v>10</v>
      </c>
      <c r="AH399" t="str">
        <f t="shared" si="151"/>
        <v>{ nombre: "III Semana de Ordinario", archivo: "/ev/to/3/mie/audio.mp3", fecha: `2026-01-28`, tiempo: 'to' },</v>
      </c>
    </row>
    <row r="400" spans="1:34" x14ac:dyDescent="0.35">
      <c r="A400">
        <f t="shared" si="141"/>
        <v>2026</v>
      </c>
      <c r="B400">
        <f t="shared" si="141"/>
        <v>1</v>
      </c>
      <c r="C400">
        <f t="shared" si="138"/>
        <v>29</v>
      </c>
      <c r="D400">
        <f t="shared" si="153"/>
        <v>3</v>
      </c>
      <c r="F400" t="s">
        <v>20</v>
      </c>
      <c r="G400" t="s">
        <v>26</v>
      </c>
      <c r="H400" s="5" t="str">
        <f t="shared" si="147"/>
        <v>III</v>
      </c>
      <c r="I400" t="s">
        <v>11</v>
      </c>
      <c r="J400" t="s">
        <v>1</v>
      </c>
      <c r="K400" s="9" t="str">
        <f t="shared" si="139"/>
        <v>III Semana de Ordinario</v>
      </c>
      <c r="L400" t="s">
        <v>3</v>
      </c>
      <c r="M400" t="s">
        <v>12</v>
      </c>
      <c r="N400" t="str">
        <f t="shared" si="143"/>
        <v>to</v>
      </c>
      <c r="O400" s="1" t="s">
        <v>9</v>
      </c>
      <c r="P400">
        <f t="shared" si="148"/>
        <v>3</v>
      </c>
      <c r="Q400" s="1" t="s">
        <v>9</v>
      </c>
      <c r="R400" t="str">
        <f t="shared" si="144"/>
        <v>jue</v>
      </c>
      <c r="S400" s="1" t="s">
        <v>9</v>
      </c>
      <c r="T400" t="s">
        <v>5</v>
      </c>
      <c r="U400" t="s">
        <v>6</v>
      </c>
      <c r="V400" t="s">
        <v>7</v>
      </c>
      <c r="W400">
        <f t="shared" si="149"/>
        <v>2026</v>
      </c>
      <c r="X400" s="1" t="s">
        <v>13</v>
      </c>
      <c r="Y400" s="1">
        <v>0</v>
      </c>
      <c r="Z400" s="1">
        <f t="shared" si="146"/>
        <v>1</v>
      </c>
      <c r="AA400" s="1" t="s">
        <v>13</v>
      </c>
      <c r="AB400" s="1"/>
      <c r="AC400">
        <f t="shared" si="150"/>
        <v>29</v>
      </c>
      <c r="AD400" t="s">
        <v>63</v>
      </c>
      <c r="AE400" t="str">
        <f t="shared" si="145"/>
        <v>to</v>
      </c>
      <c r="AF400" s="1" t="s">
        <v>10</v>
      </c>
      <c r="AH400" t="str">
        <f t="shared" si="151"/>
        <v>{ nombre: "III Semana de Ordinario", archivo: "/ev/to/3/jue/audio.mp3", fecha: `2026-01-29`, tiempo: 'to' },</v>
      </c>
    </row>
    <row r="401" spans="1:34" x14ac:dyDescent="0.35">
      <c r="A401">
        <f t="shared" si="141"/>
        <v>2026</v>
      </c>
      <c r="B401">
        <f t="shared" si="141"/>
        <v>1</v>
      </c>
      <c r="C401">
        <f t="shared" si="138"/>
        <v>30</v>
      </c>
      <c r="D401">
        <f t="shared" si="153"/>
        <v>3</v>
      </c>
      <c r="F401" t="s">
        <v>21</v>
      </c>
      <c r="G401" t="s">
        <v>26</v>
      </c>
      <c r="H401" s="5" t="str">
        <f t="shared" si="147"/>
        <v>III</v>
      </c>
      <c r="I401" t="s">
        <v>11</v>
      </c>
      <c r="J401" t="s">
        <v>1</v>
      </c>
      <c r="K401" s="9" t="str">
        <f t="shared" si="139"/>
        <v>III Semana de Ordinario</v>
      </c>
      <c r="L401" t="s">
        <v>3</v>
      </c>
      <c r="M401" t="s">
        <v>12</v>
      </c>
      <c r="N401" t="str">
        <f t="shared" si="143"/>
        <v>to</v>
      </c>
      <c r="O401" s="1" t="s">
        <v>9</v>
      </c>
      <c r="P401">
        <f t="shared" si="148"/>
        <v>3</v>
      </c>
      <c r="Q401" s="1" t="s">
        <v>9</v>
      </c>
      <c r="R401" t="str">
        <f t="shared" si="144"/>
        <v>vie</v>
      </c>
      <c r="S401" s="1" t="s">
        <v>9</v>
      </c>
      <c r="T401" t="s">
        <v>5</v>
      </c>
      <c r="U401" t="s">
        <v>6</v>
      </c>
      <c r="V401" t="s">
        <v>7</v>
      </c>
      <c r="W401">
        <f t="shared" si="149"/>
        <v>2026</v>
      </c>
      <c r="X401" s="1" t="s">
        <v>13</v>
      </c>
      <c r="Y401" s="1">
        <v>0</v>
      </c>
      <c r="Z401" s="1">
        <f t="shared" si="146"/>
        <v>1</v>
      </c>
      <c r="AA401" s="1" t="s">
        <v>13</v>
      </c>
      <c r="AB401" s="1"/>
      <c r="AC401">
        <f t="shared" si="150"/>
        <v>30</v>
      </c>
      <c r="AD401" t="s">
        <v>63</v>
      </c>
      <c r="AE401" t="str">
        <f t="shared" si="145"/>
        <v>to</v>
      </c>
      <c r="AF401" s="1" t="s">
        <v>10</v>
      </c>
      <c r="AH401" t="str">
        <f t="shared" si="151"/>
        <v>{ nombre: "III Semana de Ordinario", archivo: "/ev/to/3/vie/audio.mp3", fecha: `2026-01-30`, tiempo: 'to' },</v>
      </c>
    </row>
    <row r="402" spans="1:34" x14ac:dyDescent="0.35">
      <c r="A402">
        <f t="shared" si="141"/>
        <v>2026</v>
      </c>
      <c r="B402">
        <f t="shared" si="141"/>
        <v>1</v>
      </c>
      <c r="C402">
        <f t="shared" si="138"/>
        <v>31</v>
      </c>
      <c r="D402">
        <f t="shared" si="153"/>
        <v>3</v>
      </c>
      <c r="F402" t="s">
        <v>22</v>
      </c>
      <c r="G402" t="s">
        <v>26</v>
      </c>
      <c r="H402" s="5" t="str">
        <f t="shared" si="147"/>
        <v>III</v>
      </c>
      <c r="I402" t="s">
        <v>11</v>
      </c>
      <c r="J402" t="s">
        <v>1</v>
      </c>
      <c r="K402" s="9" t="str">
        <f t="shared" si="139"/>
        <v>III Semana de Ordinario</v>
      </c>
      <c r="L402" t="s">
        <v>3</v>
      </c>
      <c r="M402" t="s">
        <v>12</v>
      </c>
      <c r="N402" t="str">
        <f t="shared" si="143"/>
        <v>to</v>
      </c>
      <c r="O402" s="1" t="s">
        <v>9</v>
      </c>
      <c r="P402">
        <f t="shared" si="148"/>
        <v>3</v>
      </c>
      <c r="Q402" s="1" t="s">
        <v>9</v>
      </c>
      <c r="R402" t="str">
        <f t="shared" si="144"/>
        <v>sab</v>
      </c>
      <c r="S402" s="1" t="s">
        <v>9</v>
      </c>
      <c r="T402" t="s">
        <v>5</v>
      </c>
      <c r="U402" t="s">
        <v>6</v>
      </c>
      <c r="V402" t="s">
        <v>7</v>
      </c>
      <c r="W402">
        <f t="shared" si="149"/>
        <v>2026</v>
      </c>
      <c r="X402" s="1" t="s">
        <v>13</v>
      </c>
      <c r="Y402" s="1">
        <v>0</v>
      </c>
      <c r="Z402" s="1">
        <f t="shared" si="146"/>
        <v>1</v>
      </c>
      <c r="AA402" s="1" t="s">
        <v>13</v>
      </c>
      <c r="AB402" s="1"/>
      <c r="AC402">
        <f t="shared" si="150"/>
        <v>31</v>
      </c>
      <c r="AD402" t="s">
        <v>63</v>
      </c>
      <c r="AE402" t="str">
        <f t="shared" si="145"/>
        <v>to</v>
      </c>
      <c r="AF402" s="1" t="s">
        <v>10</v>
      </c>
      <c r="AH402" t="str">
        <f t="shared" si="151"/>
        <v>{ nombre: "III Semana de Ordinario", archivo: "/ev/to/3/sab/audio.mp3", fecha: `2026-01-31`, tiempo: 'to' },</v>
      </c>
    </row>
    <row r="403" spans="1:34" x14ac:dyDescent="0.35">
      <c r="A403">
        <f t="shared" si="141"/>
        <v>2026</v>
      </c>
      <c r="B403">
        <v>2</v>
      </c>
      <c r="C403">
        <v>1</v>
      </c>
      <c r="D403">
        <f>D402+1</f>
        <v>4</v>
      </c>
      <c r="F403" t="s">
        <v>4</v>
      </c>
      <c r="G403" t="s">
        <v>26</v>
      </c>
      <c r="H403" s="5" t="str">
        <f t="shared" si="147"/>
        <v>IV</v>
      </c>
      <c r="I403" t="s">
        <v>11</v>
      </c>
      <c r="J403" t="s">
        <v>1</v>
      </c>
      <c r="K403" s="9" t="str">
        <f t="shared" si="139"/>
        <v>IV Semana de Ordinario</v>
      </c>
      <c r="L403" t="s">
        <v>3</v>
      </c>
      <c r="M403" t="s">
        <v>12</v>
      </c>
      <c r="N403" t="str">
        <f t="shared" si="143"/>
        <v>to</v>
      </c>
      <c r="O403" s="1" t="s">
        <v>9</v>
      </c>
      <c r="P403">
        <f t="shared" si="148"/>
        <v>4</v>
      </c>
      <c r="Q403" s="1" t="s">
        <v>9</v>
      </c>
      <c r="R403" t="str">
        <f t="shared" si="144"/>
        <v>dom</v>
      </c>
      <c r="S403" s="1" t="s">
        <v>9</v>
      </c>
      <c r="T403" t="s">
        <v>5</v>
      </c>
      <c r="U403" t="s">
        <v>6</v>
      </c>
      <c r="V403" t="s">
        <v>7</v>
      </c>
      <c r="W403">
        <f t="shared" si="149"/>
        <v>2026</v>
      </c>
      <c r="X403" s="1" t="s">
        <v>13</v>
      </c>
      <c r="Y403" s="1">
        <v>0</v>
      </c>
      <c r="Z403" s="1">
        <f t="shared" si="146"/>
        <v>2</v>
      </c>
      <c r="AA403" s="1" t="s">
        <v>13</v>
      </c>
      <c r="AB403" s="1">
        <v>0</v>
      </c>
      <c r="AC403">
        <f t="shared" si="150"/>
        <v>1</v>
      </c>
      <c r="AD403" t="s">
        <v>63</v>
      </c>
      <c r="AE403" t="str">
        <f t="shared" si="145"/>
        <v>to</v>
      </c>
      <c r="AF403" s="1" t="s">
        <v>10</v>
      </c>
      <c r="AH403" t="str">
        <f t="shared" si="151"/>
        <v>{ nombre: "IV Semana de Ordinario", archivo: "/ev/to/4/dom/audio.mp3", fecha: `2026-02-01`, tiempo: 'to' },</v>
      </c>
    </row>
    <row r="404" spans="1:34" x14ac:dyDescent="0.35">
      <c r="A404">
        <f t="shared" si="141"/>
        <v>2026</v>
      </c>
      <c r="B404">
        <f t="shared" si="141"/>
        <v>2</v>
      </c>
      <c r="C404">
        <f t="shared" ref="C404:C430" si="154">C403+1</f>
        <v>2</v>
      </c>
      <c r="D404">
        <f>D403</f>
        <v>4</v>
      </c>
      <c r="F404" t="s">
        <v>23</v>
      </c>
      <c r="G404" t="s">
        <v>26</v>
      </c>
      <c r="H404" s="5" t="str">
        <f t="shared" si="147"/>
        <v>IV</v>
      </c>
      <c r="I404" t="s">
        <v>11</v>
      </c>
      <c r="J404" t="s">
        <v>1</v>
      </c>
      <c r="K404" s="9" t="str">
        <f t="shared" si="139"/>
        <v>IV Semana de Ordinario</v>
      </c>
      <c r="L404" t="s">
        <v>3</v>
      </c>
      <c r="M404" t="s">
        <v>12</v>
      </c>
      <c r="N404" t="str">
        <f t="shared" si="143"/>
        <v>to</v>
      </c>
      <c r="O404" s="1" t="s">
        <v>9</v>
      </c>
      <c r="P404">
        <f t="shared" si="148"/>
        <v>4</v>
      </c>
      <c r="Q404" s="1" t="s">
        <v>9</v>
      </c>
      <c r="R404" t="str">
        <f t="shared" si="144"/>
        <v>lun</v>
      </c>
      <c r="S404" s="1" t="s">
        <v>9</v>
      </c>
      <c r="T404" t="s">
        <v>5</v>
      </c>
      <c r="U404" t="s">
        <v>6</v>
      </c>
      <c r="V404" t="s">
        <v>7</v>
      </c>
      <c r="W404">
        <f t="shared" si="149"/>
        <v>2026</v>
      </c>
      <c r="X404" s="1" t="s">
        <v>13</v>
      </c>
      <c r="Y404" s="1">
        <v>0</v>
      </c>
      <c r="Z404" s="1">
        <f t="shared" si="146"/>
        <v>2</v>
      </c>
      <c r="AA404" s="1" t="s">
        <v>13</v>
      </c>
      <c r="AB404" s="1">
        <v>0</v>
      </c>
      <c r="AC404">
        <f t="shared" si="150"/>
        <v>2</v>
      </c>
      <c r="AD404" t="s">
        <v>63</v>
      </c>
      <c r="AE404" t="str">
        <f t="shared" si="145"/>
        <v>to</v>
      </c>
      <c r="AF404" s="1" t="s">
        <v>10</v>
      </c>
      <c r="AH404" t="str">
        <f t="shared" si="151"/>
        <v>{ nombre: "IV Semana de Ordinario", archivo: "/ev/to/4/lun/audio.mp3", fecha: `2026-02-02`, tiempo: 'to' },</v>
      </c>
    </row>
    <row r="405" spans="1:34" x14ac:dyDescent="0.35">
      <c r="A405">
        <f t="shared" si="141"/>
        <v>2026</v>
      </c>
      <c r="B405">
        <f t="shared" si="141"/>
        <v>2</v>
      </c>
      <c r="C405">
        <f t="shared" si="154"/>
        <v>3</v>
      </c>
      <c r="D405">
        <f t="shared" ref="D405:D409" si="155">D404</f>
        <v>4</v>
      </c>
      <c r="F405" t="s">
        <v>24</v>
      </c>
      <c r="G405" t="s">
        <v>26</v>
      </c>
      <c r="H405" s="5" t="str">
        <f t="shared" si="147"/>
        <v>IV</v>
      </c>
      <c r="I405" t="s">
        <v>11</v>
      </c>
      <c r="J405" t="s">
        <v>1</v>
      </c>
      <c r="K405" s="9" t="str">
        <f t="shared" si="139"/>
        <v>IV Semana de Ordinario</v>
      </c>
      <c r="L405" t="s">
        <v>3</v>
      </c>
      <c r="M405" t="s">
        <v>12</v>
      </c>
      <c r="N405" t="str">
        <f t="shared" si="143"/>
        <v>to</v>
      </c>
      <c r="O405" s="1" t="s">
        <v>9</v>
      </c>
      <c r="P405">
        <f t="shared" si="148"/>
        <v>4</v>
      </c>
      <c r="Q405" s="1" t="s">
        <v>9</v>
      </c>
      <c r="R405" t="str">
        <f t="shared" si="144"/>
        <v>mar</v>
      </c>
      <c r="S405" s="1" t="s">
        <v>9</v>
      </c>
      <c r="T405" t="s">
        <v>5</v>
      </c>
      <c r="U405" t="s">
        <v>6</v>
      </c>
      <c r="V405" t="s">
        <v>7</v>
      </c>
      <c r="W405">
        <f t="shared" si="149"/>
        <v>2026</v>
      </c>
      <c r="X405" s="1" t="s">
        <v>13</v>
      </c>
      <c r="Y405" s="1">
        <v>0</v>
      </c>
      <c r="Z405" s="1">
        <f t="shared" si="146"/>
        <v>2</v>
      </c>
      <c r="AA405" s="1" t="s">
        <v>13</v>
      </c>
      <c r="AB405" s="1">
        <v>0</v>
      </c>
      <c r="AC405">
        <f t="shared" si="150"/>
        <v>3</v>
      </c>
      <c r="AD405" t="s">
        <v>63</v>
      </c>
      <c r="AE405" t="str">
        <f t="shared" si="145"/>
        <v>to</v>
      </c>
      <c r="AF405" s="1" t="s">
        <v>10</v>
      </c>
      <c r="AH405" t="str">
        <f t="shared" si="151"/>
        <v>{ nombre: "IV Semana de Ordinario", archivo: "/ev/to/4/mar/audio.mp3", fecha: `2026-02-03`, tiempo: 'to' },</v>
      </c>
    </row>
    <row r="406" spans="1:34" x14ac:dyDescent="0.35">
      <c r="A406">
        <f t="shared" si="141"/>
        <v>2026</v>
      </c>
      <c r="B406">
        <f t="shared" si="141"/>
        <v>2</v>
      </c>
      <c r="C406">
        <f t="shared" si="154"/>
        <v>4</v>
      </c>
      <c r="D406">
        <f t="shared" si="155"/>
        <v>4</v>
      </c>
      <c r="F406" t="s">
        <v>19</v>
      </c>
      <c r="G406" t="s">
        <v>26</v>
      </c>
      <c r="H406" s="5" t="str">
        <f t="shared" si="147"/>
        <v>IV</v>
      </c>
      <c r="I406" t="s">
        <v>11</v>
      </c>
      <c r="J406" t="s">
        <v>1</v>
      </c>
      <c r="K406" s="9" t="str">
        <f t="shared" si="139"/>
        <v>IV Semana de Ordinario</v>
      </c>
      <c r="L406" t="s">
        <v>3</v>
      </c>
      <c r="M406" t="s">
        <v>12</v>
      </c>
      <c r="N406" t="str">
        <f t="shared" si="143"/>
        <v>to</v>
      </c>
      <c r="O406" s="1" t="s">
        <v>9</v>
      </c>
      <c r="P406">
        <f t="shared" si="148"/>
        <v>4</v>
      </c>
      <c r="Q406" s="1" t="s">
        <v>9</v>
      </c>
      <c r="R406" t="str">
        <f t="shared" si="144"/>
        <v>mie</v>
      </c>
      <c r="S406" s="1" t="s">
        <v>9</v>
      </c>
      <c r="T406" t="s">
        <v>5</v>
      </c>
      <c r="U406" t="s">
        <v>6</v>
      </c>
      <c r="V406" t="s">
        <v>7</v>
      </c>
      <c r="W406">
        <f t="shared" si="149"/>
        <v>2026</v>
      </c>
      <c r="X406" s="1" t="s">
        <v>13</v>
      </c>
      <c r="Y406" s="1">
        <v>0</v>
      </c>
      <c r="Z406" s="1">
        <f t="shared" si="146"/>
        <v>2</v>
      </c>
      <c r="AA406" s="1" t="s">
        <v>13</v>
      </c>
      <c r="AB406" s="1">
        <v>0</v>
      </c>
      <c r="AC406">
        <f t="shared" si="150"/>
        <v>4</v>
      </c>
      <c r="AD406" t="s">
        <v>63</v>
      </c>
      <c r="AE406" t="str">
        <f t="shared" si="145"/>
        <v>to</v>
      </c>
      <c r="AF406" s="1" t="s">
        <v>10</v>
      </c>
      <c r="AH406" t="str">
        <f t="shared" si="151"/>
        <v>{ nombre: "IV Semana de Ordinario", archivo: "/ev/to/4/mie/audio.mp3", fecha: `2026-02-04`, tiempo: 'to' },</v>
      </c>
    </row>
    <row r="407" spans="1:34" x14ac:dyDescent="0.35">
      <c r="A407">
        <f t="shared" si="141"/>
        <v>2026</v>
      </c>
      <c r="B407">
        <f t="shared" si="141"/>
        <v>2</v>
      </c>
      <c r="C407">
        <f t="shared" si="154"/>
        <v>5</v>
      </c>
      <c r="D407">
        <f t="shared" si="155"/>
        <v>4</v>
      </c>
      <c r="F407" t="s">
        <v>20</v>
      </c>
      <c r="G407" t="s">
        <v>26</v>
      </c>
      <c r="H407" s="5" t="str">
        <f t="shared" si="147"/>
        <v>IV</v>
      </c>
      <c r="I407" t="s">
        <v>11</v>
      </c>
      <c r="J407" t="s">
        <v>1</v>
      </c>
      <c r="K407" s="9" t="str">
        <f t="shared" si="139"/>
        <v>IV Semana de Ordinario</v>
      </c>
      <c r="L407" t="s">
        <v>3</v>
      </c>
      <c r="M407" t="s">
        <v>12</v>
      </c>
      <c r="N407" t="str">
        <f t="shared" si="143"/>
        <v>to</v>
      </c>
      <c r="O407" s="1" t="s">
        <v>9</v>
      </c>
      <c r="P407">
        <f t="shared" si="148"/>
        <v>4</v>
      </c>
      <c r="Q407" s="1" t="s">
        <v>9</v>
      </c>
      <c r="R407" t="str">
        <f t="shared" si="144"/>
        <v>jue</v>
      </c>
      <c r="S407" s="1" t="s">
        <v>9</v>
      </c>
      <c r="T407" t="s">
        <v>5</v>
      </c>
      <c r="U407" t="s">
        <v>6</v>
      </c>
      <c r="V407" t="s">
        <v>7</v>
      </c>
      <c r="W407">
        <f t="shared" si="149"/>
        <v>2026</v>
      </c>
      <c r="X407" s="1" t="s">
        <v>13</v>
      </c>
      <c r="Y407" s="1">
        <v>0</v>
      </c>
      <c r="Z407" s="1">
        <f t="shared" si="146"/>
        <v>2</v>
      </c>
      <c r="AA407" s="1" t="s">
        <v>13</v>
      </c>
      <c r="AB407" s="1">
        <v>0</v>
      </c>
      <c r="AC407">
        <f t="shared" si="150"/>
        <v>5</v>
      </c>
      <c r="AD407" t="s">
        <v>63</v>
      </c>
      <c r="AE407" t="str">
        <f t="shared" si="145"/>
        <v>to</v>
      </c>
      <c r="AF407" s="1" t="s">
        <v>10</v>
      </c>
      <c r="AH407" t="str">
        <f t="shared" si="151"/>
        <v>{ nombre: "IV Semana de Ordinario", archivo: "/ev/to/4/jue/audio.mp3", fecha: `2026-02-05`, tiempo: 'to' },</v>
      </c>
    </row>
    <row r="408" spans="1:34" x14ac:dyDescent="0.35">
      <c r="A408">
        <f t="shared" si="141"/>
        <v>2026</v>
      </c>
      <c r="B408">
        <f t="shared" si="141"/>
        <v>2</v>
      </c>
      <c r="C408">
        <f t="shared" si="154"/>
        <v>6</v>
      </c>
      <c r="D408">
        <f t="shared" si="155"/>
        <v>4</v>
      </c>
      <c r="F408" t="s">
        <v>21</v>
      </c>
      <c r="G408" t="s">
        <v>26</v>
      </c>
      <c r="H408" s="5" t="str">
        <f t="shared" si="147"/>
        <v>IV</v>
      </c>
      <c r="I408" t="s">
        <v>11</v>
      </c>
      <c r="J408" t="s">
        <v>1</v>
      </c>
      <c r="K408" s="9" t="str">
        <f t="shared" si="139"/>
        <v>IV Semana de Ordinario</v>
      </c>
      <c r="L408" t="s">
        <v>3</v>
      </c>
      <c r="M408" t="s">
        <v>12</v>
      </c>
      <c r="N408" t="str">
        <f t="shared" si="143"/>
        <v>to</v>
      </c>
      <c r="O408" s="1" t="s">
        <v>9</v>
      </c>
      <c r="P408">
        <f t="shared" si="148"/>
        <v>4</v>
      </c>
      <c r="Q408" s="1" t="s">
        <v>9</v>
      </c>
      <c r="R408" t="str">
        <f t="shared" si="144"/>
        <v>vie</v>
      </c>
      <c r="S408" s="1" t="s">
        <v>9</v>
      </c>
      <c r="T408" t="s">
        <v>5</v>
      </c>
      <c r="U408" t="s">
        <v>6</v>
      </c>
      <c r="V408" t="s">
        <v>7</v>
      </c>
      <c r="W408">
        <f t="shared" si="149"/>
        <v>2026</v>
      </c>
      <c r="X408" s="1" t="s">
        <v>13</v>
      </c>
      <c r="Y408" s="1">
        <v>0</v>
      </c>
      <c r="Z408" s="1">
        <f t="shared" si="146"/>
        <v>2</v>
      </c>
      <c r="AA408" s="1" t="s">
        <v>13</v>
      </c>
      <c r="AB408" s="1">
        <v>0</v>
      </c>
      <c r="AC408">
        <f t="shared" si="150"/>
        <v>6</v>
      </c>
      <c r="AD408" t="s">
        <v>63</v>
      </c>
      <c r="AE408" t="str">
        <f t="shared" si="145"/>
        <v>to</v>
      </c>
      <c r="AF408" s="1" t="s">
        <v>10</v>
      </c>
      <c r="AH408" t="str">
        <f t="shared" si="151"/>
        <v>{ nombre: "IV Semana de Ordinario", archivo: "/ev/to/4/vie/audio.mp3", fecha: `2026-02-06`, tiempo: 'to' },</v>
      </c>
    </row>
    <row r="409" spans="1:34" x14ac:dyDescent="0.35">
      <c r="A409">
        <f t="shared" si="141"/>
        <v>2026</v>
      </c>
      <c r="B409">
        <f t="shared" si="141"/>
        <v>2</v>
      </c>
      <c r="C409">
        <f t="shared" si="154"/>
        <v>7</v>
      </c>
      <c r="D409">
        <f t="shared" si="155"/>
        <v>4</v>
      </c>
      <c r="F409" t="s">
        <v>22</v>
      </c>
      <c r="G409" t="s">
        <v>26</v>
      </c>
      <c r="H409" s="5" t="str">
        <f t="shared" si="147"/>
        <v>IV</v>
      </c>
      <c r="I409" t="s">
        <v>11</v>
      </c>
      <c r="J409" t="s">
        <v>1</v>
      </c>
      <c r="K409" s="9" t="str">
        <f t="shared" si="139"/>
        <v>IV Semana de Ordinario</v>
      </c>
      <c r="L409" t="s">
        <v>3</v>
      </c>
      <c r="M409" t="s">
        <v>12</v>
      </c>
      <c r="N409" t="str">
        <f t="shared" si="143"/>
        <v>to</v>
      </c>
      <c r="O409" s="1" t="s">
        <v>9</v>
      </c>
      <c r="P409">
        <f t="shared" si="148"/>
        <v>4</v>
      </c>
      <c r="Q409" s="1" t="s">
        <v>9</v>
      </c>
      <c r="R409" t="str">
        <f t="shared" si="144"/>
        <v>sab</v>
      </c>
      <c r="S409" s="1" t="s">
        <v>9</v>
      </c>
      <c r="T409" t="s">
        <v>5</v>
      </c>
      <c r="U409" t="s">
        <v>6</v>
      </c>
      <c r="V409" t="s">
        <v>7</v>
      </c>
      <c r="W409">
        <f t="shared" si="149"/>
        <v>2026</v>
      </c>
      <c r="X409" s="1" t="s">
        <v>13</v>
      </c>
      <c r="Y409" s="1">
        <v>0</v>
      </c>
      <c r="Z409" s="1">
        <f t="shared" si="146"/>
        <v>2</v>
      </c>
      <c r="AA409" s="1" t="s">
        <v>13</v>
      </c>
      <c r="AB409" s="1">
        <v>0</v>
      </c>
      <c r="AC409">
        <f t="shared" si="150"/>
        <v>7</v>
      </c>
      <c r="AD409" t="s">
        <v>63</v>
      </c>
      <c r="AE409" t="str">
        <f t="shared" si="145"/>
        <v>to</v>
      </c>
      <c r="AF409" s="1" t="s">
        <v>10</v>
      </c>
      <c r="AH409" t="str">
        <f t="shared" si="151"/>
        <v>{ nombre: "IV Semana de Ordinario", archivo: "/ev/to/4/sab/audio.mp3", fecha: `2026-02-07`, tiempo: 'to' },</v>
      </c>
    </row>
    <row r="410" spans="1:34" x14ac:dyDescent="0.35">
      <c r="A410">
        <f t="shared" si="141"/>
        <v>2026</v>
      </c>
      <c r="B410">
        <f t="shared" si="141"/>
        <v>2</v>
      </c>
      <c r="C410">
        <f t="shared" si="154"/>
        <v>8</v>
      </c>
      <c r="D410">
        <f t="shared" si="152"/>
        <v>5</v>
      </c>
      <c r="F410" t="s">
        <v>4</v>
      </c>
      <c r="G410" t="s">
        <v>26</v>
      </c>
      <c r="H410" s="5" t="str">
        <f t="shared" si="147"/>
        <v>V</v>
      </c>
      <c r="I410" t="s">
        <v>11</v>
      </c>
      <c r="J410" t="s">
        <v>1</v>
      </c>
      <c r="K410" s="9" t="str">
        <f t="shared" si="139"/>
        <v>V Semana de Ordinario</v>
      </c>
      <c r="L410" t="s">
        <v>3</v>
      </c>
      <c r="M410" t="s">
        <v>12</v>
      </c>
      <c r="N410" t="str">
        <f t="shared" si="143"/>
        <v>to</v>
      </c>
      <c r="O410" s="1" t="s">
        <v>9</v>
      </c>
      <c r="P410">
        <f t="shared" si="148"/>
        <v>5</v>
      </c>
      <c r="Q410" s="1" t="s">
        <v>9</v>
      </c>
      <c r="R410" t="str">
        <f t="shared" si="144"/>
        <v>dom</v>
      </c>
      <c r="S410" s="1" t="s">
        <v>9</v>
      </c>
      <c r="T410" t="s">
        <v>5</v>
      </c>
      <c r="U410" t="s">
        <v>6</v>
      </c>
      <c r="V410" t="s">
        <v>7</v>
      </c>
      <c r="W410">
        <f t="shared" si="149"/>
        <v>2026</v>
      </c>
      <c r="X410" s="1" t="s">
        <v>13</v>
      </c>
      <c r="Y410" s="1">
        <v>0</v>
      </c>
      <c r="Z410" s="1">
        <f t="shared" si="146"/>
        <v>2</v>
      </c>
      <c r="AA410" s="1" t="s">
        <v>13</v>
      </c>
      <c r="AB410" s="1">
        <v>0</v>
      </c>
      <c r="AC410">
        <f t="shared" si="150"/>
        <v>8</v>
      </c>
      <c r="AD410" t="s">
        <v>63</v>
      </c>
      <c r="AE410" t="str">
        <f t="shared" si="145"/>
        <v>to</v>
      </c>
      <c r="AF410" s="1" t="s">
        <v>10</v>
      </c>
      <c r="AH410" t="str">
        <f t="shared" si="151"/>
        <v>{ nombre: "V Semana de Ordinario", archivo: "/ev/to/5/dom/audio.mp3", fecha: `2026-02-08`, tiempo: 'to' },</v>
      </c>
    </row>
    <row r="411" spans="1:34" x14ac:dyDescent="0.35">
      <c r="A411">
        <f t="shared" si="141"/>
        <v>2026</v>
      </c>
      <c r="B411">
        <f t="shared" si="141"/>
        <v>2</v>
      </c>
      <c r="C411">
        <f t="shared" si="154"/>
        <v>9</v>
      </c>
      <c r="D411">
        <f>D410</f>
        <v>5</v>
      </c>
      <c r="F411" t="s">
        <v>23</v>
      </c>
      <c r="G411" t="s">
        <v>26</v>
      </c>
      <c r="H411" s="5" t="str">
        <f t="shared" si="147"/>
        <v>V</v>
      </c>
      <c r="I411" t="s">
        <v>11</v>
      </c>
      <c r="J411" t="s">
        <v>1</v>
      </c>
      <c r="K411" s="9" t="str">
        <f t="shared" si="139"/>
        <v>V Semana de Ordinario</v>
      </c>
      <c r="L411" t="s">
        <v>3</v>
      </c>
      <c r="M411" t="s">
        <v>12</v>
      </c>
      <c r="N411" t="str">
        <f t="shared" si="143"/>
        <v>to</v>
      </c>
      <c r="O411" s="1" t="s">
        <v>9</v>
      </c>
      <c r="P411">
        <f t="shared" si="148"/>
        <v>5</v>
      </c>
      <c r="Q411" s="1" t="s">
        <v>9</v>
      </c>
      <c r="R411" t="str">
        <f t="shared" si="144"/>
        <v>lun</v>
      </c>
      <c r="S411" s="1" t="s">
        <v>9</v>
      </c>
      <c r="T411" t="s">
        <v>5</v>
      </c>
      <c r="U411" t="s">
        <v>6</v>
      </c>
      <c r="V411" t="s">
        <v>7</v>
      </c>
      <c r="W411">
        <f t="shared" si="149"/>
        <v>2026</v>
      </c>
      <c r="X411" s="1" t="s">
        <v>13</v>
      </c>
      <c r="Y411" s="1">
        <v>0</v>
      </c>
      <c r="Z411" s="1">
        <f t="shared" si="146"/>
        <v>2</v>
      </c>
      <c r="AA411" s="1" t="s">
        <v>13</v>
      </c>
      <c r="AB411" s="1">
        <v>0</v>
      </c>
      <c r="AC411">
        <f t="shared" si="150"/>
        <v>9</v>
      </c>
      <c r="AD411" t="s">
        <v>63</v>
      </c>
      <c r="AE411" t="str">
        <f t="shared" si="145"/>
        <v>to</v>
      </c>
      <c r="AF411" s="1" t="s">
        <v>10</v>
      </c>
      <c r="AH411" t="str">
        <f t="shared" si="151"/>
        <v>{ nombre: "V Semana de Ordinario", archivo: "/ev/to/5/lun/audio.mp3", fecha: `2026-02-09`, tiempo: 'to' },</v>
      </c>
    </row>
    <row r="412" spans="1:34" x14ac:dyDescent="0.35">
      <c r="A412">
        <f t="shared" si="141"/>
        <v>2026</v>
      </c>
      <c r="B412">
        <f t="shared" si="141"/>
        <v>2</v>
      </c>
      <c r="C412">
        <f t="shared" si="154"/>
        <v>10</v>
      </c>
      <c r="D412">
        <f t="shared" ref="D412:D416" si="156">D411</f>
        <v>5</v>
      </c>
      <c r="F412" t="s">
        <v>24</v>
      </c>
      <c r="G412" t="s">
        <v>26</v>
      </c>
      <c r="H412" s="5" t="str">
        <f t="shared" si="147"/>
        <v>V</v>
      </c>
      <c r="I412" t="s">
        <v>11</v>
      </c>
      <c r="J412" t="s">
        <v>1</v>
      </c>
      <c r="K412" s="9" t="str">
        <f t="shared" si="139"/>
        <v>V Semana de Ordinario</v>
      </c>
      <c r="L412" t="s">
        <v>3</v>
      </c>
      <c r="M412" t="s">
        <v>12</v>
      </c>
      <c r="N412" t="str">
        <f t="shared" si="143"/>
        <v>to</v>
      </c>
      <c r="O412" s="1" t="s">
        <v>9</v>
      </c>
      <c r="P412">
        <f t="shared" si="148"/>
        <v>5</v>
      </c>
      <c r="Q412" s="1" t="s">
        <v>9</v>
      </c>
      <c r="R412" t="str">
        <f t="shared" si="144"/>
        <v>mar</v>
      </c>
      <c r="S412" s="1" t="s">
        <v>9</v>
      </c>
      <c r="T412" t="s">
        <v>5</v>
      </c>
      <c r="U412" t="s">
        <v>6</v>
      </c>
      <c r="V412" t="s">
        <v>7</v>
      </c>
      <c r="W412">
        <f t="shared" si="149"/>
        <v>2026</v>
      </c>
      <c r="X412" s="1" t="s">
        <v>13</v>
      </c>
      <c r="Y412" s="1">
        <v>0</v>
      </c>
      <c r="Z412" s="1">
        <f t="shared" si="146"/>
        <v>2</v>
      </c>
      <c r="AA412" s="1" t="s">
        <v>13</v>
      </c>
      <c r="AB412" s="1"/>
      <c r="AC412">
        <f t="shared" si="150"/>
        <v>10</v>
      </c>
      <c r="AD412" t="s">
        <v>63</v>
      </c>
      <c r="AE412" t="str">
        <f t="shared" si="145"/>
        <v>to</v>
      </c>
      <c r="AF412" s="1" t="s">
        <v>10</v>
      </c>
      <c r="AH412" t="str">
        <f t="shared" si="151"/>
        <v>{ nombre: "V Semana de Ordinario", archivo: "/ev/to/5/mar/audio.mp3", fecha: `2026-02-10`, tiempo: 'to' },</v>
      </c>
    </row>
    <row r="413" spans="1:34" x14ac:dyDescent="0.35">
      <c r="A413">
        <f t="shared" si="141"/>
        <v>2026</v>
      </c>
      <c r="B413">
        <f t="shared" si="141"/>
        <v>2</v>
      </c>
      <c r="C413">
        <f t="shared" si="154"/>
        <v>11</v>
      </c>
      <c r="D413">
        <f t="shared" si="156"/>
        <v>5</v>
      </c>
      <c r="F413" t="s">
        <v>19</v>
      </c>
      <c r="G413" t="s">
        <v>26</v>
      </c>
      <c r="H413" s="5" t="str">
        <f t="shared" si="147"/>
        <v>V</v>
      </c>
      <c r="I413" t="s">
        <v>11</v>
      </c>
      <c r="J413" t="s">
        <v>1</v>
      </c>
      <c r="K413" s="9" t="str">
        <f t="shared" si="139"/>
        <v>V Semana de Ordinario</v>
      </c>
      <c r="L413" t="s">
        <v>3</v>
      </c>
      <c r="M413" t="s">
        <v>12</v>
      </c>
      <c r="N413" t="str">
        <f t="shared" si="143"/>
        <v>to</v>
      </c>
      <c r="O413" s="1" t="s">
        <v>9</v>
      </c>
      <c r="P413">
        <f t="shared" si="148"/>
        <v>5</v>
      </c>
      <c r="Q413" s="1" t="s">
        <v>9</v>
      </c>
      <c r="R413" t="str">
        <f t="shared" si="144"/>
        <v>mie</v>
      </c>
      <c r="S413" s="1" t="s">
        <v>9</v>
      </c>
      <c r="T413" t="s">
        <v>5</v>
      </c>
      <c r="U413" t="s">
        <v>6</v>
      </c>
      <c r="V413" t="s">
        <v>7</v>
      </c>
      <c r="W413">
        <f t="shared" si="149"/>
        <v>2026</v>
      </c>
      <c r="X413" s="1" t="s">
        <v>13</v>
      </c>
      <c r="Y413" s="1">
        <v>0</v>
      </c>
      <c r="Z413" s="1">
        <f t="shared" si="146"/>
        <v>2</v>
      </c>
      <c r="AA413" s="1" t="s">
        <v>13</v>
      </c>
      <c r="AB413" s="1"/>
      <c r="AC413">
        <f t="shared" si="150"/>
        <v>11</v>
      </c>
      <c r="AD413" t="s">
        <v>63</v>
      </c>
      <c r="AE413" t="str">
        <f t="shared" si="145"/>
        <v>to</v>
      </c>
      <c r="AF413" s="1" t="s">
        <v>10</v>
      </c>
      <c r="AH413" t="str">
        <f t="shared" si="151"/>
        <v>{ nombre: "V Semana de Ordinario", archivo: "/ev/to/5/mie/audio.mp3", fecha: `2026-02-11`, tiempo: 'to' },</v>
      </c>
    </row>
    <row r="414" spans="1:34" x14ac:dyDescent="0.35">
      <c r="A414">
        <f t="shared" si="141"/>
        <v>2026</v>
      </c>
      <c r="B414">
        <f t="shared" si="141"/>
        <v>2</v>
      </c>
      <c r="C414">
        <f t="shared" si="154"/>
        <v>12</v>
      </c>
      <c r="D414">
        <f t="shared" si="156"/>
        <v>5</v>
      </c>
      <c r="F414" t="s">
        <v>20</v>
      </c>
      <c r="G414" t="s">
        <v>26</v>
      </c>
      <c r="H414" s="5" t="str">
        <f t="shared" si="147"/>
        <v>V</v>
      </c>
      <c r="I414" t="s">
        <v>11</v>
      </c>
      <c r="J414" t="s">
        <v>1</v>
      </c>
      <c r="K414" s="9" t="str">
        <f t="shared" si="139"/>
        <v>V Semana de Ordinario</v>
      </c>
      <c r="L414" t="s">
        <v>3</v>
      </c>
      <c r="M414" t="s">
        <v>12</v>
      </c>
      <c r="N414" t="str">
        <f t="shared" si="143"/>
        <v>to</v>
      </c>
      <c r="O414" s="1" t="s">
        <v>9</v>
      </c>
      <c r="P414">
        <f t="shared" si="148"/>
        <v>5</v>
      </c>
      <c r="Q414" s="1" t="s">
        <v>9</v>
      </c>
      <c r="R414" t="str">
        <f t="shared" si="144"/>
        <v>jue</v>
      </c>
      <c r="S414" s="1" t="s">
        <v>9</v>
      </c>
      <c r="T414" t="s">
        <v>5</v>
      </c>
      <c r="U414" t="s">
        <v>6</v>
      </c>
      <c r="V414" t="s">
        <v>7</v>
      </c>
      <c r="W414">
        <f t="shared" si="149"/>
        <v>2026</v>
      </c>
      <c r="X414" s="1" t="s">
        <v>13</v>
      </c>
      <c r="Y414" s="1">
        <v>0</v>
      </c>
      <c r="Z414" s="1">
        <f t="shared" si="146"/>
        <v>2</v>
      </c>
      <c r="AA414" s="1" t="s">
        <v>13</v>
      </c>
      <c r="AB414" s="1"/>
      <c r="AC414">
        <f t="shared" si="150"/>
        <v>12</v>
      </c>
      <c r="AD414" t="s">
        <v>63</v>
      </c>
      <c r="AE414" t="str">
        <f t="shared" si="145"/>
        <v>to</v>
      </c>
      <c r="AF414" s="1" t="s">
        <v>10</v>
      </c>
      <c r="AH414" t="str">
        <f t="shared" si="151"/>
        <v>{ nombre: "V Semana de Ordinario", archivo: "/ev/to/5/jue/audio.mp3", fecha: `2026-02-12`, tiempo: 'to' },</v>
      </c>
    </row>
    <row r="415" spans="1:34" x14ac:dyDescent="0.35">
      <c r="A415">
        <f t="shared" si="141"/>
        <v>2026</v>
      </c>
      <c r="B415">
        <f t="shared" si="141"/>
        <v>2</v>
      </c>
      <c r="C415">
        <f t="shared" si="154"/>
        <v>13</v>
      </c>
      <c r="D415">
        <f t="shared" si="156"/>
        <v>5</v>
      </c>
      <c r="F415" t="s">
        <v>21</v>
      </c>
      <c r="G415" t="s">
        <v>26</v>
      </c>
      <c r="H415" s="5" t="str">
        <f t="shared" si="147"/>
        <v>V</v>
      </c>
      <c r="I415" t="s">
        <v>11</v>
      </c>
      <c r="J415" t="s">
        <v>1</v>
      </c>
      <c r="K415" s="9" t="str">
        <f t="shared" si="139"/>
        <v>V Semana de Ordinario</v>
      </c>
      <c r="L415" t="s">
        <v>3</v>
      </c>
      <c r="M415" t="s">
        <v>12</v>
      </c>
      <c r="N415" t="str">
        <f t="shared" si="143"/>
        <v>to</v>
      </c>
      <c r="O415" s="1" t="s">
        <v>9</v>
      </c>
      <c r="P415">
        <f t="shared" si="148"/>
        <v>5</v>
      </c>
      <c r="Q415" s="1" t="s">
        <v>9</v>
      </c>
      <c r="R415" t="str">
        <f t="shared" si="144"/>
        <v>vie</v>
      </c>
      <c r="S415" s="1" t="s">
        <v>9</v>
      </c>
      <c r="T415" t="s">
        <v>5</v>
      </c>
      <c r="U415" t="s">
        <v>6</v>
      </c>
      <c r="V415" t="s">
        <v>7</v>
      </c>
      <c r="W415">
        <f t="shared" si="149"/>
        <v>2026</v>
      </c>
      <c r="X415" s="1" t="s">
        <v>13</v>
      </c>
      <c r="Y415" s="1">
        <v>0</v>
      </c>
      <c r="Z415" s="1">
        <f t="shared" si="146"/>
        <v>2</v>
      </c>
      <c r="AA415" s="1" t="s">
        <v>13</v>
      </c>
      <c r="AB415" s="1"/>
      <c r="AC415">
        <f t="shared" si="150"/>
        <v>13</v>
      </c>
      <c r="AD415" t="s">
        <v>63</v>
      </c>
      <c r="AE415" t="str">
        <f t="shared" si="145"/>
        <v>to</v>
      </c>
      <c r="AF415" s="1" t="s">
        <v>10</v>
      </c>
      <c r="AH415" t="str">
        <f t="shared" si="151"/>
        <v>{ nombre: "V Semana de Ordinario", archivo: "/ev/to/5/vie/audio.mp3", fecha: `2026-02-13`, tiempo: 'to' },</v>
      </c>
    </row>
    <row r="416" spans="1:34" x14ac:dyDescent="0.35">
      <c r="A416">
        <f t="shared" si="141"/>
        <v>2026</v>
      </c>
      <c r="B416">
        <f t="shared" si="141"/>
        <v>2</v>
      </c>
      <c r="C416">
        <f t="shared" si="154"/>
        <v>14</v>
      </c>
      <c r="D416">
        <f t="shared" si="156"/>
        <v>5</v>
      </c>
      <c r="F416" t="s">
        <v>22</v>
      </c>
      <c r="G416" t="s">
        <v>26</v>
      </c>
      <c r="H416" s="5" t="str">
        <f t="shared" si="147"/>
        <v>V</v>
      </c>
      <c r="I416" t="s">
        <v>11</v>
      </c>
      <c r="J416" t="s">
        <v>1</v>
      </c>
      <c r="K416" s="9" t="str">
        <f t="shared" si="139"/>
        <v>V Semana de Ordinario</v>
      </c>
      <c r="L416" t="s">
        <v>3</v>
      </c>
      <c r="M416" t="s">
        <v>12</v>
      </c>
      <c r="N416" t="str">
        <f t="shared" si="143"/>
        <v>to</v>
      </c>
      <c r="O416" s="1" t="s">
        <v>9</v>
      </c>
      <c r="P416">
        <f t="shared" si="148"/>
        <v>5</v>
      </c>
      <c r="Q416" s="1" t="s">
        <v>9</v>
      </c>
      <c r="R416" t="str">
        <f t="shared" si="144"/>
        <v>sab</v>
      </c>
      <c r="S416" s="1" t="s">
        <v>9</v>
      </c>
      <c r="T416" t="s">
        <v>5</v>
      </c>
      <c r="U416" t="s">
        <v>6</v>
      </c>
      <c r="V416" t="s">
        <v>7</v>
      </c>
      <c r="W416">
        <f t="shared" si="149"/>
        <v>2026</v>
      </c>
      <c r="X416" s="1" t="s">
        <v>13</v>
      </c>
      <c r="Y416" s="1">
        <v>0</v>
      </c>
      <c r="Z416" s="1">
        <f t="shared" si="146"/>
        <v>2</v>
      </c>
      <c r="AA416" s="1" t="s">
        <v>13</v>
      </c>
      <c r="AB416" s="1"/>
      <c r="AC416">
        <f t="shared" si="150"/>
        <v>14</v>
      </c>
      <c r="AD416" t="s">
        <v>63</v>
      </c>
      <c r="AE416" t="str">
        <f t="shared" si="145"/>
        <v>to</v>
      </c>
      <c r="AF416" s="1" t="s">
        <v>10</v>
      </c>
      <c r="AH416" t="str">
        <f t="shared" si="151"/>
        <v>{ nombre: "V Semana de Ordinario", archivo: "/ev/to/5/sab/audio.mp3", fecha: `2026-02-14`, tiempo: 'to' },</v>
      </c>
    </row>
    <row r="417" spans="1:34" x14ac:dyDescent="0.35">
      <c r="A417">
        <f t="shared" si="141"/>
        <v>2026</v>
      </c>
      <c r="B417">
        <f t="shared" si="141"/>
        <v>2</v>
      </c>
      <c r="C417">
        <f t="shared" si="154"/>
        <v>15</v>
      </c>
      <c r="D417">
        <f t="shared" ref="D417:D480" si="157">+D416+1</f>
        <v>6</v>
      </c>
      <c r="F417" t="s">
        <v>4</v>
      </c>
      <c r="G417" t="s">
        <v>26</v>
      </c>
      <c r="H417" s="5" t="str">
        <f t="shared" si="147"/>
        <v>VI</v>
      </c>
      <c r="I417" t="s">
        <v>11</v>
      </c>
      <c r="J417" t="s">
        <v>1</v>
      </c>
      <c r="K417" s="9" t="str">
        <f t="shared" si="139"/>
        <v>VI Semana de Ordinario</v>
      </c>
      <c r="L417" t="s">
        <v>3</v>
      </c>
      <c r="M417" t="s">
        <v>12</v>
      </c>
      <c r="N417" t="str">
        <f t="shared" si="143"/>
        <v>to</v>
      </c>
      <c r="O417" s="1" t="s">
        <v>9</v>
      </c>
      <c r="P417">
        <f t="shared" si="148"/>
        <v>6</v>
      </c>
      <c r="Q417" s="1" t="s">
        <v>9</v>
      </c>
      <c r="R417" t="str">
        <f t="shared" si="144"/>
        <v>dom</v>
      </c>
      <c r="S417" s="1" t="s">
        <v>9</v>
      </c>
      <c r="T417" t="s">
        <v>5</v>
      </c>
      <c r="U417" t="s">
        <v>6</v>
      </c>
      <c r="V417" t="s">
        <v>7</v>
      </c>
      <c r="W417">
        <f t="shared" si="149"/>
        <v>2026</v>
      </c>
      <c r="X417" s="1" t="s">
        <v>13</v>
      </c>
      <c r="Y417" s="1">
        <v>0</v>
      </c>
      <c r="Z417" s="1">
        <f t="shared" si="146"/>
        <v>2</v>
      </c>
      <c r="AA417" s="1" t="s">
        <v>13</v>
      </c>
      <c r="AB417" s="1"/>
      <c r="AC417">
        <f t="shared" si="150"/>
        <v>15</v>
      </c>
      <c r="AD417" t="s">
        <v>63</v>
      </c>
      <c r="AE417" t="str">
        <f t="shared" si="145"/>
        <v>to</v>
      </c>
      <c r="AF417" s="1" t="s">
        <v>10</v>
      </c>
      <c r="AH417" t="str">
        <f t="shared" si="151"/>
        <v>{ nombre: "VI Semana de Ordinario", archivo: "/ev/to/6/dom/audio.mp3", fecha: `2026-02-15`, tiempo: 'to' },</v>
      </c>
    </row>
    <row r="418" spans="1:34" x14ac:dyDescent="0.35">
      <c r="A418">
        <f t="shared" si="141"/>
        <v>2026</v>
      </c>
      <c r="B418">
        <f t="shared" si="141"/>
        <v>2</v>
      </c>
      <c r="C418">
        <f t="shared" si="154"/>
        <v>16</v>
      </c>
      <c r="D418">
        <f>D417</f>
        <v>6</v>
      </c>
      <c r="F418" t="s">
        <v>23</v>
      </c>
      <c r="G418" t="s">
        <v>26</v>
      </c>
      <c r="H418" s="5" t="str">
        <f t="shared" si="147"/>
        <v>VI</v>
      </c>
      <c r="I418" t="s">
        <v>11</v>
      </c>
      <c r="J418" t="s">
        <v>1</v>
      </c>
      <c r="K418" s="9" t="str">
        <f t="shared" si="139"/>
        <v>VI Semana de Ordinario</v>
      </c>
      <c r="L418" t="s">
        <v>3</v>
      </c>
      <c r="M418" t="s">
        <v>12</v>
      </c>
      <c r="N418" t="str">
        <f t="shared" si="143"/>
        <v>to</v>
      </c>
      <c r="O418" s="1" t="s">
        <v>9</v>
      </c>
      <c r="P418">
        <f t="shared" si="148"/>
        <v>6</v>
      </c>
      <c r="Q418" s="1" t="s">
        <v>9</v>
      </c>
      <c r="R418" t="str">
        <f t="shared" si="144"/>
        <v>lun</v>
      </c>
      <c r="S418" s="1" t="s">
        <v>9</v>
      </c>
      <c r="T418" t="s">
        <v>5</v>
      </c>
      <c r="U418" t="s">
        <v>6</v>
      </c>
      <c r="V418" t="s">
        <v>7</v>
      </c>
      <c r="W418">
        <f t="shared" si="149"/>
        <v>2026</v>
      </c>
      <c r="X418" s="1" t="s">
        <v>13</v>
      </c>
      <c r="Y418" s="1">
        <v>0</v>
      </c>
      <c r="Z418" s="1">
        <f t="shared" si="146"/>
        <v>2</v>
      </c>
      <c r="AA418" s="1" t="s">
        <v>13</v>
      </c>
      <c r="AB418" s="1"/>
      <c r="AC418">
        <f t="shared" si="150"/>
        <v>16</v>
      </c>
      <c r="AD418" t="s">
        <v>63</v>
      </c>
      <c r="AE418" t="str">
        <f t="shared" si="145"/>
        <v>to</v>
      </c>
      <c r="AF418" s="1" t="s">
        <v>10</v>
      </c>
      <c r="AH418" t="str">
        <f t="shared" si="151"/>
        <v>{ nombre: "VI Semana de Ordinario", archivo: "/ev/to/6/lun/audio.mp3", fecha: `2026-02-16`, tiempo: 'to' },</v>
      </c>
    </row>
    <row r="419" spans="1:34" x14ac:dyDescent="0.35">
      <c r="A419">
        <f t="shared" si="141"/>
        <v>2026</v>
      </c>
      <c r="B419">
        <f t="shared" si="141"/>
        <v>2</v>
      </c>
      <c r="C419">
        <f t="shared" si="154"/>
        <v>17</v>
      </c>
      <c r="D419">
        <f t="shared" ref="D419:D423" si="158">D418</f>
        <v>6</v>
      </c>
      <c r="F419" t="s">
        <v>24</v>
      </c>
      <c r="G419" t="s">
        <v>26</v>
      </c>
      <c r="H419" s="5" t="str">
        <f t="shared" si="147"/>
        <v>VI</v>
      </c>
      <c r="I419" t="s">
        <v>11</v>
      </c>
      <c r="J419" t="s">
        <v>1</v>
      </c>
      <c r="K419" s="9" t="str">
        <f t="shared" si="139"/>
        <v>VI Semana de Ordinario</v>
      </c>
      <c r="L419" t="s">
        <v>3</v>
      </c>
      <c r="M419" t="s">
        <v>12</v>
      </c>
      <c r="N419" t="str">
        <f t="shared" si="143"/>
        <v>to</v>
      </c>
      <c r="O419" s="1" t="s">
        <v>9</v>
      </c>
      <c r="P419">
        <f t="shared" si="148"/>
        <v>6</v>
      </c>
      <c r="Q419" s="1" t="s">
        <v>9</v>
      </c>
      <c r="R419" t="str">
        <f t="shared" si="144"/>
        <v>mar</v>
      </c>
      <c r="S419" s="1" t="s">
        <v>9</v>
      </c>
      <c r="T419" t="s">
        <v>5</v>
      </c>
      <c r="U419" t="s">
        <v>6</v>
      </c>
      <c r="V419" t="s">
        <v>7</v>
      </c>
      <c r="W419">
        <f t="shared" si="149"/>
        <v>2026</v>
      </c>
      <c r="X419" s="1" t="s">
        <v>13</v>
      </c>
      <c r="Y419" s="1">
        <v>0</v>
      </c>
      <c r="Z419" s="1">
        <f t="shared" si="146"/>
        <v>2</v>
      </c>
      <c r="AA419" s="1" t="s">
        <v>13</v>
      </c>
      <c r="AB419" s="1"/>
      <c r="AC419">
        <f t="shared" si="150"/>
        <v>17</v>
      </c>
      <c r="AD419" t="s">
        <v>63</v>
      </c>
      <c r="AE419" t="str">
        <f t="shared" si="145"/>
        <v>to</v>
      </c>
      <c r="AF419" s="1" t="s">
        <v>10</v>
      </c>
      <c r="AH419" t="str">
        <f t="shared" si="151"/>
        <v>{ nombre: "VI Semana de Ordinario", archivo: "/ev/to/6/mar/audio.mp3", fecha: `2026-02-17`, tiempo: 'to' },</v>
      </c>
    </row>
    <row r="420" spans="1:34" x14ac:dyDescent="0.35">
      <c r="A420">
        <f t="shared" si="141"/>
        <v>2026</v>
      </c>
      <c r="B420">
        <f t="shared" si="141"/>
        <v>2</v>
      </c>
      <c r="C420">
        <f t="shared" si="154"/>
        <v>18</v>
      </c>
      <c r="D420">
        <f t="shared" si="158"/>
        <v>6</v>
      </c>
      <c r="F420" t="s">
        <v>19</v>
      </c>
      <c r="G420" s="6" t="s">
        <v>28</v>
      </c>
      <c r="H420" s="5"/>
      <c r="I420" t="s">
        <v>11</v>
      </c>
      <c r="J420" t="s">
        <v>1</v>
      </c>
      <c r="K420" s="7" t="str">
        <f>_xlfn.CONCAT(H420, "Miercoles de ",G420)</f>
        <v>Miercoles de Ceniza</v>
      </c>
      <c r="L420" t="s">
        <v>3</v>
      </c>
      <c r="M420" t="s">
        <v>12</v>
      </c>
      <c r="N420" t="str">
        <f t="shared" si="143"/>
        <v>No válido</v>
      </c>
      <c r="O420" s="1" t="s">
        <v>9</v>
      </c>
      <c r="P420">
        <f t="shared" si="148"/>
        <v>6</v>
      </c>
      <c r="Q420" s="1" t="s">
        <v>9</v>
      </c>
      <c r="R420" t="str">
        <f t="shared" si="144"/>
        <v>mie</v>
      </c>
      <c r="S420" s="1" t="s">
        <v>9</v>
      </c>
      <c r="T420" t="s">
        <v>5</v>
      </c>
      <c r="U420" t="s">
        <v>6</v>
      </c>
      <c r="V420" t="s">
        <v>7</v>
      </c>
      <c r="W420">
        <f t="shared" si="149"/>
        <v>2026</v>
      </c>
      <c r="X420" s="1" t="s">
        <v>13</v>
      </c>
      <c r="Y420" s="1">
        <v>0</v>
      </c>
      <c r="Z420" s="1">
        <f t="shared" si="146"/>
        <v>2</v>
      </c>
      <c r="AA420" s="1" t="s">
        <v>13</v>
      </c>
      <c r="AB420" s="1"/>
      <c r="AC420">
        <f t="shared" si="150"/>
        <v>18</v>
      </c>
      <c r="AD420" t="s">
        <v>63</v>
      </c>
      <c r="AE420" t="str">
        <f t="shared" si="145"/>
        <v>No válido</v>
      </c>
      <c r="AF420" s="1" t="s">
        <v>10</v>
      </c>
      <c r="AH420" t="str">
        <f t="shared" si="151"/>
        <v>{ nombre: "Miercoles de Ceniza", archivo: "/ev/No válido/6/mie/audio.mp3", fecha: `2026-02-18`, tiempo: 'No válido' },</v>
      </c>
    </row>
    <row r="421" spans="1:34" x14ac:dyDescent="0.35">
      <c r="A421">
        <f t="shared" si="141"/>
        <v>2026</v>
      </c>
      <c r="B421">
        <f t="shared" si="141"/>
        <v>2</v>
      </c>
      <c r="C421">
        <f t="shared" si="154"/>
        <v>19</v>
      </c>
      <c r="D421">
        <f t="shared" si="158"/>
        <v>6</v>
      </c>
      <c r="F421" t="s">
        <v>20</v>
      </c>
      <c r="G421" s="6" t="s">
        <v>28</v>
      </c>
      <c r="H421" s="5"/>
      <c r="I421" t="s">
        <v>11</v>
      </c>
      <c r="J421" t="s">
        <v>1</v>
      </c>
      <c r="K421" s="7" t="str">
        <f>_xlfn.CONCAT(H421, "Jueves de ",G421)</f>
        <v>Jueves de Ceniza</v>
      </c>
      <c r="L421" t="s">
        <v>3</v>
      </c>
      <c r="M421" t="s">
        <v>12</v>
      </c>
      <c r="N421" t="str">
        <f t="shared" si="143"/>
        <v>No válido</v>
      </c>
      <c r="O421" s="1" t="s">
        <v>9</v>
      </c>
      <c r="P421">
        <f t="shared" si="148"/>
        <v>6</v>
      </c>
      <c r="Q421" s="1" t="s">
        <v>9</v>
      </c>
      <c r="R421" t="str">
        <f t="shared" si="144"/>
        <v>jue</v>
      </c>
      <c r="S421" s="1" t="s">
        <v>9</v>
      </c>
      <c r="T421" t="s">
        <v>5</v>
      </c>
      <c r="U421" t="s">
        <v>6</v>
      </c>
      <c r="V421" t="s">
        <v>7</v>
      </c>
      <c r="W421">
        <f t="shared" si="149"/>
        <v>2026</v>
      </c>
      <c r="X421" s="1" t="s">
        <v>13</v>
      </c>
      <c r="Y421" s="1">
        <v>0</v>
      </c>
      <c r="Z421" s="1">
        <f t="shared" si="146"/>
        <v>2</v>
      </c>
      <c r="AA421" s="1" t="s">
        <v>13</v>
      </c>
      <c r="AB421" s="1"/>
      <c r="AC421">
        <f t="shared" si="150"/>
        <v>19</v>
      </c>
      <c r="AD421" t="s">
        <v>63</v>
      </c>
      <c r="AE421" t="str">
        <f t="shared" si="145"/>
        <v>No válido</v>
      </c>
      <c r="AF421" s="1" t="s">
        <v>10</v>
      </c>
      <c r="AH421" t="str">
        <f t="shared" si="151"/>
        <v>{ nombre: "Jueves de Ceniza", archivo: "/ev/No válido/6/jue/audio.mp3", fecha: `2026-02-19`, tiempo: 'No válido' },</v>
      </c>
    </row>
    <row r="422" spans="1:34" x14ac:dyDescent="0.35">
      <c r="A422">
        <f t="shared" si="141"/>
        <v>2026</v>
      </c>
      <c r="B422">
        <f t="shared" si="141"/>
        <v>2</v>
      </c>
      <c r="C422">
        <f t="shared" si="154"/>
        <v>20</v>
      </c>
      <c r="D422">
        <f t="shared" si="158"/>
        <v>6</v>
      </c>
      <c r="F422" t="s">
        <v>21</v>
      </c>
      <c r="G422" s="6" t="s">
        <v>28</v>
      </c>
      <c r="H422" s="5"/>
      <c r="I422" t="s">
        <v>11</v>
      </c>
      <c r="J422" t="s">
        <v>1</v>
      </c>
      <c r="K422" s="7" t="str">
        <f>_xlfn.CONCAT(H422, "Viernes de ",G422)</f>
        <v>Viernes de Ceniza</v>
      </c>
      <c r="L422" t="s">
        <v>3</v>
      </c>
      <c r="M422" t="s">
        <v>12</v>
      </c>
      <c r="N422" t="str">
        <f t="shared" si="143"/>
        <v>No válido</v>
      </c>
      <c r="O422" s="1" t="s">
        <v>9</v>
      </c>
      <c r="P422">
        <f t="shared" si="148"/>
        <v>6</v>
      </c>
      <c r="Q422" s="1" t="s">
        <v>9</v>
      </c>
      <c r="R422" t="str">
        <f t="shared" si="144"/>
        <v>vie</v>
      </c>
      <c r="S422" s="1" t="s">
        <v>9</v>
      </c>
      <c r="T422" t="s">
        <v>5</v>
      </c>
      <c r="U422" t="s">
        <v>6</v>
      </c>
      <c r="V422" t="s">
        <v>7</v>
      </c>
      <c r="W422">
        <f t="shared" si="149"/>
        <v>2026</v>
      </c>
      <c r="X422" s="1" t="s">
        <v>13</v>
      </c>
      <c r="Y422" s="1">
        <v>0</v>
      </c>
      <c r="Z422" s="1">
        <f t="shared" si="146"/>
        <v>2</v>
      </c>
      <c r="AA422" s="1" t="s">
        <v>13</v>
      </c>
      <c r="AB422" s="1"/>
      <c r="AC422">
        <f t="shared" si="150"/>
        <v>20</v>
      </c>
      <c r="AD422" t="s">
        <v>63</v>
      </c>
      <c r="AE422" t="str">
        <f t="shared" si="145"/>
        <v>No válido</v>
      </c>
      <c r="AF422" s="1" t="s">
        <v>10</v>
      </c>
      <c r="AH422" t="str">
        <f t="shared" si="151"/>
        <v>{ nombre: "Viernes de Ceniza", archivo: "/ev/No válido/6/vie/audio.mp3", fecha: `2026-02-20`, tiempo: 'No válido' },</v>
      </c>
    </row>
    <row r="423" spans="1:34" x14ac:dyDescent="0.35">
      <c r="A423">
        <f t="shared" si="141"/>
        <v>2026</v>
      </c>
      <c r="B423">
        <f t="shared" si="141"/>
        <v>2</v>
      </c>
      <c r="C423">
        <f t="shared" si="154"/>
        <v>21</v>
      </c>
      <c r="D423">
        <f t="shared" si="158"/>
        <v>6</v>
      </c>
      <c r="F423" t="s">
        <v>22</v>
      </c>
      <c r="G423" s="6" t="s">
        <v>28</v>
      </c>
      <c r="H423" s="5"/>
      <c r="I423" t="s">
        <v>11</v>
      </c>
      <c r="J423" t="s">
        <v>1</v>
      </c>
      <c r="K423" s="7" t="str">
        <f>_xlfn.CONCAT(H423, "Sábado de ",G423)</f>
        <v>Sábado de Ceniza</v>
      </c>
      <c r="L423" t="s">
        <v>3</v>
      </c>
      <c r="M423" t="s">
        <v>12</v>
      </c>
      <c r="N423" t="str">
        <f t="shared" si="143"/>
        <v>No válido</v>
      </c>
      <c r="O423" s="1" t="s">
        <v>9</v>
      </c>
      <c r="P423">
        <f t="shared" si="148"/>
        <v>6</v>
      </c>
      <c r="Q423" s="1" t="s">
        <v>9</v>
      </c>
      <c r="R423" t="str">
        <f t="shared" si="144"/>
        <v>sab</v>
      </c>
      <c r="S423" s="1" t="s">
        <v>9</v>
      </c>
      <c r="T423" t="s">
        <v>5</v>
      </c>
      <c r="U423" t="s">
        <v>6</v>
      </c>
      <c r="V423" t="s">
        <v>7</v>
      </c>
      <c r="W423">
        <f t="shared" si="149"/>
        <v>2026</v>
      </c>
      <c r="X423" s="1" t="s">
        <v>13</v>
      </c>
      <c r="Y423" s="1">
        <v>0</v>
      </c>
      <c r="Z423" s="1">
        <f t="shared" si="146"/>
        <v>2</v>
      </c>
      <c r="AA423" s="1" t="s">
        <v>13</v>
      </c>
      <c r="AB423" s="1"/>
      <c r="AC423">
        <f t="shared" si="150"/>
        <v>21</v>
      </c>
      <c r="AD423" t="s">
        <v>63</v>
      </c>
      <c r="AE423" t="str">
        <f t="shared" si="145"/>
        <v>No válido</v>
      </c>
      <c r="AF423" s="1" t="s">
        <v>10</v>
      </c>
      <c r="AH423" t="str">
        <f t="shared" si="151"/>
        <v>{ nombre: "Sábado de Ceniza", archivo: "/ev/No válido/6/sab/audio.mp3", fecha: `2026-02-21`, tiempo: 'No válido' },</v>
      </c>
    </row>
    <row r="424" spans="1:34" x14ac:dyDescent="0.35">
      <c r="A424">
        <f t="shared" si="141"/>
        <v>2026</v>
      </c>
      <c r="B424">
        <f t="shared" si="141"/>
        <v>2</v>
      </c>
      <c r="C424">
        <f t="shared" si="154"/>
        <v>22</v>
      </c>
      <c r="D424">
        <v>1</v>
      </c>
      <c r="F424" t="s">
        <v>4</v>
      </c>
      <c r="G424" t="s">
        <v>27</v>
      </c>
      <c r="H424" s="5" t="str">
        <f t="shared" si="147"/>
        <v>I</v>
      </c>
      <c r="I424" t="s">
        <v>11</v>
      </c>
      <c r="J424" t="s">
        <v>1</v>
      </c>
      <c r="K424" s="8" t="str">
        <f t="shared" ref="K424:K465" si="159">_xlfn.CONCAT(H424, " Semana de ",G424)</f>
        <v>I Semana de Cuaresma</v>
      </c>
      <c r="L424" t="s">
        <v>3</v>
      </c>
      <c r="M424" t="s">
        <v>12</v>
      </c>
      <c r="N424" t="str">
        <f t="shared" si="143"/>
        <v>tc</v>
      </c>
      <c r="O424" s="1" t="s">
        <v>9</v>
      </c>
      <c r="P424">
        <f t="shared" si="148"/>
        <v>1</v>
      </c>
      <c r="Q424" s="1" t="s">
        <v>9</v>
      </c>
      <c r="R424" t="str">
        <f t="shared" si="144"/>
        <v>dom</v>
      </c>
      <c r="S424" s="1" t="s">
        <v>9</v>
      </c>
      <c r="T424" t="s">
        <v>5</v>
      </c>
      <c r="U424" t="s">
        <v>6</v>
      </c>
      <c r="V424" t="s">
        <v>7</v>
      </c>
      <c r="W424">
        <f t="shared" si="149"/>
        <v>2026</v>
      </c>
      <c r="X424" s="1" t="s">
        <v>13</v>
      </c>
      <c r="Y424" s="1">
        <v>0</v>
      </c>
      <c r="Z424" s="1">
        <f t="shared" si="146"/>
        <v>2</v>
      </c>
      <c r="AA424" s="1" t="s">
        <v>13</v>
      </c>
      <c r="AB424" s="1"/>
      <c r="AC424">
        <f t="shared" si="150"/>
        <v>22</v>
      </c>
      <c r="AD424" t="s">
        <v>63</v>
      </c>
      <c r="AE424" t="str">
        <f t="shared" si="145"/>
        <v>tc</v>
      </c>
      <c r="AF424" s="1" t="s">
        <v>10</v>
      </c>
      <c r="AH424" t="str">
        <f t="shared" si="151"/>
        <v>{ nombre: "I Semana de Cuaresma", archivo: "/ev/tc/1/dom/audio.mp3", fecha: `2026-02-22`, tiempo: 'tc' },</v>
      </c>
    </row>
    <row r="425" spans="1:34" x14ac:dyDescent="0.35">
      <c r="A425">
        <f t="shared" si="141"/>
        <v>2026</v>
      </c>
      <c r="B425">
        <f t="shared" si="141"/>
        <v>2</v>
      </c>
      <c r="C425">
        <f t="shared" si="154"/>
        <v>23</v>
      </c>
      <c r="D425">
        <f>D424</f>
        <v>1</v>
      </c>
      <c r="F425" t="s">
        <v>23</v>
      </c>
      <c r="G425" t="s">
        <v>27</v>
      </c>
      <c r="H425" s="5" t="str">
        <f t="shared" si="147"/>
        <v>I</v>
      </c>
      <c r="I425" t="s">
        <v>11</v>
      </c>
      <c r="J425" t="s">
        <v>1</v>
      </c>
      <c r="K425" s="8" t="str">
        <f t="shared" si="159"/>
        <v>I Semana de Cuaresma</v>
      </c>
      <c r="L425" t="s">
        <v>3</v>
      </c>
      <c r="M425" t="s">
        <v>12</v>
      </c>
      <c r="N425" t="str">
        <f t="shared" si="143"/>
        <v>tc</v>
      </c>
      <c r="O425" s="1" t="s">
        <v>9</v>
      </c>
      <c r="P425">
        <f t="shared" si="148"/>
        <v>1</v>
      </c>
      <c r="Q425" s="1" t="s">
        <v>9</v>
      </c>
      <c r="R425" t="str">
        <f t="shared" si="144"/>
        <v>lun</v>
      </c>
      <c r="S425" s="1" t="s">
        <v>9</v>
      </c>
      <c r="T425" t="s">
        <v>5</v>
      </c>
      <c r="U425" t="s">
        <v>6</v>
      </c>
      <c r="V425" t="s">
        <v>7</v>
      </c>
      <c r="W425">
        <f t="shared" si="149"/>
        <v>2026</v>
      </c>
      <c r="X425" s="1" t="s">
        <v>13</v>
      </c>
      <c r="Y425" s="1">
        <v>0</v>
      </c>
      <c r="Z425" s="1">
        <f t="shared" si="146"/>
        <v>2</v>
      </c>
      <c r="AA425" s="1" t="s">
        <v>13</v>
      </c>
      <c r="AB425" s="1"/>
      <c r="AC425">
        <f t="shared" si="150"/>
        <v>23</v>
      </c>
      <c r="AD425" t="s">
        <v>63</v>
      </c>
      <c r="AE425" t="str">
        <f t="shared" si="145"/>
        <v>tc</v>
      </c>
      <c r="AF425" s="1" t="s">
        <v>10</v>
      </c>
      <c r="AH425" t="str">
        <f t="shared" si="151"/>
        <v>{ nombre: "I Semana de Cuaresma", archivo: "/ev/tc/1/lun/audio.mp3", fecha: `2026-02-23`, tiempo: 'tc' },</v>
      </c>
    </row>
    <row r="426" spans="1:34" x14ac:dyDescent="0.35">
      <c r="A426">
        <f t="shared" si="141"/>
        <v>2026</v>
      </c>
      <c r="B426">
        <f t="shared" si="141"/>
        <v>2</v>
      </c>
      <c r="C426">
        <f t="shared" si="154"/>
        <v>24</v>
      </c>
      <c r="D426">
        <f t="shared" ref="D426:D430" si="160">D425</f>
        <v>1</v>
      </c>
      <c r="F426" t="s">
        <v>24</v>
      </c>
      <c r="G426" t="s">
        <v>27</v>
      </c>
      <c r="H426" s="5" t="str">
        <f t="shared" si="147"/>
        <v>I</v>
      </c>
      <c r="I426" t="s">
        <v>11</v>
      </c>
      <c r="J426" t="s">
        <v>1</v>
      </c>
      <c r="K426" s="8" t="str">
        <f t="shared" si="159"/>
        <v>I Semana de Cuaresma</v>
      </c>
      <c r="L426" t="s">
        <v>3</v>
      </c>
      <c r="M426" t="s">
        <v>12</v>
      </c>
      <c r="N426" t="str">
        <f t="shared" si="143"/>
        <v>tc</v>
      </c>
      <c r="O426" s="1" t="s">
        <v>9</v>
      </c>
      <c r="P426">
        <f t="shared" si="148"/>
        <v>1</v>
      </c>
      <c r="Q426" s="1" t="s">
        <v>9</v>
      </c>
      <c r="R426" t="str">
        <f t="shared" si="144"/>
        <v>mar</v>
      </c>
      <c r="S426" s="1" t="s">
        <v>9</v>
      </c>
      <c r="T426" t="s">
        <v>5</v>
      </c>
      <c r="U426" t="s">
        <v>6</v>
      </c>
      <c r="V426" t="s">
        <v>7</v>
      </c>
      <c r="W426">
        <f t="shared" si="149"/>
        <v>2026</v>
      </c>
      <c r="X426" s="1" t="s">
        <v>13</v>
      </c>
      <c r="Y426" s="1">
        <v>0</v>
      </c>
      <c r="Z426" s="1">
        <f t="shared" si="146"/>
        <v>2</v>
      </c>
      <c r="AA426" s="1" t="s">
        <v>13</v>
      </c>
      <c r="AB426" s="1"/>
      <c r="AC426">
        <f t="shared" si="150"/>
        <v>24</v>
      </c>
      <c r="AD426" t="s">
        <v>63</v>
      </c>
      <c r="AE426" t="str">
        <f t="shared" si="145"/>
        <v>tc</v>
      </c>
      <c r="AF426" s="1" t="s">
        <v>10</v>
      </c>
      <c r="AH426" t="str">
        <f t="shared" si="151"/>
        <v>{ nombre: "I Semana de Cuaresma", archivo: "/ev/tc/1/mar/audio.mp3", fecha: `2026-02-24`, tiempo: 'tc' },</v>
      </c>
    </row>
    <row r="427" spans="1:34" x14ac:dyDescent="0.35">
      <c r="A427">
        <f t="shared" si="141"/>
        <v>2026</v>
      </c>
      <c r="B427">
        <f t="shared" si="141"/>
        <v>2</v>
      </c>
      <c r="C427">
        <f t="shared" si="154"/>
        <v>25</v>
      </c>
      <c r="D427">
        <f t="shared" si="160"/>
        <v>1</v>
      </c>
      <c r="F427" t="s">
        <v>19</v>
      </c>
      <c r="G427" t="s">
        <v>27</v>
      </c>
      <c r="H427" s="5" t="str">
        <f t="shared" si="147"/>
        <v>I</v>
      </c>
      <c r="I427" t="s">
        <v>11</v>
      </c>
      <c r="J427" t="s">
        <v>1</v>
      </c>
      <c r="K427" s="8" t="str">
        <f t="shared" si="159"/>
        <v>I Semana de Cuaresma</v>
      </c>
      <c r="L427" t="s">
        <v>3</v>
      </c>
      <c r="M427" t="s">
        <v>12</v>
      </c>
      <c r="N427" t="str">
        <f t="shared" si="143"/>
        <v>tc</v>
      </c>
      <c r="O427" s="1" t="s">
        <v>9</v>
      </c>
      <c r="P427">
        <f t="shared" si="148"/>
        <v>1</v>
      </c>
      <c r="Q427" s="1" t="s">
        <v>9</v>
      </c>
      <c r="R427" t="str">
        <f t="shared" si="144"/>
        <v>mie</v>
      </c>
      <c r="S427" s="1" t="s">
        <v>9</v>
      </c>
      <c r="T427" t="s">
        <v>5</v>
      </c>
      <c r="U427" t="s">
        <v>6</v>
      </c>
      <c r="V427" t="s">
        <v>7</v>
      </c>
      <c r="W427">
        <f t="shared" si="149"/>
        <v>2026</v>
      </c>
      <c r="X427" s="1" t="s">
        <v>13</v>
      </c>
      <c r="Y427" s="1">
        <v>0</v>
      </c>
      <c r="Z427" s="1">
        <f t="shared" si="146"/>
        <v>2</v>
      </c>
      <c r="AA427" s="1" t="s">
        <v>13</v>
      </c>
      <c r="AB427" s="1"/>
      <c r="AC427">
        <f t="shared" si="150"/>
        <v>25</v>
      </c>
      <c r="AD427" t="s">
        <v>63</v>
      </c>
      <c r="AE427" t="str">
        <f t="shared" si="145"/>
        <v>tc</v>
      </c>
      <c r="AF427" s="1" t="s">
        <v>10</v>
      </c>
      <c r="AH427" t="str">
        <f t="shared" si="151"/>
        <v>{ nombre: "I Semana de Cuaresma", archivo: "/ev/tc/1/mie/audio.mp3", fecha: `2026-02-25`, tiempo: 'tc' },</v>
      </c>
    </row>
    <row r="428" spans="1:34" x14ac:dyDescent="0.35">
      <c r="A428">
        <f t="shared" si="141"/>
        <v>2026</v>
      </c>
      <c r="B428">
        <f t="shared" si="141"/>
        <v>2</v>
      </c>
      <c r="C428">
        <f t="shared" si="154"/>
        <v>26</v>
      </c>
      <c r="D428">
        <f t="shared" si="160"/>
        <v>1</v>
      </c>
      <c r="F428" t="s">
        <v>20</v>
      </c>
      <c r="G428" t="s">
        <v>27</v>
      </c>
      <c r="H428" s="5" t="str">
        <f t="shared" si="147"/>
        <v>I</v>
      </c>
      <c r="I428" t="s">
        <v>11</v>
      </c>
      <c r="J428" t="s">
        <v>1</v>
      </c>
      <c r="K428" s="8" t="str">
        <f t="shared" si="159"/>
        <v>I Semana de Cuaresma</v>
      </c>
      <c r="L428" t="s">
        <v>3</v>
      </c>
      <c r="M428" t="s">
        <v>12</v>
      </c>
      <c r="N428" t="str">
        <f t="shared" si="143"/>
        <v>tc</v>
      </c>
      <c r="O428" s="1" t="s">
        <v>9</v>
      </c>
      <c r="P428">
        <f t="shared" si="148"/>
        <v>1</v>
      </c>
      <c r="Q428" s="1" t="s">
        <v>9</v>
      </c>
      <c r="R428" t="str">
        <f t="shared" si="144"/>
        <v>jue</v>
      </c>
      <c r="S428" s="1" t="s">
        <v>9</v>
      </c>
      <c r="T428" t="s">
        <v>5</v>
      </c>
      <c r="U428" t="s">
        <v>6</v>
      </c>
      <c r="V428" t="s">
        <v>7</v>
      </c>
      <c r="W428">
        <f t="shared" si="149"/>
        <v>2026</v>
      </c>
      <c r="X428" s="1" t="s">
        <v>13</v>
      </c>
      <c r="Y428" s="1">
        <v>0</v>
      </c>
      <c r="Z428" s="1">
        <f t="shared" si="146"/>
        <v>2</v>
      </c>
      <c r="AA428" s="1" t="s">
        <v>13</v>
      </c>
      <c r="AB428" s="1"/>
      <c r="AC428">
        <f t="shared" si="150"/>
        <v>26</v>
      </c>
      <c r="AD428" t="s">
        <v>63</v>
      </c>
      <c r="AE428" t="str">
        <f t="shared" si="145"/>
        <v>tc</v>
      </c>
      <c r="AF428" s="1" t="s">
        <v>10</v>
      </c>
      <c r="AH428" t="str">
        <f t="shared" si="151"/>
        <v>{ nombre: "I Semana de Cuaresma", archivo: "/ev/tc/1/jue/audio.mp3", fecha: `2026-02-26`, tiempo: 'tc' },</v>
      </c>
    </row>
    <row r="429" spans="1:34" x14ac:dyDescent="0.35">
      <c r="A429">
        <f t="shared" si="141"/>
        <v>2026</v>
      </c>
      <c r="B429">
        <f t="shared" si="141"/>
        <v>2</v>
      </c>
      <c r="C429">
        <f t="shared" si="154"/>
        <v>27</v>
      </c>
      <c r="D429">
        <f t="shared" si="160"/>
        <v>1</v>
      </c>
      <c r="F429" t="s">
        <v>21</v>
      </c>
      <c r="G429" t="s">
        <v>27</v>
      </c>
      <c r="H429" s="5" t="str">
        <f t="shared" si="147"/>
        <v>I</v>
      </c>
      <c r="I429" t="s">
        <v>11</v>
      </c>
      <c r="J429" t="s">
        <v>1</v>
      </c>
      <c r="K429" s="8" t="str">
        <f t="shared" si="159"/>
        <v>I Semana de Cuaresma</v>
      </c>
      <c r="L429" t="s">
        <v>3</v>
      </c>
      <c r="M429" t="s">
        <v>12</v>
      </c>
      <c r="N429" t="str">
        <f t="shared" si="143"/>
        <v>tc</v>
      </c>
      <c r="O429" s="1" t="s">
        <v>9</v>
      </c>
      <c r="P429">
        <f t="shared" si="148"/>
        <v>1</v>
      </c>
      <c r="Q429" s="1" t="s">
        <v>9</v>
      </c>
      <c r="R429" t="str">
        <f t="shared" si="144"/>
        <v>vie</v>
      </c>
      <c r="S429" s="1" t="s">
        <v>9</v>
      </c>
      <c r="T429" t="s">
        <v>5</v>
      </c>
      <c r="U429" t="s">
        <v>6</v>
      </c>
      <c r="V429" t="s">
        <v>7</v>
      </c>
      <c r="W429">
        <f t="shared" si="149"/>
        <v>2026</v>
      </c>
      <c r="X429" s="1" t="s">
        <v>13</v>
      </c>
      <c r="Y429" s="1">
        <v>0</v>
      </c>
      <c r="Z429" s="1">
        <f t="shared" si="146"/>
        <v>2</v>
      </c>
      <c r="AA429" s="1" t="s">
        <v>13</v>
      </c>
      <c r="AB429" s="1"/>
      <c r="AC429">
        <f t="shared" si="150"/>
        <v>27</v>
      </c>
      <c r="AD429" t="s">
        <v>63</v>
      </c>
      <c r="AE429" t="str">
        <f t="shared" si="145"/>
        <v>tc</v>
      </c>
      <c r="AF429" s="1" t="s">
        <v>10</v>
      </c>
      <c r="AH429" t="str">
        <f t="shared" si="151"/>
        <v>{ nombre: "I Semana de Cuaresma", archivo: "/ev/tc/1/vie/audio.mp3", fecha: `2026-02-27`, tiempo: 'tc' },</v>
      </c>
    </row>
    <row r="430" spans="1:34" x14ac:dyDescent="0.35">
      <c r="A430">
        <f t="shared" si="141"/>
        <v>2026</v>
      </c>
      <c r="B430">
        <f t="shared" si="141"/>
        <v>2</v>
      </c>
      <c r="C430">
        <f t="shared" si="154"/>
        <v>28</v>
      </c>
      <c r="D430">
        <f t="shared" si="160"/>
        <v>1</v>
      </c>
      <c r="F430" t="s">
        <v>22</v>
      </c>
      <c r="G430" t="s">
        <v>27</v>
      </c>
      <c r="H430" s="5" t="str">
        <f t="shared" si="147"/>
        <v>I</v>
      </c>
      <c r="I430" t="s">
        <v>11</v>
      </c>
      <c r="J430" t="s">
        <v>1</v>
      </c>
      <c r="K430" s="8" t="str">
        <f t="shared" si="159"/>
        <v>I Semana de Cuaresma</v>
      </c>
      <c r="L430" t="s">
        <v>3</v>
      </c>
      <c r="M430" t="s">
        <v>12</v>
      </c>
      <c r="N430" t="str">
        <f t="shared" si="143"/>
        <v>tc</v>
      </c>
      <c r="O430" s="1" t="s">
        <v>9</v>
      </c>
      <c r="P430">
        <f t="shared" si="148"/>
        <v>1</v>
      </c>
      <c r="Q430" s="1" t="s">
        <v>9</v>
      </c>
      <c r="R430" t="str">
        <f t="shared" si="144"/>
        <v>sab</v>
      </c>
      <c r="S430" s="1" t="s">
        <v>9</v>
      </c>
      <c r="T430" t="s">
        <v>5</v>
      </c>
      <c r="U430" t="s">
        <v>6</v>
      </c>
      <c r="V430" t="s">
        <v>7</v>
      </c>
      <c r="W430">
        <f t="shared" si="149"/>
        <v>2026</v>
      </c>
      <c r="X430" s="1" t="s">
        <v>13</v>
      </c>
      <c r="Y430" s="1">
        <v>0</v>
      </c>
      <c r="Z430" s="1">
        <f t="shared" si="146"/>
        <v>2</v>
      </c>
      <c r="AA430" s="1" t="s">
        <v>13</v>
      </c>
      <c r="AB430" s="1"/>
      <c r="AC430">
        <f t="shared" si="150"/>
        <v>28</v>
      </c>
      <c r="AD430" t="s">
        <v>63</v>
      </c>
      <c r="AE430" t="str">
        <f t="shared" si="145"/>
        <v>tc</v>
      </c>
      <c r="AF430" s="1" t="s">
        <v>10</v>
      </c>
      <c r="AH430" t="str">
        <f t="shared" si="151"/>
        <v>{ nombre: "I Semana de Cuaresma", archivo: "/ev/tc/1/sab/audio.mp3", fecha: `2026-02-28`, tiempo: 'tc' },</v>
      </c>
    </row>
    <row r="431" spans="1:34" x14ac:dyDescent="0.35">
      <c r="A431">
        <f t="shared" si="141"/>
        <v>2026</v>
      </c>
      <c r="B431">
        <v>3</v>
      </c>
      <c r="C431">
        <v>1</v>
      </c>
      <c r="D431">
        <f t="shared" si="157"/>
        <v>2</v>
      </c>
      <c r="F431" t="s">
        <v>4</v>
      </c>
      <c r="G431" t="s">
        <v>27</v>
      </c>
      <c r="H431" s="5" t="str">
        <f t="shared" si="147"/>
        <v>II</v>
      </c>
      <c r="I431" t="s">
        <v>11</v>
      </c>
      <c r="J431" t="s">
        <v>1</v>
      </c>
      <c r="K431" s="8" t="str">
        <f t="shared" si="159"/>
        <v>II Semana de Cuaresma</v>
      </c>
      <c r="L431" t="s">
        <v>3</v>
      </c>
      <c r="M431" t="s">
        <v>12</v>
      </c>
      <c r="N431" t="str">
        <f t="shared" si="143"/>
        <v>tc</v>
      </c>
      <c r="O431" s="1" t="s">
        <v>9</v>
      </c>
      <c r="P431">
        <f t="shared" si="148"/>
        <v>2</v>
      </c>
      <c r="Q431" s="1" t="s">
        <v>9</v>
      </c>
      <c r="R431" t="str">
        <f t="shared" si="144"/>
        <v>dom</v>
      </c>
      <c r="S431" s="1" t="s">
        <v>9</v>
      </c>
      <c r="T431" t="s">
        <v>5</v>
      </c>
      <c r="U431" t="s">
        <v>6</v>
      </c>
      <c r="V431" t="s">
        <v>7</v>
      </c>
      <c r="W431">
        <f t="shared" si="149"/>
        <v>2026</v>
      </c>
      <c r="X431" s="1" t="s">
        <v>13</v>
      </c>
      <c r="Y431" s="1">
        <v>0</v>
      </c>
      <c r="Z431" s="1">
        <f t="shared" si="146"/>
        <v>3</v>
      </c>
      <c r="AA431" s="1" t="s">
        <v>13</v>
      </c>
      <c r="AB431" s="1">
        <v>0</v>
      </c>
      <c r="AC431">
        <f t="shared" si="150"/>
        <v>1</v>
      </c>
      <c r="AD431" t="s">
        <v>63</v>
      </c>
      <c r="AE431" t="str">
        <f t="shared" si="145"/>
        <v>tc</v>
      </c>
      <c r="AF431" s="1" t="s">
        <v>10</v>
      </c>
      <c r="AH431" t="str">
        <f t="shared" si="151"/>
        <v>{ nombre: "II Semana de Cuaresma", archivo: "/ev/tc/2/dom/audio.mp3", fecha: `2026-03-01`, tiempo: 'tc' },</v>
      </c>
    </row>
    <row r="432" spans="1:34" x14ac:dyDescent="0.35">
      <c r="A432">
        <f t="shared" si="141"/>
        <v>2026</v>
      </c>
      <c r="B432">
        <f t="shared" si="141"/>
        <v>3</v>
      </c>
      <c r="C432">
        <f t="shared" ref="C432:C461" si="161">C431+1</f>
        <v>2</v>
      </c>
      <c r="D432">
        <f>D431</f>
        <v>2</v>
      </c>
      <c r="F432" t="s">
        <v>23</v>
      </c>
      <c r="G432" t="s">
        <v>27</v>
      </c>
      <c r="H432" s="5" t="str">
        <f t="shared" si="147"/>
        <v>II</v>
      </c>
      <c r="I432" t="s">
        <v>11</v>
      </c>
      <c r="J432" t="s">
        <v>1</v>
      </c>
      <c r="K432" s="8" t="str">
        <f t="shared" si="159"/>
        <v>II Semana de Cuaresma</v>
      </c>
      <c r="L432" t="s">
        <v>3</v>
      </c>
      <c r="M432" t="s">
        <v>12</v>
      </c>
      <c r="N432" t="str">
        <f t="shared" si="143"/>
        <v>tc</v>
      </c>
      <c r="O432" s="1" t="s">
        <v>9</v>
      </c>
      <c r="P432">
        <f t="shared" si="148"/>
        <v>2</v>
      </c>
      <c r="Q432" s="1" t="s">
        <v>9</v>
      </c>
      <c r="R432" t="str">
        <f t="shared" si="144"/>
        <v>lun</v>
      </c>
      <c r="S432" s="1" t="s">
        <v>9</v>
      </c>
      <c r="T432" t="s">
        <v>5</v>
      </c>
      <c r="U432" t="s">
        <v>6</v>
      </c>
      <c r="V432" t="s">
        <v>7</v>
      </c>
      <c r="W432">
        <f t="shared" si="149"/>
        <v>2026</v>
      </c>
      <c r="X432" s="1" t="s">
        <v>13</v>
      </c>
      <c r="Y432" s="1">
        <v>0</v>
      </c>
      <c r="Z432" s="1">
        <f t="shared" si="146"/>
        <v>3</v>
      </c>
      <c r="AA432" s="1" t="s">
        <v>13</v>
      </c>
      <c r="AB432" s="1">
        <v>0</v>
      </c>
      <c r="AC432">
        <f t="shared" si="150"/>
        <v>2</v>
      </c>
      <c r="AD432" t="s">
        <v>63</v>
      </c>
      <c r="AE432" t="str">
        <f t="shared" si="145"/>
        <v>tc</v>
      </c>
      <c r="AF432" s="1" t="s">
        <v>10</v>
      </c>
      <c r="AH432" t="str">
        <f t="shared" si="151"/>
        <v>{ nombre: "II Semana de Cuaresma", archivo: "/ev/tc/2/lun/audio.mp3", fecha: `2026-03-02`, tiempo: 'tc' },</v>
      </c>
    </row>
    <row r="433" spans="1:34" x14ac:dyDescent="0.35">
      <c r="A433">
        <f t="shared" si="141"/>
        <v>2026</v>
      </c>
      <c r="B433">
        <f t="shared" si="141"/>
        <v>3</v>
      </c>
      <c r="C433">
        <f t="shared" si="161"/>
        <v>3</v>
      </c>
      <c r="D433">
        <f t="shared" ref="D433:D437" si="162">D432</f>
        <v>2</v>
      </c>
      <c r="F433" t="s">
        <v>24</v>
      </c>
      <c r="G433" t="s">
        <v>27</v>
      </c>
      <c r="H433" s="5" t="str">
        <f t="shared" si="147"/>
        <v>II</v>
      </c>
      <c r="I433" t="s">
        <v>11</v>
      </c>
      <c r="J433" t="s">
        <v>1</v>
      </c>
      <c r="K433" s="8" t="str">
        <f t="shared" si="159"/>
        <v>II Semana de Cuaresma</v>
      </c>
      <c r="L433" t="s">
        <v>3</v>
      </c>
      <c r="M433" t="s">
        <v>12</v>
      </c>
      <c r="N433" t="str">
        <f t="shared" si="143"/>
        <v>tc</v>
      </c>
      <c r="O433" s="1" t="s">
        <v>9</v>
      </c>
      <c r="P433">
        <f t="shared" si="148"/>
        <v>2</v>
      </c>
      <c r="Q433" s="1" t="s">
        <v>9</v>
      </c>
      <c r="R433" t="str">
        <f t="shared" si="144"/>
        <v>mar</v>
      </c>
      <c r="S433" s="1" t="s">
        <v>9</v>
      </c>
      <c r="T433" t="s">
        <v>5</v>
      </c>
      <c r="U433" t="s">
        <v>6</v>
      </c>
      <c r="V433" t="s">
        <v>7</v>
      </c>
      <c r="W433">
        <f t="shared" si="149"/>
        <v>2026</v>
      </c>
      <c r="X433" s="1" t="s">
        <v>13</v>
      </c>
      <c r="Y433" s="1">
        <v>0</v>
      </c>
      <c r="Z433" s="1">
        <f t="shared" si="146"/>
        <v>3</v>
      </c>
      <c r="AA433" s="1" t="s">
        <v>13</v>
      </c>
      <c r="AB433" s="1">
        <v>0</v>
      </c>
      <c r="AC433">
        <f t="shared" si="150"/>
        <v>3</v>
      </c>
      <c r="AD433" t="s">
        <v>63</v>
      </c>
      <c r="AE433" t="str">
        <f t="shared" si="145"/>
        <v>tc</v>
      </c>
      <c r="AF433" s="1" t="s">
        <v>10</v>
      </c>
      <c r="AH433" t="str">
        <f t="shared" si="151"/>
        <v>{ nombre: "II Semana de Cuaresma", archivo: "/ev/tc/2/mar/audio.mp3", fecha: `2026-03-03`, tiempo: 'tc' },</v>
      </c>
    </row>
    <row r="434" spans="1:34" x14ac:dyDescent="0.35">
      <c r="A434">
        <f t="shared" si="141"/>
        <v>2026</v>
      </c>
      <c r="B434">
        <f t="shared" si="141"/>
        <v>3</v>
      </c>
      <c r="C434">
        <f t="shared" si="161"/>
        <v>4</v>
      </c>
      <c r="D434">
        <f t="shared" si="162"/>
        <v>2</v>
      </c>
      <c r="F434" t="s">
        <v>19</v>
      </c>
      <c r="G434" t="s">
        <v>27</v>
      </c>
      <c r="H434" s="5" t="str">
        <f t="shared" si="147"/>
        <v>II</v>
      </c>
      <c r="I434" t="s">
        <v>11</v>
      </c>
      <c r="J434" t="s">
        <v>1</v>
      </c>
      <c r="K434" s="8" t="str">
        <f t="shared" si="159"/>
        <v>II Semana de Cuaresma</v>
      </c>
      <c r="L434" t="s">
        <v>3</v>
      </c>
      <c r="M434" t="s">
        <v>12</v>
      </c>
      <c r="N434" t="str">
        <f t="shared" si="143"/>
        <v>tc</v>
      </c>
      <c r="O434" s="1" t="s">
        <v>9</v>
      </c>
      <c r="P434">
        <f t="shared" si="148"/>
        <v>2</v>
      </c>
      <c r="Q434" s="1" t="s">
        <v>9</v>
      </c>
      <c r="R434" t="str">
        <f t="shared" si="144"/>
        <v>mie</v>
      </c>
      <c r="S434" s="1" t="s">
        <v>9</v>
      </c>
      <c r="T434" t="s">
        <v>5</v>
      </c>
      <c r="U434" t="s">
        <v>6</v>
      </c>
      <c r="V434" t="s">
        <v>7</v>
      </c>
      <c r="W434">
        <f t="shared" si="149"/>
        <v>2026</v>
      </c>
      <c r="X434" s="1" t="s">
        <v>13</v>
      </c>
      <c r="Y434" s="1">
        <v>0</v>
      </c>
      <c r="Z434" s="1">
        <f t="shared" si="146"/>
        <v>3</v>
      </c>
      <c r="AA434" s="1" t="s">
        <v>13</v>
      </c>
      <c r="AB434" s="1">
        <v>0</v>
      </c>
      <c r="AC434">
        <f t="shared" si="150"/>
        <v>4</v>
      </c>
      <c r="AD434" t="s">
        <v>63</v>
      </c>
      <c r="AE434" t="str">
        <f t="shared" si="145"/>
        <v>tc</v>
      </c>
      <c r="AF434" s="1" t="s">
        <v>10</v>
      </c>
      <c r="AH434" t="str">
        <f t="shared" si="151"/>
        <v>{ nombre: "II Semana de Cuaresma", archivo: "/ev/tc/2/mie/audio.mp3", fecha: `2026-03-04`, tiempo: 'tc' },</v>
      </c>
    </row>
    <row r="435" spans="1:34" x14ac:dyDescent="0.35">
      <c r="A435">
        <f t="shared" ref="A435:B450" si="163">A434</f>
        <v>2026</v>
      </c>
      <c r="B435">
        <f t="shared" si="163"/>
        <v>3</v>
      </c>
      <c r="C435">
        <f t="shared" si="161"/>
        <v>5</v>
      </c>
      <c r="D435">
        <f t="shared" si="162"/>
        <v>2</v>
      </c>
      <c r="F435" t="s">
        <v>20</v>
      </c>
      <c r="G435" t="s">
        <v>27</v>
      </c>
      <c r="H435" s="5" t="str">
        <f t="shared" si="147"/>
        <v>II</v>
      </c>
      <c r="I435" t="s">
        <v>11</v>
      </c>
      <c r="J435" t="s">
        <v>1</v>
      </c>
      <c r="K435" s="8" t="str">
        <f t="shared" si="159"/>
        <v>II Semana de Cuaresma</v>
      </c>
      <c r="L435" t="s">
        <v>3</v>
      </c>
      <c r="M435" t="s">
        <v>12</v>
      </c>
      <c r="N435" t="str">
        <f t="shared" si="143"/>
        <v>tc</v>
      </c>
      <c r="O435" s="1" t="s">
        <v>9</v>
      </c>
      <c r="P435">
        <f t="shared" si="148"/>
        <v>2</v>
      </c>
      <c r="Q435" s="1" t="s">
        <v>9</v>
      </c>
      <c r="R435" t="str">
        <f t="shared" si="144"/>
        <v>jue</v>
      </c>
      <c r="S435" s="1" t="s">
        <v>9</v>
      </c>
      <c r="T435" t="s">
        <v>5</v>
      </c>
      <c r="U435" t="s">
        <v>6</v>
      </c>
      <c r="V435" t="s">
        <v>7</v>
      </c>
      <c r="W435">
        <f t="shared" si="149"/>
        <v>2026</v>
      </c>
      <c r="X435" s="1" t="s">
        <v>13</v>
      </c>
      <c r="Y435" s="1">
        <v>0</v>
      </c>
      <c r="Z435" s="1">
        <f t="shared" si="146"/>
        <v>3</v>
      </c>
      <c r="AA435" s="1" t="s">
        <v>13</v>
      </c>
      <c r="AB435" s="1">
        <v>0</v>
      </c>
      <c r="AC435">
        <f t="shared" si="150"/>
        <v>5</v>
      </c>
      <c r="AD435" t="s">
        <v>63</v>
      </c>
      <c r="AE435" t="str">
        <f t="shared" si="145"/>
        <v>tc</v>
      </c>
      <c r="AF435" s="1" t="s">
        <v>10</v>
      </c>
      <c r="AH435" t="str">
        <f t="shared" si="151"/>
        <v>{ nombre: "II Semana de Cuaresma", archivo: "/ev/tc/2/jue/audio.mp3", fecha: `2026-03-05`, tiempo: 'tc' },</v>
      </c>
    </row>
    <row r="436" spans="1:34" x14ac:dyDescent="0.35">
      <c r="A436">
        <f t="shared" si="163"/>
        <v>2026</v>
      </c>
      <c r="B436">
        <f t="shared" si="163"/>
        <v>3</v>
      </c>
      <c r="C436">
        <f t="shared" si="161"/>
        <v>6</v>
      </c>
      <c r="D436">
        <f t="shared" si="162"/>
        <v>2</v>
      </c>
      <c r="F436" t="s">
        <v>21</v>
      </c>
      <c r="G436" t="s">
        <v>27</v>
      </c>
      <c r="H436" s="5" t="str">
        <f t="shared" si="147"/>
        <v>II</v>
      </c>
      <c r="I436" t="s">
        <v>11</v>
      </c>
      <c r="J436" t="s">
        <v>1</v>
      </c>
      <c r="K436" s="8" t="str">
        <f t="shared" si="159"/>
        <v>II Semana de Cuaresma</v>
      </c>
      <c r="L436" t="s">
        <v>3</v>
      </c>
      <c r="M436" t="s">
        <v>12</v>
      </c>
      <c r="N436" t="str">
        <f t="shared" si="143"/>
        <v>tc</v>
      </c>
      <c r="O436" s="1" t="s">
        <v>9</v>
      </c>
      <c r="P436">
        <f t="shared" si="148"/>
        <v>2</v>
      </c>
      <c r="Q436" s="1" t="s">
        <v>9</v>
      </c>
      <c r="R436" t="str">
        <f t="shared" si="144"/>
        <v>vie</v>
      </c>
      <c r="S436" s="1" t="s">
        <v>9</v>
      </c>
      <c r="T436" t="s">
        <v>5</v>
      </c>
      <c r="U436" t="s">
        <v>6</v>
      </c>
      <c r="V436" t="s">
        <v>7</v>
      </c>
      <c r="W436">
        <f t="shared" si="149"/>
        <v>2026</v>
      </c>
      <c r="X436" s="1" t="s">
        <v>13</v>
      </c>
      <c r="Y436" s="1">
        <v>0</v>
      </c>
      <c r="Z436" s="1">
        <f t="shared" si="146"/>
        <v>3</v>
      </c>
      <c r="AA436" s="1" t="s">
        <v>13</v>
      </c>
      <c r="AB436" s="1">
        <v>0</v>
      </c>
      <c r="AC436">
        <f t="shared" si="150"/>
        <v>6</v>
      </c>
      <c r="AD436" t="s">
        <v>63</v>
      </c>
      <c r="AE436" t="str">
        <f t="shared" si="145"/>
        <v>tc</v>
      </c>
      <c r="AF436" s="1" t="s">
        <v>10</v>
      </c>
      <c r="AH436" t="str">
        <f t="shared" si="151"/>
        <v>{ nombre: "II Semana de Cuaresma", archivo: "/ev/tc/2/vie/audio.mp3", fecha: `2026-03-06`, tiempo: 'tc' },</v>
      </c>
    </row>
    <row r="437" spans="1:34" x14ac:dyDescent="0.35">
      <c r="A437">
        <f t="shared" si="163"/>
        <v>2026</v>
      </c>
      <c r="B437">
        <f t="shared" si="163"/>
        <v>3</v>
      </c>
      <c r="C437">
        <f t="shared" si="161"/>
        <v>7</v>
      </c>
      <c r="D437">
        <f t="shared" si="162"/>
        <v>2</v>
      </c>
      <c r="F437" t="s">
        <v>22</v>
      </c>
      <c r="G437" t="s">
        <v>27</v>
      </c>
      <c r="H437" s="5" t="str">
        <f t="shared" si="147"/>
        <v>II</v>
      </c>
      <c r="I437" t="s">
        <v>11</v>
      </c>
      <c r="J437" t="s">
        <v>1</v>
      </c>
      <c r="K437" s="8" t="str">
        <f t="shared" si="159"/>
        <v>II Semana de Cuaresma</v>
      </c>
      <c r="L437" t="s">
        <v>3</v>
      </c>
      <c r="M437" t="s">
        <v>12</v>
      </c>
      <c r="N437" t="str">
        <f t="shared" si="143"/>
        <v>tc</v>
      </c>
      <c r="O437" s="1" t="s">
        <v>9</v>
      </c>
      <c r="P437">
        <f t="shared" si="148"/>
        <v>2</v>
      </c>
      <c r="Q437" s="1" t="s">
        <v>9</v>
      </c>
      <c r="R437" t="str">
        <f t="shared" si="144"/>
        <v>sab</v>
      </c>
      <c r="S437" s="1" t="s">
        <v>9</v>
      </c>
      <c r="T437" t="s">
        <v>5</v>
      </c>
      <c r="U437" t="s">
        <v>6</v>
      </c>
      <c r="V437" t="s">
        <v>7</v>
      </c>
      <c r="W437">
        <f t="shared" si="149"/>
        <v>2026</v>
      </c>
      <c r="X437" s="1" t="s">
        <v>13</v>
      </c>
      <c r="Y437" s="1">
        <v>0</v>
      </c>
      <c r="Z437" s="1">
        <f t="shared" si="146"/>
        <v>3</v>
      </c>
      <c r="AA437" s="1" t="s">
        <v>13</v>
      </c>
      <c r="AB437" s="1">
        <v>0</v>
      </c>
      <c r="AC437">
        <f t="shared" si="150"/>
        <v>7</v>
      </c>
      <c r="AD437" t="s">
        <v>63</v>
      </c>
      <c r="AE437" t="str">
        <f t="shared" si="145"/>
        <v>tc</v>
      </c>
      <c r="AF437" s="1" t="s">
        <v>10</v>
      </c>
      <c r="AH437" t="str">
        <f t="shared" si="151"/>
        <v>{ nombre: "II Semana de Cuaresma", archivo: "/ev/tc/2/sab/audio.mp3", fecha: `2026-03-07`, tiempo: 'tc' },</v>
      </c>
    </row>
    <row r="438" spans="1:34" x14ac:dyDescent="0.35">
      <c r="A438">
        <f t="shared" si="163"/>
        <v>2026</v>
      </c>
      <c r="B438">
        <f t="shared" si="163"/>
        <v>3</v>
      </c>
      <c r="C438">
        <f t="shared" si="161"/>
        <v>8</v>
      </c>
      <c r="D438">
        <f t="shared" si="157"/>
        <v>3</v>
      </c>
      <c r="F438" t="s">
        <v>4</v>
      </c>
      <c r="G438" t="s">
        <v>27</v>
      </c>
      <c r="H438" s="5" t="str">
        <f t="shared" si="147"/>
        <v>III</v>
      </c>
      <c r="I438" t="s">
        <v>11</v>
      </c>
      <c r="J438" t="s">
        <v>1</v>
      </c>
      <c r="K438" s="8" t="str">
        <f t="shared" si="159"/>
        <v>III Semana de Cuaresma</v>
      </c>
      <c r="L438" t="s">
        <v>3</v>
      </c>
      <c r="M438" t="s">
        <v>12</v>
      </c>
      <c r="N438" t="str">
        <f t="shared" si="143"/>
        <v>tc</v>
      </c>
      <c r="O438" s="1" t="s">
        <v>9</v>
      </c>
      <c r="P438">
        <f t="shared" si="148"/>
        <v>3</v>
      </c>
      <c r="Q438" s="1" t="s">
        <v>9</v>
      </c>
      <c r="R438" t="str">
        <f t="shared" si="144"/>
        <v>dom</v>
      </c>
      <c r="S438" s="1" t="s">
        <v>9</v>
      </c>
      <c r="T438" t="s">
        <v>5</v>
      </c>
      <c r="U438" t="s">
        <v>6</v>
      </c>
      <c r="V438" t="s">
        <v>7</v>
      </c>
      <c r="W438">
        <f t="shared" si="149"/>
        <v>2026</v>
      </c>
      <c r="X438" s="1" t="s">
        <v>13</v>
      </c>
      <c r="Y438" s="1">
        <v>0</v>
      </c>
      <c r="Z438" s="1">
        <f t="shared" si="146"/>
        <v>3</v>
      </c>
      <c r="AA438" s="1" t="s">
        <v>13</v>
      </c>
      <c r="AB438" s="1">
        <v>0</v>
      </c>
      <c r="AC438">
        <f t="shared" si="150"/>
        <v>8</v>
      </c>
      <c r="AD438" t="s">
        <v>63</v>
      </c>
      <c r="AE438" t="str">
        <f t="shared" si="145"/>
        <v>tc</v>
      </c>
      <c r="AF438" s="1" t="s">
        <v>10</v>
      </c>
      <c r="AH438" t="str">
        <f t="shared" si="151"/>
        <v>{ nombre: "III Semana de Cuaresma", archivo: "/ev/tc/3/dom/audio.mp3", fecha: `2026-03-08`, tiempo: 'tc' },</v>
      </c>
    </row>
    <row r="439" spans="1:34" x14ac:dyDescent="0.35">
      <c r="A439">
        <f t="shared" si="163"/>
        <v>2026</v>
      </c>
      <c r="B439">
        <f t="shared" si="163"/>
        <v>3</v>
      </c>
      <c r="C439">
        <f t="shared" si="161"/>
        <v>9</v>
      </c>
      <c r="D439">
        <f>D438</f>
        <v>3</v>
      </c>
      <c r="F439" t="s">
        <v>23</v>
      </c>
      <c r="G439" t="s">
        <v>27</v>
      </c>
      <c r="H439" s="5" t="str">
        <f t="shared" si="147"/>
        <v>III</v>
      </c>
      <c r="I439" t="s">
        <v>11</v>
      </c>
      <c r="J439" t="s">
        <v>1</v>
      </c>
      <c r="K439" s="8" t="str">
        <f t="shared" si="159"/>
        <v>III Semana de Cuaresma</v>
      </c>
      <c r="L439" t="s">
        <v>3</v>
      </c>
      <c r="M439" t="s">
        <v>12</v>
      </c>
      <c r="N439" t="str">
        <f t="shared" si="143"/>
        <v>tc</v>
      </c>
      <c r="O439" s="1" t="s">
        <v>9</v>
      </c>
      <c r="P439">
        <f t="shared" si="148"/>
        <v>3</v>
      </c>
      <c r="Q439" s="1" t="s">
        <v>9</v>
      </c>
      <c r="R439" t="str">
        <f t="shared" si="144"/>
        <v>lun</v>
      </c>
      <c r="S439" s="1" t="s">
        <v>9</v>
      </c>
      <c r="T439" t="s">
        <v>5</v>
      </c>
      <c r="U439" t="s">
        <v>6</v>
      </c>
      <c r="V439" t="s">
        <v>7</v>
      </c>
      <c r="W439">
        <f t="shared" si="149"/>
        <v>2026</v>
      </c>
      <c r="X439" s="1" t="s">
        <v>13</v>
      </c>
      <c r="Y439" s="1">
        <v>0</v>
      </c>
      <c r="Z439" s="1">
        <f t="shared" si="146"/>
        <v>3</v>
      </c>
      <c r="AA439" s="1" t="s">
        <v>13</v>
      </c>
      <c r="AB439" s="1">
        <v>0</v>
      </c>
      <c r="AC439">
        <f t="shared" si="150"/>
        <v>9</v>
      </c>
      <c r="AD439" t="s">
        <v>63</v>
      </c>
      <c r="AE439" t="str">
        <f t="shared" si="145"/>
        <v>tc</v>
      </c>
      <c r="AF439" s="1" t="s">
        <v>10</v>
      </c>
      <c r="AH439" t="str">
        <f t="shared" si="151"/>
        <v>{ nombre: "III Semana de Cuaresma", archivo: "/ev/tc/3/lun/audio.mp3", fecha: `2026-03-09`, tiempo: 'tc' },</v>
      </c>
    </row>
    <row r="440" spans="1:34" x14ac:dyDescent="0.35">
      <c r="A440">
        <f t="shared" si="163"/>
        <v>2026</v>
      </c>
      <c r="B440">
        <f t="shared" si="163"/>
        <v>3</v>
      </c>
      <c r="C440">
        <f t="shared" si="161"/>
        <v>10</v>
      </c>
      <c r="D440">
        <f t="shared" ref="D440:D444" si="164">D439</f>
        <v>3</v>
      </c>
      <c r="F440" t="s">
        <v>24</v>
      </c>
      <c r="G440" t="s">
        <v>27</v>
      </c>
      <c r="H440" s="5" t="str">
        <f t="shared" si="147"/>
        <v>III</v>
      </c>
      <c r="I440" t="s">
        <v>11</v>
      </c>
      <c r="J440" t="s">
        <v>1</v>
      </c>
      <c r="K440" s="8" t="str">
        <f t="shared" si="159"/>
        <v>III Semana de Cuaresma</v>
      </c>
      <c r="L440" t="s">
        <v>3</v>
      </c>
      <c r="M440" t="s">
        <v>12</v>
      </c>
      <c r="N440" t="str">
        <f t="shared" si="143"/>
        <v>tc</v>
      </c>
      <c r="O440" s="1" t="s">
        <v>9</v>
      </c>
      <c r="P440">
        <f t="shared" si="148"/>
        <v>3</v>
      </c>
      <c r="Q440" s="1" t="s">
        <v>9</v>
      </c>
      <c r="R440" t="str">
        <f t="shared" si="144"/>
        <v>mar</v>
      </c>
      <c r="S440" s="1" t="s">
        <v>9</v>
      </c>
      <c r="T440" t="s">
        <v>5</v>
      </c>
      <c r="U440" t="s">
        <v>6</v>
      </c>
      <c r="V440" t="s">
        <v>7</v>
      </c>
      <c r="W440">
        <f t="shared" si="149"/>
        <v>2026</v>
      </c>
      <c r="X440" s="1" t="s">
        <v>13</v>
      </c>
      <c r="Y440" s="1">
        <v>0</v>
      </c>
      <c r="Z440" s="1">
        <f t="shared" si="146"/>
        <v>3</v>
      </c>
      <c r="AA440" s="1" t="s">
        <v>13</v>
      </c>
      <c r="AB440" s="1"/>
      <c r="AC440">
        <f t="shared" si="150"/>
        <v>10</v>
      </c>
      <c r="AD440" t="s">
        <v>63</v>
      </c>
      <c r="AE440" t="str">
        <f t="shared" si="145"/>
        <v>tc</v>
      </c>
      <c r="AF440" s="1" t="s">
        <v>10</v>
      </c>
      <c r="AH440" t="str">
        <f t="shared" si="151"/>
        <v>{ nombre: "III Semana de Cuaresma", archivo: "/ev/tc/3/mar/audio.mp3", fecha: `2026-03-10`, tiempo: 'tc' },</v>
      </c>
    </row>
    <row r="441" spans="1:34" x14ac:dyDescent="0.35">
      <c r="A441">
        <f t="shared" si="163"/>
        <v>2026</v>
      </c>
      <c r="B441">
        <f t="shared" si="163"/>
        <v>3</v>
      </c>
      <c r="C441">
        <f t="shared" si="161"/>
        <v>11</v>
      </c>
      <c r="D441">
        <f t="shared" si="164"/>
        <v>3</v>
      </c>
      <c r="F441" t="s">
        <v>19</v>
      </c>
      <c r="G441" t="s">
        <v>27</v>
      </c>
      <c r="H441" s="5" t="str">
        <f t="shared" si="147"/>
        <v>III</v>
      </c>
      <c r="I441" t="s">
        <v>11</v>
      </c>
      <c r="J441" t="s">
        <v>1</v>
      </c>
      <c r="K441" s="8" t="str">
        <f t="shared" si="159"/>
        <v>III Semana de Cuaresma</v>
      </c>
      <c r="L441" t="s">
        <v>3</v>
      </c>
      <c r="M441" t="s">
        <v>12</v>
      </c>
      <c r="N441" t="str">
        <f t="shared" si="143"/>
        <v>tc</v>
      </c>
      <c r="O441" s="1" t="s">
        <v>9</v>
      </c>
      <c r="P441">
        <f t="shared" si="148"/>
        <v>3</v>
      </c>
      <c r="Q441" s="1" t="s">
        <v>9</v>
      </c>
      <c r="R441" t="str">
        <f t="shared" si="144"/>
        <v>mie</v>
      </c>
      <c r="S441" s="1" t="s">
        <v>9</v>
      </c>
      <c r="T441" t="s">
        <v>5</v>
      </c>
      <c r="U441" t="s">
        <v>6</v>
      </c>
      <c r="V441" t="s">
        <v>7</v>
      </c>
      <c r="W441">
        <f t="shared" si="149"/>
        <v>2026</v>
      </c>
      <c r="X441" s="1" t="s">
        <v>13</v>
      </c>
      <c r="Y441" s="1">
        <v>0</v>
      </c>
      <c r="Z441" s="1">
        <f t="shared" si="146"/>
        <v>3</v>
      </c>
      <c r="AA441" s="1" t="s">
        <v>13</v>
      </c>
      <c r="AB441" s="1"/>
      <c r="AC441">
        <f t="shared" si="150"/>
        <v>11</v>
      </c>
      <c r="AD441" t="s">
        <v>63</v>
      </c>
      <c r="AE441" t="str">
        <f t="shared" si="145"/>
        <v>tc</v>
      </c>
      <c r="AF441" s="1" t="s">
        <v>10</v>
      </c>
      <c r="AH441" t="str">
        <f t="shared" si="151"/>
        <v>{ nombre: "III Semana de Cuaresma", archivo: "/ev/tc/3/mie/audio.mp3", fecha: `2026-03-11`, tiempo: 'tc' },</v>
      </c>
    </row>
    <row r="442" spans="1:34" x14ac:dyDescent="0.35">
      <c r="A442">
        <f t="shared" si="163"/>
        <v>2026</v>
      </c>
      <c r="B442">
        <f t="shared" si="163"/>
        <v>3</v>
      </c>
      <c r="C442">
        <f t="shared" si="161"/>
        <v>12</v>
      </c>
      <c r="D442">
        <f t="shared" si="164"/>
        <v>3</v>
      </c>
      <c r="F442" t="s">
        <v>20</v>
      </c>
      <c r="G442" t="s">
        <v>27</v>
      </c>
      <c r="H442" s="5" t="str">
        <f t="shared" si="147"/>
        <v>III</v>
      </c>
      <c r="I442" t="s">
        <v>11</v>
      </c>
      <c r="J442" t="s">
        <v>1</v>
      </c>
      <c r="K442" s="8" t="str">
        <f t="shared" si="159"/>
        <v>III Semana de Cuaresma</v>
      </c>
      <c r="L442" t="s">
        <v>3</v>
      </c>
      <c r="M442" t="s">
        <v>12</v>
      </c>
      <c r="N442" t="str">
        <f t="shared" si="143"/>
        <v>tc</v>
      </c>
      <c r="O442" s="1" t="s">
        <v>9</v>
      </c>
      <c r="P442">
        <f t="shared" si="148"/>
        <v>3</v>
      </c>
      <c r="Q442" s="1" t="s">
        <v>9</v>
      </c>
      <c r="R442" t="str">
        <f t="shared" si="144"/>
        <v>jue</v>
      </c>
      <c r="S442" s="1" t="s">
        <v>9</v>
      </c>
      <c r="T442" t="s">
        <v>5</v>
      </c>
      <c r="U442" t="s">
        <v>6</v>
      </c>
      <c r="V442" t="s">
        <v>7</v>
      </c>
      <c r="W442">
        <f t="shared" si="149"/>
        <v>2026</v>
      </c>
      <c r="X442" s="1" t="s">
        <v>13</v>
      </c>
      <c r="Y442" s="1">
        <v>0</v>
      </c>
      <c r="Z442" s="1">
        <f t="shared" si="146"/>
        <v>3</v>
      </c>
      <c r="AA442" s="1" t="s">
        <v>13</v>
      </c>
      <c r="AB442" s="1"/>
      <c r="AC442">
        <f t="shared" si="150"/>
        <v>12</v>
      </c>
      <c r="AD442" t="s">
        <v>63</v>
      </c>
      <c r="AE442" t="str">
        <f t="shared" si="145"/>
        <v>tc</v>
      </c>
      <c r="AF442" s="1" t="s">
        <v>10</v>
      </c>
      <c r="AH442" t="str">
        <f t="shared" si="151"/>
        <v>{ nombre: "III Semana de Cuaresma", archivo: "/ev/tc/3/jue/audio.mp3", fecha: `2026-03-12`, tiempo: 'tc' },</v>
      </c>
    </row>
    <row r="443" spans="1:34" x14ac:dyDescent="0.35">
      <c r="A443">
        <f t="shared" si="163"/>
        <v>2026</v>
      </c>
      <c r="B443">
        <f t="shared" si="163"/>
        <v>3</v>
      </c>
      <c r="C443">
        <f t="shared" si="161"/>
        <v>13</v>
      </c>
      <c r="D443">
        <f t="shared" si="164"/>
        <v>3</v>
      </c>
      <c r="F443" t="s">
        <v>21</v>
      </c>
      <c r="G443" t="s">
        <v>27</v>
      </c>
      <c r="H443" s="5" t="str">
        <f t="shared" si="147"/>
        <v>III</v>
      </c>
      <c r="I443" t="s">
        <v>11</v>
      </c>
      <c r="J443" t="s">
        <v>1</v>
      </c>
      <c r="K443" s="8" t="str">
        <f t="shared" si="159"/>
        <v>III Semana de Cuaresma</v>
      </c>
      <c r="L443" t="s">
        <v>3</v>
      </c>
      <c r="M443" t="s">
        <v>12</v>
      </c>
      <c r="N443" t="str">
        <f t="shared" si="143"/>
        <v>tc</v>
      </c>
      <c r="O443" s="1" t="s">
        <v>9</v>
      </c>
      <c r="P443">
        <f t="shared" si="148"/>
        <v>3</v>
      </c>
      <c r="Q443" s="1" t="s">
        <v>9</v>
      </c>
      <c r="R443" t="str">
        <f t="shared" si="144"/>
        <v>vie</v>
      </c>
      <c r="S443" s="1" t="s">
        <v>9</v>
      </c>
      <c r="T443" t="s">
        <v>5</v>
      </c>
      <c r="U443" t="s">
        <v>6</v>
      </c>
      <c r="V443" t="s">
        <v>7</v>
      </c>
      <c r="W443">
        <f t="shared" si="149"/>
        <v>2026</v>
      </c>
      <c r="X443" s="1" t="s">
        <v>13</v>
      </c>
      <c r="Y443" s="1">
        <v>0</v>
      </c>
      <c r="Z443" s="1">
        <f t="shared" si="146"/>
        <v>3</v>
      </c>
      <c r="AA443" s="1" t="s">
        <v>13</v>
      </c>
      <c r="AB443" s="1"/>
      <c r="AC443">
        <f t="shared" si="150"/>
        <v>13</v>
      </c>
      <c r="AD443" t="s">
        <v>63</v>
      </c>
      <c r="AE443" t="str">
        <f t="shared" si="145"/>
        <v>tc</v>
      </c>
      <c r="AF443" s="1" t="s">
        <v>10</v>
      </c>
      <c r="AH443" t="str">
        <f t="shared" si="151"/>
        <v>{ nombre: "III Semana de Cuaresma", archivo: "/ev/tc/3/vie/audio.mp3", fecha: `2026-03-13`, tiempo: 'tc' },</v>
      </c>
    </row>
    <row r="444" spans="1:34" x14ac:dyDescent="0.35">
      <c r="A444">
        <f t="shared" si="163"/>
        <v>2026</v>
      </c>
      <c r="B444">
        <f t="shared" si="163"/>
        <v>3</v>
      </c>
      <c r="C444">
        <f t="shared" si="161"/>
        <v>14</v>
      </c>
      <c r="D444">
        <f t="shared" si="164"/>
        <v>3</v>
      </c>
      <c r="F444" t="s">
        <v>22</v>
      </c>
      <c r="G444" t="s">
        <v>27</v>
      </c>
      <c r="H444" s="5" t="str">
        <f t="shared" si="147"/>
        <v>III</v>
      </c>
      <c r="I444" t="s">
        <v>11</v>
      </c>
      <c r="J444" t="s">
        <v>1</v>
      </c>
      <c r="K444" s="8" t="str">
        <f t="shared" si="159"/>
        <v>III Semana de Cuaresma</v>
      </c>
      <c r="L444" t="s">
        <v>3</v>
      </c>
      <c r="M444" t="s">
        <v>12</v>
      </c>
      <c r="N444" t="str">
        <f t="shared" si="143"/>
        <v>tc</v>
      </c>
      <c r="O444" s="1" t="s">
        <v>9</v>
      </c>
      <c r="P444">
        <f t="shared" si="148"/>
        <v>3</v>
      </c>
      <c r="Q444" s="1" t="s">
        <v>9</v>
      </c>
      <c r="R444" t="str">
        <f t="shared" si="144"/>
        <v>sab</v>
      </c>
      <c r="S444" s="1" t="s">
        <v>9</v>
      </c>
      <c r="T444" t="s">
        <v>5</v>
      </c>
      <c r="U444" t="s">
        <v>6</v>
      </c>
      <c r="V444" t="s">
        <v>7</v>
      </c>
      <c r="W444">
        <f t="shared" si="149"/>
        <v>2026</v>
      </c>
      <c r="X444" s="1" t="s">
        <v>13</v>
      </c>
      <c r="Y444" s="1">
        <v>0</v>
      </c>
      <c r="Z444" s="1">
        <f t="shared" si="146"/>
        <v>3</v>
      </c>
      <c r="AA444" s="1" t="s">
        <v>13</v>
      </c>
      <c r="AB444" s="1"/>
      <c r="AC444">
        <f t="shared" si="150"/>
        <v>14</v>
      </c>
      <c r="AD444" t="s">
        <v>63</v>
      </c>
      <c r="AE444" t="str">
        <f t="shared" si="145"/>
        <v>tc</v>
      </c>
      <c r="AF444" s="1" t="s">
        <v>10</v>
      </c>
      <c r="AH444" t="str">
        <f t="shared" si="151"/>
        <v>{ nombre: "III Semana de Cuaresma", archivo: "/ev/tc/3/sab/audio.mp3", fecha: `2026-03-14`, tiempo: 'tc' },</v>
      </c>
    </row>
    <row r="445" spans="1:34" x14ac:dyDescent="0.35">
      <c r="A445">
        <f t="shared" si="163"/>
        <v>2026</v>
      </c>
      <c r="B445">
        <f t="shared" si="163"/>
        <v>3</v>
      </c>
      <c r="C445">
        <f t="shared" si="161"/>
        <v>15</v>
      </c>
      <c r="D445">
        <f>D444+1</f>
        <v>4</v>
      </c>
      <c r="F445" t="s">
        <v>4</v>
      </c>
      <c r="G445" t="s">
        <v>27</v>
      </c>
      <c r="H445" s="5" t="str">
        <f t="shared" si="147"/>
        <v>IV</v>
      </c>
      <c r="I445" t="s">
        <v>11</v>
      </c>
      <c r="J445" t="s">
        <v>1</v>
      </c>
      <c r="K445" s="8" t="str">
        <f t="shared" si="159"/>
        <v>IV Semana de Cuaresma</v>
      </c>
      <c r="L445" t="s">
        <v>3</v>
      </c>
      <c r="M445" t="s">
        <v>12</v>
      </c>
      <c r="N445" t="str">
        <f t="shared" si="143"/>
        <v>tc</v>
      </c>
      <c r="O445" s="1" t="s">
        <v>9</v>
      </c>
      <c r="P445">
        <f t="shared" si="148"/>
        <v>4</v>
      </c>
      <c r="Q445" s="1" t="s">
        <v>9</v>
      </c>
      <c r="R445" t="str">
        <f t="shared" si="144"/>
        <v>dom</v>
      </c>
      <c r="S445" s="1" t="s">
        <v>9</v>
      </c>
      <c r="T445" t="s">
        <v>5</v>
      </c>
      <c r="U445" t="s">
        <v>6</v>
      </c>
      <c r="V445" t="s">
        <v>7</v>
      </c>
      <c r="W445">
        <f t="shared" si="149"/>
        <v>2026</v>
      </c>
      <c r="X445" s="1" t="s">
        <v>13</v>
      </c>
      <c r="Y445" s="1">
        <v>0</v>
      </c>
      <c r="Z445" s="1">
        <f t="shared" si="146"/>
        <v>3</v>
      </c>
      <c r="AA445" s="1" t="s">
        <v>13</v>
      </c>
      <c r="AB445" s="1"/>
      <c r="AC445">
        <f t="shared" si="150"/>
        <v>15</v>
      </c>
      <c r="AD445" t="s">
        <v>63</v>
      </c>
      <c r="AE445" t="str">
        <f t="shared" si="145"/>
        <v>tc</v>
      </c>
      <c r="AF445" s="1" t="s">
        <v>10</v>
      </c>
      <c r="AH445" t="str">
        <f t="shared" si="151"/>
        <v>{ nombre: "IV Semana de Cuaresma", archivo: "/ev/tc/4/dom/audio.mp3", fecha: `2026-03-15`, tiempo: 'tc' },</v>
      </c>
    </row>
    <row r="446" spans="1:34" x14ac:dyDescent="0.35">
      <c r="A446">
        <f t="shared" si="163"/>
        <v>2026</v>
      </c>
      <c r="B446">
        <f t="shared" si="163"/>
        <v>3</v>
      </c>
      <c r="C446">
        <f t="shared" si="161"/>
        <v>16</v>
      </c>
      <c r="D446">
        <f>D445</f>
        <v>4</v>
      </c>
      <c r="F446" t="s">
        <v>23</v>
      </c>
      <c r="G446" t="s">
        <v>27</v>
      </c>
      <c r="H446" s="5" t="str">
        <f t="shared" si="147"/>
        <v>IV</v>
      </c>
      <c r="I446" t="s">
        <v>11</v>
      </c>
      <c r="J446" t="s">
        <v>1</v>
      </c>
      <c r="K446" s="8" t="str">
        <f t="shared" si="159"/>
        <v>IV Semana de Cuaresma</v>
      </c>
      <c r="L446" t="s">
        <v>3</v>
      </c>
      <c r="M446" t="s">
        <v>12</v>
      </c>
      <c r="N446" t="str">
        <f t="shared" si="143"/>
        <v>tc</v>
      </c>
      <c r="O446" s="1" t="s">
        <v>9</v>
      </c>
      <c r="P446">
        <f t="shared" si="148"/>
        <v>4</v>
      </c>
      <c r="Q446" s="1" t="s">
        <v>9</v>
      </c>
      <c r="R446" t="str">
        <f t="shared" si="144"/>
        <v>lun</v>
      </c>
      <c r="S446" s="1" t="s">
        <v>9</v>
      </c>
      <c r="T446" t="s">
        <v>5</v>
      </c>
      <c r="U446" t="s">
        <v>6</v>
      </c>
      <c r="V446" t="s">
        <v>7</v>
      </c>
      <c r="W446">
        <f t="shared" si="149"/>
        <v>2026</v>
      </c>
      <c r="X446" s="1" t="s">
        <v>13</v>
      </c>
      <c r="Y446" s="1">
        <v>0</v>
      </c>
      <c r="Z446" s="1">
        <f t="shared" si="146"/>
        <v>3</v>
      </c>
      <c r="AA446" s="1" t="s">
        <v>13</v>
      </c>
      <c r="AB446" s="1"/>
      <c r="AC446">
        <f t="shared" si="150"/>
        <v>16</v>
      </c>
      <c r="AD446" t="s">
        <v>63</v>
      </c>
      <c r="AE446" t="str">
        <f t="shared" si="145"/>
        <v>tc</v>
      </c>
      <c r="AF446" s="1" t="s">
        <v>10</v>
      </c>
      <c r="AH446" t="str">
        <f t="shared" si="151"/>
        <v>{ nombre: "IV Semana de Cuaresma", archivo: "/ev/tc/4/lun/audio.mp3", fecha: `2026-03-16`, tiempo: 'tc' },</v>
      </c>
    </row>
    <row r="447" spans="1:34" x14ac:dyDescent="0.35">
      <c r="A447">
        <f t="shared" si="163"/>
        <v>2026</v>
      </c>
      <c r="B447">
        <f t="shared" si="163"/>
        <v>3</v>
      </c>
      <c r="C447">
        <f t="shared" si="161"/>
        <v>17</v>
      </c>
      <c r="D447">
        <f t="shared" ref="D447:D451" si="165">D446</f>
        <v>4</v>
      </c>
      <c r="F447" t="s">
        <v>24</v>
      </c>
      <c r="G447" t="s">
        <v>27</v>
      </c>
      <c r="H447" s="5" t="str">
        <f t="shared" si="147"/>
        <v>IV</v>
      </c>
      <c r="I447" t="s">
        <v>11</v>
      </c>
      <c r="J447" t="s">
        <v>1</v>
      </c>
      <c r="K447" s="8" t="str">
        <f t="shared" si="159"/>
        <v>IV Semana de Cuaresma</v>
      </c>
      <c r="L447" t="s">
        <v>3</v>
      </c>
      <c r="M447" t="s">
        <v>12</v>
      </c>
      <c r="N447" t="str">
        <f t="shared" si="143"/>
        <v>tc</v>
      </c>
      <c r="O447" s="1" t="s">
        <v>9</v>
      </c>
      <c r="P447">
        <f t="shared" si="148"/>
        <v>4</v>
      </c>
      <c r="Q447" s="1" t="s">
        <v>9</v>
      </c>
      <c r="R447" t="str">
        <f t="shared" si="144"/>
        <v>mar</v>
      </c>
      <c r="S447" s="1" t="s">
        <v>9</v>
      </c>
      <c r="T447" t="s">
        <v>5</v>
      </c>
      <c r="U447" t="s">
        <v>6</v>
      </c>
      <c r="V447" t="s">
        <v>7</v>
      </c>
      <c r="W447">
        <f t="shared" si="149"/>
        <v>2026</v>
      </c>
      <c r="X447" s="1" t="s">
        <v>13</v>
      </c>
      <c r="Y447" s="1">
        <v>0</v>
      </c>
      <c r="Z447" s="1">
        <f t="shared" si="146"/>
        <v>3</v>
      </c>
      <c r="AA447" s="1" t="s">
        <v>13</v>
      </c>
      <c r="AB447" s="1"/>
      <c r="AC447">
        <f t="shared" si="150"/>
        <v>17</v>
      </c>
      <c r="AD447" t="s">
        <v>63</v>
      </c>
      <c r="AE447" t="str">
        <f t="shared" si="145"/>
        <v>tc</v>
      </c>
      <c r="AF447" s="1" t="s">
        <v>10</v>
      </c>
      <c r="AH447" t="str">
        <f t="shared" si="151"/>
        <v>{ nombre: "IV Semana de Cuaresma", archivo: "/ev/tc/4/mar/audio.mp3", fecha: `2026-03-17`, tiempo: 'tc' },</v>
      </c>
    </row>
    <row r="448" spans="1:34" x14ac:dyDescent="0.35">
      <c r="A448">
        <f t="shared" si="163"/>
        <v>2026</v>
      </c>
      <c r="B448">
        <f t="shared" si="163"/>
        <v>3</v>
      </c>
      <c r="C448">
        <f t="shared" si="161"/>
        <v>18</v>
      </c>
      <c r="D448">
        <f t="shared" si="165"/>
        <v>4</v>
      </c>
      <c r="F448" t="s">
        <v>19</v>
      </c>
      <c r="G448" t="s">
        <v>27</v>
      </c>
      <c r="H448" s="5" t="str">
        <f t="shared" si="147"/>
        <v>IV</v>
      </c>
      <c r="I448" t="s">
        <v>11</v>
      </c>
      <c r="J448" t="s">
        <v>1</v>
      </c>
      <c r="K448" s="8" t="str">
        <f t="shared" si="159"/>
        <v>IV Semana de Cuaresma</v>
      </c>
      <c r="L448" t="s">
        <v>3</v>
      </c>
      <c r="M448" t="s">
        <v>12</v>
      </c>
      <c r="N448" t="str">
        <f t="shared" si="143"/>
        <v>tc</v>
      </c>
      <c r="O448" s="1" t="s">
        <v>9</v>
      </c>
      <c r="P448">
        <f t="shared" si="148"/>
        <v>4</v>
      </c>
      <c r="Q448" s="1" t="s">
        <v>9</v>
      </c>
      <c r="R448" t="str">
        <f t="shared" si="144"/>
        <v>mie</v>
      </c>
      <c r="S448" s="1" t="s">
        <v>9</v>
      </c>
      <c r="T448" t="s">
        <v>5</v>
      </c>
      <c r="U448" t="s">
        <v>6</v>
      </c>
      <c r="V448" t="s">
        <v>7</v>
      </c>
      <c r="W448">
        <f t="shared" si="149"/>
        <v>2026</v>
      </c>
      <c r="X448" s="1" t="s">
        <v>13</v>
      </c>
      <c r="Y448" s="1">
        <v>0</v>
      </c>
      <c r="Z448" s="1">
        <f t="shared" si="146"/>
        <v>3</v>
      </c>
      <c r="AA448" s="1" t="s">
        <v>13</v>
      </c>
      <c r="AB448" s="1"/>
      <c r="AC448">
        <f t="shared" si="150"/>
        <v>18</v>
      </c>
      <c r="AD448" t="s">
        <v>63</v>
      </c>
      <c r="AE448" t="str">
        <f t="shared" si="145"/>
        <v>tc</v>
      </c>
      <c r="AF448" s="1" t="s">
        <v>10</v>
      </c>
      <c r="AH448" t="str">
        <f t="shared" si="151"/>
        <v>{ nombre: "IV Semana de Cuaresma", archivo: "/ev/tc/4/mie/audio.mp3", fecha: `2026-03-18`, tiempo: 'tc' },</v>
      </c>
    </row>
    <row r="449" spans="1:34" x14ac:dyDescent="0.35">
      <c r="A449">
        <f t="shared" si="163"/>
        <v>2026</v>
      </c>
      <c r="B449">
        <f t="shared" si="163"/>
        <v>3</v>
      </c>
      <c r="C449">
        <f t="shared" si="161"/>
        <v>19</v>
      </c>
      <c r="D449">
        <f t="shared" si="165"/>
        <v>4</v>
      </c>
      <c r="F449" t="s">
        <v>20</v>
      </c>
      <c r="G449" t="s">
        <v>27</v>
      </c>
      <c r="H449" s="5" t="str">
        <f t="shared" si="147"/>
        <v>IV</v>
      </c>
      <c r="I449" t="s">
        <v>11</v>
      </c>
      <c r="J449" t="s">
        <v>1</v>
      </c>
      <c r="K449" s="8" t="str">
        <f t="shared" si="159"/>
        <v>IV Semana de Cuaresma</v>
      </c>
      <c r="L449" t="s">
        <v>3</v>
      </c>
      <c r="M449" t="s">
        <v>12</v>
      </c>
      <c r="N449" t="str">
        <f t="shared" si="143"/>
        <v>tc</v>
      </c>
      <c r="O449" s="1" t="s">
        <v>9</v>
      </c>
      <c r="P449">
        <f t="shared" si="148"/>
        <v>4</v>
      </c>
      <c r="Q449" s="1" t="s">
        <v>9</v>
      </c>
      <c r="R449" t="str">
        <f t="shared" si="144"/>
        <v>jue</v>
      </c>
      <c r="S449" s="1" t="s">
        <v>9</v>
      </c>
      <c r="T449" t="s">
        <v>5</v>
      </c>
      <c r="U449" t="s">
        <v>6</v>
      </c>
      <c r="V449" t="s">
        <v>7</v>
      </c>
      <c r="W449">
        <f t="shared" si="149"/>
        <v>2026</v>
      </c>
      <c r="X449" s="1" t="s">
        <v>13</v>
      </c>
      <c r="Y449" s="1">
        <v>0</v>
      </c>
      <c r="Z449" s="1">
        <f t="shared" si="146"/>
        <v>3</v>
      </c>
      <c r="AA449" s="1" t="s">
        <v>13</v>
      </c>
      <c r="AB449" s="1"/>
      <c r="AC449">
        <f t="shared" si="150"/>
        <v>19</v>
      </c>
      <c r="AD449" t="s">
        <v>63</v>
      </c>
      <c r="AE449" t="str">
        <f t="shared" si="145"/>
        <v>tc</v>
      </c>
      <c r="AF449" s="1" t="s">
        <v>10</v>
      </c>
      <c r="AH449" t="str">
        <f t="shared" si="151"/>
        <v>{ nombre: "IV Semana de Cuaresma", archivo: "/ev/tc/4/jue/audio.mp3", fecha: `2026-03-19`, tiempo: 'tc' },</v>
      </c>
    </row>
    <row r="450" spans="1:34" x14ac:dyDescent="0.35">
      <c r="A450">
        <f t="shared" si="163"/>
        <v>2026</v>
      </c>
      <c r="B450">
        <f t="shared" si="163"/>
        <v>3</v>
      </c>
      <c r="C450">
        <f t="shared" si="161"/>
        <v>20</v>
      </c>
      <c r="D450">
        <f t="shared" si="165"/>
        <v>4</v>
      </c>
      <c r="F450" t="s">
        <v>21</v>
      </c>
      <c r="G450" t="s">
        <v>27</v>
      </c>
      <c r="H450" s="5" t="str">
        <f t="shared" si="147"/>
        <v>IV</v>
      </c>
      <c r="I450" t="s">
        <v>11</v>
      </c>
      <c r="J450" t="s">
        <v>1</v>
      </c>
      <c r="K450" s="8" t="str">
        <f t="shared" si="159"/>
        <v>IV Semana de Cuaresma</v>
      </c>
      <c r="L450" t="s">
        <v>3</v>
      </c>
      <c r="M450" t="s">
        <v>12</v>
      </c>
      <c r="N450" t="str">
        <f t="shared" si="143"/>
        <v>tc</v>
      </c>
      <c r="O450" s="1" t="s">
        <v>9</v>
      </c>
      <c r="P450">
        <f t="shared" si="148"/>
        <v>4</v>
      </c>
      <c r="Q450" s="1" t="s">
        <v>9</v>
      </c>
      <c r="R450" t="str">
        <f t="shared" si="144"/>
        <v>vie</v>
      </c>
      <c r="S450" s="1" t="s">
        <v>9</v>
      </c>
      <c r="T450" t="s">
        <v>5</v>
      </c>
      <c r="U450" t="s">
        <v>6</v>
      </c>
      <c r="V450" t="s">
        <v>7</v>
      </c>
      <c r="W450">
        <f t="shared" si="149"/>
        <v>2026</v>
      </c>
      <c r="X450" s="1" t="s">
        <v>13</v>
      </c>
      <c r="Y450" s="1">
        <v>0</v>
      </c>
      <c r="Z450" s="1">
        <f t="shared" si="146"/>
        <v>3</v>
      </c>
      <c r="AA450" s="1" t="s">
        <v>13</v>
      </c>
      <c r="AB450" s="1"/>
      <c r="AC450">
        <f t="shared" si="150"/>
        <v>20</v>
      </c>
      <c r="AD450" t="s">
        <v>63</v>
      </c>
      <c r="AE450" t="str">
        <f t="shared" si="145"/>
        <v>tc</v>
      </c>
      <c r="AF450" s="1" t="s">
        <v>10</v>
      </c>
      <c r="AH450" t="str">
        <f t="shared" si="151"/>
        <v>{ nombre: "IV Semana de Cuaresma", archivo: "/ev/tc/4/vie/audio.mp3", fecha: `2026-03-20`, tiempo: 'tc' },</v>
      </c>
    </row>
    <row r="451" spans="1:34" x14ac:dyDescent="0.35">
      <c r="A451">
        <f t="shared" ref="A451:B466" si="166">A450</f>
        <v>2026</v>
      </c>
      <c r="B451">
        <f t="shared" si="166"/>
        <v>3</v>
      </c>
      <c r="C451">
        <f t="shared" si="161"/>
        <v>21</v>
      </c>
      <c r="D451">
        <f t="shared" si="165"/>
        <v>4</v>
      </c>
      <c r="F451" t="s">
        <v>22</v>
      </c>
      <c r="G451" t="s">
        <v>27</v>
      </c>
      <c r="H451" s="5" t="str">
        <f t="shared" si="147"/>
        <v>IV</v>
      </c>
      <c r="I451" t="s">
        <v>11</v>
      </c>
      <c r="J451" t="s">
        <v>1</v>
      </c>
      <c r="K451" s="8" t="str">
        <f t="shared" si="159"/>
        <v>IV Semana de Cuaresma</v>
      </c>
      <c r="L451" t="s">
        <v>3</v>
      </c>
      <c r="M451" t="s">
        <v>12</v>
      </c>
      <c r="N451" t="str">
        <f t="shared" si="143"/>
        <v>tc</v>
      </c>
      <c r="O451" s="1" t="s">
        <v>9</v>
      </c>
      <c r="P451">
        <f t="shared" si="148"/>
        <v>4</v>
      </c>
      <c r="Q451" s="1" t="s">
        <v>9</v>
      </c>
      <c r="R451" t="str">
        <f t="shared" si="144"/>
        <v>sab</v>
      </c>
      <c r="S451" s="1" t="s">
        <v>9</v>
      </c>
      <c r="T451" t="s">
        <v>5</v>
      </c>
      <c r="U451" t="s">
        <v>6</v>
      </c>
      <c r="V451" t="s">
        <v>7</v>
      </c>
      <c r="W451">
        <f t="shared" si="149"/>
        <v>2026</v>
      </c>
      <c r="X451" s="1" t="s">
        <v>13</v>
      </c>
      <c r="Y451" s="1">
        <v>0</v>
      </c>
      <c r="Z451" s="1">
        <f t="shared" si="146"/>
        <v>3</v>
      </c>
      <c r="AA451" s="1" t="s">
        <v>13</v>
      </c>
      <c r="AB451" s="1"/>
      <c r="AC451">
        <f t="shared" si="150"/>
        <v>21</v>
      </c>
      <c r="AD451" t="s">
        <v>63</v>
      </c>
      <c r="AE451" t="str">
        <f t="shared" si="145"/>
        <v>tc</v>
      </c>
      <c r="AF451" s="1" t="s">
        <v>10</v>
      </c>
      <c r="AH451" t="str">
        <f t="shared" si="151"/>
        <v>{ nombre: "IV Semana de Cuaresma", archivo: "/ev/tc/4/sab/audio.mp3", fecha: `2026-03-21`, tiempo: 'tc' },</v>
      </c>
    </row>
    <row r="452" spans="1:34" x14ac:dyDescent="0.35">
      <c r="A452">
        <f t="shared" si="166"/>
        <v>2026</v>
      </c>
      <c r="B452">
        <f t="shared" si="166"/>
        <v>3</v>
      </c>
      <c r="C452">
        <f t="shared" si="161"/>
        <v>22</v>
      </c>
      <c r="D452">
        <f t="shared" si="157"/>
        <v>5</v>
      </c>
      <c r="F452" t="s">
        <v>4</v>
      </c>
      <c r="G452" t="s">
        <v>27</v>
      </c>
      <c r="H452" s="5" t="str">
        <f t="shared" si="147"/>
        <v>V</v>
      </c>
      <c r="I452" t="s">
        <v>11</v>
      </c>
      <c r="J452" t="s">
        <v>1</v>
      </c>
      <c r="K452" s="8" t="str">
        <f t="shared" si="159"/>
        <v>V Semana de Cuaresma</v>
      </c>
      <c r="L452" t="s">
        <v>3</v>
      </c>
      <c r="M452" t="s">
        <v>12</v>
      </c>
      <c r="N452" t="str">
        <f t="shared" si="143"/>
        <v>tc</v>
      </c>
      <c r="O452" s="1" t="s">
        <v>9</v>
      </c>
      <c r="P452">
        <f t="shared" si="148"/>
        <v>5</v>
      </c>
      <c r="Q452" s="1" t="s">
        <v>9</v>
      </c>
      <c r="R452" t="str">
        <f t="shared" si="144"/>
        <v>dom</v>
      </c>
      <c r="S452" s="1" t="s">
        <v>9</v>
      </c>
      <c r="T452" t="s">
        <v>5</v>
      </c>
      <c r="U452" t="s">
        <v>6</v>
      </c>
      <c r="V452" t="s">
        <v>7</v>
      </c>
      <c r="W452">
        <f t="shared" si="149"/>
        <v>2026</v>
      </c>
      <c r="X452" s="1" t="s">
        <v>13</v>
      </c>
      <c r="Y452" s="1">
        <v>0</v>
      </c>
      <c r="Z452" s="1">
        <f t="shared" si="146"/>
        <v>3</v>
      </c>
      <c r="AA452" s="1" t="s">
        <v>13</v>
      </c>
      <c r="AB452" s="1"/>
      <c r="AC452">
        <f t="shared" si="150"/>
        <v>22</v>
      </c>
      <c r="AD452" t="s">
        <v>63</v>
      </c>
      <c r="AE452" t="str">
        <f t="shared" si="145"/>
        <v>tc</v>
      </c>
      <c r="AF452" s="1" t="s">
        <v>10</v>
      </c>
      <c r="AH452" t="str">
        <f t="shared" si="151"/>
        <v>{ nombre: "V Semana de Cuaresma", archivo: "/ev/tc/5/dom/audio.mp3", fecha: `2026-03-22`, tiempo: 'tc' },</v>
      </c>
    </row>
    <row r="453" spans="1:34" x14ac:dyDescent="0.35">
      <c r="A453">
        <f t="shared" si="166"/>
        <v>2026</v>
      </c>
      <c r="B453">
        <f t="shared" si="166"/>
        <v>3</v>
      </c>
      <c r="C453">
        <f t="shared" si="161"/>
        <v>23</v>
      </c>
      <c r="D453">
        <f>D452</f>
        <v>5</v>
      </c>
      <c r="F453" t="s">
        <v>23</v>
      </c>
      <c r="G453" t="s">
        <v>27</v>
      </c>
      <c r="H453" s="5" t="str">
        <f t="shared" si="147"/>
        <v>V</v>
      </c>
      <c r="I453" t="s">
        <v>11</v>
      </c>
      <c r="J453" t="s">
        <v>1</v>
      </c>
      <c r="K453" s="8" t="str">
        <f t="shared" si="159"/>
        <v>V Semana de Cuaresma</v>
      </c>
      <c r="L453" t="s">
        <v>3</v>
      </c>
      <c r="M453" t="s">
        <v>12</v>
      </c>
      <c r="N453" t="str">
        <f t="shared" si="143"/>
        <v>tc</v>
      </c>
      <c r="O453" s="1" t="s">
        <v>9</v>
      </c>
      <c r="P453">
        <f t="shared" si="148"/>
        <v>5</v>
      </c>
      <c r="Q453" s="1" t="s">
        <v>9</v>
      </c>
      <c r="R453" t="str">
        <f t="shared" si="144"/>
        <v>lun</v>
      </c>
      <c r="S453" s="1" t="s">
        <v>9</v>
      </c>
      <c r="T453" t="s">
        <v>5</v>
      </c>
      <c r="U453" t="s">
        <v>6</v>
      </c>
      <c r="V453" t="s">
        <v>7</v>
      </c>
      <c r="W453">
        <f t="shared" si="149"/>
        <v>2026</v>
      </c>
      <c r="X453" s="1" t="s">
        <v>13</v>
      </c>
      <c r="Y453" s="1">
        <v>0</v>
      </c>
      <c r="Z453" s="1">
        <f t="shared" si="146"/>
        <v>3</v>
      </c>
      <c r="AA453" s="1" t="s">
        <v>13</v>
      </c>
      <c r="AB453" s="1"/>
      <c r="AC453">
        <f t="shared" si="150"/>
        <v>23</v>
      </c>
      <c r="AD453" t="s">
        <v>63</v>
      </c>
      <c r="AE453" t="str">
        <f t="shared" si="145"/>
        <v>tc</v>
      </c>
      <c r="AF453" s="1" t="s">
        <v>10</v>
      </c>
      <c r="AH453" t="str">
        <f t="shared" si="151"/>
        <v>{ nombre: "V Semana de Cuaresma", archivo: "/ev/tc/5/lun/audio.mp3", fecha: `2026-03-23`, tiempo: 'tc' },</v>
      </c>
    </row>
    <row r="454" spans="1:34" x14ac:dyDescent="0.35">
      <c r="A454">
        <f t="shared" si="166"/>
        <v>2026</v>
      </c>
      <c r="B454">
        <f t="shared" si="166"/>
        <v>3</v>
      </c>
      <c r="C454">
        <f t="shared" si="161"/>
        <v>24</v>
      </c>
      <c r="D454">
        <f t="shared" ref="D454:D458" si="167">D453</f>
        <v>5</v>
      </c>
      <c r="F454" t="s">
        <v>24</v>
      </c>
      <c r="G454" t="s">
        <v>27</v>
      </c>
      <c r="H454" s="5" t="str">
        <f t="shared" si="147"/>
        <v>V</v>
      </c>
      <c r="I454" t="s">
        <v>11</v>
      </c>
      <c r="J454" t="s">
        <v>1</v>
      </c>
      <c r="K454" s="8" t="str">
        <f t="shared" si="159"/>
        <v>V Semana de Cuaresma</v>
      </c>
      <c r="L454" t="s">
        <v>3</v>
      </c>
      <c r="M454" t="s">
        <v>12</v>
      </c>
      <c r="N454" t="str">
        <f t="shared" si="143"/>
        <v>tc</v>
      </c>
      <c r="O454" s="1" t="s">
        <v>9</v>
      </c>
      <c r="P454">
        <f t="shared" si="148"/>
        <v>5</v>
      </c>
      <c r="Q454" s="1" t="s">
        <v>9</v>
      </c>
      <c r="R454" t="str">
        <f t="shared" si="144"/>
        <v>mar</v>
      </c>
      <c r="S454" s="1" t="s">
        <v>9</v>
      </c>
      <c r="T454" t="s">
        <v>5</v>
      </c>
      <c r="U454" t="s">
        <v>6</v>
      </c>
      <c r="V454" t="s">
        <v>7</v>
      </c>
      <c r="W454">
        <f t="shared" si="149"/>
        <v>2026</v>
      </c>
      <c r="X454" s="1" t="s">
        <v>13</v>
      </c>
      <c r="Y454" s="1">
        <v>0</v>
      </c>
      <c r="Z454" s="1">
        <f t="shared" si="146"/>
        <v>3</v>
      </c>
      <c r="AA454" s="1" t="s">
        <v>13</v>
      </c>
      <c r="AB454" s="1"/>
      <c r="AC454">
        <f t="shared" si="150"/>
        <v>24</v>
      </c>
      <c r="AD454" t="s">
        <v>63</v>
      </c>
      <c r="AE454" t="str">
        <f t="shared" si="145"/>
        <v>tc</v>
      </c>
      <c r="AF454" s="1" t="s">
        <v>10</v>
      </c>
      <c r="AH454" t="str">
        <f t="shared" si="151"/>
        <v>{ nombre: "V Semana de Cuaresma", archivo: "/ev/tc/5/mar/audio.mp3", fecha: `2026-03-24`, tiempo: 'tc' },</v>
      </c>
    </row>
    <row r="455" spans="1:34" x14ac:dyDescent="0.35">
      <c r="A455">
        <f t="shared" si="166"/>
        <v>2026</v>
      </c>
      <c r="B455">
        <f t="shared" si="166"/>
        <v>3</v>
      </c>
      <c r="C455">
        <f t="shared" si="161"/>
        <v>25</v>
      </c>
      <c r="D455">
        <f t="shared" si="167"/>
        <v>5</v>
      </c>
      <c r="F455" t="s">
        <v>19</v>
      </c>
      <c r="G455" t="s">
        <v>27</v>
      </c>
      <c r="H455" s="5" t="str">
        <f t="shared" si="147"/>
        <v>V</v>
      </c>
      <c r="I455" t="s">
        <v>11</v>
      </c>
      <c r="J455" t="s">
        <v>1</v>
      </c>
      <c r="K455" s="8" t="str">
        <f t="shared" si="159"/>
        <v>V Semana de Cuaresma</v>
      </c>
      <c r="L455" t="s">
        <v>3</v>
      </c>
      <c r="M455" t="s">
        <v>12</v>
      </c>
      <c r="N455" t="str">
        <f t="shared" ref="N455:N476" si="168">IF(G455="Adviento", "ta",
   IF(G455="Navidad", "tn",
      IF(G455="Ordinario", "to",
         IF(G455="Cuaresma", "tc",
            IF(G455="Pascua", "tp", "No válido")
         )
      )
   )
)</f>
        <v>tc</v>
      </c>
      <c r="O455" s="1" t="s">
        <v>9</v>
      </c>
      <c r="P455">
        <f t="shared" si="148"/>
        <v>5</v>
      </c>
      <c r="Q455" s="1" t="s">
        <v>9</v>
      </c>
      <c r="R455" t="str">
        <f t="shared" ref="R455:R518" si="169">F455</f>
        <v>mie</v>
      </c>
      <c r="S455" s="1" t="s">
        <v>9</v>
      </c>
      <c r="T455" t="s">
        <v>5</v>
      </c>
      <c r="U455" t="s">
        <v>6</v>
      </c>
      <c r="V455" t="s">
        <v>7</v>
      </c>
      <c r="W455">
        <f t="shared" si="149"/>
        <v>2026</v>
      </c>
      <c r="X455" s="1" t="s">
        <v>13</v>
      </c>
      <c r="Y455" s="1">
        <v>0</v>
      </c>
      <c r="Z455" s="1">
        <f t="shared" si="146"/>
        <v>3</v>
      </c>
      <c r="AA455" s="1" t="s">
        <v>13</v>
      </c>
      <c r="AB455" s="1"/>
      <c r="AC455">
        <f t="shared" si="150"/>
        <v>25</v>
      </c>
      <c r="AD455" t="s">
        <v>63</v>
      </c>
      <c r="AE455" t="str">
        <f t="shared" ref="AE455:AE475" si="170">IF(G455="Adviento", "ta",
   IF(G455="Navidad", "tn",
      IF(G455="Ordinario", "to",
         IF(G455="Cuaresma", "tc",
            IF(G455="Pascua", "tp", "No válido")
         )
      )
   )
)</f>
        <v>tc</v>
      </c>
      <c r="AF455" s="1" t="s">
        <v>10</v>
      </c>
      <c r="AH455" t="str">
        <f t="shared" si="151"/>
        <v>{ nombre: "V Semana de Cuaresma", archivo: "/ev/tc/5/mie/audio.mp3", fecha: `2026-03-25`, tiempo: 'tc' },</v>
      </c>
    </row>
    <row r="456" spans="1:34" x14ac:dyDescent="0.35">
      <c r="A456">
        <f t="shared" si="166"/>
        <v>2026</v>
      </c>
      <c r="B456">
        <f t="shared" si="166"/>
        <v>3</v>
      </c>
      <c r="C456">
        <f t="shared" si="161"/>
        <v>26</v>
      </c>
      <c r="D456">
        <f t="shared" si="167"/>
        <v>5</v>
      </c>
      <c r="F456" t="s">
        <v>20</v>
      </c>
      <c r="G456" t="s">
        <v>27</v>
      </c>
      <c r="H456" s="5" t="str">
        <f t="shared" si="147"/>
        <v>V</v>
      </c>
      <c r="I456" t="s">
        <v>11</v>
      </c>
      <c r="J456" t="s">
        <v>1</v>
      </c>
      <c r="K456" s="8" t="str">
        <f t="shared" si="159"/>
        <v>V Semana de Cuaresma</v>
      </c>
      <c r="L456" t="s">
        <v>3</v>
      </c>
      <c r="M456" t="s">
        <v>12</v>
      </c>
      <c r="N456" t="str">
        <f t="shared" si="168"/>
        <v>tc</v>
      </c>
      <c r="O456" s="1" t="s">
        <v>9</v>
      </c>
      <c r="P456">
        <f t="shared" si="148"/>
        <v>5</v>
      </c>
      <c r="Q456" s="1" t="s">
        <v>9</v>
      </c>
      <c r="R456" t="str">
        <f t="shared" si="169"/>
        <v>jue</v>
      </c>
      <c r="S456" s="1" t="s">
        <v>9</v>
      </c>
      <c r="T456" t="s">
        <v>5</v>
      </c>
      <c r="U456" t="s">
        <v>6</v>
      </c>
      <c r="V456" t="s">
        <v>7</v>
      </c>
      <c r="W456">
        <f t="shared" si="149"/>
        <v>2026</v>
      </c>
      <c r="X456" s="1" t="s">
        <v>13</v>
      </c>
      <c r="Y456" s="1">
        <v>0</v>
      </c>
      <c r="Z456" s="1">
        <f t="shared" ref="Z456:Z519" si="171">B456</f>
        <v>3</v>
      </c>
      <c r="AA456" s="1" t="s">
        <v>13</v>
      </c>
      <c r="AB456" s="1"/>
      <c r="AC456">
        <f t="shared" si="150"/>
        <v>26</v>
      </c>
      <c r="AD456" t="s">
        <v>63</v>
      </c>
      <c r="AE456" t="str">
        <f t="shared" si="170"/>
        <v>tc</v>
      </c>
      <c r="AF456" s="1" t="s">
        <v>10</v>
      </c>
      <c r="AH456" t="str">
        <f t="shared" si="151"/>
        <v>{ nombre: "V Semana de Cuaresma", archivo: "/ev/tc/5/jue/audio.mp3", fecha: `2026-03-26`, tiempo: 'tc' },</v>
      </c>
    </row>
    <row r="457" spans="1:34" x14ac:dyDescent="0.35">
      <c r="A457">
        <f t="shared" si="166"/>
        <v>2026</v>
      </c>
      <c r="B457">
        <f t="shared" si="166"/>
        <v>3</v>
      </c>
      <c r="C457">
        <f t="shared" si="161"/>
        <v>27</v>
      </c>
      <c r="D457">
        <f t="shared" si="167"/>
        <v>5</v>
      </c>
      <c r="F457" t="s">
        <v>21</v>
      </c>
      <c r="G457" t="s">
        <v>27</v>
      </c>
      <c r="H457" s="5" t="str">
        <f t="shared" si="147"/>
        <v>V</v>
      </c>
      <c r="I457" t="s">
        <v>11</v>
      </c>
      <c r="J457" t="s">
        <v>1</v>
      </c>
      <c r="K457" s="8" t="str">
        <f t="shared" si="159"/>
        <v>V Semana de Cuaresma</v>
      </c>
      <c r="L457" t="s">
        <v>3</v>
      </c>
      <c r="M457" t="s">
        <v>12</v>
      </c>
      <c r="N457" t="str">
        <f t="shared" si="168"/>
        <v>tc</v>
      </c>
      <c r="O457" s="1" t="s">
        <v>9</v>
      </c>
      <c r="P457">
        <f t="shared" si="148"/>
        <v>5</v>
      </c>
      <c r="Q457" s="1" t="s">
        <v>9</v>
      </c>
      <c r="R457" t="str">
        <f t="shared" si="169"/>
        <v>vie</v>
      </c>
      <c r="S457" s="1" t="s">
        <v>9</v>
      </c>
      <c r="T457" t="s">
        <v>5</v>
      </c>
      <c r="U457" t="s">
        <v>6</v>
      </c>
      <c r="V457" t="s">
        <v>7</v>
      </c>
      <c r="W457">
        <f t="shared" si="149"/>
        <v>2026</v>
      </c>
      <c r="X457" s="1" t="s">
        <v>13</v>
      </c>
      <c r="Y457" s="1">
        <v>0</v>
      </c>
      <c r="Z457" s="1">
        <f t="shared" si="171"/>
        <v>3</v>
      </c>
      <c r="AA457" s="1" t="s">
        <v>13</v>
      </c>
      <c r="AB457" s="1"/>
      <c r="AC457">
        <f t="shared" si="150"/>
        <v>27</v>
      </c>
      <c r="AD457" t="s">
        <v>63</v>
      </c>
      <c r="AE457" t="str">
        <f t="shared" si="170"/>
        <v>tc</v>
      </c>
      <c r="AF457" s="1" t="s">
        <v>10</v>
      </c>
      <c r="AH457" t="str">
        <f t="shared" si="151"/>
        <v>{ nombre: "V Semana de Cuaresma", archivo: "/ev/tc/5/vie/audio.mp3", fecha: `2026-03-27`, tiempo: 'tc' },</v>
      </c>
    </row>
    <row r="458" spans="1:34" x14ac:dyDescent="0.35">
      <c r="A458">
        <f t="shared" si="166"/>
        <v>2026</v>
      </c>
      <c r="B458">
        <f t="shared" si="166"/>
        <v>3</v>
      </c>
      <c r="C458">
        <f t="shared" si="161"/>
        <v>28</v>
      </c>
      <c r="D458">
        <f t="shared" si="167"/>
        <v>5</v>
      </c>
      <c r="F458" t="s">
        <v>22</v>
      </c>
      <c r="G458" t="s">
        <v>27</v>
      </c>
      <c r="H458" s="5" t="str">
        <f t="shared" ref="H458:H521" si="172">ROMAN(D458)</f>
        <v>V</v>
      </c>
      <c r="I458" t="s">
        <v>11</v>
      </c>
      <c r="J458" t="s">
        <v>1</v>
      </c>
      <c r="K458" s="8" t="str">
        <f t="shared" si="159"/>
        <v>V Semana de Cuaresma</v>
      </c>
      <c r="L458" t="s">
        <v>3</v>
      </c>
      <c r="M458" t="s">
        <v>12</v>
      </c>
      <c r="N458" t="str">
        <f t="shared" si="168"/>
        <v>tc</v>
      </c>
      <c r="O458" s="1" t="s">
        <v>9</v>
      </c>
      <c r="P458">
        <f t="shared" ref="P458:P521" si="173">D458</f>
        <v>5</v>
      </c>
      <c r="Q458" s="1" t="s">
        <v>9</v>
      </c>
      <c r="R458" t="str">
        <f t="shared" si="169"/>
        <v>sab</v>
      </c>
      <c r="S458" s="1" t="s">
        <v>9</v>
      </c>
      <c r="T458" t="s">
        <v>5</v>
      </c>
      <c r="U458" t="s">
        <v>6</v>
      </c>
      <c r="V458" t="s">
        <v>7</v>
      </c>
      <c r="W458">
        <f t="shared" ref="W458:W521" si="174">A458</f>
        <v>2026</v>
      </c>
      <c r="X458" s="1" t="s">
        <v>13</v>
      </c>
      <c r="Y458" s="1">
        <v>0</v>
      </c>
      <c r="Z458" s="1">
        <f t="shared" si="171"/>
        <v>3</v>
      </c>
      <c r="AA458" s="1" t="s">
        <v>13</v>
      </c>
      <c r="AB458" s="1"/>
      <c r="AC458">
        <f t="shared" ref="AC458:AC521" si="175">C458</f>
        <v>28</v>
      </c>
      <c r="AD458" t="s">
        <v>63</v>
      </c>
      <c r="AE458" t="str">
        <f t="shared" si="170"/>
        <v>tc</v>
      </c>
      <c r="AF458" s="1" t="s">
        <v>10</v>
      </c>
      <c r="AH458" t="str">
        <f t="shared" ref="AH458:AH521" si="176">_xlfn.CONCAT(I458:AF458)</f>
        <v>{ nombre: "V Semana de Cuaresma", archivo: "/ev/tc/5/sab/audio.mp3", fecha: `2026-03-28`, tiempo: 'tc' },</v>
      </c>
    </row>
    <row r="459" spans="1:34" x14ac:dyDescent="0.35">
      <c r="A459">
        <f t="shared" si="166"/>
        <v>2026</v>
      </c>
      <c r="B459">
        <f t="shared" si="166"/>
        <v>3</v>
      </c>
      <c r="C459">
        <f t="shared" si="161"/>
        <v>29</v>
      </c>
      <c r="D459">
        <f t="shared" si="157"/>
        <v>6</v>
      </c>
      <c r="F459" t="s">
        <v>4</v>
      </c>
      <c r="G459" t="s">
        <v>27</v>
      </c>
      <c r="H459" s="5" t="str">
        <f t="shared" si="172"/>
        <v>VI</v>
      </c>
      <c r="I459" t="s">
        <v>11</v>
      </c>
      <c r="J459" t="s">
        <v>1</v>
      </c>
      <c r="K459" s="11" t="s">
        <v>50</v>
      </c>
      <c r="L459" t="s">
        <v>3</v>
      </c>
      <c r="M459" t="s">
        <v>12</v>
      </c>
      <c r="N459" t="str">
        <f t="shared" si="168"/>
        <v>tc</v>
      </c>
      <c r="O459" s="1" t="s">
        <v>9</v>
      </c>
      <c r="P459">
        <f t="shared" si="173"/>
        <v>6</v>
      </c>
      <c r="Q459" s="1" t="s">
        <v>9</v>
      </c>
      <c r="R459" t="str">
        <f t="shared" si="169"/>
        <v>dom</v>
      </c>
      <c r="S459" s="1" t="s">
        <v>9</v>
      </c>
      <c r="T459" t="s">
        <v>5</v>
      </c>
      <c r="U459" t="s">
        <v>6</v>
      </c>
      <c r="V459" t="s">
        <v>7</v>
      </c>
      <c r="W459">
        <f t="shared" si="174"/>
        <v>2026</v>
      </c>
      <c r="X459" s="1" t="s">
        <v>13</v>
      </c>
      <c r="Y459" s="1">
        <v>0</v>
      </c>
      <c r="Z459" s="1">
        <f t="shared" si="171"/>
        <v>3</v>
      </c>
      <c r="AA459" s="1" t="s">
        <v>13</v>
      </c>
      <c r="AB459" s="1"/>
      <c r="AC459">
        <f t="shared" si="175"/>
        <v>29</v>
      </c>
      <c r="AD459" t="s">
        <v>63</v>
      </c>
      <c r="AE459" t="str">
        <f t="shared" si="170"/>
        <v>tc</v>
      </c>
      <c r="AF459" s="1" t="s">
        <v>10</v>
      </c>
      <c r="AH459" t="str">
        <f t="shared" si="176"/>
        <v>{ nombre: " Domingo de Ramos en la Pasión del Señor", archivo: "/ev/tc/6/dom/audio.mp3", fecha: `2026-03-29`, tiempo: 'tc' },</v>
      </c>
    </row>
    <row r="460" spans="1:34" x14ac:dyDescent="0.35">
      <c r="A460">
        <f t="shared" si="166"/>
        <v>2026</v>
      </c>
      <c r="B460">
        <f t="shared" si="166"/>
        <v>3</v>
      </c>
      <c r="C460">
        <f t="shared" si="161"/>
        <v>30</v>
      </c>
      <c r="D460">
        <f>D459</f>
        <v>6</v>
      </c>
      <c r="F460" t="s">
        <v>23</v>
      </c>
      <c r="G460" t="s">
        <v>27</v>
      </c>
      <c r="H460" s="5" t="str">
        <f t="shared" si="172"/>
        <v>VI</v>
      </c>
      <c r="I460" t="s">
        <v>11</v>
      </c>
      <c r="J460" t="s">
        <v>1</v>
      </c>
      <c r="K460" t="s">
        <v>30</v>
      </c>
      <c r="L460" t="s">
        <v>3</v>
      </c>
      <c r="M460" t="s">
        <v>12</v>
      </c>
      <c r="N460" t="str">
        <f t="shared" si="168"/>
        <v>tc</v>
      </c>
      <c r="O460" s="1" t="s">
        <v>9</v>
      </c>
      <c r="P460">
        <f t="shared" si="173"/>
        <v>6</v>
      </c>
      <c r="Q460" s="1" t="s">
        <v>9</v>
      </c>
      <c r="R460" t="str">
        <f t="shared" si="169"/>
        <v>lun</v>
      </c>
      <c r="S460" s="1" t="s">
        <v>9</v>
      </c>
      <c r="T460" t="s">
        <v>5</v>
      </c>
      <c r="U460" t="s">
        <v>6</v>
      </c>
      <c r="V460" t="s">
        <v>7</v>
      </c>
      <c r="W460">
        <f t="shared" si="174"/>
        <v>2026</v>
      </c>
      <c r="X460" s="1" t="s">
        <v>13</v>
      </c>
      <c r="Y460" s="1">
        <v>0</v>
      </c>
      <c r="Z460" s="1">
        <f t="shared" si="171"/>
        <v>3</v>
      </c>
      <c r="AA460" s="1" t="s">
        <v>13</v>
      </c>
      <c r="AB460" s="1"/>
      <c r="AC460">
        <f t="shared" si="175"/>
        <v>30</v>
      </c>
      <c r="AD460" t="s">
        <v>63</v>
      </c>
      <c r="AE460" t="str">
        <f t="shared" si="170"/>
        <v>tc</v>
      </c>
      <c r="AF460" s="1" t="s">
        <v>10</v>
      </c>
      <c r="AH460" t="str">
        <f t="shared" si="176"/>
        <v>{ nombre: "Lunes Santo", archivo: "/ev/tc/6/lun/audio.mp3", fecha: `2026-03-30`, tiempo: 'tc' },</v>
      </c>
    </row>
    <row r="461" spans="1:34" x14ac:dyDescent="0.35">
      <c r="A461">
        <f t="shared" si="166"/>
        <v>2026</v>
      </c>
      <c r="B461">
        <f t="shared" si="166"/>
        <v>3</v>
      </c>
      <c r="C461">
        <f t="shared" si="161"/>
        <v>31</v>
      </c>
      <c r="D461">
        <f t="shared" ref="D461:D465" si="177">D460</f>
        <v>6</v>
      </c>
      <c r="F461" t="s">
        <v>24</v>
      </c>
      <c r="G461" t="s">
        <v>27</v>
      </c>
      <c r="H461" s="5" t="str">
        <f t="shared" si="172"/>
        <v>VI</v>
      </c>
      <c r="I461" t="s">
        <v>11</v>
      </c>
      <c r="J461" t="s">
        <v>1</v>
      </c>
      <c r="K461" t="s">
        <v>31</v>
      </c>
      <c r="L461" t="s">
        <v>3</v>
      </c>
      <c r="M461" t="s">
        <v>12</v>
      </c>
      <c r="N461" t="str">
        <f t="shared" si="168"/>
        <v>tc</v>
      </c>
      <c r="O461" s="1" t="s">
        <v>9</v>
      </c>
      <c r="P461">
        <f t="shared" si="173"/>
        <v>6</v>
      </c>
      <c r="Q461" s="1" t="s">
        <v>9</v>
      </c>
      <c r="R461" t="str">
        <f t="shared" si="169"/>
        <v>mar</v>
      </c>
      <c r="S461" s="1" t="s">
        <v>9</v>
      </c>
      <c r="T461" t="s">
        <v>5</v>
      </c>
      <c r="U461" t="s">
        <v>6</v>
      </c>
      <c r="V461" t="s">
        <v>7</v>
      </c>
      <c r="W461">
        <f t="shared" si="174"/>
        <v>2026</v>
      </c>
      <c r="X461" s="1" t="s">
        <v>13</v>
      </c>
      <c r="Y461" s="1">
        <v>0</v>
      </c>
      <c r="Z461" s="1">
        <f t="shared" si="171"/>
        <v>3</v>
      </c>
      <c r="AA461" s="1" t="s">
        <v>13</v>
      </c>
      <c r="AB461" s="1"/>
      <c r="AC461">
        <f t="shared" si="175"/>
        <v>31</v>
      </c>
      <c r="AD461" t="s">
        <v>63</v>
      </c>
      <c r="AE461" t="str">
        <f t="shared" si="170"/>
        <v>tc</v>
      </c>
      <c r="AF461" s="1" t="s">
        <v>10</v>
      </c>
      <c r="AH461" t="str">
        <f t="shared" si="176"/>
        <v>{ nombre: "Martes Santo", archivo: "/ev/tc/6/mar/audio.mp3", fecha: `2026-03-31`, tiempo: 'tc' },</v>
      </c>
    </row>
    <row r="462" spans="1:34" x14ac:dyDescent="0.35">
      <c r="A462">
        <f t="shared" si="166"/>
        <v>2026</v>
      </c>
      <c r="B462">
        <v>4</v>
      </c>
      <c r="C462">
        <v>1</v>
      </c>
      <c r="D462">
        <f t="shared" si="177"/>
        <v>6</v>
      </c>
      <c r="F462" t="s">
        <v>19</v>
      </c>
      <c r="G462" t="s">
        <v>27</v>
      </c>
      <c r="H462" s="5" t="str">
        <f t="shared" si="172"/>
        <v>VI</v>
      </c>
      <c r="I462" t="s">
        <v>11</v>
      </c>
      <c r="J462" t="s">
        <v>1</v>
      </c>
      <c r="K462" t="s">
        <v>32</v>
      </c>
      <c r="L462" t="s">
        <v>3</v>
      </c>
      <c r="M462" t="s">
        <v>12</v>
      </c>
      <c r="N462" t="str">
        <f t="shared" si="168"/>
        <v>tc</v>
      </c>
      <c r="O462" s="1" t="s">
        <v>9</v>
      </c>
      <c r="P462">
        <f t="shared" si="173"/>
        <v>6</v>
      </c>
      <c r="Q462" s="1" t="s">
        <v>9</v>
      </c>
      <c r="R462" t="str">
        <f t="shared" si="169"/>
        <v>mie</v>
      </c>
      <c r="S462" s="1" t="s">
        <v>9</v>
      </c>
      <c r="T462" t="s">
        <v>5</v>
      </c>
      <c r="U462" t="s">
        <v>6</v>
      </c>
      <c r="V462" t="s">
        <v>7</v>
      </c>
      <c r="W462">
        <f t="shared" si="174"/>
        <v>2026</v>
      </c>
      <c r="X462" s="1" t="s">
        <v>13</v>
      </c>
      <c r="Y462" s="1">
        <v>0</v>
      </c>
      <c r="Z462" s="1">
        <f t="shared" si="171"/>
        <v>4</v>
      </c>
      <c r="AA462" s="1" t="s">
        <v>13</v>
      </c>
      <c r="AB462" s="1">
        <v>0</v>
      </c>
      <c r="AC462">
        <f t="shared" si="175"/>
        <v>1</v>
      </c>
      <c r="AD462" t="s">
        <v>63</v>
      </c>
      <c r="AE462" t="str">
        <f t="shared" si="170"/>
        <v>tc</v>
      </c>
      <c r="AF462" s="1" t="s">
        <v>10</v>
      </c>
      <c r="AH462" t="str">
        <f t="shared" si="176"/>
        <v>{ nombre: "Miercoles Santo", archivo: "/ev/tc/6/mie/audio.mp3", fecha: `2026-04-01`, tiempo: 'tc' },</v>
      </c>
    </row>
    <row r="463" spans="1:34" x14ac:dyDescent="0.35">
      <c r="A463">
        <f t="shared" si="166"/>
        <v>2026</v>
      </c>
      <c r="B463">
        <f t="shared" si="166"/>
        <v>4</v>
      </c>
      <c r="C463">
        <f t="shared" ref="C463:C491" si="178">C462+1</f>
        <v>2</v>
      </c>
      <c r="D463">
        <f t="shared" si="177"/>
        <v>6</v>
      </c>
      <c r="F463" t="s">
        <v>20</v>
      </c>
      <c r="G463" t="s">
        <v>27</v>
      </c>
      <c r="H463" s="5" t="str">
        <f t="shared" si="172"/>
        <v>VI</v>
      </c>
      <c r="I463" t="s">
        <v>11</v>
      </c>
      <c r="J463" t="s">
        <v>1</v>
      </c>
      <c r="K463" t="s">
        <v>33</v>
      </c>
      <c r="L463" t="s">
        <v>3</v>
      </c>
      <c r="M463" t="s">
        <v>12</v>
      </c>
      <c r="N463" t="str">
        <f t="shared" si="168"/>
        <v>tc</v>
      </c>
      <c r="O463" s="1" t="s">
        <v>9</v>
      </c>
      <c r="P463">
        <f t="shared" si="173"/>
        <v>6</v>
      </c>
      <c r="Q463" s="1" t="s">
        <v>9</v>
      </c>
      <c r="R463" t="str">
        <f t="shared" si="169"/>
        <v>jue</v>
      </c>
      <c r="S463" s="1" t="s">
        <v>9</v>
      </c>
      <c r="T463" t="s">
        <v>5</v>
      </c>
      <c r="U463" t="s">
        <v>6</v>
      </c>
      <c r="V463" t="s">
        <v>7</v>
      </c>
      <c r="W463">
        <f t="shared" si="174"/>
        <v>2026</v>
      </c>
      <c r="X463" s="1" t="s">
        <v>13</v>
      </c>
      <c r="Y463" s="1">
        <v>0</v>
      </c>
      <c r="Z463" s="1">
        <f t="shared" si="171"/>
        <v>4</v>
      </c>
      <c r="AA463" s="1" t="s">
        <v>13</v>
      </c>
      <c r="AB463" s="1">
        <v>0</v>
      </c>
      <c r="AC463">
        <f t="shared" si="175"/>
        <v>2</v>
      </c>
      <c r="AD463" t="s">
        <v>63</v>
      </c>
      <c r="AE463" t="str">
        <f t="shared" si="170"/>
        <v>tc</v>
      </c>
      <c r="AF463" s="1" t="s">
        <v>10</v>
      </c>
      <c r="AH463" t="str">
        <f t="shared" si="176"/>
        <v>{ nombre: "Jueves Santo", archivo: "/ev/tc/6/jue/audio.mp3", fecha: `2026-04-02`, tiempo: 'tc' },</v>
      </c>
    </row>
    <row r="464" spans="1:34" x14ac:dyDescent="0.35">
      <c r="A464">
        <f t="shared" si="166"/>
        <v>2026</v>
      </c>
      <c r="B464">
        <f t="shared" si="166"/>
        <v>4</v>
      </c>
      <c r="C464">
        <f t="shared" si="178"/>
        <v>3</v>
      </c>
      <c r="D464">
        <f t="shared" si="177"/>
        <v>6</v>
      </c>
      <c r="F464" t="s">
        <v>21</v>
      </c>
      <c r="G464" t="s">
        <v>27</v>
      </c>
      <c r="H464" s="5" t="str">
        <f t="shared" si="172"/>
        <v>VI</v>
      </c>
      <c r="I464" t="s">
        <v>11</v>
      </c>
      <c r="J464" t="s">
        <v>1</v>
      </c>
      <c r="K464" t="s">
        <v>34</v>
      </c>
      <c r="L464" t="s">
        <v>3</v>
      </c>
      <c r="M464" t="s">
        <v>12</v>
      </c>
      <c r="N464" t="str">
        <f t="shared" si="168"/>
        <v>tc</v>
      </c>
      <c r="O464" s="1" t="s">
        <v>9</v>
      </c>
      <c r="P464">
        <f t="shared" si="173"/>
        <v>6</v>
      </c>
      <c r="Q464" s="1" t="s">
        <v>9</v>
      </c>
      <c r="R464" t="str">
        <f t="shared" si="169"/>
        <v>vie</v>
      </c>
      <c r="S464" s="1" t="s">
        <v>9</v>
      </c>
      <c r="T464" t="s">
        <v>5</v>
      </c>
      <c r="U464" t="s">
        <v>6</v>
      </c>
      <c r="V464" t="s">
        <v>7</v>
      </c>
      <c r="W464">
        <f t="shared" si="174"/>
        <v>2026</v>
      </c>
      <c r="X464" s="1" t="s">
        <v>13</v>
      </c>
      <c r="Y464" s="1">
        <v>0</v>
      </c>
      <c r="Z464" s="1">
        <f t="shared" si="171"/>
        <v>4</v>
      </c>
      <c r="AA464" s="1" t="s">
        <v>13</v>
      </c>
      <c r="AB464" s="1">
        <v>0</v>
      </c>
      <c r="AC464">
        <f t="shared" si="175"/>
        <v>3</v>
      </c>
      <c r="AD464" t="s">
        <v>63</v>
      </c>
      <c r="AE464" t="str">
        <f t="shared" si="170"/>
        <v>tc</v>
      </c>
      <c r="AF464" s="1" t="s">
        <v>10</v>
      </c>
      <c r="AH464" t="str">
        <f t="shared" si="176"/>
        <v>{ nombre: "Viernes Santo", archivo: "/ev/tc/6/vie/audio.mp3", fecha: `2026-04-03`, tiempo: 'tc' },</v>
      </c>
    </row>
    <row r="465" spans="1:34" x14ac:dyDescent="0.35">
      <c r="A465">
        <f t="shared" si="166"/>
        <v>2026</v>
      </c>
      <c r="B465">
        <f t="shared" si="166"/>
        <v>4</v>
      </c>
      <c r="C465">
        <f t="shared" si="178"/>
        <v>4</v>
      </c>
      <c r="D465">
        <f t="shared" si="177"/>
        <v>6</v>
      </c>
      <c r="F465" t="s">
        <v>22</v>
      </c>
      <c r="G465" t="s">
        <v>27</v>
      </c>
      <c r="H465" s="5" t="str">
        <f t="shared" si="172"/>
        <v>VI</v>
      </c>
      <c r="I465" t="s">
        <v>11</v>
      </c>
      <c r="J465" t="s">
        <v>1</v>
      </c>
      <c r="K465" s="12" t="s">
        <v>49</v>
      </c>
      <c r="L465" t="s">
        <v>3</v>
      </c>
      <c r="M465" t="s">
        <v>12</v>
      </c>
      <c r="N465" t="str">
        <f t="shared" si="168"/>
        <v>tc</v>
      </c>
      <c r="O465" s="1" t="s">
        <v>9</v>
      </c>
      <c r="P465">
        <f t="shared" si="173"/>
        <v>6</v>
      </c>
      <c r="Q465" s="1" t="s">
        <v>9</v>
      </c>
      <c r="R465" t="str">
        <f t="shared" si="169"/>
        <v>sab</v>
      </c>
      <c r="S465" s="1" t="s">
        <v>9</v>
      </c>
      <c r="T465" t="s">
        <v>5</v>
      </c>
      <c r="U465" t="s">
        <v>6</v>
      </c>
      <c r="V465" t="s">
        <v>7</v>
      </c>
      <c r="W465">
        <f t="shared" si="174"/>
        <v>2026</v>
      </c>
      <c r="X465" s="1" t="s">
        <v>13</v>
      </c>
      <c r="Y465" s="1">
        <v>0</v>
      </c>
      <c r="Z465" s="1">
        <f t="shared" si="171"/>
        <v>4</v>
      </c>
      <c r="AA465" s="1" t="s">
        <v>13</v>
      </c>
      <c r="AB465" s="1">
        <v>0</v>
      </c>
      <c r="AC465">
        <f t="shared" si="175"/>
        <v>4</v>
      </c>
      <c r="AD465" t="s">
        <v>63</v>
      </c>
      <c r="AE465" t="str">
        <f t="shared" si="170"/>
        <v>tc</v>
      </c>
      <c r="AF465" s="1" t="s">
        <v>10</v>
      </c>
      <c r="AH465" t="str">
        <f t="shared" si="176"/>
        <v>{ nombre: " Sábado Santo de la Sepultura del Señor", archivo: "/ev/tc/6/sab/audio.mp3", fecha: `2026-04-04`, tiempo: 'tc' },</v>
      </c>
    </row>
    <row r="466" spans="1:34" x14ac:dyDescent="0.35">
      <c r="A466">
        <f t="shared" si="166"/>
        <v>2026</v>
      </c>
      <c r="B466">
        <f t="shared" si="166"/>
        <v>4</v>
      </c>
      <c r="C466">
        <f t="shared" si="178"/>
        <v>5</v>
      </c>
      <c r="D466">
        <v>1</v>
      </c>
      <c r="F466" t="s">
        <v>4</v>
      </c>
      <c r="G466" t="s">
        <v>37</v>
      </c>
      <c r="H466" s="5" t="str">
        <f t="shared" si="172"/>
        <v>I</v>
      </c>
      <c r="I466" t="s">
        <v>11</v>
      </c>
      <c r="J466" t="s">
        <v>1</v>
      </c>
      <c r="K466" s="14" t="s">
        <v>36</v>
      </c>
      <c r="L466" t="s">
        <v>3</v>
      </c>
      <c r="M466" t="s">
        <v>12</v>
      </c>
      <c r="N466" t="str">
        <f t="shared" si="168"/>
        <v>tp</v>
      </c>
      <c r="O466" s="1" t="s">
        <v>9</v>
      </c>
      <c r="P466">
        <f t="shared" si="173"/>
        <v>1</v>
      </c>
      <c r="Q466" s="1" t="s">
        <v>9</v>
      </c>
      <c r="R466" t="str">
        <f t="shared" si="169"/>
        <v>dom</v>
      </c>
      <c r="S466" s="1" t="s">
        <v>9</v>
      </c>
      <c r="T466" t="s">
        <v>5</v>
      </c>
      <c r="U466" t="s">
        <v>6</v>
      </c>
      <c r="V466" t="s">
        <v>7</v>
      </c>
      <c r="W466">
        <f t="shared" si="174"/>
        <v>2026</v>
      </c>
      <c r="X466" s="1" t="s">
        <v>13</v>
      </c>
      <c r="Y466" s="1">
        <v>0</v>
      </c>
      <c r="Z466" s="1">
        <f t="shared" si="171"/>
        <v>4</v>
      </c>
      <c r="AA466" s="1" t="s">
        <v>13</v>
      </c>
      <c r="AB466" s="1">
        <v>0</v>
      </c>
      <c r="AC466">
        <f t="shared" si="175"/>
        <v>5</v>
      </c>
      <c r="AD466" t="s">
        <v>63</v>
      </c>
      <c r="AE466" t="str">
        <f t="shared" si="170"/>
        <v>tp</v>
      </c>
      <c r="AF466" s="1" t="s">
        <v>10</v>
      </c>
      <c r="AH466" t="str">
        <f t="shared" si="176"/>
        <v>{ nombre: "Domingo de Pascua de la Resurrección del Señor", archivo: "/ev/tp/1/dom/audio.mp3", fecha: `2026-04-05`, tiempo: 'tp' },</v>
      </c>
    </row>
    <row r="467" spans="1:34" x14ac:dyDescent="0.35">
      <c r="A467">
        <f t="shared" ref="A467:B482" si="179">A466</f>
        <v>2026</v>
      </c>
      <c r="B467">
        <f t="shared" si="179"/>
        <v>4</v>
      </c>
      <c r="C467">
        <f t="shared" si="178"/>
        <v>6</v>
      </c>
      <c r="D467">
        <f>D466</f>
        <v>1</v>
      </c>
      <c r="F467" t="s">
        <v>23</v>
      </c>
      <c r="G467" t="s">
        <v>37</v>
      </c>
      <c r="H467" s="5" t="str">
        <f t="shared" si="172"/>
        <v>I</v>
      </c>
      <c r="I467" t="s">
        <v>11</v>
      </c>
      <c r="J467" t="s">
        <v>1</v>
      </c>
      <c r="K467" s="10" t="str">
        <f t="shared" ref="K467:K514" si="180">_xlfn.CONCAT(H467, " Semana de ",G467)</f>
        <v>I Semana de Pascua</v>
      </c>
      <c r="L467" t="s">
        <v>3</v>
      </c>
      <c r="M467" t="s">
        <v>12</v>
      </c>
      <c r="N467" t="str">
        <f t="shared" si="168"/>
        <v>tp</v>
      </c>
      <c r="O467" s="1" t="s">
        <v>9</v>
      </c>
      <c r="P467">
        <f t="shared" si="173"/>
        <v>1</v>
      </c>
      <c r="Q467" s="1" t="s">
        <v>9</v>
      </c>
      <c r="R467" t="str">
        <f t="shared" si="169"/>
        <v>lun</v>
      </c>
      <c r="S467" s="1" t="s">
        <v>9</v>
      </c>
      <c r="T467" t="s">
        <v>5</v>
      </c>
      <c r="U467" t="s">
        <v>6</v>
      </c>
      <c r="V467" t="s">
        <v>7</v>
      </c>
      <c r="W467">
        <f t="shared" si="174"/>
        <v>2026</v>
      </c>
      <c r="X467" s="1" t="s">
        <v>13</v>
      </c>
      <c r="Y467" s="1">
        <v>0</v>
      </c>
      <c r="Z467" s="1">
        <f t="shared" si="171"/>
        <v>4</v>
      </c>
      <c r="AA467" s="1" t="s">
        <v>13</v>
      </c>
      <c r="AB467" s="1">
        <v>0</v>
      </c>
      <c r="AC467">
        <f t="shared" si="175"/>
        <v>6</v>
      </c>
      <c r="AD467" t="s">
        <v>63</v>
      </c>
      <c r="AE467" t="str">
        <f t="shared" si="170"/>
        <v>tp</v>
      </c>
      <c r="AF467" s="1" t="s">
        <v>10</v>
      </c>
      <c r="AH467" t="str">
        <f t="shared" si="176"/>
        <v>{ nombre: "I Semana de Pascua", archivo: "/ev/tp/1/lun/audio.mp3", fecha: `2026-04-06`, tiempo: 'tp' },</v>
      </c>
    </row>
    <row r="468" spans="1:34" x14ac:dyDescent="0.35">
      <c r="A468">
        <f t="shared" si="179"/>
        <v>2026</v>
      </c>
      <c r="B468">
        <f t="shared" si="179"/>
        <v>4</v>
      </c>
      <c r="C468">
        <f t="shared" si="178"/>
        <v>7</v>
      </c>
      <c r="D468">
        <f t="shared" ref="D468:D472" si="181">D467</f>
        <v>1</v>
      </c>
      <c r="F468" t="s">
        <v>24</v>
      </c>
      <c r="G468" t="s">
        <v>37</v>
      </c>
      <c r="H468" s="5" t="str">
        <f t="shared" si="172"/>
        <v>I</v>
      </c>
      <c r="I468" t="s">
        <v>11</v>
      </c>
      <c r="J468" t="s">
        <v>1</v>
      </c>
      <c r="K468" s="10" t="str">
        <f t="shared" si="180"/>
        <v>I Semana de Pascua</v>
      </c>
      <c r="L468" t="s">
        <v>3</v>
      </c>
      <c r="M468" t="s">
        <v>12</v>
      </c>
      <c r="N468" t="str">
        <f t="shared" si="168"/>
        <v>tp</v>
      </c>
      <c r="O468" s="1" t="s">
        <v>9</v>
      </c>
      <c r="P468">
        <f t="shared" si="173"/>
        <v>1</v>
      </c>
      <c r="Q468" s="1" t="s">
        <v>9</v>
      </c>
      <c r="R468" t="str">
        <f t="shared" si="169"/>
        <v>mar</v>
      </c>
      <c r="S468" s="1" t="s">
        <v>9</v>
      </c>
      <c r="T468" t="s">
        <v>5</v>
      </c>
      <c r="U468" t="s">
        <v>6</v>
      </c>
      <c r="V468" t="s">
        <v>7</v>
      </c>
      <c r="W468">
        <f t="shared" si="174"/>
        <v>2026</v>
      </c>
      <c r="X468" s="1" t="s">
        <v>13</v>
      </c>
      <c r="Y468" s="1">
        <v>0</v>
      </c>
      <c r="Z468" s="1">
        <f t="shared" si="171"/>
        <v>4</v>
      </c>
      <c r="AA468" s="1" t="s">
        <v>13</v>
      </c>
      <c r="AB468" s="1">
        <v>0</v>
      </c>
      <c r="AC468">
        <f t="shared" si="175"/>
        <v>7</v>
      </c>
      <c r="AD468" t="s">
        <v>63</v>
      </c>
      <c r="AE468" t="str">
        <f t="shared" si="170"/>
        <v>tp</v>
      </c>
      <c r="AF468" s="1" t="s">
        <v>10</v>
      </c>
      <c r="AH468" t="str">
        <f t="shared" si="176"/>
        <v>{ nombre: "I Semana de Pascua", archivo: "/ev/tp/1/mar/audio.mp3", fecha: `2026-04-07`, tiempo: 'tp' },</v>
      </c>
    </row>
    <row r="469" spans="1:34" x14ac:dyDescent="0.35">
      <c r="A469">
        <f t="shared" si="179"/>
        <v>2026</v>
      </c>
      <c r="B469">
        <f t="shared" si="179"/>
        <v>4</v>
      </c>
      <c r="C469">
        <f t="shared" si="178"/>
        <v>8</v>
      </c>
      <c r="D469">
        <f t="shared" si="181"/>
        <v>1</v>
      </c>
      <c r="F469" t="s">
        <v>19</v>
      </c>
      <c r="G469" t="s">
        <v>37</v>
      </c>
      <c r="H469" s="5" t="str">
        <f t="shared" si="172"/>
        <v>I</v>
      </c>
      <c r="I469" t="s">
        <v>11</v>
      </c>
      <c r="J469" t="s">
        <v>1</v>
      </c>
      <c r="K469" s="10" t="str">
        <f t="shared" si="180"/>
        <v>I Semana de Pascua</v>
      </c>
      <c r="L469" t="s">
        <v>3</v>
      </c>
      <c r="M469" t="s">
        <v>12</v>
      </c>
      <c r="N469" t="str">
        <f t="shared" si="168"/>
        <v>tp</v>
      </c>
      <c r="O469" s="1" t="s">
        <v>9</v>
      </c>
      <c r="P469">
        <f t="shared" si="173"/>
        <v>1</v>
      </c>
      <c r="Q469" s="1" t="s">
        <v>9</v>
      </c>
      <c r="R469" t="str">
        <f t="shared" si="169"/>
        <v>mie</v>
      </c>
      <c r="S469" s="1" t="s">
        <v>9</v>
      </c>
      <c r="T469" t="s">
        <v>5</v>
      </c>
      <c r="U469" t="s">
        <v>6</v>
      </c>
      <c r="V469" t="s">
        <v>7</v>
      </c>
      <c r="W469">
        <f t="shared" si="174"/>
        <v>2026</v>
      </c>
      <c r="X469" s="1" t="s">
        <v>13</v>
      </c>
      <c r="Y469" s="1">
        <v>0</v>
      </c>
      <c r="Z469" s="1">
        <f t="shared" si="171"/>
        <v>4</v>
      </c>
      <c r="AA469" s="1" t="s">
        <v>13</v>
      </c>
      <c r="AB469" s="1">
        <v>0</v>
      </c>
      <c r="AC469">
        <f t="shared" si="175"/>
        <v>8</v>
      </c>
      <c r="AD469" t="s">
        <v>63</v>
      </c>
      <c r="AE469" t="str">
        <f t="shared" si="170"/>
        <v>tp</v>
      </c>
      <c r="AF469" s="1" t="s">
        <v>10</v>
      </c>
      <c r="AH469" t="str">
        <f t="shared" si="176"/>
        <v>{ nombre: "I Semana de Pascua", archivo: "/ev/tp/1/mie/audio.mp3", fecha: `2026-04-08`, tiempo: 'tp' },</v>
      </c>
    </row>
    <row r="470" spans="1:34" x14ac:dyDescent="0.35">
      <c r="A470">
        <f t="shared" si="179"/>
        <v>2026</v>
      </c>
      <c r="B470">
        <f t="shared" si="179"/>
        <v>4</v>
      </c>
      <c r="C470">
        <f t="shared" si="178"/>
        <v>9</v>
      </c>
      <c r="D470">
        <f t="shared" si="181"/>
        <v>1</v>
      </c>
      <c r="F470" t="s">
        <v>20</v>
      </c>
      <c r="G470" t="s">
        <v>37</v>
      </c>
      <c r="H470" s="5" t="str">
        <f t="shared" si="172"/>
        <v>I</v>
      </c>
      <c r="I470" t="s">
        <v>11</v>
      </c>
      <c r="J470" t="s">
        <v>1</v>
      </c>
      <c r="K470" s="10" t="str">
        <f t="shared" si="180"/>
        <v>I Semana de Pascua</v>
      </c>
      <c r="L470" t="s">
        <v>3</v>
      </c>
      <c r="M470" t="s">
        <v>12</v>
      </c>
      <c r="N470" t="str">
        <f t="shared" si="168"/>
        <v>tp</v>
      </c>
      <c r="O470" s="1" t="s">
        <v>9</v>
      </c>
      <c r="P470">
        <f t="shared" si="173"/>
        <v>1</v>
      </c>
      <c r="Q470" s="1" t="s">
        <v>9</v>
      </c>
      <c r="R470" t="str">
        <f t="shared" si="169"/>
        <v>jue</v>
      </c>
      <c r="S470" s="1" t="s">
        <v>9</v>
      </c>
      <c r="T470" t="s">
        <v>5</v>
      </c>
      <c r="U470" t="s">
        <v>6</v>
      </c>
      <c r="V470" t="s">
        <v>7</v>
      </c>
      <c r="W470">
        <f t="shared" si="174"/>
        <v>2026</v>
      </c>
      <c r="X470" s="1" t="s">
        <v>13</v>
      </c>
      <c r="Y470" s="1">
        <v>0</v>
      </c>
      <c r="Z470" s="1">
        <f t="shared" si="171"/>
        <v>4</v>
      </c>
      <c r="AA470" s="1" t="s">
        <v>13</v>
      </c>
      <c r="AB470" s="1">
        <v>0</v>
      </c>
      <c r="AC470">
        <f t="shared" si="175"/>
        <v>9</v>
      </c>
      <c r="AD470" t="s">
        <v>63</v>
      </c>
      <c r="AE470" t="str">
        <f t="shared" si="170"/>
        <v>tp</v>
      </c>
      <c r="AF470" s="1" t="s">
        <v>10</v>
      </c>
      <c r="AH470" t="str">
        <f t="shared" si="176"/>
        <v>{ nombre: "I Semana de Pascua", archivo: "/ev/tp/1/jue/audio.mp3", fecha: `2026-04-09`, tiempo: 'tp' },</v>
      </c>
    </row>
    <row r="471" spans="1:34" x14ac:dyDescent="0.35">
      <c r="A471">
        <f t="shared" si="179"/>
        <v>2026</v>
      </c>
      <c r="B471">
        <f t="shared" si="179"/>
        <v>4</v>
      </c>
      <c r="C471">
        <f t="shared" si="178"/>
        <v>10</v>
      </c>
      <c r="D471">
        <f t="shared" si="181"/>
        <v>1</v>
      </c>
      <c r="F471" t="s">
        <v>21</v>
      </c>
      <c r="G471" t="s">
        <v>37</v>
      </c>
      <c r="H471" s="5" t="str">
        <f t="shared" si="172"/>
        <v>I</v>
      </c>
      <c r="I471" t="s">
        <v>11</v>
      </c>
      <c r="J471" t="s">
        <v>1</v>
      </c>
      <c r="K471" s="10" t="str">
        <f t="shared" si="180"/>
        <v>I Semana de Pascua</v>
      </c>
      <c r="L471" t="s">
        <v>3</v>
      </c>
      <c r="M471" t="s">
        <v>12</v>
      </c>
      <c r="N471" t="str">
        <f t="shared" si="168"/>
        <v>tp</v>
      </c>
      <c r="O471" s="1" t="s">
        <v>9</v>
      </c>
      <c r="P471">
        <f t="shared" si="173"/>
        <v>1</v>
      </c>
      <c r="Q471" s="1" t="s">
        <v>9</v>
      </c>
      <c r="R471" t="str">
        <f t="shared" si="169"/>
        <v>vie</v>
      </c>
      <c r="S471" s="1" t="s">
        <v>9</v>
      </c>
      <c r="T471" t="s">
        <v>5</v>
      </c>
      <c r="U471" t="s">
        <v>6</v>
      </c>
      <c r="V471" t="s">
        <v>7</v>
      </c>
      <c r="W471">
        <f t="shared" si="174"/>
        <v>2026</v>
      </c>
      <c r="X471" s="1" t="s">
        <v>13</v>
      </c>
      <c r="Y471" s="1">
        <v>0</v>
      </c>
      <c r="Z471" s="1">
        <f t="shared" si="171"/>
        <v>4</v>
      </c>
      <c r="AA471" s="1" t="s">
        <v>13</v>
      </c>
      <c r="AB471" s="1"/>
      <c r="AC471">
        <f t="shared" si="175"/>
        <v>10</v>
      </c>
      <c r="AD471" t="s">
        <v>63</v>
      </c>
      <c r="AE471" t="str">
        <f t="shared" si="170"/>
        <v>tp</v>
      </c>
      <c r="AF471" s="1" t="s">
        <v>10</v>
      </c>
      <c r="AH471" t="str">
        <f t="shared" si="176"/>
        <v>{ nombre: "I Semana de Pascua", archivo: "/ev/tp/1/vie/audio.mp3", fecha: `2026-04-10`, tiempo: 'tp' },</v>
      </c>
    </row>
    <row r="472" spans="1:34" x14ac:dyDescent="0.35">
      <c r="A472">
        <f t="shared" si="179"/>
        <v>2026</v>
      </c>
      <c r="B472">
        <f t="shared" si="179"/>
        <v>4</v>
      </c>
      <c r="C472">
        <f t="shared" si="178"/>
        <v>11</v>
      </c>
      <c r="D472">
        <f t="shared" si="181"/>
        <v>1</v>
      </c>
      <c r="F472" t="s">
        <v>22</v>
      </c>
      <c r="G472" t="s">
        <v>37</v>
      </c>
      <c r="H472" s="5" t="str">
        <f t="shared" si="172"/>
        <v>I</v>
      </c>
      <c r="I472" t="s">
        <v>11</v>
      </c>
      <c r="J472" t="s">
        <v>1</v>
      </c>
      <c r="K472" s="10" t="str">
        <f t="shared" si="180"/>
        <v>I Semana de Pascua</v>
      </c>
      <c r="L472" t="s">
        <v>3</v>
      </c>
      <c r="M472" t="s">
        <v>12</v>
      </c>
      <c r="N472" t="str">
        <f t="shared" si="168"/>
        <v>tp</v>
      </c>
      <c r="O472" s="1" t="s">
        <v>9</v>
      </c>
      <c r="P472">
        <f t="shared" si="173"/>
        <v>1</v>
      </c>
      <c r="Q472" s="1" t="s">
        <v>9</v>
      </c>
      <c r="R472" t="str">
        <f t="shared" si="169"/>
        <v>sab</v>
      </c>
      <c r="S472" s="1" t="s">
        <v>9</v>
      </c>
      <c r="T472" t="s">
        <v>5</v>
      </c>
      <c r="U472" t="s">
        <v>6</v>
      </c>
      <c r="V472" t="s">
        <v>7</v>
      </c>
      <c r="W472">
        <f t="shared" si="174"/>
        <v>2026</v>
      </c>
      <c r="X472" s="1" t="s">
        <v>13</v>
      </c>
      <c r="Y472" s="1">
        <v>0</v>
      </c>
      <c r="Z472" s="1">
        <f t="shared" si="171"/>
        <v>4</v>
      </c>
      <c r="AA472" s="1" t="s">
        <v>13</v>
      </c>
      <c r="AB472" s="1"/>
      <c r="AC472">
        <f t="shared" si="175"/>
        <v>11</v>
      </c>
      <c r="AD472" t="s">
        <v>63</v>
      </c>
      <c r="AE472" t="str">
        <f t="shared" si="170"/>
        <v>tp</v>
      </c>
      <c r="AF472" s="1" t="s">
        <v>10</v>
      </c>
      <c r="AH472" t="str">
        <f t="shared" si="176"/>
        <v>{ nombre: "I Semana de Pascua", archivo: "/ev/tp/1/sab/audio.mp3", fecha: `2026-04-11`, tiempo: 'tp' },</v>
      </c>
    </row>
    <row r="473" spans="1:34" x14ac:dyDescent="0.35">
      <c r="A473">
        <f t="shared" si="179"/>
        <v>2026</v>
      </c>
      <c r="B473">
        <f t="shared" si="179"/>
        <v>4</v>
      </c>
      <c r="C473">
        <f t="shared" si="178"/>
        <v>12</v>
      </c>
      <c r="D473">
        <f t="shared" si="157"/>
        <v>2</v>
      </c>
      <c r="F473" t="s">
        <v>4</v>
      </c>
      <c r="G473" t="s">
        <v>37</v>
      </c>
      <c r="H473" s="5" t="str">
        <f t="shared" si="172"/>
        <v>II</v>
      </c>
      <c r="I473" t="s">
        <v>11</v>
      </c>
      <c r="J473" t="s">
        <v>1</v>
      </c>
      <c r="K473" s="10" t="str">
        <f t="shared" si="180"/>
        <v>II Semana de Pascua</v>
      </c>
      <c r="L473" t="s">
        <v>3</v>
      </c>
      <c r="M473" t="s">
        <v>12</v>
      </c>
      <c r="N473" t="str">
        <f t="shared" si="168"/>
        <v>tp</v>
      </c>
      <c r="O473" s="1" t="s">
        <v>9</v>
      </c>
      <c r="P473">
        <f t="shared" si="173"/>
        <v>2</v>
      </c>
      <c r="Q473" s="1" t="s">
        <v>9</v>
      </c>
      <c r="R473" t="str">
        <f t="shared" si="169"/>
        <v>dom</v>
      </c>
      <c r="S473" s="1" t="s">
        <v>9</v>
      </c>
      <c r="T473" t="s">
        <v>5</v>
      </c>
      <c r="U473" t="s">
        <v>6</v>
      </c>
      <c r="V473" t="s">
        <v>7</v>
      </c>
      <c r="W473">
        <f t="shared" si="174"/>
        <v>2026</v>
      </c>
      <c r="X473" s="1" t="s">
        <v>13</v>
      </c>
      <c r="Y473" s="1">
        <v>0</v>
      </c>
      <c r="Z473" s="1">
        <f t="shared" si="171"/>
        <v>4</v>
      </c>
      <c r="AA473" s="1" t="s">
        <v>13</v>
      </c>
      <c r="AB473" s="1"/>
      <c r="AC473">
        <f t="shared" si="175"/>
        <v>12</v>
      </c>
      <c r="AD473" t="s">
        <v>63</v>
      </c>
      <c r="AE473" t="str">
        <f t="shared" si="170"/>
        <v>tp</v>
      </c>
      <c r="AF473" s="1" t="s">
        <v>10</v>
      </c>
      <c r="AH473" t="str">
        <f t="shared" si="176"/>
        <v>{ nombre: "II Semana de Pascua", archivo: "/ev/tp/2/dom/audio.mp3", fecha: `2026-04-12`, tiempo: 'tp' },</v>
      </c>
    </row>
    <row r="474" spans="1:34" x14ac:dyDescent="0.35">
      <c r="A474">
        <f t="shared" si="179"/>
        <v>2026</v>
      </c>
      <c r="B474">
        <f t="shared" si="179"/>
        <v>4</v>
      </c>
      <c r="C474">
        <f t="shared" si="178"/>
        <v>13</v>
      </c>
      <c r="D474">
        <f>D473</f>
        <v>2</v>
      </c>
      <c r="F474" t="s">
        <v>23</v>
      </c>
      <c r="G474" t="s">
        <v>37</v>
      </c>
      <c r="H474" s="5" t="str">
        <f t="shared" si="172"/>
        <v>II</v>
      </c>
      <c r="I474" t="s">
        <v>11</v>
      </c>
      <c r="J474" t="s">
        <v>1</v>
      </c>
      <c r="K474" s="10" t="str">
        <f t="shared" si="180"/>
        <v>II Semana de Pascua</v>
      </c>
      <c r="L474" t="s">
        <v>3</v>
      </c>
      <c r="M474" t="s">
        <v>12</v>
      </c>
      <c r="N474" t="str">
        <f t="shared" si="168"/>
        <v>tp</v>
      </c>
      <c r="O474" s="1" t="s">
        <v>9</v>
      </c>
      <c r="P474">
        <f t="shared" si="173"/>
        <v>2</v>
      </c>
      <c r="Q474" s="1" t="s">
        <v>9</v>
      </c>
      <c r="R474" t="str">
        <f t="shared" si="169"/>
        <v>lun</v>
      </c>
      <c r="S474" s="1" t="s">
        <v>9</v>
      </c>
      <c r="T474" t="s">
        <v>5</v>
      </c>
      <c r="U474" t="s">
        <v>6</v>
      </c>
      <c r="V474" t="s">
        <v>7</v>
      </c>
      <c r="W474">
        <f t="shared" si="174"/>
        <v>2026</v>
      </c>
      <c r="X474" s="1" t="s">
        <v>13</v>
      </c>
      <c r="Y474" s="1">
        <v>0</v>
      </c>
      <c r="Z474" s="1">
        <f t="shared" si="171"/>
        <v>4</v>
      </c>
      <c r="AA474" s="1" t="s">
        <v>13</v>
      </c>
      <c r="AB474" s="1"/>
      <c r="AC474">
        <f t="shared" si="175"/>
        <v>13</v>
      </c>
      <c r="AD474" t="s">
        <v>63</v>
      </c>
      <c r="AE474" t="str">
        <f>IF(G474="Adviento", "ta",
   IF(G474="Navidad", "tn",
      IF(G474="Ordinario", "to",
         IF(G474="Cuaresma", "tc",
            IF(G474="Pascua", "tp", "No válido")
         )
      )
   )
)</f>
        <v>tp</v>
      </c>
      <c r="AF474" s="1" t="s">
        <v>10</v>
      </c>
      <c r="AH474" t="str">
        <f t="shared" si="176"/>
        <v>{ nombre: "II Semana de Pascua", archivo: "/ev/tp/2/lun/audio.mp3", fecha: `2026-04-13`, tiempo: 'tp' },</v>
      </c>
    </row>
    <row r="475" spans="1:34" x14ac:dyDescent="0.35">
      <c r="A475">
        <f t="shared" si="179"/>
        <v>2026</v>
      </c>
      <c r="B475">
        <f t="shared" si="179"/>
        <v>4</v>
      </c>
      <c r="C475">
        <f t="shared" si="178"/>
        <v>14</v>
      </c>
      <c r="D475">
        <f t="shared" ref="D475:D479" si="182">D474</f>
        <v>2</v>
      </c>
      <c r="F475" t="s">
        <v>24</v>
      </c>
      <c r="G475" t="s">
        <v>37</v>
      </c>
      <c r="H475" s="5" t="str">
        <f t="shared" si="172"/>
        <v>II</v>
      </c>
      <c r="I475" t="s">
        <v>11</v>
      </c>
      <c r="J475" t="s">
        <v>1</v>
      </c>
      <c r="K475" s="10" t="str">
        <f t="shared" si="180"/>
        <v>II Semana de Pascua</v>
      </c>
      <c r="L475" t="s">
        <v>3</v>
      </c>
      <c r="M475" t="s">
        <v>12</v>
      </c>
      <c r="N475" t="str">
        <f>IF(G475="Adviento", "ta",
   IF(G475="Navidad", "tn",
      IF(G475="Ordinario", "to",
         IF(G475="Cuaresma", "tc",
            IF(G475="Pascua", "tp", "No válido")
         )
      )
   )
)</f>
        <v>tp</v>
      </c>
      <c r="O475" s="1" t="s">
        <v>9</v>
      </c>
      <c r="P475">
        <f t="shared" si="173"/>
        <v>2</v>
      </c>
      <c r="Q475" s="1" t="s">
        <v>9</v>
      </c>
      <c r="R475" t="str">
        <f t="shared" si="169"/>
        <v>mar</v>
      </c>
      <c r="S475" s="1" t="s">
        <v>9</v>
      </c>
      <c r="T475" t="s">
        <v>5</v>
      </c>
      <c r="U475" t="s">
        <v>6</v>
      </c>
      <c r="V475" t="s">
        <v>7</v>
      </c>
      <c r="W475">
        <f t="shared" si="174"/>
        <v>2026</v>
      </c>
      <c r="X475" s="1" t="s">
        <v>13</v>
      </c>
      <c r="Y475" s="1">
        <v>0</v>
      </c>
      <c r="Z475" s="1">
        <f t="shared" si="171"/>
        <v>4</v>
      </c>
      <c r="AA475" s="1" t="s">
        <v>13</v>
      </c>
      <c r="AB475" s="1"/>
      <c r="AC475">
        <f t="shared" si="175"/>
        <v>14</v>
      </c>
      <c r="AD475" t="s">
        <v>63</v>
      </c>
      <c r="AE475" t="str">
        <f t="shared" ref="AE475:AE538" si="183">IF(G475="Adviento", "ta",
   IF(G475="Navidad", "tn",
      IF(G475="Ordinario", "to",
         IF(G475="Cuaresma", "tc",
            IF(G475="Pascua", "tp", "No válido")
         )
      )
   )
)</f>
        <v>tp</v>
      </c>
      <c r="AF475" s="1" t="s">
        <v>10</v>
      </c>
      <c r="AH475" t="str">
        <f t="shared" si="176"/>
        <v>{ nombre: "II Semana de Pascua", archivo: "/ev/tp/2/mar/audio.mp3", fecha: `2026-04-14`, tiempo: 'tp' },</v>
      </c>
    </row>
    <row r="476" spans="1:34" x14ac:dyDescent="0.35">
      <c r="A476">
        <f t="shared" si="179"/>
        <v>2026</v>
      </c>
      <c r="B476">
        <f t="shared" si="179"/>
        <v>4</v>
      </c>
      <c r="C476">
        <f t="shared" si="178"/>
        <v>15</v>
      </c>
      <c r="D476">
        <f t="shared" si="182"/>
        <v>2</v>
      </c>
      <c r="F476" t="s">
        <v>19</v>
      </c>
      <c r="G476" t="s">
        <v>37</v>
      </c>
      <c r="H476" s="5" t="str">
        <f t="shared" si="172"/>
        <v>II</v>
      </c>
      <c r="I476" t="s">
        <v>11</v>
      </c>
      <c r="J476" t="s">
        <v>1</v>
      </c>
      <c r="K476" s="10" t="str">
        <f t="shared" si="180"/>
        <v>II Semana de Pascua</v>
      </c>
      <c r="L476" t="s">
        <v>3</v>
      </c>
      <c r="M476" t="s">
        <v>12</v>
      </c>
      <c r="N476" t="str">
        <f t="shared" ref="N476:N539" si="184">IF(G476="Adviento", "ta",
   IF(G476="Navidad", "tn",
      IF(G476="Ordinario", "to",
         IF(G476="Cuaresma", "tc",
            IF(G476="Pascua", "tp", "No válido")
         )
      )
   )
)</f>
        <v>tp</v>
      </c>
      <c r="O476" s="1" t="s">
        <v>9</v>
      </c>
      <c r="P476">
        <f t="shared" si="173"/>
        <v>2</v>
      </c>
      <c r="Q476" s="1" t="s">
        <v>9</v>
      </c>
      <c r="R476" t="str">
        <f t="shared" si="169"/>
        <v>mie</v>
      </c>
      <c r="S476" s="1" t="s">
        <v>9</v>
      </c>
      <c r="T476" t="s">
        <v>5</v>
      </c>
      <c r="U476" t="s">
        <v>6</v>
      </c>
      <c r="V476" t="s">
        <v>7</v>
      </c>
      <c r="W476">
        <f t="shared" si="174"/>
        <v>2026</v>
      </c>
      <c r="X476" s="1" t="s">
        <v>13</v>
      </c>
      <c r="Y476" s="1">
        <v>0</v>
      </c>
      <c r="Z476" s="1">
        <f t="shared" si="171"/>
        <v>4</v>
      </c>
      <c r="AA476" s="1" t="s">
        <v>13</v>
      </c>
      <c r="AB476" s="1"/>
      <c r="AC476">
        <f t="shared" si="175"/>
        <v>15</v>
      </c>
      <c r="AD476" t="s">
        <v>63</v>
      </c>
      <c r="AE476" t="str">
        <f t="shared" si="183"/>
        <v>tp</v>
      </c>
      <c r="AF476" s="1" t="s">
        <v>10</v>
      </c>
      <c r="AH476" t="str">
        <f t="shared" si="176"/>
        <v>{ nombre: "II Semana de Pascua", archivo: "/ev/tp/2/mie/audio.mp3", fecha: `2026-04-15`, tiempo: 'tp' },</v>
      </c>
    </row>
    <row r="477" spans="1:34" x14ac:dyDescent="0.35">
      <c r="A477">
        <f t="shared" si="179"/>
        <v>2026</v>
      </c>
      <c r="B477">
        <f t="shared" si="179"/>
        <v>4</v>
      </c>
      <c r="C477">
        <f t="shared" si="178"/>
        <v>16</v>
      </c>
      <c r="D477">
        <f t="shared" si="182"/>
        <v>2</v>
      </c>
      <c r="F477" t="s">
        <v>20</v>
      </c>
      <c r="G477" t="s">
        <v>37</v>
      </c>
      <c r="H477" s="5" t="str">
        <f t="shared" si="172"/>
        <v>II</v>
      </c>
      <c r="I477" t="s">
        <v>11</v>
      </c>
      <c r="J477" t="s">
        <v>1</v>
      </c>
      <c r="K477" s="10" t="str">
        <f t="shared" si="180"/>
        <v>II Semana de Pascua</v>
      </c>
      <c r="L477" t="s">
        <v>3</v>
      </c>
      <c r="M477" t="s">
        <v>12</v>
      </c>
      <c r="N477" t="str">
        <f t="shared" si="184"/>
        <v>tp</v>
      </c>
      <c r="O477" s="1" t="s">
        <v>9</v>
      </c>
      <c r="P477">
        <f t="shared" si="173"/>
        <v>2</v>
      </c>
      <c r="Q477" s="1" t="s">
        <v>9</v>
      </c>
      <c r="R477" t="str">
        <f t="shared" si="169"/>
        <v>jue</v>
      </c>
      <c r="S477" s="1" t="s">
        <v>9</v>
      </c>
      <c r="T477" t="s">
        <v>5</v>
      </c>
      <c r="U477" t="s">
        <v>6</v>
      </c>
      <c r="V477" t="s">
        <v>7</v>
      </c>
      <c r="W477">
        <f t="shared" si="174"/>
        <v>2026</v>
      </c>
      <c r="X477" s="1" t="s">
        <v>13</v>
      </c>
      <c r="Y477" s="1">
        <v>0</v>
      </c>
      <c r="Z477" s="1">
        <f t="shared" si="171"/>
        <v>4</v>
      </c>
      <c r="AA477" s="1" t="s">
        <v>13</v>
      </c>
      <c r="AB477" s="1"/>
      <c r="AC477">
        <f t="shared" si="175"/>
        <v>16</v>
      </c>
      <c r="AD477" t="s">
        <v>63</v>
      </c>
      <c r="AE477" t="str">
        <f t="shared" si="183"/>
        <v>tp</v>
      </c>
      <c r="AF477" s="1" t="s">
        <v>10</v>
      </c>
      <c r="AH477" t="str">
        <f t="shared" si="176"/>
        <v>{ nombre: "II Semana de Pascua", archivo: "/ev/tp/2/jue/audio.mp3", fecha: `2026-04-16`, tiempo: 'tp' },</v>
      </c>
    </row>
    <row r="478" spans="1:34" x14ac:dyDescent="0.35">
      <c r="A478">
        <f t="shared" si="179"/>
        <v>2026</v>
      </c>
      <c r="B478">
        <f t="shared" si="179"/>
        <v>4</v>
      </c>
      <c r="C478">
        <f t="shared" si="178"/>
        <v>17</v>
      </c>
      <c r="D478">
        <f t="shared" si="182"/>
        <v>2</v>
      </c>
      <c r="F478" t="s">
        <v>21</v>
      </c>
      <c r="G478" t="s">
        <v>37</v>
      </c>
      <c r="H478" s="5" t="str">
        <f t="shared" si="172"/>
        <v>II</v>
      </c>
      <c r="I478" t="s">
        <v>11</v>
      </c>
      <c r="J478" t="s">
        <v>1</v>
      </c>
      <c r="K478" s="10" t="str">
        <f t="shared" si="180"/>
        <v>II Semana de Pascua</v>
      </c>
      <c r="L478" t="s">
        <v>3</v>
      </c>
      <c r="M478" t="s">
        <v>12</v>
      </c>
      <c r="N478" t="str">
        <f t="shared" si="184"/>
        <v>tp</v>
      </c>
      <c r="O478" s="1" t="s">
        <v>9</v>
      </c>
      <c r="P478">
        <f t="shared" si="173"/>
        <v>2</v>
      </c>
      <c r="Q478" s="1" t="s">
        <v>9</v>
      </c>
      <c r="R478" t="str">
        <f t="shared" si="169"/>
        <v>vie</v>
      </c>
      <c r="S478" s="1" t="s">
        <v>9</v>
      </c>
      <c r="T478" t="s">
        <v>5</v>
      </c>
      <c r="U478" t="s">
        <v>6</v>
      </c>
      <c r="V478" t="s">
        <v>7</v>
      </c>
      <c r="W478">
        <f t="shared" si="174"/>
        <v>2026</v>
      </c>
      <c r="X478" s="1" t="s">
        <v>13</v>
      </c>
      <c r="Y478" s="1">
        <v>0</v>
      </c>
      <c r="Z478" s="1">
        <f t="shared" si="171"/>
        <v>4</v>
      </c>
      <c r="AA478" s="1" t="s">
        <v>13</v>
      </c>
      <c r="AB478" s="1"/>
      <c r="AC478">
        <f t="shared" si="175"/>
        <v>17</v>
      </c>
      <c r="AD478" t="s">
        <v>63</v>
      </c>
      <c r="AE478" t="str">
        <f t="shared" si="183"/>
        <v>tp</v>
      </c>
      <c r="AF478" s="1" t="s">
        <v>10</v>
      </c>
      <c r="AH478" t="str">
        <f t="shared" si="176"/>
        <v>{ nombre: "II Semana de Pascua", archivo: "/ev/tp/2/vie/audio.mp3", fecha: `2026-04-17`, tiempo: 'tp' },</v>
      </c>
    </row>
    <row r="479" spans="1:34" x14ac:dyDescent="0.35">
      <c r="A479">
        <f t="shared" si="179"/>
        <v>2026</v>
      </c>
      <c r="B479">
        <f t="shared" si="179"/>
        <v>4</v>
      </c>
      <c r="C479">
        <f t="shared" si="178"/>
        <v>18</v>
      </c>
      <c r="D479">
        <f t="shared" si="182"/>
        <v>2</v>
      </c>
      <c r="F479" t="s">
        <v>22</v>
      </c>
      <c r="G479" t="s">
        <v>37</v>
      </c>
      <c r="H479" s="5" t="str">
        <f t="shared" si="172"/>
        <v>II</v>
      </c>
      <c r="I479" t="s">
        <v>11</v>
      </c>
      <c r="J479" t="s">
        <v>1</v>
      </c>
      <c r="K479" s="10" t="str">
        <f t="shared" si="180"/>
        <v>II Semana de Pascua</v>
      </c>
      <c r="L479" t="s">
        <v>3</v>
      </c>
      <c r="M479" t="s">
        <v>12</v>
      </c>
      <c r="N479" t="str">
        <f t="shared" si="184"/>
        <v>tp</v>
      </c>
      <c r="O479" s="1" t="s">
        <v>9</v>
      </c>
      <c r="P479">
        <f t="shared" si="173"/>
        <v>2</v>
      </c>
      <c r="Q479" s="1" t="s">
        <v>9</v>
      </c>
      <c r="R479" t="str">
        <f t="shared" si="169"/>
        <v>sab</v>
      </c>
      <c r="S479" s="1" t="s">
        <v>9</v>
      </c>
      <c r="T479" t="s">
        <v>5</v>
      </c>
      <c r="U479" t="s">
        <v>6</v>
      </c>
      <c r="V479" t="s">
        <v>7</v>
      </c>
      <c r="W479">
        <f t="shared" si="174"/>
        <v>2026</v>
      </c>
      <c r="X479" s="1" t="s">
        <v>13</v>
      </c>
      <c r="Y479" s="1">
        <v>0</v>
      </c>
      <c r="Z479" s="1">
        <f t="shared" si="171"/>
        <v>4</v>
      </c>
      <c r="AA479" s="1" t="s">
        <v>13</v>
      </c>
      <c r="AB479" s="1"/>
      <c r="AC479">
        <f t="shared" si="175"/>
        <v>18</v>
      </c>
      <c r="AD479" t="s">
        <v>63</v>
      </c>
      <c r="AE479" t="str">
        <f t="shared" si="183"/>
        <v>tp</v>
      </c>
      <c r="AF479" s="1" t="s">
        <v>10</v>
      </c>
      <c r="AH479" t="str">
        <f t="shared" si="176"/>
        <v>{ nombre: "II Semana de Pascua", archivo: "/ev/tp/2/sab/audio.mp3", fecha: `2026-04-18`, tiempo: 'tp' },</v>
      </c>
    </row>
    <row r="480" spans="1:34" x14ac:dyDescent="0.35">
      <c r="A480">
        <f t="shared" si="179"/>
        <v>2026</v>
      </c>
      <c r="B480">
        <f t="shared" si="179"/>
        <v>4</v>
      </c>
      <c r="C480">
        <f t="shared" si="178"/>
        <v>19</v>
      </c>
      <c r="D480">
        <f t="shared" ref="D480:D500" si="185">+D479+1</f>
        <v>3</v>
      </c>
      <c r="F480" t="s">
        <v>4</v>
      </c>
      <c r="G480" t="s">
        <v>37</v>
      </c>
      <c r="H480" s="5" t="str">
        <f t="shared" si="172"/>
        <v>III</v>
      </c>
      <c r="I480" t="s">
        <v>11</v>
      </c>
      <c r="J480" t="s">
        <v>1</v>
      </c>
      <c r="K480" s="10" t="str">
        <f t="shared" si="180"/>
        <v>III Semana de Pascua</v>
      </c>
      <c r="L480" t="s">
        <v>3</v>
      </c>
      <c r="M480" t="s">
        <v>12</v>
      </c>
      <c r="N480" t="str">
        <f t="shared" si="184"/>
        <v>tp</v>
      </c>
      <c r="O480" s="1" t="s">
        <v>9</v>
      </c>
      <c r="P480">
        <f t="shared" si="173"/>
        <v>3</v>
      </c>
      <c r="Q480" s="1" t="s">
        <v>9</v>
      </c>
      <c r="R480" t="str">
        <f t="shared" si="169"/>
        <v>dom</v>
      </c>
      <c r="S480" s="1" t="s">
        <v>9</v>
      </c>
      <c r="T480" t="s">
        <v>5</v>
      </c>
      <c r="U480" t="s">
        <v>6</v>
      </c>
      <c r="V480" t="s">
        <v>7</v>
      </c>
      <c r="W480">
        <f t="shared" si="174"/>
        <v>2026</v>
      </c>
      <c r="X480" s="1" t="s">
        <v>13</v>
      </c>
      <c r="Y480" s="1">
        <v>0</v>
      </c>
      <c r="Z480" s="1">
        <f t="shared" si="171"/>
        <v>4</v>
      </c>
      <c r="AA480" s="1" t="s">
        <v>13</v>
      </c>
      <c r="AB480" s="1"/>
      <c r="AC480">
        <f t="shared" si="175"/>
        <v>19</v>
      </c>
      <c r="AD480" t="s">
        <v>63</v>
      </c>
      <c r="AE480" t="str">
        <f t="shared" si="183"/>
        <v>tp</v>
      </c>
      <c r="AF480" s="1" t="s">
        <v>10</v>
      </c>
      <c r="AH480" t="str">
        <f t="shared" si="176"/>
        <v>{ nombre: "III Semana de Pascua", archivo: "/ev/tp/3/dom/audio.mp3", fecha: `2026-04-19`, tiempo: 'tp' },</v>
      </c>
    </row>
    <row r="481" spans="1:34" x14ac:dyDescent="0.35">
      <c r="A481">
        <f t="shared" si="179"/>
        <v>2026</v>
      </c>
      <c r="B481">
        <f t="shared" si="179"/>
        <v>4</v>
      </c>
      <c r="C481">
        <f t="shared" si="178"/>
        <v>20</v>
      </c>
      <c r="D481">
        <f>D480</f>
        <v>3</v>
      </c>
      <c r="F481" t="s">
        <v>23</v>
      </c>
      <c r="G481" t="s">
        <v>37</v>
      </c>
      <c r="H481" s="5" t="str">
        <f t="shared" si="172"/>
        <v>III</v>
      </c>
      <c r="I481" t="s">
        <v>11</v>
      </c>
      <c r="J481" t="s">
        <v>1</v>
      </c>
      <c r="K481" s="10" t="str">
        <f t="shared" si="180"/>
        <v>III Semana de Pascua</v>
      </c>
      <c r="L481" t="s">
        <v>3</v>
      </c>
      <c r="M481" t="s">
        <v>12</v>
      </c>
      <c r="N481" t="str">
        <f t="shared" si="184"/>
        <v>tp</v>
      </c>
      <c r="O481" s="1" t="s">
        <v>9</v>
      </c>
      <c r="P481">
        <f t="shared" si="173"/>
        <v>3</v>
      </c>
      <c r="Q481" s="1" t="s">
        <v>9</v>
      </c>
      <c r="R481" t="str">
        <f t="shared" si="169"/>
        <v>lun</v>
      </c>
      <c r="S481" s="1" t="s">
        <v>9</v>
      </c>
      <c r="T481" t="s">
        <v>5</v>
      </c>
      <c r="U481" t="s">
        <v>6</v>
      </c>
      <c r="V481" t="s">
        <v>7</v>
      </c>
      <c r="W481">
        <f t="shared" si="174"/>
        <v>2026</v>
      </c>
      <c r="X481" s="1" t="s">
        <v>13</v>
      </c>
      <c r="Y481" s="1">
        <v>0</v>
      </c>
      <c r="Z481" s="1">
        <f t="shared" si="171"/>
        <v>4</v>
      </c>
      <c r="AA481" s="1" t="s">
        <v>13</v>
      </c>
      <c r="AB481" s="1"/>
      <c r="AC481">
        <f t="shared" si="175"/>
        <v>20</v>
      </c>
      <c r="AD481" t="s">
        <v>63</v>
      </c>
      <c r="AE481" t="str">
        <f t="shared" si="183"/>
        <v>tp</v>
      </c>
      <c r="AF481" s="1" t="s">
        <v>10</v>
      </c>
      <c r="AH481" t="str">
        <f t="shared" si="176"/>
        <v>{ nombre: "III Semana de Pascua", archivo: "/ev/tp/3/lun/audio.mp3", fecha: `2026-04-20`, tiempo: 'tp' },</v>
      </c>
    </row>
    <row r="482" spans="1:34" x14ac:dyDescent="0.35">
      <c r="A482">
        <f t="shared" si="179"/>
        <v>2026</v>
      </c>
      <c r="B482">
        <f t="shared" si="179"/>
        <v>4</v>
      </c>
      <c r="C482">
        <f t="shared" si="178"/>
        <v>21</v>
      </c>
      <c r="D482">
        <f t="shared" ref="D482:D486" si="186">D481</f>
        <v>3</v>
      </c>
      <c r="F482" t="s">
        <v>24</v>
      </c>
      <c r="G482" t="s">
        <v>37</v>
      </c>
      <c r="H482" s="5" t="str">
        <f t="shared" si="172"/>
        <v>III</v>
      </c>
      <c r="I482" t="s">
        <v>11</v>
      </c>
      <c r="J482" t="s">
        <v>1</v>
      </c>
      <c r="K482" s="10" t="str">
        <f t="shared" si="180"/>
        <v>III Semana de Pascua</v>
      </c>
      <c r="L482" t="s">
        <v>3</v>
      </c>
      <c r="M482" t="s">
        <v>12</v>
      </c>
      <c r="N482" t="str">
        <f t="shared" si="184"/>
        <v>tp</v>
      </c>
      <c r="O482" s="1" t="s">
        <v>9</v>
      </c>
      <c r="P482">
        <f t="shared" si="173"/>
        <v>3</v>
      </c>
      <c r="Q482" s="1" t="s">
        <v>9</v>
      </c>
      <c r="R482" t="str">
        <f t="shared" si="169"/>
        <v>mar</v>
      </c>
      <c r="S482" s="1" t="s">
        <v>9</v>
      </c>
      <c r="T482" t="s">
        <v>5</v>
      </c>
      <c r="U482" t="s">
        <v>6</v>
      </c>
      <c r="V482" t="s">
        <v>7</v>
      </c>
      <c r="W482">
        <f t="shared" si="174"/>
        <v>2026</v>
      </c>
      <c r="X482" s="1" t="s">
        <v>13</v>
      </c>
      <c r="Y482" s="1">
        <v>0</v>
      </c>
      <c r="Z482" s="1">
        <f t="shared" si="171"/>
        <v>4</v>
      </c>
      <c r="AA482" s="1" t="s">
        <v>13</v>
      </c>
      <c r="AB482" s="1"/>
      <c r="AC482">
        <f t="shared" si="175"/>
        <v>21</v>
      </c>
      <c r="AD482" t="s">
        <v>63</v>
      </c>
      <c r="AE482" t="str">
        <f t="shared" si="183"/>
        <v>tp</v>
      </c>
      <c r="AF482" s="1" t="s">
        <v>10</v>
      </c>
      <c r="AH482" t="str">
        <f t="shared" si="176"/>
        <v>{ nombre: "III Semana de Pascua", archivo: "/ev/tp/3/mar/audio.mp3", fecha: `2026-04-21`, tiempo: 'tp' },</v>
      </c>
    </row>
    <row r="483" spans="1:34" x14ac:dyDescent="0.35">
      <c r="A483">
        <f t="shared" ref="A483:B498" si="187">A482</f>
        <v>2026</v>
      </c>
      <c r="B483">
        <f t="shared" si="187"/>
        <v>4</v>
      </c>
      <c r="C483">
        <f t="shared" si="178"/>
        <v>22</v>
      </c>
      <c r="D483">
        <f t="shared" si="186"/>
        <v>3</v>
      </c>
      <c r="F483" t="s">
        <v>19</v>
      </c>
      <c r="G483" t="s">
        <v>37</v>
      </c>
      <c r="H483" s="5" t="str">
        <f t="shared" si="172"/>
        <v>III</v>
      </c>
      <c r="I483" t="s">
        <v>11</v>
      </c>
      <c r="J483" t="s">
        <v>1</v>
      </c>
      <c r="K483" s="10" t="str">
        <f t="shared" si="180"/>
        <v>III Semana de Pascua</v>
      </c>
      <c r="L483" t="s">
        <v>3</v>
      </c>
      <c r="M483" t="s">
        <v>12</v>
      </c>
      <c r="N483" t="str">
        <f t="shared" si="184"/>
        <v>tp</v>
      </c>
      <c r="O483" s="1" t="s">
        <v>9</v>
      </c>
      <c r="P483">
        <f t="shared" si="173"/>
        <v>3</v>
      </c>
      <c r="Q483" s="1" t="s">
        <v>9</v>
      </c>
      <c r="R483" t="str">
        <f t="shared" si="169"/>
        <v>mie</v>
      </c>
      <c r="S483" s="1" t="s">
        <v>9</v>
      </c>
      <c r="T483" t="s">
        <v>5</v>
      </c>
      <c r="U483" t="s">
        <v>6</v>
      </c>
      <c r="V483" t="s">
        <v>7</v>
      </c>
      <c r="W483">
        <f t="shared" si="174"/>
        <v>2026</v>
      </c>
      <c r="X483" s="1" t="s">
        <v>13</v>
      </c>
      <c r="Y483" s="1">
        <v>0</v>
      </c>
      <c r="Z483" s="1">
        <f t="shared" si="171"/>
        <v>4</v>
      </c>
      <c r="AA483" s="1" t="s">
        <v>13</v>
      </c>
      <c r="AB483" s="1"/>
      <c r="AC483">
        <f t="shared" si="175"/>
        <v>22</v>
      </c>
      <c r="AD483" t="s">
        <v>63</v>
      </c>
      <c r="AE483" t="str">
        <f t="shared" si="183"/>
        <v>tp</v>
      </c>
      <c r="AF483" s="1" t="s">
        <v>10</v>
      </c>
      <c r="AH483" t="str">
        <f t="shared" si="176"/>
        <v>{ nombre: "III Semana de Pascua", archivo: "/ev/tp/3/mie/audio.mp3", fecha: `2026-04-22`, tiempo: 'tp' },</v>
      </c>
    </row>
    <row r="484" spans="1:34" x14ac:dyDescent="0.35">
      <c r="A484">
        <f t="shared" si="187"/>
        <v>2026</v>
      </c>
      <c r="B484">
        <f t="shared" si="187"/>
        <v>4</v>
      </c>
      <c r="C484">
        <f t="shared" si="178"/>
        <v>23</v>
      </c>
      <c r="D484">
        <f t="shared" si="186"/>
        <v>3</v>
      </c>
      <c r="F484" t="s">
        <v>20</v>
      </c>
      <c r="G484" t="s">
        <v>37</v>
      </c>
      <c r="H484" s="5" t="str">
        <f t="shared" si="172"/>
        <v>III</v>
      </c>
      <c r="I484" t="s">
        <v>11</v>
      </c>
      <c r="J484" t="s">
        <v>1</v>
      </c>
      <c r="K484" s="10" t="str">
        <f t="shared" si="180"/>
        <v>III Semana de Pascua</v>
      </c>
      <c r="L484" t="s">
        <v>3</v>
      </c>
      <c r="M484" t="s">
        <v>12</v>
      </c>
      <c r="N484" t="str">
        <f t="shared" si="184"/>
        <v>tp</v>
      </c>
      <c r="O484" s="1" t="s">
        <v>9</v>
      </c>
      <c r="P484">
        <f t="shared" si="173"/>
        <v>3</v>
      </c>
      <c r="Q484" s="1" t="s">
        <v>9</v>
      </c>
      <c r="R484" t="str">
        <f t="shared" si="169"/>
        <v>jue</v>
      </c>
      <c r="S484" s="1" t="s">
        <v>9</v>
      </c>
      <c r="T484" t="s">
        <v>5</v>
      </c>
      <c r="U484" t="s">
        <v>6</v>
      </c>
      <c r="V484" t="s">
        <v>7</v>
      </c>
      <c r="W484">
        <f t="shared" si="174"/>
        <v>2026</v>
      </c>
      <c r="X484" s="1" t="s">
        <v>13</v>
      </c>
      <c r="Y484" s="1">
        <v>0</v>
      </c>
      <c r="Z484" s="1">
        <f t="shared" si="171"/>
        <v>4</v>
      </c>
      <c r="AA484" s="1" t="s">
        <v>13</v>
      </c>
      <c r="AB484" s="1"/>
      <c r="AC484">
        <f t="shared" si="175"/>
        <v>23</v>
      </c>
      <c r="AD484" t="s">
        <v>63</v>
      </c>
      <c r="AE484" t="str">
        <f t="shared" si="183"/>
        <v>tp</v>
      </c>
      <c r="AF484" s="1" t="s">
        <v>10</v>
      </c>
      <c r="AH484" t="str">
        <f t="shared" si="176"/>
        <v>{ nombre: "III Semana de Pascua", archivo: "/ev/tp/3/jue/audio.mp3", fecha: `2026-04-23`, tiempo: 'tp' },</v>
      </c>
    </row>
    <row r="485" spans="1:34" x14ac:dyDescent="0.35">
      <c r="A485">
        <f t="shared" si="187"/>
        <v>2026</v>
      </c>
      <c r="B485">
        <f t="shared" si="187"/>
        <v>4</v>
      </c>
      <c r="C485">
        <f t="shared" si="178"/>
        <v>24</v>
      </c>
      <c r="D485">
        <f t="shared" si="186"/>
        <v>3</v>
      </c>
      <c r="F485" t="s">
        <v>21</v>
      </c>
      <c r="G485" t="s">
        <v>37</v>
      </c>
      <c r="H485" s="5" t="str">
        <f t="shared" si="172"/>
        <v>III</v>
      </c>
      <c r="I485" t="s">
        <v>11</v>
      </c>
      <c r="J485" t="s">
        <v>1</v>
      </c>
      <c r="K485" s="10" t="str">
        <f t="shared" si="180"/>
        <v>III Semana de Pascua</v>
      </c>
      <c r="L485" t="s">
        <v>3</v>
      </c>
      <c r="M485" t="s">
        <v>12</v>
      </c>
      <c r="N485" t="str">
        <f t="shared" si="184"/>
        <v>tp</v>
      </c>
      <c r="O485" s="1" t="s">
        <v>9</v>
      </c>
      <c r="P485">
        <f t="shared" si="173"/>
        <v>3</v>
      </c>
      <c r="Q485" s="1" t="s">
        <v>9</v>
      </c>
      <c r="R485" t="str">
        <f t="shared" si="169"/>
        <v>vie</v>
      </c>
      <c r="S485" s="1" t="s">
        <v>9</v>
      </c>
      <c r="T485" t="s">
        <v>5</v>
      </c>
      <c r="U485" t="s">
        <v>6</v>
      </c>
      <c r="V485" t="s">
        <v>7</v>
      </c>
      <c r="W485">
        <f t="shared" si="174"/>
        <v>2026</v>
      </c>
      <c r="X485" s="1" t="s">
        <v>13</v>
      </c>
      <c r="Y485" s="1">
        <v>0</v>
      </c>
      <c r="Z485" s="1">
        <f t="shared" si="171"/>
        <v>4</v>
      </c>
      <c r="AA485" s="1" t="s">
        <v>13</v>
      </c>
      <c r="AB485" s="1"/>
      <c r="AC485">
        <f t="shared" si="175"/>
        <v>24</v>
      </c>
      <c r="AD485" t="s">
        <v>63</v>
      </c>
      <c r="AE485" t="str">
        <f t="shared" si="183"/>
        <v>tp</v>
      </c>
      <c r="AF485" s="1" t="s">
        <v>10</v>
      </c>
      <c r="AH485" t="str">
        <f t="shared" si="176"/>
        <v>{ nombre: "III Semana de Pascua", archivo: "/ev/tp/3/vie/audio.mp3", fecha: `2026-04-24`, tiempo: 'tp' },</v>
      </c>
    </row>
    <row r="486" spans="1:34" x14ac:dyDescent="0.35">
      <c r="A486">
        <f t="shared" si="187"/>
        <v>2026</v>
      </c>
      <c r="B486">
        <f t="shared" si="187"/>
        <v>4</v>
      </c>
      <c r="C486">
        <f t="shared" si="178"/>
        <v>25</v>
      </c>
      <c r="D486">
        <f t="shared" si="186"/>
        <v>3</v>
      </c>
      <c r="F486" t="s">
        <v>22</v>
      </c>
      <c r="G486" t="s">
        <v>37</v>
      </c>
      <c r="H486" s="5" t="str">
        <f t="shared" si="172"/>
        <v>III</v>
      </c>
      <c r="I486" t="s">
        <v>11</v>
      </c>
      <c r="J486" t="s">
        <v>1</v>
      </c>
      <c r="K486" s="10" t="str">
        <f t="shared" si="180"/>
        <v>III Semana de Pascua</v>
      </c>
      <c r="L486" t="s">
        <v>3</v>
      </c>
      <c r="M486" t="s">
        <v>12</v>
      </c>
      <c r="N486" t="str">
        <f t="shared" si="184"/>
        <v>tp</v>
      </c>
      <c r="O486" s="1" t="s">
        <v>9</v>
      </c>
      <c r="P486">
        <f t="shared" si="173"/>
        <v>3</v>
      </c>
      <c r="Q486" s="1" t="s">
        <v>9</v>
      </c>
      <c r="R486" t="str">
        <f t="shared" si="169"/>
        <v>sab</v>
      </c>
      <c r="S486" s="1" t="s">
        <v>9</v>
      </c>
      <c r="T486" t="s">
        <v>5</v>
      </c>
      <c r="U486" t="s">
        <v>6</v>
      </c>
      <c r="V486" t="s">
        <v>7</v>
      </c>
      <c r="W486">
        <f t="shared" si="174"/>
        <v>2026</v>
      </c>
      <c r="X486" s="1" t="s">
        <v>13</v>
      </c>
      <c r="Y486" s="1">
        <v>0</v>
      </c>
      <c r="Z486" s="1">
        <f t="shared" si="171"/>
        <v>4</v>
      </c>
      <c r="AA486" s="1" t="s">
        <v>13</v>
      </c>
      <c r="AB486" s="1"/>
      <c r="AC486">
        <f t="shared" si="175"/>
        <v>25</v>
      </c>
      <c r="AD486" t="s">
        <v>63</v>
      </c>
      <c r="AE486" t="str">
        <f t="shared" si="183"/>
        <v>tp</v>
      </c>
      <c r="AF486" s="1" t="s">
        <v>10</v>
      </c>
      <c r="AH486" t="str">
        <f t="shared" si="176"/>
        <v>{ nombre: "III Semana de Pascua", archivo: "/ev/tp/3/sab/audio.mp3", fecha: `2026-04-25`, tiempo: 'tp' },</v>
      </c>
    </row>
    <row r="487" spans="1:34" x14ac:dyDescent="0.35">
      <c r="A487">
        <f t="shared" si="187"/>
        <v>2026</v>
      </c>
      <c r="B487">
        <f t="shared" si="187"/>
        <v>4</v>
      </c>
      <c r="C487">
        <f t="shared" si="178"/>
        <v>26</v>
      </c>
      <c r="D487">
        <f>D486+1</f>
        <v>4</v>
      </c>
      <c r="F487" t="s">
        <v>4</v>
      </c>
      <c r="G487" t="s">
        <v>37</v>
      </c>
      <c r="H487" s="5" t="str">
        <f t="shared" si="172"/>
        <v>IV</v>
      </c>
      <c r="I487" t="s">
        <v>11</v>
      </c>
      <c r="J487" t="s">
        <v>1</v>
      </c>
      <c r="K487" s="10" t="str">
        <f t="shared" si="180"/>
        <v>IV Semana de Pascua</v>
      </c>
      <c r="L487" t="s">
        <v>3</v>
      </c>
      <c r="M487" t="s">
        <v>12</v>
      </c>
      <c r="N487" t="str">
        <f t="shared" si="184"/>
        <v>tp</v>
      </c>
      <c r="O487" s="1" t="s">
        <v>9</v>
      </c>
      <c r="P487">
        <f t="shared" si="173"/>
        <v>4</v>
      </c>
      <c r="Q487" s="1" t="s">
        <v>9</v>
      </c>
      <c r="R487" t="str">
        <f t="shared" si="169"/>
        <v>dom</v>
      </c>
      <c r="S487" s="1" t="s">
        <v>9</v>
      </c>
      <c r="T487" t="s">
        <v>5</v>
      </c>
      <c r="U487" t="s">
        <v>6</v>
      </c>
      <c r="V487" t="s">
        <v>7</v>
      </c>
      <c r="W487">
        <f t="shared" si="174"/>
        <v>2026</v>
      </c>
      <c r="X487" s="1" t="s">
        <v>13</v>
      </c>
      <c r="Y487" s="1">
        <v>0</v>
      </c>
      <c r="Z487" s="1">
        <f t="shared" si="171"/>
        <v>4</v>
      </c>
      <c r="AA487" s="1" t="s">
        <v>13</v>
      </c>
      <c r="AB487" s="1"/>
      <c r="AC487">
        <f t="shared" si="175"/>
        <v>26</v>
      </c>
      <c r="AD487" t="s">
        <v>63</v>
      </c>
      <c r="AE487" t="str">
        <f t="shared" si="183"/>
        <v>tp</v>
      </c>
      <c r="AF487" s="1" t="s">
        <v>10</v>
      </c>
      <c r="AH487" t="str">
        <f t="shared" si="176"/>
        <v>{ nombre: "IV Semana de Pascua", archivo: "/ev/tp/4/dom/audio.mp3", fecha: `2026-04-26`, tiempo: 'tp' },</v>
      </c>
    </row>
    <row r="488" spans="1:34" x14ac:dyDescent="0.35">
      <c r="A488">
        <f t="shared" si="187"/>
        <v>2026</v>
      </c>
      <c r="B488">
        <f t="shared" si="187"/>
        <v>4</v>
      </c>
      <c r="C488">
        <f t="shared" si="178"/>
        <v>27</v>
      </c>
      <c r="D488">
        <f>D487</f>
        <v>4</v>
      </c>
      <c r="F488" t="s">
        <v>23</v>
      </c>
      <c r="G488" t="s">
        <v>37</v>
      </c>
      <c r="H488" s="5" t="str">
        <f t="shared" si="172"/>
        <v>IV</v>
      </c>
      <c r="I488" t="s">
        <v>11</v>
      </c>
      <c r="J488" t="s">
        <v>1</v>
      </c>
      <c r="K488" s="10" t="str">
        <f t="shared" si="180"/>
        <v>IV Semana de Pascua</v>
      </c>
      <c r="L488" t="s">
        <v>3</v>
      </c>
      <c r="M488" t="s">
        <v>12</v>
      </c>
      <c r="N488" t="str">
        <f t="shared" si="184"/>
        <v>tp</v>
      </c>
      <c r="O488" s="1" t="s">
        <v>9</v>
      </c>
      <c r="P488">
        <f t="shared" si="173"/>
        <v>4</v>
      </c>
      <c r="Q488" s="1" t="s">
        <v>9</v>
      </c>
      <c r="R488" t="str">
        <f t="shared" si="169"/>
        <v>lun</v>
      </c>
      <c r="S488" s="1" t="s">
        <v>9</v>
      </c>
      <c r="T488" t="s">
        <v>5</v>
      </c>
      <c r="U488" t="s">
        <v>6</v>
      </c>
      <c r="V488" t="s">
        <v>7</v>
      </c>
      <c r="W488">
        <f t="shared" si="174"/>
        <v>2026</v>
      </c>
      <c r="X488" s="1" t="s">
        <v>13</v>
      </c>
      <c r="Y488" s="1">
        <v>0</v>
      </c>
      <c r="Z488" s="1">
        <f t="shared" si="171"/>
        <v>4</v>
      </c>
      <c r="AA488" s="1" t="s">
        <v>13</v>
      </c>
      <c r="AB488" s="1"/>
      <c r="AC488">
        <f t="shared" si="175"/>
        <v>27</v>
      </c>
      <c r="AD488" t="s">
        <v>63</v>
      </c>
      <c r="AE488" t="str">
        <f t="shared" si="183"/>
        <v>tp</v>
      </c>
      <c r="AF488" s="1" t="s">
        <v>10</v>
      </c>
      <c r="AH488" t="str">
        <f t="shared" si="176"/>
        <v>{ nombre: "IV Semana de Pascua", archivo: "/ev/tp/4/lun/audio.mp3", fecha: `2026-04-27`, tiempo: 'tp' },</v>
      </c>
    </row>
    <row r="489" spans="1:34" x14ac:dyDescent="0.35">
      <c r="A489">
        <f t="shared" si="187"/>
        <v>2026</v>
      </c>
      <c r="B489">
        <f t="shared" si="187"/>
        <v>4</v>
      </c>
      <c r="C489">
        <f t="shared" si="178"/>
        <v>28</v>
      </c>
      <c r="D489">
        <f t="shared" ref="D489:D493" si="188">D488</f>
        <v>4</v>
      </c>
      <c r="F489" t="s">
        <v>24</v>
      </c>
      <c r="G489" t="s">
        <v>37</v>
      </c>
      <c r="H489" s="5" t="str">
        <f t="shared" si="172"/>
        <v>IV</v>
      </c>
      <c r="I489" t="s">
        <v>11</v>
      </c>
      <c r="J489" t="s">
        <v>1</v>
      </c>
      <c r="K489" s="10" t="str">
        <f t="shared" si="180"/>
        <v>IV Semana de Pascua</v>
      </c>
      <c r="L489" t="s">
        <v>3</v>
      </c>
      <c r="M489" t="s">
        <v>12</v>
      </c>
      <c r="N489" t="str">
        <f t="shared" si="184"/>
        <v>tp</v>
      </c>
      <c r="O489" s="1" t="s">
        <v>9</v>
      </c>
      <c r="P489">
        <f t="shared" si="173"/>
        <v>4</v>
      </c>
      <c r="Q489" s="1" t="s">
        <v>9</v>
      </c>
      <c r="R489" t="str">
        <f t="shared" si="169"/>
        <v>mar</v>
      </c>
      <c r="S489" s="1" t="s">
        <v>9</v>
      </c>
      <c r="T489" t="s">
        <v>5</v>
      </c>
      <c r="U489" t="s">
        <v>6</v>
      </c>
      <c r="V489" t="s">
        <v>7</v>
      </c>
      <c r="W489">
        <f t="shared" si="174"/>
        <v>2026</v>
      </c>
      <c r="X489" s="1" t="s">
        <v>13</v>
      </c>
      <c r="Y489" s="1">
        <v>0</v>
      </c>
      <c r="Z489" s="1">
        <f t="shared" si="171"/>
        <v>4</v>
      </c>
      <c r="AA489" s="1" t="s">
        <v>13</v>
      </c>
      <c r="AB489" s="1"/>
      <c r="AC489">
        <f t="shared" si="175"/>
        <v>28</v>
      </c>
      <c r="AD489" t="s">
        <v>63</v>
      </c>
      <c r="AE489" t="str">
        <f t="shared" si="183"/>
        <v>tp</v>
      </c>
      <c r="AF489" s="1" t="s">
        <v>10</v>
      </c>
      <c r="AH489" t="str">
        <f t="shared" si="176"/>
        <v>{ nombre: "IV Semana de Pascua", archivo: "/ev/tp/4/mar/audio.mp3", fecha: `2026-04-28`, tiempo: 'tp' },</v>
      </c>
    </row>
    <row r="490" spans="1:34" x14ac:dyDescent="0.35">
      <c r="A490">
        <f t="shared" si="187"/>
        <v>2026</v>
      </c>
      <c r="B490">
        <f t="shared" si="187"/>
        <v>4</v>
      </c>
      <c r="C490">
        <f t="shared" si="178"/>
        <v>29</v>
      </c>
      <c r="D490">
        <f t="shared" si="188"/>
        <v>4</v>
      </c>
      <c r="F490" t="s">
        <v>19</v>
      </c>
      <c r="G490" t="s">
        <v>37</v>
      </c>
      <c r="H490" s="5" t="str">
        <f t="shared" si="172"/>
        <v>IV</v>
      </c>
      <c r="I490" t="s">
        <v>11</v>
      </c>
      <c r="J490" t="s">
        <v>1</v>
      </c>
      <c r="K490" s="10" t="str">
        <f t="shared" si="180"/>
        <v>IV Semana de Pascua</v>
      </c>
      <c r="L490" t="s">
        <v>3</v>
      </c>
      <c r="M490" t="s">
        <v>12</v>
      </c>
      <c r="N490" t="str">
        <f t="shared" si="184"/>
        <v>tp</v>
      </c>
      <c r="O490" s="1" t="s">
        <v>9</v>
      </c>
      <c r="P490">
        <f t="shared" si="173"/>
        <v>4</v>
      </c>
      <c r="Q490" s="1" t="s">
        <v>9</v>
      </c>
      <c r="R490" t="str">
        <f t="shared" si="169"/>
        <v>mie</v>
      </c>
      <c r="S490" s="1" t="s">
        <v>9</v>
      </c>
      <c r="T490" t="s">
        <v>5</v>
      </c>
      <c r="U490" t="s">
        <v>6</v>
      </c>
      <c r="V490" t="s">
        <v>7</v>
      </c>
      <c r="W490">
        <f t="shared" si="174"/>
        <v>2026</v>
      </c>
      <c r="X490" s="1" t="s">
        <v>13</v>
      </c>
      <c r="Y490" s="1">
        <v>0</v>
      </c>
      <c r="Z490" s="1">
        <f t="shared" si="171"/>
        <v>4</v>
      </c>
      <c r="AA490" s="1" t="s">
        <v>13</v>
      </c>
      <c r="AB490" s="1"/>
      <c r="AC490">
        <f t="shared" si="175"/>
        <v>29</v>
      </c>
      <c r="AD490" t="s">
        <v>63</v>
      </c>
      <c r="AE490" t="str">
        <f t="shared" si="183"/>
        <v>tp</v>
      </c>
      <c r="AF490" s="1" t="s">
        <v>10</v>
      </c>
      <c r="AH490" t="str">
        <f t="shared" si="176"/>
        <v>{ nombre: "IV Semana de Pascua", archivo: "/ev/tp/4/mie/audio.mp3", fecha: `2026-04-29`, tiempo: 'tp' },</v>
      </c>
    </row>
    <row r="491" spans="1:34" x14ac:dyDescent="0.35">
      <c r="A491">
        <f t="shared" si="187"/>
        <v>2026</v>
      </c>
      <c r="B491">
        <f t="shared" si="187"/>
        <v>4</v>
      </c>
      <c r="C491">
        <f t="shared" si="178"/>
        <v>30</v>
      </c>
      <c r="D491">
        <f t="shared" si="188"/>
        <v>4</v>
      </c>
      <c r="F491" t="s">
        <v>20</v>
      </c>
      <c r="G491" t="s">
        <v>37</v>
      </c>
      <c r="H491" s="5" t="str">
        <f t="shared" si="172"/>
        <v>IV</v>
      </c>
      <c r="I491" t="s">
        <v>11</v>
      </c>
      <c r="J491" t="s">
        <v>1</v>
      </c>
      <c r="K491" s="10" t="str">
        <f t="shared" si="180"/>
        <v>IV Semana de Pascua</v>
      </c>
      <c r="L491" t="s">
        <v>3</v>
      </c>
      <c r="M491" t="s">
        <v>12</v>
      </c>
      <c r="N491" t="str">
        <f t="shared" si="184"/>
        <v>tp</v>
      </c>
      <c r="O491" s="1" t="s">
        <v>9</v>
      </c>
      <c r="P491">
        <f t="shared" si="173"/>
        <v>4</v>
      </c>
      <c r="Q491" s="1" t="s">
        <v>9</v>
      </c>
      <c r="R491" t="str">
        <f t="shared" si="169"/>
        <v>jue</v>
      </c>
      <c r="S491" s="1" t="s">
        <v>9</v>
      </c>
      <c r="T491" t="s">
        <v>5</v>
      </c>
      <c r="U491" t="s">
        <v>6</v>
      </c>
      <c r="V491" t="s">
        <v>7</v>
      </c>
      <c r="W491">
        <f t="shared" si="174"/>
        <v>2026</v>
      </c>
      <c r="X491" s="1" t="s">
        <v>13</v>
      </c>
      <c r="Y491" s="1">
        <v>0</v>
      </c>
      <c r="Z491" s="1">
        <f t="shared" si="171"/>
        <v>4</v>
      </c>
      <c r="AA491" s="1" t="s">
        <v>13</v>
      </c>
      <c r="AB491" s="1"/>
      <c r="AC491">
        <f t="shared" si="175"/>
        <v>30</v>
      </c>
      <c r="AD491" t="s">
        <v>63</v>
      </c>
      <c r="AE491" t="str">
        <f t="shared" si="183"/>
        <v>tp</v>
      </c>
      <c r="AF491" s="1" t="s">
        <v>10</v>
      </c>
      <c r="AH491" t="str">
        <f t="shared" si="176"/>
        <v>{ nombre: "IV Semana de Pascua", archivo: "/ev/tp/4/jue/audio.mp3", fecha: `2026-04-30`, tiempo: 'tp' },</v>
      </c>
    </row>
    <row r="492" spans="1:34" x14ac:dyDescent="0.35">
      <c r="A492">
        <f t="shared" si="187"/>
        <v>2026</v>
      </c>
      <c r="B492">
        <v>5</v>
      </c>
      <c r="C492">
        <v>1</v>
      </c>
      <c r="D492">
        <f t="shared" si="188"/>
        <v>4</v>
      </c>
      <c r="F492" t="s">
        <v>21</v>
      </c>
      <c r="G492" t="s">
        <v>37</v>
      </c>
      <c r="H492" s="5" t="str">
        <f t="shared" si="172"/>
        <v>IV</v>
      </c>
      <c r="I492" t="s">
        <v>11</v>
      </c>
      <c r="J492" t="s">
        <v>1</v>
      </c>
      <c r="K492" s="10" t="str">
        <f t="shared" si="180"/>
        <v>IV Semana de Pascua</v>
      </c>
      <c r="L492" t="s">
        <v>3</v>
      </c>
      <c r="M492" t="s">
        <v>12</v>
      </c>
      <c r="N492" t="str">
        <f t="shared" si="184"/>
        <v>tp</v>
      </c>
      <c r="O492" s="1" t="s">
        <v>9</v>
      </c>
      <c r="P492">
        <f t="shared" si="173"/>
        <v>4</v>
      </c>
      <c r="Q492" s="1" t="s">
        <v>9</v>
      </c>
      <c r="R492" t="str">
        <f t="shared" si="169"/>
        <v>vie</v>
      </c>
      <c r="S492" s="1" t="s">
        <v>9</v>
      </c>
      <c r="T492" t="s">
        <v>5</v>
      </c>
      <c r="U492" t="s">
        <v>6</v>
      </c>
      <c r="V492" t="s">
        <v>7</v>
      </c>
      <c r="W492">
        <f t="shared" si="174"/>
        <v>2026</v>
      </c>
      <c r="X492" s="1" t="s">
        <v>13</v>
      </c>
      <c r="Y492" s="1">
        <v>0</v>
      </c>
      <c r="Z492" s="1">
        <f t="shared" si="171"/>
        <v>5</v>
      </c>
      <c r="AA492" s="1" t="s">
        <v>13</v>
      </c>
      <c r="AB492" s="1">
        <v>0</v>
      </c>
      <c r="AC492">
        <f t="shared" si="175"/>
        <v>1</v>
      </c>
      <c r="AD492" t="s">
        <v>63</v>
      </c>
      <c r="AE492" t="str">
        <f t="shared" si="183"/>
        <v>tp</v>
      </c>
      <c r="AF492" s="1" t="s">
        <v>10</v>
      </c>
      <c r="AH492" t="str">
        <f t="shared" si="176"/>
        <v>{ nombre: "IV Semana de Pascua", archivo: "/ev/tp/4/vie/audio.mp3", fecha: `2026-05-01`, tiempo: 'tp' },</v>
      </c>
    </row>
    <row r="493" spans="1:34" x14ac:dyDescent="0.35">
      <c r="A493">
        <f t="shared" si="187"/>
        <v>2026</v>
      </c>
      <c r="B493">
        <f t="shared" si="187"/>
        <v>5</v>
      </c>
      <c r="C493">
        <f t="shared" ref="C493:C522" si="189">C492+1</f>
        <v>2</v>
      </c>
      <c r="D493">
        <f t="shared" si="188"/>
        <v>4</v>
      </c>
      <c r="F493" t="s">
        <v>22</v>
      </c>
      <c r="G493" t="s">
        <v>37</v>
      </c>
      <c r="H493" s="5" t="str">
        <f t="shared" si="172"/>
        <v>IV</v>
      </c>
      <c r="I493" t="s">
        <v>11</v>
      </c>
      <c r="J493" t="s">
        <v>1</v>
      </c>
      <c r="K493" s="10" t="str">
        <f t="shared" si="180"/>
        <v>IV Semana de Pascua</v>
      </c>
      <c r="L493" t="s">
        <v>3</v>
      </c>
      <c r="M493" t="s">
        <v>12</v>
      </c>
      <c r="N493" t="str">
        <f t="shared" si="184"/>
        <v>tp</v>
      </c>
      <c r="O493" s="1" t="s">
        <v>9</v>
      </c>
      <c r="P493">
        <f t="shared" si="173"/>
        <v>4</v>
      </c>
      <c r="Q493" s="1" t="s">
        <v>9</v>
      </c>
      <c r="R493" t="str">
        <f t="shared" si="169"/>
        <v>sab</v>
      </c>
      <c r="S493" s="1" t="s">
        <v>9</v>
      </c>
      <c r="T493" t="s">
        <v>5</v>
      </c>
      <c r="U493" t="s">
        <v>6</v>
      </c>
      <c r="V493" t="s">
        <v>7</v>
      </c>
      <c r="W493">
        <f t="shared" si="174"/>
        <v>2026</v>
      </c>
      <c r="X493" s="1" t="s">
        <v>13</v>
      </c>
      <c r="Y493" s="1">
        <v>0</v>
      </c>
      <c r="Z493" s="1">
        <f t="shared" si="171"/>
        <v>5</v>
      </c>
      <c r="AA493" s="1" t="s">
        <v>13</v>
      </c>
      <c r="AB493" s="1">
        <v>0</v>
      </c>
      <c r="AC493">
        <f t="shared" si="175"/>
        <v>2</v>
      </c>
      <c r="AD493" t="s">
        <v>63</v>
      </c>
      <c r="AE493" t="str">
        <f t="shared" si="183"/>
        <v>tp</v>
      </c>
      <c r="AF493" s="1" t="s">
        <v>10</v>
      </c>
      <c r="AH493" t="str">
        <f t="shared" si="176"/>
        <v>{ nombre: "IV Semana de Pascua", archivo: "/ev/tp/4/sab/audio.mp3", fecha: `2026-05-02`, tiempo: 'tp' },</v>
      </c>
    </row>
    <row r="494" spans="1:34" x14ac:dyDescent="0.35">
      <c r="A494">
        <f t="shared" si="187"/>
        <v>2026</v>
      </c>
      <c r="B494">
        <f t="shared" si="187"/>
        <v>5</v>
      </c>
      <c r="C494">
        <f t="shared" si="189"/>
        <v>3</v>
      </c>
      <c r="D494">
        <f t="shared" si="185"/>
        <v>5</v>
      </c>
      <c r="F494" t="s">
        <v>4</v>
      </c>
      <c r="G494" t="s">
        <v>37</v>
      </c>
      <c r="H494" s="5" t="str">
        <f t="shared" si="172"/>
        <v>V</v>
      </c>
      <c r="I494" t="s">
        <v>11</v>
      </c>
      <c r="J494" t="s">
        <v>1</v>
      </c>
      <c r="K494" s="10" t="str">
        <f t="shared" si="180"/>
        <v>V Semana de Pascua</v>
      </c>
      <c r="L494" t="s">
        <v>3</v>
      </c>
      <c r="M494" t="s">
        <v>12</v>
      </c>
      <c r="N494" t="str">
        <f t="shared" si="184"/>
        <v>tp</v>
      </c>
      <c r="O494" s="1" t="s">
        <v>9</v>
      </c>
      <c r="P494">
        <f t="shared" si="173"/>
        <v>5</v>
      </c>
      <c r="Q494" s="1" t="s">
        <v>9</v>
      </c>
      <c r="R494" t="str">
        <f t="shared" si="169"/>
        <v>dom</v>
      </c>
      <c r="S494" s="1" t="s">
        <v>9</v>
      </c>
      <c r="T494" t="s">
        <v>5</v>
      </c>
      <c r="U494" t="s">
        <v>6</v>
      </c>
      <c r="V494" t="s">
        <v>7</v>
      </c>
      <c r="W494">
        <f t="shared" si="174"/>
        <v>2026</v>
      </c>
      <c r="X494" s="1" t="s">
        <v>13</v>
      </c>
      <c r="Y494" s="1">
        <v>0</v>
      </c>
      <c r="Z494" s="1">
        <f t="shared" si="171"/>
        <v>5</v>
      </c>
      <c r="AA494" s="1" t="s">
        <v>13</v>
      </c>
      <c r="AB494" s="1">
        <v>0</v>
      </c>
      <c r="AC494">
        <f t="shared" si="175"/>
        <v>3</v>
      </c>
      <c r="AD494" t="s">
        <v>63</v>
      </c>
      <c r="AE494" t="str">
        <f t="shared" si="183"/>
        <v>tp</v>
      </c>
      <c r="AF494" s="1" t="s">
        <v>10</v>
      </c>
      <c r="AH494" t="str">
        <f t="shared" si="176"/>
        <v>{ nombre: "V Semana de Pascua", archivo: "/ev/tp/5/dom/audio.mp3", fecha: `2026-05-03`, tiempo: 'tp' },</v>
      </c>
    </row>
    <row r="495" spans="1:34" x14ac:dyDescent="0.35">
      <c r="A495">
        <f t="shared" si="187"/>
        <v>2026</v>
      </c>
      <c r="B495">
        <f t="shared" si="187"/>
        <v>5</v>
      </c>
      <c r="C495">
        <f t="shared" si="189"/>
        <v>4</v>
      </c>
      <c r="D495">
        <f>D494</f>
        <v>5</v>
      </c>
      <c r="F495" t="s">
        <v>23</v>
      </c>
      <c r="G495" t="s">
        <v>37</v>
      </c>
      <c r="H495" s="5" t="str">
        <f t="shared" si="172"/>
        <v>V</v>
      </c>
      <c r="I495" t="s">
        <v>11</v>
      </c>
      <c r="J495" t="s">
        <v>1</v>
      </c>
      <c r="K495" s="10" t="str">
        <f t="shared" si="180"/>
        <v>V Semana de Pascua</v>
      </c>
      <c r="L495" t="s">
        <v>3</v>
      </c>
      <c r="M495" t="s">
        <v>12</v>
      </c>
      <c r="N495" t="str">
        <f t="shared" si="184"/>
        <v>tp</v>
      </c>
      <c r="O495" s="1" t="s">
        <v>9</v>
      </c>
      <c r="P495">
        <f t="shared" si="173"/>
        <v>5</v>
      </c>
      <c r="Q495" s="1" t="s">
        <v>9</v>
      </c>
      <c r="R495" t="str">
        <f t="shared" si="169"/>
        <v>lun</v>
      </c>
      <c r="S495" s="1" t="s">
        <v>9</v>
      </c>
      <c r="T495" t="s">
        <v>5</v>
      </c>
      <c r="U495" t="s">
        <v>6</v>
      </c>
      <c r="V495" t="s">
        <v>7</v>
      </c>
      <c r="W495">
        <f t="shared" si="174"/>
        <v>2026</v>
      </c>
      <c r="X495" s="1" t="s">
        <v>13</v>
      </c>
      <c r="Y495" s="1">
        <v>0</v>
      </c>
      <c r="Z495" s="1">
        <f t="shared" si="171"/>
        <v>5</v>
      </c>
      <c r="AA495" s="1" t="s">
        <v>13</v>
      </c>
      <c r="AB495" s="1">
        <v>0</v>
      </c>
      <c r="AC495">
        <f t="shared" si="175"/>
        <v>4</v>
      </c>
      <c r="AD495" t="s">
        <v>63</v>
      </c>
      <c r="AE495" t="str">
        <f t="shared" si="183"/>
        <v>tp</v>
      </c>
      <c r="AF495" s="1" t="s">
        <v>10</v>
      </c>
      <c r="AH495" t="str">
        <f t="shared" si="176"/>
        <v>{ nombre: "V Semana de Pascua", archivo: "/ev/tp/5/lun/audio.mp3", fecha: `2026-05-04`, tiempo: 'tp' },</v>
      </c>
    </row>
    <row r="496" spans="1:34" x14ac:dyDescent="0.35">
      <c r="A496">
        <f t="shared" si="187"/>
        <v>2026</v>
      </c>
      <c r="B496">
        <f t="shared" si="187"/>
        <v>5</v>
      </c>
      <c r="C496">
        <f t="shared" si="189"/>
        <v>5</v>
      </c>
      <c r="D496">
        <f t="shared" ref="D496:D500" si="190">D495</f>
        <v>5</v>
      </c>
      <c r="F496" t="s">
        <v>24</v>
      </c>
      <c r="G496" t="s">
        <v>37</v>
      </c>
      <c r="H496" s="5" t="str">
        <f t="shared" si="172"/>
        <v>V</v>
      </c>
      <c r="I496" t="s">
        <v>11</v>
      </c>
      <c r="J496" t="s">
        <v>1</v>
      </c>
      <c r="K496" s="10" t="str">
        <f t="shared" si="180"/>
        <v>V Semana de Pascua</v>
      </c>
      <c r="L496" t="s">
        <v>3</v>
      </c>
      <c r="M496" t="s">
        <v>12</v>
      </c>
      <c r="N496" t="str">
        <f t="shared" si="184"/>
        <v>tp</v>
      </c>
      <c r="O496" s="1" t="s">
        <v>9</v>
      </c>
      <c r="P496">
        <f t="shared" si="173"/>
        <v>5</v>
      </c>
      <c r="Q496" s="1" t="s">
        <v>9</v>
      </c>
      <c r="R496" t="str">
        <f t="shared" si="169"/>
        <v>mar</v>
      </c>
      <c r="S496" s="1" t="s">
        <v>9</v>
      </c>
      <c r="T496" t="s">
        <v>5</v>
      </c>
      <c r="U496" t="s">
        <v>6</v>
      </c>
      <c r="V496" t="s">
        <v>7</v>
      </c>
      <c r="W496">
        <f t="shared" si="174"/>
        <v>2026</v>
      </c>
      <c r="X496" s="1" t="s">
        <v>13</v>
      </c>
      <c r="Y496" s="1">
        <v>0</v>
      </c>
      <c r="Z496" s="1">
        <f t="shared" si="171"/>
        <v>5</v>
      </c>
      <c r="AA496" s="1" t="s">
        <v>13</v>
      </c>
      <c r="AB496" s="1">
        <v>0</v>
      </c>
      <c r="AC496">
        <f t="shared" si="175"/>
        <v>5</v>
      </c>
      <c r="AD496" t="s">
        <v>63</v>
      </c>
      <c r="AE496" t="str">
        <f t="shared" si="183"/>
        <v>tp</v>
      </c>
      <c r="AF496" s="1" t="s">
        <v>10</v>
      </c>
      <c r="AH496" t="str">
        <f t="shared" si="176"/>
        <v>{ nombre: "V Semana de Pascua", archivo: "/ev/tp/5/mar/audio.mp3", fecha: `2026-05-05`, tiempo: 'tp' },</v>
      </c>
    </row>
    <row r="497" spans="1:34" x14ac:dyDescent="0.35">
      <c r="A497">
        <f t="shared" si="187"/>
        <v>2026</v>
      </c>
      <c r="B497">
        <f t="shared" si="187"/>
        <v>5</v>
      </c>
      <c r="C497">
        <f t="shared" si="189"/>
        <v>6</v>
      </c>
      <c r="D497">
        <f t="shared" si="190"/>
        <v>5</v>
      </c>
      <c r="F497" t="s">
        <v>19</v>
      </c>
      <c r="G497" t="s">
        <v>37</v>
      </c>
      <c r="H497" s="5" t="str">
        <f t="shared" si="172"/>
        <v>V</v>
      </c>
      <c r="I497" t="s">
        <v>11</v>
      </c>
      <c r="J497" t="s">
        <v>1</v>
      </c>
      <c r="K497" s="10" t="str">
        <f t="shared" si="180"/>
        <v>V Semana de Pascua</v>
      </c>
      <c r="L497" t="s">
        <v>3</v>
      </c>
      <c r="M497" t="s">
        <v>12</v>
      </c>
      <c r="N497" t="str">
        <f t="shared" si="184"/>
        <v>tp</v>
      </c>
      <c r="O497" s="1" t="s">
        <v>9</v>
      </c>
      <c r="P497">
        <f t="shared" si="173"/>
        <v>5</v>
      </c>
      <c r="Q497" s="1" t="s">
        <v>9</v>
      </c>
      <c r="R497" t="str">
        <f t="shared" si="169"/>
        <v>mie</v>
      </c>
      <c r="S497" s="1" t="s">
        <v>9</v>
      </c>
      <c r="T497" t="s">
        <v>5</v>
      </c>
      <c r="U497" t="s">
        <v>6</v>
      </c>
      <c r="V497" t="s">
        <v>7</v>
      </c>
      <c r="W497">
        <f t="shared" si="174"/>
        <v>2026</v>
      </c>
      <c r="X497" s="1" t="s">
        <v>13</v>
      </c>
      <c r="Y497" s="1">
        <v>0</v>
      </c>
      <c r="Z497" s="1">
        <f t="shared" si="171"/>
        <v>5</v>
      </c>
      <c r="AA497" s="1" t="s">
        <v>13</v>
      </c>
      <c r="AB497" s="1">
        <v>0</v>
      </c>
      <c r="AC497">
        <f t="shared" si="175"/>
        <v>6</v>
      </c>
      <c r="AD497" t="s">
        <v>63</v>
      </c>
      <c r="AE497" t="str">
        <f t="shared" si="183"/>
        <v>tp</v>
      </c>
      <c r="AF497" s="1" t="s">
        <v>10</v>
      </c>
      <c r="AH497" t="str">
        <f t="shared" si="176"/>
        <v>{ nombre: "V Semana de Pascua", archivo: "/ev/tp/5/mie/audio.mp3", fecha: `2026-05-06`, tiempo: 'tp' },</v>
      </c>
    </row>
    <row r="498" spans="1:34" x14ac:dyDescent="0.35">
      <c r="A498">
        <f t="shared" si="187"/>
        <v>2026</v>
      </c>
      <c r="B498">
        <f t="shared" si="187"/>
        <v>5</v>
      </c>
      <c r="C498">
        <f t="shared" si="189"/>
        <v>7</v>
      </c>
      <c r="D498">
        <f t="shared" si="190"/>
        <v>5</v>
      </c>
      <c r="F498" t="s">
        <v>20</v>
      </c>
      <c r="G498" t="s">
        <v>37</v>
      </c>
      <c r="H498" s="5" t="str">
        <f t="shared" si="172"/>
        <v>V</v>
      </c>
      <c r="I498" t="s">
        <v>11</v>
      </c>
      <c r="J498" t="s">
        <v>1</v>
      </c>
      <c r="K498" s="10" t="str">
        <f t="shared" si="180"/>
        <v>V Semana de Pascua</v>
      </c>
      <c r="L498" t="s">
        <v>3</v>
      </c>
      <c r="M498" t="s">
        <v>12</v>
      </c>
      <c r="N498" t="str">
        <f t="shared" si="184"/>
        <v>tp</v>
      </c>
      <c r="O498" s="1" t="s">
        <v>9</v>
      </c>
      <c r="P498">
        <f t="shared" si="173"/>
        <v>5</v>
      </c>
      <c r="Q498" s="1" t="s">
        <v>9</v>
      </c>
      <c r="R498" t="str">
        <f t="shared" si="169"/>
        <v>jue</v>
      </c>
      <c r="S498" s="1" t="s">
        <v>9</v>
      </c>
      <c r="T498" t="s">
        <v>5</v>
      </c>
      <c r="U498" t="s">
        <v>6</v>
      </c>
      <c r="V498" t="s">
        <v>7</v>
      </c>
      <c r="W498">
        <f t="shared" si="174"/>
        <v>2026</v>
      </c>
      <c r="X498" s="1" t="s">
        <v>13</v>
      </c>
      <c r="Y498" s="1">
        <v>0</v>
      </c>
      <c r="Z498" s="1">
        <f t="shared" si="171"/>
        <v>5</v>
      </c>
      <c r="AA498" s="1" t="s">
        <v>13</v>
      </c>
      <c r="AB498" s="1">
        <v>0</v>
      </c>
      <c r="AC498">
        <f t="shared" si="175"/>
        <v>7</v>
      </c>
      <c r="AD498" t="s">
        <v>63</v>
      </c>
      <c r="AE498" t="str">
        <f t="shared" si="183"/>
        <v>tp</v>
      </c>
      <c r="AF498" s="1" t="s">
        <v>10</v>
      </c>
      <c r="AH498" t="str">
        <f t="shared" si="176"/>
        <v>{ nombre: "V Semana de Pascua", archivo: "/ev/tp/5/jue/audio.mp3", fecha: `2026-05-07`, tiempo: 'tp' },</v>
      </c>
    </row>
    <row r="499" spans="1:34" x14ac:dyDescent="0.35">
      <c r="A499">
        <f t="shared" ref="A499:B514" si="191">A498</f>
        <v>2026</v>
      </c>
      <c r="B499">
        <f t="shared" si="191"/>
        <v>5</v>
      </c>
      <c r="C499">
        <f t="shared" si="189"/>
        <v>8</v>
      </c>
      <c r="D499">
        <f t="shared" si="190"/>
        <v>5</v>
      </c>
      <c r="F499" t="s">
        <v>21</v>
      </c>
      <c r="G499" t="s">
        <v>37</v>
      </c>
      <c r="H499" s="5" t="str">
        <f t="shared" si="172"/>
        <v>V</v>
      </c>
      <c r="I499" t="s">
        <v>11</v>
      </c>
      <c r="J499" t="s">
        <v>1</v>
      </c>
      <c r="K499" s="10" t="str">
        <f t="shared" si="180"/>
        <v>V Semana de Pascua</v>
      </c>
      <c r="L499" t="s">
        <v>3</v>
      </c>
      <c r="M499" t="s">
        <v>12</v>
      </c>
      <c r="N499" t="str">
        <f t="shared" si="184"/>
        <v>tp</v>
      </c>
      <c r="O499" s="1" t="s">
        <v>9</v>
      </c>
      <c r="P499">
        <f t="shared" si="173"/>
        <v>5</v>
      </c>
      <c r="Q499" s="1" t="s">
        <v>9</v>
      </c>
      <c r="R499" t="str">
        <f t="shared" si="169"/>
        <v>vie</v>
      </c>
      <c r="S499" s="1" t="s">
        <v>9</v>
      </c>
      <c r="T499" t="s">
        <v>5</v>
      </c>
      <c r="U499" t="s">
        <v>6</v>
      </c>
      <c r="V499" t="s">
        <v>7</v>
      </c>
      <c r="W499">
        <f t="shared" si="174"/>
        <v>2026</v>
      </c>
      <c r="X499" s="1" t="s">
        <v>13</v>
      </c>
      <c r="Y499" s="1">
        <v>0</v>
      </c>
      <c r="Z499" s="1">
        <f t="shared" si="171"/>
        <v>5</v>
      </c>
      <c r="AA499" s="1" t="s">
        <v>13</v>
      </c>
      <c r="AB499" s="1">
        <v>0</v>
      </c>
      <c r="AC499">
        <f t="shared" si="175"/>
        <v>8</v>
      </c>
      <c r="AD499" t="s">
        <v>63</v>
      </c>
      <c r="AE499" t="str">
        <f t="shared" si="183"/>
        <v>tp</v>
      </c>
      <c r="AF499" s="1" t="s">
        <v>10</v>
      </c>
      <c r="AH499" t="str">
        <f t="shared" si="176"/>
        <v>{ nombre: "V Semana de Pascua", archivo: "/ev/tp/5/vie/audio.mp3", fecha: `2026-05-08`, tiempo: 'tp' },</v>
      </c>
    </row>
    <row r="500" spans="1:34" x14ac:dyDescent="0.35">
      <c r="A500">
        <f t="shared" si="191"/>
        <v>2026</v>
      </c>
      <c r="B500">
        <f t="shared" si="191"/>
        <v>5</v>
      </c>
      <c r="C500">
        <f t="shared" si="189"/>
        <v>9</v>
      </c>
      <c r="D500">
        <f t="shared" si="190"/>
        <v>5</v>
      </c>
      <c r="F500" t="s">
        <v>22</v>
      </c>
      <c r="G500" t="s">
        <v>37</v>
      </c>
      <c r="H500" s="5" t="str">
        <f t="shared" si="172"/>
        <v>V</v>
      </c>
      <c r="I500" t="s">
        <v>11</v>
      </c>
      <c r="J500" t="s">
        <v>1</v>
      </c>
      <c r="K500" s="10" t="str">
        <f t="shared" si="180"/>
        <v>V Semana de Pascua</v>
      </c>
      <c r="L500" t="s">
        <v>3</v>
      </c>
      <c r="M500" t="s">
        <v>12</v>
      </c>
      <c r="N500" t="str">
        <f t="shared" si="184"/>
        <v>tp</v>
      </c>
      <c r="O500" s="1" t="s">
        <v>9</v>
      </c>
      <c r="P500">
        <f t="shared" si="173"/>
        <v>5</v>
      </c>
      <c r="Q500" s="1" t="s">
        <v>9</v>
      </c>
      <c r="R500" t="str">
        <f t="shared" si="169"/>
        <v>sab</v>
      </c>
      <c r="S500" s="1" t="s">
        <v>9</v>
      </c>
      <c r="T500" t="s">
        <v>5</v>
      </c>
      <c r="U500" t="s">
        <v>6</v>
      </c>
      <c r="V500" t="s">
        <v>7</v>
      </c>
      <c r="W500">
        <f t="shared" si="174"/>
        <v>2026</v>
      </c>
      <c r="X500" s="1" t="s">
        <v>13</v>
      </c>
      <c r="Y500" s="1">
        <v>0</v>
      </c>
      <c r="Z500" s="1">
        <f t="shared" si="171"/>
        <v>5</v>
      </c>
      <c r="AA500" s="1" t="s">
        <v>13</v>
      </c>
      <c r="AB500" s="1">
        <v>0</v>
      </c>
      <c r="AC500">
        <f t="shared" si="175"/>
        <v>9</v>
      </c>
      <c r="AD500" t="s">
        <v>63</v>
      </c>
      <c r="AE500" t="str">
        <f t="shared" si="183"/>
        <v>tp</v>
      </c>
      <c r="AF500" s="1" t="s">
        <v>10</v>
      </c>
      <c r="AH500" t="str">
        <f t="shared" si="176"/>
        <v>{ nombre: "V Semana de Pascua", archivo: "/ev/tp/5/sab/audio.mp3", fecha: `2026-05-09`, tiempo: 'tp' },</v>
      </c>
    </row>
    <row r="501" spans="1:34" x14ac:dyDescent="0.35">
      <c r="A501">
        <f t="shared" si="191"/>
        <v>2026</v>
      </c>
      <c r="B501">
        <f t="shared" si="191"/>
        <v>5</v>
      </c>
      <c r="C501">
        <f t="shared" si="189"/>
        <v>10</v>
      </c>
      <c r="D501">
        <f t="shared" ref="D501:D564" si="192">+D500+1</f>
        <v>6</v>
      </c>
      <c r="F501" t="s">
        <v>4</v>
      </c>
      <c r="G501" t="s">
        <v>37</v>
      </c>
      <c r="H501" s="5" t="str">
        <f t="shared" si="172"/>
        <v>VI</v>
      </c>
      <c r="I501" t="s">
        <v>11</v>
      </c>
      <c r="J501" t="s">
        <v>1</v>
      </c>
      <c r="K501" s="10" t="str">
        <f t="shared" si="180"/>
        <v>VI Semana de Pascua</v>
      </c>
      <c r="L501" t="s">
        <v>3</v>
      </c>
      <c r="M501" t="s">
        <v>12</v>
      </c>
      <c r="N501" t="str">
        <f t="shared" si="184"/>
        <v>tp</v>
      </c>
      <c r="O501" s="1" t="s">
        <v>9</v>
      </c>
      <c r="P501">
        <f t="shared" si="173"/>
        <v>6</v>
      </c>
      <c r="Q501" s="1" t="s">
        <v>9</v>
      </c>
      <c r="R501" t="str">
        <f t="shared" si="169"/>
        <v>dom</v>
      </c>
      <c r="S501" s="1" t="s">
        <v>9</v>
      </c>
      <c r="T501" t="s">
        <v>5</v>
      </c>
      <c r="U501" t="s">
        <v>6</v>
      </c>
      <c r="V501" t="s">
        <v>7</v>
      </c>
      <c r="W501">
        <f t="shared" si="174"/>
        <v>2026</v>
      </c>
      <c r="X501" s="1" t="s">
        <v>13</v>
      </c>
      <c r="Y501" s="1">
        <v>0</v>
      </c>
      <c r="Z501" s="1">
        <f t="shared" si="171"/>
        <v>5</v>
      </c>
      <c r="AA501" s="1" t="s">
        <v>13</v>
      </c>
      <c r="AB501" s="1"/>
      <c r="AC501">
        <f t="shared" si="175"/>
        <v>10</v>
      </c>
      <c r="AD501" t="s">
        <v>63</v>
      </c>
      <c r="AE501" t="str">
        <f t="shared" si="183"/>
        <v>tp</v>
      </c>
      <c r="AF501" s="1" t="s">
        <v>10</v>
      </c>
      <c r="AH501" t="str">
        <f t="shared" si="176"/>
        <v>{ nombre: "VI Semana de Pascua", archivo: "/ev/tp/6/dom/audio.mp3", fecha: `2026-05-10`, tiempo: 'tp' },</v>
      </c>
    </row>
    <row r="502" spans="1:34" x14ac:dyDescent="0.35">
      <c r="A502">
        <f t="shared" si="191"/>
        <v>2026</v>
      </c>
      <c r="B502">
        <f t="shared" si="191"/>
        <v>5</v>
      </c>
      <c r="C502">
        <f t="shared" si="189"/>
        <v>11</v>
      </c>
      <c r="D502">
        <f>D501</f>
        <v>6</v>
      </c>
      <c r="F502" t="s">
        <v>23</v>
      </c>
      <c r="G502" t="s">
        <v>37</v>
      </c>
      <c r="H502" s="5" t="str">
        <f t="shared" si="172"/>
        <v>VI</v>
      </c>
      <c r="I502" t="s">
        <v>11</v>
      </c>
      <c r="J502" t="s">
        <v>1</v>
      </c>
      <c r="K502" s="10" t="str">
        <f t="shared" si="180"/>
        <v>VI Semana de Pascua</v>
      </c>
      <c r="L502" t="s">
        <v>3</v>
      </c>
      <c r="M502" t="s">
        <v>12</v>
      </c>
      <c r="N502" t="str">
        <f t="shared" si="184"/>
        <v>tp</v>
      </c>
      <c r="O502" s="1" t="s">
        <v>9</v>
      </c>
      <c r="P502">
        <f t="shared" si="173"/>
        <v>6</v>
      </c>
      <c r="Q502" s="1" t="s">
        <v>9</v>
      </c>
      <c r="R502" t="str">
        <f t="shared" si="169"/>
        <v>lun</v>
      </c>
      <c r="S502" s="1" t="s">
        <v>9</v>
      </c>
      <c r="T502" t="s">
        <v>5</v>
      </c>
      <c r="U502" t="s">
        <v>6</v>
      </c>
      <c r="V502" t="s">
        <v>7</v>
      </c>
      <c r="W502">
        <f t="shared" si="174"/>
        <v>2026</v>
      </c>
      <c r="X502" s="1" t="s">
        <v>13</v>
      </c>
      <c r="Y502" s="1">
        <v>0</v>
      </c>
      <c r="Z502" s="1">
        <f t="shared" si="171"/>
        <v>5</v>
      </c>
      <c r="AA502" s="1" t="s">
        <v>13</v>
      </c>
      <c r="AB502" s="1"/>
      <c r="AC502">
        <f t="shared" si="175"/>
        <v>11</v>
      </c>
      <c r="AD502" t="s">
        <v>63</v>
      </c>
      <c r="AE502" t="str">
        <f t="shared" si="183"/>
        <v>tp</v>
      </c>
      <c r="AF502" s="1" t="s">
        <v>10</v>
      </c>
      <c r="AH502" t="str">
        <f t="shared" si="176"/>
        <v>{ nombre: "VI Semana de Pascua", archivo: "/ev/tp/6/lun/audio.mp3", fecha: `2026-05-11`, tiempo: 'tp' },</v>
      </c>
    </row>
    <row r="503" spans="1:34" x14ac:dyDescent="0.35">
      <c r="A503">
        <f t="shared" si="191"/>
        <v>2026</v>
      </c>
      <c r="B503">
        <f t="shared" si="191"/>
        <v>5</v>
      </c>
      <c r="C503">
        <f t="shared" si="189"/>
        <v>12</v>
      </c>
      <c r="D503">
        <f t="shared" ref="D503:D507" si="193">D502</f>
        <v>6</v>
      </c>
      <c r="F503" t="s">
        <v>24</v>
      </c>
      <c r="G503" t="s">
        <v>37</v>
      </c>
      <c r="H503" s="5" t="str">
        <f t="shared" si="172"/>
        <v>VI</v>
      </c>
      <c r="I503" t="s">
        <v>11</v>
      </c>
      <c r="J503" t="s">
        <v>1</v>
      </c>
      <c r="K503" s="10" t="str">
        <f t="shared" si="180"/>
        <v>VI Semana de Pascua</v>
      </c>
      <c r="L503" t="s">
        <v>3</v>
      </c>
      <c r="M503" t="s">
        <v>12</v>
      </c>
      <c r="N503" t="str">
        <f t="shared" si="184"/>
        <v>tp</v>
      </c>
      <c r="O503" s="1" t="s">
        <v>9</v>
      </c>
      <c r="P503">
        <f t="shared" si="173"/>
        <v>6</v>
      </c>
      <c r="Q503" s="1" t="s">
        <v>9</v>
      </c>
      <c r="R503" t="str">
        <f t="shared" si="169"/>
        <v>mar</v>
      </c>
      <c r="S503" s="1" t="s">
        <v>9</v>
      </c>
      <c r="T503" t="s">
        <v>5</v>
      </c>
      <c r="U503" t="s">
        <v>6</v>
      </c>
      <c r="V503" t="s">
        <v>7</v>
      </c>
      <c r="W503">
        <f t="shared" si="174"/>
        <v>2026</v>
      </c>
      <c r="X503" s="1" t="s">
        <v>13</v>
      </c>
      <c r="Y503" s="1">
        <v>0</v>
      </c>
      <c r="Z503" s="1">
        <f t="shared" si="171"/>
        <v>5</v>
      </c>
      <c r="AA503" s="1" t="s">
        <v>13</v>
      </c>
      <c r="AB503" s="1"/>
      <c r="AC503">
        <f t="shared" si="175"/>
        <v>12</v>
      </c>
      <c r="AD503" t="s">
        <v>63</v>
      </c>
      <c r="AE503" t="str">
        <f t="shared" si="183"/>
        <v>tp</v>
      </c>
      <c r="AF503" s="1" t="s">
        <v>10</v>
      </c>
      <c r="AH503" t="str">
        <f t="shared" si="176"/>
        <v>{ nombre: "VI Semana de Pascua", archivo: "/ev/tp/6/mar/audio.mp3", fecha: `2026-05-12`, tiempo: 'tp' },</v>
      </c>
    </row>
    <row r="504" spans="1:34" x14ac:dyDescent="0.35">
      <c r="A504">
        <f t="shared" si="191"/>
        <v>2026</v>
      </c>
      <c r="B504">
        <f t="shared" si="191"/>
        <v>5</v>
      </c>
      <c r="C504">
        <f t="shared" si="189"/>
        <v>13</v>
      </c>
      <c r="D504">
        <f t="shared" si="193"/>
        <v>6</v>
      </c>
      <c r="F504" t="s">
        <v>19</v>
      </c>
      <c r="G504" t="s">
        <v>37</v>
      </c>
      <c r="H504" s="5" t="str">
        <f t="shared" si="172"/>
        <v>VI</v>
      </c>
      <c r="I504" t="s">
        <v>11</v>
      </c>
      <c r="J504" t="s">
        <v>1</v>
      </c>
      <c r="K504" s="10" t="str">
        <f t="shared" si="180"/>
        <v>VI Semana de Pascua</v>
      </c>
      <c r="L504" t="s">
        <v>3</v>
      </c>
      <c r="M504" t="s">
        <v>12</v>
      </c>
      <c r="N504" t="str">
        <f t="shared" si="184"/>
        <v>tp</v>
      </c>
      <c r="O504" s="1" t="s">
        <v>9</v>
      </c>
      <c r="P504">
        <f t="shared" si="173"/>
        <v>6</v>
      </c>
      <c r="Q504" s="1" t="s">
        <v>9</v>
      </c>
      <c r="R504" t="str">
        <f t="shared" si="169"/>
        <v>mie</v>
      </c>
      <c r="S504" s="1" t="s">
        <v>9</v>
      </c>
      <c r="T504" t="s">
        <v>5</v>
      </c>
      <c r="U504" t="s">
        <v>6</v>
      </c>
      <c r="V504" t="s">
        <v>7</v>
      </c>
      <c r="W504">
        <f t="shared" si="174"/>
        <v>2026</v>
      </c>
      <c r="X504" s="1" t="s">
        <v>13</v>
      </c>
      <c r="Y504" s="1">
        <v>0</v>
      </c>
      <c r="Z504" s="1">
        <f t="shared" si="171"/>
        <v>5</v>
      </c>
      <c r="AA504" s="1" t="s">
        <v>13</v>
      </c>
      <c r="AB504" s="1"/>
      <c r="AC504">
        <f t="shared" si="175"/>
        <v>13</v>
      </c>
      <c r="AD504" t="s">
        <v>63</v>
      </c>
      <c r="AE504" t="str">
        <f t="shared" si="183"/>
        <v>tp</v>
      </c>
      <c r="AF504" s="1" t="s">
        <v>10</v>
      </c>
      <c r="AH504" t="str">
        <f t="shared" si="176"/>
        <v>{ nombre: "VI Semana de Pascua", archivo: "/ev/tp/6/mie/audio.mp3", fecha: `2026-05-13`, tiempo: 'tp' },</v>
      </c>
    </row>
    <row r="505" spans="1:34" x14ac:dyDescent="0.35">
      <c r="A505">
        <f t="shared" si="191"/>
        <v>2026</v>
      </c>
      <c r="B505">
        <f t="shared" si="191"/>
        <v>5</v>
      </c>
      <c r="C505">
        <f t="shared" si="189"/>
        <v>14</v>
      </c>
      <c r="D505">
        <f t="shared" si="193"/>
        <v>6</v>
      </c>
      <c r="F505" t="s">
        <v>20</v>
      </c>
      <c r="G505" t="s">
        <v>37</v>
      </c>
      <c r="H505" s="5" t="str">
        <f t="shared" si="172"/>
        <v>VI</v>
      </c>
      <c r="I505" t="s">
        <v>11</v>
      </c>
      <c r="J505" t="s">
        <v>1</v>
      </c>
      <c r="K505" s="10" t="str">
        <f t="shared" si="180"/>
        <v>VI Semana de Pascua</v>
      </c>
      <c r="L505" t="s">
        <v>3</v>
      </c>
      <c r="M505" t="s">
        <v>12</v>
      </c>
      <c r="N505" t="str">
        <f t="shared" si="184"/>
        <v>tp</v>
      </c>
      <c r="O505" s="1" t="s">
        <v>9</v>
      </c>
      <c r="P505">
        <f t="shared" si="173"/>
        <v>6</v>
      </c>
      <c r="Q505" s="1" t="s">
        <v>9</v>
      </c>
      <c r="R505" t="str">
        <f t="shared" si="169"/>
        <v>jue</v>
      </c>
      <c r="S505" s="1" t="s">
        <v>9</v>
      </c>
      <c r="T505" t="s">
        <v>5</v>
      </c>
      <c r="U505" t="s">
        <v>6</v>
      </c>
      <c r="V505" t="s">
        <v>7</v>
      </c>
      <c r="W505">
        <f t="shared" si="174"/>
        <v>2026</v>
      </c>
      <c r="X505" s="1" t="s">
        <v>13</v>
      </c>
      <c r="Y505" s="1">
        <v>0</v>
      </c>
      <c r="Z505" s="1">
        <f t="shared" si="171"/>
        <v>5</v>
      </c>
      <c r="AA505" s="1" t="s">
        <v>13</v>
      </c>
      <c r="AB505" s="1"/>
      <c r="AC505">
        <f t="shared" si="175"/>
        <v>14</v>
      </c>
      <c r="AD505" t="s">
        <v>63</v>
      </c>
      <c r="AE505" t="str">
        <f t="shared" si="183"/>
        <v>tp</v>
      </c>
      <c r="AF505" s="1" t="s">
        <v>10</v>
      </c>
      <c r="AH505" t="str">
        <f t="shared" si="176"/>
        <v>{ nombre: "VI Semana de Pascua", archivo: "/ev/tp/6/jue/audio.mp3", fecha: `2026-05-14`, tiempo: 'tp' },</v>
      </c>
    </row>
    <row r="506" spans="1:34" x14ac:dyDescent="0.35">
      <c r="A506">
        <f t="shared" si="191"/>
        <v>2026</v>
      </c>
      <c r="B506">
        <f t="shared" si="191"/>
        <v>5</v>
      </c>
      <c r="C506">
        <f t="shared" si="189"/>
        <v>15</v>
      </c>
      <c r="D506">
        <f t="shared" si="193"/>
        <v>6</v>
      </c>
      <c r="F506" t="s">
        <v>21</v>
      </c>
      <c r="G506" t="s">
        <v>37</v>
      </c>
      <c r="H506" s="5" t="str">
        <f t="shared" si="172"/>
        <v>VI</v>
      </c>
      <c r="I506" t="s">
        <v>11</v>
      </c>
      <c r="J506" t="s">
        <v>1</v>
      </c>
      <c r="K506" s="10" t="str">
        <f t="shared" si="180"/>
        <v>VI Semana de Pascua</v>
      </c>
      <c r="L506" t="s">
        <v>3</v>
      </c>
      <c r="M506" t="s">
        <v>12</v>
      </c>
      <c r="N506" t="str">
        <f t="shared" si="184"/>
        <v>tp</v>
      </c>
      <c r="O506" s="1" t="s">
        <v>9</v>
      </c>
      <c r="P506">
        <f t="shared" si="173"/>
        <v>6</v>
      </c>
      <c r="Q506" s="1" t="s">
        <v>9</v>
      </c>
      <c r="R506" t="str">
        <f t="shared" si="169"/>
        <v>vie</v>
      </c>
      <c r="S506" s="1" t="s">
        <v>9</v>
      </c>
      <c r="T506" t="s">
        <v>5</v>
      </c>
      <c r="U506" t="s">
        <v>6</v>
      </c>
      <c r="V506" t="s">
        <v>7</v>
      </c>
      <c r="W506">
        <f t="shared" si="174"/>
        <v>2026</v>
      </c>
      <c r="X506" s="1" t="s">
        <v>13</v>
      </c>
      <c r="Y506" s="1">
        <v>0</v>
      </c>
      <c r="Z506" s="1">
        <f t="shared" si="171"/>
        <v>5</v>
      </c>
      <c r="AA506" s="1" t="s">
        <v>13</v>
      </c>
      <c r="AB506" s="1"/>
      <c r="AC506">
        <f t="shared" si="175"/>
        <v>15</v>
      </c>
      <c r="AD506" t="s">
        <v>63</v>
      </c>
      <c r="AE506" t="str">
        <f t="shared" si="183"/>
        <v>tp</v>
      </c>
      <c r="AF506" s="1" t="s">
        <v>10</v>
      </c>
      <c r="AH506" t="str">
        <f t="shared" si="176"/>
        <v>{ nombre: "VI Semana de Pascua", archivo: "/ev/tp/6/vie/audio.mp3", fecha: `2026-05-15`, tiempo: 'tp' },</v>
      </c>
    </row>
    <row r="507" spans="1:34" x14ac:dyDescent="0.35">
      <c r="A507">
        <f t="shared" si="191"/>
        <v>2026</v>
      </c>
      <c r="B507">
        <f t="shared" si="191"/>
        <v>5</v>
      </c>
      <c r="C507">
        <f t="shared" si="189"/>
        <v>16</v>
      </c>
      <c r="D507">
        <f t="shared" si="193"/>
        <v>6</v>
      </c>
      <c r="F507" t="s">
        <v>22</v>
      </c>
      <c r="G507" t="s">
        <v>37</v>
      </c>
      <c r="H507" s="5" t="str">
        <f t="shared" si="172"/>
        <v>VI</v>
      </c>
      <c r="I507" t="s">
        <v>11</v>
      </c>
      <c r="J507" t="s">
        <v>1</v>
      </c>
      <c r="K507" s="10" t="str">
        <f t="shared" si="180"/>
        <v>VI Semana de Pascua</v>
      </c>
      <c r="L507" t="s">
        <v>3</v>
      </c>
      <c r="M507" t="s">
        <v>12</v>
      </c>
      <c r="N507" t="str">
        <f t="shared" si="184"/>
        <v>tp</v>
      </c>
      <c r="O507" s="1" t="s">
        <v>9</v>
      </c>
      <c r="P507">
        <f t="shared" si="173"/>
        <v>6</v>
      </c>
      <c r="Q507" s="1" t="s">
        <v>9</v>
      </c>
      <c r="R507" t="str">
        <f t="shared" si="169"/>
        <v>sab</v>
      </c>
      <c r="S507" s="1" t="s">
        <v>9</v>
      </c>
      <c r="T507" t="s">
        <v>5</v>
      </c>
      <c r="U507" t="s">
        <v>6</v>
      </c>
      <c r="V507" t="s">
        <v>7</v>
      </c>
      <c r="W507">
        <f t="shared" si="174"/>
        <v>2026</v>
      </c>
      <c r="X507" s="1" t="s">
        <v>13</v>
      </c>
      <c r="Y507" s="1">
        <v>0</v>
      </c>
      <c r="Z507" s="1">
        <f t="shared" si="171"/>
        <v>5</v>
      </c>
      <c r="AA507" s="1" t="s">
        <v>13</v>
      </c>
      <c r="AB507" s="1"/>
      <c r="AC507">
        <f t="shared" si="175"/>
        <v>16</v>
      </c>
      <c r="AD507" t="s">
        <v>63</v>
      </c>
      <c r="AE507" t="str">
        <f t="shared" si="183"/>
        <v>tp</v>
      </c>
      <c r="AF507" s="1" t="s">
        <v>10</v>
      </c>
      <c r="AH507" t="str">
        <f t="shared" si="176"/>
        <v>{ nombre: "VI Semana de Pascua", archivo: "/ev/tp/6/sab/audio.mp3", fecha: `2026-05-16`, tiempo: 'tp' },</v>
      </c>
    </row>
    <row r="508" spans="1:34" x14ac:dyDescent="0.35">
      <c r="A508">
        <f t="shared" si="191"/>
        <v>2026</v>
      </c>
      <c r="B508">
        <f t="shared" si="191"/>
        <v>5</v>
      </c>
      <c r="C508">
        <f t="shared" si="189"/>
        <v>17</v>
      </c>
      <c r="D508">
        <f>D507+1</f>
        <v>7</v>
      </c>
      <c r="F508" t="s">
        <v>4</v>
      </c>
      <c r="G508" t="s">
        <v>37</v>
      </c>
      <c r="H508" s="5" t="str">
        <f t="shared" si="172"/>
        <v>VII</v>
      </c>
      <c r="I508" t="s">
        <v>11</v>
      </c>
      <c r="J508" t="s">
        <v>1</v>
      </c>
      <c r="K508" s="12" t="s">
        <v>38</v>
      </c>
      <c r="L508" t="s">
        <v>3</v>
      </c>
      <c r="M508" t="s">
        <v>12</v>
      </c>
      <c r="N508" t="str">
        <f t="shared" si="184"/>
        <v>tp</v>
      </c>
      <c r="O508" s="1" t="s">
        <v>9</v>
      </c>
      <c r="P508">
        <f t="shared" si="173"/>
        <v>7</v>
      </c>
      <c r="Q508" s="1" t="s">
        <v>9</v>
      </c>
      <c r="R508" t="str">
        <f t="shared" si="169"/>
        <v>dom</v>
      </c>
      <c r="S508" s="1" t="s">
        <v>9</v>
      </c>
      <c r="T508" t="s">
        <v>5</v>
      </c>
      <c r="U508" t="s">
        <v>6</v>
      </c>
      <c r="V508" t="s">
        <v>7</v>
      </c>
      <c r="W508">
        <f t="shared" si="174"/>
        <v>2026</v>
      </c>
      <c r="X508" s="1" t="s">
        <v>13</v>
      </c>
      <c r="Y508" s="1">
        <v>0</v>
      </c>
      <c r="Z508" s="1">
        <f t="shared" si="171"/>
        <v>5</v>
      </c>
      <c r="AA508" s="1" t="s">
        <v>13</v>
      </c>
      <c r="AB508" s="1"/>
      <c r="AC508">
        <f t="shared" si="175"/>
        <v>17</v>
      </c>
      <c r="AD508" t="s">
        <v>63</v>
      </c>
      <c r="AE508" t="str">
        <f t="shared" si="183"/>
        <v>tp</v>
      </c>
      <c r="AF508" s="1" t="s">
        <v>10</v>
      </c>
      <c r="AH508" t="str">
        <f t="shared" si="176"/>
        <v>{ nombre: " La Ascensión del Señor", archivo: "/ev/tp/7/dom/audio.mp3", fecha: `2026-05-17`, tiempo: 'tp' },</v>
      </c>
    </row>
    <row r="509" spans="1:34" x14ac:dyDescent="0.35">
      <c r="A509">
        <f t="shared" si="191"/>
        <v>2026</v>
      </c>
      <c r="B509">
        <f t="shared" si="191"/>
        <v>5</v>
      </c>
      <c r="C509">
        <f t="shared" si="189"/>
        <v>18</v>
      </c>
      <c r="D509">
        <f>D508</f>
        <v>7</v>
      </c>
      <c r="F509" t="s">
        <v>23</v>
      </c>
      <c r="G509" t="s">
        <v>37</v>
      </c>
      <c r="H509" s="5" t="str">
        <f t="shared" si="172"/>
        <v>VII</v>
      </c>
      <c r="I509" t="s">
        <v>11</v>
      </c>
      <c r="J509" t="s">
        <v>1</v>
      </c>
      <c r="K509" s="10" t="str">
        <f t="shared" si="180"/>
        <v>VII Semana de Pascua</v>
      </c>
      <c r="L509" t="s">
        <v>3</v>
      </c>
      <c r="M509" t="s">
        <v>12</v>
      </c>
      <c r="N509" t="str">
        <f t="shared" si="184"/>
        <v>tp</v>
      </c>
      <c r="O509" s="1" t="s">
        <v>9</v>
      </c>
      <c r="P509">
        <f t="shared" si="173"/>
        <v>7</v>
      </c>
      <c r="Q509" s="1" t="s">
        <v>9</v>
      </c>
      <c r="R509" t="str">
        <f t="shared" si="169"/>
        <v>lun</v>
      </c>
      <c r="S509" s="1" t="s">
        <v>9</v>
      </c>
      <c r="T509" t="s">
        <v>5</v>
      </c>
      <c r="U509" t="s">
        <v>6</v>
      </c>
      <c r="V509" t="s">
        <v>7</v>
      </c>
      <c r="W509">
        <f t="shared" si="174"/>
        <v>2026</v>
      </c>
      <c r="X509" s="1" t="s">
        <v>13</v>
      </c>
      <c r="Y509" s="1">
        <v>0</v>
      </c>
      <c r="Z509" s="1">
        <f t="shared" si="171"/>
        <v>5</v>
      </c>
      <c r="AA509" s="1" t="s">
        <v>13</v>
      </c>
      <c r="AB509" s="1"/>
      <c r="AC509">
        <f t="shared" si="175"/>
        <v>18</v>
      </c>
      <c r="AD509" t="s">
        <v>63</v>
      </c>
      <c r="AE509" t="str">
        <f t="shared" si="183"/>
        <v>tp</v>
      </c>
      <c r="AF509" s="1" t="s">
        <v>10</v>
      </c>
      <c r="AH509" t="str">
        <f t="shared" si="176"/>
        <v>{ nombre: "VII Semana de Pascua", archivo: "/ev/tp/7/lun/audio.mp3", fecha: `2026-05-18`, tiempo: 'tp' },</v>
      </c>
    </row>
    <row r="510" spans="1:34" x14ac:dyDescent="0.35">
      <c r="A510">
        <f t="shared" si="191"/>
        <v>2026</v>
      </c>
      <c r="B510">
        <f t="shared" si="191"/>
        <v>5</v>
      </c>
      <c r="C510">
        <f t="shared" si="189"/>
        <v>19</v>
      </c>
      <c r="D510">
        <f t="shared" ref="D510:D514" si="194">D509</f>
        <v>7</v>
      </c>
      <c r="F510" t="s">
        <v>24</v>
      </c>
      <c r="G510" t="s">
        <v>37</v>
      </c>
      <c r="H510" s="5" t="str">
        <f t="shared" si="172"/>
        <v>VII</v>
      </c>
      <c r="I510" t="s">
        <v>11</v>
      </c>
      <c r="J510" t="s">
        <v>1</v>
      </c>
      <c r="K510" s="10" t="str">
        <f t="shared" si="180"/>
        <v>VII Semana de Pascua</v>
      </c>
      <c r="L510" t="s">
        <v>3</v>
      </c>
      <c r="M510" t="s">
        <v>12</v>
      </c>
      <c r="N510" t="str">
        <f t="shared" si="184"/>
        <v>tp</v>
      </c>
      <c r="O510" s="1" t="s">
        <v>9</v>
      </c>
      <c r="P510">
        <f t="shared" si="173"/>
        <v>7</v>
      </c>
      <c r="Q510" s="1" t="s">
        <v>9</v>
      </c>
      <c r="R510" t="str">
        <f t="shared" si="169"/>
        <v>mar</v>
      </c>
      <c r="S510" s="1" t="s">
        <v>9</v>
      </c>
      <c r="T510" t="s">
        <v>5</v>
      </c>
      <c r="U510" t="s">
        <v>6</v>
      </c>
      <c r="V510" t="s">
        <v>7</v>
      </c>
      <c r="W510">
        <f t="shared" si="174"/>
        <v>2026</v>
      </c>
      <c r="X510" s="1" t="s">
        <v>13</v>
      </c>
      <c r="Y510" s="1">
        <v>0</v>
      </c>
      <c r="Z510" s="1">
        <f t="shared" si="171"/>
        <v>5</v>
      </c>
      <c r="AA510" s="1" t="s">
        <v>13</v>
      </c>
      <c r="AB510" s="1"/>
      <c r="AC510">
        <f t="shared" si="175"/>
        <v>19</v>
      </c>
      <c r="AD510" t="s">
        <v>63</v>
      </c>
      <c r="AE510" t="str">
        <f t="shared" si="183"/>
        <v>tp</v>
      </c>
      <c r="AF510" s="1" t="s">
        <v>10</v>
      </c>
      <c r="AH510" t="str">
        <f t="shared" si="176"/>
        <v>{ nombre: "VII Semana de Pascua", archivo: "/ev/tp/7/mar/audio.mp3", fecha: `2026-05-19`, tiempo: 'tp' },</v>
      </c>
    </row>
    <row r="511" spans="1:34" x14ac:dyDescent="0.35">
      <c r="A511">
        <f t="shared" si="191"/>
        <v>2026</v>
      </c>
      <c r="B511">
        <f t="shared" si="191"/>
        <v>5</v>
      </c>
      <c r="C511">
        <f t="shared" si="189"/>
        <v>20</v>
      </c>
      <c r="D511">
        <f t="shared" si="194"/>
        <v>7</v>
      </c>
      <c r="F511" t="s">
        <v>19</v>
      </c>
      <c r="G511" t="s">
        <v>37</v>
      </c>
      <c r="H511" s="5" t="str">
        <f t="shared" si="172"/>
        <v>VII</v>
      </c>
      <c r="I511" t="s">
        <v>11</v>
      </c>
      <c r="J511" t="s">
        <v>1</v>
      </c>
      <c r="K511" s="10" t="str">
        <f t="shared" si="180"/>
        <v>VII Semana de Pascua</v>
      </c>
      <c r="L511" t="s">
        <v>3</v>
      </c>
      <c r="M511" t="s">
        <v>12</v>
      </c>
      <c r="N511" t="str">
        <f t="shared" si="184"/>
        <v>tp</v>
      </c>
      <c r="O511" s="1" t="s">
        <v>9</v>
      </c>
      <c r="P511">
        <f t="shared" si="173"/>
        <v>7</v>
      </c>
      <c r="Q511" s="1" t="s">
        <v>9</v>
      </c>
      <c r="R511" t="str">
        <f t="shared" si="169"/>
        <v>mie</v>
      </c>
      <c r="S511" s="1" t="s">
        <v>9</v>
      </c>
      <c r="T511" t="s">
        <v>5</v>
      </c>
      <c r="U511" t="s">
        <v>6</v>
      </c>
      <c r="V511" t="s">
        <v>7</v>
      </c>
      <c r="W511">
        <f t="shared" si="174"/>
        <v>2026</v>
      </c>
      <c r="X511" s="1" t="s">
        <v>13</v>
      </c>
      <c r="Y511" s="1">
        <v>0</v>
      </c>
      <c r="Z511" s="1">
        <f t="shared" si="171"/>
        <v>5</v>
      </c>
      <c r="AA511" s="1" t="s">
        <v>13</v>
      </c>
      <c r="AB511" s="1"/>
      <c r="AC511">
        <f t="shared" si="175"/>
        <v>20</v>
      </c>
      <c r="AD511" t="s">
        <v>63</v>
      </c>
      <c r="AE511" t="str">
        <f t="shared" si="183"/>
        <v>tp</v>
      </c>
      <c r="AF511" s="1" t="s">
        <v>10</v>
      </c>
      <c r="AH511" t="str">
        <f t="shared" si="176"/>
        <v>{ nombre: "VII Semana de Pascua", archivo: "/ev/tp/7/mie/audio.mp3", fecha: `2026-05-20`, tiempo: 'tp' },</v>
      </c>
    </row>
    <row r="512" spans="1:34" x14ac:dyDescent="0.35">
      <c r="A512">
        <f t="shared" si="191"/>
        <v>2026</v>
      </c>
      <c r="B512">
        <f t="shared" si="191"/>
        <v>5</v>
      </c>
      <c r="C512">
        <f t="shared" si="189"/>
        <v>21</v>
      </c>
      <c r="D512">
        <f t="shared" si="194"/>
        <v>7</v>
      </c>
      <c r="F512" t="s">
        <v>20</v>
      </c>
      <c r="G512" t="s">
        <v>37</v>
      </c>
      <c r="H512" s="5" t="str">
        <f t="shared" si="172"/>
        <v>VII</v>
      </c>
      <c r="I512" t="s">
        <v>11</v>
      </c>
      <c r="J512" t="s">
        <v>1</v>
      </c>
      <c r="K512" s="10" t="str">
        <f t="shared" si="180"/>
        <v>VII Semana de Pascua</v>
      </c>
      <c r="L512" t="s">
        <v>3</v>
      </c>
      <c r="M512" t="s">
        <v>12</v>
      </c>
      <c r="N512" t="str">
        <f t="shared" si="184"/>
        <v>tp</v>
      </c>
      <c r="O512" s="1" t="s">
        <v>9</v>
      </c>
      <c r="P512">
        <f t="shared" si="173"/>
        <v>7</v>
      </c>
      <c r="Q512" s="1" t="s">
        <v>9</v>
      </c>
      <c r="R512" t="str">
        <f t="shared" si="169"/>
        <v>jue</v>
      </c>
      <c r="S512" s="1" t="s">
        <v>9</v>
      </c>
      <c r="T512" t="s">
        <v>5</v>
      </c>
      <c r="U512" t="s">
        <v>6</v>
      </c>
      <c r="V512" t="s">
        <v>7</v>
      </c>
      <c r="W512">
        <f t="shared" si="174"/>
        <v>2026</v>
      </c>
      <c r="X512" s="1" t="s">
        <v>13</v>
      </c>
      <c r="Y512" s="1">
        <v>0</v>
      </c>
      <c r="Z512" s="1">
        <f t="shared" si="171"/>
        <v>5</v>
      </c>
      <c r="AA512" s="1" t="s">
        <v>13</v>
      </c>
      <c r="AB512" s="1"/>
      <c r="AC512">
        <f t="shared" si="175"/>
        <v>21</v>
      </c>
      <c r="AD512" t="s">
        <v>63</v>
      </c>
      <c r="AE512" t="str">
        <f t="shared" si="183"/>
        <v>tp</v>
      </c>
      <c r="AF512" s="1" t="s">
        <v>10</v>
      </c>
      <c r="AH512" t="str">
        <f t="shared" si="176"/>
        <v>{ nombre: "VII Semana de Pascua", archivo: "/ev/tp/7/jue/audio.mp3", fecha: `2026-05-21`, tiempo: 'tp' },</v>
      </c>
    </row>
    <row r="513" spans="1:34" x14ac:dyDescent="0.35">
      <c r="A513">
        <f t="shared" si="191"/>
        <v>2026</v>
      </c>
      <c r="B513">
        <f t="shared" si="191"/>
        <v>5</v>
      </c>
      <c r="C513">
        <f t="shared" si="189"/>
        <v>22</v>
      </c>
      <c r="D513">
        <f t="shared" si="194"/>
        <v>7</v>
      </c>
      <c r="F513" t="s">
        <v>21</v>
      </c>
      <c r="G513" t="s">
        <v>37</v>
      </c>
      <c r="H513" s="5" t="str">
        <f t="shared" si="172"/>
        <v>VII</v>
      </c>
      <c r="I513" t="s">
        <v>11</v>
      </c>
      <c r="J513" t="s">
        <v>1</v>
      </c>
      <c r="K513" s="10" t="str">
        <f t="shared" si="180"/>
        <v>VII Semana de Pascua</v>
      </c>
      <c r="L513" t="s">
        <v>3</v>
      </c>
      <c r="M513" t="s">
        <v>12</v>
      </c>
      <c r="N513" t="str">
        <f t="shared" si="184"/>
        <v>tp</v>
      </c>
      <c r="O513" s="1" t="s">
        <v>9</v>
      </c>
      <c r="P513">
        <f t="shared" si="173"/>
        <v>7</v>
      </c>
      <c r="Q513" s="1" t="s">
        <v>9</v>
      </c>
      <c r="R513" t="str">
        <f t="shared" si="169"/>
        <v>vie</v>
      </c>
      <c r="S513" s="1" t="s">
        <v>9</v>
      </c>
      <c r="T513" t="s">
        <v>5</v>
      </c>
      <c r="U513" t="s">
        <v>6</v>
      </c>
      <c r="V513" t="s">
        <v>7</v>
      </c>
      <c r="W513">
        <f t="shared" si="174"/>
        <v>2026</v>
      </c>
      <c r="X513" s="1" t="s">
        <v>13</v>
      </c>
      <c r="Y513" s="1">
        <v>0</v>
      </c>
      <c r="Z513" s="1">
        <f t="shared" si="171"/>
        <v>5</v>
      </c>
      <c r="AA513" s="1" t="s">
        <v>13</v>
      </c>
      <c r="AB513" s="1"/>
      <c r="AC513">
        <f t="shared" si="175"/>
        <v>22</v>
      </c>
      <c r="AD513" t="s">
        <v>63</v>
      </c>
      <c r="AE513" t="str">
        <f t="shared" si="183"/>
        <v>tp</v>
      </c>
      <c r="AF513" s="1" t="s">
        <v>10</v>
      </c>
      <c r="AH513" t="str">
        <f t="shared" si="176"/>
        <v>{ nombre: "VII Semana de Pascua", archivo: "/ev/tp/7/vie/audio.mp3", fecha: `2026-05-22`, tiempo: 'tp' },</v>
      </c>
    </row>
    <row r="514" spans="1:34" x14ac:dyDescent="0.35">
      <c r="A514">
        <f t="shared" si="191"/>
        <v>2026</v>
      </c>
      <c r="B514">
        <f t="shared" si="191"/>
        <v>5</v>
      </c>
      <c r="C514">
        <f t="shared" si="189"/>
        <v>23</v>
      </c>
      <c r="D514">
        <f t="shared" si="194"/>
        <v>7</v>
      </c>
      <c r="F514" t="s">
        <v>22</v>
      </c>
      <c r="G514" t="s">
        <v>37</v>
      </c>
      <c r="H514" s="5" t="str">
        <f t="shared" si="172"/>
        <v>VII</v>
      </c>
      <c r="I514" t="s">
        <v>11</v>
      </c>
      <c r="J514" t="s">
        <v>1</v>
      </c>
      <c r="K514" s="10" t="str">
        <f t="shared" si="180"/>
        <v>VII Semana de Pascua</v>
      </c>
      <c r="L514" t="s">
        <v>3</v>
      </c>
      <c r="M514" t="s">
        <v>12</v>
      </c>
      <c r="N514" t="str">
        <f t="shared" si="184"/>
        <v>tp</v>
      </c>
      <c r="O514" s="1" t="s">
        <v>9</v>
      </c>
      <c r="P514">
        <f t="shared" si="173"/>
        <v>7</v>
      </c>
      <c r="Q514" s="1" t="s">
        <v>9</v>
      </c>
      <c r="R514" t="str">
        <f t="shared" si="169"/>
        <v>sab</v>
      </c>
      <c r="S514" s="1" t="s">
        <v>9</v>
      </c>
      <c r="T514" t="s">
        <v>5</v>
      </c>
      <c r="U514" t="s">
        <v>6</v>
      </c>
      <c r="V514" t="s">
        <v>7</v>
      </c>
      <c r="W514">
        <f t="shared" si="174"/>
        <v>2026</v>
      </c>
      <c r="X514" s="1" t="s">
        <v>13</v>
      </c>
      <c r="Y514" s="1">
        <v>0</v>
      </c>
      <c r="Z514" s="1">
        <f t="shared" si="171"/>
        <v>5</v>
      </c>
      <c r="AA514" s="1" t="s">
        <v>13</v>
      </c>
      <c r="AB514" s="1"/>
      <c r="AC514">
        <f t="shared" si="175"/>
        <v>23</v>
      </c>
      <c r="AD514" t="s">
        <v>63</v>
      </c>
      <c r="AE514" t="str">
        <f t="shared" si="183"/>
        <v>tp</v>
      </c>
      <c r="AF514" s="1" t="s">
        <v>10</v>
      </c>
      <c r="AH514" t="str">
        <f t="shared" si="176"/>
        <v>{ nombre: "VII Semana de Pascua", archivo: "/ev/tp/7/sab/audio.mp3", fecha: `2026-05-23`, tiempo: 'tp' },</v>
      </c>
    </row>
    <row r="515" spans="1:34" x14ac:dyDescent="0.35">
      <c r="A515">
        <f t="shared" ref="A515:B530" si="195">A514</f>
        <v>2026</v>
      </c>
      <c r="B515">
        <f t="shared" si="195"/>
        <v>5</v>
      </c>
      <c r="C515">
        <f t="shared" si="189"/>
        <v>24</v>
      </c>
      <c r="D515">
        <v>8</v>
      </c>
      <c r="F515" t="s">
        <v>4</v>
      </c>
      <c r="G515" t="s">
        <v>26</v>
      </c>
      <c r="H515" s="5" t="str">
        <f t="shared" si="172"/>
        <v>VIII</v>
      </c>
      <c r="I515" t="s">
        <v>11</v>
      </c>
      <c r="J515" t="s">
        <v>1</v>
      </c>
      <c r="K515" s="12" t="s">
        <v>47</v>
      </c>
      <c r="L515" t="s">
        <v>3</v>
      </c>
      <c r="M515" t="s">
        <v>12</v>
      </c>
      <c r="N515" t="str">
        <f t="shared" si="184"/>
        <v>to</v>
      </c>
      <c r="O515" s="1" t="s">
        <v>9</v>
      </c>
      <c r="P515">
        <f t="shared" si="173"/>
        <v>8</v>
      </c>
      <c r="Q515" s="1" t="s">
        <v>9</v>
      </c>
      <c r="R515" t="str">
        <f t="shared" si="169"/>
        <v>dom</v>
      </c>
      <c r="S515" s="1" t="s">
        <v>9</v>
      </c>
      <c r="T515" t="s">
        <v>5</v>
      </c>
      <c r="U515" t="s">
        <v>6</v>
      </c>
      <c r="V515" t="s">
        <v>7</v>
      </c>
      <c r="W515">
        <f t="shared" si="174"/>
        <v>2026</v>
      </c>
      <c r="X515" s="1" t="s">
        <v>13</v>
      </c>
      <c r="Y515" s="1">
        <v>0</v>
      </c>
      <c r="Z515" s="1">
        <f t="shared" si="171"/>
        <v>5</v>
      </c>
      <c r="AA515" s="1" t="s">
        <v>13</v>
      </c>
      <c r="AB515" s="1"/>
      <c r="AC515">
        <f t="shared" si="175"/>
        <v>24</v>
      </c>
      <c r="AD515" t="s">
        <v>63</v>
      </c>
      <c r="AE515" t="str">
        <f t="shared" si="183"/>
        <v>to</v>
      </c>
      <c r="AF515" s="1" t="s">
        <v>10</v>
      </c>
      <c r="AH515" t="str">
        <f t="shared" si="176"/>
        <v>{ nombre: " Domingo de Pentecostés", archivo: "/ev/to/8/dom/audio.mp3", fecha: `2026-05-24`, tiempo: 'to' },</v>
      </c>
    </row>
    <row r="516" spans="1:34" x14ac:dyDescent="0.35">
      <c r="A516">
        <f t="shared" si="195"/>
        <v>2026</v>
      </c>
      <c r="B516">
        <f t="shared" si="195"/>
        <v>5</v>
      </c>
      <c r="C516">
        <f t="shared" si="189"/>
        <v>25</v>
      </c>
      <c r="D516">
        <f>D515</f>
        <v>8</v>
      </c>
      <c r="F516" t="s">
        <v>23</v>
      </c>
      <c r="G516" t="s">
        <v>26</v>
      </c>
      <c r="H516" s="5" t="str">
        <f t="shared" si="172"/>
        <v>VIII</v>
      </c>
      <c r="I516" t="s">
        <v>11</v>
      </c>
      <c r="J516" t="s">
        <v>1</v>
      </c>
      <c r="K516" s="9" t="str">
        <f t="shared" ref="K516:K579" si="196">_xlfn.CONCAT(H516, " Semana de ",G516)</f>
        <v>VIII Semana de Ordinario</v>
      </c>
      <c r="L516" t="s">
        <v>3</v>
      </c>
      <c r="M516" t="s">
        <v>12</v>
      </c>
      <c r="N516" t="str">
        <f t="shared" si="184"/>
        <v>to</v>
      </c>
      <c r="O516" s="1" t="s">
        <v>9</v>
      </c>
      <c r="P516">
        <f t="shared" si="173"/>
        <v>8</v>
      </c>
      <c r="Q516" s="1" t="s">
        <v>9</v>
      </c>
      <c r="R516" t="str">
        <f t="shared" si="169"/>
        <v>lun</v>
      </c>
      <c r="S516" s="1" t="s">
        <v>9</v>
      </c>
      <c r="T516" t="s">
        <v>5</v>
      </c>
      <c r="U516" t="s">
        <v>6</v>
      </c>
      <c r="V516" t="s">
        <v>7</v>
      </c>
      <c r="W516">
        <f t="shared" si="174"/>
        <v>2026</v>
      </c>
      <c r="X516" s="1" t="s">
        <v>13</v>
      </c>
      <c r="Y516" s="1">
        <v>0</v>
      </c>
      <c r="Z516" s="1">
        <f t="shared" si="171"/>
        <v>5</v>
      </c>
      <c r="AA516" s="1" t="s">
        <v>13</v>
      </c>
      <c r="AB516" s="1"/>
      <c r="AC516">
        <f t="shared" si="175"/>
        <v>25</v>
      </c>
      <c r="AD516" t="s">
        <v>63</v>
      </c>
      <c r="AE516" t="str">
        <f t="shared" si="183"/>
        <v>to</v>
      </c>
      <c r="AF516" s="1" t="s">
        <v>10</v>
      </c>
      <c r="AH516" t="str">
        <f t="shared" si="176"/>
        <v>{ nombre: "VIII Semana de Ordinario", archivo: "/ev/to/8/lun/audio.mp3", fecha: `2026-05-25`, tiempo: 'to' },</v>
      </c>
    </row>
    <row r="517" spans="1:34" x14ac:dyDescent="0.35">
      <c r="A517">
        <f t="shared" si="195"/>
        <v>2026</v>
      </c>
      <c r="B517">
        <f t="shared" si="195"/>
        <v>5</v>
      </c>
      <c r="C517">
        <f t="shared" si="189"/>
        <v>26</v>
      </c>
      <c r="D517">
        <f t="shared" ref="D517:D521" si="197">D516</f>
        <v>8</v>
      </c>
      <c r="F517" t="s">
        <v>24</v>
      </c>
      <c r="G517" t="s">
        <v>26</v>
      </c>
      <c r="H517" s="5" t="str">
        <f t="shared" si="172"/>
        <v>VIII</v>
      </c>
      <c r="I517" t="s">
        <v>11</v>
      </c>
      <c r="J517" t="s">
        <v>1</v>
      </c>
      <c r="K517" s="9" t="str">
        <f t="shared" si="196"/>
        <v>VIII Semana de Ordinario</v>
      </c>
      <c r="L517" t="s">
        <v>3</v>
      </c>
      <c r="M517" t="s">
        <v>12</v>
      </c>
      <c r="N517" t="str">
        <f t="shared" si="184"/>
        <v>to</v>
      </c>
      <c r="O517" s="1" t="s">
        <v>9</v>
      </c>
      <c r="P517">
        <f t="shared" si="173"/>
        <v>8</v>
      </c>
      <c r="Q517" s="1" t="s">
        <v>9</v>
      </c>
      <c r="R517" t="str">
        <f t="shared" si="169"/>
        <v>mar</v>
      </c>
      <c r="S517" s="1" t="s">
        <v>9</v>
      </c>
      <c r="T517" t="s">
        <v>5</v>
      </c>
      <c r="U517" t="s">
        <v>6</v>
      </c>
      <c r="V517" t="s">
        <v>7</v>
      </c>
      <c r="W517">
        <f t="shared" si="174"/>
        <v>2026</v>
      </c>
      <c r="X517" s="1" t="s">
        <v>13</v>
      </c>
      <c r="Y517" s="1">
        <v>0</v>
      </c>
      <c r="Z517" s="1">
        <f t="shared" si="171"/>
        <v>5</v>
      </c>
      <c r="AA517" s="1" t="s">
        <v>13</v>
      </c>
      <c r="AB517" s="1"/>
      <c r="AC517">
        <f t="shared" si="175"/>
        <v>26</v>
      </c>
      <c r="AD517" t="s">
        <v>63</v>
      </c>
      <c r="AE517" t="str">
        <f t="shared" si="183"/>
        <v>to</v>
      </c>
      <c r="AF517" s="1" t="s">
        <v>10</v>
      </c>
      <c r="AH517" t="str">
        <f t="shared" si="176"/>
        <v>{ nombre: "VIII Semana de Ordinario", archivo: "/ev/to/8/mar/audio.mp3", fecha: `2026-05-26`, tiempo: 'to' },</v>
      </c>
    </row>
    <row r="518" spans="1:34" x14ac:dyDescent="0.35">
      <c r="A518">
        <f t="shared" si="195"/>
        <v>2026</v>
      </c>
      <c r="B518">
        <f t="shared" si="195"/>
        <v>5</v>
      </c>
      <c r="C518">
        <f t="shared" si="189"/>
        <v>27</v>
      </c>
      <c r="D518">
        <f t="shared" si="197"/>
        <v>8</v>
      </c>
      <c r="F518" t="s">
        <v>19</v>
      </c>
      <c r="G518" t="s">
        <v>26</v>
      </c>
      <c r="H518" s="5" t="str">
        <f t="shared" si="172"/>
        <v>VIII</v>
      </c>
      <c r="I518" t="s">
        <v>11</v>
      </c>
      <c r="J518" t="s">
        <v>1</v>
      </c>
      <c r="K518" s="9" t="str">
        <f t="shared" si="196"/>
        <v>VIII Semana de Ordinario</v>
      </c>
      <c r="L518" t="s">
        <v>3</v>
      </c>
      <c r="M518" t="s">
        <v>12</v>
      </c>
      <c r="N518" t="str">
        <f t="shared" si="184"/>
        <v>to</v>
      </c>
      <c r="O518" s="1" t="s">
        <v>9</v>
      </c>
      <c r="P518">
        <f t="shared" si="173"/>
        <v>8</v>
      </c>
      <c r="Q518" s="1" t="s">
        <v>9</v>
      </c>
      <c r="R518" t="str">
        <f t="shared" si="169"/>
        <v>mie</v>
      </c>
      <c r="S518" s="1" t="s">
        <v>9</v>
      </c>
      <c r="T518" t="s">
        <v>5</v>
      </c>
      <c r="U518" t="s">
        <v>6</v>
      </c>
      <c r="V518" t="s">
        <v>7</v>
      </c>
      <c r="W518">
        <f t="shared" si="174"/>
        <v>2026</v>
      </c>
      <c r="X518" s="1" t="s">
        <v>13</v>
      </c>
      <c r="Y518" s="1">
        <v>0</v>
      </c>
      <c r="Z518" s="1">
        <f t="shared" si="171"/>
        <v>5</v>
      </c>
      <c r="AA518" s="1" t="s">
        <v>13</v>
      </c>
      <c r="AB518" s="1"/>
      <c r="AC518">
        <f t="shared" si="175"/>
        <v>27</v>
      </c>
      <c r="AD518" t="s">
        <v>63</v>
      </c>
      <c r="AE518" t="str">
        <f t="shared" si="183"/>
        <v>to</v>
      </c>
      <c r="AF518" s="1" t="s">
        <v>10</v>
      </c>
      <c r="AH518" t="str">
        <f t="shared" si="176"/>
        <v>{ nombre: "VIII Semana de Ordinario", archivo: "/ev/to/8/mie/audio.mp3", fecha: `2026-05-27`, tiempo: 'to' },</v>
      </c>
    </row>
    <row r="519" spans="1:34" x14ac:dyDescent="0.35">
      <c r="A519">
        <f t="shared" si="195"/>
        <v>2026</v>
      </c>
      <c r="B519">
        <f t="shared" si="195"/>
        <v>5</v>
      </c>
      <c r="C519">
        <f t="shared" si="189"/>
        <v>28</v>
      </c>
      <c r="D519">
        <f t="shared" si="197"/>
        <v>8</v>
      </c>
      <c r="F519" t="s">
        <v>20</v>
      </c>
      <c r="G519" t="s">
        <v>26</v>
      </c>
      <c r="H519" s="5" t="str">
        <f t="shared" si="172"/>
        <v>VIII</v>
      </c>
      <c r="I519" t="s">
        <v>11</v>
      </c>
      <c r="J519" t="s">
        <v>1</v>
      </c>
      <c r="K519" s="9" t="str">
        <f t="shared" si="196"/>
        <v>VIII Semana de Ordinario</v>
      </c>
      <c r="L519" t="s">
        <v>3</v>
      </c>
      <c r="M519" t="s">
        <v>12</v>
      </c>
      <c r="N519" t="str">
        <f t="shared" si="184"/>
        <v>to</v>
      </c>
      <c r="O519" s="1" t="s">
        <v>9</v>
      </c>
      <c r="P519">
        <f t="shared" si="173"/>
        <v>8</v>
      </c>
      <c r="Q519" s="1" t="s">
        <v>9</v>
      </c>
      <c r="R519" t="str">
        <f t="shared" ref="R519:R582" si="198">F519</f>
        <v>jue</v>
      </c>
      <c r="S519" s="1" t="s">
        <v>9</v>
      </c>
      <c r="T519" t="s">
        <v>5</v>
      </c>
      <c r="U519" t="s">
        <v>6</v>
      </c>
      <c r="V519" t="s">
        <v>7</v>
      </c>
      <c r="W519">
        <f t="shared" si="174"/>
        <v>2026</v>
      </c>
      <c r="X519" s="1" t="s">
        <v>13</v>
      </c>
      <c r="Y519" s="1">
        <v>0</v>
      </c>
      <c r="Z519" s="1">
        <f t="shared" si="171"/>
        <v>5</v>
      </c>
      <c r="AA519" s="1" t="s">
        <v>13</v>
      </c>
      <c r="AB519" s="1"/>
      <c r="AC519">
        <f t="shared" si="175"/>
        <v>28</v>
      </c>
      <c r="AD519" t="s">
        <v>63</v>
      </c>
      <c r="AE519" t="str">
        <f t="shared" si="183"/>
        <v>to</v>
      </c>
      <c r="AF519" s="1" t="s">
        <v>10</v>
      </c>
      <c r="AH519" t="str">
        <f t="shared" si="176"/>
        <v>{ nombre: "VIII Semana de Ordinario", archivo: "/ev/to/8/jue/audio.mp3", fecha: `2026-05-28`, tiempo: 'to' },</v>
      </c>
    </row>
    <row r="520" spans="1:34" x14ac:dyDescent="0.35">
      <c r="A520">
        <f t="shared" si="195"/>
        <v>2026</v>
      </c>
      <c r="B520">
        <f t="shared" si="195"/>
        <v>5</v>
      </c>
      <c r="C520">
        <f t="shared" si="189"/>
        <v>29</v>
      </c>
      <c r="D520">
        <f t="shared" si="197"/>
        <v>8</v>
      </c>
      <c r="F520" t="s">
        <v>21</v>
      </c>
      <c r="G520" t="s">
        <v>26</v>
      </c>
      <c r="H520" s="5" t="str">
        <f t="shared" si="172"/>
        <v>VIII</v>
      </c>
      <c r="I520" t="s">
        <v>11</v>
      </c>
      <c r="J520" t="s">
        <v>1</v>
      </c>
      <c r="K520" s="9" t="str">
        <f t="shared" si="196"/>
        <v>VIII Semana de Ordinario</v>
      </c>
      <c r="L520" t="s">
        <v>3</v>
      </c>
      <c r="M520" t="s">
        <v>12</v>
      </c>
      <c r="N520" t="str">
        <f t="shared" si="184"/>
        <v>to</v>
      </c>
      <c r="O520" s="1" t="s">
        <v>9</v>
      </c>
      <c r="P520">
        <f t="shared" si="173"/>
        <v>8</v>
      </c>
      <c r="Q520" s="1" t="s">
        <v>9</v>
      </c>
      <c r="R520" t="str">
        <f t="shared" si="198"/>
        <v>vie</v>
      </c>
      <c r="S520" s="1" t="s">
        <v>9</v>
      </c>
      <c r="T520" t="s">
        <v>5</v>
      </c>
      <c r="U520" t="s">
        <v>6</v>
      </c>
      <c r="V520" t="s">
        <v>7</v>
      </c>
      <c r="W520">
        <f t="shared" si="174"/>
        <v>2026</v>
      </c>
      <c r="X520" s="1" t="s">
        <v>13</v>
      </c>
      <c r="Y520" s="1">
        <v>0</v>
      </c>
      <c r="Z520" s="1">
        <f t="shared" ref="Z520:Z583" si="199">B520</f>
        <v>5</v>
      </c>
      <c r="AA520" s="1" t="s">
        <v>13</v>
      </c>
      <c r="AB520" s="1"/>
      <c r="AC520">
        <f t="shared" si="175"/>
        <v>29</v>
      </c>
      <c r="AD520" t="s">
        <v>63</v>
      </c>
      <c r="AE520" t="str">
        <f t="shared" si="183"/>
        <v>to</v>
      </c>
      <c r="AF520" s="1" t="s">
        <v>10</v>
      </c>
      <c r="AH520" t="str">
        <f t="shared" si="176"/>
        <v>{ nombre: "VIII Semana de Ordinario", archivo: "/ev/to/8/vie/audio.mp3", fecha: `2026-05-29`, tiempo: 'to' },</v>
      </c>
    </row>
    <row r="521" spans="1:34" x14ac:dyDescent="0.35">
      <c r="A521">
        <f t="shared" si="195"/>
        <v>2026</v>
      </c>
      <c r="B521">
        <f t="shared" si="195"/>
        <v>5</v>
      </c>
      <c r="C521">
        <f t="shared" si="189"/>
        <v>30</v>
      </c>
      <c r="D521">
        <f t="shared" si="197"/>
        <v>8</v>
      </c>
      <c r="F521" t="s">
        <v>22</v>
      </c>
      <c r="G521" t="s">
        <v>26</v>
      </c>
      <c r="H521" s="5" t="str">
        <f t="shared" si="172"/>
        <v>VIII</v>
      </c>
      <c r="I521" t="s">
        <v>11</v>
      </c>
      <c r="J521" t="s">
        <v>1</v>
      </c>
      <c r="K521" s="9" t="str">
        <f t="shared" si="196"/>
        <v>VIII Semana de Ordinario</v>
      </c>
      <c r="L521" t="s">
        <v>3</v>
      </c>
      <c r="M521" t="s">
        <v>12</v>
      </c>
      <c r="N521" t="str">
        <f t="shared" si="184"/>
        <v>to</v>
      </c>
      <c r="O521" s="1" t="s">
        <v>9</v>
      </c>
      <c r="P521">
        <f t="shared" si="173"/>
        <v>8</v>
      </c>
      <c r="Q521" s="1" t="s">
        <v>9</v>
      </c>
      <c r="R521" t="str">
        <f t="shared" si="198"/>
        <v>sab</v>
      </c>
      <c r="S521" s="1" t="s">
        <v>9</v>
      </c>
      <c r="T521" t="s">
        <v>5</v>
      </c>
      <c r="U521" t="s">
        <v>6</v>
      </c>
      <c r="V521" t="s">
        <v>7</v>
      </c>
      <c r="W521">
        <f t="shared" si="174"/>
        <v>2026</v>
      </c>
      <c r="X521" s="1" t="s">
        <v>13</v>
      </c>
      <c r="Y521" s="1">
        <v>0</v>
      </c>
      <c r="Z521" s="1">
        <f t="shared" si="199"/>
        <v>5</v>
      </c>
      <c r="AA521" s="1" t="s">
        <v>13</v>
      </c>
      <c r="AB521" s="1"/>
      <c r="AC521">
        <f t="shared" si="175"/>
        <v>30</v>
      </c>
      <c r="AD521" t="s">
        <v>63</v>
      </c>
      <c r="AE521" t="str">
        <f t="shared" si="183"/>
        <v>to</v>
      </c>
      <c r="AF521" s="1" t="s">
        <v>10</v>
      </c>
      <c r="AH521" t="str">
        <f t="shared" si="176"/>
        <v>{ nombre: "VIII Semana de Ordinario", archivo: "/ev/to/8/sab/audio.mp3", fecha: `2026-05-30`, tiempo: 'to' },</v>
      </c>
    </row>
    <row r="522" spans="1:34" x14ac:dyDescent="0.35">
      <c r="A522">
        <f t="shared" si="195"/>
        <v>2026</v>
      </c>
      <c r="B522">
        <f t="shared" si="195"/>
        <v>5</v>
      </c>
      <c r="C522">
        <f t="shared" si="189"/>
        <v>31</v>
      </c>
      <c r="D522">
        <f t="shared" si="192"/>
        <v>9</v>
      </c>
      <c r="F522" t="s">
        <v>4</v>
      </c>
      <c r="G522" t="s">
        <v>26</v>
      </c>
      <c r="H522" s="5" t="str">
        <f t="shared" ref="H522:H585" si="200">ROMAN(D522)</f>
        <v>IX</v>
      </c>
      <c r="I522" t="s">
        <v>11</v>
      </c>
      <c r="J522" t="s">
        <v>1</v>
      </c>
      <c r="K522" s="9" t="str">
        <f t="shared" si="196"/>
        <v>IX Semana de Ordinario</v>
      </c>
      <c r="L522" t="s">
        <v>3</v>
      </c>
      <c r="M522" t="s">
        <v>12</v>
      </c>
      <c r="N522" t="str">
        <f t="shared" si="184"/>
        <v>to</v>
      </c>
      <c r="O522" s="1" t="s">
        <v>9</v>
      </c>
      <c r="P522">
        <f t="shared" ref="P522:P585" si="201">D522</f>
        <v>9</v>
      </c>
      <c r="Q522" s="1" t="s">
        <v>9</v>
      </c>
      <c r="R522" t="str">
        <f t="shared" si="198"/>
        <v>dom</v>
      </c>
      <c r="S522" s="1" t="s">
        <v>9</v>
      </c>
      <c r="T522" t="s">
        <v>5</v>
      </c>
      <c r="U522" t="s">
        <v>6</v>
      </c>
      <c r="V522" t="s">
        <v>7</v>
      </c>
      <c r="W522">
        <f t="shared" ref="W522:W585" si="202">A522</f>
        <v>2026</v>
      </c>
      <c r="X522" s="1" t="s">
        <v>13</v>
      </c>
      <c r="Y522" s="1">
        <v>0</v>
      </c>
      <c r="Z522" s="1">
        <f t="shared" si="199"/>
        <v>5</v>
      </c>
      <c r="AA522" s="1" t="s">
        <v>13</v>
      </c>
      <c r="AB522" s="1"/>
      <c r="AC522">
        <f t="shared" ref="AC522:AC585" si="203">C522</f>
        <v>31</v>
      </c>
      <c r="AD522" t="s">
        <v>63</v>
      </c>
      <c r="AE522" t="str">
        <f t="shared" si="183"/>
        <v>to</v>
      </c>
      <c r="AF522" s="1" t="s">
        <v>10</v>
      </c>
      <c r="AH522" t="str">
        <f t="shared" ref="AH522:AH585" si="204">_xlfn.CONCAT(I522:AF522)</f>
        <v>{ nombre: "IX Semana de Ordinario", archivo: "/ev/to/9/dom/audio.mp3", fecha: `2026-05-31`, tiempo: 'to' },</v>
      </c>
    </row>
    <row r="523" spans="1:34" x14ac:dyDescent="0.35">
      <c r="A523">
        <f t="shared" si="195"/>
        <v>2026</v>
      </c>
      <c r="B523">
        <v>6</v>
      </c>
      <c r="C523">
        <v>1</v>
      </c>
      <c r="D523">
        <f>D522</f>
        <v>9</v>
      </c>
      <c r="F523" t="s">
        <v>23</v>
      </c>
      <c r="G523" t="s">
        <v>26</v>
      </c>
      <c r="H523" s="5" t="str">
        <f t="shared" si="200"/>
        <v>IX</v>
      </c>
      <c r="I523" t="s">
        <v>11</v>
      </c>
      <c r="J523" t="s">
        <v>1</v>
      </c>
      <c r="K523" s="9" t="str">
        <f t="shared" si="196"/>
        <v>IX Semana de Ordinario</v>
      </c>
      <c r="L523" t="s">
        <v>3</v>
      </c>
      <c r="M523" t="s">
        <v>12</v>
      </c>
      <c r="N523" t="str">
        <f t="shared" si="184"/>
        <v>to</v>
      </c>
      <c r="O523" s="1" t="s">
        <v>9</v>
      </c>
      <c r="P523">
        <f t="shared" si="201"/>
        <v>9</v>
      </c>
      <c r="Q523" s="1" t="s">
        <v>9</v>
      </c>
      <c r="R523" t="str">
        <f t="shared" si="198"/>
        <v>lun</v>
      </c>
      <c r="S523" s="1" t="s">
        <v>9</v>
      </c>
      <c r="T523" t="s">
        <v>5</v>
      </c>
      <c r="U523" t="s">
        <v>6</v>
      </c>
      <c r="V523" t="s">
        <v>7</v>
      </c>
      <c r="W523">
        <f t="shared" si="202"/>
        <v>2026</v>
      </c>
      <c r="X523" s="1" t="s">
        <v>13</v>
      </c>
      <c r="Y523" s="1">
        <v>0</v>
      </c>
      <c r="Z523" s="1">
        <f t="shared" si="199"/>
        <v>6</v>
      </c>
      <c r="AA523" s="1" t="s">
        <v>13</v>
      </c>
      <c r="AB523" s="1">
        <v>0</v>
      </c>
      <c r="AC523">
        <f t="shared" si="203"/>
        <v>1</v>
      </c>
      <c r="AD523" t="s">
        <v>63</v>
      </c>
      <c r="AE523" t="str">
        <f t="shared" si="183"/>
        <v>to</v>
      </c>
      <c r="AF523" s="1" t="s">
        <v>10</v>
      </c>
      <c r="AH523" t="str">
        <f t="shared" si="204"/>
        <v>{ nombre: "IX Semana de Ordinario", archivo: "/ev/to/9/lun/audio.mp3", fecha: `2026-06-01`, tiempo: 'to' },</v>
      </c>
    </row>
    <row r="524" spans="1:34" x14ac:dyDescent="0.35">
      <c r="A524">
        <f t="shared" si="195"/>
        <v>2026</v>
      </c>
      <c r="B524">
        <f t="shared" si="195"/>
        <v>6</v>
      </c>
      <c r="C524">
        <f t="shared" ref="C524:C552" si="205">C523+1</f>
        <v>2</v>
      </c>
      <c r="D524">
        <f t="shared" ref="D524:D528" si="206">D523</f>
        <v>9</v>
      </c>
      <c r="F524" t="s">
        <v>24</v>
      </c>
      <c r="G524" t="s">
        <v>26</v>
      </c>
      <c r="H524" s="5" t="str">
        <f t="shared" si="200"/>
        <v>IX</v>
      </c>
      <c r="I524" t="s">
        <v>11</v>
      </c>
      <c r="J524" t="s">
        <v>1</v>
      </c>
      <c r="K524" s="9" t="str">
        <f t="shared" si="196"/>
        <v>IX Semana de Ordinario</v>
      </c>
      <c r="L524" t="s">
        <v>3</v>
      </c>
      <c r="M524" t="s">
        <v>12</v>
      </c>
      <c r="N524" t="str">
        <f t="shared" si="184"/>
        <v>to</v>
      </c>
      <c r="O524" s="1" t="s">
        <v>9</v>
      </c>
      <c r="P524">
        <f t="shared" si="201"/>
        <v>9</v>
      </c>
      <c r="Q524" s="1" t="s">
        <v>9</v>
      </c>
      <c r="R524" t="str">
        <f t="shared" si="198"/>
        <v>mar</v>
      </c>
      <c r="S524" s="1" t="s">
        <v>9</v>
      </c>
      <c r="T524" t="s">
        <v>5</v>
      </c>
      <c r="U524" t="s">
        <v>6</v>
      </c>
      <c r="V524" t="s">
        <v>7</v>
      </c>
      <c r="W524">
        <f t="shared" si="202"/>
        <v>2026</v>
      </c>
      <c r="X524" s="1" t="s">
        <v>13</v>
      </c>
      <c r="Y524" s="1">
        <v>0</v>
      </c>
      <c r="Z524" s="1">
        <f t="shared" si="199"/>
        <v>6</v>
      </c>
      <c r="AA524" s="1" t="s">
        <v>13</v>
      </c>
      <c r="AB524" s="1">
        <v>0</v>
      </c>
      <c r="AC524">
        <f t="shared" si="203"/>
        <v>2</v>
      </c>
      <c r="AD524" t="s">
        <v>63</v>
      </c>
      <c r="AE524" t="str">
        <f t="shared" si="183"/>
        <v>to</v>
      </c>
      <c r="AF524" s="1" t="s">
        <v>10</v>
      </c>
      <c r="AH524" t="str">
        <f t="shared" si="204"/>
        <v>{ nombre: "IX Semana de Ordinario", archivo: "/ev/to/9/mar/audio.mp3", fecha: `2026-06-02`, tiempo: 'to' },</v>
      </c>
    </row>
    <row r="525" spans="1:34" x14ac:dyDescent="0.35">
      <c r="A525">
        <f t="shared" si="195"/>
        <v>2026</v>
      </c>
      <c r="B525">
        <f t="shared" si="195"/>
        <v>6</v>
      </c>
      <c r="C525">
        <f t="shared" si="205"/>
        <v>3</v>
      </c>
      <c r="D525">
        <f t="shared" si="206"/>
        <v>9</v>
      </c>
      <c r="F525" t="s">
        <v>19</v>
      </c>
      <c r="G525" t="s">
        <v>26</v>
      </c>
      <c r="H525" s="5" t="str">
        <f t="shared" si="200"/>
        <v>IX</v>
      </c>
      <c r="I525" t="s">
        <v>11</v>
      </c>
      <c r="J525" t="s">
        <v>1</v>
      </c>
      <c r="K525" s="9" t="str">
        <f t="shared" si="196"/>
        <v>IX Semana de Ordinario</v>
      </c>
      <c r="L525" t="s">
        <v>3</v>
      </c>
      <c r="M525" t="s">
        <v>12</v>
      </c>
      <c r="N525" t="str">
        <f t="shared" si="184"/>
        <v>to</v>
      </c>
      <c r="O525" s="1" t="s">
        <v>9</v>
      </c>
      <c r="P525">
        <f t="shared" si="201"/>
        <v>9</v>
      </c>
      <c r="Q525" s="1" t="s">
        <v>9</v>
      </c>
      <c r="R525" t="str">
        <f t="shared" si="198"/>
        <v>mie</v>
      </c>
      <c r="S525" s="1" t="s">
        <v>9</v>
      </c>
      <c r="T525" t="s">
        <v>5</v>
      </c>
      <c r="U525" t="s">
        <v>6</v>
      </c>
      <c r="V525" t="s">
        <v>7</v>
      </c>
      <c r="W525">
        <f t="shared" si="202"/>
        <v>2026</v>
      </c>
      <c r="X525" s="1" t="s">
        <v>13</v>
      </c>
      <c r="Y525" s="1">
        <v>0</v>
      </c>
      <c r="Z525" s="1">
        <f t="shared" si="199"/>
        <v>6</v>
      </c>
      <c r="AA525" s="1" t="s">
        <v>13</v>
      </c>
      <c r="AB525" s="1">
        <v>0</v>
      </c>
      <c r="AC525">
        <f t="shared" si="203"/>
        <v>3</v>
      </c>
      <c r="AD525" t="s">
        <v>63</v>
      </c>
      <c r="AE525" t="str">
        <f t="shared" si="183"/>
        <v>to</v>
      </c>
      <c r="AF525" s="1" t="s">
        <v>10</v>
      </c>
      <c r="AH525" t="str">
        <f t="shared" si="204"/>
        <v>{ nombre: "IX Semana de Ordinario", archivo: "/ev/to/9/mie/audio.mp3", fecha: `2026-06-03`, tiempo: 'to' },</v>
      </c>
    </row>
    <row r="526" spans="1:34" x14ac:dyDescent="0.35">
      <c r="A526">
        <f t="shared" si="195"/>
        <v>2026</v>
      </c>
      <c r="B526">
        <f t="shared" si="195"/>
        <v>6</v>
      </c>
      <c r="C526">
        <f t="shared" si="205"/>
        <v>4</v>
      </c>
      <c r="D526">
        <f t="shared" si="206"/>
        <v>9</v>
      </c>
      <c r="F526" t="s">
        <v>20</v>
      </c>
      <c r="G526" t="s">
        <v>26</v>
      </c>
      <c r="H526" s="5" t="str">
        <f t="shared" si="200"/>
        <v>IX</v>
      </c>
      <c r="I526" t="s">
        <v>11</v>
      </c>
      <c r="J526" t="s">
        <v>1</v>
      </c>
      <c r="K526" s="9" t="str">
        <f t="shared" si="196"/>
        <v>IX Semana de Ordinario</v>
      </c>
      <c r="L526" t="s">
        <v>3</v>
      </c>
      <c r="M526" t="s">
        <v>12</v>
      </c>
      <c r="N526" t="str">
        <f t="shared" si="184"/>
        <v>to</v>
      </c>
      <c r="O526" s="1" t="s">
        <v>9</v>
      </c>
      <c r="P526">
        <f t="shared" si="201"/>
        <v>9</v>
      </c>
      <c r="Q526" s="1" t="s">
        <v>9</v>
      </c>
      <c r="R526" t="str">
        <f t="shared" si="198"/>
        <v>jue</v>
      </c>
      <c r="S526" s="1" t="s">
        <v>9</v>
      </c>
      <c r="T526" t="s">
        <v>5</v>
      </c>
      <c r="U526" t="s">
        <v>6</v>
      </c>
      <c r="V526" t="s">
        <v>7</v>
      </c>
      <c r="W526">
        <f t="shared" si="202"/>
        <v>2026</v>
      </c>
      <c r="X526" s="1" t="s">
        <v>13</v>
      </c>
      <c r="Y526" s="1">
        <v>0</v>
      </c>
      <c r="Z526" s="1">
        <f t="shared" si="199"/>
        <v>6</v>
      </c>
      <c r="AA526" s="1" t="s">
        <v>13</v>
      </c>
      <c r="AB526" s="1">
        <v>0</v>
      </c>
      <c r="AC526">
        <f t="shared" si="203"/>
        <v>4</v>
      </c>
      <c r="AD526" t="s">
        <v>63</v>
      </c>
      <c r="AE526" t="str">
        <f t="shared" si="183"/>
        <v>to</v>
      </c>
      <c r="AF526" s="1" t="s">
        <v>10</v>
      </c>
      <c r="AH526" t="str">
        <f t="shared" si="204"/>
        <v>{ nombre: "IX Semana de Ordinario", archivo: "/ev/to/9/jue/audio.mp3", fecha: `2026-06-04`, tiempo: 'to' },</v>
      </c>
    </row>
    <row r="527" spans="1:34" x14ac:dyDescent="0.35">
      <c r="A527">
        <f t="shared" si="195"/>
        <v>2026</v>
      </c>
      <c r="B527">
        <f t="shared" si="195"/>
        <v>6</v>
      </c>
      <c r="C527">
        <f t="shared" si="205"/>
        <v>5</v>
      </c>
      <c r="D527">
        <f t="shared" si="206"/>
        <v>9</v>
      </c>
      <c r="F527" t="s">
        <v>21</v>
      </c>
      <c r="G527" t="s">
        <v>26</v>
      </c>
      <c r="H527" s="5" t="str">
        <f t="shared" si="200"/>
        <v>IX</v>
      </c>
      <c r="I527" t="s">
        <v>11</v>
      </c>
      <c r="J527" t="s">
        <v>1</v>
      </c>
      <c r="K527" s="9" t="str">
        <f t="shared" si="196"/>
        <v>IX Semana de Ordinario</v>
      </c>
      <c r="L527" t="s">
        <v>3</v>
      </c>
      <c r="M527" t="s">
        <v>12</v>
      </c>
      <c r="N527" t="str">
        <f t="shared" si="184"/>
        <v>to</v>
      </c>
      <c r="O527" s="1" t="s">
        <v>9</v>
      </c>
      <c r="P527">
        <f t="shared" si="201"/>
        <v>9</v>
      </c>
      <c r="Q527" s="1" t="s">
        <v>9</v>
      </c>
      <c r="R527" t="str">
        <f t="shared" si="198"/>
        <v>vie</v>
      </c>
      <c r="S527" s="1" t="s">
        <v>9</v>
      </c>
      <c r="T527" t="s">
        <v>5</v>
      </c>
      <c r="U527" t="s">
        <v>6</v>
      </c>
      <c r="V527" t="s">
        <v>7</v>
      </c>
      <c r="W527">
        <f t="shared" si="202"/>
        <v>2026</v>
      </c>
      <c r="X527" s="1" t="s">
        <v>13</v>
      </c>
      <c r="Y527" s="1">
        <v>0</v>
      </c>
      <c r="Z527" s="1">
        <f t="shared" si="199"/>
        <v>6</v>
      </c>
      <c r="AA527" s="1" t="s">
        <v>13</v>
      </c>
      <c r="AB527" s="1">
        <v>0</v>
      </c>
      <c r="AC527">
        <f t="shared" si="203"/>
        <v>5</v>
      </c>
      <c r="AD527" t="s">
        <v>63</v>
      </c>
      <c r="AE527" t="str">
        <f t="shared" si="183"/>
        <v>to</v>
      </c>
      <c r="AF527" s="1" t="s">
        <v>10</v>
      </c>
      <c r="AH527" t="str">
        <f t="shared" si="204"/>
        <v>{ nombre: "IX Semana de Ordinario", archivo: "/ev/to/9/vie/audio.mp3", fecha: `2026-06-05`, tiempo: 'to' },</v>
      </c>
    </row>
    <row r="528" spans="1:34" x14ac:dyDescent="0.35">
      <c r="A528">
        <f t="shared" si="195"/>
        <v>2026</v>
      </c>
      <c r="B528">
        <f t="shared" si="195"/>
        <v>6</v>
      </c>
      <c r="C528">
        <f t="shared" si="205"/>
        <v>6</v>
      </c>
      <c r="D528">
        <f t="shared" si="206"/>
        <v>9</v>
      </c>
      <c r="F528" t="s">
        <v>22</v>
      </c>
      <c r="G528" t="s">
        <v>26</v>
      </c>
      <c r="H528" s="5" t="str">
        <f t="shared" si="200"/>
        <v>IX</v>
      </c>
      <c r="I528" t="s">
        <v>11</v>
      </c>
      <c r="J528" t="s">
        <v>1</v>
      </c>
      <c r="K528" s="9" t="str">
        <f t="shared" si="196"/>
        <v>IX Semana de Ordinario</v>
      </c>
      <c r="L528" t="s">
        <v>3</v>
      </c>
      <c r="M528" t="s">
        <v>12</v>
      </c>
      <c r="N528" t="str">
        <f t="shared" si="184"/>
        <v>to</v>
      </c>
      <c r="O528" s="1" t="s">
        <v>9</v>
      </c>
      <c r="P528">
        <f t="shared" si="201"/>
        <v>9</v>
      </c>
      <c r="Q528" s="1" t="s">
        <v>9</v>
      </c>
      <c r="R528" t="str">
        <f t="shared" si="198"/>
        <v>sab</v>
      </c>
      <c r="S528" s="1" t="s">
        <v>9</v>
      </c>
      <c r="T528" t="s">
        <v>5</v>
      </c>
      <c r="U528" t="s">
        <v>6</v>
      </c>
      <c r="V528" t="s">
        <v>7</v>
      </c>
      <c r="W528">
        <f t="shared" si="202"/>
        <v>2026</v>
      </c>
      <c r="X528" s="1" t="s">
        <v>13</v>
      </c>
      <c r="Y528" s="1">
        <v>0</v>
      </c>
      <c r="Z528" s="1">
        <f t="shared" si="199"/>
        <v>6</v>
      </c>
      <c r="AA528" s="1" t="s">
        <v>13</v>
      </c>
      <c r="AB528" s="1">
        <v>0</v>
      </c>
      <c r="AC528">
        <f t="shared" si="203"/>
        <v>6</v>
      </c>
      <c r="AD528" t="s">
        <v>63</v>
      </c>
      <c r="AE528" t="str">
        <f t="shared" si="183"/>
        <v>to</v>
      </c>
      <c r="AF528" s="1" t="s">
        <v>10</v>
      </c>
      <c r="AH528" t="str">
        <f t="shared" si="204"/>
        <v>{ nombre: "IX Semana de Ordinario", archivo: "/ev/to/9/sab/audio.mp3", fecha: `2026-06-06`, tiempo: 'to' },</v>
      </c>
    </row>
    <row r="529" spans="1:34" x14ac:dyDescent="0.35">
      <c r="A529">
        <f t="shared" si="195"/>
        <v>2026</v>
      </c>
      <c r="B529">
        <f t="shared" si="195"/>
        <v>6</v>
      </c>
      <c r="C529">
        <f t="shared" si="205"/>
        <v>7</v>
      </c>
      <c r="D529">
        <f>D528+1</f>
        <v>10</v>
      </c>
      <c r="F529" t="s">
        <v>4</v>
      </c>
      <c r="G529" t="s">
        <v>26</v>
      </c>
      <c r="H529" s="5" t="str">
        <f t="shared" si="200"/>
        <v>X</v>
      </c>
      <c r="I529" t="s">
        <v>11</v>
      </c>
      <c r="J529" t="s">
        <v>1</v>
      </c>
      <c r="K529" s="9" t="str">
        <f t="shared" si="196"/>
        <v>X Semana de Ordinario</v>
      </c>
      <c r="L529" t="s">
        <v>3</v>
      </c>
      <c r="M529" t="s">
        <v>12</v>
      </c>
      <c r="N529" t="str">
        <f t="shared" si="184"/>
        <v>to</v>
      </c>
      <c r="O529" s="1" t="s">
        <v>9</v>
      </c>
      <c r="P529">
        <f t="shared" si="201"/>
        <v>10</v>
      </c>
      <c r="Q529" s="1" t="s">
        <v>9</v>
      </c>
      <c r="R529" t="str">
        <f t="shared" si="198"/>
        <v>dom</v>
      </c>
      <c r="S529" s="1" t="s">
        <v>9</v>
      </c>
      <c r="T529" t="s">
        <v>5</v>
      </c>
      <c r="U529" t="s">
        <v>6</v>
      </c>
      <c r="V529" t="s">
        <v>7</v>
      </c>
      <c r="W529">
        <f t="shared" si="202"/>
        <v>2026</v>
      </c>
      <c r="X529" s="1" t="s">
        <v>13</v>
      </c>
      <c r="Y529" s="1">
        <v>0</v>
      </c>
      <c r="Z529" s="1">
        <f t="shared" si="199"/>
        <v>6</v>
      </c>
      <c r="AA529" s="1" t="s">
        <v>13</v>
      </c>
      <c r="AB529" s="1">
        <v>0</v>
      </c>
      <c r="AC529">
        <f t="shared" si="203"/>
        <v>7</v>
      </c>
      <c r="AD529" t="s">
        <v>63</v>
      </c>
      <c r="AE529" t="str">
        <f t="shared" si="183"/>
        <v>to</v>
      </c>
      <c r="AF529" s="1" t="s">
        <v>10</v>
      </c>
      <c r="AH529" t="str">
        <f t="shared" si="204"/>
        <v>{ nombre: "X Semana de Ordinario", archivo: "/ev/to/10/dom/audio.mp3", fecha: `2026-06-07`, tiempo: 'to' },</v>
      </c>
    </row>
    <row r="530" spans="1:34" x14ac:dyDescent="0.35">
      <c r="A530">
        <f t="shared" si="195"/>
        <v>2026</v>
      </c>
      <c r="B530">
        <f t="shared" si="195"/>
        <v>6</v>
      </c>
      <c r="C530">
        <f t="shared" si="205"/>
        <v>8</v>
      </c>
      <c r="D530">
        <f>D529</f>
        <v>10</v>
      </c>
      <c r="F530" t="s">
        <v>23</v>
      </c>
      <c r="G530" t="s">
        <v>26</v>
      </c>
      <c r="H530" s="5" t="str">
        <f t="shared" si="200"/>
        <v>X</v>
      </c>
      <c r="I530" t="s">
        <v>11</v>
      </c>
      <c r="J530" t="s">
        <v>1</v>
      </c>
      <c r="K530" s="9" t="str">
        <f t="shared" si="196"/>
        <v>X Semana de Ordinario</v>
      </c>
      <c r="L530" t="s">
        <v>3</v>
      </c>
      <c r="M530" t="s">
        <v>12</v>
      </c>
      <c r="N530" t="str">
        <f t="shared" si="184"/>
        <v>to</v>
      </c>
      <c r="O530" s="1" t="s">
        <v>9</v>
      </c>
      <c r="P530">
        <f t="shared" si="201"/>
        <v>10</v>
      </c>
      <c r="Q530" s="1" t="s">
        <v>9</v>
      </c>
      <c r="R530" t="str">
        <f t="shared" si="198"/>
        <v>lun</v>
      </c>
      <c r="S530" s="1" t="s">
        <v>9</v>
      </c>
      <c r="T530" t="s">
        <v>5</v>
      </c>
      <c r="U530" t="s">
        <v>6</v>
      </c>
      <c r="V530" t="s">
        <v>7</v>
      </c>
      <c r="W530">
        <f t="shared" si="202"/>
        <v>2026</v>
      </c>
      <c r="X530" s="1" t="s">
        <v>13</v>
      </c>
      <c r="Y530" s="1">
        <v>0</v>
      </c>
      <c r="Z530" s="1">
        <f t="shared" si="199"/>
        <v>6</v>
      </c>
      <c r="AA530" s="1" t="s">
        <v>13</v>
      </c>
      <c r="AB530" s="1">
        <v>0</v>
      </c>
      <c r="AC530">
        <f t="shared" si="203"/>
        <v>8</v>
      </c>
      <c r="AD530" t="s">
        <v>63</v>
      </c>
      <c r="AE530" t="str">
        <f t="shared" si="183"/>
        <v>to</v>
      </c>
      <c r="AF530" s="1" t="s">
        <v>10</v>
      </c>
      <c r="AH530" t="str">
        <f t="shared" si="204"/>
        <v>{ nombre: "X Semana de Ordinario", archivo: "/ev/to/10/lun/audio.mp3", fecha: `2026-06-08`, tiempo: 'to' },</v>
      </c>
    </row>
    <row r="531" spans="1:34" x14ac:dyDescent="0.35">
      <c r="A531">
        <f t="shared" ref="A531:B546" si="207">A530</f>
        <v>2026</v>
      </c>
      <c r="B531">
        <f t="shared" si="207"/>
        <v>6</v>
      </c>
      <c r="C531">
        <f t="shared" si="205"/>
        <v>9</v>
      </c>
      <c r="D531">
        <f t="shared" ref="D531:D535" si="208">D530</f>
        <v>10</v>
      </c>
      <c r="F531" t="s">
        <v>24</v>
      </c>
      <c r="G531" t="s">
        <v>26</v>
      </c>
      <c r="H531" s="5" t="str">
        <f t="shared" si="200"/>
        <v>X</v>
      </c>
      <c r="I531" t="s">
        <v>11</v>
      </c>
      <c r="J531" t="s">
        <v>1</v>
      </c>
      <c r="K531" s="9" t="str">
        <f t="shared" si="196"/>
        <v>X Semana de Ordinario</v>
      </c>
      <c r="L531" t="s">
        <v>3</v>
      </c>
      <c r="M531" t="s">
        <v>12</v>
      </c>
      <c r="N531" t="str">
        <f t="shared" si="184"/>
        <v>to</v>
      </c>
      <c r="O531" s="1" t="s">
        <v>9</v>
      </c>
      <c r="P531">
        <f t="shared" si="201"/>
        <v>10</v>
      </c>
      <c r="Q531" s="1" t="s">
        <v>9</v>
      </c>
      <c r="R531" t="str">
        <f t="shared" si="198"/>
        <v>mar</v>
      </c>
      <c r="S531" s="1" t="s">
        <v>9</v>
      </c>
      <c r="T531" t="s">
        <v>5</v>
      </c>
      <c r="U531" t="s">
        <v>6</v>
      </c>
      <c r="V531" t="s">
        <v>7</v>
      </c>
      <c r="W531">
        <f t="shared" si="202"/>
        <v>2026</v>
      </c>
      <c r="X531" s="1" t="s">
        <v>13</v>
      </c>
      <c r="Y531" s="1">
        <v>0</v>
      </c>
      <c r="Z531" s="1">
        <f t="shared" si="199"/>
        <v>6</v>
      </c>
      <c r="AA531" s="1" t="s">
        <v>13</v>
      </c>
      <c r="AB531" s="1">
        <v>0</v>
      </c>
      <c r="AC531">
        <f t="shared" si="203"/>
        <v>9</v>
      </c>
      <c r="AD531" t="s">
        <v>63</v>
      </c>
      <c r="AE531" t="str">
        <f t="shared" si="183"/>
        <v>to</v>
      </c>
      <c r="AF531" s="1" t="s">
        <v>10</v>
      </c>
      <c r="AH531" t="str">
        <f t="shared" si="204"/>
        <v>{ nombre: "X Semana de Ordinario", archivo: "/ev/to/10/mar/audio.mp3", fecha: `2026-06-09`, tiempo: 'to' },</v>
      </c>
    </row>
    <row r="532" spans="1:34" x14ac:dyDescent="0.35">
      <c r="A532">
        <f t="shared" si="207"/>
        <v>2026</v>
      </c>
      <c r="B532">
        <f t="shared" si="207"/>
        <v>6</v>
      </c>
      <c r="C532">
        <f t="shared" si="205"/>
        <v>10</v>
      </c>
      <c r="D532">
        <f t="shared" si="208"/>
        <v>10</v>
      </c>
      <c r="F532" t="s">
        <v>19</v>
      </c>
      <c r="G532" t="s">
        <v>26</v>
      </c>
      <c r="H532" s="5" t="str">
        <f t="shared" si="200"/>
        <v>X</v>
      </c>
      <c r="I532" t="s">
        <v>11</v>
      </c>
      <c r="J532" t="s">
        <v>1</v>
      </c>
      <c r="K532" s="9" t="str">
        <f t="shared" si="196"/>
        <v>X Semana de Ordinario</v>
      </c>
      <c r="L532" t="s">
        <v>3</v>
      </c>
      <c r="M532" t="s">
        <v>12</v>
      </c>
      <c r="N532" t="str">
        <f t="shared" si="184"/>
        <v>to</v>
      </c>
      <c r="O532" s="1" t="s">
        <v>9</v>
      </c>
      <c r="P532">
        <f t="shared" si="201"/>
        <v>10</v>
      </c>
      <c r="Q532" s="1" t="s">
        <v>9</v>
      </c>
      <c r="R532" t="str">
        <f t="shared" si="198"/>
        <v>mie</v>
      </c>
      <c r="S532" s="1" t="s">
        <v>9</v>
      </c>
      <c r="T532" t="s">
        <v>5</v>
      </c>
      <c r="U532" t="s">
        <v>6</v>
      </c>
      <c r="V532" t="s">
        <v>7</v>
      </c>
      <c r="W532">
        <f t="shared" si="202"/>
        <v>2026</v>
      </c>
      <c r="X532" s="1" t="s">
        <v>13</v>
      </c>
      <c r="Y532" s="1">
        <v>0</v>
      </c>
      <c r="Z532" s="1">
        <f t="shared" si="199"/>
        <v>6</v>
      </c>
      <c r="AA532" s="1" t="s">
        <v>13</v>
      </c>
      <c r="AB532" s="1"/>
      <c r="AC532">
        <f t="shared" si="203"/>
        <v>10</v>
      </c>
      <c r="AD532" t="s">
        <v>63</v>
      </c>
      <c r="AE532" t="str">
        <f t="shared" si="183"/>
        <v>to</v>
      </c>
      <c r="AF532" s="1" t="s">
        <v>10</v>
      </c>
      <c r="AH532" t="str">
        <f t="shared" si="204"/>
        <v>{ nombre: "X Semana de Ordinario", archivo: "/ev/to/10/mie/audio.mp3", fecha: `2026-06-10`, tiempo: 'to' },</v>
      </c>
    </row>
    <row r="533" spans="1:34" x14ac:dyDescent="0.35">
      <c r="A533">
        <f t="shared" si="207"/>
        <v>2026</v>
      </c>
      <c r="B533">
        <f t="shared" si="207"/>
        <v>6</v>
      </c>
      <c r="C533">
        <f t="shared" si="205"/>
        <v>11</v>
      </c>
      <c r="D533">
        <f t="shared" si="208"/>
        <v>10</v>
      </c>
      <c r="F533" t="s">
        <v>20</v>
      </c>
      <c r="G533" t="s">
        <v>26</v>
      </c>
      <c r="H533" s="5" t="str">
        <f t="shared" si="200"/>
        <v>X</v>
      </c>
      <c r="I533" t="s">
        <v>11</v>
      </c>
      <c r="J533" t="s">
        <v>1</v>
      </c>
      <c r="K533" s="9" t="str">
        <f t="shared" si="196"/>
        <v>X Semana de Ordinario</v>
      </c>
      <c r="L533" t="s">
        <v>3</v>
      </c>
      <c r="M533" t="s">
        <v>12</v>
      </c>
      <c r="N533" t="str">
        <f t="shared" si="184"/>
        <v>to</v>
      </c>
      <c r="O533" s="1" t="s">
        <v>9</v>
      </c>
      <c r="P533">
        <f t="shared" si="201"/>
        <v>10</v>
      </c>
      <c r="Q533" s="1" t="s">
        <v>9</v>
      </c>
      <c r="R533" t="str">
        <f t="shared" si="198"/>
        <v>jue</v>
      </c>
      <c r="S533" s="1" t="s">
        <v>9</v>
      </c>
      <c r="T533" t="s">
        <v>5</v>
      </c>
      <c r="U533" t="s">
        <v>6</v>
      </c>
      <c r="V533" t="s">
        <v>7</v>
      </c>
      <c r="W533">
        <f t="shared" si="202"/>
        <v>2026</v>
      </c>
      <c r="X533" s="1" t="s">
        <v>13</v>
      </c>
      <c r="Y533" s="1">
        <v>0</v>
      </c>
      <c r="Z533" s="1">
        <f t="shared" si="199"/>
        <v>6</v>
      </c>
      <c r="AA533" s="1" t="s">
        <v>13</v>
      </c>
      <c r="AB533" s="1"/>
      <c r="AC533">
        <f t="shared" si="203"/>
        <v>11</v>
      </c>
      <c r="AD533" t="s">
        <v>63</v>
      </c>
      <c r="AE533" t="str">
        <f t="shared" si="183"/>
        <v>to</v>
      </c>
      <c r="AF533" s="1" t="s">
        <v>10</v>
      </c>
      <c r="AH533" t="str">
        <f t="shared" si="204"/>
        <v>{ nombre: "X Semana de Ordinario", archivo: "/ev/to/10/jue/audio.mp3", fecha: `2026-06-11`, tiempo: 'to' },</v>
      </c>
    </row>
    <row r="534" spans="1:34" x14ac:dyDescent="0.35">
      <c r="A534">
        <f t="shared" si="207"/>
        <v>2026</v>
      </c>
      <c r="B534">
        <f t="shared" si="207"/>
        <v>6</v>
      </c>
      <c r="C534">
        <f t="shared" si="205"/>
        <v>12</v>
      </c>
      <c r="D534">
        <f t="shared" si="208"/>
        <v>10</v>
      </c>
      <c r="F534" t="s">
        <v>21</v>
      </c>
      <c r="G534" t="s">
        <v>26</v>
      </c>
      <c r="H534" s="5" t="str">
        <f t="shared" si="200"/>
        <v>X</v>
      </c>
      <c r="I534" t="s">
        <v>11</v>
      </c>
      <c r="J534" t="s">
        <v>1</v>
      </c>
      <c r="K534" s="9" t="str">
        <f t="shared" si="196"/>
        <v>X Semana de Ordinario</v>
      </c>
      <c r="L534" t="s">
        <v>3</v>
      </c>
      <c r="M534" t="s">
        <v>12</v>
      </c>
      <c r="N534" t="str">
        <f t="shared" si="184"/>
        <v>to</v>
      </c>
      <c r="O534" s="1" t="s">
        <v>9</v>
      </c>
      <c r="P534">
        <f t="shared" si="201"/>
        <v>10</v>
      </c>
      <c r="Q534" s="1" t="s">
        <v>9</v>
      </c>
      <c r="R534" t="str">
        <f t="shared" si="198"/>
        <v>vie</v>
      </c>
      <c r="S534" s="1" t="s">
        <v>9</v>
      </c>
      <c r="T534" t="s">
        <v>5</v>
      </c>
      <c r="U534" t="s">
        <v>6</v>
      </c>
      <c r="V534" t="s">
        <v>7</v>
      </c>
      <c r="W534">
        <f t="shared" si="202"/>
        <v>2026</v>
      </c>
      <c r="X534" s="1" t="s">
        <v>13</v>
      </c>
      <c r="Y534" s="1">
        <v>0</v>
      </c>
      <c r="Z534" s="1">
        <f t="shared" si="199"/>
        <v>6</v>
      </c>
      <c r="AA534" s="1" t="s">
        <v>13</v>
      </c>
      <c r="AB534" s="1"/>
      <c r="AC534">
        <f t="shared" si="203"/>
        <v>12</v>
      </c>
      <c r="AD534" t="s">
        <v>63</v>
      </c>
      <c r="AE534" t="str">
        <f t="shared" si="183"/>
        <v>to</v>
      </c>
      <c r="AF534" s="1" t="s">
        <v>10</v>
      </c>
      <c r="AH534" t="str">
        <f t="shared" si="204"/>
        <v>{ nombre: "X Semana de Ordinario", archivo: "/ev/to/10/vie/audio.mp3", fecha: `2026-06-12`, tiempo: 'to' },</v>
      </c>
    </row>
    <row r="535" spans="1:34" x14ac:dyDescent="0.35">
      <c r="A535">
        <f t="shared" si="207"/>
        <v>2026</v>
      </c>
      <c r="B535">
        <f t="shared" si="207"/>
        <v>6</v>
      </c>
      <c r="C535">
        <f t="shared" si="205"/>
        <v>13</v>
      </c>
      <c r="D535">
        <f t="shared" si="208"/>
        <v>10</v>
      </c>
      <c r="F535" t="s">
        <v>22</v>
      </c>
      <c r="G535" t="s">
        <v>26</v>
      </c>
      <c r="H535" s="5" t="str">
        <f t="shared" si="200"/>
        <v>X</v>
      </c>
      <c r="I535" t="s">
        <v>11</v>
      </c>
      <c r="J535" t="s">
        <v>1</v>
      </c>
      <c r="K535" s="9" t="str">
        <f t="shared" si="196"/>
        <v>X Semana de Ordinario</v>
      </c>
      <c r="L535" t="s">
        <v>3</v>
      </c>
      <c r="M535" t="s">
        <v>12</v>
      </c>
      <c r="N535" t="str">
        <f t="shared" si="184"/>
        <v>to</v>
      </c>
      <c r="O535" s="1" t="s">
        <v>9</v>
      </c>
      <c r="P535">
        <f t="shared" si="201"/>
        <v>10</v>
      </c>
      <c r="Q535" s="1" t="s">
        <v>9</v>
      </c>
      <c r="R535" t="str">
        <f t="shared" si="198"/>
        <v>sab</v>
      </c>
      <c r="S535" s="1" t="s">
        <v>9</v>
      </c>
      <c r="T535" t="s">
        <v>5</v>
      </c>
      <c r="U535" t="s">
        <v>6</v>
      </c>
      <c r="V535" t="s">
        <v>7</v>
      </c>
      <c r="W535">
        <f t="shared" si="202"/>
        <v>2026</v>
      </c>
      <c r="X535" s="1" t="s">
        <v>13</v>
      </c>
      <c r="Y535" s="1">
        <v>0</v>
      </c>
      <c r="Z535" s="1">
        <f t="shared" si="199"/>
        <v>6</v>
      </c>
      <c r="AA535" s="1" t="s">
        <v>13</v>
      </c>
      <c r="AB535" s="1"/>
      <c r="AC535">
        <f t="shared" si="203"/>
        <v>13</v>
      </c>
      <c r="AD535" t="s">
        <v>63</v>
      </c>
      <c r="AE535" t="str">
        <f t="shared" si="183"/>
        <v>to</v>
      </c>
      <c r="AF535" s="1" t="s">
        <v>10</v>
      </c>
      <c r="AH535" t="str">
        <f t="shared" si="204"/>
        <v>{ nombre: "X Semana de Ordinario", archivo: "/ev/to/10/sab/audio.mp3", fecha: `2026-06-13`, tiempo: 'to' },</v>
      </c>
    </row>
    <row r="536" spans="1:34" x14ac:dyDescent="0.35">
      <c r="A536">
        <f t="shared" si="207"/>
        <v>2026</v>
      </c>
      <c r="B536">
        <f t="shared" si="207"/>
        <v>6</v>
      </c>
      <c r="C536">
        <f t="shared" si="205"/>
        <v>14</v>
      </c>
      <c r="D536">
        <f t="shared" si="192"/>
        <v>11</v>
      </c>
      <c r="F536" t="s">
        <v>4</v>
      </c>
      <c r="G536" t="s">
        <v>26</v>
      </c>
      <c r="H536" s="5" t="str">
        <f t="shared" si="200"/>
        <v>XI</v>
      </c>
      <c r="I536" t="s">
        <v>11</v>
      </c>
      <c r="J536" t="s">
        <v>1</v>
      </c>
      <c r="K536" s="9" t="str">
        <f t="shared" si="196"/>
        <v>XI Semana de Ordinario</v>
      </c>
      <c r="L536" t="s">
        <v>3</v>
      </c>
      <c r="M536" t="s">
        <v>12</v>
      </c>
      <c r="N536" t="str">
        <f t="shared" si="184"/>
        <v>to</v>
      </c>
      <c r="O536" s="1" t="s">
        <v>9</v>
      </c>
      <c r="P536">
        <f t="shared" si="201"/>
        <v>11</v>
      </c>
      <c r="Q536" s="1" t="s">
        <v>9</v>
      </c>
      <c r="R536" t="str">
        <f t="shared" si="198"/>
        <v>dom</v>
      </c>
      <c r="S536" s="1" t="s">
        <v>9</v>
      </c>
      <c r="T536" t="s">
        <v>5</v>
      </c>
      <c r="U536" t="s">
        <v>6</v>
      </c>
      <c r="V536" t="s">
        <v>7</v>
      </c>
      <c r="W536">
        <f t="shared" si="202"/>
        <v>2026</v>
      </c>
      <c r="X536" s="1" t="s">
        <v>13</v>
      </c>
      <c r="Y536" s="1">
        <v>0</v>
      </c>
      <c r="Z536" s="1">
        <f t="shared" si="199"/>
        <v>6</v>
      </c>
      <c r="AA536" s="1" t="s">
        <v>13</v>
      </c>
      <c r="AB536" s="1"/>
      <c r="AC536">
        <f t="shared" si="203"/>
        <v>14</v>
      </c>
      <c r="AD536" t="s">
        <v>63</v>
      </c>
      <c r="AE536" t="str">
        <f t="shared" si="183"/>
        <v>to</v>
      </c>
      <c r="AF536" s="1" t="s">
        <v>10</v>
      </c>
      <c r="AH536" t="str">
        <f t="shared" si="204"/>
        <v>{ nombre: "XI Semana de Ordinario", archivo: "/ev/to/11/dom/audio.mp3", fecha: `2026-06-14`, tiempo: 'to' },</v>
      </c>
    </row>
    <row r="537" spans="1:34" x14ac:dyDescent="0.35">
      <c r="A537">
        <f t="shared" si="207"/>
        <v>2026</v>
      </c>
      <c r="B537">
        <f t="shared" si="207"/>
        <v>6</v>
      </c>
      <c r="C537">
        <f t="shared" si="205"/>
        <v>15</v>
      </c>
      <c r="D537">
        <f>D536</f>
        <v>11</v>
      </c>
      <c r="F537" t="s">
        <v>23</v>
      </c>
      <c r="G537" t="s">
        <v>26</v>
      </c>
      <c r="H537" s="5" t="str">
        <f t="shared" si="200"/>
        <v>XI</v>
      </c>
      <c r="I537" t="s">
        <v>11</v>
      </c>
      <c r="J537" t="s">
        <v>1</v>
      </c>
      <c r="K537" s="9" t="str">
        <f t="shared" si="196"/>
        <v>XI Semana de Ordinario</v>
      </c>
      <c r="L537" t="s">
        <v>3</v>
      </c>
      <c r="M537" t="s">
        <v>12</v>
      </c>
      <c r="N537" t="str">
        <f t="shared" si="184"/>
        <v>to</v>
      </c>
      <c r="O537" s="1" t="s">
        <v>9</v>
      </c>
      <c r="P537">
        <f t="shared" si="201"/>
        <v>11</v>
      </c>
      <c r="Q537" s="1" t="s">
        <v>9</v>
      </c>
      <c r="R537" t="str">
        <f t="shared" si="198"/>
        <v>lun</v>
      </c>
      <c r="S537" s="1" t="s">
        <v>9</v>
      </c>
      <c r="T537" t="s">
        <v>5</v>
      </c>
      <c r="U537" t="s">
        <v>6</v>
      </c>
      <c r="V537" t="s">
        <v>7</v>
      </c>
      <c r="W537">
        <f t="shared" si="202"/>
        <v>2026</v>
      </c>
      <c r="X537" s="1" t="s">
        <v>13</v>
      </c>
      <c r="Y537" s="1">
        <v>0</v>
      </c>
      <c r="Z537" s="1">
        <f t="shared" si="199"/>
        <v>6</v>
      </c>
      <c r="AA537" s="1" t="s">
        <v>13</v>
      </c>
      <c r="AB537" s="1"/>
      <c r="AC537">
        <f t="shared" si="203"/>
        <v>15</v>
      </c>
      <c r="AD537" t="s">
        <v>63</v>
      </c>
      <c r="AE537" t="str">
        <f t="shared" si="183"/>
        <v>to</v>
      </c>
      <c r="AF537" s="1" t="s">
        <v>10</v>
      </c>
      <c r="AH537" t="str">
        <f t="shared" si="204"/>
        <v>{ nombre: "XI Semana de Ordinario", archivo: "/ev/to/11/lun/audio.mp3", fecha: `2026-06-15`, tiempo: 'to' },</v>
      </c>
    </row>
    <row r="538" spans="1:34" x14ac:dyDescent="0.35">
      <c r="A538">
        <f t="shared" si="207"/>
        <v>2026</v>
      </c>
      <c r="B538">
        <f t="shared" si="207"/>
        <v>6</v>
      </c>
      <c r="C538">
        <f t="shared" si="205"/>
        <v>16</v>
      </c>
      <c r="D538">
        <f t="shared" ref="D538:D542" si="209">D537</f>
        <v>11</v>
      </c>
      <c r="F538" t="s">
        <v>24</v>
      </c>
      <c r="G538" t="s">
        <v>26</v>
      </c>
      <c r="H538" s="5" t="str">
        <f t="shared" si="200"/>
        <v>XI</v>
      </c>
      <c r="I538" t="s">
        <v>11</v>
      </c>
      <c r="J538" t="s">
        <v>1</v>
      </c>
      <c r="K538" s="9" t="str">
        <f t="shared" si="196"/>
        <v>XI Semana de Ordinario</v>
      </c>
      <c r="L538" t="s">
        <v>3</v>
      </c>
      <c r="M538" t="s">
        <v>12</v>
      </c>
      <c r="N538" t="str">
        <f t="shared" si="184"/>
        <v>to</v>
      </c>
      <c r="O538" s="1" t="s">
        <v>9</v>
      </c>
      <c r="P538">
        <f t="shared" si="201"/>
        <v>11</v>
      </c>
      <c r="Q538" s="1" t="s">
        <v>9</v>
      </c>
      <c r="R538" t="str">
        <f t="shared" si="198"/>
        <v>mar</v>
      </c>
      <c r="S538" s="1" t="s">
        <v>9</v>
      </c>
      <c r="T538" t="s">
        <v>5</v>
      </c>
      <c r="U538" t="s">
        <v>6</v>
      </c>
      <c r="V538" t="s">
        <v>7</v>
      </c>
      <c r="W538">
        <f t="shared" si="202"/>
        <v>2026</v>
      </c>
      <c r="X538" s="1" t="s">
        <v>13</v>
      </c>
      <c r="Y538" s="1">
        <v>0</v>
      </c>
      <c r="Z538" s="1">
        <f t="shared" si="199"/>
        <v>6</v>
      </c>
      <c r="AA538" s="1" t="s">
        <v>13</v>
      </c>
      <c r="AB538" s="1"/>
      <c r="AC538">
        <f t="shared" si="203"/>
        <v>16</v>
      </c>
      <c r="AD538" t="s">
        <v>63</v>
      </c>
      <c r="AE538" t="str">
        <f t="shared" si="183"/>
        <v>to</v>
      </c>
      <c r="AF538" s="1" t="s">
        <v>10</v>
      </c>
      <c r="AH538" t="str">
        <f t="shared" si="204"/>
        <v>{ nombre: "XI Semana de Ordinario", archivo: "/ev/to/11/mar/audio.mp3", fecha: `2026-06-16`, tiempo: 'to' },</v>
      </c>
    </row>
    <row r="539" spans="1:34" x14ac:dyDescent="0.35">
      <c r="A539">
        <f t="shared" si="207"/>
        <v>2026</v>
      </c>
      <c r="B539">
        <f t="shared" si="207"/>
        <v>6</v>
      </c>
      <c r="C539">
        <f t="shared" si="205"/>
        <v>17</v>
      </c>
      <c r="D539">
        <f t="shared" si="209"/>
        <v>11</v>
      </c>
      <c r="F539" t="s">
        <v>19</v>
      </c>
      <c r="G539" t="s">
        <v>26</v>
      </c>
      <c r="H539" s="5" t="str">
        <f t="shared" si="200"/>
        <v>XI</v>
      </c>
      <c r="I539" t="s">
        <v>11</v>
      </c>
      <c r="J539" t="s">
        <v>1</v>
      </c>
      <c r="K539" s="9" t="str">
        <f t="shared" si="196"/>
        <v>XI Semana de Ordinario</v>
      </c>
      <c r="L539" t="s">
        <v>3</v>
      </c>
      <c r="M539" t="s">
        <v>12</v>
      </c>
      <c r="N539" t="str">
        <f t="shared" si="184"/>
        <v>to</v>
      </c>
      <c r="O539" s="1" t="s">
        <v>9</v>
      </c>
      <c r="P539">
        <f t="shared" si="201"/>
        <v>11</v>
      </c>
      <c r="Q539" s="1" t="s">
        <v>9</v>
      </c>
      <c r="R539" t="str">
        <f t="shared" si="198"/>
        <v>mie</v>
      </c>
      <c r="S539" s="1" t="s">
        <v>9</v>
      </c>
      <c r="T539" t="s">
        <v>5</v>
      </c>
      <c r="U539" t="s">
        <v>6</v>
      </c>
      <c r="V539" t="s">
        <v>7</v>
      </c>
      <c r="W539">
        <f t="shared" si="202"/>
        <v>2026</v>
      </c>
      <c r="X539" s="1" t="s">
        <v>13</v>
      </c>
      <c r="Y539" s="1">
        <v>0</v>
      </c>
      <c r="Z539" s="1">
        <f t="shared" si="199"/>
        <v>6</v>
      </c>
      <c r="AA539" s="1" t="s">
        <v>13</v>
      </c>
      <c r="AB539" s="1"/>
      <c r="AC539">
        <f t="shared" si="203"/>
        <v>17</v>
      </c>
      <c r="AD539" t="s">
        <v>63</v>
      </c>
      <c r="AE539" t="str">
        <f t="shared" ref="AE539:AE602" si="210">IF(G539="Adviento", "ta",
   IF(G539="Navidad", "tn",
      IF(G539="Ordinario", "to",
         IF(G539="Cuaresma", "tc",
            IF(G539="Pascua", "tp", "No válido")
         )
      )
   )
)</f>
        <v>to</v>
      </c>
      <c r="AF539" s="1" t="s">
        <v>10</v>
      </c>
      <c r="AH539" t="str">
        <f t="shared" si="204"/>
        <v>{ nombre: "XI Semana de Ordinario", archivo: "/ev/to/11/mie/audio.mp3", fecha: `2026-06-17`, tiempo: 'to' },</v>
      </c>
    </row>
    <row r="540" spans="1:34" x14ac:dyDescent="0.35">
      <c r="A540">
        <f t="shared" si="207"/>
        <v>2026</v>
      </c>
      <c r="B540">
        <f t="shared" si="207"/>
        <v>6</v>
      </c>
      <c r="C540">
        <f t="shared" si="205"/>
        <v>18</v>
      </c>
      <c r="D540">
        <f t="shared" si="209"/>
        <v>11</v>
      </c>
      <c r="F540" t="s">
        <v>20</v>
      </c>
      <c r="G540" t="s">
        <v>26</v>
      </c>
      <c r="H540" s="5" t="str">
        <f t="shared" si="200"/>
        <v>XI</v>
      </c>
      <c r="I540" t="s">
        <v>11</v>
      </c>
      <c r="J540" t="s">
        <v>1</v>
      </c>
      <c r="K540" s="9" t="str">
        <f t="shared" si="196"/>
        <v>XI Semana de Ordinario</v>
      </c>
      <c r="L540" t="s">
        <v>3</v>
      </c>
      <c r="M540" t="s">
        <v>12</v>
      </c>
      <c r="N540" t="str">
        <f t="shared" ref="N540:N603" si="211">IF(G540="Adviento", "ta",
   IF(G540="Navidad", "tn",
      IF(G540="Ordinario", "to",
         IF(G540="Cuaresma", "tc",
            IF(G540="Pascua", "tp", "No válido")
         )
      )
   )
)</f>
        <v>to</v>
      </c>
      <c r="O540" s="1" t="s">
        <v>9</v>
      </c>
      <c r="P540">
        <f t="shared" si="201"/>
        <v>11</v>
      </c>
      <c r="Q540" s="1" t="s">
        <v>9</v>
      </c>
      <c r="R540" t="str">
        <f t="shared" si="198"/>
        <v>jue</v>
      </c>
      <c r="S540" s="1" t="s">
        <v>9</v>
      </c>
      <c r="T540" t="s">
        <v>5</v>
      </c>
      <c r="U540" t="s">
        <v>6</v>
      </c>
      <c r="V540" t="s">
        <v>7</v>
      </c>
      <c r="W540">
        <f t="shared" si="202"/>
        <v>2026</v>
      </c>
      <c r="X540" s="1" t="s">
        <v>13</v>
      </c>
      <c r="Y540" s="1">
        <v>0</v>
      </c>
      <c r="Z540" s="1">
        <f t="shared" si="199"/>
        <v>6</v>
      </c>
      <c r="AA540" s="1" t="s">
        <v>13</v>
      </c>
      <c r="AB540" s="1"/>
      <c r="AC540">
        <f t="shared" si="203"/>
        <v>18</v>
      </c>
      <c r="AD540" t="s">
        <v>63</v>
      </c>
      <c r="AE540" t="str">
        <f t="shared" si="210"/>
        <v>to</v>
      </c>
      <c r="AF540" s="1" t="s">
        <v>10</v>
      </c>
      <c r="AH540" t="str">
        <f t="shared" si="204"/>
        <v>{ nombre: "XI Semana de Ordinario", archivo: "/ev/to/11/jue/audio.mp3", fecha: `2026-06-18`, tiempo: 'to' },</v>
      </c>
    </row>
    <row r="541" spans="1:34" x14ac:dyDescent="0.35">
      <c r="A541">
        <f t="shared" si="207"/>
        <v>2026</v>
      </c>
      <c r="B541">
        <f t="shared" si="207"/>
        <v>6</v>
      </c>
      <c r="C541">
        <f t="shared" si="205"/>
        <v>19</v>
      </c>
      <c r="D541">
        <f t="shared" si="209"/>
        <v>11</v>
      </c>
      <c r="F541" t="s">
        <v>21</v>
      </c>
      <c r="G541" t="s">
        <v>26</v>
      </c>
      <c r="H541" s="5" t="str">
        <f t="shared" si="200"/>
        <v>XI</v>
      </c>
      <c r="I541" t="s">
        <v>11</v>
      </c>
      <c r="J541" t="s">
        <v>1</v>
      </c>
      <c r="K541" s="9" t="str">
        <f t="shared" si="196"/>
        <v>XI Semana de Ordinario</v>
      </c>
      <c r="L541" t="s">
        <v>3</v>
      </c>
      <c r="M541" t="s">
        <v>12</v>
      </c>
      <c r="N541" t="str">
        <f t="shared" si="211"/>
        <v>to</v>
      </c>
      <c r="O541" s="1" t="s">
        <v>9</v>
      </c>
      <c r="P541">
        <f t="shared" si="201"/>
        <v>11</v>
      </c>
      <c r="Q541" s="1" t="s">
        <v>9</v>
      </c>
      <c r="R541" t="str">
        <f t="shared" si="198"/>
        <v>vie</v>
      </c>
      <c r="S541" s="1" t="s">
        <v>9</v>
      </c>
      <c r="T541" t="s">
        <v>5</v>
      </c>
      <c r="U541" t="s">
        <v>6</v>
      </c>
      <c r="V541" t="s">
        <v>7</v>
      </c>
      <c r="W541">
        <f t="shared" si="202"/>
        <v>2026</v>
      </c>
      <c r="X541" s="1" t="s">
        <v>13</v>
      </c>
      <c r="Y541" s="1">
        <v>0</v>
      </c>
      <c r="Z541" s="1">
        <f t="shared" si="199"/>
        <v>6</v>
      </c>
      <c r="AA541" s="1" t="s">
        <v>13</v>
      </c>
      <c r="AB541" s="1"/>
      <c r="AC541">
        <f t="shared" si="203"/>
        <v>19</v>
      </c>
      <c r="AD541" t="s">
        <v>63</v>
      </c>
      <c r="AE541" t="str">
        <f t="shared" si="210"/>
        <v>to</v>
      </c>
      <c r="AF541" s="1" t="s">
        <v>10</v>
      </c>
      <c r="AH541" t="str">
        <f t="shared" si="204"/>
        <v>{ nombre: "XI Semana de Ordinario", archivo: "/ev/to/11/vie/audio.mp3", fecha: `2026-06-19`, tiempo: 'to' },</v>
      </c>
    </row>
    <row r="542" spans="1:34" x14ac:dyDescent="0.35">
      <c r="A542">
        <f t="shared" si="207"/>
        <v>2026</v>
      </c>
      <c r="B542">
        <f t="shared" si="207"/>
        <v>6</v>
      </c>
      <c r="C542">
        <f t="shared" si="205"/>
        <v>20</v>
      </c>
      <c r="D542">
        <f t="shared" si="209"/>
        <v>11</v>
      </c>
      <c r="F542" t="s">
        <v>22</v>
      </c>
      <c r="G542" t="s">
        <v>26</v>
      </c>
      <c r="H542" s="5" t="str">
        <f t="shared" si="200"/>
        <v>XI</v>
      </c>
      <c r="I542" t="s">
        <v>11</v>
      </c>
      <c r="J542" t="s">
        <v>1</v>
      </c>
      <c r="K542" s="9" t="str">
        <f t="shared" si="196"/>
        <v>XI Semana de Ordinario</v>
      </c>
      <c r="L542" t="s">
        <v>3</v>
      </c>
      <c r="M542" t="s">
        <v>12</v>
      </c>
      <c r="N542" t="str">
        <f t="shared" si="211"/>
        <v>to</v>
      </c>
      <c r="O542" s="1" t="s">
        <v>9</v>
      </c>
      <c r="P542">
        <f t="shared" si="201"/>
        <v>11</v>
      </c>
      <c r="Q542" s="1" t="s">
        <v>9</v>
      </c>
      <c r="R542" t="str">
        <f t="shared" si="198"/>
        <v>sab</v>
      </c>
      <c r="S542" s="1" t="s">
        <v>9</v>
      </c>
      <c r="T542" t="s">
        <v>5</v>
      </c>
      <c r="U542" t="s">
        <v>6</v>
      </c>
      <c r="V542" t="s">
        <v>7</v>
      </c>
      <c r="W542">
        <f t="shared" si="202"/>
        <v>2026</v>
      </c>
      <c r="X542" s="1" t="s">
        <v>13</v>
      </c>
      <c r="Y542" s="1">
        <v>0</v>
      </c>
      <c r="Z542" s="1">
        <f t="shared" si="199"/>
        <v>6</v>
      </c>
      <c r="AA542" s="1" t="s">
        <v>13</v>
      </c>
      <c r="AB542" s="1"/>
      <c r="AC542">
        <f t="shared" si="203"/>
        <v>20</v>
      </c>
      <c r="AD542" t="s">
        <v>63</v>
      </c>
      <c r="AE542" t="str">
        <f t="shared" si="210"/>
        <v>to</v>
      </c>
      <c r="AF542" s="1" t="s">
        <v>10</v>
      </c>
      <c r="AH542" t="str">
        <f t="shared" si="204"/>
        <v>{ nombre: "XI Semana de Ordinario", archivo: "/ev/to/11/sab/audio.mp3", fecha: `2026-06-20`, tiempo: 'to' },</v>
      </c>
    </row>
    <row r="543" spans="1:34" x14ac:dyDescent="0.35">
      <c r="A543">
        <f t="shared" si="207"/>
        <v>2026</v>
      </c>
      <c r="B543">
        <f t="shared" si="207"/>
        <v>6</v>
      </c>
      <c r="C543">
        <f t="shared" si="205"/>
        <v>21</v>
      </c>
      <c r="D543">
        <f t="shared" si="192"/>
        <v>12</v>
      </c>
      <c r="F543" t="s">
        <v>4</v>
      </c>
      <c r="G543" t="s">
        <v>26</v>
      </c>
      <c r="H543" s="5" t="str">
        <f t="shared" si="200"/>
        <v>XII</v>
      </c>
      <c r="I543" t="s">
        <v>11</v>
      </c>
      <c r="J543" t="s">
        <v>1</v>
      </c>
      <c r="K543" s="9" t="str">
        <f t="shared" si="196"/>
        <v>XII Semana de Ordinario</v>
      </c>
      <c r="L543" t="s">
        <v>3</v>
      </c>
      <c r="M543" t="s">
        <v>12</v>
      </c>
      <c r="N543" t="str">
        <f t="shared" si="211"/>
        <v>to</v>
      </c>
      <c r="O543" s="1" t="s">
        <v>9</v>
      </c>
      <c r="P543">
        <f t="shared" si="201"/>
        <v>12</v>
      </c>
      <c r="Q543" s="1" t="s">
        <v>9</v>
      </c>
      <c r="R543" t="str">
        <f t="shared" si="198"/>
        <v>dom</v>
      </c>
      <c r="S543" s="1" t="s">
        <v>9</v>
      </c>
      <c r="T543" t="s">
        <v>5</v>
      </c>
      <c r="U543" t="s">
        <v>6</v>
      </c>
      <c r="V543" t="s">
        <v>7</v>
      </c>
      <c r="W543">
        <f t="shared" si="202"/>
        <v>2026</v>
      </c>
      <c r="X543" s="1" t="s">
        <v>13</v>
      </c>
      <c r="Y543" s="1">
        <v>0</v>
      </c>
      <c r="Z543" s="1">
        <f t="shared" si="199"/>
        <v>6</v>
      </c>
      <c r="AA543" s="1" t="s">
        <v>13</v>
      </c>
      <c r="AB543" s="1"/>
      <c r="AC543">
        <f t="shared" si="203"/>
        <v>21</v>
      </c>
      <c r="AD543" t="s">
        <v>63</v>
      </c>
      <c r="AE543" t="str">
        <f t="shared" si="210"/>
        <v>to</v>
      </c>
      <c r="AF543" s="1" t="s">
        <v>10</v>
      </c>
      <c r="AH543" t="str">
        <f t="shared" si="204"/>
        <v>{ nombre: "XII Semana de Ordinario", archivo: "/ev/to/12/dom/audio.mp3", fecha: `2026-06-21`, tiempo: 'to' },</v>
      </c>
    </row>
    <row r="544" spans="1:34" x14ac:dyDescent="0.35">
      <c r="A544">
        <f t="shared" si="207"/>
        <v>2026</v>
      </c>
      <c r="B544">
        <f t="shared" si="207"/>
        <v>6</v>
      </c>
      <c r="C544">
        <f t="shared" si="205"/>
        <v>22</v>
      </c>
      <c r="D544">
        <f>D543</f>
        <v>12</v>
      </c>
      <c r="F544" t="s">
        <v>23</v>
      </c>
      <c r="G544" t="s">
        <v>26</v>
      </c>
      <c r="H544" s="5" t="str">
        <f t="shared" si="200"/>
        <v>XII</v>
      </c>
      <c r="I544" t="s">
        <v>11</v>
      </c>
      <c r="J544" t="s">
        <v>1</v>
      </c>
      <c r="K544" s="9" t="str">
        <f t="shared" si="196"/>
        <v>XII Semana de Ordinario</v>
      </c>
      <c r="L544" t="s">
        <v>3</v>
      </c>
      <c r="M544" t="s">
        <v>12</v>
      </c>
      <c r="N544" t="str">
        <f t="shared" si="211"/>
        <v>to</v>
      </c>
      <c r="O544" s="1" t="s">
        <v>9</v>
      </c>
      <c r="P544">
        <f t="shared" si="201"/>
        <v>12</v>
      </c>
      <c r="Q544" s="1" t="s">
        <v>9</v>
      </c>
      <c r="R544" t="str">
        <f t="shared" si="198"/>
        <v>lun</v>
      </c>
      <c r="S544" s="1" t="s">
        <v>9</v>
      </c>
      <c r="T544" t="s">
        <v>5</v>
      </c>
      <c r="U544" t="s">
        <v>6</v>
      </c>
      <c r="V544" t="s">
        <v>7</v>
      </c>
      <c r="W544">
        <f t="shared" si="202"/>
        <v>2026</v>
      </c>
      <c r="X544" s="1" t="s">
        <v>13</v>
      </c>
      <c r="Y544" s="1">
        <v>0</v>
      </c>
      <c r="Z544" s="1">
        <f t="shared" si="199"/>
        <v>6</v>
      </c>
      <c r="AA544" s="1" t="s">
        <v>13</v>
      </c>
      <c r="AB544" s="1"/>
      <c r="AC544">
        <f t="shared" si="203"/>
        <v>22</v>
      </c>
      <c r="AD544" t="s">
        <v>63</v>
      </c>
      <c r="AE544" t="str">
        <f t="shared" si="210"/>
        <v>to</v>
      </c>
      <c r="AF544" s="1" t="s">
        <v>10</v>
      </c>
      <c r="AH544" t="str">
        <f t="shared" si="204"/>
        <v>{ nombre: "XII Semana de Ordinario", archivo: "/ev/to/12/lun/audio.mp3", fecha: `2026-06-22`, tiempo: 'to' },</v>
      </c>
    </row>
    <row r="545" spans="1:34" x14ac:dyDescent="0.35">
      <c r="A545">
        <f t="shared" si="207"/>
        <v>2026</v>
      </c>
      <c r="B545">
        <f t="shared" si="207"/>
        <v>6</v>
      </c>
      <c r="C545">
        <f t="shared" si="205"/>
        <v>23</v>
      </c>
      <c r="D545">
        <f t="shared" ref="D545:D549" si="212">D544</f>
        <v>12</v>
      </c>
      <c r="F545" t="s">
        <v>24</v>
      </c>
      <c r="G545" t="s">
        <v>26</v>
      </c>
      <c r="H545" s="5" t="str">
        <f t="shared" si="200"/>
        <v>XII</v>
      </c>
      <c r="I545" t="s">
        <v>11</v>
      </c>
      <c r="J545" t="s">
        <v>1</v>
      </c>
      <c r="K545" s="9" t="str">
        <f t="shared" si="196"/>
        <v>XII Semana de Ordinario</v>
      </c>
      <c r="L545" t="s">
        <v>3</v>
      </c>
      <c r="M545" t="s">
        <v>12</v>
      </c>
      <c r="N545" t="str">
        <f t="shared" si="211"/>
        <v>to</v>
      </c>
      <c r="O545" s="1" t="s">
        <v>9</v>
      </c>
      <c r="P545">
        <f t="shared" si="201"/>
        <v>12</v>
      </c>
      <c r="Q545" s="1" t="s">
        <v>9</v>
      </c>
      <c r="R545" t="str">
        <f t="shared" si="198"/>
        <v>mar</v>
      </c>
      <c r="S545" s="1" t="s">
        <v>9</v>
      </c>
      <c r="T545" t="s">
        <v>5</v>
      </c>
      <c r="U545" t="s">
        <v>6</v>
      </c>
      <c r="V545" t="s">
        <v>7</v>
      </c>
      <c r="W545">
        <f t="shared" si="202"/>
        <v>2026</v>
      </c>
      <c r="X545" s="1" t="s">
        <v>13</v>
      </c>
      <c r="Y545" s="1">
        <v>0</v>
      </c>
      <c r="Z545" s="1">
        <f t="shared" si="199"/>
        <v>6</v>
      </c>
      <c r="AA545" s="1" t="s">
        <v>13</v>
      </c>
      <c r="AB545" s="1"/>
      <c r="AC545">
        <f t="shared" si="203"/>
        <v>23</v>
      </c>
      <c r="AD545" t="s">
        <v>63</v>
      </c>
      <c r="AE545" t="str">
        <f t="shared" si="210"/>
        <v>to</v>
      </c>
      <c r="AF545" s="1" t="s">
        <v>10</v>
      </c>
      <c r="AH545" t="str">
        <f t="shared" si="204"/>
        <v>{ nombre: "XII Semana de Ordinario", archivo: "/ev/to/12/mar/audio.mp3", fecha: `2026-06-23`, tiempo: 'to' },</v>
      </c>
    </row>
    <row r="546" spans="1:34" x14ac:dyDescent="0.35">
      <c r="A546">
        <f t="shared" si="207"/>
        <v>2026</v>
      </c>
      <c r="B546">
        <f t="shared" si="207"/>
        <v>6</v>
      </c>
      <c r="C546">
        <f t="shared" si="205"/>
        <v>24</v>
      </c>
      <c r="D546">
        <f t="shared" si="212"/>
        <v>12</v>
      </c>
      <c r="F546" t="s">
        <v>19</v>
      </c>
      <c r="G546" t="s">
        <v>26</v>
      </c>
      <c r="H546" s="5" t="str">
        <f t="shared" si="200"/>
        <v>XII</v>
      </c>
      <c r="I546" t="s">
        <v>11</v>
      </c>
      <c r="J546" t="s">
        <v>1</v>
      </c>
      <c r="K546" s="9" t="str">
        <f t="shared" si="196"/>
        <v>XII Semana de Ordinario</v>
      </c>
      <c r="L546" t="s">
        <v>3</v>
      </c>
      <c r="M546" t="s">
        <v>12</v>
      </c>
      <c r="N546" t="str">
        <f t="shared" si="211"/>
        <v>to</v>
      </c>
      <c r="O546" s="1" t="s">
        <v>9</v>
      </c>
      <c r="P546">
        <f t="shared" si="201"/>
        <v>12</v>
      </c>
      <c r="Q546" s="1" t="s">
        <v>9</v>
      </c>
      <c r="R546" t="str">
        <f t="shared" si="198"/>
        <v>mie</v>
      </c>
      <c r="S546" s="1" t="s">
        <v>9</v>
      </c>
      <c r="T546" t="s">
        <v>5</v>
      </c>
      <c r="U546" t="s">
        <v>6</v>
      </c>
      <c r="V546" t="s">
        <v>7</v>
      </c>
      <c r="W546">
        <f t="shared" si="202"/>
        <v>2026</v>
      </c>
      <c r="X546" s="1" t="s">
        <v>13</v>
      </c>
      <c r="Y546" s="1">
        <v>0</v>
      </c>
      <c r="Z546" s="1">
        <f t="shared" si="199"/>
        <v>6</v>
      </c>
      <c r="AA546" s="1" t="s">
        <v>13</v>
      </c>
      <c r="AB546" s="1"/>
      <c r="AC546">
        <f t="shared" si="203"/>
        <v>24</v>
      </c>
      <c r="AD546" t="s">
        <v>63</v>
      </c>
      <c r="AE546" t="str">
        <f t="shared" si="210"/>
        <v>to</v>
      </c>
      <c r="AF546" s="1" t="s">
        <v>10</v>
      </c>
      <c r="AH546" t="str">
        <f t="shared" si="204"/>
        <v>{ nombre: "XII Semana de Ordinario", archivo: "/ev/to/12/mie/audio.mp3", fecha: `2026-06-24`, tiempo: 'to' },</v>
      </c>
    </row>
    <row r="547" spans="1:34" x14ac:dyDescent="0.35">
      <c r="A547">
        <f t="shared" ref="A547:B562" si="213">A546</f>
        <v>2026</v>
      </c>
      <c r="B547">
        <f t="shared" si="213"/>
        <v>6</v>
      </c>
      <c r="C547">
        <f t="shared" si="205"/>
        <v>25</v>
      </c>
      <c r="D547">
        <f t="shared" si="212"/>
        <v>12</v>
      </c>
      <c r="F547" t="s">
        <v>20</v>
      </c>
      <c r="G547" t="s">
        <v>26</v>
      </c>
      <c r="H547" s="5" t="str">
        <f t="shared" si="200"/>
        <v>XII</v>
      </c>
      <c r="I547" t="s">
        <v>11</v>
      </c>
      <c r="J547" t="s">
        <v>1</v>
      </c>
      <c r="K547" s="9" t="str">
        <f t="shared" si="196"/>
        <v>XII Semana de Ordinario</v>
      </c>
      <c r="L547" t="s">
        <v>3</v>
      </c>
      <c r="M547" t="s">
        <v>12</v>
      </c>
      <c r="N547" t="str">
        <f t="shared" si="211"/>
        <v>to</v>
      </c>
      <c r="O547" s="1" t="s">
        <v>9</v>
      </c>
      <c r="P547">
        <f t="shared" si="201"/>
        <v>12</v>
      </c>
      <c r="Q547" s="1" t="s">
        <v>9</v>
      </c>
      <c r="R547" t="str">
        <f t="shared" si="198"/>
        <v>jue</v>
      </c>
      <c r="S547" s="1" t="s">
        <v>9</v>
      </c>
      <c r="T547" t="s">
        <v>5</v>
      </c>
      <c r="U547" t="s">
        <v>6</v>
      </c>
      <c r="V547" t="s">
        <v>7</v>
      </c>
      <c r="W547">
        <f t="shared" si="202"/>
        <v>2026</v>
      </c>
      <c r="X547" s="1" t="s">
        <v>13</v>
      </c>
      <c r="Y547" s="1">
        <v>0</v>
      </c>
      <c r="Z547" s="1">
        <f t="shared" si="199"/>
        <v>6</v>
      </c>
      <c r="AA547" s="1" t="s">
        <v>13</v>
      </c>
      <c r="AB547" s="1"/>
      <c r="AC547">
        <f t="shared" si="203"/>
        <v>25</v>
      </c>
      <c r="AD547" t="s">
        <v>63</v>
      </c>
      <c r="AE547" t="str">
        <f t="shared" si="210"/>
        <v>to</v>
      </c>
      <c r="AF547" s="1" t="s">
        <v>10</v>
      </c>
      <c r="AH547" t="str">
        <f t="shared" si="204"/>
        <v>{ nombre: "XII Semana de Ordinario", archivo: "/ev/to/12/jue/audio.mp3", fecha: `2026-06-25`, tiempo: 'to' },</v>
      </c>
    </row>
    <row r="548" spans="1:34" x14ac:dyDescent="0.35">
      <c r="A548">
        <f t="shared" si="213"/>
        <v>2026</v>
      </c>
      <c r="B548">
        <f t="shared" si="213"/>
        <v>6</v>
      </c>
      <c r="C548">
        <f t="shared" si="205"/>
        <v>26</v>
      </c>
      <c r="D548">
        <f t="shared" si="212"/>
        <v>12</v>
      </c>
      <c r="F548" t="s">
        <v>21</v>
      </c>
      <c r="G548" t="s">
        <v>26</v>
      </c>
      <c r="H548" s="5" t="str">
        <f t="shared" si="200"/>
        <v>XII</v>
      </c>
      <c r="I548" t="s">
        <v>11</v>
      </c>
      <c r="J548" t="s">
        <v>1</v>
      </c>
      <c r="K548" s="9" t="str">
        <f t="shared" si="196"/>
        <v>XII Semana de Ordinario</v>
      </c>
      <c r="L548" t="s">
        <v>3</v>
      </c>
      <c r="M548" t="s">
        <v>12</v>
      </c>
      <c r="N548" t="str">
        <f t="shared" si="211"/>
        <v>to</v>
      </c>
      <c r="O548" s="1" t="s">
        <v>9</v>
      </c>
      <c r="P548">
        <f t="shared" si="201"/>
        <v>12</v>
      </c>
      <c r="Q548" s="1" t="s">
        <v>9</v>
      </c>
      <c r="R548" t="str">
        <f t="shared" si="198"/>
        <v>vie</v>
      </c>
      <c r="S548" s="1" t="s">
        <v>9</v>
      </c>
      <c r="T548" t="s">
        <v>5</v>
      </c>
      <c r="U548" t="s">
        <v>6</v>
      </c>
      <c r="V548" t="s">
        <v>7</v>
      </c>
      <c r="W548">
        <f t="shared" si="202"/>
        <v>2026</v>
      </c>
      <c r="X548" s="1" t="s">
        <v>13</v>
      </c>
      <c r="Y548" s="1">
        <v>0</v>
      </c>
      <c r="Z548" s="1">
        <f t="shared" si="199"/>
        <v>6</v>
      </c>
      <c r="AA548" s="1" t="s">
        <v>13</v>
      </c>
      <c r="AB548" s="1"/>
      <c r="AC548">
        <f t="shared" si="203"/>
        <v>26</v>
      </c>
      <c r="AD548" t="s">
        <v>63</v>
      </c>
      <c r="AE548" t="str">
        <f t="shared" si="210"/>
        <v>to</v>
      </c>
      <c r="AF548" s="1" t="s">
        <v>10</v>
      </c>
      <c r="AH548" t="str">
        <f t="shared" si="204"/>
        <v>{ nombre: "XII Semana de Ordinario", archivo: "/ev/to/12/vie/audio.mp3", fecha: `2026-06-26`, tiempo: 'to' },</v>
      </c>
    </row>
    <row r="549" spans="1:34" x14ac:dyDescent="0.35">
      <c r="A549">
        <f t="shared" si="213"/>
        <v>2026</v>
      </c>
      <c r="B549">
        <f t="shared" si="213"/>
        <v>6</v>
      </c>
      <c r="C549">
        <f t="shared" si="205"/>
        <v>27</v>
      </c>
      <c r="D549">
        <f t="shared" si="212"/>
        <v>12</v>
      </c>
      <c r="F549" t="s">
        <v>22</v>
      </c>
      <c r="G549" t="s">
        <v>26</v>
      </c>
      <c r="H549" s="5" t="str">
        <f t="shared" si="200"/>
        <v>XII</v>
      </c>
      <c r="I549" t="s">
        <v>11</v>
      </c>
      <c r="J549" t="s">
        <v>1</v>
      </c>
      <c r="K549" s="9" t="str">
        <f t="shared" si="196"/>
        <v>XII Semana de Ordinario</v>
      </c>
      <c r="L549" t="s">
        <v>3</v>
      </c>
      <c r="M549" t="s">
        <v>12</v>
      </c>
      <c r="N549" t="str">
        <f t="shared" si="211"/>
        <v>to</v>
      </c>
      <c r="O549" s="1" t="s">
        <v>9</v>
      </c>
      <c r="P549">
        <f t="shared" si="201"/>
        <v>12</v>
      </c>
      <c r="Q549" s="1" t="s">
        <v>9</v>
      </c>
      <c r="R549" t="str">
        <f t="shared" si="198"/>
        <v>sab</v>
      </c>
      <c r="S549" s="1" t="s">
        <v>9</v>
      </c>
      <c r="T549" t="s">
        <v>5</v>
      </c>
      <c r="U549" t="s">
        <v>6</v>
      </c>
      <c r="V549" t="s">
        <v>7</v>
      </c>
      <c r="W549">
        <f t="shared" si="202"/>
        <v>2026</v>
      </c>
      <c r="X549" s="1" t="s">
        <v>13</v>
      </c>
      <c r="Y549" s="1">
        <v>0</v>
      </c>
      <c r="Z549" s="1">
        <f t="shared" si="199"/>
        <v>6</v>
      </c>
      <c r="AA549" s="1" t="s">
        <v>13</v>
      </c>
      <c r="AB549" s="1"/>
      <c r="AC549">
        <f t="shared" si="203"/>
        <v>27</v>
      </c>
      <c r="AD549" t="s">
        <v>63</v>
      </c>
      <c r="AE549" t="str">
        <f t="shared" si="210"/>
        <v>to</v>
      </c>
      <c r="AF549" s="1" t="s">
        <v>10</v>
      </c>
      <c r="AH549" t="str">
        <f t="shared" si="204"/>
        <v>{ nombre: "XII Semana de Ordinario", archivo: "/ev/to/12/sab/audio.mp3", fecha: `2026-06-27`, tiempo: 'to' },</v>
      </c>
    </row>
    <row r="550" spans="1:34" x14ac:dyDescent="0.35">
      <c r="A550">
        <f t="shared" si="213"/>
        <v>2026</v>
      </c>
      <c r="B550">
        <f t="shared" si="213"/>
        <v>6</v>
      </c>
      <c r="C550">
        <f t="shared" si="205"/>
        <v>28</v>
      </c>
      <c r="D550">
        <f>D549+1</f>
        <v>13</v>
      </c>
      <c r="F550" t="s">
        <v>4</v>
      </c>
      <c r="G550" t="s">
        <v>26</v>
      </c>
      <c r="H550" s="5" t="str">
        <f t="shared" si="200"/>
        <v>XIII</v>
      </c>
      <c r="I550" t="s">
        <v>11</v>
      </c>
      <c r="J550" t="s">
        <v>1</v>
      </c>
      <c r="K550" s="9" t="str">
        <f t="shared" si="196"/>
        <v>XIII Semana de Ordinario</v>
      </c>
      <c r="L550" t="s">
        <v>3</v>
      </c>
      <c r="M550" t="s">
        <v>12</v>
      </c>
      <c r="N550" t="str">
        <f t="shared" si="211"/>
        <v>to</v>
      </c>
      <c r="O550" s="1" t="s">
        <v>9</v>
      </c>
      <c r="P550">
        <f t="shared" si="201"/>
        <v>13</v>
      </c>
      <c r="Q550" s="1" t="s">
        <v>9</v>
      </c>
      <c r="R550" t="str">
        <f t="shared" si="198"/>
        <v>dom</v>
      </c>
      <c r="S550" s="1" t="s">
        <v>9</v>
      </c>
      <c r="T550" t="s">
        <v>5</v>
      </c>
      <c r="U550" t="s">
        <v>6</v>
      </c>
      <c r="V550" t="s">
        <v>7</v>
      </c>
      <c r="W550">
        <f t="shared" si="202"/>
        <v>2026</v>
      </c>
      <c r="X550" s="1" t="s">
        <v>13</v>
      </c>
      <c r="Y550" s="1">
        <v>0</v>
      </c>
      <c r="Z550" s="1">
        <f t="shared" si="199"/>
        <v>6</v>
      </c>
      <c r="AA550" s="1" t="s">
        <v>13</v>
      </c>
      <c r="AB550" s="1"/>
      <c r="AC550">
        <f t="shared" si="203"/>
        <v>28</v>
      </c>
      <c r="AD550" t="s">
        <v>63</v>
      </c>
      <c r="AE550" t="str">
        <f t="shared" si="210"/>
        <v>to</v>
      </c>
      <c r="AF550" s="1" t="s">
        <v>10</v>
      </c>
      <c r="AH550" t="str">
        <f t="shared" si="204"/>
        <v>{ nombre: "XIII Semana de Ordinario", archivo: "/ev/to/13/dom/audio.mp3", fecha: `2026-06-28`, tiempo: 'to' },</v>
      </c>
    </row>
    <row r="551" spans="1:34" x14ac:dyDescent="0.35">
      <c r="A551">
        <f t="shared" si="213"/>
        <v>2026</v>
      </c>
      <c r="B551">
        <f t="shared" si="213"/>
        <v>6</v>
      </c>
      <c r="C551">
        <f t="shared" si="205"/>
        <v>29</v>
      </c>
      <c r="D551">
        <f>D550</f>
        <v>13</v>
      </c>
      <c r="F551" t="s">
        <v>23</v>
      </c>
      <c r="G551" t="s">
        <v>26</v>
      </c>
      <c r="H551" s="5" t="str">
        <f t="shared" si="200"/>
        <v>XIII</v>
      </c>
      <c r="I551" t="s">
        <v>11</v>
      </c>
      <c r="J551" t="s">
        <v>1</v>
      </c>
      <c r="K551" s="9" t="str">
        <f t="shared" si="196"/>
        <v>XIII Semana de Ordinario</v>
      </c>
      <c r="L551" t="s">
        <v>3</v>
      </c>
      <c r="M551" t="s">
        <v>12</v>
      </c>
      <c r="N551" t="str">
        <f t="shared" si="211"/>
        <v>to</v>
      </c>
      <c r="O551" s="1" t="s">
        <v>9</v>
      </c>
      <c r="P551">
        <f t="shared" si="201"/>
        <v>13</v>
      </c>
      <c r="Q551" s="1" t="s">
        <v>9</v>
      </c>
      <c r="R551" t="str">
        <f t="shared" si="198"/>
        <v>lun</v>
      </c>
      <c r="S551" s="1" t="s">
        <v>9</v>
      </c>
      <c r="T551" t="s">
        <v>5</v>
      </c>
      <c r="U551" t="s">
        <v>6</v>
      </c>
      <c r="V551" t="s">
        <v>7</v>
      </c>
      <c r="W551">
        <f t="shared" si="202"/>
        <v>2026</v>
      </c>
      <c r="X551" s="1" t="s">
        <v>13</v>
      </c>
      <c r="Y551" s="1">
        <v>0</v>
      </c>
      <c r="Z551" s="1">
        <f t="shared" si="199"/>
        <v>6</v>
      </c>
      <c r="AA551" s="1" t="s">
        <v>13</v>
      </c>
      <c r="AB551" s="1"/>
      <c r="AC551">
        <f t="shared" si="203"/>
        <v>29</v>
      </c>
      <c r="AD551" t="s">
        <v>63</v>
      </c>
      <c r="AE551" t="str">
        <f t="shared" si="210"/>
        <v>to</v>
      </c>
      <c r="AF551" s="1" t="s">
        <v>10</v>
      </c>
      <c r="AH551" t="str">
        <f t="shared" si="204"/>
        <v>{ nombre: "XIII Semana de Ordinario", archivo: "/ev/to/13/lun/audio.mp3", fecha: `2026-06-29`, tiempo: 'to' },</v>
      </c>
    </row>
    <row r="552" spans="1:34" x14ac:dyDescent="0.35">
      <c r="A552">
        <f t="shared" si="213"/>
        <v>2026</v>
      </c>
      <c r="B552">
        <f t="shared" si="213"/>
        <v>6</v>
      </c>
      <c r="C552">
        <f t="shared" si="205"/>
        <v>30</v>
      </c>
      <c r="D552">
        <f t="shared" ref="D552:D556" si="214">D551</f>
        <v>13</v>
      </c>
      <c r="F552" t="s">
        <v>24</v>
      </c>
      <c r="G552" t="s">
        <v>26</v>
      </c>
      <c r="H552" s="5" t="str">
        <f t="shared" si="200"/>
        <v>XIII</v>
      </c>
      <c r="I552" t="s">
        <v>11</v>
      </c>
      <c r="J552" t="s">
        <v>1</v>
      </c>
      <c r="K552" s="9" t="str">
        <f t="shared" si="196"/>
        <v>XIII Semana de Ordinario</v>
      </c>
      <c r="L552" t="s">
        <v>3</v>
      </c>
      <c r="M552" t="s">
        <v>12</v>
      </c>
      <c r="N552" t="str">
        <f t="shared" si="211"/>
        <v>to</v>
      </c>
      <c r="O552" s="1" t="s">
        <v>9</v>
      </c>
      <c r="P552">
        <f t="shared" si="201"/>
        <v>13</v>
      </c>
      <c r="Q552" s="1" t="s">
        <v>9</v>
      </c>
      <c r="R552" t="str">
        <f t="shared" si="198"/>
        <v>mar</v>
      </c>
      <c r="S552" s="1" t="s">
        <v>9</v>
      </c>
      <c r="T552" t="s">
        <v>5</v>
      </c>
      <c r="U552" t="s">
        <v>6</v>
      </c>
      <c r="V552" t="s">
        <v>7</v>
      </c>
      <c r="W552">
        <f t="shared" si="202"/>
        <v>2026</v>
      </c>
      <c r="X552" s="1" t="s">
        <v>13</v>
      </c>
      <c r="Y552" s="1">
        <v>0</v>
      </c>
      <c r="Z552" s="1">
        <f t="shared" si="199"/>
        <v>6</v>
      </c>
      <c r="AA552" s="1" t="s">
        <v>13</v>
      </c>
      <c r="AB552" s="1"/>
      <c r="AC552">
        <f t="shared" si="203"/>
        <v>30</v>
      </c>
      <c r="AD552" t="s">
        <v>63</v>
      </c>
      <c r="AE552" t="str">
        <f t="shared" si="210"/>
        <v>to</v>
      </c>
      <c r="AF552" s="1" t="s">
        <v>10</v>
      </c>
      <c r="AH552" t="str">
        <f t="shared" si="204"/>
        <v>{ nombre: "XIII Semana de Ordinario", archivo: "/ev/to/13/mar/audio.mp3", fecha: `2026-06-30`, tiempo: 'to' },</v>
      </c>
    </row>
    <row r="553" spans="1:34" x14ac:dyDescent="0.35">
      <c r="A553">
        <f t="shared" si="213"/>
        <v>2026</v>
      </c>
      <c r="B553">
        <v>7</v>
      </c>
      <c r="C553">
        <v>1</v>
      </c>
      <c r="D553">
        <f t="shared" si="214"/>
        <v>13</v>
      </c>
      <c r="F553" t="s">
        <v>19</v>
      </c>
      <c r="G553" t="s">
        <v>26</v>
      </c>
      <c r="H553" s="5" t="str">
        <f t="shared" si="200"/>
        <v>XIII</v>
      </c>
      <c r="I553" t="s">
        <v>11</v>
      </c>
      <c r="J553" t="s">
        <v>1</v>
      </c>
      <c r="K553" s="9" t="str">
        <f t="shared" si="196"/>
        <v>XIII Semana de Ordinario</v>
      </c>
      <c r="L553" t="s">
        <v>3</v>
      </c>
      <c r="M553" t="s">
        <v>12</v>
      </c>
      <c r="N553" t="str">
        <f t="shared" si="211"/>
        <v>to</v>
      </c>
      <c r="O553" s="1" t="s">
        <v>9</v>
      </c>
      <c r="P553">
        <f t="shared" si="201"/>
        <v>13</v>
      </c>
      <c r="Q553" s="1" t="s">
        <v>9</v>
      </c>
      <c r="R553" t="str">
        <f t="shared" si="198"/>
        <v>mie</v>
      </c>
      <c r="S553" s="1" t="s">
        <v>9</v>
      </c>
      <c r="T553" t="s">
        <v>5</v>
      </c>
      <c r="U553" t="s">
        <v>6</v>
      </c>
      <c r="V553" t="s">
        <v>7</v>
      </c>
      <c r="W553">
        <f t="shared" si="202"/>
        <v>2026</v>
      </c>
      <c r="X553" s="1" t="s">
        <v>13</v>
      </c>
      <c r="Y553" s="1">
        <v>0</v>
      </c>
      <c r="Z553" s="1">
        <f t="shared" si="199"/>
        <v>7</v>
      </c>
      <c r="AA553" s="1" t="s">
        <v>13</v>
      </c>
      <c r="AB553" s="1">
        <v>0</v>
      </c>
      <c r="AC553">
        <f t="shared" si="203"/>
        <v>1</v>
      </c>
      <c r="AD553" t="s">
        <v>63</v>
      </c>
      <c r="AE553" t="str">
        <f t="shared" si="210"/>
        <v>to</v>
      </c>
      <c r="AF553" s="1" t="s">
        <v>10</v>
      </c>
      <c r="AH553" t="str">
        <f t="shared" si="204"/>
        <v>{ nombre: "XIII Semana de Ordinario", archivo: "/ev/to/13/mie/audio.mp3", fecha: `2026-07-01`, tiempo: 'to' },</v>
      </c>
    </row>
    <row r="554" spans="1:34" x14ac:dyDescent="0.35">
      <c r="A554">
        <f t="shared" si="213"/>
        <v>2026</v>
      </c>
      <c r="B554">
        <f t="shared" si="213"/>
        <v>7</v>
      </c>
      <c r="C554">
        <f t="shared" ref="C554:C583" si="215">C553+1</f>
        <v>2</v>
      </c>
      <c r="D554">
        <f t="shared" si="214"/>
        <v>13</v>
      </c>
      <c r="F554" t="s">
        <v>20</v>
      </c>
      <c r="G554" t="s">
        <v>26</v>
      </c>
      <c r="H554" s="5" t="str">
        <f t="shared" si="200"/>
        <v>XIII</v>
      </c>
      <c r="I554" t="s">
        <v>11</v>
      </c>
      <c r="J554" t="s">
        <v>1</v>
      </c>
      <c r="K554" s="9" t="str">
        <f t="shared" si="196"/>
        <v>XIII Semana de Ordinario</v>
      </c>
      <c r="L554" t="s">
        <v>3</v>
      </c>
      <c r="M554" t="s">
        <v>12</v>
      </c>
      <c r="N554" t="str">
        <f t="shared" si="211"/>
        <v>to</v>
      </c>
      <c r="O554" s="1" t="s">
        <v>9</v>
      </c>
      <c r="P554">
        <f t="shared" si="201"/>
        <v>13</v>
      </c>
      <c r="Q554" s="1" t="s">
        <v>9</v>
      </c>
      <c r="R554" t="str">
        <f t="shared" si="198"/>
        <v>jue</v>
      </c>
      <c r="S554" s="1" t="s">
        <v>9</v>
      </c>
      <c r="T554" t="s">
        <v>5</v>
      </c>
      <c r="U554" t="s">
        <v>6</v>
      </c>
      <c r="V554" t="s">
        <v>7</v>
      </c>
      <c r="W554">
        <f t="shared" si="202"/>
        <v>2026</v>
      </c>
      <c r="X554" s="1" t="s">
        <v>13</v>
      </c>
      <c r="Y554" s="1">
        <v>0</v>
      </c>
      <c r="Z554" s="1">
        <f t="shared" si="199"/>
        <v>7</v>
      </c>
      <c r="AA554" s="1" t="s">
        <v>13</v>
      </c>
      <c r="AB554" s="1">
        <v>0</v>
      </c>
      <c r="AC554">
        <f t="shared" si="203"/>
        <v>2</v>
      </c>
      <c r="AD554" t="s">
        <v>63</v>
      </c>
      <c r="AE554" t="str">
        <f t="shared" si="210"/>
        <v>to</v>
      </c>
      <c r="AF554" s="1" t="s">
        <v>10</v>
      </c>
      <c r="AH554" t="str">
        <f t="shared" si="204"/>
        <v>{ nombre: "XIII Semana de Ordinario", archivo: "/ev/to/13/jue/audio.mp3", fecha: `2026-07-02`, tiempo: 'to' },</v>
      </c>
    </row>
    <row r="555" spans="1:34" x14ac:dyDescent="0.35">
      <c r="A555">
        <f t="shared" si="213"/>
        <v>2026</v>
      </c>
      <c r="B555">
        <f t="shared" si="213"/>
        <v>7</v>
      </c>
      <c r="C555">
        <f t="shared" si="215"/>
        <v>3</v>
      </c>
      <c r="D555">
        <f t="shared" si="214"/>
        <v>13</v>
      </c>
      <c r="F555" t="s">
        <v>21</v>
      </c>
      <c r="G555" t="s">
        <v>26</v>
      </c>
      <c r="H555" s="5" t="str">
        <f t="shared" si="200"/>
        <v>XIII</v>
      </c>
      <c r="I555" t="s">
        <v>11</v>
      </c>
      <c r="J555" t="s">
        <v>1</v>
      </c>
      <c r="K555" s="9" t="str">
        <f t="shared" si="196"/>
        <v>XIII Semana de Ordinario</v>
      </c>
      <c r="L555" t="s">
        <v>3</v>
      </c>
      <c r="M555" t="s">
        <v>12</v>
      </c>
      <c r="N555" t="str">
        <f t="shared" si="211"/>
        <v>to</v>
      </c>
      <c r="O555" s="1" t="s">
        <v>9</v>
      </c>
      <c r="P555">
        <f t="shared" si="201"/>
        <v>13</v>
      </c>
      <c r="Q555" s="1" t="s">
        <v>9</v>
      </c>
      <c r="R555" t="str">
        <f t="shared" si="198"/>
        <v>vie</v>
      </c>
      <c r="S555" s="1" t="s">
        <v>9</v>
      </c>
      <c r="T555" t="s">
        <v>5</v>
      </c>
      <c r="U555" t="s">
        <v>6</v>
      </c>
      <c r="V555" t="s">
        <v>7</v>
      </c>
      <c r="W555">
        <f t="shared" si="202"/>
        <v>2026</v>
      </c>
      <c r="X555" s="1" t="s">
        <v>13</v>
      </c>
      <c r="Y555" s="1">
        <v>0</v>
      </c>
      <c r="Z555" s="1">
        <f t="shared" si="199"/>
        <v>7</v>
      </c>
      <c r="AA555" s="1" t="s">
        <v>13</v>
      </c>
      <c r="AB555" s="1">
        <v>0</v>
      </c>
      <c r="AC555">
        <f t="shared" si="203"/>
        <v>3</v>
      </c>
      <c r="AD555" t="s">
        <v>63</v>
      </c>
      <c r="AE555" t="str">
        <f t="shared" si="210"/>
        <v>to</v>
      </c>
      <c r="AF555" s="1" t="s">
        <v>10</v>
      </c>
      <c r="AH555" t="str">
        <f t="shared" si="204"/>
        <v>{ nombre: "XIII Semana de Ordinario", archivo: "/ev/to/13/vie/audio.mp3", fecha: `2026-07-03`, tiempo: 'to' },</v>
      </c>
    </row>
    <row r="556" spans="1:34" x14ac:dyDescent="0.35">
      <c r="A556">
        <f t="shared" si="213"/>
        <v>2026</v>
      </c>
      <c r="B556">
        <f t="shared" si="213"/>
        <v>7</v>
      </c>
      <c r="C556">
        <f t="shared" si="215"/>
        <v>4</v>
      </c>
      <c r="D556">
        <f t="shared" si="214"/>
        <v>13</v>
      </c>
      <c r="F556" t="s">
        <v>22</v>
      </c>
      <c r="G556" t="s">
        <v>26</v>
      </c>
      <c r="H556" s="5" t="str">
        <f t="shared" si="200"/>
        <v>XIII</v>
      </c>
      <c r="I556" t="s">
        <v>11</v>
      </c>
      <c r="J556" t="s">
        <v>1</v>
      </c>
      <c r="K556" s="9" t="str">
        <f t="shared" si="196"/>
        <v>XIII Semana de Ordinario</v>
      </c>
      <c r="L556" t="s">
        <v>3</v>
      </c>
      <c r="M556" t="s">
        <v>12</v>
      </c>
      <c r="N556" t="str">
        <f t="shared" si="211"/>
        <v>to</v>
      </c>
      <c r="O556" s="1" t="s">
        <v>9</v>
      </c>
      <c r="P556">
        <f t="shared" si="201"/>
        <v>13</v>
      </c>
      <c r="Q556" s="1" t="s">
        <v>9</v>
      </c>
      <c r="R556" t="str">
        <f t="shared" si="198"/>
        <v>sab</v>
      </c>
      <c r="S556" s="1" t="s">
        <v>9</v>
      </c>
      <c r="T556" t="s">
        <v>5</v>
      </c>
      <c r="U556" t="s">
        <v>6</v>
      </c>
      <c r="V556" t="s">
        <v>7</v>
      </c>
      <c r="W556">
        <f t="shared" si="202"/>
        <v>2026</v>
      </c>
      <c r="X556" s="1" t="s">
        <v>13</v>
      </c>
      <c r="Y556" s="1">
        <v>0</v>
      </c>
      <c r="Z556" s="1">
        <f t="shared" si="199"/>
        <v>7</v>
      </c>
      <c r="AA556" s="1" t="s">
        <v>13</v>
      </c>
      <c r="AB556" s="1">
        <v>0</v>
      </c>
      <c r="AC556">
        <f t="shared" si="203"/>
        <v>4</v>
      </c>
      <c r="AD556" t="s">
        <v>63</v>
      </c>
      <c r="AE556" t="str">
        <f t="shared" si="210"/>
        <v>to</v>
      </c>
      <c r="AF556" s="1" t="s">
        <v>10</v>
      </c>
      <c r="AH556" t="str">
        <f t="shared" si="204"/>
        <v>{ nombre: "XIII Semana de Ordinario", archivo: "/ev/to/13/sab/audio.mp3", fecha: `2026-07-04`, tiempo: 'to' },</v>
      </c>
    </row>
    <row r="557" spans="1:34" x14ac:dyDescent="0.35">
      <c r="A557">
        <f t="shared" si="213"/>
        <v>2026</v>
      </c>
      <c r="B557">
        <f t="shared" si="213"/>
        <v>7</v>
      </c>
      <c r="C557">
        <f t="shared" si="215"/>
        <v>5</v>
      </c>
      <c r="D557">
        <f t="shared" si="192"/>
        <v>14</v>
      </c>
      <c r="F557" t="s">
        <v>4</v>
      </c>
      <c r="G557" t="s">
        <v>26</v>
      </c>
      <c r="H557" s="5" t="str">
        <f t="shared" si="200"/>
        <v>XIV</v>
      </c>
      <c r="I557" t="s">
        <v>11</v>
      </c>
      <c r="J557" t="s">
        <v>1</v>
      </c>
      <c r="K557" s="9" t="str">
        <f t="shared" si="196"/>
        <v>XIV Semana de Ordinario</v>
      </c>
      <c r="L557" t="s">
        <v>3</v>
      </c>
      <c r="M557" t="s">
        <v>12</v>
      </c>
      <c r="N557" t="str">
        <f t="shared" si="211"/>
        <v>to</v>
      </c>
      <c r="O557" s="1" t="s">
        <v>9</v>
      </c>
      <c r="P557">
        <f t="shared" si="201"/>
        <v>14</v>
      </c>
      <c r="Q557" s="1" t="s">
        <v>9</v>
      </c>
      <c r="R557" t="str">
        <f t="shared" si="198"/>
        <v>dom</v>
      </c>
      <c r="S557" s="1" t="s">
        <v>9</v>
      </c>
      <c r="T557" t="s">
        <v>5</v>
      </c>
      <c r="U557" t="s">
        <v>6</v>
      </c>
      <c r="V557" t="s">
        <v>7</v>
      </c>
      <c r="W557">
        <f t="shared" si="202"/>
        <v>2026</v>
      </c>
      <c r="X557" s="1" t="s">
        <v>13</v>
      </c>
      <c r="Y557" s="1">
        <v>0</v>
      </c>
      <c r="Z557" s="1">
        <f t="shared" si="199"/>
        <v>7</v>
      </c>
      <c r="AA557" s="1" t="s">
        <v>13</v>
      </c>
      <c r="AB557" s="1">
        <v>0</v>
      </c>
      <c r="AC557">
        <f t="shared" si="203"/>
        <v>5</v>
      </c>
      <c r="AD557" t="s">
        <v>63</v>
      </c>
      <c r="AE557" t="str">
        <f t="shared" si="210"/>
        <v>to</v>
      </c>
      <c r="AF557" s="1" t="s">
        <v>10</v>
      </c>
      <c r="AH557" t="str">
        <f t="shared" si="204"/>
        <v>{ nombre: "XIV Semana de Ordinario", archivo: "/ev/to/14/dom/audio.mp3", fecha: `2026-07-05`, tiempo: 'to' },</v>
      </c>
    </row>
    <row r="558" spans="1:34" x14ac:dyDescent="0.35">
      <c r="A558">
        <f t="shared" si="213"/>
        <v>2026</v>
      </c>
      <c r="B558">
        <f t="shared" si="213"/>
        <v>7</v>
      </c>
      <c r="C558">
        <f t="shared" si="215"/>
        <v>6</v>
      </c>
      <c r="D558">
        <f>D557</f>
        <v>14</v>
      </c>
      <c r="F558" t="s">
        <v>23</v>
      </c>
      <c r="G558" t="s">
        <v>26</v>
      </c>
      <c r="H558" s="5" t="str">
        <f t="shared" si="200"/>
        <v>XIV</v>
      </c>
      <c r="I558" t="s">
        <v>11</v>
      </c>
      <c r="J558" t="s">
        <v>1</v>
      </c>
      <c r="K558" s="9" t="str">
        <f t="shared" si="196"/>
        <v>XIV Semana de Ordinario</v>
      </c>
      <c r="L558" t="s">
        <v>3</v>
      </c>
      <c r="M558" t="s">
        <v>12</v>
      </c>
      <c r="N558" t="str">
        <f t="shared" si="211"/>
        <v>to</v>
      </c>
      <c r="O558" s="1" t="s">
        <v>9</v>
      </c>
      <c r="P558">
        <f t="shared" si="201"/>
        <v>14</v>
      </c>
      <c r="Q558" s="1" t="s">
        <v>9</v>
      </c>
      <c r="R558" t="str">
        <f t="shared" si="198"/>
        <v>lun</v>
      </c>
      <c r="S558" s="1" t="s">
        <v>9</v>
      </c>
      <c r="T558" t="s">
        <v>5</v>
      </c>
      <c r="U558" t="s">
        <v>6</v>
      </c>
      <c r="V558" t="s">
        <v>7</v>
      </c>
      <c r="W558">
        <f t="shared" si="202"/>
        <v>2026</v>
      </c>
      <c r="X558" s="1" t="s">
        <v>13</v>
      </c>
      <c r="Y558" s="1">
        <v>0</v>
      </c>
      <c r="Z558" s="1">
        <f t="shared" si="199"/>
        <v>7</v>
      </c>
      <c r="AA558" s="1" t="s">
        <v>13</v>
      </c>
      <c r="AB558" s="1">
        <v>0</v>
      </c>
      <c r="AC558">
        <f t="shared" si="203"/>
        <v>6</v>
      </c>
      <c r="AD558" t="s">
        <v>63</v>
      </c>
      <c r="AE558" t="str">
        <f t="shared" si="210"/>
        <v>to</v>
      </c>
      <c r="AF558" s="1" t="s">
        <v>10</v>
      </c>
      <c r="AH558" t="str">
        <f t="shared" si="204"/>
        <v>{ nombre: "XIV Semana de Ordinario", archivo: "/ev/to/14/lun/audio.mp3", fecha: `2026-07-06`, tiempo: 'to' },</v>
      </c>
    </row>
    <row r="559" spans="1:34" x14ac:dyDescent="0.35">
      <c r="A559">
        <f t="shared" si="213"/>
        <v>2026</v>
      </c>
      <c r="B559">
        <f t="shared" si="213"/>
        <v>7</v>
      </c>
      <c r="C559">
        <f t="shared" si="215"/>
        <v>7</v>
      </c>
      <c r="D559">
        <f t="shared" ref="D559:D563" si="216">D558</f>
        <v>14</v>
      </c>
      <c r="F559" t="s">
        <v>24</v>
      </c>
      <c r="G559" t="s">
        <v>26</v>
      </c>
      <c r="H559" s="5" t="str">
        <f t="shared" si="200"/>
        <v>XIV</v>
      </c>
      <c r="I559" t="s">
        <v>11</v>
      </c>
      <c r="J559" t="s">
        <v>1</v>
      </c>
      <c r="K559" s="9" t="str">
        <f t="shared" si="196"/>
        <v>XIV Semana de Ordinario</v>
      </c>
      <c r="L559" t="s">
        <v>3</v>
      </c>
      <c r="M559" t="s">
        <v>12</v>
      </c>
      <c r="N559" t="str">
        <f t="shared" si="211"/>
        <v>to</v>
      </c>
      <c r="O559" s="1" t="s">
        <v>9</v>
      </c>
      <c r="P559">
        <f t="shared" si="201"/>
        <v>14</v>
      </c>
      <c r="Q559" s="1" t="s">
        <v>9</v>
      </c>
      <c r="R559" t="str">
        <f t="shared" si="198"/>
        <v>mar</v>
      </c>
      <c r="S559" s="1" t="s">
        <v>9</v>
      </c>
      <c r="T559" t="s">
        <v>5</v>
      </c>
      <c r="U559" t="s">
        <v>6</v>
      </c>
      <c r="V559" t="s">
        <v>7</v>
      </c>
      <c r="W559">
        <f t="shared" si="202"/>
        <v>2026</v>
      </c>
      <c r="X559" s="1" t="s">
        <v>13</v>
      </c>
      <c r="Y559" s="1">
        <v>0</v>
      </c>
      <c r="Z559" s="1">
        <f t="shared" si="199"/>
        <v>7</v>
      </c>
      <c r="AA559" s="1" t="s">
        <v>13</v>
      </c>
      <c r="AB559" s="1">
        <v>0</v>
      </c>
      <c r="AC559">
        <f t="shared" si="203"/>
        <v>7</v>
      </c>
      <c r="AD559" t="s">
        <v>63</v>
      </c>
      <c r="AE559" t="str">
        <f t="shared" si="210"/>
        <v>to</v>
      </c>
      <c r="AF559" s="1" t="s">
        <v>10</v>
      </c>
      <c r="AH559" t="str">
        <f t="shared" si="204"/>
        <v>{ nombre: "XIV Semana de Ordinario", archivo: "/ev/to/14/mar/audio.mp3", fecha: `2026-07-07`, tiempo: 'to' },</v>
      </c>
    </row>
    <row r="560" spans="1:34" x14ac:dyDescent="0.35">
      <c r="A560">
        <f t="shared" si="213"/>
        <v>2026</v>
      </c>
      <c r="B560">
        <f t="shared" si="213"/>
        <v>7</v>
      </c>
      <c r="C560">
        <f t="shared" si="215"/>
        <v>8</v>
      </c>
      <c r="D560">
        <f t="shared" si="216"/>
        <v>14</v>
      </c>
      <c r="F560" t="s">
        <v>19</v>
      </c>
      <c r="G560" t="s">
        <v>26</v>
      </c>
      <c r="H560" s="5" t="str">
        <f t="shared" si="200"/>
        <v>XIV</v>
      </c>
      <c r="I560" t="s">
        <v>11</v>
      </c>
      <c r="J560" t="s">
        <v>1</v>
      </c>
      <c r="K560" s="9" t="str">
        <f t="shared" si="196"/>
        <v>XIV Semana de Ordinario</v>
      </c>
      <c r="L560" t="s">
        <v>3</v>
      </c>
      <c r="M560" t="s">
        <v>12</v>
      </c>
      <c r="N560" t="str">
        <f t="shared" si="211"/>
        <v>to</v>
      </c>
      <c r="O560" s="1" t="s">
        <v>9</v>
      </c>
      <c r="P560">
        <f t="shared" si="201"/>
        <v>14</v>
      </c>
      <c r="Q560" s="1" t="s">
        <v>9</v>
      </c>
      <c r="R560" t="str">
        <f t="shared" si="198"/>
        <v>mie</v>
      </c>
      <c r="S560" s="1" t="s">
        <v>9</v>
      </c>
      <c r="T560" t="s">
        <v>5</v>
      </c>
      <c r="U560" t="s">
        <v>6</v>
      </c>
      <c r="V560" t="s">
        <v>7</v>
      </c>
      <c r="W560">
        <f t="shared" si="202"/>
        <v>2026</v>
      </c>
      <c r="X560" s="1" t="s">
        <v>13</v>
      </c>
      <c r="Y560" s="1">
        <v>0</v>
      </c>
      <c r="Z560" s="1">
        <f t="shared" si="199"/>
        <v>7</v>
      </c>
      <c r="AA560" s="1" t="s">
        <v>13</v>
      </c>
      <c r="AB560" s="1">
        <v>0</v>
      </c>
      <c r="AC560">
        <f t="shared" si="203"/>
        <v>8</v>
      </c>
      <c r="AD560" t="s">
        <v>63</v>
      </c>
      <c r="AE560" t="str">
        <f t="shared" si="210"/>
        <v>to</v>
      </c>
      <c r="AF560" s="1" t="s">
        <v>10</v>
      </c>
      <c r="AH560" t="str">
        <f t="shared" si="204"/>
        <v>{ nombre: "XIV Semana de Ordinario", archivo: "/ev/to/14/mie/audio.mp3", fecha: `2026-07-08`, tiempo: 'to' },</v>
      </c>
    </row>
    <row r="561" spans="1:34" x14ac:dyDescent="0.35">
      <c r="A561">
        <f t="shared" si="213"/>
        <v>2026</v>
      </c>
      <c r="B561">
        <f t="shared" si="213"/>
        <v>7</v>
      </c>
      <c r="C561">
        <f t="shared" si="215"/>
        <v>9</v>
      </c>
      <c r="D561">
        <f t="shared" si="216"/>
        <v>14</v>
      </c>
      <c r="F561" t="s">
        <v>20</v>
      </c>
      <c r="G561" t="s">
        <v>26</v>
      </c>
      <c r="H561" s="5" t="str">
        <f t="shared" si="200"/>
        <v>XIV</v>
      </c>
      <c r="I561" t="s">
        <v>11</v>
      </c>
      <c r="J561" t="s">
        <v>1</v>
      </c>
      <c r="K561" s="9" t="str">
        <f t="shared" si="196"/>
        <v>XIV Semana de Ordinario</v>
      </c>
      <c r="L561" t="s">
        <v>3</v>
      </c>
      <c r="M561" t="s">
        <v>12</v>
      </c>
      <c r="N561" t="str">
        <f t="shared" si="211"/>
        <v>to</v>
      </c>
      <c r="O561" s="1" t="s">
        <v>9</v>
      </c>
      <c r="P561">
        <f t="shared" si="201"/>
        <v>14</v>
      </c>
      <c r="Q561" s="1" t="s">
        <v>9</v>
      </c>
      <c r="R561" t="str">
        <f t="shared" si="198"/>
        <v>jue</v>
      </c>
      <c r="S561" s="1" t="s">
        <v>9</v>
      </c>
      <c r="T561" t="s">
        <v>5</v>
      </c>
      <c r="U561" t="s">
        <v>6</v>
      </c>
      <c r="V561" t="s">
        <v>7</v>
      </c>
      <c r="W561">
        <f t="shared" si="202"/>
        <v>2026</v>
      </c>
      <c r="X561" s="1" t="s">
        <v>13</v>
      </c>
      <c r="Y561" s="1">
        <v>0</v>
      </c>
      <c r="Z561" s="1">
        <f t="shared" si="199"/>
        <v>7</v>
      </c>
      <c r="AA561" s="1" t="s">
        <v>13</v>
      </c>
      <c r="AB561" s="1">
        <v>0</v>
      </c>
      <c r="AC561">
        <f t="shared" si="203"/>
        <v>9</v>
      </c>
      <c r="AD561" t="s">
        <v>63</v>
      </c>
      <c r="AE561" t="str">
        <f t="shared" si="210"/>
        <v>to</v>
      </c>
      <c r="AF561" s="1" t="s">
        <v>10</v>
      </c>
      <c r="AH561" t="str">
        <f t="shared" si="204"/>
        <v>{ nombre: "XIV Semana de Ordinario", archivo: "/ev/to/14/jue/audio.mp3", fecha: `2026-07-09`, tiempo: 'to' },</v>
      </c>
    </row>
    <row r="562" spans="1:34" x14ac:dyDescent="0.35">
      <c r="A562">
        <f t="shared" si="213"/>
        <v>2026</v>
      </c>
      <c r="B562">
        <f t="shared" si="213"/>
        <v>7</v>
      </c>
      <c r="C562">
        <f t="shared" si="215"/>
        <v>10</v>
      </c>
      <c r="D562">
        <f t="shared" si="216"/>
        <v>14</v>
      </c>
      <c r="F562" t="s">
        <v>21</v>
      </c>
      <c r="G562" t="s">
        <v>26</v>
      </c>
      <c r="H562" s="5" t="str">
        <f t="shared" si="200"/>
        <v>XIV</v>
      </c>
      <c r="I562" t="s">
        <v>11</v>
      </c>
      <c r="J562" t="s">
        <v>1</v>
      </c>
      <c r="K562" s="9" t="str">
        <f t="shared" si="196"/>
        <v>XIV Semana de Ordinario</v>
      </c>
      <c r="L562" t="s">
        <v>3</v>
      </c>
      <c r="M562" t="s">
        <v>12</v>
      </c>
      <c r="N562" t="str">
        <f t="shared" si="211"/>
        <v>to</v>
      </c>
      <c r="O562" s="1" t="s">
        <v>9</v>
      </c>
      <c r="P562">
        <f t="shared" si="201"/>
        <v>14</v>
      </c>
      <c r="Q562" s="1" t="s">
        <v>9</v>
      </c>
      <c r="R562" t="str">
        <f t="shared" si="198"/>
        <v>vie</v>
      </c>
      <c r="S562" s="1" t="s">
        <v>9</v>
      </c>
      <c r="T562" t="s">
        <v>5</v>
      </c>
      <c r="U562" t="s">
        <v>6</v>
      </c>
      <c r="V562" t="s">
        <v>7</v>
      </c>
      <c r="W562">
        <f t="shared" si="202"/>
        <v>2026</v>
      </c>
      <c r="X562" s="1" t="s">
        <v>13</v>
      </c>
      <c r="Y562" s="1">
        <v>0</v>
      </c>
      <c r="Z562" s="1">
        <f t="shared" si="199"/>
        <v>7</v>
      </c>
      <c r="AA562" s="1" t="s">
        <v>13</v>
      </c>
      <c r="AB562" s="1"/>
      <c r="AC562">
        <f t="shared" si="203"/>
        <v>10</v>
      </c>
      <c r="AD562" t="s">
        <v>63</v>
      </c>
      <c r="AE562" t="str">
        <f t="shared" si="210"/>
        <v>to</v>
      </c>
      <c r="AF562" s="1" t="s">
        <v>10</v>
      </c>
      <c r="AH562" t="str">
        <f t="shared" si="204"/>
        <v>{ nombre: "XIV Semana de Ordinario", archivo: "/ev/to/14/vie/audio.mp3", fecha: `2026-07-10`, tiempo: 'to' },</v>
      </c>
    </row>
    <row r="563" spans="1:34" x14ac:dyDescent="0.35">
      <c r="A563">
        <f t="shared" ref="A563:B578" si="217">A562</f>
        <v>2026</v>
      </c>
      <c r="B563">
        <f t="shared" si="217"/>
        <v>7</v>
      </c>
      <c r="C563">
        <f t="shared" si="215"/>
        <v>11</v>
      </c>
      <c r="D563">
        <f t="shared" si="216"/>
        <v>14</v>
      </c>
      <c r="F563" t="s">
        <v>22</v>
      </c>
      <c r="G563" t="s">
        <v>26</v>
      </c>
      <c r="H563" s="5" t="str">
        <f t="shared" si="200"/>
        <v>XIV</v>
      </c>
      <c r="I563" t="s">
        <v>11</v>
      </c>
      <c r="J563" t="s">
        <v>1</v>
      </c>
      <c r="K563" s="9" t="str">
        <f t="shared" si="196"/>
        <v>XIV Semana de Ordinario</v>
      </c>
      <c r="L563" t="s">
        <v>3</v>
      </c>
      <c r="M563" t="s">
        <v>12</v>
      </c>
      <c r="N563" t="str">
        <f t="shared" si="211"/>
        <v>to</v>
      </c>
      <c r="O563" s="1" t="s">
        <v>9</v>
      </c>
      <c r="P563">
        <f t="shared" si="201"/>
        <v>14</v>
      </c>
      <c r="Q563" s="1" t="s">
        <v>9</v>
      </c>
      <c r="R563" t="str">
        <f t="shared" si="198"/>
        <v>sab</v>
      </c>
      <c r="S563" s="1" t="s">
        <v>9</v>
      </c>
      <c r="T563" t="s">
        <v>5</v>
      </c>
      <c r="U563" t="s">
        <v>6</v>
      </c>
      <c r="V563" t="s">
        <v>7</v>
      </c>
      <c r="W563">
        <f t="shared" si="202"/>
        <v>2026</v>
      </c>
      <c r="X563" s="1" t="s">
        <v>13</v>
      </c>
      <c r="Y563" s="1">
        <v>0</v>
      </c>
      <c r="Z563" s="1">
        <f t="shared" si="199"/>
        <v>7</v>
      </c>
      <c r="AA563" s="1" t="s">
        <v>13</v>
      </c>
      <c r="AB563" s="1"/>
      <c r="AC563">
        <f t="shared" si="203"/>
        <v>11</v>
      </c>
      <c r="AD563" t="s">
        <v>63</v>
      </c>
      <c r="AE563" t="str">
        <f t="shared" si="210"/>
        <v>to</v>
      </c>
      <c r="AF563" s="1" t="s">
        <v>10</v>
      </c>
      <c r="AH563" t="str">
        <f t="shared" si="204"/>
        <v>{ nombre: "XIV Semana de Ordinario", archivo: "/ev/to/14/sab/audio.mp3", fecha: `2026-07-11`, tiempo: 'to' },</v>
      </c>
    </row>
    <row r="564" spans="1:34" x14ac:dyDescent="0.35">
      <c r="A564">
        <f t="shared" si="217"/>
        <v>2026</v>
      </c>
      <c r="B564">
        <f t="shared" si="217"/>
        <v>7</v>
      </c>
      <c r="C564">
        <f t="shared" si="215"/>
        <v>12</v>
      </c>
      <c r="D564">
        <f t="shared" ref="D564:D584" si="218">+D563+1</f>
        <v>15</v>
      </c>
      <c r="F564" t="s">
        <v>4</v>
      </c>
      <c r="G564" t="s">
        <v>26</v>
      </c>
      <c r="H564" s="5" t="str">
        <f t="shared" si="200"/>
        <v>XV</v>
      </c>
      <c r="I564" t="s">
        <v>11</v>
      </c>
      <c r="J564" t="s">
        <v>1</v>
      </c>
      <c r="K564" s="9" t="str">
        <f t="shared" si="196"/>
        <v>XV Semana de Ordinario</v>
      </c>
      <c r="L564" t="s">
        <v>3</v>
      </c>
      <c r="M564" t="s">
        <v>12</v>
      </c>
      <c r="N564" t="str">
        <f t="shared" si="211"/>
        <v>to</v>
      </c>
      <c r="O564" s="1" t="s">
        <v>9</v>
      </c>
      <c r="P564">
        <f t="shared" si="201"/>
        <v>15</v>
      </c>
      <c r="Q564" s="1" t="s">
        <v>9</v>
      </c>
      <c r="R564" t="str">
        <f t="shared" si="198"/>
        <v>dom</v>
      </c>
      <c r="S564" s="1" t="s">
        <v>9</v>
      </c>
      <c r="T564" t="s">
        <v>5</v>
      </c>
      <c r="U564" t="s">
        <v>6</v>
      </c>
      <c r="V564" t="s">
        <v>7</v>
      </c>
      <c r="W564">
        <f t="shared" si="202"/>
        <v>2026</v>
      </c>
      <c r="X564" s="1" t="s">
        <v>13</v>
      </c>
      <c r="Y564" s="1">
        <v>0</v>
      </c>
      <c r="Z564" s="1">
        <f t="shared" si="199"/>
        <v>7</v>
      </c>
      <c r="AA564" s="1" t="s">
        <v>13</v>
      </c>
      <c r="AB564" s="1"/>
      <c r="AC564">
        <f t="shared" si="203"/>
        <v>12</v>
      </c>
      <c r="AD564" t="s">
        <v>63</v>
      </c>
      <c r="AE564" t="str">
        <f t="shared" si="210"/>
        <v>to</v>
      </c>
      <c r="AF564" s="1" t="s">
        <v>10</v>
      </c>
      <c r="AH564" t="str">
        <f t="shared" si="204"/>
        <v>{ nombre: "XV Semana de Ordinario", archivo: "/ev/to/15/dom/audio.mp3", fecha: `2026-07-12`, tiempo: 'to' },</v>
      </c>
    </row>
    <row r="565" spans="1:34" x14ac:dyDescent="0.35">
      <c r="A565">
        <f t="shared" si="217"/>
        <v>2026</v>
      </c>
      <c r="B565">
        <f t="shared" si="217"/>
        <v>7</v>
      </c>
      <c r="C565">
        <f t="shared" si="215"/>
        <v>13</v>
      </c>
      <c r="D565">
        <f>D564</f>
        <v>15</v>
      </c>
      <c r="F565" t="s">
        <v>23</v>
      </c>
      <c r="G565" t="s">
        <v>26</v>
      </c>
      <c r="H565" s="5" t="str">
        <f t="shared" si="200"/>
        <v>XV</v>
      </c>
      <c r="I565" t="s">
        <v>11</v>
      </c>
      <c r="J565" t="s">
        <v>1</v>
      </c>
      <c r="K565" s="9" t="str">
        <f t="shared" si="196"/>
        <v>XV Semana de Ordinario</v>
      </c>
      <c r="L565" t="s">
        <v>3</v>
      </c>
      <c r="M565" t="s">
        <v>12</v>
      </c>
      <c r="N565" t="str">
        <f t="shared" si="211"/>
        <v>to</v>
      </c>
      <c r="O565" s="1" t="s">
        <v>9</v>
      </c>
      <c r="P565">
        <f t="shared" si="201"/>
        <v>15</v>
      </c>
      <c r="Q565" s="1" t="s">
        <v>9</v>
      </c>
      <c r="R565" t="str">
        <f t="shared" si="198"/>
        <v>lun</v>
      </c>
      <c r="S565" s="1" t="s">
        <v>9</v>
      </c>
      <c r="T565" t="s">
        <v>5</v>
      </c>
      <c r="U565" t="s">
        <v>6</v>
      </c>
      <c r="V565" t="s">
        <v>7</v>
      </c>
      <c r="W565">
        <f t="shared" si="202"/>
        <v>2026</v>
      </c>
      <c r="X565" s="1" t="s">
        <v>13</v>
      </c>
      <c r="Y565" s="1">
        <v>0</v>
      </c>
      <c r="Z565" s="1">
        <f t="shared" si="199"/>
        <v>7</v>
      </c>
      <c r="AA565" s="1" t="s">
        <v>13</v>
      </c>
      <c r="AB565" s="1"/>
      <c r="AC565">
        <f t="shared" si="203"/>
        <v>13</v>
      </c>
      <c r="AD565" t="s">
        <v>63</v>
      </c>
      <c r="AE565" t="str">
        <f t="shared" si="210"/>
        <v>to</v>
      </c>
      <c r="AF565" s="1" t="s">
        <v>10</v>
      </c>
      <c r="AH565" t="str">
        <f t="shared" si="204"/>
        <v>{ nombre: "XV Semana de Ordinario", archivo: "/ev/to/15/lun/audio.mp3", fecha: `2026-07-13`, tiempo: 'to' },</v>
      </c>
    </row>
    <row r="566" spans="1:34" x14ac:dyDescent="0.35">
      <c r="A566">
        <f t="shared" si="217"/>
        <v>2026</v>
      </c>
      <c r="B566">
        <f t="shared" si="217"/>
        <v>7</v>
      </c>
      <c r="C566">
        <f t="shared" si="215"/>
        <v>14</v>
      </c>
      <c r="D566">
        <f t="shared" ref="D566:D570" si="219">D565</f>
        <v>15</v>
      </c>
      <c r="F566" t="s">
        <v>24</v>
      </c>
      <c r="G566" t="s">
        <v>26</v>
      </c>
      <c r="H566" s="5" t="str">
        <f t="shared" si="200"/>
        <v>XV</v>
      </c>
      <c r="I566" t="s">
        <v>11</v>
      </c>
      <c r="J566" t="s">
        <v>1</v>
      </c>
      <c r="K566" s="9" t="str">
        <f t="shared" si="196"/>
        <v>XV Semana de Ordinario</v>
      </c>
      <c r="L566" t="s">
        <v>3</v>
      </c>
      <c r="M566" t="s">
        <v>12</v>
      </c>
      <c r="N566" t="str">
        <f t="shared" si="211"/>
        <v>to</v>
      </c>
      <c r="O566" s="1" t="s">
        <v>9</v>
      </c>
      <c r="P566">
        <f t="shared" si="201"/>
        <v>15</v>
      </c>
      <c r="Q566" s="1" t="s">
        <v>9</v>
      </c>
      <c r="R566" t="str">
        <f t="shared" si="198"/>
        <v>mar</v>
      </c>
      <c r="S566" s="1" t="s">
        <v>9</v>
      </c>
      <c r="T566" t="s">
        <v>5</v>
      </c>
      <c r="U566" t="s">
        <v>6</v>
      </c>
      <c r="V566" t="s">
        <v>7</v>
      </c>
      <c r="W566">
        <f t="shared" si="202"/>
        <v>2026</v>
      </c>
      <c r="X566" s="1" t="s">
        <v>13</v>
      </c>
      <c r="Y566" s="1">
        <v>0</v>
      </c>
      <c r="Z566" s="1">
        <f t="shared" si="199"/>
        <v>7</v>
      </c>
      <c r="AA566" s="1" t="s">
        <v>13</v>
      </c>
      <c r="AB566" s="1"/>
      <c r="AC566">
        <f t="shared" si="203"/>
        <v>14</v>
      </c>
      <c r="AD566" t="s">
        <v>63</v>
      </c>
      <c r="AE566" t="str">
        <f t="shared" si="210"/>
        <v>to</v>
      </c>
      <c r="AF566" s="1" t="s">
        <v>10</v>
      </c>
      <c r="AH566" t="str">
        <f t="shared" si="204"/>
        <v>{ nombre: "XV Semana de Ordinario", archivo: "/ev/to/15/mar/audio.mp3", fecha: `2026-07-14`, tiempo: 'to' },</v>
      </c>
    </row>
    <row r="567" spans="1:34" x14ac:dyDescent="0.35">
      <c r="A567">
        <f t="shared" si="217"/>
        <v>2026</v>
      </c>
      <c r="B567">
        <f t="shared" si="217"/>
        <v>7</v>
      </c>
      <c r="C567">
        <f t="shared" si="215"/>
        <v>15</v>
      </c>
      <c r="D567">
        <f t="shared" si="219"/>
        <v>15</v>
      </c>
      <c r="F567" t="s">
        <v>19</v>
      </c>
      <c r="G567" t="s">
        <v>26</v>
      </c>
      <c r="H567" s="5" t="str">
        <f t="shared" si="200"/>
        <v>XV</v>
      </c>
      <c r="I567" t="s">
        <v>11</v>
      </c>
      <c r="J567" t="s">
        <v>1</v>
      </c>
      <c r="K567" s="9" t="str">
        <f t="shared" si="196"/>
        <v>XV Semana de Ordinario</v>
      </c>
      <c r="L567" t="s">
        <v>3</v>
      </c>
      <c r="M567" t="s">
        <v>12</v>
      </c>
      <c r="N567" t="str">
        <f t="shared" si="211"/>
        <v>to</v>
      </c>
      <c r="O567" s="1" t="s">
        <v>9</v>
      </c>
      <c r="P567">
        <f t="shared" si="201"/>
        <v>15</v>
      </c>
      <c r="Q567" s="1" t="s">
        <v>9</v>
      </c>
      <c r="R567" t="str">
        <f t="shared" si="198"/>
        <v>mie</v>
      </c>
      <c r="S567" s="1" t="s">
        <v>9</v>
      </c>
      <c r="T567" t="s">
        <v>5</v>
      </c>
      <c r="U567" t="s">
        <v>6</v>
      </c>
      <c r="V567" t="s">
        <v>7</v>
      </c>
      <c r="W567">
        <f t="shared" si="202"/>
        <v>2026</v>
      </c>
      <c r="X567" s="1" t="s">
        <v>13</v>
      </c>
      <c r="Y567" s="1">
        <v>0</v>
      </c>
      <c r="Z567" s="1">
        <f t="shared" si="199"/>
        <v>7</v>
      </c>
      <c r="AA567" s="1" t="s">
        <v>13</v>
      </c>
      <c r="AB567" s="1"/>
      <c r="AC567">
        <f t="shared" si="203"/>
        <v>15</v>
      </c>
      <c r="AD567" t="s">
        <v>63</v>
      </c>
      <c r="AE567" t="str">
        <f t="shared" si="210"/>
        <v>to</v>
      </c>
      <c r="AF567" s="1" t="s">
        <v>10</v>
      </c>
      <c r="AH567" t="str">
        <f t="shared" si="204"/>
        <v>{ nombre: "XV Semana de Ordinario", archivo: "/ev/to/15/mie/audio.mp3", fecha: `2026-07-15`, tiempo: 'to' },</v>
      </c>
    </row>
    <row r="568" spans="1:34" x14ac:dyDescent="0.35">
      <c r="A568">
        <f t="shared" si="217"/>
        <v>2026</v>
      </c>
      <c r="B568">
        <f t="shared" si="217"/>
        <v>7</v>
      </c>
      <c r="C568">
        <f t="shared" si="215"/>
        <v>16</v>
      </c>
      <c r="D568">
        <f t="shared" si="219"/>
        <v>15</v>
      </c>
      <c r="F568" t="s">
        <v>20</v>
      </c>
      <c r="G568" t="s">
        <v>26</v>
      </c>
      <c r="H568" s="5" t="str">
        <f t="shared" si="200"/>
        <v>XV</v>
      </c>
      <c r="I568" t="s">
        <v>11</v>
      </c>
      <c r="J568" t="s">
        <v>1</v>
      </c>
      <c r="K568" s="9" t="str">
        <f t="shared" si="196"/>
        <v>XV Semana de Ordinario</v>
      </c>
      <c r="L568" t="s">
        <v>3</v>
      </c>
      <c r="M568" t="s">
        <v>12</v>
      </c>
      <c r="N568" t="str">
        <f t="shared" si="211"/>
        <v>to</v>
      </c>
      <c r="O568" s="1" t="s">
        <v>9</v>
      </c>
      <c r="P568">
        <f t="shared" si="201"/>
        <v>15</v>
      </c>
      <c r="Q568" s="1" t="s">
        <v>9</v>
      </c>
      <c r="R568" t="str">
        <f t="shared" si="198"/>
        <v>jue</v>
      </c>
      <c r="S568" s="1" t="s">
        <v>9</v>
      </c>
      <c r="T568" t="s">
        <v>5</v>
      </c>
      <c r="U568" t="s">
        <v>6</v>
      </c>
      <c r="V568" t="s">
        <v>7</v>
      </c>
      <c r="W568">
        <f t="shared" si="202"/>
        <v>2026</v>
      </c>
      <c r="X568" s="1" t="s">
        <v>13</v>
      </c>
      <c r="Y568" s="1">
        <v>0</v>
      </c>
      <c r="Z568" s="1">
        <f t="shared" si="199"/>
        <v>7</v>
      </c>
      <c r="AA568" s="1" t="s">
        <v>13</v>
      </c>
      <c r="AB568" s="1"/>
      <c r="AC568">
        <f t="shared" si="203"/>
        <v>16</v>
      </c>
      <c r="AD568" t="s">
        <v>63</v>
      </c>
      <c r="AE568" t="str">
        <f t="shared" si="210"/>
        <v>to</v>
      </c>
      <c r="AF568" s="1" t="s">
        <v>10</v>
      </c>
      <c r="AH568" t="str">
        <f t="shared" si="204"/>
        <v>{ nombre: "XV Semana de Ordinario", archivo: "/ev/to/15/jue/audio.mp3", fecha: `2026-07-16`, tiempo: 'to' },</v>
      </c>
    </row>
    <row r="569" spans="1:34" x14ac:dyDescent="0.35">
      <c r="A569">
        <f t="shared" si="217"/>
        <v>2026</v>
      </c>
      <c r="B569">
        <f t="shared" si="217"/>
        <v>7</v>
      </c>
      <c r="C569">
        <f t="shared" si="215"/>
        <v>17</v>
      </c>
      <c r="D569">
        <f t="shared" si="219"/>
        <v>15</v>
      </c>
      <c r="F569" t="s">
        <v>21</v>
      </c>
      <c r="G569" t="s">
        <v>26</v>
      </c>
      <c r="H569" s="5" t="str">
        <f t="shared" si="200"/>
        <v>XV</v>
      </c>
      <c r="I569" t="s">
        <v>11</v>
      </c>
      <c r="J569" t="s">
        <v>1</v>
      </c>
      <c r="K569" s="9" t="str">
        <f t="shared" si="196"/>
        <v>XV Semana de Ordinario</v>
      </c>
      <c r="L569" t="s">
        <v>3</v>
      </c>
      <c r="M569" t="s">
        <v>12</v>
      </c>
      <c r="N569" t="str">
        <f t="shared" si="211"/>
        <v>to</v>
      </c>
      <c r="O569" s="1" t="s">
        <v>9</v>
      </c>
      <c r="P569">
        <f t="shared" si="201"/>
        <v>15</v>
      </c>
      <c r="Q569" s="1" t="s">
        <v>9</v>
      </c>
      <c r="R569" t="str">
        <f t="shared" si="198"/>
        <v>vie</v>
      </c>
      <c r="S569" s="1" t="s">
        <v>9</v>
      </c>
      <c r="T569" t="s">
        <v>5</v>
      </c>
      <c r="U569" t="s">
        <v>6</v>
      </c>
      <c r="V569" t="s">
        <v>7</v>
      </c>
      <c r="W569">
        <f t="shared" si="202"/>
        <v>2026</v>
      </c>
      <c r="X569" s="1" t="s">
        <v>13</v>
      </c>
      <c r="Y569" s="1">
        <v>0</v>
      </c>
      <c r="Z569" s="1">
        <f t="shared" si="199"/>
        <v>7</v>
      </c>
      <c r="AA569" s="1" t="s">
        <v>13</v>
      </c>
      <c r="AB569" s="1"/>
      <c r="AC569">
        <f t="shared" si="203"/>
        <v>17</v>
      </c>
      <c r="AD569" t="s">
        <v>63</v>
      </c>
      <c r="AE569" t="str">
        <f t="shared" si="210"/>
        <v>to</v>
      </c>
      <c r="AF569" s="1" t="s">
        <v>10</v>
      </c>
      <c r="AH569" t="str">
        <f t="shared" si="204"/>
        <v>{ nombre: "XV Semana de Ordinario", archivo: "/ev/to/15/vie/audio.mp3", fecha: `2026-07-17`, tiempo: 'to' },</v>
      </c>
    </row>
    <row r="570" spans="1:34" x14ac:dyDescent="0.35">
      <c r="A570">
        <f t="shared" si="217"/>
        <v>2026</v>
      </c>
      <c r="B570">
        <f t="shared" si="217"/>
        <v>7</v>
      </c>
      <c r="C570">
        <f t="shared" si="215"/>
        <v>18</v>
      </c>
      <c r="D570">
        <f t="shared" si="219"/>
        <v>15</v>
      </c>
      <c r="F570" t="s">
        <v>22</v>
      </c>
      <c r="G570" t="s">
        <v>26</v>
      </c>
      <c r="H570" s="5" t="str">
        <f t="shared" si="200"/>
        <v>XV</v>
      </c>
      <c r="I570" t="s">
        <v>11</v>
      </c>
      <c r="J570" t="s">
        <v>1</v>
      </c>
      <c r="K570" s="9" t="str">
        <f t="shared" si="196"/>
        <v>XV Semana de Ordinario</v>
      </c>
      <c r="L570" t="s">
        <v>3</v>
      </c>
      <c r="M570" t="s">
        <v>12</v>
      </c>
      <c r="N570" t="str">
        <f t="shared" si="211"/>
        <v>to</v>
      </c>
      <c r="O570" s="1" t="s">
        <v>9</v>
      </c>
      <c r="P570">
        <f t="shared" si="201"/>
        <v>15</v>
      </c>
      <c r="Q570" s="1" t="s">
        <v>9</v>
      </c>
      <c r="R570" t="str">
        <f t="shared" si="198"/>
        <v>sab</v>
      </c>
      <c r="S570" s="1" t="s">
        <v>9</v>
      </c>
      <c r="T570" t="s">
        <v>5</v>
      </c>
      <c r="U570" t="s">
        <v>6</v>
      </c>
      <c r="V570" t="s">
        <v>7</v>
      </c>
      <c r="W570">
        <f t="shared" si="202"/>
        <v>2026</v>
      </c>
      <c r="X570" s="1" t="s">
        <v>13</v>
      </c>
      <c r="Y570" s="1">
        <v>0</v>
      </c>
      <c r="Z570" s="1">
        <f t="shared" si="199"/>
        <v>7</v>
      </c>
      <c r="AA570" s="1" t="s">
        <v>13</v>
      </c>
      <c r="AB570" s="1"/>
      <c r="AC570">
        <f t="shared" si="203"/>
        <v>18</v>
      </c>
      <c r="AD570" t="s">
        <v>63</v>
      </c>
      <c r="AE570" t="str">
        <f t="shared" si="210"/>
        <v>to</v>
      </c>
      <c r="AF570" s="1" t="s">
        <v>10</v>
      </c>
      <c r="AH570" t="str">
        <f t="shared" si="204"/>
        <v>{ nombre: "XV Semana de Ordinario", archivo: "/ev/to/15/sab/audio.mp3", fecha: `2026-07-18`, tiempo: 'to' },</v>
      </c>
    </row>
    <row r="571" spans="1:34" x14ac:dyDescent="0.35">
      <c r="A571">
        <f t="shared" si="217"/>
        <v>2026</v>
      </c>
      <c r="B571">
        <f t="shared" si="217"/>
        <v>7</v>
      </c>
      <c r="C571">
        <f t="shared" si="215"/>
        <v>19</v>
      </c>
      <c r="D571">
        <f>D570+1</f>
        <v>16</v>
      </c>
      <c r="F571" t="s">
        <v>4</v>
      </c>
      <c r="G571" t="s">
        <v>26</v>
      </c>
      <c r="H571" s="5" t="str">
        <f t="shared" si="200"/>
        <v>XVI</v>
      </c>
      <c r="I571" t="s">
        <v>11</v>
      </c>
      <c r="J571" t="s">
        <v>1</v>
      </c>
      <c r="K571" s="9" t="str">
        <f t="shared" si="196"/>
        <v>XVI Semana de Ordinario</v>
      </c>
      <c r="L571" t="s">
        <v>3</v>
      </c>
      <c r="M571" t="s">
        <v>12</v>
      </c>
      <c r="N571" t="str">
        <f t="shared" si="211"/>
        <v>to</v>
      </c>
      <c r="O571" s="1" t="s">
        <v>9</v>
      </c>
      <c r="P571">
        <f t="shared" si="201"/>
        <v>16</v>
      </c>
      <c r="Q571" s="1" t="s">
        <v>9</v>
      </c>
      <c r="R571" t="str">
        <f t="shared" si="198"/>
        <v>dom</v>
      </c>
      <c r="S571" s="1" t="s">
        <v>9</v>
      </c>
      <c r="T571" t="s">
        <v>5</v>
      </c>
      <c r="U571" t="s">
        <v>6</v>
      </c>
      <c r="V571" t="s">
        <v>7</v>
      </c>
      <c r="W571">
        <f t="shared" si="202"/>
        <v>2026</v>
      </c>
      <c r="X571" s="1" t="s">
        <v>13</v>
      </c>
      <c r="Y571" s="1">
        <v>0</v>
      </c>
      <c r="Z571" s="1">
        <f t="shared" si="199"/>
        <v>7</v>
      </c>
      <c r="AA571" s="1" t="s">
        <v>13</v>
      </c>
      <c r="AB571" s="1"/>
      <c r="AC571">
        <f t="shared" si="203"/>
        <v>19</v>
      </c>
      <c r="AD571" t="s">
        <v>63</v>
      </c>
      <c r="AE571" t="str">
        <f t="shared" si="210"/>
        <v>to</v>
      </c>
      <c r="AF571" s="1" t="s">
        <v>10</v>
      </c>
      <c r="AH571" t="str">
        <f t="shared" si="204"/>
        <v>{ nombre: "XVI Semana de Ordinario", archivo: "/ev/to/16/dom/audio.mp3", fecha: `2026-07-19`, tiempo: 'to' },</v>
      </c>
    </row>
    <row r="572" spans="1:34" x14ac:dyDescent="0.35">
      <c r="A572">
        <f t="shared" si="217"/>
        <v>2026</v>
      </c>
      <c r="B572">
        <f t="shared" si="217"/>
        <v>7</v>
      </c>
      <c r="C572">
        <f t="shared" si="215"/>
        <v>20</v>
      </c>
      <c r="D572">
        <f>D571</f>
        <v>16</v>
      </c>
      <c r="F572" t="s">
        <v>23</v>
      </c>
      <c r="G572" t="s">
        <v>26</v>
      </c>
      <c r="H572" s="5" t="str">
        <f t="shared" si="200"/>
        <v>XVI</v>
      </c>
      <c r="I572" t="s">
        <v>11</v>
      </c>
      <c r="J572" t="s">
        <v>1</v>
      </c>
      <c r="K572" s="9" t="str">
        <f t="shared" si="196"/>
        <v>XVI Semana de Ordinario</v>
      </c>
      <c r="L572" t="s">
        <v>3</v>
      </c>
      <c r="M572" t="s">
        <v>12</v>
      </c>
      <c r="N572" t="str">
        <f t="shared" si="211"/>
        <v>to</v>
      </c>
      <c r="O572" s="1" t="s">
        <v>9</v>
      </c>
      <c r="P572">
        <f t="shared" si="201"/>
        <v>16</v>
      </c>
      <c r="Q572" s="1" t="s">
        <v>9</v>
      </c>
      <c r="R572" t="str">
        <f t="shared" si="198"/>
        <v>lun</v>
      </c>
      <c r="S572" s="1" t="s">
        <v>9</v>
      </c>
      <c r="T572" t="s">
        <v>5</v>
      </c>
      <c r="U572" t="s">
        <v>6</v>
      </c>
      <c r="V572" t="s">
        <v>7</v>
      </c>
      <c r="W572">
        <f t="shared" si="202"/>
        <v>2026</v>
      </c>
      <c r="X572" s="1" t="s">
        <v>13</v>
      </c>
      <c r="Y572" s="1">
        <v>0</v>
      </c>
      <c r="Z572" s="1">
        <f t="shared" si="199"/>
        <v>7</v>
      </c>
      <c r="AA572" s="1" t="s">
        <v>13</v>
      </c>
      <c r="AB572" s="1"/>
      <c r="AC572">
        <f t="shared" si="203"/>
        <v>20</v>
      </c>
      <c r="AD572" t="s">
        <v>63</v>
      </c>
      <c r="AE572" t="str">
        <f t="shared" si="210"/>
        <v>to</v>
      </c>
      <c r="AF572" s="1" t="s">
        <v>10</v>
      </c>
      <c r="AH572" t="str">
        <f t="shared" si="204"/>
        <v>{ nombre: "XVI Semana de Ordinario", archivo: "/ev/to/16/lun/audio.mp3", fecha: `2026-07-20`, tiempo: 'to' },</v>
      </c>
    </row>
    <row r="573" spans="1:34" x14ac:dyDescent="0.35">
      <c r="A573">
        <f t="shared" si="217"/>
        <v>2026</v>
      </c>
      <c r="B573">
        <f t="shared" si="217"/>
        <v>7</v>
      </c>
      <c r="C573">
        <f t="shared" si="215"/>
        <v>21</v>
      </c>
      <c r="D573">
        <f t="shared" ref="D573:D577" si="220">D572</f>
        <v>16</v>
      </c>
      <c r="F573" t="s">
        <v>24</v>
      </c>
      <c r="G573" t="s">
        <v>26</v>
      </c>
      <c r="H573" s="5" t="str">
        <f t="shared" si="200"/>
        <v>XVI</v>
      </c>
      <c r="I573" t="s">
        <v>11</v>
      </c>
      <c r="J573" t="s">
        <v>1</v>
      </c>
      <c r="K573" s="9" t="str">
        <f t="shared" si="196"/>
        <v>XVI Semana de Ordinario</v>
      </c>
      <c r="L573" t="s">
        <v>3</v>
      </c>
      <c r="M573" t="s">
        <v>12</v>
      </c>
      <c r="N573" t="str">
        <f t="shared" si="211"/>
        <v>to</v>
      </c>
      <c r="O573" s="1" t="s">
        <v>9</v>
      </c>
      <c r="P573">
        <f t="shared" si="201"/>
        <v>16</v>
      </c>
      <c r="Q573" s="1" t="s">
        <v>9</v>
      </c>
      <c r="R573" t="str">
        <f t="shared" si="198"/>
        <v>mar</v>
      </c>
      <c r="S573" s="1" t="s">
        <v>9</v>
      </c>
      <c r="T573" t="s">
        <v>5</v>
      </c>
      <c r="U573" t="s">
        <v>6</v>
      </c>
      <c r="V573" t="s">
        <v>7</v>
      </c>
      <c r="W573">
        <f t="shared" si="202"/>
        <v>2026</v>
      </c>
      <c r="X573" s="1" t="s">
        <v>13</v>
      </c>
      <c r="Y573" s="1">
        <v>0</v>
      </c>
      <c r="Z573" s="1">
        <f t="shared" si="199"/>
        <v>7</v>
      </c>
      <c r="AA573" s="1" t="s">
        <v>13</v>
      </c>
      <c r="AB573" s="1"/>
      <c r="AC573">
        <f t="shared" si="203"/>
        <v>21</v>
      </c>
      <c r="AD573" t="s">
        <v>63</v>
      </c>
      <c r="AE573" t="str">
        <f t="shared" si="210"/>
        <v>to</v>
      </c>
      <c r="AF573" s="1" t="s">
        <v>10</v>
      </c>
      <c r="AH573" t="str">
        <f t="shared" si="204"/>
        <v>{ nombre: "XVI Semana de Ordinario", archivo: "/ev/to/16/mar/audio.mp3", fecha: `2026-07-21`, tiempo: 'to' },</v>
      </c>
    </row>
    <row r="574" spans="1:34" x14ac:dyDescent="0.35">
      <c r="A574">
        <f t="shared" si="217"/>
        <v>2026</v>
      </c>
      <c r="B574">
        <f t="shared" si="217"/>
        <v>7</v>
      </c>
      <c r="C574">
        <f t="shared" si="215"/>
        <v>22</v>
      </c>
      <c r="D574">
        <f t="shared" si="220"/>
        <v>16</v>
      </c>
      <c r="F574" t="s">
        <v>19</v>
      </c>
      <c r="G574" t="s">
        <v>26</v>
      </c>
      <c r="H574" s="5" t="str">
        <f t="shared" si="200"/>
        <v>XVI</v>
      </c>
      <c r="I574" t="s">
        <v>11</v>
      </c>
      <c r="J574" t="s">
        <v>1</v>
      </c>
      <c r="K574" s="9" t="str">
        <f t="shared" si="196"/>
        <v>XVI Semana de Ordinario</v>
      </c>
      <c r="L574" t="s">
        <v>3</v>
      </c>
      <c r="M574" t="s">
        <v>12</v>
      </c>
      <c r="N574" t="str">
        <f t="shared" si="211"/>
        <v>to</v>
      </c>
      <c r="O574" s="1" t="s">
        <v>9</v>
      </c>
      <c r="P574">
        <f t="shared" si="201"/>
        <v>16</v>
      </c>
      <c r="Q574" s="1" t="s">
        <v>9</v>
      </c>
      <c r="R574" t="str">
        <f t="shared" si="198"/>
        <v>mie</v>
      </c>
      <c r="S574" s="1" t="s">
        <v>9</v>
      </c>
      <c r="T574" t="s">
        <v>5</v>
      </c>
      <c r="U574" t="s">
        <v>6</v>
      </c>
      <c r="V574" t="s">
        <v>7</v>
      </c>
      <c r="W574">
        <f t="shared" si="202"/>
        <v>2026</v>
      </c>
      <c r="X574" s="1" t="s">
        <v>13</v>
      </c>
      <c r="Y574" s="1">
        <v>0</v>
      </c>
      <c r="Z574" s="1">
        <f t="shared" si="199"/>
        <v>7</v>
      </c>
      <c r="AA574" s="1" t="s">
        <v>13</v>
      </c>
      <c r="AB574" s="1"/>
      <c r="AC574">
        <f t="shared" si="203"/>
        <v>22</v>
      </c>
      <c r="AD574" t="s">
        <v>63</v>
      </c>
      <c r="AE574" t="str">
        <f t="shared" si="210"/>
        <v>to</v>
      </c>
      <c r="AF574" s="1" t="s">
        <v>10</v>
      </c>
      <c r="AH574" t="str">
        <f t="shared" si="204"/>
        <v>{ nombre: "XVI Semana de Ordinario", archivo: "/ev/to/16/mie/audio.mp3", fecha: `2026-07-22`, tiempo: 'to' },</v>
      </c>
    </row>
    <row r="575" spans="1:34" x14ac:dyDescent="0.35">
      <c r="A575">
        <f t="shared" si="217"/>
        <v>2026</v>
      </c>
      <c r="B575">
        <f t="shared" si="217"/>
        <v>7</v>
      </c>
      <c r="C575">
        <f t="shared" si="215"/>
        <v>23</v>
      </c>
      <c r="D575">
        <f t="shared" si="220"/>
        <v>16</v>
      </c>
      <c r="F575" t="s">
        <v>20</v>
      </c>
      <c r="G575" t="s">
        <v>26</v>
      </c>
      <c r="H575" s="5" t="str">
        <f t="shared" si="200"/>
        <v>XVI</v>
      </c>
      <c r="I575" t="s">
        <v>11</v>
      </c>
      <c r="J575" t="s">
        <v>1</v>
      </c>
      <c r="K575" s="9" t="str">
        <f t="shared" si="196"/>
        <v>XVI Semana de Ordinario</v>
      </c>
      <c r="L575" t="s">
        <v>3</v>
      </c>
      <c r="M575" t="s">
        <v>12</v>
      </c>
      <c r="N575" t="str">
        <f t="shared" si="211"/>
        <v>to</v>
      </c>
      <c r="O575" s="1" t="s">
        <v>9</v>
      </c>
      <c r="P575">
        <f t="shared" si="201"/>
        <v>16</v>
      </c>
      <c r="Q575" s="1" t="s">
        <v>9</v>
      </c>
      <c r="R575" t="str">
        <f t="shared" si="198"/>
        <v>jue</v>
      </c>
      <c r="S575" s="1" t="s">
        <v>9</v>
      </c>
      <c r="T575" t="s">
        <v>5</v>
      </c>
      <c r="U575" t="s">
        <v>6</v>
      </c>
      <c r="V575" t="s">
        <v>7</v>
      </c>
      <c r="W575">
        <f t="shared" si="202"/>
        <v>2026</v>
      </c>
      <c r="X575" s="1" t="s">
        <v>13</v>
      </c>
      <c r="Y575" s="1">
        <v>0</v>
      </c>
      <c r="Z575" s="1">
        <f t="shared" si="199"/>
        <v>7</v>
      </c>
      <c r="AA575" s="1" t="s">
        <v>13</v>
      </c>
      <c r="AB575" s="1"/>
      <c r="AC575">
        <f t="shared" si="203"/>
        <v>23</v>
      </c>
      <c r="AD575" t="s">
        <v>63</v>
      </c>
      <c r="AE575" t="str">
        <f t="shared" si="210"/>
        <v>to</v>
      </c>
      <c r="AF575" s="1" t="s">
        <v>10</v>
      </c>
      <c r="AH575" t="str">
        <f t="shared" si="204"/>
        <v>{ nombre: "XVI Semana de Ordinario", archivo: "/ev/to/16/jue/audio.mp3", fecha: `2026-07-23`, tiempo: 'to' },</v>
      </c>
    </row>
    <row r="576" spans="1:34" x14ac:dyDescent="0.35">
      <c r="A576">
        <f t="shared" si="217"/>
        <v>2026</v>
      </c>
      <c r="B576">
        <f t="shared" si="217"/>
        <v>7</v>
      </c>
      <c r="C576">
        <f t="shared" si="215"/>
        <v>24</v>
      </c>
      <c r="D576">
        <f t="shared" si="220"/>
        <v>16</v>
      </c>
      <c r="F576" t="s">
        <v>21</v>
      </c>
      <c r="G576" t="s">
        <v>26</v>
      </c>
      <c r="H576" s="5" t="str">
        <f t="shared" si="200"/>
        <v>XVI</v>
      </c>
      <c r="I576" t="s">
        <v>11</v>
      </c>
      <c r="J576" t="s">
        <v>1</v>
      </c>
      <c r="K576" s="9" t="str">
        <f t="shared" si="196"/>
        <v>XVI Semana de Ordinario</v>
      </c>
      <c r="L576" t="s">
        <v>3</v>
      </c>
      <c r="M576" t="s">
        <v>12</v>
      </c>
      <c r="N576" t="str">
        <f t="shared" si="211"/>
        <v>to</v>
      </c>
      <c r="O576" s="1" t="s">
        <v>9</v>
      </c>
      <c r="P576">
        <f t="shared" si="201"/>
        <v>16</v>
      </c>
      <c r="Q576" s="1" t="s">
        <v>9</v>
      </c>
      <c r="R576" t="str">
        <f t="shared" si="198"/>
        <v>vie</v>
      </c>
      <c r="S576" s="1" t="s">
        <v>9</v>
      </c>
      <c r="T576" t="s">
        <v>5</v>
      </c>
      <c r="U576" t="s">
        <v>6</v>
      </c>
      <c r="V576" t="s">
        <v>7</v>
      </c>
      <c r="W576">
        <f t="shared" si="202"/>
        <v>2026</v>
      </c>
      <c r="X576" s="1" t="s">
        <v>13</v>
      </c>
      <c r="Y576" s="1">
        <v>0</v>
      </c>
      <c r="Z576" s="1">
        <f t="shared" si="199"/>
        <v>7</v>
      </c>
      <c r="AA576" s="1" t="s">
        <v>13</v>
      </c>
      <c r="AB576" s="1"/>
      <c r="AC576">
        <f t="shared" si="203"/>
        <v>24</v>
      </c>
      <c r="AD576" t="s">
        <v>63</v>
      </c>
      <c r="AE576" t="str">
        <f t="shared" si="210"/>
        <v>to</v>
      </c>
      <c r="AF576" s="1" t="s">
        <v>10</v>
      </c>
      <c r="AH576" t="str">
        <f t="shared" si="204"/>
        <v>{ nombre: "XVI Semana de Ordinario", archivo: "/ev/to/16/vie/audio.mp3", fecha: `2026-07-24`, tiempo: 'to' },</v>
      </c>
    </row>
    <row r="577" spans="1:34" x14ac:dyDescent="0.35">
      <c r="A577">
        <f t="shared" si="217"/>
        <v>2026</v>
      </c>
      <c r="B577">
        <f t="shared" si="217"/>
        <v>7</v>
      </c>
      <c r="C577">
        <f t="shared" si="215"/>
        <v>25</v>
      </c>
      <c r="D577">
        <f t="shared" si="220"/>
        <v>16</v>
      </c>
      <c r="F577" t="s">
        <v>22</v>
      </c>
      <c r="G577" t="s">
        <v>26</v>
      </c>
      <c r="H577" s="5" t="str">
        <f t="shared" si="200"/>
        <v>XVI</v>
      </c>
      <c r="I577" t="s">
        <v>11</v>
      </c>
      <c r="J577" t="s">
        <v>1</v>
      </c>
      <c r="K577" s="9" t="str">
        <f t="shared" si="196"/>
        <v>XVI Semana de Ordinario</v>
      </c>
      <c r="L577" t="s">
        <v>3</v>
      </c>
      <c r="M577" t="s">
        <v>12</v>
      </c>
      <c r="N577" t="str">
        <f t="shared" si="211"/>
        <v>to</v>
      </c>
      <c r="O577" s="1" t="s">
        <v>9</v>
      </c>
      <c r="P577">
        <f t="shared" si="201"/>
        <v>16</v>
      </c>
      <c r="Q577" s="1" t="s">
        <v>9</v>
      </c>
      <c r="R577" t="str">
        <f t="shared" si="198"/>
        <v>sab</v>
      </c>
      <c r="S577" s="1" t="s">
        <v>9</v>
      </c>
      <c r="T577" t="s">
        <v>5</v>
      </c>
      <c r="U577" t="s">
        <v>6</v>
      </c>
      <c r="V577" t="s">
        <v>7</v>
      </c>
      <c r="W577">
        <f t="shared" si="202"/>
        <v>2026</v>
      </c>
      <c r="X577" s="1" t="s">
        <v>13</v>
      </c>
      <c r="Y577" s="1">
        <v>0</v>
      </c>
      <c r="Z577" s="1">
        <f t="shared" si="199"/>
        <v>7</v>
      </c>
      <c r="AA577" s="1" t="s">
        <v>13</v>
      </c>
      <c r="AB577" s="1"/>
      <c r="AC577">
        <f t="shared" si="203"/>
        <v>25</v>
      </c>
      <c r="AD577" t="s">
        <v>63</v>
      </c>
      <c r="AE577" t="str">
        <f t="shared" si="210"/>
        <v>to</v>
      </c>
      <c r="AF577" s="1" t="s">
        <v>10</v>
      </c>
      <c r="AH577" t="str">
        <f t="shared" si="204"/>
        <v>{ nombre: "XVI Semana de Ordinario", archivo: "/ev/to/16/sab/audio.mp3", fecha: `2026-07-25`, tiempo: 'to' },</v>
      </c>
    </row>
    <row r="578" spans="1:34" x14ac:dyDescent="0.35">
      <c r="A578">
        <f t="shared" si="217"/>
        <v>2026</v>
      </c>
      <c r="B578">
        <f t="shared" si="217"/>
        <v>7</v>
      </c>
      <c r="C578">
        <f t="shared" si="215"/>
        <v>26</v>
      </c>
      <c r="D578">
        <f t="shared" si="218"/>
        <v>17</v>
      </c>
      <c r="F578" t="s">
        <v>4</v>
      </c>
      <c r="G578" t="s">
        <v>26</v>
      </c>
      <c r="H578" s="5" t="str">
        <f t="shared" si="200"/>
        <v>XVII</v>
      </c>
      <c r="I578" t="s">
        <v>11</v>
      </c>
      <c r="J578" t="s">
        <v>1</v>
      </c>
      <c r="K578" s="9" t="str">
        <f t="shared" si="196"/>
        <v>XVII Semana de Ordinario</v>
      </c>
      <c r="L578" t="s">
        <v>3</v>
      </c>
      <c r="M578" t="s">
        <v>12</v>
      </c>
      <c r="N578" t="str">
        <f t="shared" si="211"/>
        <v>to</v>
      </c>
      <c r="O578" s="1" t="s">
        <v>9</v>
      </c>
      <c r="P578">
        <f t="shared" si="201"/>
        <v>17</v>
      </c>
      <c r="Q578" s="1" t="s">
        <v>9</v>
      </c>
      <c r="R578" t="str">
        <f t="shared" si="198"/>
        <v>dom</v>
      </c>
      <c r="S578" s="1" t="s">
        <v>9</v>
      </c>
      <c r="T578" t="s">
        <v>5</v>
      </c>
      <c r="U578" t="s">
        <v>6</v>
      </c>
      <c r="V578" t="s">
        <v>7</v>
      </c>
      <c r="W578">
        <f t="shared" si="202"/>
        <v>2026</v>
      </c>
      <c r="X578" s="1" t="s">
        <v>13</v>
      </c>
      <c r="Y578" s="1">
        <v>0</v>
      </c>
      <c r="Z578" s="1">
        <f t="shared" si="199"/>
        <v>7</v>
      </c>
      <c r="AA578" s="1" t="s">
        <v>13</v>
      </c>
      <c r="AB578" s="1"/>
      <c r="AC578">
        <f t="shared" si="203"/>
        <v>26</v>
      </c>
      <c r="AD578" t="s">
        <v>63</v>
      </c>
      <c r="AE578" t="str">
        <f t="shared" si="210"/>
        <v>to</v>
      </c>
      <c r="AF578" s="1" t="s">
        <v>10</v>
      </c>
      <c r="AH578" t="str">
        <f t="shared" si="204"/>
        <v>{ nombre: "XVII Semana de Ordinario", archivo: "/ev/to/17/dom/audio.mp3", fecha: `2026-07-26`, tiempo: 'to' },</v>
      </c>
    </row>
    <row r="579" spans="1:34" x14ac:dyDescent="0.35">
      <c r="A579">
        <f t="shared" ref="A579:B594" si="221">A578</f>
        <v>2026</v>
      </c>
      <c r="B579">
        <f t="shared" si="221"/>
        <v>7</v>
      </c>
      <c r="C579">
        <f t="shared" si="215"/>
        <v>27</v>
      </c>
      <c r="D579">
        <f>D578</f>
        <v>17</v>
      </c>
      <c r="F579" t="s">
        <v>23</v>
      </c>
      <c r="G579" t="s">
        <v>26</v>
      </c>
      <c r="H579" s="5" t="str">
        <f t="shared" si="200"/>
        <v>XVII</v>
      </c>
      <c r="I579" t="s">
        <v>11</v>
      </c>
      <c r="J579" t="s">
        <v>1</v>
      </c>
      <c r="K579" s="9" t="str">
        <f t="shared" si="196"/>
        <v>XVII Semana de Ordinario</v>
      </c>
      <c r="L579" t="s">
        <v>3</v>
      </c>
      <c r="M579" t="s">
        <v>12</v>
      </c>
      <c r="N579" t="str">
        <f t="shared" si="211"/>
        <v>to</v>
      </c>
      <c r="O579" s="1" t="s">
        <v>9</v>
      </c>
      <c r="P579">
        <f t="shared" si="201"/>
        <v>17</v>
      </c>
      <c r="Q579" s="1" t="s">
        <v>9</v>
      </c>
      <c r="R579" t="str">
        <f t="shared" si="198"/>
        <v>lun</v>
      </c>
      <c r="S579" s="1" t="s">
        <v>9</v>
      </c>
      <c r="T579" t="s">
        <v>5</v>
      </c>
      <c r="U579" t="s">
        <v>6</v>
      </c>
      <c r="V579" t="s">
        <v>7</v>
      </c>
      <c r="W579">
        <f t="shared" si="202"/>
        <v>2026</v>
      </c>
      <c r="X579" s="1" t="s">
        <v>13</v>
      </c>
      <c r="Y579" s="1">
        <v>0</v>
      </c>
      <c r="Z579" s="1">
        <f t="shared" si="199"/>
        <v>7</v>
      </c>
      <c r="AA579" s="1" t="s">
        <v>13</v>
      </c>
      <c r="AB579" s="1"/>
      <c r="AC579">
        <f t="shared" si="203"/>
        <v>27</v>
      </c>
      <c r="AD579" t="s">
        <v>63</v>
      </c>
      <c r="AE579" t="str">
        <f t="shared" si="210"/>
        <v>to</v>
      </c>
      <c r="AF579" s="1" t="s">
        <v>10</v>
      </c>
      <c r="AH579" t="str">
        <f t="shared" si="204"/>
        <v>{ nombre: "XVII Semana de Ordinario", archivo: "/ev/to/17/lun/audio.mp3", fecha: `2026-07-27`, tiempo: 'to' },</v>
      </c>
    </row>
    <row r="580" spans="1:34" x14ac:dyDescent="0.35">
      <c r="A580">
        <f t="shared" si="221"/>
        <v>2026</v>
      </c>
      <c r="B580">
        <f t="shared" si="221"/>
        <v>7</v>
      </c>
      <c r="C580">
        <f t="shared" si="215"/>
        <v>28</v>
      </c>
      <c r="D580">
        <f t="shared" ref="D580:D584" si="222">D579</f>
        <v>17</v>
      </c>
      <c r="F580" t="s">
        <v>24</v>
      </c>
      <c r="G580" t="s">
        <v>26</v>
      </c>
      <c r="H580" s="5" t="str">
        <f t="shared" si="200"/>
        <v>XVII</v>
      </c>
      <c r="I580" t="s">
        <v>11</v>
      </c>
      <c r="J580" t="s">
        <v>1</v>
      </c>
      <c r="K580" s="9" t="str">
        <f t="shared" ref="K580:K643" si="223">_xlfn.CONCAT(H580, " Semana de ",G580)</f>
        <v>XVII Semana de Ordinario</v>
      </c>
      <c r="L580" t="s">
        <v>3</v>
      </c>
      <c r="M580" t="s">
        <v>12</v>
      </c>
      <c r="N580" t="str">
        <f t="shared" si="211"/>
        <v>to</v>
      </c>
      <c r="O580" s="1" t="s">
        <v>9</v>
      </c>
      <c r="P580">
        <f t="shared" si="201"/>
        <v>17</v>
      </c>
      <c r="Q580" s="1" t="s">
        <v>9</v>
      </c>
      <c r="R580" t="str">
        <f t="shared" si="198"/>
        <v>mar</v>
      </c>
      <c r="S580" s="1" t="s">
        <v>9</v>
      </c>
      <c r="T580" t="s">
        <v>5</v>
      </c>
      <c r="U580" t="s">
        <v>6</v>
      </c>
      <c r="V580" t="s">
        <v>7</v>
      </c>
      <c r="W580">
        <f t="shared" si="202"/>
        <v>2026</v>
      </c>
      <c r="X580" s="1" t="s">
        <v>13</v>
      </c>
      <c r="Y580" s="1">
        <v>0</v>
      </c>
      <c r="Z580" s="1">
        <f t="shared" si="199"/>
        <v>7</v>
      </c>
      <c r="AA580" s="1" t="s">
        <v>13</v>
      </c>
      <c r="AB580" s="1"/>
      <c r="AC580">
        <f t="shared" si="203"/>
        <v>28</v>
      </c>
      <c r="AD580" t="s">
        <v>63</v>
      </c>
      <c r="AE580" t="str">
        <f t="shared" si="210"/>
        <v>to</v>
      </c>
      <c r="AF580" s="1" t="s">
        <v>10</v>
      </c>
      <c r="AH580" t="str">
        <f t="shared" si="204"/>
        <v>{ nombre: "XVII Semana de Ordinario", archivo: "/ev/to/17/mar/audio.mp3", fecha: `2026-07-28`, tiempo: 'to' },</v>
      </c>
    </row>
    <row r="581" spans="1:34" x14ac:dyDescent="0.35">
      <c r="A581">
        <f t="shared" si="221"/>
        <v>2026</v>
      </c>
      <c r="B581">
        <f t="shared" si="221"/>
        <v>7</v>
      </c>
      <c r="C581">
        <f t="shared" si="215"/>
        <v>29</v>
      </c>
      <c r="D581">
        <f t="shared" si="222"/>
        <v>17</v>
      </c>
      <c r="F581" t="s">
        <v>19</v>
      </c>
      <c r="G581" t="s">
        <v>26</v>
      </c>
      <c r="H581" s="5" t="str">
        <f t="shared" si="200"/>
        <v>XVII</v>
      </c>
      <c r="I581" t="s">
        <v>11</v>
      </c>
      <c r="J581" t="s">
        <v>1</v>
      </c>
      <c r="K581" s="9" t="str">
        <f t="shared" si="223"/>
        <v>XVII Semana de Ordinario</v>
      </c>
      <c r="L581" t="s">
        <v>3</v>
      </c>
      <c r="M581" t="s">
        <v>12</v>
      </c>
      <c r="N581" t="str">
        <f t="shared" si="211"/>
        <v>to</v>
      </c>
      <c r="O581" s="1" t="s">
        <v>9</v>
      </c>
      <c r="P581">
        <f t="shared" si="201"/>
        <v>17</v>
      </c>
      <c r="Q581" s="1" t="s">
        <v>9</v>
      </c>
      <c r="R581" t="str">
        <f t="shared" si="198"/>
        <v>mie</v>
      </c>
      <c r="S581" s="1" t="s">
        <v>9</v>
      </c>
      <c r="T581" t="s">
        <v>5</v>
      </c>
      <c r="U581" t="s">
        <v>6</v>
      </c>
      <c r="V581" t="s">
        <v>7</v>
      </c>
      <c r="W581">
        <f t="shared" si="202"/>
        <v>2026</v>
      </c>
      <c r="X581" s="1" t="s">
        <v>13</v>
      </c>
      <c r="Y581" s="1">
        <v>0</v>
      </c>
      <c r="Z581" s="1">
        <f t="shared" si="199"/>
        <v>7</v>
      </c>
      <c r="AA581" s="1" t="s">
        <v>13</v>
      </c>
      <c r="AB581" s="1"/>
      <c r="AC581">
        <f t="shared" si="203"/>
        <v>29</v>
      </c>
      <c r="AD581" t="s">
        <v>63</v>
      </c>
      <c r="AE581" t="str">
        <f t="shared" si="210"/>
        <v>to</v>
      </c>
      <c r="AF581" s="1" t="s">
        <v>10</v>
      </c>
      <c r="AH581" t="str">
        <f t="shared" si="204"/>
        <v>{ nombre: "XVII Semana de Ordinario", archivo: "/ev/to/17/mie/audio.mp3", fecha: `2026-07-29`, tiempo: 'to' },</v>
      </c>
    </row>
    <row r="582" spans="1:34" x14ac:dyDescent="0.35">
      <c r="A582">
        <f t="shared" si="221"/>
        <v>2026</v>
      </c>
      <c r="B582">
        <f t="shared" si="221"/>
        <v>7</v>
      </c>
      <c r="C582">
        <f t="shared" si="215"/>
        <v>30</v>
      </c>
      <c r="D582">
        <f t="shared" si="222"/>
        <v>17</v>
      </c>
      <c r="F582" t="s">
        <v>20</v>
      </c>
      <c r="G582" t="s">
        <v>26</v>
      </c>
      <c r="H582" s="5" t="str">
        <f t="shared" si="200"/>
        <v>XVII</v>
      </c>
      <c r="I582" t="s">
        <v>11</v>
      </c>
      <c r="J582" t="s">
        <v>1</v>
      </c>
      <c r="K582" s="9" t="str">
        <f t="shared" si="223"/>
        <v>XVII Semana de Ordinario</v>
      </c>
      <c r="L582" t="s">
        <v>3</v>
      </c>
      <c r="M582" t="s">
        <v>12</v>
      </c>
      <c r="N582" t="str">
        <f t="shared" si="211"/>
        <v>to</v>
      </c>
      <c r="O582" s="1" t="s">
        <v>9</v>
      </c>
      <c r="P582">
        <f t="shared" si="201"/>
        <v>17</v>
      </c>
      <c r="Q582" s="1" t="s">
        <v>9</v>
      </c>
      <c r="R582" t="str">
        <f t="shared" si="198"/>
        <v>jue</v>
      </c>
      <c r="S582" s="1" t="s">
        <v>9</v>
      </c>
      <c r="T582" t="s">
        <v>5</v>
      </c>
      <c r="U582" t="s">
        <v>6</v>
      </c>
      <c r="V582" t="s">
        <v>7</v>
      </c>
      <c r="W582">
        <f t="shared" si="202"/>
        <v>2026</v>
      </c>
      <c r="X582" s="1" t="s">
        <v>13</v>
      </c>
      <c r="Y582" s="1">
        <v>0</v>
      </c>
      <c r="Z582" s="1">
        <f t="shared" si="199"/>
        <v>7</v>
      </c>
      <c r="AA582" s="1" t="s">
        <v>13</v>
      </c>
      <c r="AB582" s="1"/>
      <c r="AC582">
        <f t="shared" si="203"/>
        <v>30</v>
      </c>
      <c r="AD582" t="s">
        <v>63</v>
      </c>
      <c r="AE582" t="str">
        <f t="shared" si="210"/>
        <v>to</v>
      </c>
      <c r="AF582" s="1" t="s">
        <v>10</v>
      </c>
      <c r="AH582" t="str">
        <f t="shared" si="204"/>
        <v>{ nombre: "XVII Semana de Ordinario", archivo: "/ev/to/17/jue/audio.mp3", fecha: `2026-07-30`, tiempo: 'to' },</v>
      </c>
    </row>
    <row r="583" spans="1:34" x14ac:dyDescent="0.35">
      <c r="A583">
        <f t="shared" si="221"/>
        <v>2026</v>
      </c>
      <c r="B583">
        <f t="shared" si="221"/>
        <v>7</v>
      </c>
      <c r="C583">
        <f t="shared" si="215"/>
        <v>31</v>
      </c>
      <c r="D583">
        <f t="shared" si="222"/>
        <v>17</v>
      </c>
      <c r="F583" t="s">
        <v>21</v>
      </c>
      <c r="G583" t="s">
        <v>26</v>
      </c>
      <c r="H583" s="5" t="str">
        <f t="shared" si="200"/>
        <v>XVII</v>
      </c>
      <c r="I583" t="s">
        <v>11</v>
      </c>
      <c r="J583" t="s">
        <v>1</v>
      </c>
      <c r="K583" s="9" t="str">
        <f t="shared" si="223"/>
        <v>XVII Semana de Ordinario</v>
      </c>
      <c r="L583" t="s">
        <v>3</v>
      </c>
      <c r="M583" t="s">
        <v>12</v>
      </c>
      <c r="N583" t="str">
        <f t="shared" si="211"/>
        <v>to</v>
      </c>
      <c r="O583" s="1" t="s">
        <v>9</v>
      </c>
      <c r="P583">
        <f t="shared" si="201"/>
        <v>17</v>
      </c>
      <c r="Q583" s="1" t="s">
        <v>9</v>
      </c>
      <c r="R583" t="str">
        <f t="shared" ref="R583:R646" si="224">F583</f>
        <v>vie</v>
      </c>
      <c r="S583" s="1" t="s">
        <v>9</v>
      </c>
      <c r="T583" t="s">
        <v>5</v>
      </c>
      <c r="U583" t="s">
        <v>6</v>
      </c>
      <c r="V583" t="s">
        <v>7</v>
      </c>
      <c r="W583">
        <f t="shared" si="202"/>
        <v>2026</v>
      </c>
      <c r="X583" s="1" t="s">
        <v>13</v>
      </c>
      <c r="Y583" s="1">
        <v>0</v>
      </c>
      <c r="Z583" s="1">
        <f t="shared" si="199"/>
        <v>7</v>
      </c>
      <c r="AA583" s="1" t="s">
        <v>13</v>
      </c>
      <c r="AB583" s="1"/>
      <c r="AC583">
        <f t="shared" si="203"/>
        <v>31</v>
      </c>
      <c r="AD583" t="s">
        <v>63</v>
      </c>
      <c r="AE583" t="str">
        <f t="shared" si="210"/>
        <v>to</v>
      </c>
      <c r="AF583" s="1" t="s">
        <v>10</v>
      </c>
      <c r="AH583" t="str">
        <f t="shared" si="204"/>
        <v>{ nombre: "XVII Semana de Ordinario", archivo: "/ev/to/17/vie/audio.mp3", fecha: `2026-07-31`, tiempo: 'to' },</v>
      </c>
    </row>
    <row r="584" spans="1:34" x14ac:dyDescent="0.35">
      <c r="A584">
        <f t="shared" si="221"/>
        <v>2026</v>
      </c>
      <c r="B584">
        <v>8</v>
      </c>
      <c r="C584">
        <v>1</v>
      </c>
      <c r="D584">
        <f t="shared" si="222"/>
        <v>17</v>
      </c>
      <c r="F584" t="s">
        <v>22</v>
      </c>
      <c r="G584" t="s">
        <v>26</v>
      </c>
      <c r="H584" s="5" t="str">
        <f t="shared" si="200"/>
        <v>XVII</v>
      </c>
      <c r="I584" t="s">
        <v>11</v>
      </c>
      <c r="J584" t="s">
        <v>1</v>
      </c>
      <c r="K584" s="9" t="str">
        <f t="shared" si="223"/>
        <v>XVII Semana de Ordinario</v>
      </c>
      <c r="L584" t="s">
        <v>3</v>
      </c>
      <c r="M584" t="s">
        <v>12</v>
      </c>
      <c r="N584" t="str">
        <f t="shared" si="211"/>
        <v>to</v>
      </c>
      <c r="O584" s="1" t="s">
        <v>9</v>
      </c>
      <c r="P584">
        <f t="shared" si="201"/>
        <v>17</v>
      </c>
      <c r="Q584" s="1" t="s">
        <v>9</v>
      </c>
      <c r="R584" t="str">
        <f t="shared" si="224"/>
        <v>sab</v>
      </c>
      <c r="S584" s="1" t="s">
        <v>9</v>
      </c>
      <c r="T584" t="s">
        <v>5</v>
      </c>
      <c r="U584" t="s">
        <v>6</v>
      </c>
      <c r="V584" t="s">
        <v>7</v>
      </c>
      <c r="W584">
        <f t="shared" si="202"/>
        <v>2026</v>
      </c>
      <c r="X584" s="1" t="s">
        <v>13</v>
      </c>
      <c r="Y584" s="1">
        <v>0</v>
      </c>
      <c r="Z584" s="1">
        <f t="shared" ref="Z584:Z647" si="225">B584</f>
        <v>8</v>
      </c>
      <c r="AA584" s="1" t="s">
        <v>13</v>
      </c>
      <c r="AB584" s="1">
        <v>0</v>
      </c>
      <c r="AC584">
        <f t="shared" si="203"/>
        <v>1</v>
      </c>
      <c r="AD584" t="s">
        <v>63</v>
      </c>
      <c r="AE584" t="str">
        <f t="shared" si="210"/>
        <v>to</v>
      </c>
      <c r="AF584" s="1" t="s">
        <v>10</v>
      </c>
      <c r="AH584" t="str">
        <f t="shared" si="204"/>
        <v>{ nombre: "XVII Semana de Ordinario", archivo: "/ev/to/17/sab/audio.mp3", fecha: `2026-08-01`, tiempo: 'to' },</v>
      </c>
    </row>
    <row r="585" spans="1:34" x14ac:dyDescent="0.35">
      <c r="A585">
        <f t="shared" si="221"/>
        <v>2026</v>
      </c>
      <c r="B585">
        <f t="shared" si="221"/>
        <v>8</v>
      </c>
      <c r="C585">
        <f t="shared" ref="C585:C614" si="226">C584+1</f>
        <v>2</v>
      </c>
      <c r="D585">
        <f t="shared" ref="D585:D648" si="227">+D584+1</f>
        <v>18</v>
      </c>
      <c r="F585" t="s">
        <v>4</v>
      </c>
      <c r="G585" t="s">
        <v>26</v>
      </c>
      <c r="H585" s="5" t="str">
        <f t="shared" si="200"/>
        <v>XVIII</v>
      </c>
      <c r="I585" t="s">
        <v>11</v>
      </c>
      <c r="J585" t="s">
        <v>1</v>
      </c>
      <c r="K585" s="9" t="str">
        <f t="shared" si="223"/>
        <v>XVIII Semana de Ordinario</v>
      </c>
      <c r="L585" t="s">
        <v>3</v>
      </c>
      <c r="M585" t="s">
        <v>12</v>
      </c>
      <c r="N585" t="str">
        <f t="shared" si="211"/>
        <v>to</v>
      </c>
      <c r="O585" s="1" t="s">
        <v>9</v>
      </c>
      <c r="P585">
        <f t="shared" si="201"/>
        <v>18</v>
      </c>
      <c r="Q585" s="1" t="s">
        <v>9</v>
      </c>
      <c r="R585" t="str">
        <f t="shared" si="224"/>
        <v>dom</v>
      </c>
      <c r="S585" s="1" t="s">
        <v>9</v>
      </c>
      <c r="T585" t="s">
        <v>5</v>
      </c>
      <c r="U585" t="s">
        <v>6</v>
      </c>
      <c r="V585" t="s">
        <v>7</v>
      </c>
      <c r="W585">
        <f t="shared" si="202"/>
        <v>2026</v>
      </c>
      <c r="X585" s="1" t="s">
        <v>13</v>
      </c>
      <c r="Y585" s="1">
        <v>0</v>
      </c>
      <c r="Z585" s="1">
        <f t="shared" si="225"/>
        <v>8</v>
      </c>
      <c r="AA585" s="1" t="s">
        <v>13</v>
      </c>
      <c r="AB585" s="1">
        <v>0</v>
      </c>
      <c r="AC585">
        <f t="shared" si="203"/>
        <v>2</v>
      </c>
      <c r="AD585" t="s">
        <v>63</v>
      </c>
      <c r="AE585" t="str">
        <f t="shared" si="210"/>
        <v>to</v>
      </c>
      <c r="AF585" s="1" t="s">
        <v>10</v>
      </c>
      <c r="AH585" t="str">
        <f t="shared" si="204"/>
        <v>{ nombre: "XVIII Semana de Ordinario", archivo: "/ev/to/18/dom/audio.mp3", fecha: `2026-08-02`, tiempo: 'to' },</v>
      </c>
    </row>
    <row r="586" spans="1:34" x14ac:dyDescent="0.35">
      <c r="A586">
        <f t="shared" si="221"/>
        <v>2026</v>
      </c>
      <c r="B586">
        <f t="shared" si="221"/>
        <v>8</v>
      </c>
      <c r="C586">
        <f t="shared" si="226"/>
        <v>3</v>
      </c>
      <c r="D586">
        <f>D585</f>
        <v>18</v>
      </c>
      <c r="F586" t="s">
        <v>23</v>
      </c>
      <c r="G586" t="s">
        <v>26</v>
      </c>
      <c r="H586" s="5" t="str">
        <f t="shared" ref="H586:H649" si="228">ROMAN(D586)</f>
        <v>XVIII</v>
      </c>
      <c r="I586" t="s">
        <v>11</v>
      </c>
      <c r="J586" t="s">
        <v>1</v>
      </c>
      <c r="K586" s="9" t="str">
        <f t="shared" si="223"/>
        <v>XVIII Semana de Ordinario</v>
      </c>
      <c r="L586" t="s">
        <v>3</v>
      </c>
      <c r="M586" t="s">
        <v>12</v>
      </c>
      <c r="N586" t="str">
        <f t="shared" si="211"/>
        <v>to</v>
      </c>
      <c r="O586" s="1" t="s">
        <v>9</v>
      </c>
      <c r="P586">
        <f t="shared" ref="P586:P649" si="229">D586</f>
        <v>18</v>
      </c>
      <c r="Q586" s="1" t="s">
        <v>9</v>
      </c>
      <c r="R586" t="str">
        <f t="shared" si="224"/>
        <v>lun</v>
      </c>
      <c r="S586" s="1" t="s">
        <v>9</v>
      </c>
      <c r="T586" t="s">
        <v>5</v>
      </c>
      <c r="U586" t="s">
        <v>6</v>
      </c>
      <c r="V586" t="s">
        <v>7</v>
      </c>
      <c r="W586">
        <f t="shared" ref="W586:W649" si="230">A586</f>
        <v>2026</v>
      </c>
      <c r="X586" s="1" t="s">
        <v>13</v>
      </c>
      <c r="Y586" s="1">
        <v>0</v>
      </c>
      <c r="Z586" s="1">
        <f t="shared" si="225"/>
        <v>8</v>
      </c>
      <c r="AA586" s="1" t="s">
        <v>13</v>
      </c>
      <c r="AB586" s="1">
        <v>0</v>
      </c>
      <c r="AC586">
        <f t="shared" ref="AC586:AC649" si="231">C586</f>
        <v>3</v>
      </c>
      <c r="AD586" t="s">
        <v>63</v>
      </c>
      <c r="AE586" t="str">
        <f t="shared" si="210"/>
        <v>to</v>
      </c>
      <c r="AF586" s="1" t="s">
        <v>10</v>
      </c>
      <c r="AH586" t="str">
        <f t="shared" ref="AH586:AH649" si="232">_xlfn.CONCAT(I586:AF586)</f>
        <v>{ nombre: "XVIII Semana de Ordinario", archivo: "/ev/to/18/lun/audio.mp3", fecha: `2026-08-03`, tiempo: 'to' },</v>
      </c>
    </row>
    <row r="587" spans="1:34" x14ac:dyDescent="0.35">
      <c r="A587">
        <f t="shared" si="221"/>
        <v>2026</v>
      </c>
      <c r="B587">
        <f t="shared" si="221"/>
        <v>8</v>
      </c>
      <c r="C587">
        <f t="shared" si="226"/>
        <v>4</v>
      </c>
      <c r="D587">
        <f t="shared" ref="D587:D591" si="233">D586</f>
        <v>18</v>
      </c>
      <c r="F587" t="s">
        <v>24</v>
      </c>
      <c r="G587" t="s">
        <v>26</v>
      </c>
      <c r="H587" s="5" t="str">
        <f t="shared" si="228"/>
        <v>XVIII</v>
      </c>
      <c r="I587" t="s">
        <v>11</v>
      </c>
      <c r="J587" t="s">
        <v>1</v>
      </c>
      <c r="K587" s="9" t="str">
        <f t="shared" si="223"/>
        <v>XVIII Semana de Ordinario</v>
      </c>
      <c r="L587" t="s">
        <v>3</v>
      </c>
      <c r="M587" t="s">
        <v>12</v>
      </c>
      <c r="N587" t="str">
        <f t="shared" si="211"/>
        <v>to</v>
      </c>
      <c r="O587" s="1" t="s">
        <v>9</v>
      </c>
      <c r="P587">
        <f t="shared" si="229"/>
        <v>18</v>
      </c>
      <c r="Q587" s="1" t="s">
        <v>9</v>
      </c>
      <c r="R587" t="str">
        <f t="shared" si="224"/>
        <v>mar</v>
      </c>
      <c r="S587" s="1" t="s">
        <v>9</v>
      </c>
      <c r="T587" t="s">
        <v>5</v>
      </c>
      <c r="U587" t="s">
        <v>6</v>
      </c>
      <c r="V587" t="s">
        <v>7</v>
      </c>
      <c r="W587">
        <f t="shared" si="230"/>
        <v>2026</v>
      </c>
      <c r="X587" s="1" t="s">
        <v>13</v>
      </c>
      <c r="Y587" s="1">
        <v>0</v>
      </c>
      <c r="Z587" s="1">
        <f t="shared" si="225"/>
        <v>8</v>
      </c>
      <c r="AA587" s="1" t="s">
        <v>13</v>
      </c>
      <c r="AB587" s="1">
        <v>0</v>
      </c>
      <c r="AC587">
        <f t="shared" si="231"/>
        <v>4</v>
      </c>
      <c r="AD587" t="s">
        <v>63</v>
      </c>
      <c r="AE587" t="str">
        <f t="shared" si="210"/>
        <v>to</v>
      </c>
      <c r="AF587" s="1" t="s">
        <v>10</v>
      </c>
      <c r="AH587" t="str">
        <f t="shared" si="232"/>
        <v>{ nombre: "XVIII Semana de Ordinario", archivo: "/ev/to/18/mar/audio.mp3", fecha: `2026-08-04`, tiempo: 'to' },</v>
      </c>
    </row>
    <row r="588" spans="1:34" x14ac:dyDescent="0.35">
      <c r="A588">
        <f t="shared" si="221"/>
        <v>2026</v>
      </c>
      <c r="B588">
        <f t="shared" si="221"/>
        <v>8</v>
      </c>
      <c r="C588">
        <f t="shared" si="226"/>
        <v>5</v>
      </c>
      <c r="D588">
        <f t="shared" si="233"/>
        <v>18</v>
      </c>
      <c r="F588" t="s">
        <v>19</v>
      </c>
      <c r="G588" t="s">
        <v>26</v>
      </c>
      <c r="H588" s="5" t="str">
        <f t="shared" si="228"/>
        <v>XVIII</v>
      </c>
      <c r="I588" t="s">
        <v>11</v>
      </c>
      <c r="J588" t="s">
        <v>1</v>
      </c>
      <c r="K588" s="9" t="str">
        <f t="shared" si="223"/>
        <v>XVIII Semana de Ordinario</v>
      </c>
      <c r="L588" t="s">
        <v>3</v>
      </c>
      <c r="M588" t="s">
        <v>12</v>
      </c>
      <c r="N588" t="str">
        <f t="shared" si="211"/>
        <v>to</v>
      </c>
      <c r="O588" s="1" t="s">
        <v>9</v>
      </c>
      <c r="P588">
        <f t="shared" si="229"/>
        <v>18</v>
      </c>
      <c r="Q588" s="1" t="s">
        <v>9</v>
      </c>
      <c r="R588" t="str">
        <f t="shared" si="224"/>
        <v>mie</v>
      </c>
      <c r="S588" s="1" t="s">
        <v>9</v>
      </c>
      <c r="T588" t="s">
        <v>5</v>
      </c>
      <c r="U588" t="s">
        <v>6</v>
      </c>
      <c r="V588" t="s">
        <v>7</v>
      </c>
      <c r="W588">
        <f t="shared" si="230"/>
        <v>2026</v>
      </c>
      <c r="X588" s="1" t="s">
        <v>13</v>
      </c>
      <c r="Y588" s="1">
        <v>0</v>
      </c>
      <c r="Z588" s="1">
        <f t="shared" si="225"/>
        <v>8</v>
      </c>
      <c r="AA588" s="1" t="s">
        <v>13</v>
      </c>
      <c r="AB588" s="1">
        <v>0</v>
      </c>
      <c r="AC588">
        <f t="shared" si="231"/>
        <v>5</v>
      </c>
      <c r="AD588" t="s">
        <v>63</v>
      </c>
      <c r="AE588" t="str">
        <f t="shared" si="210"/>
        <v>to</v>
      </c>
      <c r="AF588" s="1" t="s">
        <v>10</v>
      </c>
      <c r="AH588" t="str">
        <f t="shared" si="232"/>
        <v>{ nombre: "XVIII Semana de Ordinario", archivo: "/ev/to/18/mie/audio.mp3", fecha: `2026-08-05`, tiempo: 'to' },</v>
      </c>
    </row>
    <row r="589" spans="1:34" x14ac:dyDescent="0.35">
      <c r="A589">
        <f t="shared" si="221"/>
        <v>2026</v>
      </c>
      <c r="B589">
        <f t="shared" si="221"/>
        <v>8</v>
      </c>
      <c r="C589">
        <f t="shared" si="226"/>
        <v>6</v>
      </c>
      <c r="D589">
        <f t="shared" si="233"/>
        <v>18</v>
      </c>
      <c r="F589" t="s">
        <v>20</v>
      </c>
      <c r="G589" t="s">
        <v>26</v>
      </c>
      <c r="H589" s="5" t="str">
        <f t="shared" si="228"/>
        <v>XVIII</v>
      </c>
      <c r="I589" t="s">
        <v>11</v>
      </c>
      <c r="J589" t="s">
        <v>1</v>
      </c>
      <c r="K589" s="9" t="str">
        <f t="shared" si="223"/>
        <v>XVIII Semana de Ordinario</v>
      </c>
      <c r="L589" t="s">
        <v>3</v>
      </c>
      <c r="M589" t="s">
        <v>12</v>
      </c>
      <c r="N589" t="str">
        <f t="shared" si="211"/>
        <v>to</v>
      </c>
      <c r="O589" s="1" t="s">
        <v>9</v>
      </c>
      <c r="P589">
        <f t="shared" si="229"/>
        <v>18</v>
      </c>
      <c r="Q589" s="1" t="s">
        <v>9</v>
      </c>
      <c r="R589" t="str">
        <f t="shared" si="224"/>
        <v>jue</v>
      </c>
      <c r="S589" s="1" t="s">
        <v>9</v>
      </c>
      <c r="T589" t="s">
        <v>5</v>
      </c>
      <c r="U589" t="s">
        <v>6</v>
      </c>
      <c r="V589" t="s">
        <v>7</v>
      </c>
      <c r="W589">
        <f t="shared" si="230"/>
        <v>2026</v>
      </c>
      <c r="X589" s="1" t="s">
        <v>13</v>
      </c>
      <c r="Y589" s="1">
        <v>0</v>
      </c>
      <c r="Z589" s="1">
        <f t="shared" si="225"/>
        <v>8</v>
      </c>
      <c r="AA589" s="1" t="s">
        <v>13</v>
      </c>
      <c r="AB589" s="1">
        <v>0</v>
      </c>
      <c r="AC589">
        <f t="shared" si="231"/>
        <v>6</v>
      </c>
      <c r="AD589" t="s">
        <v>63</v>
      </c>
      <c r="AE589" t="str">
        <f t="shared" si="210"/>
        <v>to</v>
      </c>
      <c r="AF589" s="1" t="s">
        <v>10</v>
      </c>
      <c r="AH589" t="str">
        <f t="shared" si="232"/>
        <v>{ nombre: "XVIII Semana de Ordinario", archivo: "/ev/to/18/jue/audio.mp3", fecha: `2026-08-06`, tiempo: 'to' },</v>
      </c>
    </row>
    <row r="590" spans="1:34" x14ac:dyDescent="0.35">
      <c r="A590">
        <f t="shared" si="221"/>
        <v>2026</v>
      </c>
      <c r="B590">
        <f t="shared" si="221"/>
        <v>8</v>
      </c>
      <c r="C590">
        <f t="shared" si="226"/>
        <v>7</v>
      </c>
      <c r="D590">
        <f t="shared" si="233"/>
        <v>18</v>
      </c>
      <c r="F590" t="s">
        <v>21</v>
      </c>
      <c r="G590" t="s">
        <v>26</v>
      </c>
      <c r="H590" s="5" t="str">
        <f t="shared" si="228"/>
        <v>XVIII</v>
      </c>
      <c r="I590" t="s">
        <v>11</v>
      </c>
      <c r="J590" t="s">
        <v>1</v>
      </c>
      <c r="K590" s="9" t="str">
        <f t="shared" si="223"/>
        <v>XVIII Semana de Ordinario</v>
      </c>
      <c r="L590" t="s">
        <v>3</v>
      </c>
      <c r="M590" t="s">
        <v>12</v>
      </c>
      <c r="N590" t="str">
        <f t="shared" si="211"/>
        <v>to</v>
      </c>
      <c r="O590" s="1" t="s">
        <v>9</v>
      </c>
      <c r="P590">
        <f t="shared" si="229"/>
        <v>18</v>
      </c>
      <c r="Q590" s="1" t="s">
        <v>9</v>
      </c>
      <c r="R590" t="str">
        <f t="shared" si="224"/>
        <v>vie</v>
      </c>
      <c r="S590" s="1" t="s">
        <v>9</v>
      </c>
      <c r="T590" t="s">
        <v>5</v>
      </c>
      <c r="U590" t="s">
        <v>6</v>
      </c>
      <c r="V590" t="s">
        <v>7</v>
      </c>
      <c r="W590">
        <f t="shared" si="230"/>
        <v>2026</v>
      </c>
      <c r="X590" s="1" t="s">
        <v>13</v>
      </c>
      <c r="Y590" s="1">
        <v>0</v>
      </c>
      <c r="Z590" s="1">
        <f t="shared" si="225"/>
        <v>8</v>
      </c>
      <c r="AA590" s="1" t="s">
        <v>13</v>
      </c>
      <c r="AB590" s="1">
        <v>0</v>
      </c>
      <c r="AC590">
        <f t="shared" si="231"/>
        <v>7</v>
      </c>
      <c r="AD590" t="s">
        <v>63</v>
      </c>
      <c r="AE590" t="str">
        <f t="shared" si="210"/>
        <v>to</v>
      </c>
      <c r="AF590" s="1" t="s">
        <v>10</v>
      </c>
      <c r="AH590" t="str">
        <f t="shared" si="232"/>
        <v>{ nombre: "XVIII Semana de Ordinario", archivo: "/ev/to/18/vie/audio.mp3", fecha: `2026-08-07`, tiempo: 'to' },</v>
      </c>
    </row>
    <row r="591" spans="1:34" x14ac:dyDescent="0.35">
      <c r="A591">
        <f t="shared" si="221"/>
        <v>2026</v>
      </c>
      <c r="B591">
        <f t="shared" si="221"/>
        <v>8</v>
      </c>
      <c r="C591">
        <f t="shared" si="226"/>
        <v>8</v>
      </c>
      <c r="D591">
        <f t="shared" si="233"/>
        <v>18</v>
      </c>
      <c r="F591" t="s">
        <v>22</v>
      </c>
      <c r="G591" t="s">
        <v>26</v>
      </c>
      <c r="H591" s="5" t="str">
        <f t="shared" si="228"/>
        <v>XVIII</v>
      </c>
      <c r="I591" t="s">
        <v>11</v>
      </c>
      <c r="J591" t="s">
        <v>1</v>
      </c>
      <c r="K591" s="9" t="str">
        <f t="shared" si="223"/>
        <v>XVIII Semana de Ordinario</v>
      </c>
      <c r="L591" t="s">
        <v>3</v>
      </c>
      <c r="M591" t="s">
        <v>12</v>
      </c>
      <c r="N591" t="str">
        <f t="shared" si="211"/>
        <v>to</v>
      </c>
      <c r="O591" s="1" t="s">
        <v>9</v>
      </c>
      <c r="P591">
        <f t="shared" si="229"/>
        <v>18</v>
      </c>
      <c r="Q591" s="1" t="s">
        <v>9</v>
      </c>
      <c r="R591" t="str">
        <f t="shared" si="224"/>
        <v>sab</v>
      </c>
      <c r="S591" s="1" t="s">
        <v>9</v>
      </c>
      <c r="T591" t="s">
        <v>5</v>
      </c>
      <c r="U591" t="s">
        <v>6</v>
      </c>
      <c r="V591" t="s">
        <v>7</v>
      </c>
      <c r="W591">
        <f t="shared" si="230"/>
        <v>2026</v>
      </c>
      <c r="X591" s="1" t="s">
        <v>13</v>
      </c>
      <c r="Y591" s="1">
        <v>0</v>
      </c>
      <c r="Z591" s="1">
        <f t="shared" si="225"/>
        <v>8</v>
      </c>
      <c r="AA591" s="1" t="s">
        <v>13</v>
      </c>
      <c r="AB591" s="1">
        <v>0</v>
      </c>
      <c r="AC591">
        <f t="shared" si="231"/>
        <v>8</v>
      </c>
      <c r="AD591" t="s">
        <v>63</v>
      </c>
      <c r="AE591" t="str">
        <f t="shared" si="210"/>
        <v>to</v>
      </c>
      <c r="AF591" s="1" t="s">
        <v>10</v>
      </c>
      <c r="AH591" t="str">
        <f t="shared" si="232"/>
        <v>{ nombre: "XVIII Semana de Ordinario", archivo: "/ev/to/18/sab/audio.mp3", fecha: `2026-08-08`, tiempo: 'to' },</v>
      </c>
    </row>
    <row r="592" spans="1:34" x14ac:dyDescent="0.35">
      <c r="A592">
        <f t="shared" si="221"/>
        <v>2026</v>
      </c>
      <c r="B592">
        <f t="shared" si="221"/>
        <v>8</v>
      </c>
      <c r="C592">
        <f t="shared" si="226"/>
        <v>9</v>
      </c>
      <c r="D592">
        <f>D591+1</f>
        <v>19</v>
      </c>
      <c r="F592" t="s">
        <v>4</v>
      </c>
      <c r="G592" t="s">
        <v>26</v>
      </c>
      <c r="H592" s="5" t="str">
        <f t="shared" si="228"/>
        <v>XIX</v>
      </c>
      <c r="I592" t="s">
        <v>11</v>
      </c>
      <c r="J592" t="s">
        <v>1</v>
      </c>
      <c r="K592" s="9" t="str">
        <f t="shared" si="223"/>
        <v>XIX Semana de Ordinario</v>
      </c>
      <c r="L592" t="s">
        <v>3</v>
      </c>
      <c r="M592" t="s">
        <v>12</v>
      </c>
      <c r="N592" t="str">
        <f t="shared" si="211"/>
        <v>to</v>
      </c>
      <c r="O592" s="1" t="s">
        <v>9</v>
      </c>
      <c r="P592">
        <f t="shared" si="229"/>
        <v>19</v>
      </c>
      <c r="Q592" s="1" t="s">
        <v>9</v>
      </c>
      <c r="R592" t="str">
        <f t="shared" si="224"/>
        <v>dom</v>
      </c>
      <c r="S592" s="1" t="s">
        <v>9</v>
      </c>
      <c r="T592" t="s">
        <v>5</v>
      </c>
      <c r="U592" t="s">
        <v>6</v>
      </c>
      <c r="V592" t="s">
        <v>7</v>
      </c>
      <c r="W592">
        <f t="shared" si="230"/>
        <v>2026</v>
      </c>
      <c r="X592" s="1" t="s">
        <v>13</v>
      </c>
      <c r="Y592" s="1">
        <v>0</v>
      </c>
      <c r="Z592" s="1">
        <f t="shared" si="225"/>
        <v>8</v>
      </c>
      <c r="AA592" s="1" t="s">
        <v>13</v>
      </c>
      <c r="AB592" s="1">
        <v>0</v>
      </c>
      <c r="AC592">
        <f t="shared" si="231"/>
        <v>9</v>
      </c>
      <c r="AD592" t="s">
        <v>63</v>
      </c>
      <c r="AE592" t="str">
        <f t="shared" si="210"/>
        <v>to</v>
      </c>
      <c r="AF592" s="1" t="s">
        <v>10</v>
      </c>
      <c r="AH592" t="str">
        <f t="shared" si="232"/>
        <v>{ nombre: "XIX Semana de Ordinario", archivo: "/ev/to/19/dom/audio.mp3", fecha: `2026-08-09`, tiempo: 'to' },</v>
      </c>
    </row>
    <row r="593" spans="1:34" x14ac:dyDescent="0.35">
      <c r="A593">
        <f t="shared" si="221"/>
        <v>2026</v>
      </c>
      <c r="B593">
        <f t="shared" si="221"/>
        <v>8</v>
      </c>
      <c r="C593">
        <f t="shared" si="226"/>
        <v>10</v>
      </c>
      <c r="D593">
        <f>D592</f>
        <v>19</v>
      </c>
      <c r="F593" t="s">
        <v>23</v>
      </c>
      <c r="G593" t="s">
        <v>26</v>
      </c>
      <c r="H593" s="5" t="str">
        <f t="shared" si="228"/>
        <v>XIX</v>
      </c>
      <c r="I593" t="s">
        <v>11</v>
      </c>
      <c r="J593" t="s">
        <v>1</v>
      </c>
      <c r="K593" s="9" t="str">
        <f t="shared" si="223"/>
        <v>XIX Semana de Ordinario</v>
      </c>
      <c r="L593" t="s">
        <v>3</v>
      </c>
      <c r="M593" t="s">
        <v>12</v>
      </c>
      <c r="N593" t="str">
        <f t="shared" si="211"/>
        <v>to</v>
      </c>
      <c r="O593" s="1" t="s">
        <v>9</v>
      </c>
      <c r="P593">
        <f t="shared" si="229"/>
        <v>19</v>
      </c>
      <c r="Q593" s="1" t="s">
        <v>9</v>
      </c>
      <c r="R593" t="str">
        <f t="shared" si="224"/>
        <v>lun</v>
      </c>
      <c r="S593" s="1" t="s">
        <v>9</v>
      </c>
      <c r="T593" t="s">
        <v>5</v>
      </c>
      <c r="U593" t="s">
        <v>6</v>
      </c>
      <c r="V593" t="s">
        <v>7</v>
      </c>
      <c r="W593">
        <f t="shared" si="230"/>
        <v>2026</v>
      </c>
      <c r="X593" s="1" t="s">
        <v>13</v>
      </c>
      <c r="Y593" s="1">
        <v>0</v>
      </c>
      <c r="Z593" s="1">
        <f t="shared" si="225"/>
        <v>8</v>
      </c>
      <c r="AA593" s="1" t="s">
        <v>13</v>
      </c>
      <c r="AB593" s="1"/>
      <c r="AC593">
        <f t="shared" si="231"/>
        <v>10</v>
      </c>
      <c r="AD593" t="s">
        <v>63</v>
      </c>
      <c r="AE593" t="str">
        <f t="shared" si="210"/>
        <v>to</v>
      </c>
      <c r="AF593" s="1" t="s">
        <v>10</v>
      </c>
      <c r="AH593" t="str">
        <f t="shared" si="232"/>
        <v>{ nombre: "XIX Semana de Ordinario", archivo: "/ev/to/19/lun/audio.mp3", fecha: `2026-08-10`, tiempo: 'to' },</v>
      </c>
    </row>
    <row r="594" spans="1:34" x14ac:dyDescent="0.35">
      <c r="A594">
        <f t="shared" si="221"/>
        <v>2026</v>
      </c>
      <c r="B594">
        <f t="shared" si="221"/>
        <v>8</v>
      </c>
      <c r="C594">
        <f t="shared" si="226"/>
        <v>11</v>
      </c>
      <c r="D594">
        <f t="shared" ref="D594:D598" si="234">D593</f>
        <v>19</v>
      </c>
      <c r="F594" t="s">
        <v>24</v>
      </c>
      <c r="G594" t="s">
        <v>26</v>
      </c>
      <c r="H594" s="5" t="str">
        <f t="shared" si="228"/>
        <v>XIX</v>
      </c>
      <c r="I594" t="s">
        <v>11</v>
      </c>
      <c r="J594" t="s">
        <v>1</v>
      </c>
      <c r="K594" s="9" t="str">
        <f t="shared" si="223"/>
        <v>XIX Semana de Ordinario</v>
      </c>
      <c r="L594" t="s">
        <v>3</v>
      </c>
      <c r="M594" t="s">
        <v>12</v>
      </c>
      <c r="N594" t="str">
        <f t="shared" si="211"/>
        <v>to</v>
      </c>
      <c r="O594" s="1" t="s">
        <v>9</v>
      </c>
      <c r="P594">
        <f t="shared" si="229"/>
        <v>19</v>
      </c>
      <c r="Q594" s="1" t="s">
        <v>9</v>
      </c>
      <c r="R594" t="str">
        <f t="shared" si="224"/>
        <v>mar</v>
      </c>
      <c r="S594" s="1" t="s">
        <v>9</v>
      </c>
      <c r="T594" t="s">
        <v>5</v>
      </c>
      <c r="U594" t="s">
        <v>6</v>
      </c>
      <c r="V594" t="s">
        <v>7</v>
      </c>
      <c r="W594">
        <f t="shared" si="230"/>
        <v>2026</v>
      </c>
      <c r="X594" s="1" t="s">
        <v>13</v>
      </c>
      <c r="Y594" s="1">
        <v>0</v>
      </c>
      <c r="Z594" s="1">
        <f t="shared" si="225"/>
        <v>8</v>
      </c>
      <c r="AA594" s="1" t="s">
        <v>13</v>
      </c>
      <c r="AB594" s="1"/>
      <c r="AC594">
        <f t="shared" si="231"/>
        <v>11</v>
      </c>
      <c r="AD594" t="s">
        <v>63</v>
      </c>
      <c r="AE594" t="str">
        <f t="shared" si="210"/>
        <v>to</v>
      </c>
      <c r="AF594" s="1" t="s">
        <v>10</v>
      </c>
      <c r="AH594" t="str">
        <f t="shared" si="232"/>
        <v>{ nombre: "XIX Semana de Ordinario", archivo: "/ev/to/19/mar/audio.mp3", fecha: `2026-08-11`, tiempo: 'to' },</v>
      </c>
    </row>
    <row r="595" spans="1:34" x14ac:dyDescent="0.35">
      <c r="A595">
        <f t="shared" ref="A595:B610" si="235">A594</f>
        <v>2026</v>
      </c>
      <c r="B595">
        <f t="shared" si="235"/>
        <v>8</v>
      </c>
      <c r="C595">
        <f t="shared" si="226"/>
        <v>12</v>
      </c>
      <c r="D595">
        <f t="shared" si="234"/>
        <v>19</v>
      </c>
      <c r="F595" t="s">
        <v>19</v>
      </c>
      <c r="G595" t="s">
        <v>26</v>
      </c>
      <c r="H595" s="5" t="str">
        <f t="shared" si="228"/>
        <v>XIX</v>
      </c>
      <c r="I595" t="s">
        <v>11</v>
      </c>
      <c r="J595" t="s">
        <v>1</v>
      </c>
      <c r="K595" s="9" t="str">
        <f t="shared" si="223"/>
        <v>XIX Semana de Ordinario</v>
      </c>
      <c r="L595" t="s">
        <v>3</v>
      </c>
      <c r="M595" t="s">
        <v>12</v>
      </c>
      <c r="N595" t="str">
        <f t="shared" si="211"/>
        <v>to</v>
      </c>
      <c r="O595" s="1" t="s">
        <v>9</v>
      </c>
      <c r="P595">
        <f t="shared" si="229"/>
        <v>19</v>
      </c>
      <c r="Q595" s="1" t="s">
        <v>9</v>
      </c>
      <c r="R595" t="str">
        <f t="shared" si="224"/>
        <v>mie</v>
      </c>
      <c r="S595" s="1" t="s">
        <v>9</v>
      </c>
      <c r="T595" t="s">
        <v>5</v>
      </c>
      <c r="U595" t="s">
        <v>6</v>
      </c>
      <c r="V595" t="s">
        <v>7</v>
      </c>
      <c r="W595">
        <f t="shared" si="230"/>
        <v>2026</v>
      </c>
      <c r="X595" s="1" t="s">
        <v>13</v>
      </c>
      <c r="Y595" s="1">
        <v>0</v>
      </c>
      <c r="Z595" s="1">
        <f t="shared" si="225"/>
        <v>8</v>
      </c>
      <c r="AA595" s="1" t="s">
        <v>13</v>
      </c>
      <c r="AB595" s="1"/>
      <c r="AC595">
        <f t="shared" si="231"/>
        <v>12</v>
      </c>
      <c r="AD595" t="s">
        <v>63</v>
      </c>
      <c r="AE595" t="str">
        <f t="shared" si="210"/>
        <v>to</v>
      </c>
      <c r="AF595" s="1" t="s">
        <v>10</v>
      </c>
      <c r="AH595" t="str">
        <f t="shared" si="232"/>
        <v>{ nombre: "XIX Semana de Ordinario", archivo: "/ev/to/19/mie/audio.mp3", fecha: `2026-08-12`, tiempo: 'to' },</v>
      </c>
    </row>
    <row r="596" spans="1:34" x14ac:dyDescent="0.35">
      <c r="A596">
        <f t="shared" si="235"/>
        <v>2026</v>
      </c>
      <c r="B596">
        <f t="shared" si="235"/>
        <v>8</v>
      </c>
      <c r="C596">
        <f t="shared" si="226"/>
        <v>13</v>
      </c>
      <c r="D596">
        <f t="shared" si="234"/>
        <v>19</v>
      </c>
      <c r="F596" t="s">
        <v>20</v>
      </c>
      <c r="G596" t="s">
        <v>26</v>
      </c>
      <c r="H596" s="5" t="str">
        <f t="shared" si="228"/>
        <v>XIX</v>
      </c>
      <c r="I596" t="s">
        <v>11</v>
      </c>
      <c r="J596" t="s">
        <v>1</v>
      </c>
      <c r="K596" s="9" t="str">
        <f t="shared" si="223"/>
        <v>XIX Semana de Ordinario</v>
      </c>
      <c r="L596" t="s">
        <v>3</v>
      </c>
      <c r="M596" t="s">
        <v>12</v>
      </c>
      <c r="N596" t="str">
        <f t="shared" si="211"/>
        <v>to</v>
      </c>
      <c r="O596" s="1" t="s">
        <v>9</v>
      </c>
      <c r="P596">
        <f t="shared" si="229"/>
        <v>19</v>
      </c>
      <c r="Q596" s="1" t="s">
        <v>9</v>
      </c>
      <c r="R596" t="str">
        <f t="shared" si="224"/>
        <v>jue</v>
      </c>
      <c r="S596" s="1" t="s">
        <v>9</v>
      </c>
      <c r="T596" t="s">
        <v>5</v>
      </c>
      <c r="U596" t="s">
        <v>6</v>
      </c>
      <c r="V596" t="s">
        <v>7</v>
      </c>
      <c r="W596">
        <f t="shared" si="230"/>
        <v>2026</v>
      </c>
      <c r="X596" s="1" t="s">
        <v>13</v>
      </c>
      <c r="Y596" s="1">
        <v>0</v>
      </c>
      <c r="Z596" s="1">
        <f t="shared" si="225"/>
        <v>8</v>
      </c>
      <c r="AA596" s="1" t="s">
        <v>13</v>
      </c>
      <c r="AB596" s="1"/>
      <c r="AC596">
        <f t="shared" si="231"/>
        <v>13</v>
      </c>
      <c r="AD596" t="s">
        <v>63</v>
      </c>
      <c r="AE596" t="str">
        <f t="shared" si="210"/>
        <v>to</v>
      </c>
      <c r="AF596" s="1" t="s">
        <v>10</v>
      </c>
      <c r="AH596" t="str">
        <f t="shared" si="232"/>
        <v>{ nombre: "XIX Semana de Ordinario", archivo: "/ev/to/19/jue/audio.mp3", fecha: `2026-08-13`, tiempo: 'to' },</v>
      </c>
    </row>
    <row r="597" spans="1:34" x14ac:dyDescent="0.35">
      <c r="A597">
        <f t="shared" si="235"/>
        <v>2026</v>
      </c>
      <c r="B597">
        <f t="shared" si="235"/>
        <v>8</v>
      </c>
      <c r="C597">
        <f t="shared" si="226"/>
        <v>14</v>
      </c>
      <c r="D597">
        <f t="shared" si="234"/>
        <v>19</v>
      </c>
      <c r="F597" t="s">
        <v>21</v>
      </c>
      <c r="G597" t="s">
        <v>26</v>
      </c>
      <c r="H597" s="5" t="str">
        <f t="shared" si="228"/>
        <v>XIX</v>
      </c>
      <c r="I597" t="s">
        <v>11</v>
      </c>
      <c r="J597" t="s">
        <v>1</v>
      </c>
      <c r="K597" s="9" t="str">
        <f t="shared" si="223"/>
        <v>XIX Semana de Ordinario</v>
      </c>
      <c r="L597" t="s">
        <v>3</v>
      </c>
      <c r="M597" t="s">
        <v>12</v>
      </c>
      <c r="N597" t="str">
        <f t="shared" si="211"/>
        <v>to</v>
      </c>
      <c r="O597" s="1" t="s">
        <v>9</v>
      </c>
      <c r="P597">
        <f t="shared" si="229"/>
        <v>19</v>
      </c>
      <c r="Q597" s="1" t="s">
        <v>9</v>
      </c>
      <c r="R597" t="str">
        <f t="shared" si="224"/>
        <v>vie</v>
      </c>
      <c r="S597" s="1" t="s">
        <v>9</v>
      </c>
      <c r="T597" t="s">
        <v>5</v>
      </c>
      <c r="U597" t="s">
        <v>6</v>
      </c>
      <c r="V597" t="s">
        <v>7</v>
      </c>
      <c r="W597">
        <f t="shared" si="230"/>
        <v>2026</v>
      </c>
      <c r="X597" s="1" t="s">
        <v>13</v>
      </c>
      <c r="Y597" s="1">
        <v>0</v>
      </c>
      <c r="Z597" s="1">
        <f t="shared" si="225"/>
        <v>8</v>
      </c>
      <c r="AA597" s="1" t="s">
        <v>13</v>
      </c>
      <c r="AB597" s="1"/>
      <c r="AC597">
        <f t="shared" si="231"/>
        <v>14</v>
      </c>
      <c r="AD597" t="s">
        <v>63</v>
      </c>
      <c r="AE597" t="str">
        <f t="shared" si="210"/>
        <v>to</v>
      </c>
      <c r="AF597" s="1" t="s">
        <v>10</v>
      </c>
      <c r="AH597" t="str">
        <f t="shared" si="232"/>
        <v>{ nombre: "XIX Semana de Ordinario", archivo: "/ev/to/19/vie/audio.mp3", fecha: `2026-08-14`, tiempo: 'to' },</v>
      </c>
    </row>
    <row r="598" spans="1:34" x14ac:dyDescent="0.35">
      <c r="A598">
        <f t="shared" si="235"/>
        <v>2026</v>
      </c>
      <c r="B598">
        <f t="shared" si="235"/>
        <v>8</v>
      </c>
      <c r="C598">
        <f t="shared" si="226"/>
        <v>15</v>
      </c>
      <c r="D598">
        <f t="shared" si="234"/>
        <v>19</v>
      </c>
      <c r="F598" t="s">
        <v>22</v>
      </c>
      <c r="G598" t="s">
        <v>26</v>
      </c>
      <c r="H598" s="5" t="str">
        <f t="shared" si="228"/>
        <v>XIX</v>
      </c>
      <c r="I598" t="s">
        <v>11</v>
      </c>
      <c r="J598" t="s">
        <v>1</v>
      </c>
      <c r="K598" s="9" t="str">
        <f t="shared" si="223"/>
        <v>XIX Semana de Ordinario</v>
      </c>
      <c r="L598" t="s">
        <v>3</v>
      </c>
      <c r="M598" t="s">
        <v>12</v>
      </c>
      <c r="N598" t="str">
        <f t="shared" si="211"/>
        <v>to</v>
      </c>
      <c r="O598" s="1" t="s">
        <v>9</v>
      </c>
      <c r="P598">
        <f t="shared" si="229"/>
        <v>19</v>
      </c>
      <c r="Q598" s="1" t="s">
        <v>9</v>
      </c>
      <c r="R598" t="str">
        <f t="shared" si="224"/>
        <v>sab</v>
      </c>
      <c r="S598" s="1" t="s">
        <v>9</v>
      </c>
      <c r="T598" t="s">
        <v>5</v>
      </c>
      <c r="U598" t="s">
        <v>6</v>
      </c>
      <c r="V598" t="s">
        <v>7</v>
      </c>
      <c r="W598">
        <f t="shared" si="230"/>
        <v>2026</v>
      </c>
      <c r="X598" s="1" t="s">
        <v>13</v>
      </c>
      <c r="Y598" s="1">
        <v>0</v>
      </c>
      <c r="Z598" s="1">
        <f t="shared" si="225"/>
        <v>8</v>
      </c>
      <c r="AA598" s="1" t="s">
        <v>13</v>
      </c>
      <c r="AB598" s="1"/>
      <c r="AC598">
        <f t="shared" si="231"/>
        <v>15</v>
      </c>
      <c r="AD598" t="s">
        <v>63</v>
      </c>
      <c r="AE598" t="str">
        <f t="shared" si="210"/>
        <v>to</v>
      </c>
      <c r="AF598" s="1" t="s">
        <v>10</v>
      </c>
      <c r="AH598" t="str">
        <f t="shared" si="232"/>
        <v>{ nombre: "XIX Semana de Ordinario", archivo: "/ev/to/19/sab/audio.mp3", fecha: `2026-08-15`, tiempo: 'to' },</v>
      </c>
    </row>
    <row r="599" spans="1:34" x14ac:dyDescent="0.35">
      <c r="A599">
        <f t="shared" si="235"/>
        <v>2026</v>
      </c>
      <c r="B599">
        <f t="shared" si="235"/>
        <v>8</v>
      </c>
      <c r="C599">
        <f t="shared" si="226"/>
        <v>16</v>
      </c>
      <c r="D599">
        <f t="shared" si="227"/>
        <v>20</v>
      </c>
      <c r="F599" t="s">
        <v>4</v>
      </c>
      <c r="G599" t="s">
        <v>26</v>
      </c>
      <c r="H599" s="5" t="str">
        <f t="shared" si="228"/>
        <v>XX</v>
      </c>
      <c r="I599" t="s">
        <v>11</v>
      </c>
      <c r="J599" t="s">
        <v>1</v>
      </c>
      <c r="K599" s="9" t="str">
        <f t="shared" si="223"/>
        <v>XX Semana de Ordinario</v>
      </c>
      <c r="L599" t="s">
        <v>3</v>
      </c>
      <c r="M599" t="s">
        <v>12</v>
      </c>
      <c r="N599" t="str">
        <f t="shared" si="211"/>
        <v>to</v>
      </c>
      <c r="O599" s="1" t="s">
        <v>9</v>
      </c>
      <c r="P599">
        <f t="shared" si="229"/>
        <v>20</v>
      </c>
      <c r="Q599" s="1" t="s">
        <v>9</v>
      </c>
      <c r="R599" t="str">
        <f t="shared" si="224"/>
        <v>dom</v>
      </c>
      <c r="S599" s="1" t="s">
        <v>9</v>
      </c>
      <c r="T599" t="s">
        <v>5</v>
      </c>
      <c r="U599" t="s">
        <v>6</v>
      </c>
      <c r="V599" t="s">
        <v>7</v>
      </c>
      <c r="W599">
        <f t="shared" si="230"/>
        <v>2026</v>
      </c>
      <c r="X599" s="1" t="s">
        <v>13</v>
      </c>
      <c r="Y599" s="1">
        <v>0</v>
      </c>
      <c r="Z599" s="1">
        <f t="shared" si="225"/>
        <v>8</v>
      </c>
      <c r="AA599" s="1" t="s">
        <v>13</v>
      </c>
      <c r="AB599" s="1"/>
      <c r="AC599">
        <f t="shared" si="231"/>
        <v>16</v>
      </c>
      <c r="AD599" t="s">
        <v>63</v>
      </c>
      <c r="AE599" t="str">
        <f t="shared" si="210"/>
        <v>to</v>
      </c>
      <c r="AF599" s="1" t="s">
        <v>10</v>
      </c>
      <c r="AH599" t="str">
        <f t="shared" si="232"/>
        <v>{ nombre: "XX Semana de Ordinario", archivo: "/ev/to/20/dom/audio.mp3", fecha: `2026-08-16`, tiempo: 'to' },</v>
      </c>
    </row>
    <row r="600" spans="1:34" x14ac:dyDescent="0.35">
      <c r="A600">
        <f t="shared" si="235"/>
        <v>2026</v>
      </c>
      <c r="B600">
        <f t="shared" si="235"/>
        <v>8</v>
      </c>
      <c r="C600">
        <f t="shared" si="226"/>
        <v>17</v>
      </c>
      <c r="D600">
        <f>D599</f>
        <v>20</v>
      </c>
      <c r="F600" t="s">
        <v>23</v>
      </c>
      <c r="G600" t="s">
        <v>26</v>
      </c>
      <c r="H600" s="5" t="str">
        <f t="shared" si="228"/>
        <v>XX</v>
      </c>
      <c r="I600" t="s">
        <v>11</v>
      </c>
      <c r="J600" t="s">
        <v>1</v>
      </c>
      <c r="K600" s="9" t="str">
        <f t="shared" si="223"/>
        <v>XX Semana de Ordinario</v>
      </c>
      <c r="L600" t="s">
        <v>3</v>
      </c>
      <c r="M600" t="s">
        <v>12</v>
      </c>
      <c r="N600" t="str">
        <f t="shared" si="211"/>
        <v>to</v>
      </c>
      <c r="O600" s="1" t="s">
        <v>9</v>
      </c>
      <c r="P600">
        <f t="shared" si="229"/>
        <v>20</v>
      </c>
      <c r="Q600" s="1" t="s">
        <v>9</v>
      </c>
      <c r="R600" t="str">
        <f t="shared" si="224"/>
        <v>lun</v>
      </c>
      <c r="S600" s="1" t="s">
        <v>9</v>
      </c>
      <c r="T600" t="s">
        <v>5</v>
      </c>
      <c r="U600" t="s">
        <v>6</v>
      </c>
      <c r="V600" t="s">
        <v>7</v>
      </c>
      <c r="W600">
        <f t="shared" si="230"/>
        <v>2026</v>
      </c>
      <c r="X600" s="1" t="s">
        <v>13</v>
      </c>
      <c r="Y600" s="1">
        <v>0</v>
      </c>
      <c r="Z600" s="1">
        <f t="shared" si="225"/>
        <v>8</v>
      </c>
      <c r="AA600" s="1" t="s">
        <v>13</v>
      </c>
      <c r="AB600" s="1"/>
      <c r="AC600">
        <f t="shared" si="231"/>
        <v>17</v>
      </c>
      <c r="AD600" t="s">
        <v>63</v>
      </c>
      <c r="AE600" t="str">
        <f t="shared" si="210"/>
        <v>to</v>
      </c>
      <c r="AF600" s="1" t="s">
        <v>10</v>
      </c>
      <c r="AH600" t="str">
        <f t="shared" si="232"/>
        <v>{ nombre: "XX Semana de Ordinario", archivo: "/ev/to/20/lun/audio.mp3", fecha: `2026-08-17`, tiempo: 'to' },</v>
      </c>
    </row>
    <row r="601" spans="1:34" x14ac:dyDescent="0.35">
      <c r="A601">
        <f t="shared" si="235"/>
        <v>2026</v>
      </c>
      <c r="B601">
        <f t="shared" si="235"/>
        <v>8</v>
      </c>
      <c r="C601">
        <f t="shared" si="226"/>
        <v>18</v>
      </c>
      <c r="D601">
        <f t="shared" ref="D601:D605" si="236">D600</f>
        <v>20</v>
      </c>
      <c r="F601" t="s">
        <v>24</v>
      </c>
      <c r="G601" t="s">
        <v>26</v>
      </c>
      <c r="H601" s="5" t="str">
        <f t="shared" si="228"/>
        <v>XX</v>
      </c>
      <c r="I601" t="s">
        <v>11</v>
      </c>
      <c r="J601" t="s">
        <v>1</v>
      </c>
      <c r="K601" s="9" t="str">
        <f t="shared" si="223"/>
        <v>XX Semana de Ordinario</v>
      </c>
      <c r="L601" t="s">
        <v>3</v>
      </c>
      <c r="M601" t="s">
        <v>12</v>
      </c>
      <c r="N601" t="str">
        <f t="shared" si="211"/>
        <v>to</v>
      </c>
      <c r="O601" s="1" t="s">
        <v>9</v>
      </c>
      <c r="P601">
        <f t="shared" si="229"/>
        <v>20</v>
      </c>
      <c r="Q601" s="1" t="s">
        <v>9</v>
      </c>
      <c r="R601" t="str">
        <f t="shared" si="224"/>
        <v>mar</v>
      </c>
      <c r="S601" s="1" t="s">
        <v>9</v>
      </c>
      <c r="T601" t="s">
        <v>5</v>
      </c>
      <c r="U601" t="s">
        <v>6</v>
      </c>
      <c r="V601" t="s">
        <v>7</v>
      </c>
      <c r="W601">
        <f t="shared" si="230"/>
        <v>2026</v>
      </c>
      <c r="X601" s="1" t="s">
        <v>13</v>
      </c>
      <c r="Y601" s="1">
        <v>0</v>
      </c>
      <c r="Z601" s="1">
        <f t="shared" si="225"/>
        <v>8</v>
      </c>
      <c r="AA601" s="1" t="s">
        <v>13</v>
      </c>
      <c r="AB601" s="1"/>
      <c r="AC601">
        <f t="shared" si="231"/>
        <v>18</v>
      </c>
      <c r="AD601" t="s">
        <v>63</v>
      </c>
      <c r="AE601" t="str">
        <f t="shared" si="210"/>
        <v>to</v>
      </c>
      <c r="AF601" s="1" t="s">
        <v>10</v>
      </c>
      <c r="AH601" t="str">
        <f t="shared" si="232"/>
        <v>{ nombre: "XX Semana de Ordinario", archivo: "/ev/to/20/mar/audio.mp3", fecha: `2026-08-18`, tiempo: 'to' },</v>
      </c>
    </row>
    <row r="602" spans="1:34" x14ac:dyDescent="0.35">
      <c r="A602">
        <f t="shared" si="235"/>
        <v>2026</v>
      </c>
      <c r="B602">
        <f t="shared" si="235"/>
        <v>8</v>
      </c>
      <c r="C602">
        <f t="shared" si="226"/>
        <v>19</v>
      </c>
      <c r="D602">
        <f t="shared" si="236"/>
        <v>20</v>
      </c>
      <c r="F602" t="s">
        <v>19</v>
      </c>
      <c r="G602" t="s">
        <v>26</v>
      </c>
      <c r="H602" s="5" t="str">
        <f t="shared" si="228"/>
        <v>XX</v>
      </c>
      <c r="I602" t="s">
        <v>11</v>
      </c>
      <c r="J602" t="s">
        <v>1</v>
      </c>
      <c r="K602" s="9" t="str">
        <f t="shared" si="223"/>
        <v>XX Semana de Ordinario</v>
      </c>
      <c r="L602" t="s">
        <v>3</v>
      </c>
      <c r="M602" t="s">
        <v>12</v>
      </c>
      <c r="N602" t="str">
        <f t="shared" si="211"/>
        <v>to</v>
      </c>
      <c r="O602" s="1" t="s">
        <v>9</v>
      </c>
      <c r="P602">
        <f t="shared" si="229"/>
        <v>20</v>
      </c>
      <c r="Q602" s="1" t="s">
        <v>9</v>
      </c>
      <c r="R602" t="str">
        <f t="shared" si="224"/>
        <v>mie</v>
      </c>
      <c r="S602" s="1" t="s">
        <v>9</v>
      </c>
      <c r="T602" t="s">
        <v>5</v>
      </c>
      <c r="U602" t="s">
        <v>6</v>
      </c>
      <c r="V602" t="s">
        <v>7</v>
      </c>
      <c r="W602">
        <f t="shared" si="230"/>
        <v>2026</v>
      </c>
      <c r="X602" s="1" t="s">
        <v>13</v>
      </c>
      <c r="Y602" s="1">
        <v>0</v>
      </c>
      <c r="Z602" s="1">
        <f t="shared" si="225"/>
        <v>8</v>
      </c>
      <c r="AA602" s="1" t="s">
        <v>13</v>
      </c>
      <c r="AB602" s="1"/>
      <c r="AC602">
        <f t="shared" si="231"/>
        <v>19</v>
      </c>
      <c r="AD602" t="s">
        <v>63</v>
      </c>
      <c r="AE602" t="str">
        <f t="shared" si="210"/>
        <v>to</v>
      </c>
      <c r="AF602" s="1" t="s">
        <v>10</v>
      </c>
      <c r="AH602" t="str">
        <f t="shared" si="232"/>
        <v>{ nombre: "XX Semana de Ordinario", archivo: "/ev/to/20/mie/audio.mp3", fecha: `2026-08-19`, tiempo: 'to' },</v>
      </c>
    </row>
    <row r="603" spans="1:34" x14ac:dyDescent="0.35">
      <c r="A603">
        <f t="shared" si="235"/>
        <v>2026</v>
      </c>
      <c r="B603">
        <f t="shared" si="235"/>
        <v>8</v>
      </c>
      <c r="C603">
        <f t="shared" si="226"/>
        <v>20</v>
      </c>
      <c r="D603">
        <f t="shared" si="236"/>
        <v>20</v>
      </c>
      <c r="F603" t="s">
        <v>20</v>
      </c>
      <c r="G603" t="s">
        <v>26</v>
      </c>
      <c r="H603" s="5" t="str">
        <f t="shared" si="228"/>
        <v>XX</v>
      </c>
      <c r="I603" t="s">
        <v>11</v>
      </c>
      <c r="J603" t="s">
        <v>1</v>
      </c>
      <c r="K603" s="9" t="str">
        <f t="shared" si="223"/>
        <v>XX Semana de Ordinario</v>
      </c>
      <c r="L603" t="s">
        <v>3</v>
      </c>
      <c r="M603" t="s">
        <v>12</v>
      </c>
      <c r="N603" t="str">
        <f t="shared" si="211"/>
        <v>to</v>
      </c>
      <c r="O603" s="1" t="s">
        <v>9</v>
      </c>
      <c r="P603">
        <f t="shared" si="229"/>
        <v>20</v>
      </c>
      <c r="Q603" s="1" t="s">
        <v>9</v>
      </c>
      <c r="R603" t="str">
        <f t="shared" si="224"/>
        <v>jue</v>
      </c>
      <c r="S603" s="1" t="s">
        <v>9</v>
      </c>
      <c r="T603" t="s">
        <v>5</v>
      </c>
      <c r="U603" t="s">
        <v>6</v>
      </c>
      <c r="V603" t="s">
        <v>7</v>
      </c>
      <c r="W603">
        <f t="shared" si="230"/>
        <v>2026</v>
      </c>
      <c r="X603" s="1" t="s">
        <v>13</v>
      </c>
      <c r="Y603" s="1">
        <v>0</v>
      </c>
      <c r="Z603" s="1">
        <f t="shared" si="225"/>
        <v>8</v>
      </c>
      <c r="AA603" s="1" t="s">
        <v>13</v>
      </c>
      <c r="AB603" s="1"/>
      <c r="AC603">
        <f t="shared" si="231"/>
        <v>20</v>
      </c>
      <c r="AD603" t="s">
        <v>63</v>
      </c>
      <c r="AE603" t="str">
        <f t="shared" ref="AE603:AE666" si="237">IF(G603="Adviento", "ta",
   IF(G603="Navidad", "tn",
      IF(G603="Ordinario", "to",
         IF(G603="Cuaresma", "tc",
            IF(G603="Pascua", "tp", "No válido")
         )
      )
   )
)</f>
        <v>to</v>
      </c>
      <c r="AF603" s="1" t="s">
        <v>10</v>
      </c>
      <c r="AH603" t="str">
        <f t="shared" si="232"/>
        <v>{ nombre: "XX Semana de Ordinario", archivo: "/ev/to/20/jue/audio.mp3", fecha: `2026-08-20`, tiempo: 'to' },</v>
      </c>
    </row>
    <row r="604" spans="1:34" x14ac:dyDescent="0.35">
      <c r="A604">
        <f t="shared" si="235"/>
        <v>2026</v>
      </c>
      <c r="B604">
        <f t="shared" si="235"/>
        <v>8</v>
      </c>
      <c r="C604">
        <f t="shared" si="226"/>
        <v>21</v>
      </c>
      <c r="D604">
        <f t="shared" si="236"/>
        <v>20</v>
      </c>
      <c r="F604" t="s">
        <v>21</v>
      </c>
      <c r="G604" t="s">
        <v>26</v>
      </c>
      <c r="H604" s="5" t="str">
        <f t="shared" si="228"/>
        <v>XX</v>
      </c>
      <c r="I604" t="s">
        <v>11</v>
      </c>
      <c r="J604" t="s">
        <v>1</v>
      </c>
      <c r="K604" s="9" t="str">
        <f t="shared" si="223"/>
        <v>XX Semana de Ordinario</v>
      </c>
      <c r="L604" t="s">
        <v>3</v>
      </c>
      <c r="M604" t="s">
        <v>12</v>
      </c>
      <c r="N604" t="str">
        <f t="shared" ref="N604:N667" si="238">IF(G604="Adviento", "ta",
   IF(G604="Navidad", "tn",
      IF(G604="Ordinario", "to",
         IF(G604="Cuaresma", "tc",
            IF(G604="Pascua", "tp", "No válido")
         )
      )
   )
)</f>
        <v>to</v>
      </c>
      <c r="O604" s="1" t="s">
        <v>9</v>
      </c>
      <c r="P604">
        <f t="shared" si="229"/>
        <v>20</v>
      </c>
      <c r="Q604" s="1" t="s">
        <v>9</v>
      </c>
      <c r="R604" t="str">
        <f t="shared" si="224"/>
        <v>vie</v>
      </c>
      <c r="S604" s="1" t="s">
        <v>9</v>
      </c>
      <c r="T604" t="s">
        <v>5</v>
      </c>
      <c r="U604" t="s">
        <v>6</v>
      </c>
      <c r="V604" t="s">
        <v>7</v>
      </c>
      <c r="W604">
        <f t="shared" si="230"/>
        <v>2026</v>
      </c>
      <c r="X604" s="1" t="s">
        <v>13</v>
      </c>
      <c r="Y604" s="1">
        <v>0</v>
      </c>
      <c r="Z604" s="1">
        <f t="shared" si="225"/>
        <v>8</v>
      </c>
      <c r="AA604" s="1" t="s">
        <v>13</v>
      </c>
      <c r="AB604" s="1"/>
      <c r="AC604">
        <f t="shared" si="231"/>
        <v>21</v>
      </c>
      <c r="AD604" t="s">
        <v>63</v>
      </c>
      <c r="AE604" t="str">
        <f t="shared" si="237"/>
        <v>to</v>
      </c>
      <c r="AF604" s="1" t="s">
        <v>10</v>
      </c>
      <c r="AH604" t="str">
        <f t="shared" si="232"/>
        <v>{ nombre: "XX Semana de Ordinario", archivo: "/ev/to/20/vie/audio.mp3", fecha: `2026-08-21`, tiempo: 'to' },</v>
      </c>
    </row>
    <row r="605" spans="1:34" x14ac:dyDescent="0.35">
      <c r="A605">
        <f t="shared" si="235"/>
        <v>2026</v>
      </c>
      <c r="B605">
        <f t="shared" si="235"/>
        <v>8</v>
      </c>
      <c r="C605">
        <f t="shared" si="226"/>
        <v>22</v>
      </c>
      <c r="D605">
        <f t="shared" si="236"/>
        <v>20</v>
      </c>
      <c r="F605" t="s">
        <v>22</v>
      </c>
      <c r="G605" t="s">
        <v>26</v>
      </c>
      <c r="H605" s="5" t="str">
        <f t="shared" si="228"/>
        <v>XX</v>
      </c>
      <c r="I605" t="s">
        <v>11</v>
      </c>
      <c r="J605" t="s">
        <v>1</v>
      </c>
      <c r="K605" s="9" t="str">
        <f t="shared" si="223"/>
        <v>XX Semana de Ordinario</v>
      </c>
      <c r="L605" t="s">
        <v>3</v>
      </c>
      <c r="M605" t="s">
        <v>12</v>
      </c>
      <c r="N605" t="str">
        <f t="shared" si="238"/>
        <v>to</v>
      </c>
      <c r="O605" s="1" t="s">
        <v>9</v>
      </c>
      <c r="P605">
        <f t="shared" si="229"/>
        <v>20</v>
      </c>
      <c r="Q605" s="1" t="s">
        <v>9</v>
      </c>
      <c r="R605" t="str">
        <f t="shared" si="224"/>
        <v>sab</v>
      </c>
      <c r="S605" s="1" t="s">
        <v>9</v>
      </c>
      <c r="T605" t="s">
        <v>5</v>
      </c>
      <c r="U605" t="s">
        <v>6</v>
      </c>
      <c r="V605" t="s">
        <v>7</v>
      </c>
      <c r="W605">
        <f t="shared" si="230"/>
        <v>2026</v>
      </c>
      <c r="X605" s="1" t="s">
        <v>13</v>
      </c>
      <c r="Y605" s="1">
        <v>0</v>
      </c>
      <c r="Z605" s="1">
        <f t="shared" si="225"/>
        <v>8</v>
      </c>
      <c r="AA605" s="1" t="s">
        <v>13</v>
      </c>
      <c r="AB605" s="1"/>
      <c r="AC605">
        <f t="shared" si="231"/>
        <v>22</v>
      </c>
      <c r="AD605" t="s">
        <v>63</v>
      </c>
      <c r="AE605" t="str">
        <f t="shared" si="237"/>
        <v>to</v>
      </c>
      <c r="AF605" s="1" t="s">
        <v>10</v>
      </c>
      <c r="AH605" t="str">
        <f t="shared" si="232"/>
        <v>{ nombre: "XX Semana de Ordinario", archivo: "/ev/to/20/sab/audio.mp3", fecha: `2026-08-22`, tiempo: 'to' },</v>
      </c>
    </row>
    <row r="606" spans="1:34" x14ac:dyDescent="0.35">
      <c r="A606">
        <f t="shared" si="235"/>
        <v>2026</v>
      </c>
      <c r="B606">
        <f t="shared" si="235"/>
        <v>8</v>
      </c>
      <c r="C606">
        <f t="shared" si="226"/>
        <v>23</v>
      </c>
      <c r="D606">
        <f t="shared" si="227"/>
        <v>21</v>
      </c>
      <c r="F606" t="s">
        <v>4</v>
      </c>
      <c r="G606" t="s">
        <v>26</v>
      </c>
      <c r="H606" s="5" t="str">
        <f t="shared" si="228"/>
        <v>XXI</v>
      </c>
      <c r="I606" t="s">
        <v>11</v>
      </c>
      <c r="J606" t="s">
        <v>1</v>
      </c>
      <c r="K606" s="9" t="str">
        <f t="shared" si="223"/>
        <v>XXI Semana de Ordinario</v>
      </c>
      <c r="L606" t="s">
        <v>3</v>
      </c>
      <c r="M606" t="s">
        <v>12</v>
      </c>
      <c r="N606" t="str">
        <f t="shared" si="238"/>
        <v>to</v>
      </c>
      <c r="O606" s="1" t="s">
        <v>9</v>
      </c>
      <c r="P606">
        <f t="shared" si="229"/>
        <v>21</v>
      </c>
      <c r="Q606" s="1" t="s">
        <v>9</v>
      </c>
      <c r="R606" t="str">
        <f t="shared" si="224"/>
        <v>dom</v>
      </c>
      <c r="S606" s="1" t="s">
        <v>9</v>
      </c>
      <c r="T606" t="s">
        <v>5</v>
      </c>
      <c r="U606" t="s">
        <v>6</v>
      </c>
      <c r="V606" t="s">
        <v>7</v>
      </c>
      <c r="W606">
        <f t="shared" si="230"/>
        <v>2026</v>
      </c>
      <c r="X606" s="1" t="s">
        <v>13</v>
      </c>
      <c r="Y606" s="1">
        <v>0</v>
      </c>
      <c r="Z606" s="1">
        <f t="shared" si="225"/>
        <v>8</v>
      </c>
      <c r="AA606" s="1" t="s">
        <v>13</v>
      </c>
      <c r="AB606" s="1"/>
      <c r="AC606">
        <f t="shared" si="231"/>
        <v>23</v>
      </c>
      <c r="AD606" t="s">
        <v>63</v>
      </c>
      <c r="AE606" t="str">
        <f t="shared" si="237"/>
        <v>to</v>
      </c>
      <c r="AF606" s="1" t="s">
        <v>10</v>
      </c>
      <c r="AH606" t="str">
        <f t="shared" si="232"/>
        <v>{ nombre: "XXI Semana de Ordinario", archivo: "/ev/to/21/dom/audio.mp3", fecha: `2026-08-23`, tiempo: 'to' },</v>
      </c>
    </row>
    <row r="607" spans="1:34" x14ac:dyDescent="0.35">
      <c r="A607">
        <f t="shared" si="235"/>
        <v>2026</v>
      </c>
      <c r="B607">
        <f t="shared" si="235"/>
        <v>8</v>
      </c>
      <c r="C607">
        <f t="shared" si="226"/>
        <v>24</v>
      </c>
      <c r="D607">
        <f>D606</f>
        <v>21</v>
      </c>
      <c r="F607" t="s">
        <v>23</v>
      </c>
      <c r="G607" t="s">
        <v>26</v>
      </c>
      <c r="H607" s="5" t="str">
        <f t="shared" si="228"/>
        <v>XXI</v>
      </c>
      <c r="I607" t="s">
        <v>11</v>
      </c>
      <c r="J607" t="s">
        <v>1</v>
      </c>
      <c r="K607" s="9" t="str">
        <f t="shared" si="223"/>
        <v>XXI Semana de Ordinario</v>
      </c>
      <c r="L607" t="s">
        <v>3</v>
      </c>
      <c r="M607" t="s">
        <v>12</v>
      </c>
      <c r="N607" t="str">
        <f t="shared" si="238"/>
        <v>to</v>
      </c>
      <c r="O607" s="1" t="s">
        <v>9</v>
      </c>
      <c r="P607">
        <f t="shared" si="229"/>
        <v>21</v>
      </c>
      <c r="Q607" s="1" t="s">
        <v>9</v>
      </c>
      <c r="R607" t="str">
        <f t="shared" si="224"/>
        <v>lun</v>
      </c>
      <c r="S607" s="1" t="s">
        <v>9</v>
      </c>
      <c r="T607" t="s">
        <v>5</v>
      </c>
      <c r="U607" t="s">
        <v>6</v>
      </c>
      <c r="V607" t="s">
        <v>7</v>
      </c>
      <c r="W607">
        <f t="shared" si="230"/>
        <v>2026</v>
      </c>
      <c r="X607" s="1" t="s">
        <v>13</v>
      </c>
      <c r="Y607" s="1">
        <v>0</v>
      </c>
      <c r="Z607" s="1">
        <f t="shared" si="225"/>
        <v>8</v>
      </c>
      <c r="AA607" s="1" t="s">
        <v>13</v>
      </c>
      <c r="AB607" s="1"/>
      <c r="AC607">
        <f t="shared" si="231"/>
        <v>24</v>
      </c>
      <c r="AD607" t="s">
        <v>63</v>
      </c>
      <c r="AE607" t="str">
        <f t="shared" si="237"/>
        <v>to</v>
      </c>
      <c r="AF607" s="1" t="s">
        <v>10</v>
      </c>
      <c r="AH607" t="str">
        <f t="shared" si="232"/>
        <v>{ nombre: "XXI Semana de Ordinario", archivo: "/ev/to/21/lun/audio.mp3", fecha: `2026-08-24`, tiempo: 'to' },</v>
      </c>
    </row>
    <row r="608" spans="1:34" x14ac:dyDescent="0.35">
      <c r="A608">
        <f t="shared" si="235"/>
        <v>2026</v>
      </c>
      <c r="B608">
        <f t="shared" si="235"/>
        <v>8</v>
      </c>
      <c r="C608">
        <f t="shared" si="226"/>
        <v>25</v>
      </c>
      <c r="D608">
        <f t="shared" ref="D608:D612" si="239">D607</f>
        <v>21</v>
      </c>
      <c r="F608" t="s">
        <v>24</v>
      </c>
      <c r="G608" t="s">
        <v>26</v>
      </c>
      <c r="H608" s="5" t="str">
        <f t="shared" si="228"/>
        <v>XXI</v>
      </c>
      <c r="I608" t="s">
        <v>11</v>
      </c>
      <c r="J608" t="s">
        <v>1</v>
      </c>
      <c r="K608" s="9" t="str">
        <f t="shared" si="223"/>
        <v>XXI Semana de Ordinario</v>
      </c>
      <c r="L608" t="s">
        <v>3</v>
      </c>
      <c r="M608" t="s">
        <v>12</v>
      </c>
      <c r="N608" t="str">
        <f t="shared" si="238"/>
        <v>to</v>
      </c>
      <c r="O608" s="1" t="s">
        <v>9</v>
      </c>
      <c r="P608">
        <f t="shared" si="229"/>
        <v>21</v>
      </c>
      <c r="Q608" s="1" t="s">
        <v>9</v>
      </c>
      <c r="R608" t="str">
        <f t="shared" si="224"/>
        <v>mar</v>
      </c>
      <c r="S608" s="1" t="s">
        <v>9</v>
      </c>
      <c r="T608" t="s">
        <v>5</v>
      </c>
      <c r="U608" t="s">
        <v>6</v>
      </c>
      <c r="V608" t="s">
        <v>7</v>
      </c>
      <c r="W608">
        <f t="shared" si="230"/>
        <v>2026</v>
      </c>
      <c r="X608" s="1" t="s">
        <v>13</v>
      </c>
      <c r="Y608" s="1">
        <v>0</v>
      </c>
      <c r="Z608" s="1">
        <f t="shared" si="225"/>
        <v>8</v>
      </c>
      <c r="AA608" s="1" t="s">
        <v>13</v>
      </c>
      <c r="AB608" s="1"/>
      <c r="AC608">
        <f t="shared" si="231"/>
        <v>25</v>
      </c>
      <c r="AD608" t="s">
        <v>63</v>
      </c>
      <c r="AE608" t="str">
        <f t="shared" si="237"/>
        <v>to</v>
      </c>
      <c r="AF608" s="1" t="s">
        <v>10</v>
      </c>
      <c r="AH608" t="str">
        <f t="shared" si="232"/>
        <v>{ nombre: "XXI Semana de Ordinario", archivo: "/ev/to/21/mar/audio.mp3", fecha: `2026-08-25`, tiempo: 'to' },</v>
      </c>
    </row>
    <row r="609" spans="1:34" x14ac:dyDescent="0.35">
      <c r="A609">
        <f t="shared" si="235"/>
        <v>2026</v>
      </c>
      <c r="B609">
        <f t="shared" si="235"/>
        <v>8</v>
      </c>
      <c r="C609">
        <f t="shared" si="226"/>
        <v>26</v>
      </c>
      <c r="D609">
        <f t="shared" si="239"/>
        <v>21</v>
      </c>
      <c r="F609" t="s">
        <v>19</v>
      </c>
      <c r="G609" t="s">
        <v>26</v>
      </c>
      <c r="H609" s="5" t="str">
        <f t="shared" si="228"/>
        <v>XXI</v>
      </c>
      <c r="I609" t="s">
        <v>11</v>
      </c>
      <c r="J609" t="s">
        <v>1</v>
      </c>
      <c r="K609" s="9" t="str">
        <f t="shared" si="223"/>
        <v>XXI Semana de Ordinario</v>
      </c>
      <c r="L609" t="s">
        <v>3</v>
      </c>
      <c r="M609" t="s">
        <v>12</v>
      </c>
      <c r="N609" t="str">
        <f t="shared" si="238"/>
        <v>to</v>
      </c>
      <c r="O609" s="1" t="s">
        <v>9</v>
      </c>
      <c r="P609">
        <f t="shared" si="229"/>
        <v>21</v>
      </c>
      <c r="Q609" s="1" t="s">
        <v>9</v>
      </c>
      <c r="R609" t="str">
        <f t="shared" si="224"/>
        <v>mie</v>
      </c>
      <c r="S609" s="1" t="s">
        <v>9</v>
      </c>
      <c r="T609" t="s">
        <v>5</v>
      </c>
      <c r="U609" t="s">
        <v>6</v>
      </c>
      <c r="V609" t="s">
        <v>7</v>
      </c>
      <c r="W609">
        <f t="shared" si="230"/>
        <v>2026</v>
      </c>
      <c r="X609" s="1" t="s">
        <v>13</v>
      </c>
      <c r="Y609" s="1">
        <v>0</v>
      </c>
      <c r="Z609" s="1">
        <f t="shared" si="225"/>
        <v>8</v>
      </c>
      <c r="AA609" s="1" t="s">
        <v>13</v>
      </c>
      <c r="AB609" s="1"/>
      <c r="AC609">
        <f t="shared" si="231"/>
        <v>26</v>
      </c>
      <c r="AD609" t="s">
        <v>63</v>
      </c>
      <c r="AE609" t="str">
        <f t="shared" si="237"/>
        <v>to</v>
      </c>
      <c r="AF609" s="1" t="s">
        <v>10</v>
      </c>
      <c r="AH609" t="str">
        <f t="shared" si="232"/>
        <v>{ nombre: "XXI Semana de Ordinario", archivo: "/ev/to/21/mie/audio.mp3", fecha: `2026-08-26`, tiempo: 'to' },</v>
      </c>
    </row>
    <row r="610" spans="1:34" x14ac:dyDescent="0.35">
      <c r="A610">
        <f t="shared" si="235"/>
        <v>2026</v>
      </c>
      <c r="B610">
        <f t="shared" si="235"/>
        <v>8</v>
      </c>
      <c r="C610">
        <f t="shared" si="226"/>
        <v>27</v>
      </c>
      <c r="D610">
        <f t="shared" si="239"/>
        <v>21</v>
      </c>
      <c r="F610" t="s">
        <v>20</v>
      </c>
      <c r="G610" t="s">
        <v>26</v>
      </c>
      <c r="H610" s="5" t="str">
        <f t="shared" si="228"/>
        <v>XXI</v>
      </c>
      <c r="I610" t="s">
        <v>11</v>
      </c>
      <c r="J610" t="s">
        <v>1</v>
      </c>
      <c r="K610" s="9" t="str">
        <f t="shared" si="223"/>
        <v>XXI Semana de Ordinario</v>
      </c>
      <c r="L610" t="s">
        <v>3</v>
      </c>
      <c r="M610" t="s">
        <v>12</v>
      </c>
      <c r="N610" t="str">
        <f t="shared" si="238"/>
        <v>to</v>
      </c>
      <c r="O610" s="1" t="s">
        <v>9</v>
      </c>
      <c r="P610">
        <f t="shared" si="229"/>
        <v>21</v>
      </c>
      <c r="Q610" s="1" t="s">
        <v>9</v>
      </c>
      <c r="R610" t="str">
        <f t="shared" si="224"/>
        <v>jue</v>
      </c>
      <c r="S610" s="1" t="s">
        <v>9</v>
      </c>
      <c r="T610" t="s">
        <v>5</v>
      </c>
      <c r="U610" t="s">
        <v>6</v>
      </c>
      <c r="V610" t="s">
        <v>7</v>
      </c>
      <c r="W610">
        <f t="shared" si="230"/>
        <v>2026</v>
      </c>
      <c r="X610" s="1" t="s">
        <v>13</v>
      </c>
      <c r="Y610" s="1">
        <v>0</v>
      </c>
      <c r="Z610" s="1">
        <f t="shared" si="225"/>
        <v>8</v>
      </c>
      <c r="AA610" s="1" t="s">
        <v>13</v>
      </c>
      <c r="AB610" s="1"/>
      <c r="AC610">
        <f t="shared" si="231"/>
        <v>27</v>
      </c>
      <c r="AD610" t="s">
        <v>63</v>
      </c>
      <c r="AE610" t="str">
        <f t="shared" si="237"/>
        <v>to</v>
      </c>
      <c r="AF610" s="1" t="s">
        <v>10</v>
      </c>
      <c r="AH610" t="str">
        <f t="shared" si="232"/>
        <v>{ nombre: "XXI Semana de Ordinario", archivo: "/ev/to/21/jue/audio.mp3", fecha: `2026-08-27`, tiempo: 'to' },</v>
      </c>
    </row>
    <row r="611" spans="1:34" x14ac:dyDescent="0.35">
      <c r="A611">
        <f t="shared" ref="A611:B626" si="240">A610</f>
        <v>2026</v>
      </c>
      <c r="B611">
        <f t="shared" si="240"/>
        <v>8</v>
      </c>
      <c r="C611">
        <f t="shared" si="226"/>
        <v>28</v>
      </c>
      <c r="D611">
        <f t="shared" si="239"/>
        <v>21</v>
      </c>
      <c r="F611" t="s">
        <v>21</v>
      </c>
      <c r="G611" t="s">
        <v>26</v>
      </c>
      <c r="H611" s="5" t="str">
        <f t="shared" si="228"/>
        <v>XXI</v>
      </c>
      <c r="I611" t="s">
        <v>11</v>
      </c>
      <c r="J611" t="s">
        <v>1</v>
      </c>
      <c r="K611" s="9" t="str">
        <f t="shared" si="223"/>
        <v>XXI Semana de Ordinario</v>
      </c>
      <c r="L611" t="s">
        <v>3</v>
      </c>
      <c r="M611" t="s">
        <v>12</v>
      </c>
      <c r="N611" t="str">
        <f t="shared" si="238"/>
        <v>to</v>
      </c>
      <c r="O611" s="1" t="s">
        <v>9</v>
      </c>
      <c r="P611">
        <f t="shared" si="229"/>
        <v>21</v>
      </c>
      <c r="Q611" s="1" t="s">
        <v>9</v>
      </c>
      <c r="R611" t="str">
        <f t="shared" si="224"/>
        <v>vie</v>
      </c>
      <c r="S611" s="1" t="s">
        <v>9</v>
      </c>
      <c r="T611" t="s">
        <v>5</v>
      </c>
      <c r="U611" t="s">
        <v>6</v>
      </c>
      <c r="V611" t="s">
        <v>7</v>
      </c>
      <c r="W611">
        <f t="shared" si="230"/>
        <v>2026</v>
      </c>
      <c r="X611" s="1" t="s">
        <v>13</v>
      </c>
      <c r="Y611" s="1">
        <v>0</v>
      </c>
      <c r="Z611" s="1">
        <f t="shared" si="225"/>
        <v>8</v>
      </c>
      <c r="AA611" s="1" t="s">
        <v>13</v>
      </c>
      <c r="AB611" s="1"/>
      <c r="AC611">
        <f t="shared" si="231"/>
        <v>28</v>
      </c>
      <c r="AD611" t="s">
        <v>63</v>
      </c>
      <c r="AE611" t="str">
        <f t="shared" si="237"/>
        <v>to</v>
      </c>
      <c r="AF611" s="1" t="s">
        <v>10</v>
      </c>
      <c r="AH611" t="str">
        <f t="shared" si="232"/>
        <v>{ nombre: "XXI Semana de Ordinario", archivo: "/ev/to/21/vie/audio.mp3", fecha: `2026-08-28`, tiempo: 'to' },</v>
      </c>
    </row>
    <row r="612" spans="1:34" x14ac:dyDescent="0.35">
      <c r="A612">
        <f t="shared" si="240"/>
        <v>2026</v>
      </c>
      <c r="B612">
        <f t="shared" si="240"/>
        <v>8</v>
      </c>
      <c r="C612">
        <f t="shared" si="226"/>
        <v>29</v>
      </c>
      <c r="D612">
        <f t="shared" si="239"/>
        <v>21</v>
      </c>
      <c r="F612" t="s">
        <v>22</v>
      </c>
      <c r="G612" t="s">
        <v>26</v>
      </c>
      <c r="H612" s="5" t="str">
        <f t="shared" si="228"/>
        <v>XXI</v>
      </c>
      <c r="I612" t="s">
        <v>11</v>
      </c>
      <c r="J612" t="s">
        <v>1</v>
      </c>
      <c r="K612" s="9" t="str">
        <f t="shared" si="223"/>
        <v>XXI Semana de Ordinario</v>
      </c>
      <c r="L612" t="s">
        <v>3</v>
      </c>
      <c r="M612" t="s">
        <v>12</v>
      </c>
      <c r="N612" t="str">
        <f t="shared" si="238"/>
        <v>to</v>
      </c>
      <c r="O612" s="1" t="s">
        <v>9</v>
      </c>
      <c r="P612">
        <f t="shared" si="229"/>
        <v>21</v>
      </c>
      <c r="Q612" s="1" t="s">
        <v>9</v>
      </c>
      <c r="R612" t="str">
        <f t="shared" si="224"/>
        <v>sab</v>
      </c>
      <c r="S612" s="1" t="s">
        <v>9</v>
      </c>
      <c r="T612" t="s">
        <v>5</v>
      </c>
      <c r="U612" t="s">
        <v>6</v>
      </c>
      <c r="V612" t="s">
        <v>7</v>
      </c>
      <c r="W612">
        <f t="shared" si="230"/>
        <v>2026</v>
      </c>
      <c r="X612" s="1" t="s">
        <v>13</v>
      </c>
      <c r="Y612" s="1">
        <v>0</v>
      </c>
      <c r="Z612" s="1">
        <f t="shared" si="225"/>
        <v>8</v>
      </c>
      <c r="AA612" s="1" t="s">
        <v>13</v>
      </c>
      <c r="AB612" s="1"/>
      <c r="AC612">
        <f t="shared" si="231"/>
        <v>29</v>
      </c>
      <c r="AD612" t="s">
        <v>63</v>
      </c>
      <c r="AE612" t="str">
        <f t="shared" si="237"/>
        <v>to</v>
      </c>
      <c r="AF612" s="1" t="s">
        <v>10</v>
      </c>
      <c r="AH612" t="str">
        <f t="shared" si="232"/>
        <v>{ nombre: "XXI Semana de Ordinario", archivo: "/ev/to/21/sab/audio.mp3", fecha: `2026-08-29`, tiempo: 'to' },</v>
      </c>
    </row>
    <row r="613" spans="1:34" x14ac:dyDescent="0.35">
      <c r="A613">
        <f t="shared" si="240"/>
        <v>2026</v>
      </c>
      <c r="B613">
        <f t="shared" si="240"/>
        <v>8</v>
      </c>
      <c r="C613">
        <f t="shared" si="226"/>
        <v>30</v>
      </c>
      <c r="D613">
        <f>D612+1</f>
        <v>22</v>
      </c>
      <c r="F613" t="s">
        <v>4</v>
      </c>
      <c r="G613" t="s">
        <v>26</v>
      </c>
      <c r="H613" s="5" t="str">
        <f t="shared" si="228"/>
        <v>XXII</v>
      </c>
      <c r="I613" t="s">
        <v>11</v>
      </c>
      <c r="J613" t="s">
        <v>1</v>
      </c>
      <c r="K613" s="9" t="str">
        <f t="shared" si="223"/>
        <v>XXII Semana de Ordinario</v>
      </c>
      <c r="L613" t="s">
        <v>3</v>
      </c>
      <c r="M613" t="s">
        <v>12</v>
      </c>
      <c r="N613" t="str">
        <f t="shared" si="238"/>
        <v>to</v>
      </c>
      <c r="O613" s="1" t="s">
        <v>9</v>
      </c>
      <c r="P613">
        <f t="shared" si="229"/>
        <v>22</v>
      </c>
      <c r="Q613" s="1" t="s">
        <v>9</v>
      </c>
      <c r="R613" t="str">
        <f t="shared" si="224"/>
        <v>dom</v>
      </c>
      <c r="S613" s="1" t="s">
        <v>9</v>
      </c>
      <c r="T613" t="s">
        <v>5</v>
      </c>
      <c r="U613" t="s">
        <v>6</v>
      </c>
      <c r="V613" t="s">
        <v>7</v>
      </c>
      <c r="W613">
        <f t="shared" si="230"/>
        <v>2026</v>
      </c>
      <c r="X613" s="1" t="s">
        <v>13</v>
      </c>
      <c r="Y613" s="1">
        <v>0</v>
      </c>
      <c r="Z613" s="1">
        <f t="shared" si="225"/>
        <v>8</v>
      </c>
      <c r="AA613" s="1" t="s">
        <v>13</v>
      </c>
      <c r="AB613" s="1"/>
      <c r="AC613">
        <f t="shared" si="231"/>
        <v>30</v>
      </c>
      <c r="AD613" t="s">
        <v>63</v>
      </c>
      <c r="AE613" t="str">
        <f t="shared" si="237"/>
        <v>to</v>
      </c>
      <c r="AF613" s="1" t="s">
        <v>10</v>
      </c>
      <c r="AH613" t="str">
        <f t="shared" si="232"/>
        <v>{ nombre: "XXII Semana de Ordinario", archivo: "/ev/to/22/dom/audio.mp3", fecha: `2026-08-30`, tiempo: 'to' },</v>
      </c>
    </row>
    <row r="614" spans="1:34" x14ac:dyDescent="0.35">
      <c r="A614">
        <f t="shared" si="240"/>
        <v>2026</v>
      </c>
      <c r="B614">
        <f t="shared" si="240"/>
        <v>8</v>
      </c>
      <c r="C614">
        <f t="shared" si="226"/>
        <v>31</v>
      </c>
      <c r="D614">
        <f>D613</f>
        <v>22</v>
      </c>
      <c r="F614" t="s">
        <v>23</v>
      </c>
      <c r="G614" t="s">
        <v>26</v>
      </c>
      <c r="H614" s="5" t="str">
        <f t="shared" si="228"/>
        <v>XXII</v>
      </c>
      <c r="I614" t="s">
        <v>11</v>
      </c>
      <c r="J614" t="s">
        <v>1</v>
      </c>
      <c r="K614" s="9" t="str">
        <f t="shared" si="223"/>
        <v>XXII Semana de Ordinario</v>
      </c>
      <c r="L614" t="s">
        <v>3</v>
      </c>
      <c r="M614" t="s">
        <v>12</v>
      </c>
      <c r="N614" t="str">
        <f t="shared" si="238"/>
        <v>to</v>
      </c>
      <c r="O614" s="1" t="s">
        <v>9</v>
      </c>
      <c r="P614">
        <f t="shared" si="229"/>
        <v>22</v>
      </c>
      <c r="Q614" s="1" t="s">
        <v>9</v>
      </c>
      <c r="R614" t="str">
        <f t="shared" si="224"/>
        <v>lun</v>
      </c>
      <c r="S614" s="1" t="s">
        <v>9</v>
      </c>
      <c r="T614" t="s">
        <v>5</v>
      </c>
      <c r="U614" t="s">
        <v>6</v>
      </c>
      <c r="V614" t="s">
        <v>7</v>
      </c>
      <c r="W614">
        <f t="shared" si="230"/>
        <v>2026</v>
      </c>
      <c r="X614" s="1" t="s">
        <v>13</v>
      </c>
      <c r="Y614" s="1">
        <v>0</v>
      </c>
      <c r="Z614" s="1">
        <f t="shared" si="225"/>
        <v>8</v>
      </c>
      <c r="AA614" s="1" t="s">
        <v>13</v>
      </c>
      <c r="AB614" s="1"/>
      <c r="AC614">
        <f t="shared" si="231"/>
        <v>31</v>
      </c>
      <c r="AD614" t="s">
        <v>63</v>
      </c>
      <c r="AE614" t="str">
        <f t="shared" si="237"/>
        <v>to</v>
      </c>
      <c r="AF614" s="1" t="s">
        <v>10</v>
      </c>
      <c r="AH614" t="str">
        <f t="shared" si="232"/>
        <v>{ nombre: "XXII Semana de Ordinario", archivo: "/ev/to/22/lun/audio.mp3", fecha: `2026-08-31`, tiempo: 'to' },</v>
      </c>
    </row>
    <row r="615" spans="1:34" x14ac:dyDescent="0.35">
      <c r="A615">
        <f t="shared" si="240"/>
        <v>2026</v>
      </c>
      <c r="B615">
        <v>9</v>
      </c>
      <c r="C615">
        <v>1</v>
      </c>
      <c r="D615">
        <f t="shared" ref="D615:D619" si="241">D614</f>
        <v>22</v>
      </c>
      <c r="F615" t="s">
        <v>24</v>
      </c>
      <c r="G615" t="s">
        <v>26</v>
      </c>
      <c r="H615" s="5" t="str">
        <f t="shared" si="228"/>
        <v>XXII</v>
      </c>
      <c r="I615" t="s">
        <v>11</v>
      </c>
      <c r="J615" t="s">
        <v>1</v>
      </c>
      <c r="K615" s="9" t="str">
        <f t="shared" si="223"/>
        <v>XXII Semana de Ordinario</v>
      </c>
      <c r="L615" t="s">
        <v>3</v>
      </c>
      <c r="M615" t="s">
        <v>12</v>
      </c>
      <c r="N615" t="str">
        <f t="shared" si="238"/>
        <v>to</v>
      </c>
      <c r="O615" s="1" t="s">
        <v>9</v>
      </c>
      <c r="P615">
        <f t="shared" si="229"/>
        <v>22</v>
      </c>
      <c r="Q615" s="1" t="s">
        <v>9</v>
      </c>
      <c r="R615" t="str">
        <f t="shared" si="224"/>
        <v>mar</v>
      </c>
      <c r="S615" s="1" t="s">
        <v>9</v>
      </c>
      <c r="T615" t="s">
        <v>5</v>
      </c>
      <c r="U615" t="s">
        <v>6</v>
      </c>
      <c r="V615" t="s">
        <v>7</v>
      </c>
      <c r="W615">
        <f t="shared" si="230"/>
        <v>2026</v>
      </c>
      <c r="X615" s="1" t="s">
        <v>13</v>
      </c>
      <c r="Y615" s="1">
        <v>0</v>
      </c>
      <c r="Z615" s="1">
        <f t="shared" si="225"/>
        <v>9</v>
      </c>
      <c r="AA615" s="1" t="s">
        <v>13</v>
      </c>
      <c r="AB615" s="1">
        <v>0</v>
      </c>
      <c r="AC615">
        <f t="shared" si="231"/>
        <v>1</v>
      </c>
      <c r="AD615" t="s">
        <v>63</v>
      </c>
      <c r="AE615" t="str">
        <f t="shared" si="237"/>
        <v>to</v>
      </c>
      <c r="AF615" s="1" t="s">
        <v>10</v>
      </c>
      <c r="AH615" t="str">
        <f t="shared" si="232"/>
        <v>{ nombre: "XXII Semana de Ordinario", archivo: "/ev/to/22/mar/audio.mp3", fecha: `2026-09-01`, tiempo: 'to' },</v>
      </c>
    </row>
    <row r="616" spans="1:34" x14ac:dyDescent="0.35">
      <c r="A616">
        <f t="shared" si="240"/>
        <v>2026</v>
      </c>
      <c r="B616">
        <f t="shared" si="240"/>
        <v>9</v>
      </c>
      <c r="C616">
        <f t="shared" ref="C616:C644" si="242">C615+1</f>
        <v>2</v>
      </c>
      <c r="D616">
        <f t="shared" si="241"/>
        <v>22</v>
      </c>
      <c r="F616" t="s">
        <v>19</v>
      </c>
      <c r="G616" t="s">
        <v>26</v>
      </c>
      <c r="H616" s="5" t="str">
        <f t="shared" si="228"/>
        <v>XXII</v>
      </c>
      <c r="I616" t="s">
        <v>11</v>
      </c>
      <c r="J616" t="s">
        <v>1</v>
      </c>
      <c r="K616" s="9" t="str">
        <f t="shared" si="223"/>
        <v>XXII Semana de Ordinario</v>
      </c>
      <c r="L616" t="s">
        <v>3</v>
      </c>
      <c r="M616" t="s">
        <v>12</v>
      </c>
      <c r="N616" t="str">
        <f t="shared" si="238"/>
        <v>to</v>
      </c>
      <c r="O616" s="1" t="s">
        <v>9</v>
      </c>
      <c r="P616">
        <f t="shared" si="229"/>
        <v>22</v>
      </c>
      <c r="Q616" s="1" t="s">
        <v>9</v>
      </c>
      <c r="R616" t="str">
        <f t="shared" si="224"/>
        <v>mie</v>
      </c>
      <c r="S616" s="1" t="s">
        <v>9</v>
      </c>
      <c r="T616" t="s">
        <v>5</v>
      </c>
      <c r="U616" t="s">
        <v>6</v>
      </c>
      <c r="V616" t="s">
        <v>7</v>
      </c>
      <c r="W616">
        <f t="shared" si="230"/>
        <v>2026</v>
      </c>
      <c r="X616" s="1" t="s">
        <v>13</v>
      </c>
      <c r="Y616" s="1">
        <v>0</v>
      </c>
      <c r="Z616" s="1">
        <f t="shared" si="225"/>
        <v>9</v>
      </c>
      <c r="AA616" s="1" t="s">
        <v>13</v>
      </c>
      <c r="AB616" s="1">
        <v>0</v>
      </c>
      <c r="AC616">
        <f t="shared" si="231"/>
        <v>2</v>
      </c>
      <c r="AD616" t="s">
        <v>63</v>
      </c>
      <c r="AE616" t="str">
        <f t="shared" si="237"/>
        <v>to</v>
      </c>
      <c r="AF616" s="1" t="s">
        <v>10</v>
      </c>
      <c r="AH616" t="str">
        <f t="shared" si="232"/>
        <v>{ nombre: "XXII Semana de Ordinario", archivo: "/ev/to/22/mie/audio.mp3", fecha: `2026-09-02`, tiempo: 'to' },</v>
      </c>
    </row>
    <row r="617" spans="1:34" x14ac:dyDescent="0.35">
      <c r="A617">
        <f t="shared" si="240"/>
        <v>2026</v>
      </c>
      <c r="B617">
        <f t="shared" si="240"/>
        <v>9</v>
      </c>
      <c r="C617">
        <f t="shared" si="242"/>
        <v>3</v>
      </c>
      <c r="D617">
        <f t="shared" si="241"/>
        <v>22</v>
      </c>
      <c r="F617" t="s">
        <v>20</v>
      </c>
      <c r="G617" t="s">
        <v>26</v>
      </c>
      <c r="H617" s="5" t="str">
        <f t="shared" si="228"/>
        <v>XXII</v>
      </c>
      <c r="I617" t="s">
        <v>11</v>
      </c>
      <c r="J617" t="s">
        <v>1</v>
      </c>
      <c r="K617" s="9" t="str">
        <f t="shared" si="223"/>
        <v>XXII Semana de Ordinario</v>
      </c>
      <c r="L617" t="s">
        <v>3</v>
      </c>
      <c r="M617" t="s">
        <v>12</v>
      </c>
      <c r="N617" t="str">
        <f t="shared" si="238"/>
        <v>to</v>
      </c>
      <c r="O617" s="1" t="s">
        <v>9</v>
      </c>
      <c r="P617">
        <f t="shared" si="229"/>
        <v>22</v>
      </c>
      <c r="Q617" s="1" t="s">
        <v>9</v>
      </c>
      <c r="R617" t="str">
        <f t="shared" si="224"/>
        <v>jue</v>
      </c>
      <c r="S617" s="1" t="s">
        <v>9</v>
      </c>
      <c r="T617" t="s">
        <v>5</v>
      </c>
      <c r="U617" t="s">
        <v>6</v>
      </c>
      <c r="V617" t="s">
        <v>7</v>
      </c>
      <c r="W617">
        <f t="shared" si="230"/>
        <v>2026</v>
      </c>
      <c r="X617" s="1" t="s">
        <v>13</v>
      </c>
      <c r="Y617" s="1">
        <v>0</v>
      </c>
      <c r="Z617" s="1">
        <f t="shared" si="225"/>
        <v>9</v>
      </c>
      <c r="AA617" s="1" t="s">
        <v>13</v>
      </c>
      <c r="AB617" s="1">
        <v>0</v>
      </c>
      <c r="AC617">
        <f t="shared" si="231"/>
        <v>3</v>
      </c>
      <c r="AD617" t="s">
        <v>63</v>
      </c>
      <c r="AE617" t="str">
        <f t="shared" si="237"/>
        <v>to</v>
      </c>
      <c r="AF617" s="1" t="s">
        <v>10</v>
      </c>
      <c r="AH617" t="str">
        <f t="shared" si="232"/>
        <v>{ nombre: "XXII Semana de Ordinario", archivo: "/ev/to/22/jue/audio.mp3", fecha: `2026-09-03`, tiempo: 'to' },</v>
      </c>
    </row>
    <row r="618" spans="1:34" x14ac:dyDescent="0.35">
      <c r="A618">
        <f t="shared" si="240"/>
        <v>2026</v>
      </c>
      <c r="B618">
        <f t="shared" si="240"/>
        <v>9</v>
      </c>
      <c r="C618">
        <f t="shared" si="242"/>
        <v>4</v>
      </c>
      <c r="D618">
        <f t="shared" si="241"/>
        <v>22</v>
      </c>
      <c r="F618" t="s">
        <v>21</v>
      </c>
      <c r="G618" t="s">
        <v>26</v>
      </c>
      <c r="H618" s="5" t="str">
        <f t="shared" si="228"/>
        <v>XXII</v>
      </c>
      <c r="I618" t="s">
        <v>11</v>
      </c>
      <c r="J618" t="s">
        <v>1</v>
      </c>
      <c r="K618" s="9" t="str">
        <f t="shared" si="223"/>
        <v>XXII Semana de Ordinario</v>
      </c>
      <c r="L618" t="s">
        <v>3</v>
      </c>
      <c r="M618" t="s">
        <v>12</v>
      </c>
      <c r="N618" t="str">
        <f t="shared" si="238"/>
        <v>to</v>
      </c>
      <c r="O618" s="1" t="s">
        <v>9</v>
      </c>
      <c r="P618">
        <f t="shared" si="229"/>
        <v>22</v>
      </c>
      <c r="Q618" s="1" t="s">
        <v>9</v>
      </c>
      <c r="R618" t="str">
        <f t="shared" si="224"/>
        <v>vie</v>
      </c>
      <c r="S618" s="1" t="s">
        <v>9</v>
      </c>
      <c r="T618" t="s">
        <v>5</v>
      </c>
      <c r="U618" t="s">
        <v>6</v>
      </c>
      <c r="V618" t="s">
        <v>7</v>
      </c>
      <c r="W618">
        <f t="shared" si="230"/>
        <v>2026</v>
      </c>
      <c r="X618" s="1" t="s">
        <v>13</v>
      </c>
      <c r="Y618" s="1">
        <v>0</v>
      </c>
      <c r="Z618" s="1">
        <f t="shared" si="225"/>
        <v>9</v>
      </c>
      <c r="AA618" s="1" t="s">
        <v>13</v>
      </c>
      <c r="AB618" s="1">
        <v>0</v>
      </c>
      <c r="AC618">
        <f t="shared" si="231"/>
        <v>4</v>
      </c>
      <c r="AD618" t="s">
        <v>63</v>
      </c>
      <c r="AE618" t="str">
        <f t="shared" si="237"/>
        <v>to</v>
      </c>
      <c r="AF618" s="1" t="s">
        <v>10</v>
      </c>
      <c r="AH618" t="str">
        <f t="shared" si="232"/>
        <v>{ nombre: "XXII Semana de Ordinario", archivo: "/ev/to/22/vie/audio.mp3", fecha: `2026-09-04`, tiempo: 'to' },</v>
      </c>
    </row>
    <row r="619" spans="1:34" x14ac:dyDescent="0.35">
      <c r="A619">
        <f t="shared" si="240"/>
        <v>2026</v>
      </c>
      <c r="B619">
        <f t="shared" si="240"/>
        <v>9</v>
      </c>
      <c r="C619">
        <f t="shared" si="242"/>
        <v>5</v>
      </c>
      <c r="D619">
        <f t="shared" si="241"/>
        <v>22</v>
      </c>
      <c r="F619" t="s">
        <v>22</v>
      </c>
      <c r="G619" t="s">
        <v>26</v>
      </c>
      <c r="H619" s="5" t="str">
        <f t="shared" si="228"/>
        <v>XXII</v>
      </c>
      <c r="I619" t="s">
        <v>11</v>
      </c>
      <c r="J619" t="s">
        <v>1</v>
      </c>
      <c r="K619" s="9" t="str">
        <f t="shared" si="223"/>
        <v>XXII Semana de Ordinario</v>
      </c>
      <c r="L619" t="s">
        <v>3</v>
      </c>
      <c r="M619" t="s">
        <v>12</v>
      </c>
      <c r="N619" t="str">
        <f t="shared" si="238"/>
        <v>to</v>
      </c>
      <c r="O619" s="1" t="s">
        <v>9</v>
      </c>
      <c r="P619">
        <f t="shared" si="229"/>
        <v>22</v>
      </c>
      <c r="Q619" s="1" t="s">
        <v>9</v>
      </c>
      <c r="R619" t="str">
        <f t="shared" si="224"/>
        <v>sab</v>
      </c>
      <c r="S619" s="1" t="s">
        <v>9</v>
      </c>
      <c r="T619" t="s">
        <v>5</v>
      </c>
      <c r="U619" t="s">
        <v>6</v>
      </c>
      <c r="V619" t="s">
        <v>7</v>
      </c>
      <c r="W619">
        <f t="shared" si="230"/>
        <v>2026</v>
      </c>
      <c r="X619" s="1" t="s">
        <v>13</v>
      </c>
      <c r="Y619" s="1">
        <v>0</v>
      </c>
      <c r="Z619" s="1">
        <f t="shared" si="225"/>
        <v>9</v>
      </c>
      <c r="AA619" s="1" t="s">
        <v>13</v>
      </c>
      <c r="AB619" s="1">
        <v>0</v>
      </c>
      <c r="AC619">
        <f t="shared" si="231"/>
        <v>5</v>
      </c>
      <c r="AD619" t="s">
        <v>63</v>
      </c>
      <c r="AE619" t="str">
        <f t="shared" si="237"/>
        <v>to</v>
      </c>
      <c r="AF619" s="1" t="s">
        <v>10</v>
      </c>
      <c r="AH619" t="str">
        <f t="shared" si="232"/>
        <v>{ nombre: "XXII Semana de Ordinario", archivo: "/ev/to/22/sab/audio.mp3", fecha: `2026-09-05`, tiempo: 'to' },</v>
      </c>
    </row>
    <row r="620" spans="1:34" x14ac:dyDescent="0.35">
      <c r="A620">
        <f t="shared" si="240"/>
        <v>2026</v>
      </c>
      <c r="B620">
        <f t="shared" si="240"/>
        <v>9</v>
      </c>
      <c r="C620">
        <f t="shared" si="242"/>
        <v>6</v>
      </c>
      <c r="D620">
        <f t="shared" si="227"/>
        <v>23</v>
      </c>
      <c r="F620" t="s">
        <v>4</v>
      </c>
      <c r="G620" t="s">
        <v>26</v>
      </c>
      <c r="H620" s="5" t="str">
        <f t="shared" si="228"/>
        <v>XXIII</v>
      </c>
      <c r="I620" t="s">
        <v>11</v>
      </c>
      <c r="J620" t="s">
        <v>1</v>
      </c>
      <c r="K620" s="9" t="str">
        <f t="shared" si="223"/>
        <v>XXIII Semana de Ordinario</v>
      </c>
      <c r="L620" t="s">
        <v>3</v>
      </c>
      <c r="M620" t="s">
        <v>12</v>
      </c>
      <c r="N620" t="str">
        <f t="shared" si="238"/>
        <v>to</v>
      </c>
      <c r="O620" s="1" t="s">
        <v>9</v>
      </c>
      <c r="P620">
        <f t="shared" si="229"/>
        <v>23</v>
      </c>
      <c r="Q620" s="1" t="s">
        <v>9</v>
      </c>
      <c r="R620" t="str">
        <f t="shared" si="224"/>
        <v>dom</v>
      </c>
      <c r="S620" s="1" t="s">
        <v>9</v>
      </c>
      <c r="T620" t="s">
        <v>5</v>
      </c>
      <c r="U620" t="s">
        <v>6</v>
      </c>
      <c r="V620" t="s">
        <v>7</v>
      </c>
      <c r="W620">
        <f t="shared" si="230"/>
        <v>2026</v>
      </c>
      <c r="X620" s="1" t="s">
        <v>13</v>
      </c>
      <c r="Y620" s="1">
        <v>0</v>
      </c>
      <c r="Z620" s="1">
        <f t="shared" si="225"/>
        <v>9</v>
      </c>
      <c r="AA620" s="1" t="s">
        <v>13</v>
      </c>
      <c r="AB620" s="1">
        <v>0</v>
      </c>
      <c r="AC620">
        <f t="shared" si="231"/>
        <v>6</v>
      </c>
      <c r="AD620" t="s">
        <v>63</v>
      </c>
      <c r="AE620" t="str">
        <f t="shared" si="237"/>
        <v>to</v>
      </c>
      <c r="AF620" s="1" t="s">
        <v>10</v>
      </c>
      <c r="AH620" t="str">
        <f t="shared" si="232"/>
        <v>{ nombre: "XXIII Semana de Ordinario", archivo: "/ev/to/23/dom/audio.mp3", fecha: `2026-09-06`, tiempo: 'to' },</v>
      </c>
    </row>
    <row r="621" spans="1:34" x14ac:dyDescent="0.35">
      <c r="A621">
        <f t="shared" si="240"/>
        <v>2026</v>
      </c>
      <c r="B621">
        <f t="shared" si="240"/>
        <v>9</v>
      </c>
      <c r="C621">
        <f t="shared" si="242"/>
        <v>7</v>
      </c>
      <c r="D621">
        <f>D620</f>
        <v>23</v>
      </c>
      <c r="F621" t="s">
        <v>23</v>
      </c>
      <c r="G621" t="s">
        <v>26</v>
      </c>
      <c r="H621" s="5" t="str">
        <f t="shared" si="228"/>
        <v>XXIII</v>
      </c>
      <c r="I621" t="s">
        <v>11</v>
      </c>
      <c r="J621" t="s">
        <v>1</v>
      </c>
      <c r="K621" s="9" t="str">
        <f t="shared" si="223"/>
        <v>XXIII Semana de Ordinario</v>
      </c>
      <c r="L621" t="s">
        <v>3</v>
      </c>
      <c r="M621" t="s">
        <v>12</v>
      </c>
      <c r="N621" t="str">
        <f t="shared" si="238"/>
        <v>to</v>
      </c>
      <c r="O621" s="1" t="s">
        <v>9</v>
      </c>
      <c r="P621">
        <f t="shared" si="229"/>
        <v>23</v>
      </c>
      <c r="Q621" s="1" t="s">
        <v>9</v>
      </c>
      <c r="R621" t="str">
        <f t="shared" si="224"/>
        <v>lun</v>
      </c>
      <c r="S621" s="1" t="s">
        <v>9</v>
      </c>
      <c r="T621" t="s">
        <v>5</v>
      </c>
      <c r="U621" t="s">
        <v>6</v>
      </c>
      <c r="V621" t="s">
        <v>7</v>
      </c>
      <c r="W621">
        <f t="shared" si="230"/>
        <v>2026</v>
      </c>
      <c r="X621" s="1" t="s">
        <v>13</v>
      </c>
      <c r="Y621" s="1">
        <v>0</v>
      </c>
      <c r="Z621" s="1">
        <f t="shared" si="225"/>
        <v>9</v>
      </c>
      <c r="AA621" s="1" t="s">
        <v>13</v>
      </c>
      <c r="AB621" s="1">
        <v>0</v>
      </c>
      <c r="AC621">
        <f t="shared" si="231"/>
        <v>7</v>
      </c>
      <c r="AD621" t="s">
        <v>63</v>
      </c>
      <c r="AE621" t="str">
        <f t="shared" si="237"/>
        <v>to</v>
      </c>
      <c r="AF621" s="1" t="s">
        <v>10</v>
      </c>
      <c r="AH621" t="str">
        <f t="shared" si="232"/>
        <v>{ nombre: "XXIII Semana de Ordinario", archivo: "/ev/to/23/lun/audio.mp3", fecha: `2026-09-07`, tiempo: 'to' },</v>
      </c>
    </row>
    <row r="622" spans="1:34" x14ac:dyDescent="0.35">
      <c r="A622">
        <f t="shared" si="240"/>
        <v>2026</v>
      </c>
      <c r="B622">
        <f t="shared" si="240"/>
        <v>9</v>
      </c>
      <c r="C622">
        <f t="shared" si="242"/>
        <v>8</v>
      </c>
      <c r="D622">
        <f t="shared" ref="D622:D626" si="243">D621</f>
        <v>23</v>
      </c>
      <c r="F622" t="s">
        <v>24</v>
      </c>
      <c r="G622" t="s">
        <v>26</v>
      </c>
      <c r="H622" s="5" t="str">
        <f t="shared" si="228"/>
        <v>XXIII</v>
      </c>
      <c r="I622" t="s">
        <v>11</v>
      </c>
      <c r="J622" t="s">
        <v>1</v>
      </c>
      <c r="K622" s="9" t="str">
        <f t="shared" si="223"/>
        <v>XXIII Semana de Ordinario</v>
      </c>
      <c r="L622" t="s">
        <v>3</v>
      </c>
      <c r="M622" t="s">
        <v>12</v>
      </c>
      <c r="N622" t="str">
        <f t="shared" si="238"/>
        <v>to</v>
      </c>
      <c r="O622" s="1" t="s">
        <v>9</v>
      </c>
      <c r="P622">
        <f t="shared" si="229"/>
        <v>23</v>
      </c>
      <c r="Q622" s="1" t="s">
        <v>9</v>
      </c>
      <c r="R622" t="str">
        <f t="shared" si="224"/>
        <v>mar</v>
      </c>
      <c r="S622" s="1" t="s">
        <v>9</v>
      </c>
      <c r="T622" t="s">
        <v>5</v>
      </c>
      <c r="U622" t="s">
        <v>6</v>
      </c>
      <c r="V622" t="s">
        <v>7</v>
      </c>
      <c r="W622">
        <f t="shared" si="230"/>
        <v>2026</v>
      </c>
      <c r="X622" s="1" t="s">
        <v>13</v>
      </c>
      <c r="Y622" s="1">
        <v>0</v>
      </c>
      <c r="Z622" s="1">
        <f t="shared" si="225"/>
        <v>9</v>
      </c>
      <c r="AA622" s="1" t="s">
        <v>13</v>
      </c>
      <c r="AB622" s="1">
        <v>0</v>
      </c>
      <c r="AC622">
        <f t="shared" si="231"/>
        <v>8</v>
      </c>
      <c r="AD622" t="s">
        <v>63</v>
      </c>
      <c r="AE622" t="str">
        <f t="shared" si="237"/>
        <v>to</v>
      </c>
      <c r="AF622" s="1" t="s">
        <v>10</v>
      </c>
      <c r="AH622" t="str">
        <f t="shared" si="232"/>
        <v>{ nombre: "XXIII Semana de Ordinario", archivo: "/ev/to/23/mar/audio.mp3", fecha: `2026-09-08`, tiempo: 'to' },</v>
      </c>
    </row>
    <row r="623" spans="1:34" x14ac:dyDescent="0.35">
      <c r="A623">
        <f t="shared" si="240"/>
        <v>2026</v>
      </c>
      <c r="B623">
        <f t="shared" si="240"/>
        <v>9</v>
      </c>
      <c r="C623">
        <f t="shared" si="242"/>
        <v>9</v>
      </c>
      <c r="D623">
        <f t="shared" si="243"/>
        <v>23</v>
      </c>
      <c r="F623" t="s">
        <v>19</v>
      </c>
      <c r="G623" t="s">
        <v>26</v>
      </c>
      <c r="H623" s="5" t="str">
        <f t="shared" si="228"/>
        <v>XXIII</v>
      </c>
      <c r="I623" t="s">
        <v>11</v>
      </c>
      <c r="J623" t="s">
        <v>1</v>
      </c>
      <c r="K623" s="9" t="str">
        <f t="shared" si="223"/>
        <v>XXIII Semana de Ordinario</v>
      </c>
      <c r="L623" t="s">
        <v>3</v>
      </c>
      <c r="M623" t="s">
        <v>12</v>
      </c>
      <c r="N623" t="str">
        <f t="shared" si="238"/>
        <v>to</v>
      </c>
      <c r="O623" s="1" t="s">
        <v>9</v>
      </c>
      <c r="P623">
        <f t="shared" si="229"/>
        <v>23</v>
      </c>
      <c r="Q623" s="1" t="s">
        <v>9</v>
      </c>
      <c r="R623" t="str">
        <f t="shared" si="224"/>
        <v>mie</v>
      </c>
      <c r="S623" s="1" t="s">
        <v>9</v>
      </c>
      <c r="T623" t="s">
        <v>5</v>
      </c>
      <c r="U623" t="s">
        <v>6</v>
      </c>
      <c r="V623" t="s">
        <v>7</v>
      </c>
      <c r="W623">
        <f t="shared" si="230"/>
        <v>2026</v>
      </c>
      <c r="X623" s="1" t="s">
        <v>13</v>
      </c>
      <c r="Y623" s="1">
        <v>0</v>
      </c>
      <c r="Z623" s="1">
        <f t="shared" si="225"/>
        <v>9</v>
      </c>
      <c r="AA623" s="1" t="s">
        <v>13</v>
      </c>
      <c r="AB623" s="1">
        <v>0</v>
      </c>
      <c r="AC623">
        <f t="shared" si="231"/>
        <v>9</v>
      </c>
      <c r="AD623" t="s">
        <v>63</v>
      </c>
      <c r="AE623" t="str">
        <f t="shared" si="237"/>
        <v>to</v>
      </c>
      <c r="AF623" s="1" t="s">
        <v>10</v>
      </c>
      <c r="AH623" t="str">
        <f t="shared" si="232"/>
        <v>{ nombre: "XXIII Semana de Ordinario", archivo: "/ev/to/23/mie/audio.mp3", fecha: `2026-09-09`, tiempo: 'to' },</v>
      </c>
    </row>
    <row r="624" spans="1:34" x14ac:dyDescent="0.35">
      <c r="A624">
        <f t="shared" si="240"/>
        <v>2026</v>
      </c>
      <c r="B624">
        <f t="shared" si="240"/>
        <v>9</v>
      </c>
      <c r="C624">
        <f t="shared" si="242"/>
        <v>10</v>
      </c>
      <c r="D624">
        <f t="shared" si="243"/>
        <v>23</v>
      </c>
      <c r="F624" t="s">
        <v>20</v>
      </c>
      <c r="G624" t="s">
        <v>26</v>
      </c>
      <c r="H624" s="5" t="str">
        <f t="shared" si="228"/>
        <v>XXIII</v>
      </c>
      <c r="I624" t="s">
        <v>11</v>
      </c>
      <c r="J624" t="s">
        <v>1</v>
      </c>
      <c r="K624" s="9" t="str">
        <f t="shared" si="223"/>
        <v>XXIII Semana de Ordinario</v>
      </c>
      <c r="L624" t="s">
        <v>3</v>
      </c>
      <c r="M624" t="s">
        <v>12</v>
      </c>
      <c r="N624" t="str">
        <f t="shared" si="238"/>
        <v>to</v>
      </c>
      <c r="O624" s="1" t="s">
        <v>9</v>
      </c>
      <c r="P624">
        <f t="shared" si="229"/>
        <v>23</v>
      </c>
      <c r="Q624" s="1" t="s">
        <v>9</v>
      </c>
      <c r="R624" t="str">
        <f t="shared" si="224"/>
        <v>jue</v>
      </c>
      <c r="S624" s="1" t="s">
        <v>9</v>
      </c>
      <c r="T624" t="s">
        <v>5</v>
      </c>
      <c r="U624" t="s">
        <v>6</v>
      </c>
      <c r="V624" t="s">
        <v>7</v>
      </c>
      <c r="W624">
        <f t="shared" si="230"/>
        <v>2026</v>
      </c>
      <c r="X624" s="1" t="s">
        <v>13</v>
      </c>
      <c r="Y624" s="1">
        <v>0</v>
      </c>
      <c r="Z624" s="1">
        <f t="shared" si="225"/>
        <v>9</v>
      </c>
      <c r="AA624" s="1" t="s">
        <v>13</v>
      </c>
      <c r="AB624" s="1"/>
      <c r="AC624">
        <f t="shared" si="231"/>
        <v>10</v>
      </c>
      <c r="AD624" t="s">
        <v>63</v>
      </c>
      <c r="AE624" t="str">
        <f t="shared" si="237"/>
        <v>to</v>
      </c>
      <c r="AF624" s="1" t="s">
        <v>10</v>
      </c>
      <c r="AH624" t="str">
        <f t="shared" si="232"/>
        <v>{ nombre: "XXIII Semana de Ordinario", archivo: "/ev/to/23/jue/audio.mp3", fecha: `2026-09-10`, tiempo: 'to' },</v>
      </c>
    </row>
    <row r="625" spans="1:34" x14ac:dyDescent="0.35">
      <c r="A625">
        <f t="shared" si="240"/>
        <v>2026</v>
      </c>
      <c r="B625">
        <f t="shared" si="240"/>
        <v>9</v>
      </c>
      <c r="C625">
        <f t="shared" si="242"/>
        <v>11</v>
      </c>
      <c r="D625">
        <f t="shared" si="243"/>
        <v>23</v>
      </c>
      <c r="F625" t="s">
        <v>21</v>
      </c>
      <c r="G625" t="s">
        <v>26</v>
      </c>
      <c r="H625" s="5" t="str">
        <f t="shared" si="228"/>
        <v>XXIII</v>
      </c>
      <c r="I625" t="s">
        <v>11</v>
      </c>
      <c r="J625" t="s">
        <v>1</v>
      </c>
      <c r="K625" s="9" t="str">
        <f t="shared" si="223"/>
        <v>XXIII Semana de Ordinario</v>
      </c>
      <c r="L625" t="s">
        <v>3</v>
      </c>
      <c r="M625" t="s">
        <v>12</v>
      </c>
      <c r="N625" t="str">
        <f t="shared" si="238"/>
        <v>to</v>
      </c>
      <c r="O625" s="1" t="s">
        <v>9</v>
      </c>
      <c r="P625">
        <f t="shared" si="229"/>
        <v>23</v>
      </c>
      <c r="Q625" s="1" t="s">
        <v>9</v>
      </c>
      <c r="R625" t="str">
        <f t="shared" si="224"/>
        <v>vie</v>
      </c>
      <c r="S625" s="1" t="s">
        <v>9</v>
      </c>
      <c r="T625" t="s">
        <v>5</v>
      </c>
      <c r="U625" t="s">
        <v>6</v>
      </c>
      <c r="V625" t="s">
        <v>7</v>
      </c>
      <c r="W625">
        <f t="shared" si="230"/>
        <v>2026</v>
      </c>
      <c r="X625" s="1" t="s">
        <v>13</v>
      </c>
      <c r="Y625" s="1">
        <v>0</v>
      </c>
      <c r="Z625" s="1">
        <f t="shared" si="225"/>
        <v>9</v>
      </c>
      <c r="AA625" s="1" t="s">
        <v>13</v>
      </c>
      <c r="AB625" s="1"/>
      <c r="AC625">
        <f t="shared" si="231"/>
        <v>11</v>
      </c>
      <c r="AD625" t="s">
        <v>63</v>
      </c>
      <c r="AE625" t="str">
        <f t="shared" si="237"/>
        <v>to</v>
      </c>
      <c r="AF625" s="1" t="s">
        <v>10</v>
      </c>
      <c r="AH625" t="str">
        <f t="shared" si="232"/>
        <v>{ nombre: "XXIII Semana de Ordinario", archivo: "/ev/to/23/vie/audio.mp3", fecha: `2026-09-11`, tiempo: 'to' },</v>
      </c>
    </row>
    <row r="626" spans="1:34" x14ac:dyDescent="0.35">
      <c r="A626">
        <f t="shared" si="240"/>
        <v>2026</v>
      </c>
      <c r="B626">
        <f t="shared" si="240"/>
        <v>9</v>
      </c>
      <c r="C626">
        <f t="shared" si="242"/>
        <v>12</v>
      </c>
      <c r="D626">
        <f t="shared" si="243"/>
        <v>23</v>
      </c>
      <c r="F626" t="s">
        <v>22</v>
      </c>
      <c r="G626" t="s">
        <v>26</v>
      </c>
      <c r="H626" s="5" t="str">
        <f t="shared" si="228"/>
        <v>XXIII</v>
      </c>
      <c r="I626" t="s">
        <v>11</v>
      </c>
      <c r="J626" t="s">
        <v>1</v>
      </c>
      <c r="K626" s="9" t="str">
        <f t="shared" si="223"/>
        <v>XXIII Semana de Ordinario</v>
      </c>
      <c r="L626" t="s">
        <v>3</v>
      </c>
      <c r="M626" t="s">
        <v>12</v>
      </c>
      <c r="N626" t="str">
        <f t="shared" si="238"/>
        <v>to</v>
      </c>
      <c r="O626" s="1" t="s">
        <v>9</v>
      </c>
      <c r="P626">
        <f t="shared" si="229"/>
        <v>23</v>
      </c>
      <c r="Q626" s="1" t="s">
        <v>9</v>
      </c>
      <c r="R626" t="str">
        <f t="shared" si="224"/>
        <v>sab</v>
      </c>
      <c r="S626" s="1" t="s">
        <v>9</v>
      </c>
      <c r="T626" t="s">
        <v>5</v>
      </c>
      <c r="U626" t="s">
        <v>6</v>
      </c>
      <c r="V626" t="s">
        <v>7</v>
      </c>
      <c r="W626">
        <f t="shared" si="230"/>
        <v>2026</v>
      </c>
      <c r="X626" s="1" t="s">
        <v>13</v>
      </c>
      <c r="Y626" s="1">
        <v>0</v>
      </c>
      <c r="Z626" s="1">
        <f t="shared" si="225"/>
        <v>9</v>
      </c>
      <c r="AA626" s="1" t="s">
        <v>13</v>
      </c>
      <c r="AB626" s="1"/>
      <c r="AC626">
        <f t="shared" si="231"/>
        <v>12</v>
      </c>
      <c r="AD626" t="s">
        <v>63</v>
      </c>
      <c r="AE626" t="str">
        <f t="shared" si="237"/>
        <v>to</v>
      </c>
      <c r="AF626" s="1" t="s">
        <v>10</v>
      </c>
      <c r="AH626" t="str">
        <f t="shared" si="232"/>
        <v>{ nombre: "XXIII Semana de Ordinario", archivo: "/ev/to/23/sab/audio.mp3", fecha: `2026-09-12`, tiempo: 'to' },</v>
      </c>
    </row>
    <row r="627" spans="1:34" x14ac:dyDescent="0.35">
      <c r="A627">
        <f t="shared" ref="A627:B642" si="244">A626</f>
        <v>2026</v>
      </c>
      <c r="B627">
        <f t="shared" si="244"/>
        <v>9</v>
      </c>
      <c r="C627">
        <f t="shared" si="242"/>
        <v>13</v>
      </c>
      <c r="D627">
        <f t="shared" si="227"/>
        <v>24</v>
      </c>
      <c r="F627" t="s">
        <v>4</v>
      </c>
      <c r="G627" t="s">
        <v>26</v>
      </c>
      <c r="H627" s="5" t="str">
        <f t="shared" si="228"/>
        <v>XXIV</v>
      </c>
      <c r="I627" t="s">
        <v>11</v>
      </c>
      <c r="J627" t="s">
        <v>1</v>
      </c>
      <c r="K627" s="9" t="str">
        <f t="shared" si="223"/>
        <v>XXIV Semana de Ordinario</v>
      </c>
      <c r="L627" t="s">
        <v>3</v>
      </c>
      <c r="M627" t="s">
        <v>12</v>
      </c>
      <c r="N627" t="str">
        <f t="shared" si="238"/>
        <v>to</v>
      </c>
      <c r="O627" s="1" t="s">
        <v>9</v>
      </c>
      <c r="P627">
        <f t="shared" si="229"/>
        <v>24</v>
      </c>
      <c r="Q627" s="1" t="s">
        <v>9</v>
      </c>
      <c r="R627" t="str">
        <f t="shared" si="224"/>
        <v>dom</v>
      </c>
      <c r="S627" s="1" t="s">
        <v>9</v>
      </c>
      <c r="T627" t="s">
        <v>5</v>
      </c>
      <c r="U627" t="s">
        <v>6</v>
      </c>
      <c r="V627" t="s">
        <v>7</v>
      </c>
      <c r="W627">
        <f t="shared" si="230"/>
        <v>2026</v>
      </c>
      <c r="X627" s="1" t="s">
        <v>13</v>
      </c>
      <c r="Y627" s="1">
        <v>0</v>
      </c>
      <c r="Z627" s="1">
        <f t="shared" si="225"/>
        <v>9</v>
      </c>
      <c r="AA627" s="1" t="s">
        <v>13</v>
      </c>
      <c r="AB627" s="1"/>
      <c r="AC627">
        <f t="shared" si="231"/>
        <v>13</v>
      </c>
      <c r="AD627" t="s">
        <v>63</v>
      </c>
      <c r="AE627" t="str">
        <f t="shared" si="237"/>
        <v>to</v>
      </c>
      <c r="AF627" s="1" t="s">
        <v>10</v>
      </c>
      <c r="AH627" t="str">
        <f t="shared" si="232"/>
        <v>{ nombre: "XXIV Semana de Ordinario", archivo: "/ev/to/24/dom/audio.mp3", fecha: `2026-09-13`, tiempo: 'to' },</v>
      </c>
    </row>
    <row r="628" spans="1:34" x14ac:dyDescent="0.35">
      <c r="A628">
        <f t="shared" si="244"/>
        <v>2026</v>
      </c>
      <c r="B628">
        <f t="shared" si="244"/>
        <v>9</v>
      </c>
      <c r="C628">
        <f t="shared" si="242"/>
        <v>14</v>
      </c>
      <c r="D628">
        <f>D627</f>
        <v>24</v>
      </c>
      <c r="F628" t="s">
        <v>23</v>
      </c>
      <c r="G628" t="s">
        <v>26</v>
      </c>
      <c r="H628" s="5" t="str">
        <f t="shared" si="228"/>
        <v>XXIV</v>
      </c>
      <c r="I628" t="s">
        <v>11</v>
      </c>
      <c r="J628" t="s">
        <v>1</v>
      </c>
      <c r="K628" s="9" t="str">
        <f t="shared" si="223"/>
        <v>XXIV Semana de Ordinario</v>
      </c>
      <c r="L628" t="s">
        <v>3</v>
      </c>
      <c r="M628" t="s">
        <v>12</v>
      </c>
      <c r="N628" t="str">
        <f t="shared" si="238"/>
        <v>to</v>
      </c>
      <c r="O628" s="1" t="s">
        <v>9</v>
      </c>
      <c r="P628">
        <f t="shared" si="229"/>
        <v>24</v>
      </c>
      <c r="Q628" s="1" t="s">
        <v>9</v>
      </c>
      <c r="R628" t="str">
        <f t="shared" si="224"/>
        <v>lun</v>
      </c>
      <c r="S628" s="1" t="s">
        <v>9</v>
      </c>
      <c r="T628" t="s">
        <v>5</v>
      </c>
      <c r="U628" t="s">
        <v>6</v>
      </c>
      <c r="V628" t="s">
        <v>7</v>
      </c>
      <c r="W628">
        <f t="shared" si="230"/>
        <v>2026</v>
      </c>
      <c r="X628" s="1" t="s">
        <v>13</v>
      </c>
      <c r="Y628" s="1">
        <v>0</v>
      </c>
      <c r="Z628" s="1">
        <f t="shared" si="225"/>
        <v>9</v>
      </c>
      <c r="AA628" s="1" t="s">
        <v>13</v>
      </c>
      <c r="AB628" s="1"/>
      <c r="AC628">
        <f t="shared" si="231"/>
        <v>14</v>
      </c>
      <c r="AD628" t="s">
        <v>63</v>
      </c>
      <c r="AE628" t="str">
        <f t="shared" si="237"/>
        <v>to</v>
      </c>
      <c r="AF628" s="1" t="s">
        <v>10</v>
      </c>
      <c r="AH628" t="str">
        <f t="shared" si="232"/>
        <v>{ nombre: "XXIV Semana de Ordinario", archivo: "/ev/to/24/lun/audio.mp3", fecha: `2026-09-14`, tiempo: 'to' },</v>
      </c>
    </row>
    <row r="629" spans="1:34" x14ac:dyDescent="0.35">
      <c r="A629">
        <f t="shared" si="244"/>
        <v>2026</v>
      </c>
      <c r="B629">
        <f t="shared" si="244"/>
        <v>9</v>
      </c>
      <c r="C629">
        <f t="shared" si="242"/>
        <v>15</v>
      </c>
      <c r="D629">
        <f t="shared" ref="D629:D633" si="245">D628</f>
        <v>24</v>
      </c>
      <c r="F629" t="s">
        <v>24</v>
      </c>
      <c r="G629" t="s">
        <v>26</v>
      </c>
      <c r="H629" s="5" t="str">
        <f t="shared" si="228"/>
        <v>XXIV</v>
      </c>
      <c r="I629" t="s">
        <v>11</v>
      </c>
      <c r="J629" t="s">
        <v>1</v>
      </c>
      <c r="K629" s="9" t="str">
        <f t="shared" si="223"/>
        <v>XXIV Semana de Ordinario</v>
      </c>
      <c r="L629" t="s">
        <v>3</v>
      </c>
      <c r="M629" t="s">
        <v>12</v>
      </c>
      <c r="N629" t="str">
        <f t="shared" si="238"/>
        <v>to</v>
      </c>
      <c r="O629" s="1" t="s">
        <v>9</v>
      </c>
      <c r="P629">
        <f t="shared" si="229"/>
        <v>24</v>
      </c>
      <c r="Q629" s="1" t="s">
        <v>9</v>
      </c>
      <c r="R629" t="str">
        <f t="shared" si="224"/>
        <v>mar</v>
      </c>
      <c r="S629" s="1" t="s">
        <v>9</v>
      </c>
      <c r="T629" t="s">
        <v>5</v>
      </c>
      <c r="U629" t="s">
        <v>6</v>
      </c>
      <c r="V629" t="s">
        <v>7</v>
      </c>
      <c r="W629">
        <f t="shared" si="230"/>
        <v>2026</v>
      </c>
      <c r="X629" s="1" t="s">
        <v>13</v>
      </c>
      <c r="Y629" s="1">
        <v>0</v>
      </c>
      <c r="Z629" s="1">
        <f t="shared" si="225"/>
        <v>9</v>
      </c>
      <c r="AA629" s="1" t="s">
        <v>13</v>
      </c>
      <c r="AB629" s="1"/>
      <c r="AC629">
        <f t="shared" si="231"/>
        <v>15</v>
      </c>
      <c r="AD629" t="s">
        <v>63</v>
      </c>
      <c r="AE629" t="str">
        <f t="shared" si="237"/>
        <v>to</v>
      </c>
      <c r="AF629" s="1" t="s">
        <v>10</v>
      </c>
      <c r="AH629" t="str">
        <f t="shared" si="232"/>
        <v>{ nombre: "XXIV Semana de Ordinario", archivo: "/ev/to/24/mar/audio.mp3", fecha: `2026-09-15`, tiempo: 'to' },</v>
      </c>
    </row>
    <row r="630" spans="1:34" x14ac:dyDescent="0.35">
      <c r="A630">
        <f t="shared" si="244"/>
        <v>2026</v>
      </c>
      <c r="B630">
        <f t="shared" si="244"/>
        <v>9</v>
      </c>
      <c r="C630">
        <f t="shared" si="242"/>
        <v>16</v>
      </c>
      <c r="D630">
        <f t="shared" si="245"/>
        <v>24</v>
      </c>
      <c r="F630" t="s">
        <v>19</v>
      </c>
      <c r="G630" t="s">
        <v>26</v>
      </c>
      <c r="H630" s="5" t="str">
        <f t="shared" si="228"/>
        <v>XXIV</v>
      </c>
      <c r="I630" t="s">
        <v>11</v>
      </c>
      <c r="J630" t="s">
        <v>1</v>
      </c>
      <c r="K630" s="9" t="str">
        <f t="shared" si="223"/>
        <v>XXIV Semana de Ordinario</v>
      </c>
      <c r="L630" t="s">
        <v>3</v>
      </c>
      <c r="M630" t="s">
        <v>12</v>
      </c>
      <c r="N630" t="str">
        <f t="shared" si="238"/>
        <v>to</v>
      </c>
      <c r="O630" s="1" t="s">
        <v>9</v>
      </c>
      <c r="P630">
        <f t="shared" si="229"/>
        <v>24</v>
      </c>
      <c r="Q630" s="1" t="s">
        <v>9</v>
      </c>
      <c r="R630" t="str">
        <f t="shared" si="224"/>
        <v>mie</v>
      </c>
      <c r="S630" s="1" t="s">
        <v>9</v>
      </c>
      <c r="T630" t="s">
        <v>5</v>
      </c>
      <c r="U630" t="s">
        <v>6</v>
      </c>
      <c r="V630" t="s">
        <v>7</v>
      </c>
      <c r="W630">
        <f t="shared" si="230"/>
        <v>2026</v>
      </c>
      <c r="X630" s="1" t="s">
        <v>13</v>
      </c>
      <c r="Y630" s="1">
        <v>0</v>
      </c>
      <c r="Z630" s="1">
        <f t="shared" si="225"/>
        <v>9</v>
      </c>
      <c r="AA630" s="1" t="s">
        <v>13</v>
      </c>
      <c r="AB630" s="1"/>
      <c r="AC630">
        <f t="shared" si="231"/>
        <v>16</v>
      </c>
      <c r="AD630" t="s">
        <v>63</v>
      </c>
      <c r="AE630" t="str">
        <f t="shared" si="237"/>
        <v>to</v>
      </c>
      <c r="AF630" s="1" t="s">
        <v>10</v>
      </c>
      <c r="AH630" t="str">
        <f t="shared" si="232"/>
        <v>{ nombre: "XXIV Semana de Ordinario", archivo: "/ev/to/24/mie/audio.mp3", fecha: `2026-09-16`, tiempo: 'to' },</v>
      </c>
    </row>
    <row r="631" spans="1:34" x14ac:dyDescent="0.35">
      <c r="A631">
        <f t="shared" si="244"/>
        <v>2026</v>
      </c>
      <c r="B631">
        <f t="shared" si="244"/>
        <v>9</v>
      </c>
      <c r="C631">
        <f t="shared" si="242"/>
        <v>17</v>
      </c>
      <c r="D631">
        <f t="shared" si="245"/>
        <v>24</v>
      </c>
      <c r="F631" t="s">
        <v>20</v>
      </c>
      <c r="G631" t="s">
        <v>26</v>
      </c>
      <c r="H631" s="5" t="str">
        <f t="shared" si="228"/>
        <v>XXIV</v>
      </c>
      <c r="I631" t="s">
        <v>11</v>
      </c>
      <c r="J631" t="s">
        <v>1</v>
      </c>
      <c r="K631" s="9" t="str">
        <f t="shared" si="223"/>
        <v>XXIV Semana de Ordinario</v>
      </c>
      <c r="L631" t="s">
        <v>3</v>
      </c>
      <c r="M631" t="s">
        <v>12</v>
      </c>
      <c r="N631" t="str">
        <f t="shared" si="238"/>
        <v>to</v>
      </c>
      <c r="O631" s="1" t="s">
        <v>9</v>
      </c>
      <c r="P631">
        <f t="shared" si="229"/>
        <v>24</v>
      </c>
      <c r="Q631" s="1" t="s">
        <v>9</v>
      </c>
      <c r="R631" t="str">
        <f t="shared" si="224"/>
        <v>jue</v>
      </c>
      <c r="S631" s="1" t="s">
        <v>9</v>
      </c>
      <c r="T631" t="s">
        <v>5</v>
      </c>
      <c r="U631" t="s">
        <v>6</v>
      </c>
      <c r="V631" t="s">
        <v>7</v>
      </c>
      <c r="W631">
        <f t="shared" si="230"/>
        <v>2026</v>
      </c>
      <c r="X631" s="1" t="s">
        <v>13</v>
      </c>
      <c r="Y631" s="1">
        <v>0</v>
      </c>
      <c r="Z631" s="1">
        <f t="shared" si="225"/>
        <v>9</v>
      </c>
      <c r="AA631" s="1" t="s">
        <v>13</v>
      </c>
      <c r="AB631" s="1"/>
      <c r="AC631">
        <f t="shared" si="231"/>
        <v>17</v>
      </c>
      <c r="AD631" t="s">
        <v>63</v>
      </c>
      <c r="AE631" t="str">
        <f t="shared" si="237"/>
        <v>to</v>
      </c>
      <c r="AF631" s="1" t="s">
        <v>10</v>
      </c>
      <c r="AH631" t="str">
        <f t="shared" si="232"/>
        <v>{ nombre: "XXIV Semana de Ordinario", archivo: "/ev/to/24/jue/audio.mp3", fecha: `2026-09-17`, tiempo: 'to' },</v>
      </c>
    </row>
    <row r="632" spans="1:34" x14ac:dyDescent="0.35">
      <c r="A632">
        <f t="shared" si="244"/>
        <v>2026</v>
      </c>
      <c r="B632">
        <f t="shared" si="244"/>
        <v>9</v>
      </c>
      <c r="C632">
        <f t="shared" si="242"/>
        <v>18</v>
      </c>
      <c r="D632">
        <f t="shared" si="245"/>
        <v>24</v>
      </c>
      <c r="F632" t="s">
        <v>21</v>
      </c>
      <c r="G632" t="s">
        <v>26</v>
      </c>
      <c r="H632" s="5" t="str">
        <f t="shared" si="228"/>
        <v>XXIV</v>
      </c>
      <c r="I632" t="s">
        <v>11</v>
      </c>
      <c r="J632" t="s">
        <v>1</v>
      </c>
      <c r="K632" s="9" t="str">
        <f t="shared" si="223"/>
        <v>XXIV Semana de Ordinario</v>
      </c>
      <c r="L632" t="s">
        <v>3</v>
      </c>
      <c r="M632" t="s">
        <v>12</v>
      </c>
      <c r="N632" t="str">
        <f t="shared" si="238"/>
        <v>to</v>
      </c>
      <c r="O632" s="1" t="s">
        <v>9</v>
      </c>
      <c r="P632">
        <f t="shared" si="229"/>
        <v>24</v>
      </c>
      <c r="Q632" s="1" t="s">
        <v>9</v>
      </c>
      <c r="R632" t="str">
        <f t="shared" si="224"/>
        <v>vie</v>
      </c>
      <c r="S632" s="1" t="s">
        <v>9</v>
      </c>
      <c r="T632" t="s">
        <v>5</v>
      </c>
      <c r="U632" t="s">
        <v>6</v>
      </c>
      <c r="V632" t="s">
        <v>7</v>
      </c>
      <c r="W632">
        <f t="shared" si="230"/>
        <v>2026</v>
      </c>
      <c r="X632" s="1" t="s">
        <v>13</v>
      </c>
      <c r="Y632" s="1">
        <v>0</v>
      </c>
      <c r="Z632" s="1">
        <f t="shared" si="225"/>
        <v>9</v>
      </c>
      <c r="AA632" s="1" t="s">
        <v>13</v>
      </c>
      <c r="AB632" s="1"/>
      <c r="AC632">
        <f t="shared" si="231"/>
        <v>18</v>
      </c>
      <c r="AD632" t="s">
        <v>63</v>
      </c>
      <c r="AE632" t="str">
        <f t="shared" si="237"/>
        <v>to</v>
      </c>
      <c r="AF632" s="1" t="s">
        <v>10</v>
      </c>
      <c r="AH632" t="str">
        <f t="shared" si="232"/>
        <v>{ nombre: "XXIV Semana de Ordinario", archivo: "/ev/to/24/vie/audio.mp3", fecha: `2026-09-18`, tiempo: 'to' },</v>
      </c>
    </row>
    <row r="633" spans="1:34" x14ac:dyDescent="0.35">
      <c r="A633">
        <f t="shared" si="244"/>
        <v>2026</v>
      </c>
      <c r="B633">
        <f t="shared" si="244"/>
        <v>9</v>
      </c>
      <c r="C633">
        <f t="shared" si="242"/>
        <v>19</v>
      </c>
      <c r="D633">
        <f t="shared" si="245"/>
        <v>24</v>
      </c>
      <c r="F633" t="s">
        <v>22</v>
      </c>
      <c r="G633" t="s">
        <v>26</v>
      </c>
      <c r="H633" s="5" t="str">
        <f t="shared" si="228"/>
        <v>XXIV</v>
      </c>
      <c r="I633" t="s">
        <v>11</v>
      </c>
      <c r="J633" t="s">
        <v>1</v>
      </c>
      <c r="K633" s="9" t="str">
        <f t="shared" si="223"/>
        <v>XXIV Semana de Ordinario</v>
      </c>
      <c r="L633" t="s">
        <v>3</v>
      </c>
      <c r="M633" t="s">
        <v>12</v>
      </c>
      <c r="N633" t="str">
        <f t="shared" si="238"/>
        <v>to</v>
      </c>
      <c r="O633" s="1" t="s">
        <v>9</v>
      </c>
      <c r="P633">
        <f t="shared" si="229"/>
        <v>24</v>
      </c>
      <c r="Q633" s="1" t="s">
        <v>9</v>
      </c>
      <c r="R633" t="str">
        <f t="shared" si="224"/>
        <v>sab</v>
      </c>
      <c r="S633" s="1" t="s">
        <v>9</v>
      </c>
      <c r="T633" t="s">
        <v>5</v>
      </c>
      <c r="U633" t="s">
        <v>6</v>
      </c>
      <c r="V633" t="s">
        <v>7</v>
      </c>
      <c r="W633">
        <f t="shared" si="230"/>
        <v>2026</v>
      </c>
      <c r="X633" s="1" t="s">
        <v>13</v>
      </c>
      <c r="Y633" s="1">
        <v>0</v>
      </c>
      <c r="Z633" s="1">
        <f t="shared" si="225"/>
        <v>9</v>
      </c>
      <c r="AA633" s="1" t="s">
        <v>13</v>
      </c>
      <c r="AB633" s="1"/>
      <c r="AC633">
        <f t="shared" si="231"/>
        <v>19</v>
      </c>
      <c r="AD633" t="s">
        <v>63</v>
      </c>
      <c r="AE633" t="str">
        <f t="shared" si="237"/>
        <v>to</v>
      </c>
      <c r="AF633" s="1" t="s">
        <v>10</v>
      </c>
      <c r="AH633" t="str">
        <f t="shared" si="232"/>
        <v>{ nombre: "XXIV Semana de Ordinario", archivo: "/ev/to/24/sab/audio.mp3", fecha: `2026-09-19`, tiempo: 'to' },</v>
      </c>
    </row>
    <row r="634" spans="1:34" x14ac:dyDescent="0.35">
      <c r="A634">
        <f t="shared" si="244"/>
        <v>2026</v>
      </c>
      <c r="B634">
        <f t="shared" si="244"/>
        <v>9</v>
      </c>
      <c r="C634">
        <f t="shared" si="242"/>
        <v>20</v>
      </c>
      <c r="D634">
        <f>D633+1</f>
        <v>25</v>
      </c>
      <c r="F634" t="s">
        <v>4</v>
      </c>
      <c r="G634" t="s">
        <v>26</v>
      </c>
      <c r="H634" s="5" t="str">
        <f t="shared" si="228"/>
        <v>XXV</v>
      </c>
      <c r="I634" t="s">
        <v>11</v>
      </c>
      <c r="J634" t="s">
        <v>1</v>
      </c>
      <c r="K634" s="9" t="str">
        <f t="shared" si="223"/>
        <v>XXV Semana de Ordinario</v>
      </c>
      <c r="L634" t="s">
        <v>3</v>
      </c>
      <c r="M634" t="s">
        <v>12</v>
      </c>
      <c r="N634" t="str">
        <f t="shared" si="238"/>
        <v>to</v>
      </c>
      <c r="O634" s="1" t="s">
        <v>9</v>
      </c>
      <c r="P634">
        <f t="shared" si="229"/>
        <v>25</v>
      </c>
      <c r="Q634" s="1" t="s">
        <v>9</v>
      </c>
      <c r="R634" t="str">
        <f t="shared" si="224"/>
        <v>dom</v>
      </c>
      <c r="S634" s="1" t="s">
        <v>9</v>
      </c>
      <c r="T634" t="s">
        <v>5</v>
      </c>
      <c r="U634" t="s">
        <v>6</v>
      </c>
      <c r="V634" t="s">
        <v>7</v>
      </c>
      <c r="W634">
        <f t="shared" si="230"/>
        <v>2026</v>
      </c>
      <c r="X634" s="1" t="s">
        <v>13</v>
      </c>
      <c r="Y634" s="1">
        <v>0</v>
      </c>
      <c r="Z634" s="1">
        <f t="shared" si="225"/>
        <v>9</v>
      </c>
      <c r="AA634" s="1" t="s">
        <v>13</v>
      </c>
      <c r="AB634" s="1"/>
      <c r="AC634">
        <f t="shared" si="231"/>
        <v>20</v>
      </c>
      <c r="AD634" t="s">
        <v>63</v>
      </c>
      <c r="AE634" t="str">
        <f t="shared" si="237"/>
        <v>to</v>
      </c>
      <c r="AF634" s="1" t="s">
        <v>10</v>
      </c>
      <c r="AH634" t="str">
        <f t="shared" si="232"/>
        <v>{ nombre: "XXV Semana de Ordinario", archivo: "/ev/to/25/dom/audio.mp3", fecha: `2026-09-20`, tiempo: 'to' },</v>
      </c>
    </row>
    <row r="635" spans="1:34" x14ac:dyDescent="0.35">
      <c r="A635">
        <f t="shared" si="244"/>
        <v>2026</v>
      </c>
      <c r="B635">
        <f t="shared" si="244"/>
        <v>9</v>
      </c>
      <c r="C635">
        <f t="shared" si="242"/>
        <v>21</v>
      </c>
      <c r="D635">
        <f>D634</f>
        <v>25</v>
      </c>
      <c r="F635" t="s">
        <v>23</v>
      </c>
      <c r="G635" t="s">
        <v>26</v>
      </c>
      <c r="H635" s="5" t="str">
        <f t="shared" si="228"/>
        <v>XXV</v>
      </c>
      <c r="I635" t="s">
        <v>11</v>
      </c>
      <c r="J635" t="s">
        <v>1</v>
      </c>
      <c r="K635" s="9" t="str">
        <f t="shared" si="223"/>
        <v>XXV Semana de Ordinario</v>
      </c>
      <c r="L635" t="s">
        <v>3</v>
      </c>
      <c r="M635" t="s">
        <v>12</v>
      </c>
      <c r="N635" t="str">
        <f t="shared" si="238"/>
        <v>to</v>
      </c>
      <c r="O635" s="1" t="s">
        <v>9</v>
      </c>
      <c r="P635">
        <f t="shared" si="229"/>
        <v>25</v>
      </c>
      <c r="Q635" s="1" t="s">
        <v>9</v>
      </c>
      <c r="R635" t="str">
        <f t="shared" si="224"/>
        <v>lun</v>
      </c>
      <c r="S635" s="1" t="s">
        <v>9</v>
      </c>
      <c r="T635" t="s">
        <v>5</v>
      </c>
      <c r="U635" t="s">
        <v>6</v>
      </c>
      <c r="V635" t="s">
        <v>7</v>
      </c>
      <c r="W635">
        <f t="shared" si="230"/>
        <v>2026</v>
      </c>
      <c r="X635" s="1" t="s">
        <v>13</v>
      </c>
      <c r="Y635" s="1">
        <v>0</v>
      </c>
      <c r="Z635" s="1">
        <f t="shared" si="225"/>
        <v>9</v>
      </c>
      <c r="AA635" s="1" t="s">
        <v>13</v>
      </c>
      <c r="AB635" s="1"/>
      <c r="AC635">
        <f t="shared" si="231"/>
        <v>21</v>
      </c>
      <c r="AD635" t="s">
        <v>63</v>
      </c>
      <c r="AE635" t="str">
        <f t="shared" si="237"/>
        <v>to</v>
      </c>
      <c r="AF635" s="1" t="s">
        <v>10</v>
      </c>
      <c r="AH635" t="str">
        <f t="shared" si="232"/>
        <v>{ nombre: "XXV Semana de Ordinario", archivo: "/ev/to/25/lun/audio.mp3", fecha: `2026-09-21`, tiempo: 'to' },</v>
      </c>
    </row>
    <row r="636" spans="1:34" x14ac:dyDescent="0.35">
      <c r="A636">
        <f t="shared" si="244"/>
        <v>2026</v>
      </c>
      <c r="B636">
        <f t="shared" si="244"/>
        <v>9</v>
      </c>
      <c r="C636">
        <f t="shared" si="242"/>
        <v>22</v>
      </c>
      <c r="D636">
        <f t="shared" ref="D636:D640" si="246">D635</f>
        <v>25</v>
      </c>
      <c r="F636" t="s">
        <v>24</v>
      </c>
      <c r="G636" t="s">
        <v>26</v>
      </c>
      <c r="H636" s="5" t="str">
        <f t="shared" si="228"/>
        <v>XXV</v>
      </c>
      <c r="I636" t="s">
        <v>11</v>
      </c>
      <c r="J636" t="s">
        <v>1</v>
      </c>
      <c r="K636" s="9" t="str">
        <f t="shared" si="223"/>
        <v>XXV Semana de Ordinario</v>
      </c>
      <c r="L636" t="s">
        <v>3</v>
      </c>
      <c r="M636" t="s">
        <v>12</v>
      </c>
      <c r="N636" t="str">
        <f t="shared" si="238"/>
        <v>to</v>
      </c>
      <c r="O636" s="1" t="s">
        <v>9</v>
      </c>
      <c r="P636">
        <f t="shared" si="229"/>
        <v>25</v>
      </c>
      <c r="Q636" s="1" t="s">
        <v>9</v>
      </c>
      <c r="R636" t="str">
        <f t="shared" si="224"/>
        <v>mar</v>
      </c>
      <c r="S636" s="1" t="s">
        <v>9</v>
      </c>
      <c r="T636" t="s">
        <v>5</v>
      </c>
      <c r="U636" t="s">
        <v>6</v>
      </c>
      <c r="V636" t="s">
        <v>7</v>
      </c>
      <c r="W636">
        <f t="shared" si="230"/>
        <v>2026</v>
      </c>
      <c r="X636" s="1" t="s">
        <v>13</v>
      </c>
      <c r="Y636" s="1">
        <v>0</v>
      </c>
      <c r="Z636" s="1">
        <f t="shared" si="225"/>
        <v>9</v>
      </c>
      <c r="AA636" s="1" t="s">
        <v>13</v>
      </c>
      <c r="AB636" s="1"/>
      <c r="AC636">
        <f t="shared" si="231"/>
        <v>22</v>
      </c>
      <c r="AD636" t="s">
        <v>63</v>
      </c>
      <c r="AE636" t="str">
        <f t="shared" si="237"/>
        <v>to</v>
      </c>
      <c r="AF636" s="1" t="s">
        <v>10</v>
      </c>
      <c r="AH636" t="str">
        <f t="shared" si="232"/>
        <v>{ nombre: "XXV Semana de Ordinario", archivo: "/ev/to/25/mar/audio.mp3", fecha: `2026-09-22`, tiempo: 'to' },</v>
      </c>
    </row>
    <row r="637" spans="1:34" x14ac:dyDescent="0.35">
      <c r="A637">
        <f t="shared" si="244"/>
        <v>2026</v>
      </c>
      <c r="B637">
        <f t="shared" si="244"/>
        <v>9</v>
      </c>
      <c r="C637">
        <f t="shared" si="242"/>
        <v>23</v>
      </c>
      <c r="D637">
        <f t="shared" si="246"/>
        <v>25</v>
      </c>
      <c r="F637" t="s">
        <v>19</v>
      </c>
      <c r="G637" t="s">
        <v>26</v>
      </c>
      <c r="H637" s="5" t="str">
        <f t="shared" si="228"/>
        <v>XXV</v>
      </c>
      <c r="I637" t="s">
        <v>11</v>
      </c>
      <c r="J637" t="s">
        <v>1</v>
      </c>
      <c r="K637" s="9" t="str">
        <f t="shared" si="223"/>
        <v>XXV Semana de Ordinario</v>
      </c>
      <c r="L637" t="s">
        <v>3</v>
      </c>
      <c r="M637" t="s">
        <v>12</v>
      </c>
      <c r="N637" t="str">
        <f t="shared" si="238"/>
        <v>to</v>
      </c>
      <c r="O637" s="1" t="s">
        <v>9</v>
      </c>
      <c r="P637">
        <f t="shared" si="229"/>
        <v>25</v>
      </c>
      <c r="Q637" s="1" t="s">
        <v>9</v>
      </c>
      <c r="R637" t="str">
        <f t="shared" si="224"/>
        <v>mie</v>
      </c>
      <c r="S637" s="1" t="s">
        <v>9</v>
      </c>
      <c r="T637" t="s">
        <v>5</v>
      </c>
      <c r="U637" t="s">
        <v>6</v>
      </c>
      <c r="V637" t="s">
        <v>7</v>
      </c>
      <c r="W637">
        <f t="shared" si="230"/>
        <v>2026</v>
      </c>
      <c r="X637" s="1" t="s">
        <v>13</v>
      </c>
      <c r="Y637" s="1">
        <v>0</v>
      </c>
      <c r="Z637" s="1">
        <f t="shared" si="225"/>
        <v>9</v>
      </c>
      <c r="AA637" s="1" t="s">
        <v>13</v>
      </c>
      <c r="AB637" s="1"/>
      <c r="AC637">
        <f t="shared" si="231"/>
        <v>23</v>
      </c>
      <c r="AD637" t="s">
        <v>63</v>
      </c>
      <c r="AE637" t="str">
        <f t="shared" si="237"/>
        <v>to</v>
      </c>
      <c r="AF637" s="1" t="s">
        <v>10</v>
      </c>
      <c r="AH637" t="str">
        <f t="shared" si="232"/>
        <v>{ nombre: "XXV Semana de Ordinario", archivo: "/ev/to/25/mie/audio.mp3", fecha: `2026-09-23`, tiempo: 'to' },</v>
      </c>
    </row>
    <row r="638" spans="1:34" x14ac:dyDescent="0.35">
      <c r="A638">
        <f t="shared" si="244"/>
        <v>2026</v>
      </c>
      <c r="B638">
        <f t="shared" si="244"/>
        <v>9</v>
      </c>
      <c r="C638">
        <f t="shared" si="242"/>
        <v>24</v>
      </c>
      <c r="D638">
        <f t="shared" si="246"/>
        <v>25</v>
      </c>
      <c r="F638" t="s">
        <v>20</v>
      </c>
      <c r="G638" t="s">
        <v>26</v>
      </c>
      <c r="H638" s="5" t="str">
        <f t="shared" si="228"/>
        <v>XXV</v>
      </c>
      <c r="I638" t="s">
        <v>11</v>
      </c>
      <c r="J638" t="s">
        <v>1</v>
      </c>
      <c r="K638" s="9" t="str">
        <f t="shared" si="223"/>
        <v>XXV Semana de Ordinario</v>
      </c>
      <c r="L638" t="s">
        <v>3</v>
      </c>
      <c r="M638" t="s">
        <v>12</v>
      </c>
      <c r="N638" t="str">
        <f t="shared" si="238"/>
        <v>to</v>
      </c>
      <c r="O638" s="1" t="s">
        <v>9</v>
      </c>
      <c r="P638">
        <f t="shared" si="229"/>
        <v>25</v>
      </c>
      <c r="Q638" s="1" t="s">
        <v>9</v>
      </c>
      <c r="R638" t="str">
        <f t="shared" si="224"/>
        <v>jue</v>
      </c>
      <c r="S638" s="1" t="s">
        <v>9</v>
      </c>
      <c r="T638" t="s">
        <v>5</v>
      </c>
      <c r="U638" t="s">
        <v>6</v>
      </c>
      <c r="V638" t="s">
        <v>7</v>
      </c>
      <c r="W638">
        <f t="shared" si="230"/>
        <v>2026</v>
      </c>
      <c r="X638" s="1" t="s">
        <v>13</v>
      </c>
      <c r="Y638" s="1">
        <v>0</v>
      </c>
      <c r="Z638" s="1">
        <f t="shared" si="225"/>
        <v>9</v>
      </c>
      <c r="AA638" s="1" t="s">
        <v>13</v>
      </c>
      <c r="AB638" s="1"/>
      <c r="AC638">
        <f t="shared" si="231"/>
        <v>24</v>
      </c>
      <c r="AD638" t="s">
        <v>63</v>
      </c>
      <c r="AE638" t="str">
        <f t="shared" si="237"/>
        <v>to</v>
      </c>
      <c r="AF638" s="1" t="s">
        <v>10</v>
      </c>
      <c r="AH638" t="str">
        <f t="shared" si="232"/>
        <v>{ nombre: "XXV Semana de Ordinario", archivo: "/ev/to/25/jue/audio.mp3", fecha: `2026-09-24`, tiempo: 'to' },</v>
      </c>
    </row>
    <row r="639" spans="1:34" x14ac:dyDescent="0.35">
      <c r="A639">
        <f t="shared" si="244"/>
        <v>2026</v>
      </c>
      <c r="B639">
        <f t="shared" si="244"/>
        <v>9</v>
      </c>
      <c r="C639">
        <f t="shared" si="242"/>
        <v>25</v>
      </c>
      <c r="D639">
        <f t="shared" si="246"/>
        <v>25</v>
      </c>
      <c r="F639" t="s">
        <v>21</v>
      </c>
      <c r="G639" t="s">
        <v>26</v>
      </c>
      <c r="H639" s="5" t="str">
        <f t="shared" si="228"/>
        <v>XXV</v>
      </c>
      <c r="I639" t="s">
        <v>11</v>
      </c>
      <c r="J639" t="s">
        <v>1</v>
      </c>
      <c r="K639" s="9" t="str">
        <f t="shared" si="223"/>
        <v>XXV Semana de Ordinario</v>
      </c>
      <c r="L639" t="s">
        <v>3</v>
      </c>
      <c r="M639" t="s">
        <v>12</v>
      </c>
      <c r="N639" t="str">
        <f t="shared" si="238"/>
        <v>to</v>
      </c>
      <c r="O639" s="1" t="s">
        <v>9</v>
      </c>
      <c r="P639">
        <f t="shared" si="229"/>
        <v>25</v>
      </c>
      <c r="Q639" s="1" t="s">
        <v>9</v>
      </c>
      <c r="R639" t="str">
        <f t="shared" si="224"/>
        <v>vie</v>
      </c>
      <c r="S639" s="1" t="s">
        <v>9</v>
      </c>
      <c r="T639" t="s">
        <v>5</v>
      </c>
      <c r="U639" t="s">
        <v>6</v>
      </c>
      <c r="V639" t="s">
        <v>7</v>
      </c>
      <c r="W639">
        <f t="shared" si="230"/>
        <v>2026</v>
      </c>
      <c r="X639" s="1" t="s">
        <v>13</v>
      </c>
      <c r="Y639" s="1">
        <v>0</v>
      </c>
      <c r="Z639" s="1">
        <f t="shared" si="225"/>
        <v>9</v>
      </c>
      <c r="AA639" s="1" t="s">
        <v>13</v>
      </c>
      <c r="AB639" s="1"/>
      <c r="AC639">
        <f t="shared" si="231"/>
        <v>25</v>
      </c>
      <c r="AD639" t="s">
        <v>63</v>
      </c>
      <c r="AE639" t="str">
        <f t="shared" si="237"/>
        <v>to</v>
      </c>
      <c r="AF639" s="1" t="s">
        <v>10</v>
      </c>
      <c r="AH639" t="str">
        <f t="shared" si="232"/>
        <v>{ nombre: "XXV Semana de Ordinario", archivo: "/ev/to/25/vie/audio.mp3", fecha: `2026-09-25`, tiempo: 'to' },</v>
      </c>
    </row>
    <row r="640" spans="1:34" x14ac:dyDescent="0.35">
      <c r="A640">
        <f t="shared" si="244"/>
        <v>2026</v>
      </c>
      <c r="B640">
        <f t="shared" si="244"/>
        <v>9</v>
      </c>
      <c r="C640">
        <f t="shared" si="242"/>
        <v>26</v>
      </c>
      <c r="D640">
        <f t="shared" si="246"/>
        <v>25</v>
      </c>
      <c r="F640" t="s">
        <v>22</v>
      </c>
      <c r="G640" t="s">
        <v>26</v>
      </c>
      <c r="H640" s="5" t="str">
        <f t="shared" si="228"/>
        <v>XXV</v>
      </c>
      <c r="I640" t="s">
        <v>11</v>
      </c>
      <c r="J640" t="s">
        <v>1</v>
      </c>
      <c r="K640" s="9" t="str">
        <f t="shared" si="223"/>
        <v>XXV Semana de Ordinario</v>
      </c>
      <c r="L640" t="s">
        <v>3</v>
      </c>
      <c r="M640" t="s">
        <v>12</v>
      </c>
      <c r="N640" t="str">
        <f t="shared" si="238"/>
        <v>to</v>
      </c>
      <c r="O640" s="1" t="s">
        <v>9</v>
      </c>
      <c r="P640">
        <f t="shared" si="229"/>
        <v>25</v>
      </c>
      <c r="Q640" s="1" t="s">
        <v>9</v>
      </c>
      <c r="R640" t="str">
        <f t="shared" si="224"/>
        <v>sab</v>
      </c>
      <c r="S640" s="1" t="s">
        <v>9</v>
      </c>
      <c r="T640" t="s">
        <v>5</v>
      </c>
      <c r="U640" t="s">
        <v>6</v>
      </c>
      <c r="V640" t="s">
        <v>7</v>
      </c>
      <c r="W640">
        <f t="shared" si="230"/>
        <v>2026</v>
      </c>
      <c r="X640" s="1" t="s">
        <v>13</v>
      </c>
      <c r="Y640" s="1">
        <v>0</v>
      </c>
      <c r="Z640" s="1">
        <f t="shared" si="225"/>
        <v>9</v>
      </c>
      <c r="AA640" s="1" t="s">
        <v>13</v>
      </c>
      <c r="AB640" s="1"/>
      <c r="AC640">
        <f t="shared" si="231"/>
        <v>26</v>
      </c>
      <c r="AD640" t="s">
        <v>63</v>
      </c>
      <c r="AE640" t="str">
        <f t="shared" si="237"/>
        <v>to</v>
      </c>
      <c r="AF640" s="1" t="s">
        <v>10</v>
      </c>
      <c r="AH640" t="str">
        <f t="shared" si="232"/>
        <v>{ nombre: "XXV Semana de Ordinario", archivo: "/ev/to/25/sab/audio.mp3", fecha: `2026-09-26`, tiempo: 'to' },</v>
      </c>
    </row>
    <row r="641" spans="1:34" x14ac:dyDescent="0.35">
      <c r="A641">
        <f t="shared" si="244"/>
        <v>2026</v>
      </c>
      <c r="B641">
        <f t="shared" si="244"/>
        <v>9</v>
      </c>
      <c r="C641">
        <f t="shared" si="242"/>
        <v>27</v>
      </c>
      <c r="D641">
        <f t="shared" si="227"/>
        <v>26</v>
      </c>
      <c r="F641" t="s">
        <v>4</v>
      </c>
      <c r="G641" t="s">
        <v>26</v>
      </c>
      <c r="H641" s="5" t="str">
        <f t="shared" si="228"/>
        <v>XXVI</v>
      </c>
      <c r="I641" t="s">
        <v>11</v>
      </c>
      <c r="J641" t="s">
        <v>1</v>
      </c>
      <c r="K641" s="9" t="str">
        <f t="shared" si="223"/>
        <v>XXVI Semana de Ordinario</v>
      </c>
      <c r="L641" t="s">
        <v>3</v>
      </c>
      <c r="M641" t="s">
        <v>12</v>
      </c>
      <c r="N641" t="str">
        <f t="shared" si="238"/>
        <v>to</v>
      </c>
      <c r="O641" s="1" t="s">
        <v>9</v>
      </c>
      <c r="P641">
        <f t="shared" si="229"/>
        <v>26</v>
      </c>
      <c r="Q641" s="1" t="s">
        <v>9</v>
      </c>
      <c r="R641" t="str">
        <f t="shared" si="224"/>
        <v>dom</v>
      </c>
      <c r="S641" s="1" t="s">
        <v>9</v>
      </c>
      <c r="T641" t="s">
        <v>5</v>
      </c>
      <c r="U641" t="s">
        <v>6</v>
      </c>
      <c r="V641" t="s">
        <v>7</v>
      </c>
      <c r="W641">
        <f t="shared" si="230"/>
        <v>2026</v>
      </c>
      <c r="X641" s="1" t="s">
        <v>13</v>
      </c>
      <c r="Y641" s="1">
        <v>0</v>
      </c>
      <c r="Z641" s="1">
        <f t="shared" si="225"/>
        <v>9</v>
      </c>
      <c r="AA641" s="1" t="s">
        <v>13</v>
      </c>
      <c r="AB641" s="1"/>
      <c r="AC641">
        <f t="shared" si="231"/>
        <v>27</v>
      </c>
      <c r="AD641" t="s">
        <v>63</v>
      </c>
      <c r="AE641" t="str">
        <f t="shared" si="237"/>
        <v>to</v>
      </c>
      <c r="AF641" s="1" t="s">
        <v>10</v>
      </c>
      <c r="AH641" t="str">
        <f t="shared" si="232"/>
        <v>{ nombre: "XXVI Semana de Ordinario", archivo: "/ev/to/26/dom/audio.mp3", fecha: `2026-09-27`, tiempo: 'to' },</v>
      </c>
    </row>
    <row r="642" spans="1:34" x14ac:dyDescent="0.35">
      <c r="A642">
        <f t="shared" si="244"/>
        <v>2026</v>
      </c>
      <c r="B642">
        <f t="shared" si="244"/>
        <v>9</v>
      </c>
      <c r="C642">
        <f t="shared" si="242"/>
        <v>28</v>
      </c>
      <c r="D642">
        <f>D641</f>
        <v>26</v>
      </c>
      <c r="F642" t="s">
        <v>23</v>
      </c>
      <c r="G642" t="s">
        <v>26</v>
      </c>
      <c r="H642" s="5" t="str">
        <f t="shared" si="228"/>
        <v>XXVI</v>
      </c>
      <c r="I642" t="s">
        <v>11</v>
      </c>
      <c r="J642" t="s">
        <v>1</v>
      </c>
      <c r="K642" s="9" t="str">
        <f t="shared" si="223"/>
        <v>XXVI Semana de Ordinario</v>
      </c>
      <c r="L642" t="s">
        <v>3</v>
      </c>
      <c r="M642" t="s">
        <v>12</v>
      </c>
      <c r="N642" t="str">
        <f t="shared" si="238"/>
        <v>to</v>
      </c>
      <c r="O642" s="1" t="s">
        <v>9</v>
      </c>
      <c r="P642">
        <f t="shared" si="229"/>
        <v>26</v>
      </c>
      <c r="Q642" s="1" t="s">
        <v>9</v>
      </c>
      <c r="R642" t="str">
        <f t="shared" si="224"/>
        <v>lun</v>
      </c>
      <c r="S642" s="1" t="s">
        <v>9</v>
      </c>
      <c r="T642" t="s">
        <v>5</v>
      </c>
      <c r="U642" t="s">
        <v>6</v>
      </c>
      <c r="V642" t="s">
        <v>7</v>
      </c>
      <c r="W642">
        <f t="shared" si="230"/>
        <v>2026</v>
      </c>
      <c r="X642" s="1" t="s">
        <v>13</v>
      </c>
      <c r="Y642" s="1">
        <v>0</v>
      </c>
      <c r="Z642" s="1">
        <f t="shared" si="225"/>
        <v>9</v>
      </c>
      <c r="AA642" s="1" t="s">
        <v>13</v>
      </c>
      <c r="AB642" s="1"/>
      <c r="AC642">
        <f t="shared" si="231"/>
        <v>28</v>
      </c>
      <c r="AD642" t="s">
        <v>63</v>
      </c>
      <c r="AE642" t="str">
        <f t="shared" si="237"/>
        <v>to</v>
      </c>
      <c r="AF642" s="1" t="s">
        <v>10</v>
      </c>
      <c r="AH642" t="str">
        <f t="shared" si="232"/>
        <v>{ nombre: "XXVI Semana de Ordinario", archivo: "/ev/to/26/lun/audio.mp3", fecha: `2026-09-28`, tiempo: 'to' },</v>
      </c>
    </row>
    <row r="643" spans="1:34" x14ac:dyDescent="0.35">
      <c r="A643">
        <f t="shared" ref="A643:B658" si="247">A642</f>
        <v>2026</v>
      </c>
      <c r="B643">
        <f t="shared" si="247"/>
        <v>9</v>
      </c>
      <c r="C643">
        <f t="shared" si="242"/>
        <v>29</v>
      </c>
      <c r="D643">
        <f t="shared" ref="D643:D647" si="248">D642</f>
        <v>26</v>
      </c>
      <c r="F643" t="s">
        <v>24</v>
      </c>
      <c r="G643" t="s">
        <v>26</v>
      </c>
      <c r="H643" s="5" t="str">
        <f t="shared" si="228"/>
        <v>XXVI</v>
      </c>
      <c r="I643" t="s">
        <v>11</v>
      </c>
      <c r="J643" t="s">
        <v>1</v>
      </c>
      <c r="K643" s="9" t="str">
        <f t="shared" si="223"/>
        <v>XXVI Semana de Ordinario</v>
      </c>
      <c r="L643" t="s">
        <v>3</v>
      </c>
      <c r="M643" t="s">
        <v>12</v>
      </c>
      <c r="N643" t="str">
        <f t="shared" si="238"/>
        <v>to</v>
      </c>
      <c r="O643" s="1" t="s">
        <v>9</v>
      </c>
      <c r="P643">
        <f t="shared" si="229"/>
        <v>26</v>
      </c>
      <c r="Q643" s="1" t="s">
        <v>9</v>
      </c>
      <c r="R643" t="str">
        <f t="shared" si="224"/>
        <v>mar</v>
      </c>
      <c r="S643" s="1" t="s">
        <v>9</v>
      </c>
      <c r="T643" t="s">
        <v>5</v>
      </c>
      <c r="U643" t="s">
        <v>6</v>
      </c>
      <c r="V643" t="s">
        <v>7</v>
      </c>
      <c r="W643">
        <f t="shared" si="230"/>
        <v>2026</v>
      </c>
      <c r="X643" s="1" t="s">
        <v>13</v>
      </c>
      <c r="Y643" s="1">
        <v>0</v>
      </c>
      <c r="Z643" s="1">
        <f t="shared" si="225"/>
        <v>9</v>
      </c>
      <c r="AA643" s="1" t="s">
        <v>13</v>
      </c>
      <c r="AB643" s="1"/>
      <c r="AC643">
        <f t="shared" si="231"/>
        <v>29</v>
      </c>
      <c r="AD643" t="s">
        <v>63</v>
      </c>
      <c r="AE643" t="str">
        <f t="shared" si="237"/>
        <v>to</v>
      </c>
      <c r="AF643" s="1" t="s">
        <v>10</v>
      </c>
      <c r="AH643" t="str">
        <f t="shared" si="232"/>
        <v>{ nombre: "XXVI Semana de Ordinario", archivo: "/ev/to/26/mar/audio.mp3", fecha: `2026-09-29`, tiempo: 'to' },</v>
      </c>
    </row>
    <row r="644" spans="1:34" x14ac:dyDescent="0.35">
      <c r="A644">
        <f t="shared" si="247"/>
        <v>2026</v>
      </c>
      <c r="B644">
        <f t="shared" si="247"/>
        <v>9</v>
      </c>
      <c r="C644">
        <f t="shared" si="242"/>
        <v>30</v>
      </c>
      <c r="D644">
        <f t="shared" si="248"/>
        <v>26</v>
      </c>
      <c r="F644" t="s">
        <v>19</v>
      </c>
      <c r="G644" t="s">
        <v>26</v>
      </c>
      <c r="H644" s="5" t="str">
        <f t="shared" si="228"/>
        <v>XXVI</v>
      </c>
      <c r="I644" t="s">
        <v>11</v>
      </c>
      <c r="J644" t="s">
        <v>1</v>
      </c>
      <c r="K644" s="9" t="str">
        <f t="shared" ref="K644:K707" si="249">_xlfn.CONCAT(H644, " Semana de ",G644)</f>
        <v>XXVI Semana de Ordinario</v>
      </c>
      <c r="L644" t="s">
        <v>3</v>
      </c>
      <c r="M644" t="s">
        <v>12</v>
      </c>
      <c r="N644" t="str">
        <f t="shared" si="238"/>
        <v>to</v>
      </c>
      <c r="O644" s="1" t="s">
        <v>9</v>
      </c>
      <c r="P644">
        <f t="shared" si="229"/>
        <v>26</v>
      </c>
      <c r="Q644" s="1" t="s">
        <v>9</v>
      </c>
      <c r="R644" t="str">
        <f t="shared" si="224"/>
        <v>mie</v>
      </c>
      <c r="S644" s="1" t="s">
        <v>9</v>
      </c>
      <c r="T644" t="s">
        <v>5</v>
      </c>
      <c r="U644" t="s">
        <v>6</v>
      </c>
      <c r="V644" t="s">
        <v>7</v>
      </c>
      <c r="W644">
        <f t="shared" si="230"/>
        <v>2026</v>
      </c>
      <c r="X644" s="1" t="s">
        <v>13</v>
      </c>
      <c r="Y644" s="1">
        <v>0</v>
      </c>
      <c r="Z644" s="1">
        <f t="shared" si="225"/>
        <v>9</v>
      </c>
      <c r="AA644" s="1" t="s">
        <v>13</v>
      </c>
      <c r="AB644" s="1"/>
      <c r="AC644">
        <f t="shared" si="231"/>
        <v>30</v>
      </c>
      <c r="AD644" t="s">
        <v>63</v>
      </c>
      <c r="AE644" t="str">
        <f t="shared" si="237"/>
        <v>to</v>
      </c>
      <c r="AF644" s="1" t="s">
        <v>10</v>
      </c>
      <c r="AH644" t="str">
        <f t="shared" si="232"/>
        <v>{ nombre: "XXVI Semana de Ordinario", archivo: "/ev/to/26/mie/audio.mp3", fecha: `2026-09-30`, tiempo: 'to' },</v>
      </c>
    </row>
    <row r="645" spans="1:34" x14ac:dyDescent="0.35">
      <c r="A645">
        <f t="shared" si="247"/>
        <v>2026</v>
      </c>
      <c r="B645">
        <v>10</v>
      </c>
      <c r="C645">
        <v>1</v>
      </c>
      <c r="D645">
        <f t="shared" si="248"/>
        <v>26</v>
      </c>
      <c r="F645" t="s">
        <v>20</v>
      </c>
      <c r="G645" t="s">
        <v>26</v>
      </c>
      <c r="H645" s="5" t="str">
        <f t="shared" si="228"/>
        <v>XXVI</v>
      </c>
      <c r="I645" t="s">
        <v>11</v>
      </c>
      <c r="J645" t="s">
        <v>1</v>
      </c>
      <c r="K645" s="9" t="str">
        <f t="shared" si="249"/>
        <v>XXVI Semana de Ordinario</v>
      </c>
      <c r="L645" t="s">
        <v>3</v>
      </c>
      <c r="M645" t="s">
        <v>12</v>
      </c>
      <c r="N645" t="str">
        <f t="shared" si="238"/>
        <v>to</v>
      </c>
      <c r="O645" s="1" t="s">
        <v>9</v>
      </c>
      <c r="P645">
        <f t="shared" si="229"/>
        <v>26</v>
      </c>
      <c r="Q645" s="1" t="s">
        <v>9</v>
      </c>
      <c r="R645" t="str">
        <f t="shared" si="224"/>
        <v>jue</v>
      </c>
      <c r="S645" s="1" t="s">
        <v>9</v>
      </c>
      <c r="T645" t="s">
        <v>5</v>
      </c>
      <c r="U645" t="s">
        <v>6</v>
      </c>
      <c r="V645" t="s">
        <v>7</v>
      </c>
      <c r="W645">
        <f t="shared" si="230"/>
        <v>2026</v>
      </c>
      <c r="X645" s="1" t="s">
        <v>13</v>
      </c>
      <c r="Y645" s="1">
        <v>0</v>
      </c>
      <c r="Z645" s="1">
        <f t="shared" si="225"/>
        <v>10</v>
      </c>
      <c r="AA645" s="1" t="s">
        <v>13</v>
      </c>
      <c r="AB645" s="1">
        <v>0</v>
      </c>
      <c r="AC645">
        <f t="shared" si="231"/>
        <v>1</v>
      </c>
      <c r="AD645" t="s">
        <v>63</v>
      </c>
      <c r="AE645" t="str">
        <f t="shared" si="237"/>
        <v>to</v>
      </c>
      <c r="AF645" s="1" t="s">
        <v>10</v>
      </c>
      <c r="AH645" t="str">
        <f t="shared" si="232"/>
        <v>{ nombre: "XXVI Semana de Ordinario", archivo: "/ev/to/26/jue/audio.mp3", fecha: `2026-010-01`, tiempo: 'to' },</v>
      </c>
    </row>
    <row r="646" spans="1:34" x14ac:dyDescent="0.35">
      <c r="A646">
        <f t="shared" si="247"/>
        <v>2026</v>
      </c>
      <c r="B646">
        <f t="shared" si="247"/>
        <v>10</v>
      </c>
      <c r="C646">
        <f t="shared" ref="C646:C675" si="250">C645+1</f>
        <v>2</v>
      </c>
      <c r="D646">
        <f t="shared" si="248"/>
        <v>26</v>
      </c>
      <c r="F646" t="s">
        <v>21</v>
      </c>
      <c r="G646" t="s">
        <v>26</v>
      </c>
      <c r="H646" s="5" t="str">
        <f t="shared" si="228"/>
        <v>XXVI</v>
      </c>
      <c r="I646" t="s">
        <v>11</v>
      </c>
      <c r="J646" t="s">
        <v>1</v>
      </c>
      <c r="K646" s="9" t="str">
        <f t="shared" si="249"/>
        <v>XXVI Semana de Ordinario</v>
      </c>
      <c r="L646" t="s">
        <v>3</v>
      </c>
      <c r="M646" t="s">
        <v>12</v>
      </c>
      <c r="N646" t="str">
        <f t="shared" si="238"/>
        <v>to</v>
      </c>
      <c r="O646" s="1" t="s">
        <v>9</v>
      </c>
      <c r="P646">
        <f t="shared" si="229"/>
        <v>26</v>
      </c>
      <c r="Q646" s="1" t="s">
        <v>9</v>
      </c>
      <c r="R646" t="str">
        <f t="shared" si="224"/>
        <v>vie</v>
      </c>
      <c r="S646" s="1" t="s">
        <v>9</v>
      </c>
      <c r="T646" t="s">
        <v>5</v>
      </c>
      <c r="U646" t="s">
        <v>6</v>
      </c>
      <c r="V646" t="s">
        <v>7</v>
      </c>
      <c r="W646">
        <f t="shared" si="230"/>
        <v>2026</v>
      </c>
      <c r="X646" s="1" t="s">
        <v>13</v>
      </c>
      <c r="Y646" s="1">
        <v>0</v>
      </c>
      <c r="Z646" s="1">
        <f t="shared" si="225"/>
        <v>10</v>
      </c>
      <c r="AA646" s="1" t="s">
        <v>13</v>
      </c>
      <c r="AB646" s="1">
        <v>0</v>
      </c>
      <c r="AC646">
        <f t="shared" si="231"/>
        <v>2</v>
      </c>
      <c r="AD646" t="s">
        <v>63</v>
      </c>
      <c r="AE646" t="str">
        <f t="shared" si="237"/>
        <v>to</v>
      </c>
      <c r="AF646" s="1" t="s">
        <v>10</v>
      </c>
      <c r="AH646" t="str">
        <f t="shared" si="232"/>
        <v>{ nombre: "XXVI Semana de Ordinario", archivo: "/ev/to/26/vie/audio.mp3", fecha: `2026-010-02`, tiempo: 'to' },</v>
      </c>
    </row>
    <row r="647" spans="1:34" x14ac:dyDescent="0.35">
      <c r="A647">
        <f t="shared" si="247"/>
        <v>2026</v>
      </c>
      <c r="B647">
        <f t="shared" si="247"/>
        <v>10</v>
      </c>
      <c r="C647">
        <f t="shared" si="250"/>
        <v>3</v>
      </c>
      <c r="D647">
        <f t="shared" si="248"/>
        <v>26</v>
      </c>
      <c r="F647" t="s">
        <v>22</v>
      </c>
      <c r="G647" t="s">
        <v>26</v>
      </c>
      <c r="H647" s="5" t="str">
        <f t="shared" si="228"/>
        <v>XXVI</v>
      </c>
      <c r="I647" t="s">
        <v>11</v>
      </c>
      <c r="J647" t="s">
        <v>1</v>
      </c>
      <c r="K647" s="9" t="str">
        <f t="shared" si="249"/>
        <v>XXVI Semana de Ordinario</v>
      </c>
      <c r="L647" t="s">
        <v>3</v>
      </c>
      <c r="M647" t="s">
        <v>12</v>
      </c>
      <c r="N647" t="str">
        <f t="shared" si="238"/>
        <v>to</v>
      </c>
      <c r="O647" s="1" t="s">
        <v>9</v>
      </c>
      <c r="P647">
        <f t="shared" si="229"/>
        <v>26</v>
      </c>
      <c r="Q647" s="1" t="s">
        <v>9</v>
      </c>
      <c r="R647" t="str">
        <f t="shared" ref="R647:R710" si="251">F647</f>
        <v>sab</v>
      </c>
      <c r="S647" s="1" t="s">
        <v>9</v>
      </c>
      <c r="T647" t="s">
        <v>5</v>
      </c>
      <c r="U647" t="s">
        <v>6</v>
      </c>
      <c r="V647" t="s">
        <v>7</v>
      </c>
      <c r="W647">
        <f t="shared" si="230"/>
        <v>2026</v>
      </c>
      <c r="X647" s="1" t="s">
        <v>13</v>
      </c>
      <c r="Y647" s="1">
        <v>0</v>
      </c>
      <c r="Z647" s="1">
        <f t="shared" si="225"/>
        <v>10</v>
      </c>
      <c r="AA647" s="1" t="s">
        <v>13</v>
      </c>
      <c r="AB647" s="1">
        <v>0</v>
      </c>
      <c r="AC647">
        <f t="shared" si="231"/>
        <v>3</v>
      </c>
      <c r="AD647" t="s">
        <v>63</v>
      </c>
      <c r="AE647" t="str">
        <f t="shared" si="237"/>
        <v>to</v>
      </c>
      <c r="AF647" s="1" t="s">
        <v>10</v>
      </c>
      <c r="AH647" t="str">
        <f t="shared" si="232"/>
        <v>{ nombre: "XXVI Semana de Ordinario", archivo: "/ev/to/26/sab/audio.mp3", fecha: `2026-010-03`, tiempo: 'to' },</v>
      </c>
    </row>
    <row r="648" spans="1:34" x14ac:dyDescent="0.35">
      <c r="A648">
        <f t="shared" si="247"/>
        <v>2026</v>
      </c>
      <c r="B648">
        <f t="shared" si="247"/>
        <v>10</v>
      </c>
      <c r="C648">
        <f t="shared" si="250"/>
        <v>4</v>
      </c>
      <c r="D648">
        <f t="shared" ref="D648:D668" si="252">+D647+1</f>
        <v>27</v>
      </c>
      <c r="F648" t="s">
        <v>4</v>
      </c>
      <c r="G648" t="s">
        <v>26</v>
      </c>
      <c r="H648" s="5" t="str">
        <f t="shared" si="228"/>
        <v>XXVII</v>
      </c>
      <c r="I648" t="s">
        <v>11</v>
      </c>
      <c r="J648" t="s">
        <v>1</v>
      </c>
      <c r="K648" s="9" t="str">
        <f t="shared" si="249"/>
        <v>XXVII Semana de Ordinario</v>
      </c>
      <c r="L648" t="s">
        <v>3</v>
      </c>
      <c r="M648" t="s">
        <v>12</v>
      </c>
      <c r="N648" t="str">
        <f t="shared" si="238"/>
        <v>to</v>
      </c>
      <c r="O648" s="1" t="s">
        <v>9</v>
      </c>
      <c r="P648">
        <f t="shared" si="229"/>
        <v>27</v>
      </c>
      <c r="Q648" s="1" t="s">
        <v>9</v>
      </c>
      <c r="R648" t="str">
        <f t="shared" si="251"/>
        <v>dom</v>
      </c>
      <c r="S648" s="1" t="s">
        <v>9</v>
      </c>
      <c r="T648" t="s">
        <v>5</v>
      </c>
      <c r="U648" t="s">
        <v>6</v>
      </c>
      <c r="V648" t="s">
        <v>7</v>
      </c>
      <c r="W648">
        <f t="shared" si="230"/>
        <v>2026</v>
      </c>
      <c r="X648" s="1" t="s">
        <v>13</v>
      </c>
      <c r="Y648" s="1">
        <v>0</v>
      </c>
      <c r="Z648" s="1">
        <f t="shared" ref="Z648:Z711" si="253">B648</f>
        <v>10</v>
      </c>
      <c r="AA648" s="1" t="s">
        <v>13</v>
      </c>
      <c r="AB648" s="1">
        <v>0</v>
      </c>
      <c r="AC648">
        <f t="shared" si="231"/>
        <v>4</v>
      </c>
      <c r="AD648" t="s">
        <v>63</v>
      </c>
      <c r="AE648" t="str">
        <f t="shared" si="237"/>
        <v>to</v>
      </c>
      <c r="AF648" s="1" t="s">
        <v>10</v>
      </c>
      <c r="AH648" t="str">
        <f t="shared" si="232"/>
        <v>{ nombre: "XXVII Semana de Ordinario", archivo: "/ev/to/27/dom/audio.mp3", fecha: `2026-010-04`, tiempo: 'to' },</v>
      </c>
    </row>
    <row r="649" spans="1:34" x14ac:dyDescent="0.35">
      <c r="A649">
        <f t="shared" si="247"/>
        <v>2026</v>
      </c>
      <c r="B649">
        <f t="shared" si="247"/>
        <v>10</v>
      </c>
      <c r="C649">
        <f t="shared" si="250"/>
        <v>5</v>
      </c>
      <c r="D649">
        <f>D648</f>
        <v>27</v>
      </c>
      <c r="F649" t="s">
        <v>23</v>
      </c>
      <c r="G649" t="s">
        <v>26</v>
      </c>
      <c r="H649" s="5" t="str">
        <f t="shared" si="228"/>
        <v>XXVII</v>
      </c>
      <c r="I649" t="s">
        <v>11</v>
      </c>
      <c r="J649" t="s">
        <v>1</v>
      </c>
      <c r="K649" s="9" t="str">
        <f t="shared" si="249"/>
        <v>XXVII Semana de Ordinario</v>
      </c>
      <c r="L649" t="s">
        <v>3</v>
      </c>
      <c r="M649" t="s">
        <v>12</v>
      </c>
      <c r="N649" t="str">
        <f t="shared" si="238"/>
        <v>to</v>
      </c>
      <c r="O649" s="1" t="s">
        <v>9</v>
      </c>
      <c r="P649">
        <f t="shared" si="229"/>
        <v>27</v>
      </c>
      <c r="Q649" s="1" t="s">
        <v>9</v>
      </c>
      <c r="R649" t="str">
        <f t="shared" si="251"/>
        <v>lun</v>
      </c>
      <c r="S649" s="1" t="s">
        <v>9</v>
      </c>
      <c r="T649" t="s">
        <v>5</v>
      </c>
      <c r="U649" t="s">
        <v>6</v>
      </c>
      <c r="V649" t="s">
        <v>7</v>
      </c>
      <c r="W649">
        <f t="shared" si="230"/>
        <v>2026</v>
      </c>
      <c r="X649" s="1" t="s">
        <v>13</v>
      </c>
      <c r="Y649" s="1">
        <v>0</v>
      </c>
      <c r="Z649" s="1">
        <f t="shared" si="253"/>
        <v>10</v>
      </c>
      <c r="AA649" s="1" t="s">
        <v>13</v>
      </c>
      <c r="AB649" s="1">
        <v>0</v>
      </c>
      <c r="AC649">
        <f t="shared" si="231"/>
        <v>5</v>
      </c>
      <c r="AD649" t="s">
        <v>63</v>
      </c>
      <c r="AE649" t="str">
        <f t="shared" si="237"/>
        <v>to</v>
      </c>
      <c r="AF649" s="1" t="s">
        <v>10</v>
      </c>
      <c r="AH649" t="str">
        <f t="shared" si="232"/>
        <v>{ nombre: "XXVII Semana de Ordinario", archivo: "/ev/to/27/lun/audio.mp3", fecha: `2026-010-05`, tiempo: 'to' },</v>
      </c>
    </row>
    <row r="650" spans="1:34" x14ac:dyDescent="0.35">
      <c r="A650">
        <f t="shared" si="247"/>
        <v>2026</v>
      </c>
      <c r="B650">
        <f t="shared" si="247"/>
        <v>10</v>
      </c>
      <c r="C650">
        <f t="shared" si="250"/>
        <v>6</v>
      </c>
      <c r="D650">
        <f t="shared" ref="D650:D654" si="254">D649</f>
        <v>27</v>
      </c>
      <c r="F650" t="s">
        <v>24</v>
      </c>
      <c r="G650" t="s">
        <v>26</v>
      </c>
      <c r="H650" s="5" t="str">
        <f t="shared" ref="H650:H713" si="255">ROMAN(D650)</f>
        <v>XXVII</v>
      </c>
      <c r="I650" t="s">
        <v>11</v>
      </c>
      <c r="J650" t="s">
        <v>1</v>
      </c>
      <c r="K650" s="9" t="str">
        <f t="shared" si="249"/>
        <v>XXVII Semana de Ordinario</v>
      </c>
      <c r="L650" t="s">
        <v>3</v>
      </c>
      <c r="M650" t="s">
        <v>12</v>
      </c>
      <c r="N650" t="str">
        <f t="shared" si="238"/>
        <v>to</v>
      </c>
      <c r="O650" s="1" t="s">
        <v>9</v>
      </c>
      <c r="P650">
        <f t="shared" ref="P650:P713" si="256">D650</f>
        <v>27</v>
      </c>
      <c r="Q650" s="1" t="s">
        <v>9</v>
      </c>
      <c r="R650" t="str">
        <f t="shared" si="251"/>
        <v>mar</v>
      </c>
      <c r="S650" s="1" t="s">
        <v>9</v>
      </c>
      <c r="T650" t="s">
        <v>5</v>
      </c>
      <c r="U650" t="s">
        <v>6</v>
      </c>
      <c r="V650" t="s">
        <v>7</v>
      </c>
      <c r="W650">
        <f t="shared" ref="W650:W713" si="257">A650</f>
        <v>2026</v>
      </c>
      <c r="X650" s="1" t="s">
        <v>13</v>
      </c>
      <c r="Y650" s="1">
        <v>0</v>
      </c>
      <c r="Z650" s="1">
        <f t="shared" si="253"/>
        <v>10</v>
      </c>
      <c r="AA650" s="1" t="s">
        <v>13</v>
      </c>
      <c r="AB650" s="1">
        <v>0</v>
      </c>
      <c r="AC650">
        <f t="shared" ref="AC650:AC713" si="258">C650</f>
        <v>6</v>
      </c>
      <c r="AD650" t="s">
        <v>63</v>
      </c>
      <c r="AE650" t="str">
        <f t="shared" si="237"/>
        <v>to</v>
      </c>
      <c r="AF650" s="1" t="s">
        <v>10</v>
      </c>
      <c r="AH650" t="str">
        <f t="shared" ref="AH650:AH713" si="259">_xlfn.CONCAT(I650:AF650)</f>
        <v>{ nombre: "XXVII Semana de Ordinario", archivo: "/ev/to/27/mar/audio.mp3", fecha: `2026-010-06`, tiempo: 'to' },</v>
      </c>
    </row>
    <row r="651" spans="1:34" x14ac:dyDescent="0.35">
      <c r="A651">
        <f t="shared" si="247"/>
        <v>2026</v>
      </c>
      <c r="B651">
        <f t="shared" si="247"/>
        <v>10</v>
      </c>
      <c r="C651">
        <f t="shared" si="250"/>
        <v>7</v>
      </c>
      <c r="D651">
        <f t="shared" si="254"/>
        <v>27</v>
      </c>
      <c r="F651" t="s">
        <v>19</v>
      </c>
      <c r="G651" t="s">
        <v>26</v>
      </c>
      <c r="H651" s="5" t="str">
        <f t="shared" si="255"/>
        <v>XXVII</v>
      </c>
      <c r="I651" t="s">
        <v>11</v>
      </c>
      <c r="J651" t="s">
        <v>1</v>
      </c>
      <c r="K651" s="9" t="str">
        <f t="shared" si="249"/>
        <v>XXVII Semana de Ordinario</v>
      </c>
      <c r="L651" t="s">
        <v>3</v>
      </c>
      <c r="M651" t="s">
        <v>12</v>
      </c>
      <c r="N651" t="str">
        <f t="shared" si="238"/>
        <v>to</v>
      </c>
      <c r="O651" s="1" t="s">
        <v>9</v>
      </c>
      <c r="P651">
        <f t="shared" si="256"/>
        <v>27</v>
      </c>
      <c r="Q651" s="1" t="s">
        <v>9</v>
      </c>
      <c r="R651" t="str">
        <f t="shared" si="251"/>
        <v>mie</v>
      </c>
      <c r="S651" s="1" t="s">
        <v>9</v>
      </c>
      <c r="T651" t="s">
        <v>5</v>
      </c>
      <c r="U651" t="s">
        <v>6</v>
      </c>
      <c r="V651" t="s">
        <v>7</v>
      </c>
      <c r="W651">
        <f t="shared" si="257"/>
        <v>2026</v>
      </c>
      <c r="X651" s="1" t="s">
        <v>13</v>
      </c>
      <c r="Y651" s="1">
        <v>0</v>
      </c>
      <c r="Z651" s="1">
        <f t="shared" si="253"/>
        <v>10</v>
      </c>
      <c r="AA651" s="1" t="s">
        <v>13</v>
      </c>
      <c r="AB651" s="1">
        <v>0</v>
      </c>
      <c r="AC651">
        <f t="shared" si="258"/>
        <v>7</v>
      </c>
      <c r="AD651" t="s">
        <v>63</v>
      </c>
      <c r="AE651" t="str">
        <f t="shared" si="237"/>
        <v>to</v>
      </c>
      <c r="AF651" s="1" t="s">
        <v>10</v>
      </c>
      <c r="AH651" t="str">
        <f t="shared" si="259"/>
        <v>{ nombre: "XXVII Semana de Ordinario", archivo: "/ev/to/27/mie/audio.mp3", fecha: `2026-010-07`, tiempo: 'to' },</v>
      </c>
    </row>
    <row r="652" spans="1:34" x14ac:dyDescent="0.35">
      <c r="A652">
        <f t="shared" si="247"/>
        <v>2026</v>
      </c>
      <c r="B652">
        <f t="shared" si="247"/>
        <v>10</v>
      </c>
      <c r="C652">
        <f t="shared" si="250"/>
        <v>8</v>
      </c>
      <c r="D652">
        <f t="shared" si="254"/>
        <v>27</v>
      </c>
      <c r="F652" t="s">
        <v>20</v>
      </c>
      <c r="G652" t="s">
        <v>26</v>
      </c>
      <c r="H652" s="5" t="str">
        <f t="shared" si="255"/>
        <v>XXVII</v>
      </c>
      <c r="I652" t="s">
        <v>11</v>
      </c>
      <c r="J652" t="s">
        <v>1</v>
      </c>
      <c r="K652" s="9" t="str">
        <f t="shared" si="249"/>
        <v>XXVII Semana de Ordinario</v>
      </c>
      <c r="L652" t="s">
        <v>3</v>
      </c>
      <c r="M652" t="s">
        <v>12</v>
      </c>
      <c r="N652" t="str">
        <f t="shared" si="238"/>
        <v>to</v>
      </c>
      <c r="O652" s="1" t="s">
        <v>9</v>
      </c>
      <c r="P652">
        <f t="shared" si="256"/>
        <v>27</v>
      </c>
      <c r="Q652" s="1" t="s">
        <v>9</v>
      </c>
      <c r="R652" t="str">
        <f t="shared" si="251"/>
        <v>jue</v>
      </c>
      <c r="S652" s="1" t="s">
        <v>9</v>
      </c>
      <c r="T652" t="s">
        <v>5</v>
      </c>
      <c r="U652" t="s">
        <v>6</v>
      </c>
      <c r="V652" t="s">
        <v>7</v>
      </c>
      <c r="W652">
        <f t="shared" si="257"/>
        <v>2026</v>
      </c>
      <c r="X652" s="1" t="s">
        <v>13</v>
      </c>
      <c r="Y652" s="1">
        <v>0</v>
      </c>
      <c r="Z652" s="1">
        <f t="shared" si="253"/>
        <v>10</v>
      </c>
      <c r="AA652" s="1" t="s">
        <v>13</v>
      </c>
      <c r="AB652" s="1">
        <v>0</v>
      </c>
      <c r="AC652">
        <f t="shared" si="258"/>
        <v>8</v>
      </c>
      <c r="AD652" t="s">
        <v>63</v>
      </c>
      <c r="AE652" t="str">
        <f t="shared" si="237"/>
        <v>to</v>
      </c>
      <c r="AF652" s="1" t="s">
        <v>10</v>
      </c>
      <c r="AH652" t="str">
        <f t="shared" si="259"/>
        <v>{ nombre: "XXVII Semana de Ordinario", archivo: "/ev/to/27/jue/audio.mp3", fecha: `2026-010-08`, tiempo: 'to' },</v>
      </c>
    </row>
    <row r="653" spans="1:34" x14ac:dyDescent="0.35">
      <c r="A653">
        <f t="shared" si="247"/>
        <v>2026</v>
      </c>
      <c r="B653">
        <f t="shared" si="247"/>
        <v>10</v>
      </c>
      <c r="C653">
        <f t="shared" si="250"/>
        <v>9</v>
      </c>
      <c r="D653">
        <f t="shared" si="254"/>
        <v>27</v>
      </c>
      <c r="F653" t="s">
        <v>21</v>
      </c>
      <c r="G653" t="s">
        <v>26</v>
      </c>
      <c r="H653" s="5" t="str">
        <f t="shared" si="255"/>
        <v>XXVII</v>
      </c>
      <c r="I653" t="s">
        <v>11</v>
      </c>
      <c r="J653" t="s">
        <v>1</v>
      </c>
      <c r="K653" s="9" t="str">
        <f t="shared" si="249"/>
        <v>XXVII Semana de Ordinario</v>
      </c>
      <c r="L653" t="s">
        <v>3</v>
      </c>
      <c r="M653" t="s">
        <v>12</v>
      </c>
      <c r="N653" t="str">
        <f t="shared" si="238"/>
        <v>to</v>
      </c>
      <c r="O653" s="1" t="s">
        <v>9</v>
      </c>
      <c r="P653">
        <f t="shared" si="256"/>
        <v>27</v>
      </c>
      <c r="Q653" s="1" t="s">
        <v>9</v>
      </c>
      <c r="R653" t="str">
        <f t="shared" si="251"/>
        <v>vie</v>
      </c>
      <c r="S653" s="1" t="s">
        <v>9</v>
      </c>
      <c r="T653" t="s">
        <v>5</v>
      </c>
      <c r="U653" t="s">
        <v>6</v>
      </c>
      <c r="V653" t="s">
        <v>7</v>
      </c>
      <c r="W653">
        <f t="shared" si="257"/>
        <v>2026</v>
      </c>
      <c r="X653" s="1" t="s">
        <v>13</v>
      </c>
      <c r="Y653" s="1">
        <v>0</v>
      </c>
      <c r="Z653" s="1">
        <f t="shared" si="253"/>
        <v>10</v>
      </c>
      <c r="AA653" s="1" t="s">
        <v>13</v>
      </c>
      <c r="AB653" s="1">
        <v>0</v>
      </c>
      <c r="AC653">
        <f t="shared" si="258"/>
        <v>9</v>
      </c>
      <c r="AD653" t="s">
        <v>63</v>
      </c>
      <c r="AE653" t="str">
        <f t="shared" si="237"/>
        <v>to</v>
      </c>
      <c r="AF653" s="1" t="s">
        <v>10</v>
      </c>
      <c r="AH653" t="str">
        <f t="shared" si="259"/>
        <v>{ nombre: "XXVII Semana de Ordinario", archivo: "/ev/to/27/vie/audio.mp3", fecha: `2026-010-09`, tiempo: 'to' },</v>
      </c>
    </row>
    <row r="654" spans="1:34" x14ac:dyDescent="0.35">
      <c r="A654">
        <f t="shared" si="247"/>
        <v>2026</v>
      </c>
      <c r="B654">
        <f t="shared" si="247"/>
        <v>10</v>
      </c>
      <c r="C654">
        <f t="shared" si="250"/>
        <v>10</v>
      </c>
      <c r="D654">
        <f t="shared" si="254"/>
        <v>27</v>
      </c>
      <c r="F654" t="s">
        <v>22</v>
      </c>
      <c r="G654" t="s">
        <v>26</v>
      </c>
      <c r="H654" s="5" t="str">
        <f t="shared" si="255"/>
        <v>XXVII</v>
      </c>
      <c r="I654" t="s">
        <v>11</v>
      </c>
      <c r="J654" t="s">
        <v>1</v>
      </c>
      <c r="K654" s="9" t="str">
        <f t="shared" si="249"/>
        <v>XXVII Semana de Ordinario</v>
      </c>
      <c r="L654" t="s">
        <v>3</v>
      </c>
      <c r="M654" t="s">
        <v>12</v>
      </c>
      <c r="N654" t="str">
        <f t="shared" si="238"/>
        <v>to</v>
      </c>
      <c r="O654" s="1" t="s">
        <v>9</v>
      </c>
      <c r="P654">
        <f t="shared" si="256"/>
        <v>27</v>
      </c>
      <c r="Q654" s="1" t="s">
        <v>9</v>
      </c>
      <c r="R654" t="str">
        <f t="shared" si="251"/>
        <v>sab</v>
      </c>
      <c r="S654" s="1" t="s">
        <v>9</v>
      </c>
      <c r="T654" t="s">
        <v>5</v>
      </c>
      <c r="U654" t="s">
        <v>6</v>
      </c>
      <c r="V654" t="s">
        <v>7</v>
      </c>
      <c r="W654">
        <f t="shared" si="257"/>
        <v>2026</v>
      </c>
      <c r="X654" s="1" t="s">
        <v>13</v>
      </c>
      <c r="Y654" s="1">
        <v>0</v>
      </c>
      <c r="Z654" s="1">
        <f t="shared" si="253"/>
        <v>10</v>
      </c>
      <c r="AA654" s="1" t="s">
        <v>13</v>
      </c>
      <c r="AB654" s="1"/>
      <c r="AC654">
        <f t="shared" si="258"/>
        <v>10</v>
      </c>
      <c r="AD654" t="s">
        <v>63</v>
      </c>
      <c r="AE654" t="str">
        <f t="shared" si="237"/>
        <v>to</v>
      </c>
      <c r="AF654" s="1" t="s">
        <v>10</v>
      </c>
      <c r="AH654" t="str">
        <f t="shared" si="259"/>
        <v>{ nombre: "XXVII Semana de Ordinario", archivo: "/ev/to/27/sab/audio.mp3", fecha: `2026-010-10`, tiempo: 'to' },</v>
      </c>
    </row>
    <row r="655" spans="1:34" x14ac:dyDescent="0.35">
      <c r="A655">
        <f t="shared" si="247"/>
        <v>2026</v>
      </c>
      <c r="B655">
        <f t="shared" si="247"/>
        <v>10</v>
      </c>
      <c r="C655">
        <f t="shared" si="250"/>
        <v>11</v>
      </c>
      <c r="D655">
        <f>D654+1</f>
        <v>28</v>
      </c>
      <c r="F655" t="s">
        <v>4</v>
      </c>
      <c r="G655" t="s">
        <v>26</v>
      </c>
      <c r="H655" s="5" t="str">
        <f t="shared" si="255"/>
        <v>XXVIII</v>
      </c>
      <c r="I655" t="s">
        <v>11</v>
      </c>
      <c r="J655" t="s">
        <v>1</v>
      </c>
      <c r="K655" s="9" t="str">
        <f t="shared" si="249"/>
        <v>XXVIII Semana de Ordinario</v>
      </c>
      <c r="L655" t="s">
        <v>3</v>
      </c>
      <c r="M655" t="s">
        <v>12</v>
      </c>
      <c r="N655" t="str">
        <f t="shared" si="238"/>
        <v>to</v>
      </c>
      <c r="O655" s="1" t="s">
        <v>9</v>
      </c>
      <c r="P655">
        <f t="shared" si="256"/>
        <v>28</v>
      </c>
      <c r="Q655" s="1" t="s">
        <v>9</v>
      </c>
      <c r="R655" t="str">
        <f t="shared" si="251"/>
        <v>dom</v>
      </c>
      <c r="S655" s="1" t="s">
        <v>9</v>
      </c>
      <c r="T655" t="s">
        <v>5</v>
      </c>
      <c r="U655" t="s">
        <v>6</v>
      </c>
      <c r="V655" t="s">
        <v>7</v>
      </c>
      <c r="W655">
        <f t="shared" si="257"/>
        <v>2026</v>
      </c>
      <c r="X655" s="1" t="s">
        <v>13</v>
      </c>
      <c r="Y655" s="1">
        <v>0</v>
      </c>
      <c r="Z655" s="1">
        <f t="shared" si="253"/>
        <v>10</v>
      </c>
      <c r="AA655" s="1" t="s">
        <v>13</v>
      </c>
      <c r="AB655" s="1"/>
      <c r="AC655">
        <f t="shared" si="258"/>
        <v>11</v>
      </c>
      <c r="AD655" t="s">
        <v>63</v>
      </c>
      <c r="AE655" t="str">
        <f t="shared" si="237"/>
        <v>to</v>
      </c>
      <c r="AF655" s="1" t="s">
        <v>10</v>
      </c>
      <c r="AH655" t="str">
        <f t="shared" si="259"/>
        <v>{ nombre: "XXVIII Semana de Ordinario", archivo: "/ev/to/28/dom/audio.mp3", fecha: `2026-010-11`, tiempo: 'to' },</v>
      </c>
    </row>
    <row r="656" spans="1:34" x14ac:dyDescent="0.35">
      <c r="A656">
        <f t="shared" si="247"/>
        <v>2026</v>
      </c>
      <c r="B656">
        <f t="shared" si="247"/>
        <v>10</v>
      </c>
      <c r="C656">
        <f t="shared" si="250"/>
        <v>12</v>
      </c>
      <c r="D656">
        <f>D655</f>
        <v>28</v>
      </c>
      <c r="F656" t="s">
        <v>23</v>
      </c>
      <c r="G656" t="s">
        <v>26</v>
      </c>
      <c r="H656" s="5" t="str">
        <f t="shared" si="255"/>
        <v>XXVIII</v>
      </c>
      <c r="I656" t="s">
        <v>11</v>
      </c>
      <c r="J656" t="s">
        <v>1</v>
      </c>
      <c r="K656" s="9" t="str">
        <f t="shared" si="249"/>
        <v>XXVIII Semana de Ordinario</v>
      </c>
      <c r="L656" t="s">
        <v>3</v>
      </c>
      <c r="M656" t="s">
        <v>12</v>
      </c>
      <c r="N656" t="str">
        <f t="shared" si="238"/>
        <v>to</v>
      </c>
      <c r="O656" s="1" t="s">
        <v>9</v>
      </c>
      <c r="P656">
        <f t="shared" si="256"/>
        <v>28</v>
      </c>
      <c r="Q656" s="1" t="s">
        <v>9</v>
      </c>
      <c r="R656" t="str">
        <f t="shared" si="251"/>
        <v>lun</v>
      </c>
      <c r="S656" s="1" t="s">
        <v>9</v>
      </c>
      <c r="T656" t="s">
        <v>5</v>
      </c>
      <c r="U656" t="s">
        <v>6</v>
      </c>
      <c r="V656" t="s">
        <v>7</v>
      </c>
      <c r="W656">
        <f t="shared" si="257"/>
        <v>2026</v>
      </c>
      <c r="X656" s="1" t="s">
        <v>13</v>
      </c>
      <c r="Y656" s="1">
        <v>0</v>
      </c>
      <c r="Z656" s="1">
        <f t="shared" si="253"/>
        <v>10</v>
      </c>
      <c r="AA656" s="1" t="s">
        <v>13</v>
      </c>
      <c r="AB656" s="1"/>
      <c r="AC656">
        <f t="shared" si="258"/>
        <v>12</v>
      </c>
      <c r="AD656" t="s">
        <v>63</v>
      </c>
      <c r="AE656" t="str">
        <f t="shared" si="237"/>
        <v>to</v>
      </c>
      <c r="AF656" s="1" t="s">
        <v>10</v>
      </c>
      <c r="AH656" t="str">
        <f t="shared" si="259"/>
        <v>{ nombre: "XXVIII Semana de Ordinario", archivo: "/ev/to/28/lun/audio.mp3", fecha: `2026-010-12`, tiempo: 'to' },</v>
      </c>
    </row>
    <row r="657" spans="1:34" x14ac:dyDescent="0.35">
      <c r="A657">
        <f t="shared" si="247"/>
        <v>2026</v>
      </c>
      <c r="B657">
        <f t="shared" si="247"/>
        <v>10</v>
      </c>
      <c r="C657">
        <f t="shared" si="250"/>
        <v>13</v>
      </c>
      <c r="D657">
        <f t="shared" ref="D657:D661" si="260">D656</f>
        <v>28</v>
      </c>
      <c r="F657" t="s">
        <v>24</v>
      </c>
      <c r="G657" t="s">
        <v>26</v>
      </c>
      <c r="H657" s="5" t="str">
        <f t="shared" si="255"/>
        <v>XXVIII</v>
      </c>
      <c r="I657" t="s">
        <v>11</v>
      </c>
      <c r="J657" t="s">
        <v>1</v>
      </c>
      <c r="K657" s="9" t="str">
        <f t="shared" si="249"/>
        <v>XXVIII Semana de Ordinario</v>
      </c>
      <c r="L657" t="s">
        <v>3</v>
      </c>
      <c r="M657" t="s">
        <v>12</v>
      </c>
      <c r="N657" t="str">
        <f t="shared" si="238"/>
        <v>to</v>
      </c>
      <c r="O657" s="1" t="s">
        <v>9</v>
      </c>
      <c r="P657">
        <f t="shared" si="256"/>
        <v>28</v>
      </c>
      <c r="Q657" s="1" t="s">
        <v>9</v>
      </c>
      <c r="R657" t="str">
        <f t="shared" si="251"/>
        <v>mar</v>
      </c>
      <c r="S657" s="1" t="s">
        <v>9</v>
      </c>
      <c r="T657" t="s">
        <v>5</v>
      </c>
      <c r="U657" t="s">
        <v>6</v>
      </c>
      <c r="V657" t="s">
        <v>7</v>
      </c>
      <c r="W657">
        <f t="shared" si="257"/>
        <v>2026</v>
      </c>
      <c r="X657" s="1" t="s">
        <v>13</v>
      </c>
      <c r="Y657" s="1">
        <v>0</v>
      </c>
      <c r="Z657" s="1">
        <f t="shared" si="253"/>
        <v>10</v>
      </c>
      <c r="AA657" s="1" t="s">
        <v>13</v>
      </c>
      <c r="AB657" s="1"/>
      <c r="AC657">
        <f t="shared" si="258"/>
        <v>13</v>
      </c>
      <c r="AD657" t="s">
        <v>63</v>
      </c>
      <c r="AE657" t="str">
        <f t="shared" si="237"/>
        <v>to</v>
      </c>
      <c r="AF657" s="1" t="s">
        <v>10</v>
      </c>
      <c r="AH657" t="str">
        <f t="shared" si="259"/>
        <v>{ nombre: "XXVIII Semana de Ordinario", archivo: "/ev/to/28/mar/audio.mp3", fecha: `2026-010-13`, tiempo: 'to' },</v>
      </c>
    </row>
    <row r="658" spans="1:34" x14ac:dyDescent="0.35">
      <c r="A658">
        <f t="shared" si="247"/>
        <v>2026</v>
      </c>
      <c r="B658">
        <f t="shared" si="247"/>
        <v>10</v>
      </c>
      <c r="C658">
        <f t="shared" si="250"/>
        <v>14</v>
      </c>
      <c r="D658">
        <f t="shared" si="260"/>
        <v>28</v>
      </c>
      <c r="F658" t="s">
        <v>19</v>
      </c>
      <c r="G658" t="s">
        <v>26</v>
      </c>
      <c r="H658" s="5" t="str">
        <f t="shared" si="255"/>
        <v>XXVIII</v>
      </c>
      <c r="I658" t="s">
        <v>11</v>
      </c>
      <c r="J658" t="s">
        <v>1</v>
      </c>
      <c r="K658" s="9" t="str">
        <f t="shared" si="249"/>
        <v>XXVIII Semana de Ordinario</v>
      </c>
      <c r="L658" t="s">
        <v>3</v>
      </c>
      <c r="M658" t="s">
        <v>12</v>
      </c>
      <c r="N658" t="str">
        <f t="shared" si="238"/>
        <v>to</v>
      </c>
      <c r="O658" s="1" t="s">
        <v>9</v>
      </c>
      <c r="P658">
        <f t="shared" si="256"/>
        <v>28</v>
      </c>
      <c r="Q658" s="1" t="s">
        <v>9</v>
      </c>
      <c r="R658" t="str">
        <f t="shared" si="251"/>
        <v>mie</v>
      </c>
      <c r="S658" s="1" t="s">
        <v>9</v>
      </c>
      <c r="T658" t="s">
        <v>5</v>
      </c>
      <c r="U658" t="s">
        <v>6</v>
      </c>
      <c r="V658" t="s">
        <v>7</v>
      </c>
      <c r="W658">
        <f t="shared" si="257"/>
        <v>2026</v>
      </c>
      <c r="X658" s="1" t="s">
        <v>13</v>
      </c>
      <c r="Y658" s="1">
        <v>0</v>
      </c>
      <c r="Z658" s="1">
        <f t="shared" si="253"/>
        <v>10</v>
      </c>
      <c r="AA658" s="1" t="s">
        <v>13</v>
      </c>
      <c r="AB658" s="1"/>
      <c r="AC658">
        <f t="shared" si="258"/>
        <v>14</v>
      </c>
      <c r="AD658" t="s">
        <v>63</v>
      </c>
      <c r="AE658" t="str">
        <f t="shared" si="237"/>
        <v>to</v>
      </c>
      <c r="AF658" s="1" t="s">
        <v>10</v>
      </c>
      <c r="AH658" t="str">
        <f t="shared" si="259"/>
        <v>{ nombre: "XXVIII Semana de Ordinario", archivo: "/ev/to/28/mie/audio.mp3", fecha: `2026-010-14`, tiempo: 'to' },</v>
      </c>
    </row>
    <row r="659" spans="1:34" x14ac:dyDescent="0.35">
      <c r="A659">
        <f t="shared" ref="A659:B674" si="261">A658</f>
        <v>2026</v>
      </c>
      <c r="B659">
        <f t="shared" si="261"/>
        <v>10</v>
      </c>
      <c r="C659">
        <f t="shared" si="250"/>
        <v>15</v>
      </c>
      <c r="D659">
        <f t="shared" si="260"/>
        <v>28</v>
      </c>
      <c r="F659" t="s">
        <v>20</v>
      </c>
      <c r="G659" t="s">
        <v>26</v>
      </c>
      <c r="H659" s="5" t="str">
        <f t="shared" si="255"/>
        <v>XXVIII</v>
      </c>
      <c r="I659" t="s">
        <v>11</v>
      </c>
      <c r="J659" t="s">
        <v>1</v>
      </c>
      <c r="K659" s="9" t="str">
        <f t="shared" si="249"/>
        <v>XXVIII Semana de Ordinario</v>
      </c>
      <c r="L659" t="s">
        <v>3</v>
      </c>
      <c r="M659" t="s">
        <v>12</v>
      </c>
      <c r="N659" t="str">
        <f t="shared" si="238"/>
        <v>to</v>
      </c>
      <c r="O659" s="1" t="s">
        <v>9</v>
      </c>
      <c r="P659">
        <f t="shared" si="256"/>
        <v>28</v>
      </c>
      <c r="Q659" s="1" t="s">
        <v>9</v>
      </c>
      <c r="R659" t="str">
        <f t="shared" si="251"/>
        <v>jue</v>
      </c>
      <c r="S659" s="1" t="s">
        <v>9</v>
      </c>
      <c r="T659" t="s">
        <v>5</v>
      </c>
      <c r="U659" t="s">
        <v>6</v>
      </c>
      <c r="V659" t="s">
        <v>7</v>
      </c>
      <c r="W659">
        <f t="shared" si="257"/>
        <v>2026</v>
      </c>
      <c r="X659" s="1" t="s">
        <v>13</v>
      </c>
      <c r="Y659" s="1">
        <v>0</v>
      </c>
      <c r="Z659" s="1">
        <f t="shared" si="253"/>
        <v>10</v>
      </c>
      <c r="AA659" s="1" t="s">
        <v>13</v>
      </c>
      <c r="AB659" s="1"/>
      <c r="AC659">
        <f t="shared" si="258"/>
        <v>15</v>
      </c>
      <c r="AD659" t="s">
        <v>63</v>
      </c>
      <c r="AE659" t="str">
        <f t="shared" si="237"/>
        <v>to</v>
      </c>
      <c r="AF659" s="1" t="s">
        <v>10</v>
      </c>
      <c r="AH659" t="str">
        <f t="shared" si="259"/>
        <v>{ nombre: "XXVIII Semana de Ordinario", archivo: "/ev/to/28/jue/audio.mp3", fecha: `2026-010-15`, tiempo: 'to' },</v>
      </c>
    </row>
    <row r="660" spans="1:34" x14ac:dyDescent="0.35">
      <c r="A660">
        <f t="shared" si="261"/>
        <v>2026</v>
      </c>
      <c r="B660">
        <f t="shared" si="261"/>
        <v>10</v>
      </c>
      <c r="C660">
        <f t="shared" si="250"/>
        <v>16</v>
      </c>
      <c r="D660">
        <f t="shared" si="260"/>
        <v>28</v>
      </c>
      <c r="F660" t="s">
        <v>21</v>
      </c>
      <c r="G660" t="s">
        <v>26</v>
      </c>
      <c r="H660" s="5" t="str">
        <f t="shared" si="255"/>
        <v>XXVIII</v>
      </c>
      <c r="I660" t="s">
        <v>11</v>
      </c>
      <c r="J660" t="s">
        <v>1</v>
      </c>
      <c r="K660" s="9" t="str">
        <f t="shared" si="249"/>
        <v>XXVIII Semana de Ordinario</v>
      </c>
      <c r="L660" t="s">
        <v>3</v>
      </c>
      <c r="M660" t="s">
        <v>12</v>
      </c>
      <c r="N660" t="str">
        <f t="shared" si="238"/>
        <v>to</v>
      </c>
      <c r="O660" s="1" t="s">
        <v>9</v>
      </c>
      <c r="P660">
        <f t="shared" si="256"/>
        <v>28</v>
      </c>
      <c r="Q660" s="1" t="s">
        <v>9</v>
      </c>
      <c r="R660" t="str">
        <f t="shared" si="251"/>
        <v>vie</v>
      </c>
      <c r="S660" s="1" t="s">
        <v>9</v>
      </c>
      <c r="T660" t="s">
        <v>5</v>
      </c>
      <c r="U660" t="s">
        <v>6</v>
      </c>
      <c r="V660" t="s">
        <v>7</v>
      </c>
      <c r="W660">
        <f t="shared" si="257"/>
        <v>2026</v>
      </c>
      <c r="X660" s="1" t="s">
        <v>13</v>
      </c>
      <c r="Y660" s="1">
        <v>0</v>
      </c>
      <c r="Z660" s="1">
        <f t="shared" si="253"/>
        <v>10</v>
      </c>
      <c r="AA660" s="1" t="s">
        <v>13</v>
      </c>
      <c r="AB660" s="1"/>
      <c r="AC660">
        <f t="shared" si="258"/>
        <v>16</v>
      </c>
      <c r="AD660" t="s">
        <v>63</v>
      </c>
      <c r="AE660" t="str">
        <f t="shared" si="237"/>
        <v>to</v>
      </c>
      <c r="AF660" s="1" t="s">
        <v>10</v>
      </c>
      <c r="AH660" t="str">
        <f t="shared" si="259"/>
        <v>{ nombre: "XXVIII Semana de Ordinario", archivo: "/ev/to/28/vie/audio.mp3", fecha: `2026-010-16`, tiempo: 'to' },</v>
      </c>
    </row>
    <row r="661" spans="1:34" x14ac:dyDescent="0.35">
      <c r="A661">
        <f t="shared" si="261"/>
        <v>2026</v>
      </c>
      <c r="B661">
        <f t="shared" si="261"/>
        <v>10</v>
      </c>
      <c r="C661">
        <f t="shared" si="250"/>
        <v>17</v>
      </c>
      <c r="D661">
        <f t="shared" si="260"/>
        <v>28</v>
      </c>
      <c r="F661" t="s">
        <v>22</v>
      </c>
      <c r="G661" t="s">
        <v>26</v>
      </c>
      <c r="H661" s="5" t="str">
        <f t="shared" si="255"/>
        <v>XXVIII</v>
      </c>
      <c r="I661" t="s">
        <v>11</v>
      </c>
      <c r="J661" t="s">
        <v>1</v>
      </c>
      <c r="K661" s="9" t="str">
        <f t="shared" si="249"/>
        <v>XXVIII Semana de Ordinario</v>
      </c>
      <c r="L661" t="s">
        <v>3</v>
      </c>
      <c r="M661" t="s">
        <v>12</v>
      </c>
      <c r="N661" t="str">
        <f t="shared" si="238"/>
        <v>to</v>
      </c>
      <c r="O661" s="1" t="s">
        <v>9</v>
      </c>
      <c r="P661">
        <f t="shared" si="256"/>
        <v>28</v>
      </c>
      <c r="Q661" s="1" t="s">
        <v>9</v>
      </c>
      <c r="R661" t="str">
        <f t="shared" si="251"/>
        <v>sab</v>
      </c>
      <c r="S661" s="1" t="s">
        <v>9</v>
      </c>
      <c r="T661" t="s">
        <v>5</v>
      </c>
      <c r="U661" t="s">
        <v>6</v>
      </c>
      <c r="V661" t="s">
        <v>7</v>
      </c>
      <c r="W661">
        <f t="shared" si="257"/>
        <v>2026</v>
      </c>
      <c r="X661" s="1" t="s">
        <v>13</v>
      </c>
      <c r="Y661" s="1">
        <v>0</v>
      </c>
      <c r="Z661" s="1">
        <f t="shared" si="253"/>
        <v>10</v>
      </c>
      <c r="AA661" s="1" t="s">
        <v>13</v>
      </c>
      <c r="AB661" s="1"/>
      <c r="AC661">
        <f t="shared" si="258"/>
        <v>17</v>
      </c>
      <c r="AD661" t="s">
        <v>63</v>
      </c>
      <c r="AE661" t="str">
        <f t="shared" si="237"/>
        <v>to</v>
      </c>
      <c r="AF661" s="1" t="s">
        <v>10</v>
      </c>
      <c r="AH661" t="str">
        <f t="shared" si="259"/>
        <v>{ nombre: "XXVIII Semana de Ordinario", archivo: "/ev/to/28/sab/audio.mp3", fecha: `2026-010-17`, tiempo: 'to' },</v>
      </c>
    </row>
    <row r="662" spans="1:34" x14ac:dyDescent="0.35">
      <c r="A662">
        <f t="shared" si="261"/>
        <v>2026</v>
      </c>
      <c r="B662">
        <f t="shared" si="261"/>
        <v>10</v>
      </c>
      <c r="C662">
        <f t="shared" si="250"/>
        <v>18</v>
      </c>
      <c r="D662">
        <f t="shared" si="252"/>
        <v>29</v>
      </c>
      <c r="F662" t="s">
        <v>4</v>
      </c>
      <c r="G662" t="s">
        <v>26</v>
      </c>
      <c r="H662" s="5" t="str">
        <f t="shared" si="255"/>
        <v>XXIX</v>
      </c>
      <c r="I662" t="s">
        <v>11</v>
      </c>
      <c r="J662" t="s">
        <v>1</v>
      </c>
      <c r="K662" s="9" t="str">
        <f t="shared" si="249"/>
        <v>XXIX Semana de Ordinario</v>
      </c>
      <c r="L662" t="s">
        <v>3</v>
      </c>
      <c r="M662" t="s">
        <v>12</v>
      </c>
      <c r="N662" t="str">
        <f t="shared" si="238"/>
        <v>to</v>
      </c>
      <c r="O662" s="1" t="s">
        <v>9</v>
      </c>
      <c r="P662">
        <f t="shared" si="256"/>
        <v>29</v>
      </c>
      <c r="Q662" s="1" t="s">
        <v>9</v>
      </c>
      <c r="R662" t="str">
        <f t="shared" si="251"/>
        <v>dom</v>
      </c>
      <c r="S662" s="1" t="s">
        <v>9</v>
      </c>
      <c r="T662" t="s">
        <v>5</v>
      </c>
      <c r="U662" t="s">
        <v>6</v>
      </c>
      <c r="V662" t="s">
        <v>7</v>
      </c>
      <c r="W662">
        <f t="shared" si="257"/>
        <v>2026</v>
      </c>
      <c r="X662" s="1" t="s">
        <v>13</v>
      </c>
      <c r="Y662" s="1">
        <v>0</v>
      </c>
      <c r="Z662" s="1">
        <f t="shared" si="253"/>
        <v>10</v>
      </c>
      <c r="AA662" s="1" t="s">
        <v>13</v>
      </c>
      <c r="AB662" s="1"/>
      <c r="AC662">
        <f t="shared" si="258"/>
        <v>18</v>
      </c>
      <c r="AD662" t="s">
        <v>63</v>
      </c>
      <c r="AE662" t="str">
        <f t="shared" si="237"/>
        <v>to</v>
      </c>
      <c r="AF662" s="1" t="s">
        <v>10</v>
      </c>
      <c r="AH662" t="str">
        <f t="shared" si="259"/>
        <v>{ nombre: "XXIX Semana de Ordinario", archivo: "/ev/to/29/dom/audio.mp3", fecha: `2026-010-18`, tiempo: 'to' },</v>
      </c>
    </row>
    <row r="663" spans="1:34" x14ac:dyDescent="0.35">
      <c r="A663">
        <f t="shared" si="261"/>
        <v>2026</v>
      </c>
      <c r="B663">
        <f t="shared" si="261"/>
        <v>10</v>
      </c>
      <c r="C663">
        <f t="shared" si="250"/>
        <v>19</v>
      </c>
      <c r="D663">
        <f>D662</f>
        <v>29</v>
      </c>
      <c r="F663" t="s">
        <v>23</v>
      </c>
      <c r="G663" t="s">
        <v>26</v>
      </c>
      <c r="H663" s="5" t="str">
        <f t="shared" si="255"/>
        <v>XXIX</v>
      </c>
      <c r="I663" t="s">
        <v>11</v>
      </c>
      <c r="J663" t="s">
        <v>1</v>
      </c>
      <c r="K663" s="9" t="str">
        <f t="shared" si="249"/>
        <v>XXIX Semana de Ordinario</v>
      </c>
      <c r="L663" t="s">
        <v>3</v>
      </c>
      <c r="M663" t="s">
        <v>12</v>
      </c>
      <c r="N663" t="str">
        <f t="shared" si="238"/>
        <v>to</v>
      </c>
      <c r="O663" s="1" t="s">
        <v>9</v>
      </c>
      <c r="P663">
        <f t="shared" si="256"/>
        <v>29</v>
      </c>
      <c r="Q663" s="1" t="s">
        <v>9</v>
      </c>
      <c r="R663" t="str">
        <f t="shared" si="251"/>
        <v>lun</v>
      </c>
      <c r="S663" s="1" t="s">
        <v>9</v>
      </c>
      <c r="T663" t="s">
        <v>5</v>
      </c>
      <c r="U663" t="s">
        <v>6</v>
      </c>
      <c r="V663" t="s">
        <v>7</v>
      </c>
      <c r="W663">
        <f t="shared" si="257"/>
        <v>2026</v>
      </c>
      <c r="X663" s="1" t="s">
        <v>13</v>
      </c>
      <c r="Y663" s="1">
        <v>0</v>
      </c>
      <c r="Z663" s="1">
        <f t="shared" si="253"/>
        <v>10</v>
      </c>
      <c r="AA663" s="1" t="s">
        <v>13</v>
      </c>
      <c r="AB663" s="1"/>
      <c r="AC663">
        <f t="shared" si="258"/>
        <v>19</v>
      </c>
      <c r="AD663" t="s">
        <v>63</v>
      </c>
      <c r="AE663" t="str">
        <f t="shared" si="237"/>
        <v>to</v>
      </c>
      <c r="AF663" s="1" t="s">
        <v>10</v>
      </c>
      <c r="AH663" t="str">
        <f t="shared" si="259"/>
        <v>{ nombre: "XXIX Semana de Ordinario", archivo: "/ev/to/29/lun/audio.mp3", fecha: `2026-010-19`, tiempo: 'to' },</v>
      </c>
    </row>
    <row r="664" spans="1:34" x14ac:dyDescent="0.35">
      <c r="A664">
        <f t="shared" si="261"/>
        <v>2026</v>
      </c>
      <c r="B664">
        <f t="shared" si="261"/>
        <v>10</v>
      </c>
      <c r="C664">
        <f t="shared" si="250"/>
        <v>20</v>
      </c>
      <c r="D664">
        <f t="shared" ref="D664:D668" si="262">D663</f>
        <v>29</v>
      </c>
      <c r="F664" t="s">
        <v>24</v>
      </c>
      <c r="G664" t="s">
        <v>26</v>
      </c>
      <c r="H664" s="5" t="str">
        <f t="shared" si="255"/>
        <v>XXIX</v>
      </c>
      <c r="I664" t="s">
        <v>11</v>
      </c>
      <c r="J664" t="s">
        <v>1</v>
      </c>
      <c r="K664" s="9" t="str">
        <f t="shared" si="249"/>
        <v>XXIX Semana de Ordinario</v>
      </c>
      <c r="L664" t="s">
        <v>3</v>
      </c>
      <c r="M664" t="s">
        <v>12</v>
      </c>
      <c r="N664" t="str">
        <f t="shared" si="238"/>
        <v>to</v>
      </c>
      <c r="O664" s="1" t="s">
        <v>9</v>
      </c>
      <c r="P664">
        <f t="shared" si="256"/>
        <v>29</v>
      </c>
      <c r="Q664" s="1" t="s">
        <v>9</v>
      </c>
      <c r="R664" t="str">
        <f t="shared" si="251"/>
        <v>mar</v>
      </c>
      <c r="S664" s="1" t="s">
        <v>9</v>
      </c>
      <c r="T664" t="s">
        <v>5</v>
      </c>
      <c r="U664" t="s">
        <v>6</v>
      </c>
      <c r="V664" t="s">
        <v>7</v>
      </c>
      <c r="W664">
        <f t="shared" si="257"/>
        <v>2026</v>
      </c>
      <c r="X664" s="1" t="s">
        <v>13</v>
      </c>
      <c r="Y664" s="1">
        <v>0</v>
      </c>
      <c r="Z664" s="1">
        <f t="shared" si="253"/>
        <v>10</v>
      </c>
      <c r="AA664" s="1" t="s">
        <v>13</v>
      </c>
      <c r="AB664" s="1"/>
      <c r="AC664">
        <f t="shared" si="258"/>
        <v>20</v>
      </c>
      <c r="AD664" t="s">
        <v>63</v>
      </c>
      <c r="AE664" t="str">
        <f t="shared" si="237"/>
        <v>to</v>
      </c>
      <c r="AF664" s="1" t="s">
        <v>10</v>
      </c>
      <c r="AH664" t="str">
        <f t="shared" si="259"/>
        <v>{ nombre: "XXIX Semana de Ordinario", archivo: "/ev/to/29/mar/audio.mp3", fecha: `2026-010-20`, tiempo: 'to' },</v>
      </c>
    </row>
    <row r="665" spans="1:34" x14ac:dyDescent="0.35">
      <c r="A665">
        <f t="shared" si="261"/>
        <v>2026</v>
      </c>
      <c r="B665">
        <f t="shared" si="261"/>
        <v>10</v>
      </c>
      <c r="C665">
        <f t="shared" si="250"/>
        <v>21</v>
      </c>
      <c r="D665">
        <f t="shared" si="262"/>
        <v>29</v>
      </c>
      <c r="F665" t="s">
        <v>19</v>
      </c>
      <c r="G665" t="s">
        <v>26</v>
      </c>
      <c r="H665" s="5" t="str">
        <f t="shared" si="255"/>
        <v>XXIX</v>
      </c>
      <c r="I665" t="s">
        <v>11</v>
      </c>
      <c r="J665" t="s">
        <v>1</v>
      </c>
      <c r="K665" s="9" t="str">
        <f t="shared" si="249"/>
        <v>XXIX Semana de Ordinario</v>
      </c>
      <c r="L665" t="s">
        <v>3</v>
      </c>
      <c r="M665" t="s">
        <v>12</v>
      </c>
      <c r="N665" t="str">
        <f t="shared" si="238"/>
        <v>to</v>
      </c>
      <c r="O665" s="1" t="s">
        <v>9</v>
      </c>
      <c r="P665">
        <f t="shared" si="256"/>
        <v>29</v>
      </c>
      <c r="Q665" s="1" t="s">
        <v>9</v>
      </c>
      <c r="R665" t="str">
        <f t="shared" si="251"/>
        <v>mie</v>
      </c>
      <c r="S665" s="1" t="s">
        <v>9</v>
      </c>
      <c r="T665" t="s">
        <v>5</v>
      </c>
      <c r="U665" t="s">
        <v>6</v>
      </c>
      <c r="V665" t="s">
        <v>7</v>
      </c>
      <c r="W665">
        <f t="shared" si="257"/>
        <v>2026</v>
      </c>
      <c r="X665" s="1" t="s">
        <v>13</v>
      </c>
      <c r="Y665" s="1">
        <v>0</v>
      </c>
      <c r="Z665" s="1">
        <f t="shared" si="253"/>
        <v>10</v>
      </c>
      <c r="AA665" s="1" t="s">
        <v>13</v>
      </c>
      <c r="AB665" s="1"/>
      <c r="AC665">
        <f t="shared" si="258"/>
        <v>21</v>
      </c>
      <c r="AD665" t="s">
        <v>63</v>
      </c>
      <c r="AE665" t="str">
        <f t="shared" si="237"/>
        <v>to</v>
      </c>
      <c r="AF665" s="1" t="s">
        <v>10</v>
      </c>
      <c r="AH665" t="str">
        <f t="shared" si="259"/>
        <v>{ nombre: "XXIX Semana de Ordinario", archivo: "/ev/to/29/mie/audio.mp3", fecha: `2026-010-21`, tiempo: 'to' },</v>
      </c>
    </row>
    <row r="666" spans="1:34" x14ac:dyDescent="0.35">
      <c r="A666">
        <f t="shared" si="261"/>
        <v>2026</v>
      </c>
      <c r="B666">
        <f t="shared" si="261"/>
        <v>10</v>
      </c>
      <c r="C666">
        <f t="shared" si="250"/>
        <v>22</v>
      </c>
      <c r="D666">
        <f t="shared" si="262"/>
        <v>29</v>
      </c>
      <c r="F666" t="s">
        <v>20</v>
      </c>
      <c r="G666" t="s">
        <v>26</v>
      </c>
      <c r="H666" s="5" t="str">
        <f t="shared" si="255"/>
        <v>XXIX</v>
      </c>
      <c r="I666" t="s">
        <v>11</v>
      </c>
      <c r="J666" t="s">
        <v>1</v>
      </c>
      <c r="K666" s="9" t="str">
        <f t="shared" si="249"/>
        <v>XXIX Semana de Ordinario</v>
      </c>
      <c r="L666" t="s">
        <v>3</v>
      </c>
      <c r="M666" t="s">
        <v>12</v>
      </c>
      <c r="N666" t="str">
        <f t="shared" si="238"/>
        <v>to</v>
      </c>
      <c r="O666" s="1" t="s">
        <v>9</v>
      </c>
      <c r="P666">
        <f t="shared" si="256"/>
        <v>29</v>
      </c>
      <c r="Q666" s="1" t="s">
        <v>9</v>
      </c>
      <c r="R666" t="str">
        <f t="shared" si="251"/>
        <v>jue</v>
      </c>
      <c r="S666" s="1" t="s">
        <v>9</v>
      </c>
      <c r="T666" t="s">
        <v>5</v>
      </c>
      <c r="U666" t="s">
        <v>6</v>
      </c>
      <c r="V666" t="s">
        <v>7</v>
      </c>
      <c r="W666">
        <f t="shared" si="257"/>
        <v>2026</v>
      </c>
      <c r="X666" s="1" t="s">
        <v>13</v>
      </c>
      <c r="Y666" s="1">
        <v>0</v>
      </c>
      <c r="Z666" s="1">
        <f t="shared" si="253"/>
        <v>10</v>
      </c>
      <c r="AA666" s="1" t="s">
        <v>13</v>
      </c>
      <c r="AB666" s="1"/>
      <c r="AC666">
        <f t="shared" si="258"/>
        <v>22</v>
      </c>
      <c r="AD666" t="s">
        <v>63</v>
      </c>
      <c r="AE666" t="str">
        <f t="shared" si="237"/>
        <v>to</v>
      </c>
      <c r="AF666" s="1" t="s">
        <v>10</v>
      </c>
      <c r="AH666" t="str">
        <f t="shared" si="259"/>
        <v>{ nombre: "XXIX Semana de Ordinario", archivo: "/ev/to/29/jue/audio.mp3", fecha: `2026-010-22`, tiempo: 'to' },</v>
      </c>
    </row>
    <row r="667" spans="1:34" x14ac:dyDescent="0.35">
      <c r="A667">
        <f t="shared" si="261"/>
        <v>2026</v>
      </c>
      <c r="B667">
        <f t="shared" si="261"/>
        <v>10</v>
      </c>
      <c r="C667">
        <f t="shared" si="250"/>
        <v>23</v>
      </c>
      <c r="D667">
        <f t="shared" si="262"/>
        <v>29</v>
      </c>
      <c r="F667" t="s">
        <v>21</v>
      </c>
      <c r="G667" t="s">
        <v>26</v>
      </c>
      <c r="H667" s="5" t="str">
        <f t="shared" si="255"/>
        <v>XXIX</v>
      </c>
      <c r="I667" t="s">
        <v>11</v>
      </c>
      <c r="J667" t="s">
        <v>1</v>
      </c>
      <c r="K667" s="9" t="str">
        <f t="shared" si="249"/>
        <v>XXIX Semana de Ordinario</v>
      </c>
      <c r="L667" t="s">
        <v>3</v>
      </c>
      <c r="M667" t="s">
        <v>12</v>
      </c>
      <c r="N667" t="str">
        <f t="shared" si="238"/>
        <v>to</v>
      </c>
      <c r="O667" s="1" t="s">
        <v>9</v>
      </c>
      <c r="P667">
        <f t="shared" si="256"/>
        <v>29</v>
      </c>
      <c r="Q667" s="1" t="s">
        <v>9</v>
      </c>
      <c r="R667" t="str">
        <f t="shared" si="251"/>
        <v>vie</v>
      </c>
      <c r="S667" s="1" t="s">
        <v>9</v>
      </c>
      <c r="T667" t="s">
        <v>5</v>
      </c>
      <c r="U667" t="s">
        <v>6</v>
      </c>
      <c r="V667" t="s">
        <v>7</v>
      </c>
      <c r="W667">
        <f t="shared" si="257"/>
        <v>2026</v>
      </c>
      <c r="X667" s="1" t="s">
        <v>13</v>
      </c>
      <c r="Y667" s="1">
        <v>0</v>
      </c>
      <c r="Z667" s="1">
        <f t="shared" si="253"/>
        <v>10</v>
      </c>
      <c r="AA667" s="1" t="s">
        <v>13</v>
      </c>
      <c r="AB667" s="1"/>
      <c r="AC667">
        <f t="shared" si="258"/>
        <v>23</v>
      </c>
      <c r="AD667" t="s">
        <v>63</v>
      </c>
      <c r="AE667" t="str">
        <f t="shared" ref="AE667:AE730" si="263">IF(G667="Adviento", "ta",
   IF(G667="Navidad", "tn",
      IF(G667="Ordinario", "to",
         IF(G667="Cuaresma", "tc",
            IF(G667="Pascua", "tp", "No válido")
         )
      )
   )
)</f>
        <v>to</v>
      </c>
      <c r="AF667" s="1" t="s">
        <v>10</v>
      </c>
      <c r="AH667" t="str">
        <f t="shared" si="259"/>
        <v>{ nombre: "XXIX Semana de Ordinario", archivo: "/ev/to/29/vie/audio.mp3", fecha: `2026-010-23`, tiempo: 'to' },</v>
      </c>
    </row>
    <row r="668" spans="1:34" x14ac:dyDescent="0.35">
      <c r="A668">
        <f t="shared" si="261"/>
        <v>2026</v>
      </c>
      <c r="B668">
        <f t="shared" si="261"/>
        <v>10</v>
      </c>
      <c r="C668">
        <f t="shared" si="250"/>
        <v>24</v>
      </c>
      <c r="D668">
        <f t="shared" si="262"/>
        <v>29</v>
      </c>
      <c r="F668" t="s">
        <v>22</v>
      </c>
      <c r="G668" t="s">
        <v>26</v>
      </c>
      <c r="H668" s="5" t="str">
        <f t="shared" si="255"/>
        <v>XXIX</v>
      </c>
      <c r="I668" t="s">
        <v>11</v>
      </c>
      <c r="J668" t="s">
        <v>1</v>
      </c>
      <c r="K668" s="9" t="str">
        <f t="shared" si="249"/>
        <v>XXIX Semana de Ordinario</v>
      </c>
      <c r="L668" t="s">
        <v>3</v>
      </c>
      <c r="M668" t="s">
        <v>12</v>
      </c>
      <c r="N668" t="str">
        <f t="shared" ref="N668:N731" si="264">IF(G668="Adviento", "ta",
   IF(G668="Navidad", "tn",
      IF(G668="Ordinario", "to",
         IF(G668="Cuaresma", "tc",
            IF(G668="Pascua", "tp", "No válido")
         )
      )
   )
)</f>
        <v>to</v>
      </c>
      <c r="O668" s="1" t="s">
        <v>9</v>
      </c>
      <c r="P668">
        <f t="shared" si="256"/>
        <v>29</v>
      </c>
      <c r="Q668" s="1" t="s">
        <v>9</v>
      </c>
      <c r="R668" t="str">
        <f t="shared" si="251"/>
        <v>sab</v>
      </c>
      <c r="S668" s="1" t="s">
        <v>9</v>
      </c>
      <c r="T668" t="s">
        <v>5</v>
      </c>
      <c r="U668" t="s">
        <v>6</v>
      </c>
      <c r="V668" t="s">
        <v>7</v>
      </c>
      <c r="W668">
        <f t="shared" si="257"/>
        <v>2026</v>
      </c>
      <c r="X668" s="1" t="s">
        <v>13</v>
      </c>
      <c r="Y668" s="1">
        <v>0</v>
      </c>
      <c r="Z668" s="1">
        <f t="shared" si="253"/>
        <v>10</v>
      </c>
      <c r="AA668" s="1" t="s">
        <v>13</v>
      </c>
      <c r="AB668" s="1"/>
      <c r="AC668">
        <f t="shared" si="258"/>
        <v>24</v>
      </c>
      <c r="AD668" t="s">
        <v>63</v>
      </c>
      <c r="AE668" t="str">
        <f t="shared" si="263"/>
        <v>to</v>
      </c>
      <c r="AF668" s="1" t="s">
        <v>10</v>
      </c>
      <c r="AH668" t="str">
        <f t="shared" si="259"/>
        <v>{ nombre: "XXIX Semana de Ordinario", archivo: "/ev/to/29/sab/audio.mp3", fecha: `2026-010-24`, tiempo: 'to' },</v>
      </c>
    </row>
    <row r="669" spans="1:34" x14ac:dyDescent="0.35">
      <c r="A669">
        <f t="shared" si="261"/>
        <v>2026</v>
      </c>
      <c r="B669">
        <f t="shared" si="261"/>
        <v>10</v>
      </c>
      <c r="C669">
        <f t="shared" si="250"/>
        <v>25</v>
      </c>
      <c r="D669">
        <f t="shared" ref="D669:D732" si="265">+D668+1</f>
        <v>30</v>
      </c>
      <c r="F669" t="s">
        <v>4</v>
      </c>
      <c r="G669" t="s">
        <v>26</v>
      </c>
      <c r="H669" s="5" t="str">
        <f t="shared" si="255"/>
        <v>XXX</v>
      </c>
      <c r="I669" t="s">
        <v>11</v>
      </c>
      <c r="J669" t="s">
        <v>1</v>
      </c>
      <c r="K669" s="9" t="str">
        <f t="shared" si="249"/>
        <v>XXX Semana de Ordinario</v>
      </c>
      <c r="L669" t="s">
        <v>3</v>
      </c>
      <c r="M669" t="s">
        <v>12</v>
      </c>
      <c r="N669" t="str">
        <f t="shared" si="264"/>
        <v>to</v>
      </c>
      <c r="O669" s="1" t="s">
        <v>9</v>
      </c>
      <c r="P669">
        <f t="shared" si="256"/>
        <v>30</v>
      </c>
      <c r="Q669" s="1" t="s">
        <v>9</v>
      </c>
      <c r="R669" t="str">
        <f t="shared" si="251"/>
        <v>dom</v>
      </c>
      <c r="S669" s="1" t="s">
        <v>9</v>
      </c>
      <c r="T669" t="s">
        <v>5</v>
      </c>
      <c r="U669" t="s">
        <v>6</v>
      </c>
      <c r="V669" t="s">
        <v>7</v>
      </c>
      <c r="W669">
        <f t="shared" si="257"/>
        <v>2026</v>
      </c>
      <c r="X669" s="1" t="s">
        <v>13</v>
      </c>
      <c r="Y669" s="1">
        <v>0</v>
      </c>
      <c r="Z669" s="1">
        <f t="shared" si="253"/>
        <v>10</v>
      </c>
      <c r="AA669" s="1" t="s">
        <v>13</v>
      </c>
      <c r="AB669" s="1"/>
      <c r="AC669">
        <f t="shared" si="258"/>
        <v>25</v>
      </c>
      <c r="AD669" t="s">
        <v>63</v>
      </c>
      <c r="AE669" t="str">
        <f t="shared" si="263"/>
        <v>to</v>
      </c>
      <c r="AF669" s="1" t="s">
        <v>10</v>
      </c>
      <c r="AH669" t="str">
        <f t="shared" si="259"/>
        <v>{ nombre: "XXX Semana de Ordinario", archivo: "/ev/to/30/dom/audio.mp3", fecha: `2026-010-25`, tiempo: 'to' },</v>
      </c>
    </row>
    <row r="670" spans="1:34" x14ac:dyDescent="0.35">
      <c r="A670">
        <f t="shared" si="261"/>
        <v>2026</v>
      </c>
      <c r="B670">
        <f t="shared" si="261"/>
        <v>10</v>
      </c>
      <c r="C670">
        <f t="shared" si="250"/>
        <v>26</v>
      </c>
      <c r="D670">
        <f>D669</f>
        <v>30</v>
      </c>
      <c r="F670" t="s">
        <v>23</v>
      </c>
      <c r="G670" t="s">
        <v>26</v>
      </c>
      <c r="H670" s="5" t="str">
        <f t="shared" si="255"/>
        <v>XXX</v>
      </c>
      <c r="I670" t="s">
        <v>11</v>
      </c>
      <c r="J670" t="s">
        <v>1</v>
      </c>
      <c r="K670" s="9" t="str">
        <f t="shared" si="249"/>
        <v>XXX Semana de Ordinario</v>
      </c>
      <c r="L670" t="s">
        <v>3</v>
      </c>
      <c r="M670" t="s">
        <v>12</v>
      </c>
      <c r="N670" t="str">
        <f t="shared" si="264"/>
        <v>to</v>
      </c>
      <c r="O670" s="1" t="s">
        <v>9</v>
      </c>
      <c r="P670">
        <f t="shared" si="256"/>
        <v>30</v>
      </c>
      <c r="Q670" s="1" t="s">
        <v>9</v>
      </c>
      <c r="R670" t="str">
        <f t="shared" si="251"/>
        <v>lun</v>
      </c>
      <c r="S670" s="1" t="s">
        <v>9</v>
      </c>
      <c r="T670" t="s">
        <v>5</v>
      </c>
      <c r="U670" t="s">
        <v>6</v>
      </c>
      <c r="V670" t="s">
        <v>7</v>
      </c>
      <c r="W670">
        <f t="shared" si="257"/>
        <v>2026</v>
      </c>
      <c r="X670" s="1" t="s">
        <v>13</v>
      </c>
      <c r="Y670" s="1">
        <v>0</v>
      </c>
      <c r="Z670" s="1">
        <f t="shared" si="253"/>
        <v>10</v>
      </c>
      <c r="AA670" s="1" t="s">
        <v>13</v>
      </c>
      <c r="AB670" s="1"/>
      <c r="AC670">
        <f t="shared" si="258"/>
        <v>26</v>
      </c>
      <c r="AD670" t="s">
        <v>63</v>
      </c>
      <c r="AE670" t="str">
        <f t="shared" si="263"/>
        <v>to</v>
      </c>
      <c r="AF670" s="1" t="s">
        <v>10</v>
      </c>
      <c r="AH670" t="str">
        <f t="shared" si="259"/>
        <v>{ nombre: "XXX Semana de Ordinario", archivo: "/ev/to/30/lun/audio.mp3", fecha: `2026-010-26`, tiempo: 'to' },</v>
      </c>
    </row>
    <row r="671" spans="1:34" x14ac:dyDescent="0.35">
      <c r="A671">
        <f t="shared" si="261"/>
        <v>2026</v>
      </c>
      <c r="B671">
        <f t="shared" si="261"/>
        <v>10</v>
      </c>
      <c r="C671">
        <f t="shared" si="250"/>
        <v>27</v>
      </c>
      <c r="D671">
        <f t="shared" ref="D671:D675" si="266">D670</f>
        <v>30</v>
      </c>
      <c r="F671" t="s">
        <v>24</v>
      </c>
      <c r="G671" t="s">
        <v>26</v>
      </c>
      <c r="H671" s="5" t="str">
        <f t="shared" si="255"/>
        <v>XXX</v>
      </c>
      <c r="I671" t="s">
        <v>11</v>
      </c>
      <c r="J671" t="s">
        <v>1</v>
      </c>
      <c r="K671" s="9" t="str">
        <f t="shared" si="249"/>
        <v>XXX Semana de Ordinario</v>
      </c>
      <c r="L671" t="s">
        <v>3</v>
      </c>
      <c r="M671" t="s">
        <v>12</v>
      </c>
      <c r="N671" t="str">
        <f t="shared" si="264"/>
        <v>to</v>
      </c>
      <c r="O671" s="1" t="s">
        <v>9</v>
      </c>
      <c r="P671">
        <f t="shared" si="256"/>
        <v>30</v>
      </c>
      <c r="Q671" s="1" t="s">
        <v>9</v>
      </c>
      <c r="R671" t="str">
        <f t="shared" si="251"/>
        <v>mar</v>
      </c>
      <c r="S671" s="1" t="s">
        <v>9</v>
      </c>
      <c r="T671" t="s">
        <v>5</v>
      </c>
      <c r="U671" t="s">
        <v>6</v>
      </c>
      <c r="V671" t="s">
        <v>7</v>
      </c>
      <c r="W671">
        <f t="shared" si="257"/>
        <v>2026</v>
      </c>
      <c r="X671" s="1" t="s">
        <v>13</v>
      </c>
      <c r="Y671" s="1">
        <v>0</v>
      </c>
      <c r="Z671" s="1">
        <f t="shared" si="253"/>
        <v>10</v>
      </c>
      <c r="AA671" s="1" t="s">
        <v>13</v>
      </c>
      <c r="AB671" s="1"/>
      <c r="AC671">
        <f t="shared" si="258"/>
        <v>27</v>
      </c>
      <c r="AD671" t="s">
        <v>63</v>
      </c>
      <c r="AE671" t="str">
        <f t="shared" si="263"/>
        <v>to</v>
      </c>
      <c r="AF671" s="1" t="s">
        <v>10</v>
      </c>
      <c r="AH671" t="str">
        <f t="shared" si="259"/>
        <v>{ nombre: "XXX Semana de Ordinario", archivo: "/ev/to/30/mar/audio.mp3", fecha: `2026-010-27`, tiempo: 'to' },</v>
      </c>
    </row>
    <row r="672" spans="1:34" x14ac:dyDescent="0.35">
      <c r="A672">
        <f t="shared" si="261"/>
        <v>2026</v>
      </c>
      <c r="B672">
        <f t="shared" si="261"/>
        <v>10</v>
      </c>
      <c r="C672">
        <f t="shared" si="250"/>
        <v>28</v>
      </c>
      <c r="D672">
        <f t="shared" si="266"/>
        <v>30</v>
      </c>
      <c r="F672" t="s">
        <v>19</v>
      </c>
      <c r="G672" t="s">
        <v>26</v>
      </c>
      <c r="H672" s="5" t="str">
        <f t="shared" si="255"/>
        <v>XXX</v>
      </c>
      <c r="I672" t="s">
        <v>11</v>
      </c>
      <c r="J672" t="s">
        <v>1</v>
      </c>
      <c r="K672" s="9" t="str">
        <f t="shared" si="249"/>
        <v>XXX Semana de Ordinario</v>
      </c>
      <c r="L672" t="s">
        <v>3</v>
      </c>
      <c r="M672" t="s">
        <v>12</v>
      </c>
      <c r="N672" t="str">
        <f t="shared" si="264"/>
        <v>to</v>
      </c>
      <c r="O672" s="1" t="s">
        <v>9</v>
      </c>
      <c r="P672">
        <f t="shared" si="256"/>
        <v>30</v>
      </c>
      <c r="Q672" s="1" t="s">
        <v>9</v>
      </c>
      <c r="R672" t="str">
        <f t="shared" si="251"/>
        <v>mie</v>
      </c>
      <c r="S672" s="1" t="s">
        <v>9</v>
      </c>
      <c r="T672" t="s">
        <v>5</v>
      </c>
      <c r="U672" t="s">
        <v>6</v>
      </c>
      <c r="V672" t="s">
        <v>7</v>
      </c>
      <c r="W672">
        <f t="shared" si="257"/>
        <v>2026</v>
      </c>
      <c r="X672" s="1" t="s">
        <v>13</v>
      </c>
      <c r="Y672" s="1">
        <v>0</v>
      </c>
      <c r="Z672" s="1">
        <f t="shared" si="253"/>
        <v>10</v>
      </c>
      <c r="AA672" s="1" t="s">
        <v>13</v>
      </c>
      <c r="AB672" s="1"/>
      <c r="AC672">
        <f t="shared" si="258"/>
        <v>28</v>
      </c>
      <c r="AD672" t="s">
        <v>63</v>
      </c>
      <c r="AE672" t="str">
        <f t="shared" si="263"/>
        <v>to</v>
      </c>
      <c r="AF672" s="1" t="s">
        <v>10</v>
      </c>
      <c r="AH672" t="str">
        <f t="shared" si="259"/>
        <v>{ nombre: "XXX Semana de Ordinario", archivo: "/ev/to/30/mie/audio.mp3", fecha: `2026-010-28`, tiempo: 'to' },</v>
      </c>
    </row>
    <row r="673" spans="1:34" x14ac:dyDescent="0.35">
      <c r="A673">
        <f t="shared" si="261"/>
        <v>2026</v>
      </c>
      <c r="B673">
        <f t="shared" si="261"/>
        <v>10</v>
      </c>
      <c r="C673">
        <f t="shared" si="250"/>
        <v>29</v>
      </c>
      <c r="D673">
        <f t="shared" si="266"/>
        <v>30</v>
      </c>
      <c r="F673" t="s">
        <v>20</v>
      </c>
      <c r="G673" t="s">
        <v>26</v>
      </c>
      <c r="H673" s="5" t="str">
        <f t="shared" si="255"/>
        <v>XXX</v>
      </c>
      <c r="I673" t="s">
        <v>11</v>
      </c>
      <c r="J673" t="s">
        <v>1</v>
      </c>
      <c r="K673" s="9" t="str">
        <f t="shared" si="249"/>
        <v>XXX Semana de Ordinario</v>
      </c>
      <c r="L673" t="s">
        <v>3</v>
      </c>
      <c r="M673" t="s">
        <v>12</v>
      </c>
      <c r="N673" t="str">
        <f t="shared" si="264"/>
        <v>to</v>
      </c>
      <c r="O673" s="1" t="s">
        <v>9</v>
      </c>
      <c r="P673">
        <f t="shared" si="256"/>
        <v>30</v>
      </c>
      <c r="Q673" s="1" t="s">
        <v>9</v>
      </c>
      <c r="R673" t="str">
        <f t="shared" si="251"/>
        <v>jue</v>
      </c>
      <c r="S673" s="1" t="s">
        <v>9</v>
      </c>
      <c r="T673" t="s">
        <v>5</v>
      </c>
      <c r="U673" t="s">
        <v>6</v>
      </c>
      <c r="V673" t="s">
        <v>7</v>
      </c>
      <c r="W673">
        <f t="shared" si="257"/>
        <v>2026</v>
      </c>
      <c r="X673" s="1" t="s">
        <v>13</v>
      </c>
      <c r="Y673" s="1">
        <v>0</v>
      </c>
      <c r="Z673" s="1">
        <f t="shared" si="253"/>
        <v>10</v>
      </c>
      <c r="AA673" s="1" t="s">
        <v>13</v>
      </c>
      <c r="AB673" s="1"/>
      <c r="AC673">
        <f t="shared" si="258"/>
        <v>29</v>
      </c>
      <c r="AD673" t="s">
        <v>63</v>
      </c>
      <c r="AE673" t="str">
        <f t="shared" si="263"/>
        <v>to</v>
      </c>
      <c r="AF673" s="1" t="s">
        <v>10</v>
      </c>
      <c r="AH673" t="str">
        <f t="shared" si="259"/>
        <v>{ nombre: "XXX Semana de Ordinario", archivo: "/ev/to/30/jue/audio.mp3", fecha: `2026-010-29`, tiempo: 'to' },</v>
      </c>
    </row>
    <row r="674" spans="1:34" x14ac:dyDescent="0.35">
      <c r="A674">
        <f t="shared" si="261"/>
        <v>2026</v>
      </c>
      <c r="B674">
        <f t="shared" si="261"/>
        <v>10</v>
      </c>
      <c r="C674">
        <f t="shared" si="250"/>
        <v>30</v>
      </c>
      <c r="D674">
        <f t="shared" si="266"/>
        <v>30</v>
      </c>
      <c r="F674" t="s">
        <v>21</v>
      </c>
      <c r="G674" t="s">
        <v>26</v>
      </c>
      <c r="H674" s="5" t="str">
        <f t="shared" si="255"/>
        <v>XXX</v>
      </c>
      <c r="I674" t="s">
        <v>11</v>
      </c>
      <c r="J674" t="s">
        <v>1</v>
      </c>
      <c r="K674" s="9" t="str">
        <f t="shared" si="249"/>
        <v>XXX Semana de Ordinario</v>
      </c>
      <c r="L674" t="s">
        <v>3</v>
      </c>
      <c r="M674" t="s">
        <v>12</v>
      </c>
      <c r="N674" t="str">
        <f t="shared" si="264"/>
        <v>to</v>
      </c>
      <c r="O674" s="1" t="s">
        <v>9</v>
      </c>
      <c r="P674">
        <f t="shared" si="256"/>
        <v>30</v>
      </c>
      <c r="Q674" s="1" t="s">
        <v>9</v>
      </c>
      <c r="R674" t="str">
        <f t="shared" si="251"/>
        <v>vie</v>
      </c>
      <c r="S674" s="1" t="s">
        <v>9</v>
      </c>
      <c r="T674" t="s">
        <v>5</v>
      </c>
      <c r="U674" t="s">
        <v>6</v>
      </c>
      <c r="V674" t="s">
        <v>7</v>
      </c>
      <c r="W674">
        <f t="shared" si="257"/>
        <v>2026</v>
      </c>
      <c r="X674" s="1" t="s">
        <v>13</v>
      </c>
      <c r="Y674" s="1">
        <v>0</v>
      </c>
      <c r="Z674" s="1">
        <f t="shared" si="253"/>
        <v>10</v>
      </c>
      <c r="AA674" s="1" t="s">
        <v>13</v>
      </c>
      <c r="AB674" s="1"/>
      <c r="AC674">
        <f t="shared" si="258"/>
        <v>30</v>
      </c>
      <c r="AD674" t="s">
        <v>63</v>
      </c>
      <c r="AE674" t="str">
        <f t="shared" si="263"/>
        <v>to</v>
      </c>
      <c r="AF674" s="1" t="s">
        <v>10</v>
      </c>
      <c r="AH674" t="str">
        <f t="shared" si="259"/>
        <v>{ nombre: "XXX Semana de Ordinario", archivo: "/ev/to/30/vie/audio.mp3", fecha: `2026-010-30`, tiempo: 'to' },</v>
      </c>
    </row>
    <row r="675" spans="1:34" x14ac:dyDescent="0.35">
      <c r="A675">
        <f t="shared" ref="A675:B737" si="267">A674</f>
        <v>2026</v>
      </c>
      <c r="B675">
        <f t="shared" si="267"/>
        <v>10</v>
      </c>
      <c r="C675">
        <f t="shared" si="250"/>
        <v>31</v>
      </c>
      <c r="D675">
        <f t="shared" si="266"/>
        <v>30</v>
      </c>
      <c r="F675" t="s">
        <v>22</v>
      </c>
      <c r="G675" t="s">
        <v>26</v>
      </c>
      <c r="H675" s="5" t="str">
        <f t="shared" si="255"/>
        <v>XXX</v>
      </c>
      <c r="I675" t="s">
        <v>11</v>
      </c>
      <c r="J675" t="s">
        <v>1</v>
      </c>
      <c r="K675" s="9" t="str">
        <f t="shared" si="249"/>
        <v>XXX Semana de Ordinario</v>
      </c>
      <c r="L675" t="s">
        <v>3</v>
      </c>
      <c r="M675" t="s">
        <v>12</v>
      </c>
      <c r="N675" t="str">
        <f t="shared" si="264"/>
        <v>to</v>
      </c>
      <c r="O675" s="1" t="s">
        <v>9</v>
      </c>
      <c r="P675">
        <f t="shared" si="256"/>
        <v>30</v>
      </c>
      <c r="Q675" s="1" t="s">
        <v>9</v>
      </c>
      <c r="R675" t="str">
        <f t="shared" si="251"/>
        <v>sab</v>
      </c>
      <c r="S675" s="1" t="s">
        <v>9</v>
      </c>
      <c r="T675" t="s">
        <v>5</v>
      </c>
      <c r="U675" t="s">
        <v>6</v>
      </c>
      <c r="V675" t="s">
        <v>7</v>
      </c>
      <c r="W675">
        <f t="shared" si="257"/>
        <v>2026</v>
      </c>
      <c r="X675" s="1" t="s">
        <v>13</v>
      </c>
      <c r="Y675" s="1">
        <v>0</v>
      </c>
      <c r="Z675" s="1">
        <f t="shared" si="253"/>
        <v>10</v>
      </c>
      <c r="AA675" s="1" t="s">
        <v>13</v>
      </c>
      <c r="AB675" s="1"/>
      <c r="AC675">
        <f t="shared" si="258"/>
        <v>31</v>
      </c>
      <c r="AD675" t="s">
        <v>63</v>
      </c>
      <c r="AE675" t="str">
        <f t="shared" si="263"/>
        <v>to</v>
      </c>
      <c r="AF675" s="1" t="s">
        <v>10</v>
      </c>
      <c r="AH675" t="str">
        <f t="shared" si="259"/>
        <v>{ nombre: "XXX Semana de Ordinario", archivo: "/ev/to/30/sab/audio.mp3", fecha: `2026-010-31`, tiempo: 'to' },</v>
      </c>
    </row>
    <row r="676" spans="1:34" x14ac:dyDescent="0.35">
      <c r="A676">
        <f t="shared" si="267"/>
        <v>2026</v>
      </c>
      <c r="B676">
        <v>11</v>
      </c>
      <c r="C676">
        <v>1</v>
      </c>
      <c r="D676">
        <f>D675+1</f>
        <v>31</v>
      </c>
      <c r="F676" t="s">
        <v>4</v>
      </c>
      <c r="G676" t="s">
        <v>26</v>
      </c>
      <c r="H676" s="5" t="str">
        <f t="shared" si="255"/>
        <v>XXXI</v>
      </c>
      <c r="I676" t="s">
        <v>11</v>
      </c>
      <c r="J676" t="s">
        <v>1</v>
      </c>
      <c r="K676" s="9" t="str">
        <f t="shared" si="249"/>
        <v>XXXI Semana de Ordinario</v>
      </c>
      <c r="L676" t="s">
        <v>3</v>
      </c>
      <c r="M676" t="s">
        <v>12</v>
      </c>
      <c r="N676" t="str">
        <f t="shared" si="264"/>
        <v>to</v>
      </c>
      <c r="O676" s="1" t="s">
        <v>9</v>
      </c>
      <c r="P676">
        <f t="shared" si="256"/>
        <v>31</v>
      </c>
      <c r="Q676" s="1" t="s">
        <v>9</v>
      </c>
      <c r="R676" t="str">
        <f t="shared" si="251"/>
        <v>dom</v>
      </c>
      <c r="S676" s="1" t="s">
        <v>9</v>
      </c>
      <c r="T676" t="s">
        <v>5</v>
      </c>
      <c r="U676" t="s">
        <v>6</v>
      </c>
      <c r="V676" t="s">
        <v>7</v>
      </c>
      <c r="W676">
        <f t="shared" si="257"/>
        <v>2026</v>
      </c>
      <c r="X676" s="1" t="s">
        <v>13</v>
      </c>
      <c r="Y676" s="1">
        <v>0</v>
      </c>
      <c r="Z676" s="1">
        <f t="shared" si="253"/>
        <v>11</v>
      </c>
      <c r="AA676" s="1" t="s">
        <v>13</v>
      </c>
      <c r="AB676" s="1">
        <v>0</v>
      </c>
      <c r="AC676">
        <f t="shared" si="258"/>
        <v>1</v>
      </c>
      <c r="AD676" t="s">
        <v>63</v>
      </c>
      <c r="AE676" t="str">
        <f t="shared" si="263"/>
        <v>to</v>
      </c>
      <c r="AF676" s="1" t="s">
        <v>10</v>
      </c>
      <c r="AH676" t="str">
        <f t="shared" si="259"/>
        <v>{ nombre: "XXXI Semana de Ordinario", archivo: "/ev/to/31/dom/audio.mp3", fecha: `2026-011-01`, tiempo: 'to' },</v>
      </c>
    </row>
    <row r="677" spans="1:34" x14ac:dyDescent="0.35">
      <c r="A677">
        <f t="shared" si="267"/>
        <v>2026</v>
      </c>
      <c r="B677">
        <f t="shared" si="267"/>
        <v>11</v>
      </c>
      <c r="C677">
        <f t="shared" ref="C677:C705" si="268">C676+1</f>
        <v>2</v>
      </c>
      <c r="D677">
        <f>D676</f>
        <v>31</v>
      </c>
      <c r="F677" t="s">
        <v>23</v>
      </c>
      <c r="G677" t="s">
        <v>26</v>
      </c>
      <c r="H677" s="5" t="str">
        <f t="shared" si="255"/>
        <v>XXXI</v>
      </c>
      <c r="I677" t="s">
        <v>11</v>
      </c>
      <c r="J677" t="s">
        <v>1</v>
      </c>
      <c r="K677" s="9" t="str">
        <f t="shared" si="249"/>
        <v>XXXI Semana de Ordinario</v>
      </c>
      <c r="L677" t="s">
        <v>3</v>
      </c>
      <c r="M677" t="s">
        <v>12</v>
      </c>
      <c r="N677" t="str">
        <f t="shared" si="264"/>
        <v>to</v>
      </c>
      <c r="O677" s="1" t="s">
        <v>9</v>
      </c>
      <c r="P677">
        <f t="shared" si="256"/>
        <v>31</v>
      </c>
      <c r="Q677" s="1" t="s">
        <v>9</v>
      </c>
      <c r="R677" t="str">
        <f t="shared" si="251"/>
        <v>lun</v>
      </c>
      <c r="S677" s="1" t="s">
        <v>9</v>
      </c>
      <c r="T677" t="s">
        <v>5</v>
      </c>
      <c r="U677" t="s">
        <v>6</v>
      </c>
      <c r="V677" t="s">
        <v>7</v>
      </c>
      <c r="W677">
        <f t="shared" si="257"/>
        <v>2026</v>
      </c>
      <c r="X677" s="1" t="s">
        <v>13</v>
      </c>
      <c r="Y677" s="1">
        <v>0</v>
      </c>
      <c r="Z677" s="1">
        <f t="shared" si="253"/>
        <v>11</v>
      </c>
      <c r="AA677" s="1" t="s">
        <v>13</v>
      </c>
      <c r="AB677" s="1">
        <v>0</v>
      </c>
      <c r="AC677">
        <f t="shared" si="258"/>
        <v>2</v>
      </c>
      <c r="AD677" t="s">
        <v>63</v>
      </c>
      <c r="AE677" t="str">
        <f t="shared" si="263"/>
        <v>to</v>
      </c>
      <c r="AF677" s="1" t="s">
        <v>10</v>
      </c>
      <c r="AH677" t="str">
        <f t="shared" si="259"/>
        <v>{ nombre: "XXXI Semana de Ordinario", archivo: "/ev/to/31/lun/audio.mp3", fecha: `2026-011-02`, tiempo: 'to' },</v>
      </c>
    </row>
    <row r="678" spans="1:34" x14ac:dyDescent="0.35">
      <c r="A678">
        <f t="shared" si="267"/>
        <v>2026</v>
      </c>
      <c r="B678">
        <f t="shared" si="267"/>
        <v>11</v>
      </c>
      <c r="C678">
        <f t="shared" si="268"/>
        <v>3</v>
      </c>
      <c r="D678">
        <f t="shared" ref="D678:D682" si="269">D677</f>
        <v>31</v>
      </c>
      <c r="F678" t="s">
        <v>24</v>
      </c>
      <c r="G678" t="s">
        <v>26</v>
      </c>
      <c r="H678" s="5" t="str">
        <f t="shared" si="255"/>
        <v>XXXI</v>
      </c>
      <c r="I678" t="s">
        <v>11</v>
      </c>
      <c r="J678" t="s">
        <v>1</v>
      </c>
      <c r="K678" s="9" t="str">
        <f t="shared" si="249"/>
        <v>XXXI Semana de Ordinario</v>
      </c>
      <c r="L678" t="s">
        <v>3</v>
      </c>
      <c r="M678" t="s">
        <v>12</v>
      </c>
      <c r="N678" t="str">
        <f t="shared" si="264"/>
        <v>to</v>
      </c>
      <c r="O678" s="1" t="s">
        <v>9</v>
      </c>
      <c r="P678">
        <f t="shared" si="256"/>
        <v>31</v>
      </c>
      <c r="Q678" s="1" t="s">
        <v>9</v>
      </c>
      <c r="R678" t="str">
        <f t="shared" si="251"/>
        <v>mar</v>
      </c>
      <c r="S678" s="1" t="s">
        <v>9</v>
      </c>
      <c r="T678" t="s">
        <v>5</v>
      </c>
      <c r="U678" t="s">
        <v>6</v>
      </c>
      <c r="V678" t="s">
        <v>7</v>
      </c>
      <c r="W678">
        <f t="shared" si="257"/>
        <v>2026</v>
      </c>
      <c r="X678" s="1" t="s">
        <v>13</v>
      </c>
      <c r="Y678" s="1">
        <v>0</v>
      </c>
      <c r="Z678" s="1">
        <f t="shared" si="253"/>
        <v>11</v>
      </c>
      <c r="AA678" s="1" t="s">
        <v>13</v>
      </c>
      <c r="AB678" s="1">
        <v>0</v>
      </c>
      <c r="AC678">
        <f t="shared" si="258"/>
        <v>3</v>
      </c>
      <c r="AD678" t="s">
        <v>63</v>
      </c>
      <c r="AE678" t="str">
        <f t="shared" si="263"/>
        <v>to</v>
      </c>
      <c r="AF678" s="1" t="s">
        <v>10</v>
      </c>
      <c r="AH678" t="str">
        <f t="shared" si="259"/>
        <v>{ nombre: "XXXI Semana de Ordinario", archivo: "/ev/to/31/mar/audio.mp3", fecha: `2026-011-03`, tiempo: 'to' },</v>
      </c>
    </row>
    <row r="679" spans="1:34" x14ac:dyDescent="0.35">
      <c r="A679">
        <f t="shared" si="267"/>
        <v>2026</v>
      </c>
      <c r="B679">
        <f t="shared" si="267"/>
        <v>11</v>
      </c>
      <c r="C679">
        <f t="shared" si="268"/>
        <v>4</v>
      </c>
      <c r="D679">
        <f t="shared" si="269"/>
        <v>31</v>
      </c>
      <c r="F679" t="s">
        <v>19</v>
      </c>
      <c r="G679" t="s">
        <v>26</v>
      </c>
      <c r="H679" s="5" t="str">
        <f t="shared" si="255"/>
        <v>XXXI</v>
      </c>
      <c r="I679" t="s">
        <v>11</v>
      </c>
      <c r="J679" t="s">
        <v>1</v>
      </c>
      <c r="K679" s="9" t="str">
        <f t="shared" si="249"/>
        <v>XXXI Semana de Ordinario</v>
      </c>
      <c r="L679" t="s">
        <v>3</v>
      </c>
      <c r="M679" t="s">
        <v>12</v>
      </c>
      <c r="N679" t="str">
        <f t="shared" si="264"/>
        <v>to</v>
      </c>
      <c r="O679" s="1" t="s">
        <v>9</v>
      </c>
      <c r="P679">
        <f t="shared" si="256"/>
        <v>31</v>
      </c>
      <c r="Q679" s="1" t="s">
        <v>9</v>
      </c>
      <c r="R679" t="str">
        <f t="shared" si="251"/>
        <v>mie</v>
      </c>
      <c r="S679" s="1" t="s">
        <v>9</v>
      </c>
      <c r="T679" t="s">
        <v>5</v>
      </c>
      <c r="U679" t="s">
        <v>6</v>
      </c>
      <c r="V679" t="s">
        <v>7</v>
      </c>
      <c r="W679">
        <f t="shared" si="257"/>
        <v>2026</v>
      </c>
      <c r="X679" s="1" t="s">
        <v>13</v>
      </c>
      <c r="Y679" s="1">
        <v>0</v>
      </c>
      <c r="Z679" s="1">
        <f t="shared" si="253"/>
        <v>11</v>
      </c>
      <c r="AA679" s="1" t="s">
        <v>13</v>
      </c>
      <c r="AB679" s="1">
        <v>0</v>
      </c>
      <c r="AC679">
        <f t="shared" si="258"/>
        <v>4</v>
      </c>
      <c r="AD679" t="s">
        <v>63</v>
      </c>
      <c r="AE679" t="str">
        <f t="shared" si="263"/>
        <v>to</v>
      </c>
      <c r="AF679" s="1" t="s">
        <v>10</v>
      </c>
      <c r="AH679" t="str">
        <f t="shared" si="259"/>
        <v>{ nombre: "XXXI Semana de Ordinario", archivo: "/ev/to/31/mie/audio.mp3", fecha: `2026-011-04`, tiempo: 'to' },</v>
      </c>
    </row>
    <row r="680" spans="1:34" x14ac:dyDescent="0.35">
      <c r="A680">
        <f t="shared" si="267"/>
        <v>2026</v>
      </c>
      <c r="B680">
        <f t="shared" si="267"/>
        <v>11</v>
      </c>
      <c r="C680">
        <f t="shared" si="268"/>
        <v>5</v>
      </c>
      <c r="D680">
        <f t="shared" si="269"/>
        <v>31</v>
      </c>
      <c r="F680" t="s">
        <v>20</v>
      </c>
      <c r="G680" t="s">
        <v>26</v>
      </c>
      <c r="H680" s="5" t="str">
        <f t="shared" si="255"/>
        <v>XXXI</v>
      </c>
      <c r="I680" t="s">
        <v>11</v>
      </c>
      <c r="J680" t="s">
        <v>1</v>
      </c>
      <c r="K680" s="9" t="str">
        <f t="shared" si="249"/>
        <v>XXXI Semana de Ordinario</v>
      </c>
      <c r="L680" t="s">
        <v>3</v>
      </c>
      <c r="M680" t="s">
        <v>12</v>
      </c>
      <c r="N680" t="str">
        <f t="shared" si="264"/>
        <v>to</v>
      </c>
      <c r="O680" s="1" t="s">
        <v>9</v>
      </c>
      <c r="P680">
        <f t="shared" si="256"/>
        <v>31</v>
      </c>
      <c r="Q680" s="1" t="s">
        <v>9</v>
      </c>
      <c r="R680" t="str">
        <f t="shared" si="251"/>
        <v>jue</v>
      </c>
      <c r="S680" s="1" t="s">
        <v>9</v>
      </c>
      <c r="T680" t="s">
        <v>5</v>
      </c>
      <c r="U680" t="s">
        <v>6</v>
      </c>
      <c r="V680" t="s">
        <v>7</v>
      </c>
      <c r="W680">
        <f t="shared" si="257"/>
        <v>2026</v>
      </c>
      <c r="X680" s="1" t="s">
        <v>13</v>
      </c>
      <c r="Y680" s="1">
        <v>0</v>
      </c>
      <c r="Z680" s="1">
        <f t="shared" si="253"/>
        <v>11</v>
      </c>
      <c r="AA680" s="1" t="s">
        <v>13</v>
      </c>
      <c r="AB680" s="1">
        <v>0</v>
      </c>
      <c r="AC680">
        <f t="shared" si="258"/>
        <v>5</v>
      </c>
      <c r="AD680" t="s">
        <v>63</v>
      </c>
      <c r="AE680" t="str">
        <f t="shared" si="263"/>
        <v>to</v>
      </c>
      <c r="AF680" s="1" t="s">
        <v>10</v>
      </c>
      <c r="AH680" t="str">
        <f t="shared" si="259"/>
        <v>{ nombre: "XXXI Semana de Ordinario", archivo: "/ev/to/31/jue/audio.mp3", fecha: `2026-011-05`, tiempo: 'to' },</v>
      </c>
    </row>
    <row r="681" spans="1:34" x14ac:dyDescent="0.35">
      <c r="A681">
        <f t="shared" si="267"/>
        <v>2026</v>
      </c>
      <c r="B681">
        <f t="shared" si="267"/>
        <v>11</v>
      </c>
      <c r="C681">
        <f t="shared" si="268"/>
        <v>6</v>
      </c>
      <c r="D681">
        <f t="shared" si="269"/>
        <v>31</v>
      </c>
      <c r="F681" t="s">
        <v>21</v>
      </c>
      <c r="G681" t="s">
        <v>26</v>
      </c>
      <c r="H681" s="5" t="str">
        <f t="shared" si="255"/>
        <v>XXXI</v>
      </c>
      <c r="I681" t="s">
        <v>11</v>
      </c>
      <c r="J681" t="s">
        <v>1</v>
      </c>
      <c r="K681" s="9" t="str">
        <f t="shared" si="249"/>
        <v>XXXI Semana de Ordinario</v>
      </c>
      <c r="L681" t="s">
        <v>3</v>
      </c>
      <c r="M681" t="s">
        <v>12</v>
      </c>
      <c r="N681" t="str">
        <f t="shared" si="264"/>
        <v>to</v>
      </c>
      <c r="O681" s="1" t="s">
        <v>9</v>
      </c>
      <c r="P681">
        <f t="shared" si="256"/>
        <v>31</v>
      </c>
      <c r="Q681" s="1" t="s">
        <v>9</v>
      </c>
      <c r="R681" t="str">
        <f t="shared" si="251"/>
        <v>vie</v>
      </c>
      <c r="S681" s="1" t="s">
        <v>9</v>
      </c>
      <c r="T681" t="s">
        <v>5</v>
      </c>
      <c r="U681" t="s">
        <v>6</v>
      </c>
      <c r="V681" t="s">
        <v>7</v>
      </c>
      <c r="W681">
        <f t="shared" si="257"/>
        <v>2026</v>
      </c>
      <c r="X681" s="1" t="s">
        <v>13</v>
      </c>
      <c r="Y681" s="1">
        <v>0</v>
      </c>
      <c r="Z681" s="1">
        <f t="shared" si="253"/>
        <v>11</v>
      </c>
      <c r="AA681" s="1" t="s">
        <v>13</v>
      </c>
      <c r="AB681" s="1">
        <v>0</v>
      </c>
      <c r="AC681">
        <f t="shared" si="258"/>
        <v>6</v>
      </c>
      <c r="AD681" t="s">
        <v>63</v>
      </c>
      <c r="AE681" t="str">
        <f t="shared" si="263"/>
        <v>to</v>
      </c>
      <c r="AF681" s="1" t="s">
        <v>10</v>
      </c>
      <c r="AH681" t="str">
        <f t="shared" si="259"/>
        <v>{ nombre: "XXXI Semana de Ordinario", archivo: "/ev/to/31/vie/audio.mp3", fecha: `2026-011-06`, tiempo: 'to' },</v>
      </c>
    </row>
    <row r="682" spans="1:34" x14ac:dyDescent="0.35">
      <c r="A682">
        <f t="shared" si="267"/>
        <v>2026</v>
      </c>
      <c r="B682">
        <f t="shared" si="267"/>
        <v>11</v>
      </c>
      <c r="C682">
        <f t="shared" si="268"/>
        <v>7</v>
      </c>
      <c r="D682">
        <f t="shared" si="269"/>
        <v>31</v>
      </c>
      <c r="F682" t="s">
        <v>22</v>
      </c>
      <c r="G682" t="s">
        <v>26</v>
      </c>
      <c r="H682" s="5" t="str">
        <f t="shared" si="255"/>
        <v>XXXI</v>
      </c>
      <c r="I682" t="s">
        <v>11</v>
      </c>
      <c r="J682" t="s">
        <v>1</v>
      </c>
      <c r="K682" s="9" t="str">
        <f t="shared" si="249"/>
        <v>XXXI Semana de Ordinario</v>
      </c>
      <c r="L682" t="s">
        <v>3</v>
      </c>
      <c r="M682" t="s">
        <v>12</v>
      </c>
      <c r="N682" t="str">
        <f t="shared" si="264"/>
        <v>to</v>
      </c>
      <c r="O682" s="1" t="s">
        <v>9</v>
      </c>
      <c r="P682">
        <f t="shared" si="256"/>
        <v>31</v>
      </c>
      <c r="Q682" s="1" t="s">
        <v>9</v>
      </c>
      <c r="R682" t="str">
        <f t="shared" si="251"/>
        <v>sab</v>
      </c>
      <c r="S682" s="1" t="s">
        <v>9</v>
      </c>
      <c r="T682" t="s">
        <v>5</v>
      </c>
      <c r="U682" t="s">
        <v>6</v>
      </c>
      <c r="V682" t="s">
        <v>7</v>
      </c>
      <c r="W682">
        <f t="shared" si="257"/>
        <v>2026</v>
      </c>
      <c r="X682" s="1" t="s">
        <v>13</v>
      </c>
      <c r="Y682" s="1">
        <v>0</v>
      </c>
      <c r="Z682" s="1">
        <f t="shared" si="253"/>
        <v>11</v>
      </c>
      <c r="AA682" s="1" t="s">
        <v>13</v>
      </c>
      <c r="AB682" s="1">
        <v>0</v>
      </c>
      <c r="AC682">
        <f t="shared" si="258"/>
        <v>7</v>
      </c>
      <c r="AD682" t="s">
        <v>63</v>
      </c>
      <c r="AE682" t="str">
        <f t="shared" si="263"/>
        <v>to</v>
      </c>
      <c r="AF682" s="1" t="s">
        <v>10</v>
      </c>
      <c r="AH682" t="str">
        <f t="shared" si="259"/>
        <v>{ nombre: "XXXI Semana de Ordinario", archivo: "/ev/to/31/sab/audio.mp3", fecha: `2026-011-07`, tiempo: 'to' },</v>
      </c>
    </row>
    <row r="683" spans="1:34" x14ac:dyDescent="0.35">
      <c r="A683">
        <f t="shared" si="267"/>
        <v>2026</v>
      </c>
      <c r="B683">
        <f t="shared" si="267"/>
        <v>11</v>
      </c>
      <c r="C683">
        <f t="shared" si="268"/>
        <v>8</v>
      </c>
      <c r="D683">
        <f t="shared" si="265"/>
        <v>32</v>
      </c>
      <c r="F683" t="s">
        <v>4</v>
      </c>
      <c r="G683" t="s">
        <v>26</v>
      </c>
      <c r="H683" s="5" t="str">
        <f t="shared" si="255"/>
        <v>XXXII</v>
      </c>
      <c r="I683" t="s">
        <v>11</v>
      </c>
      <c r="J683" t="s">
        <v>1</v>
      </c>
      <c r="K683" s="9" t="str">
        <f t="shared" si="249"/>
        <v>XXXII Semana de Ordinario</v>
      </c>
      <c r="L683" t="s">
        <v>3</v>
      </c>
      <c r="M683" t="s">
        <v>12</v>
      </c>
      <c r="N683" t="str">
        <f t="shared" si="264"/>
        <v>to</v>
      </c>
      <c r="O683" s="1" t="s">
        <v>9</v>
      </c>
      <c r="P683">
        <f t="shared" si="256"/>
        <v>32</v>
      </c>
      <c r="Q683" s="1" t="s">
        <v>9</v>
      </c>
      <c r="R683" t="str">
        <f t="shared" si="251"/>
        <v>dom</v>
      </c>
      <c r="S683" s="1" t="s">
        <v>9</v>
      </c>
      <c r="T683" t="s">
        <v>5</v>
      </c>
      <c r="U683" t="s">
        <v>6</v>
      </c>
      <c r="V683" t="s">
        <v>7</v>
      </c>
      <c r="W683">
        <f t="shared" si="257"/>
        <v>2026</v>
      </c>
      <c r="X683" s="1" t="s">
        <v>13</v>
      </c>
      <c r="Y683" s="1">
        <v>0</v>
      </c>
      <c r="Z683" s="1">
        <f t="shared" si="253"/>
        <v>11</v>
      </c>
      <c r="AA683" s="1" t="s">
        <v>13</v>
      </c>
      <c r="AB683" s="1">
        <v>0</v>
      </c>
      <c r="AC683">
        <f t="shared" si="258"/>
        <v>8</v>
      </c>
      <c r="AD683" t="s">
        <v>63</v>
      </c>
      <c r="AE683" t="str">
        <f t="shared" si="263"/>
        <v>to</v>
      </c>
      <c r="AF683" s="1" t="s">
        <v>10</v>
      </c>
      <c r="AH683" t="str">
        <f t="shared" si="259"/>
        <v>{ nombre: "XXXII Semana de Ordinario", archivo: "/ev/to/32/dom/audio.mp3", fecha: `2026-011-08`, tiempo: 'to' },</v>
      </c>
    </row>
    <row r="684" spans="1:34" x14ac:dyDescent="0.35">
      <c r="A684">
        <f t="shared" si="267"/>
        <v>2026</v>
      </c>
      <c r="B684">
        <f t="shared" si="267"/>
        <v>11</v>
      </c>
      <c r="C684">
        <f t="shared" si="268"/>
        <v>9</v>
      </c>
      <c r="D684">
        <f>D683</f>
        <v>32</v>
      </c>
      <c r="F684" t="s">
        <v>23</v>
      </c>
      <c r="G684" t="s">
        <v>26</v>
      </c>
      <c r="H684" s="5" t="str">
        <f t="shared" si="255"/>
        <v>XXXII</v>
      </c>
      <c r="I684" t="s">
        <v>11</v>
      </c>
      <c r="J684" t="s">
        <v>1</v>
      </c>
      <c r="K684" s="9" t="str">
        <f t="shared" si="249"/>
        <v>XXXII Semana de Ordinario</v>
      </c>
      <c r="L684" t="s">
        <v>3</v>
      </c>
      <c r="M684" t="s">
        <v>12</v>
      </c>
      <c r="N684" t="str">
        <f t="shared" si="264"/>
        <v>to</v>
      </c>
      <c r="O684" s="1" t="s">
        <v>9</v>
      </c>
      <c r="P684">
        <f t="shared" si="256"/>
        <v>32</v>
      </c>
      <c r="Q684" s="1" t="s">
        <v>9</v>
      </c>
      <c r="R684" t="str">
        <f t="shared" si="251"/>
        <v>lun</v>
      </c>
      <c r="S684" s="1" t="s">
        <v>9</v>
      </c>
      <c r="T684" t="s">
        <v>5</v>
      </c>
      <c r="U684" t="s">
        <v>6</v>
      </c>
      <c r="V684" t="s">
        <v>7</v>
      </c>
      <c r="W684">
        <f t="shared" si="257"/>
        <v>2026</v>
      </c>
      <c r="X684" s="1" t="s">
        <v>13</v>
      </c>
      <c r="Y684" s="1">
        <v>0</v>
      </c>
      <c r="Z684" s="1">
        <f t="shared" si="253"/>
        <v>11</v>
      </c>
      <c r="AA684" s="1" t="s">
        <v>13</v>
      </c>
      <c r="AB684" s="1">
        <v>0</v>
      </c>
      <c r="AC684">
        <f t="shared" si="258"/>
        <v>9</v>
      </c>
      <c r="AD684" t="s">
        <v>63</v>
      </c>
      <c r="AE684" t="str">
        <f t="shared" si="263"/>
        <v>to</v>
      </c>
      <c r="AF684" s="1" t="s">
        <v>10</v>
      </c>
      <c r="AH684" t="str">
        <f t="shared" si="259"/>
        <v>{ nombre: "XXXII Semana de Ordinario", archivo: "/ev/to/32/lun/audio.mp3", fecha: `2026-011-09`, tiempo: 'to' },</v>
      </c>
    </row>
    <row r="685" spans="1:34" x14ac:dyDescent="0.35">
      <c r="A685">
        <f t="shared" si="267"/>
        <v>2026</v>
      </c>
      <c r="B685">
        <f t="shared" si="267"/>
        <v>11</v>
      </c>
      <c r="C685">
        <f t="shared" si="268"/>
        <v>10</v>
      </c>
      <c r="D685">
        <f t="shared" ref="D685:D689" si="270">D684</f>
        <v>32</v>
      </c>
      <c r="F685" t="s">
        <v>24</v>
      </c>
      <c r="G685" t="s">
        <v>26</v>
      </c>
      <c r="H685" s="5" t="str">
        <f t="shared" si="255"/>
        <v>XXXII</v>
      </c>
      <c r="I685" t="s">
        <v>11</v>
      </c>
      <c r="J685" t="s">
        <v>1</v>
      </c>
      <c r="K685" s="9" t="str">
        <f t="shared" si="249"/>
        <v>XXXII Semana de Ordinario</v>
      </c>
      <c r="L685" t="s">
        <v>3</v>
      </c>
      <c r="M685" t="s">
        <v>12</v>
      </c>
      <c r="N685" t="str">
        <f t="shared" si="264"/>
        <v>to</v>
      </c>
      <c r="O685" s="1" t="s">
        <v>9</v>
      </c>
      <c r="P685">
        <f t="shared" si="256"/>
        <v>32</v>
      </c>
      <c r="Q685" s="1" t="s">
        <v>9</v>
      </c>
      <c r="R685" t="str">
        <f t="shared" si="251"/>
        <v>mar</v>
      </c>
      <c r="S685" s="1" t="s">
        <v>9</v>
      </c>
      <c r="T685" t="s">
        <v>5</v>
      </c>
      <c r="U685" t="s">
        <v>6</v>
      </c>
      <c r="V685" t="s">
        <v>7</v>
      </c>
      <c r="W685">
        <f t="shared" si="257"/>
        <v>2026</v>
      </c>
      <c r="X685" s="1" t="s">
        <v>13</v>
      </c>
      <c r="Y685" s="1">
        <v>0</v>
      </c>
      <c r="Z685" s="1">
        <f t="shared" si="253"/>
        <v>11</v>
      </c>
      <c r="AA685" s="1" t="s">
        <v>13</v>
      </c>
      <c r="AB685" s="1"/>
      <c r="AC685">
        <f t="shared" si="258"/>
        <v>10</v>
      </c>
      <c r="AD685" t="s">
        <v>63</v>
      </c>
      <c r="AE685" t="str">
        <f t="shared" si="263"/>
        <v>to</v>
      </c>
      <c r="AF685" s="1" t="s">
        <v>10</v>
      </c>
      <c r="AH685" t="str">
        <f t="shared" si="259"/>
        <v>{ nombre: "XXXII Semana de Ordinario", archivo: "/ev/to/32/mar/audio.mp3", fecha: `2026-011-10`, tiempo: 'to' },</v>
      </c>
    </row>
    <row r="686" spans="1:34" x14ac:dyDescent="0.35">
      <c r="A686">
        <f t="shared" si="267"/>
        <v>2026</v>
      </c>
      <c r="B686">
        <f t="shared" si="267"/>
        <v>11</v>
      </c>
      <c r="C686">
        <f t="shared" si="268"/>
        <v>11</v>
      </c>
      <c r="D686">
        <f t="shared" si="270"/>
        <v>32</v>
      </c>
      <c r="F686" t="s">
        <v>19</v>
      </c>
      <c r="G686" t="s">
        <v>26</v>
      </c>
      <c r="H686" s="5" t="str">
        <f t="shared" si="255"/>
        <v>XXXII</v>
      </c>
      <c r="I686" t="s">
        <v>11</v>
      </c>
      <c r="J686" t="s">
        <v>1</v>
      </c>
      <c r="K686" s="9" t="str">
        <f t="shared" si="249"/>
        <v>XXXII Semana de Ordinario</v>
      </c>
      <c r="L686" t="s">
        <v>3</v>
      </c>
      <c r="M686" t="s">
        <v>12</v>
      </c>
      <c r="N686" t="str">
        <f t="shared" si="264"/>
        <v>to</v>
      </c>
      <c r="O686" s="1" t="s">
        <v>9</v>
      </c>
      <c r="P686">
        <f t="shared" si="256"/>
        <v>32</v>
      </c>
      <c r="Q686" s="1" t="s">
        <v>9</v>
      </c>
      <c r="R686" t="str">
        <f t="shared" si="251"/>
        <v>mie</v>
      </c>
      <c r="S686" s="1" t="s">
        <v>9</v>
      </c>
      <c r="T686" t="s">
        <v>5</v>
      </c>
      <c r="U686" t="s">
        <v>6</v>
      </c>
      <c r="V686" t="s">
        <v>7</v>
      </c>
      <c r="W686">
        <f t="shared" si="257"/>
        <v>2026</v>
      </c>
      <c r="X686" s="1" t="s">
        <v>13</v>
      </c>
      <c r="Y686" s="1">
        <v>0</v>
      </c>
      <c r="Z686" s="1">
        <f t="shared" si="253"/>
        <v>11</v>
      </c>
      <c r="AA686" s="1" t="s">
        <v>13</v>
      </c>
      <c r="AB686" s="1"/>
      <c r="AC686">
        <f t="shared" si="258"/>
        <v>11</v>
      </c>
      <c r="AD686" t="s">
        <v>63</v>
      </c>
      <c r="AE686" t="str">
        <f t="shared" si="263"/>
        <v>to</v>
      </c>
      <c r="AF686" s="1" t="s">
        <v>10</v>
      </c>
      <c r="AH686" t="str">
        <f t="shared" si="259"/>
        <v>{ nombre: "XXXII Semana de Ordinario", archivo: "/ev/to/32/mie/audio.mp3", fecha: `2026-011-11`, tiempo: 'to' },</v>
      </c>
    </row>
    <row r="687" spans="1:34" x14ac:dyDescent="0.35">
      <c r="A687">
        <f t="shared" si="267"/>
        <v>2026</v>
      </c>
      <c r="B687">
        <f t="shared" si="267"/>
        <v>11</v>
      </c>
      <c r="C687">
        <f t="shared" si="268"/>
        <v>12</v>
      </c>
      <c r="D687">
        <f t="shared" si="270"/>
        <v>32</v>
      </c>
      <c r="F687" t="s">
        <v>20</v>
      </c>
      <c r="G687" t="s">
        <v>26</v>
      </c>
      <c r="H687" s="5" t="str">
        <f t="shared" si="255"/>
        <v>XXXII</v>
      </c>
      <c r="I687" t="s">
        <v>11</v>
      </c>
      <c r="J687" t="s">
        <v>1</v>
      </c>
      <c r="K687" s="9" t="str">
        <f t="shared" si="249"/>
        <v>XXXII Semana de Ordinario</v>
      </c>
      <c r="L687" t="s">
        <v>3</v>
      </c>
      <c r="M687" t="s">
        <v>12</v>
      </c>
      <c r="N687" t="str">
        <f t="shared" si="264"/>
        <v>to</v>
      </c>
      <c r="O687" s="1" t="s">
        <v>9</v>
      </c>
      <c r="P687">
        <f t="shared" si="256"/>
        <v>32</v>
      </c>
      <c r="Q687" s="1" t="s">
        <v>9</v>
      </c>
      <c r="R687" t="str">
        <f t="shared" si="251"/>
        <v>jue</v>
      </c>
      <c r="S687" s="1" t="s">
        <v>9</v>
      </c>
      <c r="T687" t="s">
        <v>5</v>
      </c>
      <c r="U687" t="s">
        <v>6</v>
      </c>
      <c r="V687" t="s">
        <v>7</v>
      </c>
      <c r="W687">
        <f t="shared" si="257"/>
        <v>2026</v>
      </c>
      <c r="X687" s="1" t="s">
        <v>13</v>
      </c>
      <c r="Y687" s="1">
        <v>0</v>
      </c>
      <c r="Z687" s="1">
        <f t="shared" si="253"/>
        <v>11</v>
      </c>
      <c r="AA687" s="1" t="s">
        <v>13</v>
      </c>
      <c r="AB687" s="1"/>
      <c r="AC687">
        <f t="shared" si="258"/>
        <v>12</v>
      </c>
      <c r="AD687" t="s">
        <v>63</v>
      </c>
      <c r="AE687" t="str">
        <f t="shared" si="263"/>
        <v>to</v>
      </c>
      <c r="AF687" s="1" t="s">
        <v>10</v>
      </c>
      <c r="AH687" t="str">
        <f t="shared" si="259"/>
        <v>{ nombre: "XXXII Semana de Ordinario", archivo: "/ev/to/32/jue/audio.mp3", fecha: `2026-011-12`, tiempo: 'to' },</v>
      </c>
    </row>
    <row r="688" spans="1:34" x14ac:dyDescent="0.35">
      <c r="A688">
        <f t="shared" si="267"/>
        <v>2026</v>
      </c>
      <c r="B688">
        <f t="shared" si="267"/>
        <v>11</v>
      </c>
      <c r="C688">
        <f t="shared" si="268"/>
        <v>13</v>
      </c>
      <c r="D688">
        <f t="shared" si="270"/>
        <v>32</v>
      </c>
      <c r="F688" t="s">
        <v>21</v>
      </c>
      <c r="G688" t="s">
        <v>26</v>
      </c>
      <c r="H688" s="5" t="str">
        <f t="shared" si="255"/>
        <v>XXXII</v>
      </c>
      <c r="I688" t="s">
        <v>11</v>
      </c>
      <c r="J688" t="s">
        <v>1</v>
      </c>
      <c r="K688" s="9" t="str">
        <f t="shared" si="249"/>
        <v>XXXII Semana de Ordinario</v>
      </c>
      <c r="L688" t="s">
        <v>3</v>
      </c>
      <c r="M688" t="s">
        <v>12</v>
      </c>
      <c r="N688" t="str">
        <f t="shared" si="264"/>
        <v>to</v>
      </c>
      <c r="O688" s="1" t="s">
        <v>9</v>
      </c>
      <c r="P688">
        <f t="shared" si="256"/>
        <v>32</v>
      </c>
      <c r="Q688" s="1" t="s">
        <v>9</v>
      </c>
      <c r="R688" t="str">
        <f t="shared" si="251"/>
        <v>vie</v>
      </c>
      <c r="S688" s="1" t="s">
        <v>9</v>
      </c>
      <c r="T688" t="s">
        <v>5</v>
      </c>
      <c r="U688" t="s">
        <v>6</v>
      </c>
      <c r="V688" t="s">
        <v>7</v>
      </c>
      <c r="W688">
        <f t="shared" si="257"/>
        <v>2026</v>
      </c>
      <c r="X688" s="1" t="s">
        <v>13</v>
      </c>
      <c r="Y688" s="1">
        <v>0</v>
      </c>
      <c r="Z688" s="1">
        <f t="shared" si="253"/>
        <v>11</v>
      </c>
      <c r="AA688" s="1" t="s">
        <v>13</v>
      </c>
      <c r="AB688" s="1"/>
      <c r="AC688">
        <f t="shared" si="258"/>
        <v>13</v>
      </c>
      <c r="AD688" t="s">
        <v>63</v>
      </c>
      <c r="AE688" t="str">
        <f t="shared" si="263"/>
        <v>to</v>
      </c>
      <c r="AF688" s="1" t="s">
        <v>10</v>
      </c>
      <c r="AH688" t="str">
        <f t="shared" si="259"/>
        <v>{ nombre: "XXXII Semana de Ordinario", archivo: "/ev/to/32/vie/audio.mp3", fecha: `2026-011-13`, tiempo: 'to' },</v>
      </c>
    </row>
    <row r="689" spans="1:34" x14ac:dyDescent="0.35">
      <c r="A689">
        <f t="shared" si="267"/>
        <v>2026</v>
      </c>
      <c r="B689">
        <f t="shared" si="267"/>
        <v>11</v>
      </c>
      <c r="C689">
        <f t="shared" si="268"/>
        <v>14</v>
      </c>
      <c r="D689">
        <f t="shared" si="270"/>
        <v>32</v>
      </c>
      <c r="F689" t="s">
        <v>22</v>
      </c>
      <c r="G689" t="s">
        <v>26</v>
      </c>
      <c r="H689" s="5" t="str">
        <f t="shared" si="255"/>
        <v>XXXII</v>
      </c>
      <c r="I689" t="s">
        <v>11</v>
      </c>
      <c r="J689" t="s">
        <v>1</v>
      </c>
      <c r="K689" s="9" t="str">
        <f t="shared" si="249"/>
        <v>XXXII Semana de Ordinario</v>
      </c>
      <c r="L689" t="s">
        <v>3</v>
      </c>
      <c r="M689" t="s">
        <v>12</v>
      </c>
      <c r="N689" t="str">
        <f t="shared" si="264"/>
        <v>to</v>
      </c>
      <c r="O689" s="1" t="s">
        <v>9</v>
      </c>
      <c r="P689">
        <f t="shared" si="256"/>
        <v>32</v>
      </c>
      <c r="Q689" s="1" t="s">
        <v>9</v>
      </c>
      <c r="R689" t="str">
        <f t="shared" si="251"/>
        <v>sab</v>
      </c>
      <c r="S689" s="1" t="s">
        <v>9</v>
      </c>
      <c r="T689" t="s">
        <v>5</v>
      </c>
      <c r="U689" t="s">
        <v>6</v>
      </c>
      <c r="V689" t="s">
        <v>7</v>
      </c>
      <c r="W689">
        <f t="shared" si="257"/>
        <v>2026</v>
      </c>
      <c r="X689" s="1" t="s">
        <v>13</v>
      </c>
      <c r="Y689" s="1">
        <v>0</v>
      </c>
      <c r="Z689" s="1">
        <f t="shared" si="253"/>
        <v>11</v>
      </c>
      <c r="AA689" s="1" t="s">
        <v>13</v>
      </c>
      <c r="AB689" s="1"/>
      <c r="AC689">
        <f t="shared" si="258"/>
        <v>14</v>
      </c>
      <c r="AD689" t="s">
        <v>63</v>
      </c>
      <c r="AE689" t="str">
        <f t="shared" si="263"/>
        <v>to</v>
      </c>
      <c r="AF689" s="1" t="s">
        <v>10</v>
      </c>
      <c r="AH689" t="str">
        <f t="shared" si="259"/>
        <v>{ nombre: "XXXII Semana de Ordinario", archivo: "/ev/to/32/sab/audio.mp3", fecha: `2026-011-14`, tiempo: 'to' },</v>
      </c>
    </row>
    <row r="690" spans="1:34" x14ac:dyDescent="0.35">
      <c r="A690">
        <f t="shared" si="267"/>
        <v>2026</v>
      </c>
      <c r="B690">
        <f t="shared" si="267"/>
        <v>11</v>
      </c>
      <c r="C690">
        <f t="shared" si="268"/>
        <v>15</v>
      </c>
      <c r="D690">
        <f t="shared" si="265"/>
        <v>33</v>
      </c>
      <c r="F690" t="s">
        <v>4</v>
      </c>
      <c r="G690" t="s">
        <v>26</v>
      </c>
      <c r="H690" s="5" t="str">
        <f t="shared" si="255"/>
        <v>XXXIII</v>
      </c>
      <c r="I690" t="s">
        <v>11</v>
      </c>
      <c r="J690" t="s">
        <v>1</v>
      </c>
      <c r="K690" s="9" t="str">
        <f t="shared" si="249"/>
        <v>XXXIII Semana de Ordinario</v>
      </c>
      <c r="L690" t="s">
        <v>3</v>
      </c>
      <c r="M690" t="s">
        <v>12</v>
      </c>
      <c r="N690" t="str">
        <f t="shared" si="264"/>
        <v>to</v>
      </c>
      <c r="O690" s="1" t="s">
        <v>9</v>
      </c>
      <c r="P690">
        <f t="shared" si="256"/>
        <v>33</v>
      </c>
      <c r="Q690" s="1" t="s">
        <v>9</v>
      </c>
      <c r="R690" t="str">
        <f t="shared" si="251"/>
        <v>dom</v>
      </c>
      <c r="S690" s="1" t="s">
        <v>9</v>
      </c>
      <c r="T690" t="s">
        <v>5</v>
      </c>
      <c r="U690" t="s">
        <v>6</v>
      </c>
      <c r="V690" t="s">
        <v>7</v>
      </c>
      <c r="W690">
        <f t="shared" si="257"/>
        <v>2026</v>
      </c>
      <c r="X690" s="1" t="s">
        <v>13</v>
      </c>
      <c r="Y690" s="1">
        <v>0</v>
      </c>
      <c r="Z690" s="1">
        <f t="shared" si="253"/>
        <v>11</v>
      </c>
      <c r="AA690" s="1" t="s">
        <v>13</v>
      </c>
      <c r="AB690" s="1"/>
      <c r="AC690">
        <f t="shared" si="258"/>
        <v>15</v>
      </c>
      <c r="AD690" t="s">
        <v>63</v>
      </c>
      <c r="AE690" t="str">
        <f t="shared" si="263"/>
        <v>to</v>
      </c>
      <c r="AF690" s="1" t="s">
        <v>10</v>
      </c>
      <c r="AH690" t="str">
        <f t="shared" si="259"/>
        <v>{ nombre: "XXXIII Semana de Ordinario", archivo: "/ev/to/33/dom/audio.mp3", fecha: `2026-011-15`, tiempo: 'to' },</v>
      </c>
    </row>
    <row r="691" spans="1:34" x14ac:dyDescent="0.35">
      <c r="A691">
        <f t="shared" si="267"/>
        <v>2026</v>
      </c>
      <c r="B691">
        <f t="shared" si="267"/>
        <v>11</v>
      </c>
      <c r="C691">
        <f t="shared" si="268"/>
        <v>16</v>
      </c>
      <c r="D691">
        <f>D690</f>
        <v>33</v>
      </c>
      <c r="F691" t="s">
        <v>23</v>
      </c>
      <c r="G691" t="s">
        <v>26</v>
      </c>
      <c r="H691" s="5" t="str">
        <f t="shared" si="255"/>
        <v>XXXIII</v>
      </c>
      <c r="I691" t="s">
        <v>11</v>
      </c>
      <c r="J691" t="s">
        <v>1</v>
      </c>
      <c r="K691" s="9" t="str">
        <f t="shared" si="249"/>
        <v>XXXIII Semana de Ordinario</v>
      </c>
      <c r="L691" t="s">
        <v>3</v>
      </c>
      <c r="M691" t="s">
        <v>12</v>
      </c>
      <c r="N691" t="str">
        <f t="shared" si="264"/>
        <v>to</v>
      </c>
      <c r="O691" s="1" t="s">
        <v>9</v>
      </c>
      <c r="P691">
        <f t="shared" si="256"/>
        <v>33</v>
      </c>
      <c r="Q691" s="1" t="s">
        <v>9</v>
      </c>
      <c r="R691" t="str">
        <f t="shared" si="251"/>
        <v>lun</v>
      </c>
      <c r="S691" s="1" t="s">
        <v>9</v>
      </c>
      <c r="T691" t="s">
        <v>5</v>
      </c>
      <c r="U691" t="s">
        <v>6</v>
      </c>
      <c r="V691" t="s">
        <v>7</v>
      </c>
      <c r="W691">
        <f t="shared" si="257"/>
        <v>2026</v>
      </c>
      <c r="X691" s="1" t="s">
        <v>13</v>
      </c>
      <c r="Y691" s="1">
        <v>0</v>
      </c>
      <c r="Z691" s="1">
        <f t="shared" si="253"/>
        <v>11</v>
      </c>
      <c r="AA691" s="1" t="s">
        <v>13</v>
      </c>
      <c r="AB691" s="1"/>
      <c r="AC691">
        <f t="shared" si="258"/>
        <v>16</v>
      </c>
      <c r="AD691" t="s">
        <v>63</v>
      </c>
      <c r="AE691" t="str">
        <f t="shared" si="263"/>
        <v>to</v>
      </c>
      <c r="AF691" s="1" t="s">
        <v>10</v>
      </c>
      <c r="AH691" t="str">
        <f t="shared" si="259"/>
        <v>{ nombre: "XXXIII Semana de Ordinario", archivo: "/ev/to/33/lun/audio.mp3", fecha: `2026-011-16`, tiempo: 'to' },</v>
      </c>
    </row>
    <row r="692" spans="1:34" x14ac:dyDescent="0.35">
      <c r="A692">
        <f t="shared" si="267"/>
        <v>2026</v>
      </c>
      <c r="B692">
        <f t="shared" si="267"/>
        <v>11</v>
      </c>
      <c r="C692">
        <f t="shared" si="268"/>
        <v>17</v>
      </c>
      <c r="D692">
        <f t="shared" ref="D692:D696" si="271">D691</f>
        <v>33</v>
      </c>
      <c r="F692" t="s">
        <v>24</v>
      </c>
      <c r="G692" t="s">
        <v>26</v>
      </c>
      <c r="H692" s="5" t="str">
        <f t="shared" si="255"/>
        <v>XXXIII</v>
      </c>
      <c r="I692" t="s">
        <v>11</v>
      </c>
      <c r="J692" t="s">
        <v>1</v>
      </c>
      <c r="K692" s="9" t="str">
        <f t="shared" si="249"/>
        <v>XXXIII Semana de Ordinario</v>
      </c>
      <c r="L692" t="s">
        <v>3</v>
      </c>
      <c r="M692" t="s">
        <v>12</v>
      </c>
      <c r="N692" t="str">
        <f t="shared" si="264"/>
        <v>to</v>
      </c>
      <c r="O692" s="1" t="s">
        <v>9</v>
      </c>
      <c r="P692">
        <f t="shared" si="256"/>
        <v>33</v>
      </c>
      <c r="Q692" s="1" t="s">
        <v>9</v>
      </c>
      <c r="R692" t="str">
        <f t="shared" si="251"/>
        <v>mar</v>
      </c>
      <c r="S692" s="1" t="s">
        <v>9</v>
      </c>
      <c r="T692" t="s">
        <v>5</v>
      </c>
      <c r="U692" t="s">
        <v>6</v>
      </c>
      <c r="V692" t="s">
        <v>7</v>
      </c>
      <c r="W692">
        <f t="shared" si="257"/>
        <v>2026</v>
      </c>
      <c r="X692" s="1" t="s">
        <v>13</v>
      </c>
      <c r="Y692" s="1">
        <v>0</v>
      </c>
      <c r="Z692" s="1">
        <f t="shared" si="253"/>
        <v>11</v>
      </c>
      <c r="AA692" s="1" t="s">
        <v>13</v>
      </c>
      <c r="AB692" s="1"/>
      <c r="AC692">
        <f t="shared" si="258"/>
        <v>17</v>
      </c>
      <c r="AD692" t="s">
        <v>63</v>
      </c>
      <c r="AE692" t="str">
        <f t="shared" si="263"/>
        <v>to</v>
      </c>
      <c r="AF692" s="1" t="s">
        <v>10</v>
      </c>
      <c r="AH692" t="str">
        <f t="shared" si="259"/>
        <v>{ nombre: "XXXIII Semana de Ordinario", archivo: "/ev/to/33/mar/audio.mp3", fecha: `2026-011-17`, tiempo: 'to' },</v>
      </c>
    </row>
    <row r="693" spans="1:34" x14ac:dyDescent="0.35">
      <c r="A693">
        <f t="shared" si="267"/>
        <v>2026</v>
      </c>
      <c r="B693">
        <f t="shared" si="267"/>
        <v>11</v>
      </c>
      <c r="C693">
        <f t="shared" si="268"/>
        <v>18</v>
      </c>
      <c r="D693">
        <f t="shared" si="271"/>
        <v>33</v>
      </c>
      <c r="F693" t="s">
        <v>19</v>
      </c>
      <c r="G693" t="s">
        <v>26</v>
      </c>
      <c r="H693" s="5" t="str">
        <f t="shared" si="255"/>
        <v>XXXIII</v>
      </c>
      <c r="I693" t="s">
        <v>11</v>
      </c>
      <c r="J693" t="s">
        <v>1</v>
      </c>
      <c r="K693" s="9" t="str">
        <f t="shared" si="249"/>
        <v>XXXIII Semana de Ordinario</v>
      </c>
      <c r="L693" t="s">
        <v>3</v>
      </c>
      <c r="M693" t="s">
        <v>12</v>
      </c>
      <c r="N693" t="str">
        <f t="shared" si="264"/>
        <v>to</v>
      </c>
      <c r="O693" s="1" t="s">
        <v>9</v>
      </c>
      <c r="P693">
        <f t="shared" si="256"/>
        <v>33</v>
      </c>
      <c r="Q693" s="1" t="s">
        <v>9</v>
      </c>
      <c r="R693" t="str">
        <f t="shared" si="251"/>
        <v>mie</v>
      </c>
      <c r="S693" s="1" t="s">
        <v>9</v>
      </c>
      <c r="T693" t="s">
        <v>5</v>
      </c>
      <c r="U693" t="s">
        <v>6</v>
      </c>
      <c r="V693" t="s">
        <v>7</v>
      </c>
      <c r="W693">
        <f t="shared" si="257"/>
        <v>2026</v>
      </c>
      <c r="X693" s="1" t="s">
        <v>13</v>
      </c>
      <c r="Y693" s="1">
        <v>0</v>
      </c>
      <c r="Z693" s="1">
        <f t="shared" si="253"/>
        <v>11</v>
      </c>
      <c r="AA693" s="1" t="s">
        <v>13</v>
      </c>
      <c r="AB693" s="1"/>
      <c r="AC693">
        <f t="shared" si="258"/>
        <v>18</v>
      </c>
      <c r="AD693" t="s">
        <v>63</v>
      </c>
      <c r="AE693" t="str">
        <f t="shared" si="263"/>
        <v>to</v>
      </c>
      <c r="AF693" s="1" t="s">
        <v>10</v>
      </c>
      <c r="AH693" t="str">
        <f t="shared" si="259"/>
        <v>{ nombre: "XXXIII Semana de Ordinario", archivo: "/ev/to/33/mie/audio.mp3", fecha: `2026-011-18`, tiempo: 'to' },</v>
      </c>
    </row>
    <row r="694" spans="1:34" x14ac:dyDescent="0.35">
      <c r="A694">
        <f t="shared" si="267"/>
        <v>2026</v>
      </c>
      <c r="B694">
        <f t="shared" si="267"/>
        <v>11</v>
      </c>
      <c r="C694">
        <f t="shared" si="268"/>
        <v>19</v>
      </c>
      <c r="D694">
        <f t="shared" si="271"/>
        <v>33</v>
      </c>
      <c r="F694" t="s">
        <v>20</v>
      </c>
      <c r="G694" t="s">
        <v>26</v>
      </c>
      <c r="H694" s="5" t="str">
        <f t="shared" si="255"/>
        <v>XXXIII</v>
      </c>
      <c r="I694" t="s">
        <v>11</v>
      </c>
      <c r="J694" t="s">
        <v>1</v>
      </c>
      <c r="K694" s="9" t="str">
        <f t="shared" si="249"/>
        <v>XXXIII Semana de Ordinario</v>
      </c>
      <c r="L694" t="s">
        <v>3</v>
      </c>
      <c r="M694" t="s">
        <v>12</v>
      </c>
      <c r="N694" t="str">
        <f t="shared" si="264"/>
        <v>to</v>
      </c>
      <c r="O694" s="1" t="s">
        <v>9</v>
      </c>
      <c r="P694">
        <f t="shared" si="256"/>
        <v>33</v>
      </c>
      <c r="Q694" s="1" t="s">
        <v>9</v>
      </c>
      <c r="R694" t="str">
        <f t="shared" si="251"/>
        <v>jue</v>
      </c>
      <c r="S694" s="1" t="s">
        <v>9</v>
      </c>
      <c r="T694" t="s">
        <v>5</v>
      </c>
      <c r="U694" t="s">
        <v>6</v>
      </c>
      <c r="V694" t="s">
        <v>7</v>
      </c>
      <c r="W694">
        <f t="shared" si="257"/>
        <v>2026</v>
      </c>
      <c r="X694" s="1" t="s">
        <v>13</v>
      </c>
      <c r="Y694" s="1">
        <v>0</v>
      </c>
      <c r="Z694" s="1">
        <f t="shared" si="253"/>
        <v>11</v>
      </c>
      <c r="AA694" s="1" t="s">
        <v>13</v>
      </c>
      <c r="AB694" s="1"/>
      <c r="AC694">
        <f t="shared" si="258"/>
        <v>19</v>
      </c>
      <c r="AD694" t="s">
        <v>63</v>
      </c>
      <c r="AE694" t="str">
        <f t="shared" si="263"/>
        <v>to</v>
      </c>
      <c r="AF694" s="1" t="s">
        <v>10</v>
      </c>
      <c r="AH694" t="str">
        <f t="shared" si="259"/>
        <v>{ nombre: "XXXIII Semana de Ordinario", archivo: "/ev/to/33/jue/audio.mp3", fecha: `2026-011-19`, tiempo: 'to' },</v>
      </c>
    </row>
    <row r="695" spans="1:34" x14ac:dyDescent="0.35">
      <c r="A695">
        <f t="shared" si="267"/>
        <v>2026</v>
      </c>
      <c r="B695">
        <f t="shared" si="267"/>
        <v>11</v>
      </c>
      <c r="C695">
        <f t="shared" si="268"/>
        <v>20</v>
      </c>
      <c r="D695">
        <f t="shared" si="271"/>
        <v>33</v>
      </c>
      <c r="F695" t="s">
        <v>21</v>
      </c>
      <c r="G695" t="s">
        <v>26</v>
      </c>
      <c r="H695" s="5" t="str">
        <f t="shared" si="255"/>
        <v>XXXIII</v>
      </c>
      <c r="I695" t="s">
        <v>11</v>
      </c>
      <c r="J695" t="s">
        <v>1</v>
      </c>
      <c r="K695" s="9" t="str">
        <f t="shared" si="249"/>
        <v>XXXIII Semana de Ordinario</v>
      </c>
      <c r="L695" t="s">
        <v>3</v>
      </c>
      <c r="M695" t="s">
        <v>12</v>
      </c>
      <c r="N695" t="str">
        <f t="shared" si="264"/>
        <v>to</v>
      </c>
      <c r="O695" s="1" t="s">
        <v>9</v>
      </c>
      <c r="P695">
        <f t="shared" si="256"/>
        <v>33</v>
      </c>
      <c r="Q695" s="1" t="s">
        <v>9</v>
      </c>
      <c r="R695" t="str">
        <f t="shared" si="251"/>
        <v>vie</v>
      </c>
      <c r="S695" s="1" t="s">
        <v>9</v>
      </c>
      <c r="T695" t="s">
        <v>5</v>
      </c>
      <c r="U695" t="s">
        <v>6</v>
      </c>
      <c r="V695" t="s">
        <v>7</v>
      </c>
      <c r="W695">
        <f t="shared" si="257"/>
        <v>2026</v>
      </c>
      <c r="X695" s="1" t="s">
        <v>13</v>
      </c>
      <c r="Y695" s="1">
        <v>0</v>
      </c>
      <c r="Z695" s="1">
        <f t="shared" si="253"/>
        <v>11</v>
      </c>
      <c r="AA695" s="1" t="s">
        <v>13</v>
      </c>
      <c r="AB695" s="1"/>
      <c r="AC695">
        <f t="shared" si="258"/>
        <v>20</v>
      </c>
      <c r="AD695" t="s">
        <v>63</v>
      </c>
      <c r="AE695" t="str">
        <f t="shared" si="263"/>
        <v>to</v>
      </c>
      <c r="AF695" s="1" t="s">
        <v>10</v>
      </c>
      <c r="AH695" t="str">
        <f t="shared" si="259"/>
        <v>{ nombre: "XXXIII Semana de Ordinario", archivo: "/ev/to/33/vie/audio.mp3", fecha: `2026-011-20`, tiempo: 'to' },</v>
      </c>
    </row>
    <row r="696" spans="1:34" x14ac:dyDescent="0.35">
      <c r="A696">
        <f t="shared" si="267"/>
        <v>2026</v>
      </c>
      <c r="B696">
        <f t="shared" si="267"/>
        <v>11</v>
      </c>
      <c r="C696">
        <f t="shared" si="268"/>
        <v>21</v>
      </c>
      <c r="D696">
        <f t="shared" si="271"/>
        <v>33</v>
      </c>
      <c r="F696" t="s">
        <v>22</v>
      </c>
      <c r="G696" t="s">
        <v>26</v>
      </c>
      <c r="H696" s="5" t="str">
        <f t="shared" si="255"/>
        <v>XXXIII</v>
      </c>
      <c r="I696" t="s">
        <v>11</v>
      </c>
      <c r="J696" t="s">
        <v>1</v>
      </c>
      <c r="K696" s="9" t="str">
        <f t="shared" si="249"/>
        <v>XXXIII Semana de Ordinario</v>
      </c>
      <c r="L696" t="s">
        <v>3</v>
      </c>
      <c r="M696" t="s">
        <v>12</v>
      </c>
      <c r="N696" t="str">
        <f t="shared" si="264"/>
        <v>to</v>
      </c>
      <c r="O696" s="1" t="s">
        <v>9</v>
      </c>
      <c r="P696">
        <f t="shared" si="256"/>
        <v>33</v>
      </c>
      <c r="Q696" s="1" t="s">
        <v>9</v>
      </c>
      <c r="R696" t="str">
        <f t="shared" si="251"/>
        <v>sab</v>
      </c>
      <c r="S696" s="1" t="s">
        <v>9</v>
      </c>
      <c r="T696" t="s">
        <v>5</v>
      </c>
      <c r="U696" t="s">
        <v>6</v>
      </c>
      <c r="V696" t="s">
        <v>7</v>
      </c>
      <c r="W696">
        <f t="shared" si="257"/>
        <v>2026</v>
      </c>
      <c r="X696" s="1" t="s">
        <v>13</v>
      </c>
      <c r="Y696" s="1">
        <v>0</v>
      </c>
      <c r="Z696" s="1">
        <f t="shared" si="253"/>
        <v>11</v>
      </c>
      <c r="AA696" s="1" t="s">
        <v>13</v>
      </c>
      <c r="AB696" s="1"/>
      <c r="AC696">
        <f t="shared" si="258"/>
        <v>21</v>
      </c>
      <c r="AD696" t="s">
        <v>63</v>
      </c>
      <c r="AE696" t="str">
        <f t="shared" si="263"/>
        <v>to</v>
      </c>
      <c r="AF696" s="1" t="s">
        <v>10</v>
      </c>
      <c r="AH696" t="str">
        <f t="shared" si="259"/>
        <v>{ nombre: "XXXIII Semana de Ordinario", archivo: "/ev/to/33/sab/audio.mp3", fecha: `2026-011-21`, tiempo: 'to' },</v>
      </c>
    </row>
    <row r="697" spans="1:34" x14ac:dyDescent="0.35">
      <c r="A697">
        <f t="shared" si="267"/>
        <v>2026</v>
      </c>
      <c r="B697">
        <f t="shared" si="267"/>
        <v>11</v>
      </c>
      <c r="C697">
        <f t="shared" si="268"/>
        <v>22</v>
      </c>
      <c r="D697">
        <f>D696+1</f>
        <v>34</v>
      </c>
      <c r="F697" t="s">
        <v>4</v>
      </c>
      <c r="G697" t="s">
        <v>26</v>
      </c>
      <c r="H697" s="5" t="str">
        <f t="shared" si="255"/>
        <v>XXXIV</v>
      </c>
      <c r="I697" t="s">
        <v>11</v>
      </c>
      <c r="J697" t="s">
        <v>1</v>
      </c>
      <c r="K697" s="9" t="str">
        <f t="shared" si="249"/>
        <v>XXXIV Semana de Ordinario</v>
      </c>
      <c r="L697" t="s">
        <v>3</v>
      </c>
      <c r="M697" t="s">
        <v>12</v>
      </c>
      <c r="N697" t="str">
        <f t="shared" si="264"/>
        <v>to</v>
      </c>
      <c r="O697" s="1" t="s">
        <v>9</v>
      </c>
      <c r="P697">
        <f t="shared" si="256"/>
        <v>34</v>
      </c>
      <c r="Q697" s="1" t="s">
        <v>9</v>
      </c>
      <c r="R697" t="str">
        <f t="shared" si="251"/>
        <v>dom</v>
      </c>
      <c r="S697" s="1" t="s">
        <v>9</v>
      </c>
      <c r="T697" t="s">
        <v>5</v>
      </c>
      <c r="U697" t="s">
        <v>6</v>
      </c>
      <c r="V697" t="s">
        <v>7</v>
      </c>
      <c r="W697">
        <f t="shared" si="257"/>
        <v>2026</v>
      </c>
      <c r="X697" s="1" t="s">
        <v>13</v>
      </c>
      <c r="Y697" s="1">
        <v>0</v>
      </c>
      <c r="Z697" s="1">
        <f t="shared" si="253"/>
        <v>11</v>
      </c>
      <c r="AA697" s="1" t="s">
        <v>13</v>
      </c>
      <c r="AB697" s="1"/>
      <c r="AC697">
        <f t="shared" si="258"/>
        <v>22</v>
      </c>
      <c r="AD697" t="s">
        <v>63</v>
      </c>
      <c r="AE697" t="str">
        <f t="shared" si="263"/>
        <v>to</v>
      </c>
      <c r="AF697" s="1" t="s">
        <v>10</v>
      </c>
      <c r="AH697" t="str">
        <f t="shared" si="259"/>
        <v>{ nombre: "XXXIV Semana de Ordinario", archivo: "/ev/to/34/dom/audio.mp3", fecha: `2026-011-22`, tiempo: 'to' },</v>
      </c>
    </row>
    <row r="698" spans="1:34" x14ac:dyDescent="0.35">
      <c r="A698">
        <f t="shared" si="267"/>
        <v>2026</v>
      </c>
      <c r="B698">
        <f t="shared" si="267"/>
        <v>11</v>
      </c>
      <c r="C698">
        <f t="shared" si="268"/>
        <v>23</v>
      </c>
      <c r="D698">
        <f>D697</f>
        <v>34</v>
      </c>
      <c r="F698" t="s">
        <v>23</v>
      </c>
      <c r="G698" t="s">
        <v>26</v>
      </c>
      <c r="H698" s="5" t="str">
        <f t="shared" si="255"/>
        <v>XXXIV</v>
      </c>
      <c r="I698" t="s">
        <v>11</v>
      </c>
      <c r="J698" t="s">
        <v>1</v>
      </c>
      <c r="K698" s="9" t="str">
        <f t="shared" si="249"/>
        <v>XXXIV Semana de Ordinario</v>
      </c>
      <c r="L698" t="s">
        <v>3</v>
      </c>
      <c r="M698" t="s">
        <v>12</v>
      </c>
      <c r="N698" t="str">
        <f t="shared" si="264"/>
        <v>to</v>
      </c>
      <c r="O698" s="1" t="s">
        <v>9</v>
      </c>
      <c r="P698">
        <f t="shared" si="256"/>
        <v>34</v>
      </c>
      <c r="Q698" s="1" t="s">
        <v>9</v>
      </c>
      <c r="R698" t="str">
        <f t="shared" si="251"/>
        <v>lun</v>
      </c>
      <c r="S698" s="1" t="s">
        <v>9</v>
      </c>
      <c r="T698" t="s">
        <v>5</v>
      </c>
      <c r="U698" t="s">
        <v>6</v>
      </c>
      <c r="V698" t="s">
        <v>7</v>
      </c>
      <c r="W698">
        <f t="shared" si="257"/>
        <v>2026</v>
      </c>
      <c r="X698" s="1" t="s">
        <v>13</v>
      </c>
      <c r="Y698" s="1">
        <v>0</v>
      </c>
      <c r="Z698" s="1">
        <f t="shared" si="253"/>
        <v>11</v>
      </c>
      <c r="AA698" s="1" t="s">
        <v>13</v>
      </c>
      <c r="AB698" s="1"/>
      <c r="AC698">
        <f t="shared" si="258"/>
        <v>23</v>
      </c>
      <c r="AD698" t="s">
        <v>63</v>
      </c>
      <c r="AE698" t="str">
        <f t="shared" si="263"/>
        <v>to</v>
      </c>
      <c r="AF698" s="1" t="s">
        <v>10</v>
      </c>
      <c r="AH698" t="str">
        <f t="shared" si="259"/>
        <v>{ nombre: "XXXIV Semana de Ordinario", archivo: "/ev/to/34/lun/audio.mp3", fecha: `2026-011-23`, tiempo: 'to' },</v>
      </c>
    </row>
    <row r="699" spans="1:34" x14ac:dyDescent="0.35">
      <c r="A699">
        <f t="shared" si="267"/>
        <v>2026</v>
      </c>
      <c r="B699">
        <f t="shared" si="267"/>
        <v>11</v>
      </c>
      <c r="C699">
        <f t="shared" si="268"/>
        <v>24</v>
      </c>
      <c r="D699">
        <f t="shared" ref="D699:D703" si="272">D698</f>
        <v>34</v>
      </c>
      <c r="F699" t="s">
        <v>24</v>
      </c>
      <c r="G699" t="s">
        <v>26</v>
      </c>
      <c r="H699" s="5" t="str">
        <f t="shared" si="255"/>
        <v>XXXIV</v>
      </c>
      <c r="I699" t="s">
        <v>11</v>
      </c>
      <c r="J699" t="s">
        <v>1</v>
      </c>
      <c r="K699" s="9" t="str">
        <f t="shared" si="249"/>
        <v>XXXIV Semana de Ordinario</v>
      </c>
      <c r="L699" t="s">
        <v>3</v>
      </c>
      <c r="M699" t="s">
        <v>12</v>
      </c>
      <c r="N699" t="str">
        <f t="shared" si="264"/>
        <v>to</v>
      </c>
      <c r="O699" s="1" t="s">
        <v>9</v>
      </c>
      <c r="P699">
        <f t="shared" si="256"/>
        <v>34</v>
      </c>
      <c r="Q699" s="1" t="s">
        <v>9</v>
      </c>
      <c r="R699" t="str">
        <f t="shared" si="251"/>
        <v>mar</v>
      </c>
      <c r="S699" s="1" t="s">
        <v>9</v>
      </c>
      <c r="T699" t="s">
        <v>5</v>
      </c>
      <c r="U699" t="s">
        <v>6</v>
      </c>
      <c r="V699" t="s">
        <v>7</v>
      </c>
      <c r="W699">
        <f t="shared" si="257"/>
        <v>2026</v>
      </c>
      <c r="X699" s="1" t="s">
        <v>13</v>
      </c>
      <c r="Y699" s="1">
        <v>0</v>
      </c>
      <c r="Z699" s="1">
        <f t="shared" si="253"/>
        <v>11</v>
      </c>
      <c r="AA699" s="1" t="s">
        <v>13</v>
      </c>
      <c r="AB699" s="1"/>
      <c r="AC699">
        <f t="shared" si="258"/>
        <v>24</v>
      </c>
      <c r="AD699" t="s">
        <v>63</v>
      </c>
      <c r="AE699" t="str">
        <f t="shared" si="263"/>
        <v>to</v>
      </c>
      <c r="AF699" s="1" t="s">
        <v>10</v>
      </c>
      <c r="AH699" t="str">
        <f t="shared" si="259"/>
        <v>{ nombre: "XXXIV Semana de Ordinario", archivo: "/ev/to/34/mar/audio.mp3", fecha: `2026-011-24`, tiempo: 'to' },</v>
      </c>
    </row>
    <row r="700" spans="1:34" x14ac:dyDescent="0.35">
      <c r="A700">
        <f t="shared" si="267"/>
        <v>2026</v>
      </c>
      <c r="B700">
        <f t="shared" si="267"/>
        <v>11</v>
      </c>
      <c r="C700">
        <f t="shared" si="268"/>
        <v>25</v>
      </c>
      <c r="D700">
        <f t="shared" si="272"/>
        <v>34</v>
      </c>
      <c r="F700" t="s">
        <v>19</v>
      </c>
      <c r="G700" t="s">
        <v>26</v>
      </c>
      <c r="H700" s="5" t="str">
        <f t="shared" si="255"/>
        <v>XXXIV</v>
      </c>
      <c r="I700" t="s">
        <v>11</v>
      </c>
      <c r="J700" t="s">
        <v>1</v>
      </c>
      <c r="K700" s="9" t="str">
        <f t="shared" si="249"/>
        <v>XXXIV Semana de Ordinario</v>
      </c>
      <c r="L700" t="s">
        <v>3</v>
      </c>
      <c r="M700" t="s">
        <v>12</v>
      </c>
      <c r="N700" t="str">
        <f t="shared" si="264"/>
        <v>to</v>
      </c>
      <c r="O700" s="1" t="s">
        <v>9</v>
      </c>
      <c r="P700">
        <f t="shared" si="256"/>
        <v>34</v>
      </c>
      <c r="Q700" s="1" t="s">
        <v>9</v>
      </c>
      <c r="R700" t="str">
        <f t="shared" si="251"/>
        <v>mie</v>
      </c>
      <c r="S700" s="1" t="s">
        <v>9</v>
      </c>
      <c r="T700" t="s">
        <v>5</v>
      </c>
      <c r="U700" t="s">
        <v>6</v>
      </c>
      <c r="V700" t="s">
        <v>7</v>
      </c>
      <c r="W700">
        <f t="shared" si="257"/>
        <v>2026</v>
      </c>
      <c r="X700" s="1" t="s">
        <v>13</v>
      </c>
      <c r="Y700" s="1">
        <v>0</v>
      </c>
      <c r="Z700" s="1">
        <f t="shared" si="253"/>
        <v>11</v>
      </c>
      <c r="AA700" s="1" t="s">
        <v>13</v>
      </c>
      <c r="AB700" s="1"/>
      <c r="AC700">
        <f t="shared" si="258"/>
        <v>25</v>
      </c>
      <c r="AD700" t="s">
        <v>63</v>
      </c>
      <c r="AE700" t="str">
        <f t="shared" si="263"/>
        <v>to</v>
      </c>
      <c r="AF700" s="1" t="s">
        <v>10</v>
      </c>
      <c r="AH700" t="str">
        <f t="shared" si="259"/>
        <v>{ nombre: "XXXIV Semana de Ordinario", archivo: "/ev/to/34/mie/audio.mp3", fecha: `2026-011-25`, tiempo: 'to' },</v>
      </c>
    </row>
    <row r="701" spans="1:34" x14ac:dyDescent="0.35">
      <c r="A701">
        <f t="shared" si="267"/>
        <v>2026</v>
      </c>
      <c r="B701">
        <f t="shared" si="267"/>
        <v>11</v>
      </c>
      <c r="C701">
        <f t="shared" si="268"/>
        <v>26</v>
      </c>
      <c r="D701">
        <f t="shared" si="272"/>
        <v>34</v>
      </c>
      <c r="F701" t="s">
        <v>20</v>
      </c>
      <c r="G701" t="s">
        <v>26</v>
      </c>
      <c r="H701" s="5" t="str">
        <f t="shared" si="255"/>
        <v>XXXIV</v>
      </c>
      <c r="I701" t="s">
        <v>11</v>
      </c>
      <c r="J701" t="s">
        <v>1</v>
      </c>
      <c r="K701" s="9" t="str">
        <f t="shared" si="249"/>
        <v>XXXIV Semana de Ordinario</v>
      </c>
      <c r="L701" t="s">
        <v>3</v>
      </c>
      <c r="M701" t="s">
        <v>12</v>
      </c>
      <c r="N701" t="str">
        <f t="shared" si="264"/>
        <v>to</v>
      </c>
      <c r="O701" s="1" t="s">
        <v>9</v>
      </c>
      <c r="P701">
        <f t="shared" si="256"/>
        <v>34</v>
      </c>
      <c r="Q701" s="1" t="s">
        <v>9</v>
      </c>
      <c r="R701" t="str">
        <f t="shared" si="251"/>
        <v>jue</v>
      </c>
      <c r="S701" s="1" t="s">
        <v>9</v>
      </c>
      <c r="T701" t="s">
        <v>5</v>
      </c>
      <c r="U701" t="s">
        <v>6</v>
      </c>
      <c r="V701" t="s">
        <v>7</v>
      </c>
      <c r="W701">
        <f t="shared" si="257"/>
        <v>2026</v>
      </c>
      <c r="X701" s="1" t="s">
        <v>13</v>
      </c>
      <c r="Y701" s="1">
        <v>0</v>
      </c>
      <c r="Z701" s="1">
        <f t="shared" si="253"/>
        <v>11</v>
      </c>
      <c r="AA701" s="1" t="s">
        <v>13</v>
      </c>
      <c r="AB701" s="1"/>
      <c r="AC701">
        <f t="shared" si="258"/>
        <v>26</v>
      </c>
      <c r="AD701" t="s">
        <v>63</v>
      </c>
      <c r="AE701" t="str">
        <f t="shared" si="263"/>
        <v>to</v>
      </c>
      <c r="AF701" s="1" t="s">
        <v>10</v>
      </c>
      <c r="AH701" t="str">
        <f t="shared" si="259"/>
        <v>{ nombre: "XXXIV Semana de Ordinario", archivo: "/ev/to/34/jue/audio.mp3", fecha: `2026-011-26`, tiempo: 'to' },</v>
      </c>
    </row>
    <row r="702" spans="1:34" x14ac:dyDescent="0.35">
      <c r="A702">
        <f t="shared" si="267"/>
        <v>2026</v>
      </c>
      <c r="B702">
        <f t="shared" si="267"/>
        <v>11</v>
      </c>
      <c r="C702">
        <f t="shared" si="268"/>
        <v>27</v>
      </c>
      <c r="D702">
        <f t="shared" si="272"/>
        <v>34</v>
      </c>
      <c r="F702" t="s">
        <v>21</v>
      </c>
      <c r="G702" t="s">
        <v>26</v>
      </c>
      <c r="H702" s="5" t="str">
        <f t="shared" si="255"/>
        <v>XXXIV</v>
      </c>
      <c r="I702" t="s">
        <v>11</v>
      </c>
      <c r="J702" t="s">
        <v>1</v>
      </c>
      <c r="K702" s="9" t="str">
        <f t="shared" si="249"/>
        <v>XXXIV Semana de Ordinario</v>
      </c>
      <c r="L702" t="s">
        <v>3</v>
      </c>
      <c r="M702" t="s">
        <v>12</v>
      </c>
      <c r="N702" t="str">
        <f t="shared" si="264"/>
        <v>to</v>
      </c>
      <c r="O702" s="1" t="s">
        <v>9</v>
      </c>
      <c r="P702">
        <f t="shared" si="256"/>
        <v>34</v>
      </c>
      <c r="Q702" s="1" t="s">
        <v>9</v>
      </c>
      <c r="R702" t="str">
        <f t="shared" si="251"/>
        <v>vie</v>
      </c>
      <c r="S702" s="1" t="s">
        <v>9</v>
      </c>
      <c r="T702" t="s">
        <v>5</v>
      </c>
      <c r="U702" t="s">
        <v>6</v>
      </c>
      <c r="V702" t="s">
        <v>7</v>
      </c>
      <c r="W702">
        <f t="shared" si="257"/>
        <v>2026</v>
      </c>
      <c r="X702" s="1" t="s">
        <v>13</v>
      </c>
      <c r="Y702" s="1">
        <v>0</v>
      </c>
      <c r="Z702" s="1">
        <f t="shared" si="253"/>
        <v>11</v>
      </c>
      <c r="AA702" s="1" t="s">
        <v>13</v>
      </c>
      <c r="AB702" s="1"/>
      <c r="AC702">
        <f t="shared" si="258"/>
        <v>27</v>
      </c>
      <c r="AD702" t="s">
        <v>63</v>
      </c>
      <c r="AE702" t="str">
        <f t="shared" si="263"/>
        <v>to</v>
      </c>
      <c r="AF702" s="1" t="s">
        <v>10</v>
      </c>
      <c r="AH702" t="str">
        <f t="shared" si="259"/>
        <v>{ nombre: "XXXIV Semana de Ordinario", archivo: "/ev/to/34/vie/audio.mp3", fecha: `2026-011-27`, tiempo: 'to' },</v>
      </c>
    </row>
    <row r="703" spans="1:34" x14ac:dyDescent="0.35">
      <c r="A703">
        <f t="shared" si="267"/>
        <v>2026</v>
      </c>
      <c r="B703">
        <f t="shared" si="267"/>
        <v>11</v>
      </c>
      <c r="C703">
        <f t="shared" si="268"/>
        <v>28</v>
      </c>
      <c r="D703">
        <f t="shared" si="272"/>
        <v>34</v>
      </c>
      <c r="F703" t="s">
        <v>22</v>
      </c>
      <c r="G703" t="s">
        <v>26</v>
      </c>
      <c r="H703" s="5" t="str">
        <f t="shared" si="255"/>
        <v>XXXIV</v>
      </c>
      <c r="I703" t="s">
        <v>11</v>
      </c>
      <c r="J703" t="s">
        <v>1</v>
      </c>
      <c r="K703" s="9" t="str">
        <f t="shared" si="249"/>
        <v>XXXIV Semana de Ordinario</v>
      </c>
      <c r="L703" t="s">
        <v>3</v>
      </c>
      <c r="M703" t="s">
        <v>12</v>
      </c>
      <c r="N703" t="str">
        <f t="shared" si="264"/>
        <v>to</v>
      </c>
      <c r="O703" s="1" t="s">
        <v>9</v>
      </c>
      <c r="P703">
        <f t="shared" si="256"/>
        <v>34</v>
      </c>
      <c r="Q703" s="1" t="s">
        <v>9</v>
      </c>
      <c r="R703" t="str">
        <f t="shared" si="251"/>
        <v>sab</v>
      </c>
      <c r="S703" s="1" t="s">
        <v>9</v>
      </c>
      <c r="T703" t="s">
        <v>5</v>
      </c>
      <c r="U703" t="s">
        <v>6</v>
      </c>
      <c r="V703" t="s">
        <v>7</v>
      </c>
      <c r="W703">
        <f t="shared" si="257"/>
        <v>2026</v>
      </c>
      <c r="X703" s="1" t="s">
        <v>13</v>
      </c>
      <c r="Y703" s="1">
        <v>0</v>
      </c>
      <c r="Z703" s="1">
        <f t="shared" si="253"/>
        <v>11</v>
      </c>
      <c r="AA703" s="1" t="s">
        <v>13</v>
      </c>
      <c r="AB703" s="1"/>
      <c r="AC703">
        <f t="shared" si="258"/>
        <v>28</v>
      </c>
      <c r="AD703" t="s">
        <v>63</v>
      </c>
      <c r="AE703" t="str">
        <f t="shared" si="263"/>
        <v>to</v>
      </c>
      <c r="AF703" s="1" t="s">
        <v>10</v>
      </c>
      <c r="AH703" t="str">
        <f t="shared" si="259"/>
        <v>{ nombre: "XXXIV Semana de Ordinario", archivo: "/ev/to/34/sab/audio.mp3", fecha: `2026-011-28`, tiempo: 'to' },</v>
      </c>
    </row>
    <row r="704" spans="1:34" x14ac:dyDescent="0.35">
      <c r="A704">
        <f t="shared" si="267"/>
        <v>2026</v>
      </c>
      <c r="B704">
        <f t="shared" si="267"/>
        <v>11</v>
      </c>
      <c r="C704">
        <f t="shared" si="268"/>
        <v>29</v>
      </c>
      <c r="D704">
        <v>1</v>
      </c>
      <c r="F704" t="s">
        <v>4</v>
      </c>
      <c r="G704" t="s">
        <v>40</v>
      </c>
      <c r="H704" s="5" t="str">
        <f t="shared" si="255"/>
        <v>I</v>
      </c>
      <c r="I704" t="s">
        <v>11</v>
      </c>
      <c r="J704" t="s">
        <v>1</v>
      </c>
      <c r="K704" s="8" t="str">
        <f t="shared" si="249"/>
        <v>I Semana de Adviento</v>
      </c>
      <c r="L704" t="s">
        <v>3</v>
      </c>
      <c r="M704" t="s">
        <v>12</v>
      </c>
      <c r="N704" t="str">
        <f t="shared" si="264"/>
        <v>ta</v>
      </c>
      <c r="O704" s="1" t="s">
        <v>9</v>
      </c>
      <c r="P704">
        <f t="shared" si="256"/>
        <v>1</v>
      </c>
      <c r="Q704" s="1" t="s">
        <v>9</v>
      </c>
      <c r="R704" t="str">
        <f t="shared" si="251"/>
        <v>dom</v>
      </c>
      <c r="S704" s="1" t="s">
        <v>9</v>
      </c>
      <c r="T704" t="s">
        <v>5</v>
      </c>
      <c r="U704" t="s">
        <v>6</v>
      </c>
      <c r="V704" t="s">
        <v>7</v>
      </c>
      <c r="W704">
        <f t="shared" si="257"/>
        <v>2026</v>
      </c>
      <c r="X704" s="1" t="s">
        <v>13</v>
      </c>
      <c r="Y704" s="1">
        <v>0</v>
      </c>
      <c r="Z704" s="1">
        <f t="shared" si="253"/>
        <v>11</v>
      </c>
      <c r="AA704" s="1" t="s">
        <v>13</v>
      </c>
      <c r="AB704" s="1"/>
      <c r="AC704">
        <f t="shared" si="258"/>
        <v>29</v>
      </c>
      <c r="AD704" t="s">
        <v>63</v>
      </c>
      <c r="AE704" t="str">
        <f t="shared" si="263"/>
        <v>ta</v>
      </c>
      <c r="AF704" s="1" t="s">
        <v>10</v>
      </c>
      <c r="AH704" t="str">
        <f t="shared" si="259"/>
        <v>{ nombre: "I Semana de Adviento", archivo: "/ev/ta/1/dom/audio.mp3", fecha: `2026-011-29`, tiempo: 'ta' },</v>
      </c>
    </row>
    <row r="705" spans="1:34" x14ac:dyDescent="0.35">
      <c r="A705">
        <f t="shared" si="267"/>
        <v>2026</v>
      </c>
      <c r="B705">
        <f t="shared" si="267"/>
        <v>11</v>
      </c>
      <c r="C705">
        <f t="shared" si="268"/>
        <v>30</v>
      </c>
      <c r="D705">
        <f>D704</f>
        <v>1</v>
      </c>
      <c r="F705" t="s">
        <v>23</v>
      </c>
      <c r="G705" t="s">
        <v>40</v>
      </c>
      <c r="H705" s="5" t="str">
        <f t="shared" si="255"/>
        <v>I</v>
      </c>
      <c r="I705" t="s">
        <v>11</v>
      </c>
      <c r="J705" t="s">
        <v>1</v>
      </c>
      <c r="K705" s="8" t="str">
        <f t="shared" si="249"/>
        <v>I Semana de Adviento</v>
      </c>
      <c r="L705" t="s">
        <v>3</v>
      </c>
      <c r="M705" t="s">
        <v>12</v>
      </c>
      <c r="N705" t="str">
        <f t="shared" si="264"/>
        <v>ta</v>
      </c>
      <c r="O705" s="1" t="s">
        <v>9</v>
      </c>
      <c r="P705">
        <f t="shared" si="256"/>
        <v>1</v>
      </c>
      <c r="Q705" s="1" t="s">
        <v>9</v>
      </c>
      <c r="R705" t="str">
        <f t="shared" si="251"/>
        <v>lun</v>
      </c>
      <c r="S705" s="1" t="s">
        <v>9</v>
      </c>
      <c r="T705" t="s">
        <v>5</v>
      </c>
      <c r="U705" t="s">
        <v>6</v>
      </c>
      <c r="V705" t="s">
        <v>7</v>
      </c>
      <c r="W705">
        <f t="shared" si="257"/>
        <v>2026</v>
      </c>
      <c r="X705" s="1" t="s">
        <v>13</v>
      </c>
      <c r="Y705" s="1">
        <v>0</v>
      </c>
      <c r="Z705" s="1">
        <f t="shared" si="253"/>
        <v>11</v>
      </c>
      <c r="AA705" s="1" t="s">
        <v>13</v>
      </c>
      <c r="AB705" s="1"/>
      <c r="AC705">
        <f t="shared" si="258"/>
        <v>30</v>
      </c>
      <c r="AD705" t="s">
        <v>63</v>
      </c>
      <c r="AE705" t="str">
        <f t="shared" si="263"/>
        <v>ta</v>
      </c>
      <c r="AF705" s="1" t="s">
        <v>10</v>
      </c>
      <c r="AH705" t="str">
        <f t="shared" si="259"/>
        <v>{ nombre: "I Semana de Adviento", archivo: "/ev/ta/1/lun/audio.mp3", fecha: `2026-011-30`, tiempo: 'ta' },</v>
      </c>
    </row>
    <row r="706" spans="1:34" x14ac:dyDescent="0.35">
      <c r="A706">
        <f t="shared" si="267"/>
        <v>2026</v>
      </c>
      <c r="B706">
        <v>12</v>
      </c>
      <c r="C706">
        <v>1</v>
      </c>
      <c r="D706">
        <f t="shared" ref="D706:D710" si="273">D705</f>
        <v>1</v>
      </c>
      <c r="F706" t="s">
        <v>24</v>
      </c>
      <c r="G706" t="s">
        <v>40</v>
      </c>
      <c r="H706" s="5" t="str">
        <f t="shared" si="255"/>
        <v>I</v>
      </c>
      <c r="I706" t="s">
        <v>11</v>
      </c>
      <c r="J706" t="s">
        <v>1</v>
      </c>
      <c r="K706" s="8" t="str">
        <f t="shared" si="249"/>
        <v>I Semana de Adviento</v>
      </c>
      <c r="L706" t="s">
        <v>3</v>
      </c>
      <c r="M706" t="s">
        <v>12</v>
      </c>
      <c r="N706" t="str">
        <f t="shared" si="264"/>
        <v>ta</v>
      </c>
      <c r="O706" s="1" t="s">
        <v>9</v>
      </c>
      <c r="P706">
        <f t="shared" si="256"/>
        <v>1</v>
      </c>
      <c r="Q706" s="1" t="s">
        <v>9</v>
      </c>
      <c r="R706" t="str">
        <f t="shared" si="251"/>
        <v>mar</v>
      </c>
      <c r="S706" s="1" t="s">
        <v>9</v>
      </c>
      <c r="T706" t="s">
        <v>5</v>
      </c>
      <c r="U706" t="s">
        <v>6</v>
      </c>
      <c r="V706" t="s">
        <v>7</v>
      </c>
      <c r="W706">
        <f t="shared" si="257"/>
        <v>2026</v>
      </c>
      <c r="X706" s="1" t="s">
        <v>13</v>
      </c>
      <c r="Y706" s="1">
        <v>0</v>
      </c>
      <c r="Z706" s="1">
        <f t="shared" si="253"/>
        <v>12</v>
      </c>
      <c r="AA706" s="1" t="s">
        <v>13</v>
      </c>
      <c r="AB706" s="1">
        <v>0</v>
      </c>
      <c r="AC706">
        <f t="shared" si="258"/>
        <v>1</v>
      </c>
      <c r="AD706" t="s">
        <v>63</v>
      </c>
      <c r="AE706" t="str">
        <f t="shared" si="263"/>
        <v>ta</v>
      </c>
      <c r="AF706" s="1" t="s">
        <v>10</v>
      </c>
      <c r="AH706" t="str">
        <f t="shared" si="259"/>
        <v>{ nombre: "I Semana de Adviento", archivo: "/ev/ta/1/mar/audio.mp3", fecha: `2026-012-01`, tiempo: 'ta' },</v>
      </c>
    </row>
    <row r="707" spans="1:34" x14ac:dyDescent="0.35">
      <c r="A707">
        <f t="shared" si="267"/>
        <v>2026</v>
      </c>
      <c r="B707">
        <f t="shared" si="267"/>
        <v>12</v>
      </c>
      <c r="C707">
        <f t="shared" ref="C707:C736" si="274">C706+1</f>
        <v>2</v>
      </c>
      <c r="D707">
        <f t="shared" si="273"/>
        <v>1</v>
      </c>
      <c r="F707" t="s">
        <v>19</v>
      </c>
      <c r="G707" t="s">
        <v>40</v>
      </c>
      <c r="H707" s="5" t="str">
        <f t="shared" si="255"/>
        <v>I</v>
      </c>
      <c r="I707" t="s">
        <v>11</v>
      </c>
      <c r="J707" t="s">
        <v>1</v>
      </c>
      <c r="K707" s="8" t="str">
        <f t="shared" si="249"/>
        <v>I Semana de Adviento</v>
      </c>
      <c r="L707" t="s">
        <v>3</v>
      </c>
      <c r="M707" t="s">
        <v>12</v>
      </c>
      <c r="N707" t="str">
        <f t="shared" si="264"/>
        <v>ta</v>
      </c>
      <c r="O707" s="1" t="s">
        <v>9</v>
      </c>
      <c r="P707">
        <f t="shared" si="256"/>
        <v>1</v>
      </c>
      <c r="Q707" s="1" t="s">
        <v>9</v>
      </c>
      <c r="R707" t="str">
        <f t="shared" si="251"/>
        <v>mie</v>
      </c>
      <c r="S707" s="1" t="s">
        <v>9</v>
      </c>
      <c r="T707" t="s">
        <v>5</v>
      </c>
      <c r="U707" t="s">
        <v>6</v>
      </c>
      <c r="V707" t="s">
        <v>7</v>
      </c>
      <c r="W707">
        <f t="shared" si="257"/>
        <v>2026</v>
      </c>
      <c r="X707" s="1" t="s">
        <v>13</v>
      </c>
      <c r="Y707" s="1">
        <v>0</v>
      </c>
      <c r="Z707" s="1">
        <f t="shared" si="253"/>
        <v>12</v>
      </c>
      <c r="AA707" s="1" t="s">
        <v>13</v>
      </c>
      <c r="AB707" s="1">
        <v>0</v>
      </c>
      <c r="AC707">
        <f t="shared" si="258"/>
        <v>2</v>
      </c>
      <c r="AD707" t="s">
        <v>63</v>
      </c>
      <c r="AE707" t="str">
        <f t="shared" si="263"/>
        <v>ta</v>
      </c>
      <c r="AF707" s="1" t="s">
        <v>10</v>
      </c>
      <c r="AH707" t="str">
        <f t="shared" si="259"/>
        <v>{ nombre: "I Semana de Adviento", archivo: "/ev/ta/1/mie/audio.mp3", fecha: `2026-012-02`, tiempo: 'ta' },</v>
      </c>
    </row>
    <row r="708" spans="1:34" x14ac:dyDescent="0.35">
      <c r="A708">
        <f t="shared" si="267"/>
        <v>2026</v>
      </c>
      <c r="B708">
        <f t="shared" si="267"/>
        <v>12</v>
      </c>
      <c r="C708">
        <f t="shared" si="274"/>
        <v>3</v>
      </c>
      <c r="D708">
        <f t="shared" si="273"/>
        <v>1</v>
      </c>
      <c r="F708" t="s">
        <v>20</v>
      </c>
      <c r="G708" t="s">
        <v>40</v>
      </c>
      <c r="H708" s="5" t="str">
        <f t="shared" si="255"/>
        <v>I</v>
      </c>
      <c r="I708" t="s">
        <v>11</v>
      </c>
      <c r="J708" t="s">
        <v>1</v>
      </c>
      <c r="K708" s="8" t="str">
        <f t="shared" ref="K708:K729" si="275">_xlfn.CONCAT(H708, " Semana de ",G708)</f>
        <v>I Semana de Adviento</v>
      </c>
      <c r="L708" t="s">
        <v>3</v>
      </c>
      <c r="M708" t="s">
        <v>12</v>
      </c>
      <c r="N708" t="str">
        <f t="shared" si="264"/>
        <v>ta</v>
      </c>
      <c r="O708" s="1" t="s">
        <v>9</v>
      </c>
      <c r="P708">
        <f t="shared" si="256"/>
        <v>1</v>
      </c>
      <c r="Q708" s="1" t="s">
        <v>9</v>
      </c>
      <c r="R708" t="str">
        <f t="shared" si="251"/>
        <v>jue</v>
      </c>
      <c r="S708" s="1" t="s">
        <v>9</v>
      </c>
      <c r="T708" t="s">
        <v>5</v>
      </c>
      <c r="U708" t="s">
        <v>6</v>
      </c>
      <c r="V708" t="s">
        <v>7</v>
      </c>
      <c r="W708">
        <f t="shared" si="257"/>
        <v>2026</v>
      </c>
      <c r="X708" s="1" t="s">
        <v>13</v>
      </c>
      <c r="Y708" s="1">
        <v>0</v>
      </c>
      <c r="Z708" s="1">
        <f t="shared" si="253"/>
        <v>12</v>
      </c>
      <c r="AA708" s="1" t="s">
        <v>13</v>
      </c>
      <c r="AB708" s="1">
        <v>0</v>
      </c>
      <c r="AC708">
        <f t="shared" si="258"/>
        <v>3</v>
      </c>
      <c r="AD708" t="s">
        <v>63</v>
      </c>
      <c r="AE708" t="str">
        <f t="shared" si="263"/>
        <v>ta</v>
      </c>
      <c r="AF708" s="1" t="s">
        <v>10</v>
      </c>
      <c r="AH708" t="str">
        <f t="shared" si="259"/>
        <v>{ nombre: "I Semana de Adviento", archivo: "/ev/ta/1/jue/audio.mp3", fecha: `2026-012-03`, tiempo: 'ta' },</v>
      </c>
    </row>
    <row r="709" spans="1:34" x14ac:dyDescent="0.35">
      <c r="A709">
        <f t="shared" si="267"/>
        <v>2026</v>
      </c>
      <c r="B709">
        <f t="shared" si="267"/>
        <v>12</v>
      </c>
      <c r="C709">
        <f t="shared" si="274"/>
        <v>4</v>
      </c>
      <c r="D709">
        <f t="shared" si="273"/>
        <v>1</v>
      </c>
      <c r="F709" t="s">
        <v>21</v>
      </c>
      <c r="G709" t="s">
        <v>40</v>
      </c>
      <c r="H709" s="5" t="str">
        <f t="shared" si="255"/>
        <v>I</v>
      </c>
      <c r="I709" t="s">
        <v>11</v>
      </c>
      <c r="J709" t="s">
        <v>1</v>
      </c>
      <c r="K709" s="8" t="str">
        <f t="shared" si="275"/>
        <v>I Semana de Adviento</v>
      </c>
      <c r="L709" t="s">
        <v>3</v>
      </c>
      <c r="M709" t="s">
        <v>12</v>
      </c>
      <c r="N709" t="str">
        <f t="shared" si="264"/>
        <v>ta</v>
      </c>
      <c r="O709" s="1" t="s">
        <v>9</v>
      </c>
      <c r="P709">
        <f t="shared" si="256"/>
        <v>1</v>
      </c>
      <c r="Q709" s="1" t="s">
        <v>9</v>
      </c>
      <c r="R709" t="str">
        <f t="shared" si="251"/>
        <v>vie</v>
      </c>
      <c r="S709" s="1" t="s">
        <v>9</v>
      </c>
      <c r="T709" t="s">
        <v>5</v>
      </c>
      <c r="U709" t="s">
        <v>6</v>
      </c>
      <c r="V709" t="s">
        <v>7</v>
      </c>
      <c r="W709">
        <f t="shared" si="257"/>
        <v>2026</v>
      </c>
      <c r="X709" s="1" t="s">
        <v>13</v>
      </c>
      <c r="Y709" s="1">
        <v>0</v>
      </c>
      <c r="Z709" s="1">
        <f t="shared" si="253"/>
        <v>12</v>
      </c>
      <c r="AA709" s="1" t="s">
        <v>13</v>
      </c>
      <c r="AB709" s="1">
        <v>0</v>
      </c>
      <c r="AC709">
        <f t="shared" si="258"/>
        <v>4</v>
      </c>
      <c r="AD709" t="s">
        <v>63</v>
      </c>
      <c r="AE709" t="str">
        <f t="shared" si="263"/>
        <v>ta</v>
      </c>
      <c r="AF709" s="1" t="s">
        <v>10</v>
      </c>
      <c r="AH709" t="str">
        <f t="shared" si="259"/>
        <v>{ nombre: "I Semana de Adviento", archivo: "/ev/ta/1/vie/audio.mp3", fecha: `2026-012-04`, tiempo: 'ta' },</v>
      </c>
    </row>
    <row r="710" spans="1:34" x14ac:dyDescent="0.35">
      <c r="A710">
        <f t="shared" si="267"/>
        <v>2026</v>
      </c>
      <c r="B710">
        <f t="shared" si="267"/>
        <v>12</v>
      </c>
      <c r="C710">
        <f t="shared" si="274"/>
        <v>5</v>
      </c>
      <c r="D710">
        <f t="shared" si="273"/>
        <v>1</v>
      </c>
      <c r="F710" t="s">
        <v>22</v>
      </c>
      <c r="G710" t="s">
        <v>40</v>
      </c>
      <c r="H710" s="5" t="str">
        <f t="shared" si="255"/>
        <v>I</v>
      </c>
      <c r="I710" t="s">
        <v>11</v>
      </c>
      <c r="J710" t="s">
        <v>1</v>
      </c>
      <c r="K710" s="8" t="str">
        <f t="shared" si="275"/>
        <v>I Semana de Adviento</v>
      </c>
      <c r="L710" t="s">
        <v>3</v>
      </c>
      <c r="M710" t="s">
        <v>12</v>
      </c>
      <c r="N710" t="str">
        <f t="shared" si="264"/>
        <v>ta</v>
      </c>
      <c r="O710" s="1" t="s">
        <v>9</v>
      </c>
      <c r="P710">
        <f t="shared" si="256"/>
        <v>1</v>
      </c>
      <c r="Q710" s="1" t="s">
        <v>9</v>
      </c>
      <c r="R710" t="str">
        <f t="shared" si="251"/>
        <v>sab</v>
      </c>
      <c r="S710" s="1" t="s">
        <v>9</v>
      </c>
      <c r="T710" t="s">
        <v>5</v>
      </c>
      <c r="U710" t="s">
        <v>6</v>
      </c>
      <c r="V710" t="s">
        <v>7</v>
      </c>
      <c r="W710">
        <f t="shared" si="257"/>
        <v>2026</v>
      </c>
      <c r="X710" s="1" t="s">
        <v>13</v>
      </c>
      <c r="Y710" s="1">
        <v>0</v>
      </c>
      <c r="Z710" s="1">
        <f t="shared" si="253"/>
        <v>12</v>
      </c>
      <c r="AA710" s="1" t="s">
        <v>13</v>
      </c>
      <c r="AB710" s="1">
        <v>0</v>
      </c>
      <c r="AC710">
        <f t="shared" si="258"/>
        <v>5</v>
      </c>
      <c r="AD710" t="s">
        <v>63</v>
      </c>
      <c r="AE710" t="str">
        <f t="shared" si="263"/>
        <v>ta</v>
      </c>
      <c r="AF710" s="1" t="s">
        <v>10</v>
      </c>
      <c r="AH710" t="str">
        <f t="shared" si="259"/>
        <v>{ nombre: "I Semana de Adviento", archivo: "/ev/ta/1/sab/audio.mp3", fecha: `2026-012-05`, tiempo: 'ta' },</v>
      </c>
    </row>
    <row r="711" spans="1:34" x14ac:dyDescent="0.35">
      <c r="A711">
        <f t="shared" si="267"/>
        <v>2026</v>
      </c>
      <c r="B711">
        <f t="shared" si="267"/>
        <v>12</v>
      </c>
      <c r="C711">
        <f t="shared" si="274"/>
        <v>6</v>
      </c>
      <c r="D711">
        <f t="shared" si="265"/>
        <v>2</v>
      </c>
      <c r="F711" t="s">
        <v>4</v>
      </c>
      <c r="G711" t="s">
        <v>40</v>
      </c>
      <c r="H711" s="5" t="str">
        <f t="shared" si="255"/>
        <v>II</v>
      </c>
      <c r="I711" t="s">
        <v>11</v>
      </c>
      <c r="J711" t="s">
        <v>1</v>
      </c>
      <c r="K711" s="8" t="str">
        <f t="shared" si="275"/>
        <v>II Semana de Adviento</v>
      </c>
      <c r="L711" t="s">
        <v>3</v>
      </c>
      <c r="M711" t="s">
        <v>12</v>
      </c>
      <c r="N711" t="str">
        <f t="shared" si="264"/>
        <v>ta</v>
      </c>
      <c r="O711" s="1" t="s">
        <v>9</v>
      </c>
      <c r="P711">
        <f t="shared" si="256"/>
        <v>2</v>
      </c>
      <c r="Q711" s="1" t="s">
        <v>9</v>
      </c>
      <c r="R711" t="str">
        <f t="shared" ref="R711:R774" si="276">F711</f>
        <v>dom</v>
      </c>
      <c r="S711" s="1" t="s">
        <v>9</v>
      </c>
      <c r="T711" t="s">
        <v>5</v>
      </c>
      <c r="U711" t="s">
        <v>6</v>
      </c>
      <c r="V711" t="s">
        <v>7</v>
      </c>
      <c r="W711">
        <f t="shared" si="257"/>
        <v>2026</v>
      </c>
      <c r="X711" s="1" t="s">
        <v>13</v>
      </c>
      <c r="Y711" s="1">
        <v>0</v>
      </c>
      <c r="Z711" s="1">
        <f t="shared" si="253"/>
        <v>12</v>
      </c>
      <c r="AA711" s="1" t="s">
        <v>13</v>
      </c>
      <c r="AB711" s="1">
        <v>0</v>
      </c>
      <c r="AC711">
        <f t="shared" si="258"/>
        <v>6</v>
      </c>
      <c r="AD711" t="s">
        <v>63</v>
      </c>
      <c r="AE711" t="str">
        <f t="shared" si="263"/>
        <v>ta</v>
      </c>
      <c r="AF711" s="1" t="s">
        <v>10</v>
      </c>
      <c r="AH711" t="str">
        <f t="shared" si="259"/>
        <v>{ nombre: "II Semana de Adviento", archivo: "/ev/ta/2/dom/audio.mp3", fecha: `2026-012-06`, tiempo: 'ta' },</v>
      </c>
    </row>
    <row r="712" spans="1:34" x14ac:dyDescent="0.35">
      <c r="A712">
        <f t="shared" si="267"/>
        <v>2026</v>
      </c>
      <c r="B712">
        <f t="shared" si="267"/>
        <v>12</v>
      </c>
      <c r="C712">
        <f t="shared" si="274"/>
        <v>7</v>
      </c>
      <c r="D712">
        <f>D711</f>
        <v>2</v>
      </c>
      <c r="F712" t="s">
        <v>23</v>
      </c>
      <c r="G712" t="s">
        <v>40</v>
      </c>
      <c r="H712" s="5" t="str">
        <f t="shared" si="255"/>
        <v>II</v>
      </c>
      <c r="I712" t="s">
        <v>11</v>
      </c>
      <c r="J712" t="s">
        <v>1</v>
      </c>
      <c r="K712" s="8" t="str">
        <f t="shared" si="275"/>
        <v>II Semana de Adviento</v>
      </c>
      <c r="L712" t="s">
        <v>3</v>
      </c>
      <c r="M712" t="s">
        <v>12</v>
      </c>
      <c r="N712" t="str">
        <f t="shared" si="264"/>
        <v>ta</v>
      </c>
      <c r="O712" s="1" t="s">
        <v>9</v>
      </c>
      <c r="P712">
        <f t="shared" si="256"/>
        <v>2</v>
      </c>
      <c r="Q712" s="1" t="s">
        <v>9</v>
      </c>
      <c r="R712" t="str">
        <f t="shared" si="276"/>
        <v>lun</v>
      </c>
      <c r="S712" s="1" t="s">
        <v>9</v>
      </c>
      <c r="T712" t="s">
        <v>5</v>
      </c>
      <c r="U712" t="s">
        <v>6</v>
      </c>
      <c r="V712" t="s">
        <v>7</v>
      </c>
      <c r="W712">
        <f t="shared" si="257"/>
        <v>2026</v>
      </c>
      <c r="X712" s="1" t="s">
        <v>13</v>
      </c>
      <c r="Y712" s="1">
        <v>0</v>
      </c>
      <c r="Z712" s="1">
        <f t="shared" ref="Z712:Z775" si="277">B712</f>
        <v>12</v>
      </c>
      <c r="AA712" s="1" t="s">
        <v>13</v>
      </c>
      <c r="AB712" s="1">
        <v>0</v>
      </c>
      <c r="AC712">
        <f t="shared" si="258"/>
        <v>7</v>
      </c>
      <c r="AD712" t="s">
        <v>63</v>
      </c>
      <c r="AE712" t="str">
        <f t="shared" si="263"/>
        <v>ta</v>
      </c>
      <c r="AF712" s="1" t="s">
        <v>10</v>
      </c>
      <c r="AH712" t="str">
        <f t="shared" si="259"/>
        <v>{ nombre: "II Semana de Adviento", archivo: "/ev/ta/2/lun/audio.mp3", fecha: `2026-012-07`, tiempo: 'ta' },</v>
      </c>
    </row>
    <row r="713" spans="1:34" x14ac:dyDescent="0.35">
      <c r="A713">
        <f t="shared" si="267"/>
        <v>2026</v>
      </c>
      <c r="B713">
        <f t="shared" si="267"/>
        <v>12</v>
      </c>
      <c r="C713">
        <f t="shared" si="274"/>
        <v>8</v>
      </c>
      <c r="D713">
        <f t="shared" ref="D713:D717" si="278">D712</f>
        <v>2</v>
      </c>
      <c r="F713" t="s">
        <v>24</v>
      </c>
      <c r="G713" t="s">
        <v>40</v>
      </c>
      <c r="H713" s="5" t="str">
        <f t="shared" si="255"/>
        <v>II</v>
      </c>
      <c r="I713" t="s">
        <v>11</v>
      </c>
      <c r="J713" t="s">
        <v>1</v>
      </c>
      <c r="K713" s="8" t="str">
        <f t="shared" si="275"/>
        <v>II Semana de Adviento</v>
      </c>
      <c r="L713" t="s">
        <v>3</v>
      </c>
      <c r="M713" t="s">
        <v>12</v>
      </c>
      <c r="N713" t="str">
        <f t="shared" si="264"/>
        <v>ta</v>
      </c>
      <c r="O713" s="1" t="s">
        <v>9</v>
      </c>
      <c r="P713">
        <f t="shared" si="256"/>
        <v>2</v>
      </c>
      <c r="Q713" s="1" t="s">
        <v>9</v>
      </c>
      <c r="R713" t="str">
        <f t="shared" si="276"/>
        <v>mar</v>
      </c>
      <c r="S713" s="1" t="s">
        <v>9</v>
      </c>
      <c r="T713" t="s">
        <v>5</v>
      </c>
      <c r="U713" t="s">
        <v>6</v>
      </c>
      <c r="V713" t="s">
        <v>7</v>
      </c>
      <c r="W713">
        <f t="shared" si="257"/>
        <v>2026</v>
      </c>
      <c r="X713" s="1" t="s">
        <v>13</v>
      </c>
      <c r="Y713" s="1">
        <v>0</v>
      </c>
      <c r="Z713" s="1">
        <f t="shared" si="277"/>
        <v>12</v>
      </c>
      <c r="AA713" s="1" t="s">
        <v>13</v>
      </c>
      <c r="AB713" s="1">
        <v>0</v>
      </c>
      <c r="AC713">
        <f t="shared" si="258"/>
        <v>8</v>
      </c>
      <c r="AD713" t="s">
        <v>63</v>
      </c>
      <c r="AE713" t="str">
        <f t="shared" si="263"/>
        <v>ta</v>
      </c>
      <c r="AF713" s="1" t="s">
        <v>10</v>
      </c>
      <c r="AH713" t="str">
        <f t="shared" si="259"/>
        <v>{ nombre: "II Semana de Adviento", archivo: "/ev/ta/2/mar/audio.mp3", fecha: `2026-012-08`, tiempo: 'ta' },</v>
      </c>
    </row>
    <row r="714" spans="1:34" x14ac:dyDescent="0.35">
      <c r="A714">
        <f t="shared" si="267"/>
        <v>2026</v>
      </c>
      <c r="B714">
        <f t="shared" si="267"/>
        <v>12</v>
      </c>
      <c r="C714">
        <f t="shared" si="274"/>
        <v>9</v>
      </c>
      <c r="D714">
        <f t="shared" si="278"/>
        <v>2</v>
      </c>
      <c r="F714" t="s">
        <v>19</v>
      </c>
      <c r="G714" t="s">
        <v>40</v>
      </c>
      <c r="H714" s="5" t="str">
        <f t="shared" ref="H714:H777" si="279">ROMAN(D714)</f>
        <v>II</v>
      </c>
      <c r="I714" t="s">
        <v>11</v>
      </c>
      <c r="J714" t="s">
        <v>1</v>
      </c>
      <c r="K714" s="8" t="str">
        <f t="shared" si="275"/>
        <v>II Semana de Adviento</v>
      </c>
      <c r="L714" t="s">
        <v>3</v>
      </c>
      <c r="M714" t="s">
        <v>12</v>
      </c>
      <c r="N714" t="str">
        <f t="shared" si="264"/>
        <v>ta</v>
      </c>
      <c r="O714" s="1" t="s">
        <v>9</v>
      </c>
      <c r="P714">
        <f t="shared" ref="P714:P777" si="280">D714</f>
        <v>2</v>
      </c>
      <c r="Q714" s="1" t="s">
        <v>9</v>
      </c>
      <c r="R714" t="str">
        <f t="shared" si="276"/>
        <v>mie</v>
      </c>
      <c r="S714" s="1" t="s">
        <v>9</v>
      </c>
      <c r="T714" t="s">
        <v>5</v>
      </c>
      <c r="U714" t="s">
        <v>6</v>
      </c>
      <c r="V714" t="s">
        <v>7</v>
      </c>
      <c r="W714">
        <f t="shared" ref="W714:W777" si="281">A714</f>
        <v>2026</v>
      </c>
      <c r="X714" s="1" t="s">
        <v>13</v>
      </c>
      <c r="Y714" s="1">
        <v>0</v>
      </c>
      <c r="Z714" s="1">
        <f t="shared" si="277"/>
        <v>12</v>
      </c>
      <c r="AA714" s="1" t="s">
        <v>13</v>
      </c>
      <c r="AB714" s="1">
        <v>0</v>
      </c>
      <c r="AC714">
        <f t="shared" ref="AC714:AC777" si="282">C714</f>
        <v>9</v>
      </c>
      <c r="AD714" t="s">
        <v>63</v>
      </c>
      <c r="AE714" t="str">
        <f t="shared" si="263"/>
        <v>ta</v>
      </c>
      <c r="AF714" s="1" t="s">
        <v>10</v>
      </c>
      <c r="AH714" t="str">
        <f t="shared" ref="AH714:AH777" si="283">_xlfn.CONCAT(I714:AF714)</f>
        <v>{ nombre: "II Semana de Adviento", archivo: "/ev/ta/2/mie/audio.mp3", fecha: `2026-012-09`, tiempo: 'ta' },</v>
      </c>
    </row>
    <row r="715" spans="1:34" x14ac:dyDescent="0.35">
      <c r="A715">
        <f t="shared" si="267"/>
        <v>2026</v>
      </c>
      <c r="B715">
        <f t="shared" si="267"/>
        <v>12</v>
      </c>
      <c r="C715">
        <f t="shared" si="274"/>
        <v>10</v>
      </c>
      <c r="D715">
        <f t="shared" si="278"/>
        <v>2</v>
      </c>
      <c r="F715" t="s">
        <v>20</v>
      </c>
      <c r="G715" t="s">
        <v>40</v>
      </c>
      <c r="H715" s="5" t="str">
        <f t="shared" si="279"/>
        <v>II</v>
      </c>
      <c r="I715" t="s">
        <v>11</v>
      </c>
      <c r="J715" t="s">
        <v>1</v>
      </c>
      <c r="K715" s="8" t="str">
        <f t="shared" si="275"/>
        <v>II Semana de Adviento</v>
      </c>
      <c r="L715" t="s">
        <v>3</v>
      </c>
      <c r="M715" t="s">
        <v>12</v>
      </c>
      <c r="N715" t="str">
        <f t="shared" si="264"/>
        <v>ta</v>
      </c>
      <c r="O715" s="1" t="s">
        <v>9</v>
      </c>
      <c r="P715">
        <f t="shared" si="280"/>
        <v>2</v>
      </c>
      <c r="Q715" s="1" t="s">
        <v>9</v>
      </c>
      <c r="R715" t="str">
        <f t="shared" si="276"/>
        <v>jue</v>
      </c>
      <c r="S715" s="1" t="s">
        <v>9</v>
      </c>
      <c r="T715" t="s">
        <v>5</v>
      </c>
      <c r="U715" t="s">
        <v>6</v>
      </c>
      <c r="V715" t="s">
        <v>7</v>
      </c>
      <c r="W715">
        <f t="shared" si="281"/>
        <v>2026</v>
      </c>
      <c r="X715" s="1" t="s">
        <v>13</v>
      </c>
      <c r="Y715" s="1">
        <v>0</v>
      </c>
      <c r="Z715" s="1">
        <f t="shared" si="277"/>
        <v>12</v>
      </c>
      <c r="AA715" s="1" t="s">
        <v>13</v>
      </c>
      <c r="AB715" s="1"/>
      <c r="AC715">
        <f t="shared" si="282"/>
        <v>10</v>
      </c>
      <c r="AD715" t="s">
        <v>63</v>
      </c>
      <c r="AE715" t="str">
        <f t="shared" si="263"/>
        <v>ta</v>
      </c>
      <c r="AF715" s="1" t="s">
        <v>10</v>
      </c>
      <c r="AH715" t="str">
        <f t="shared" si="283"/>
        <v>{ nombre: "II Semana de Adviento", archivo: "/ev/ta/2/jue/audio.mp3", fecha: `2026-012-10`, tiempo: 'ta' },</v>
      </c>
    </row>
    <row r="716" spans="1:34" x14ac:dyDescent="0.35">
      <c r="A716">
        <f t="shared" si="267"/>
        <v>2026</v>
      </c>
      <c r="B716">
        <f t="shared" si="267"/>
        <v>12</v>
      </c>
      <c r="C716">
        <f t="shared" si="274"/>
        <v>11</v>
      </c>
      <c r="D716">
        <f t="shared" si="278"/>
        <v>2</v>
      </c>
      <c r="F716" t="s">
        <v>21</v>
      </c>
      <c r="G716" t="s">
        <v>40</v>
      </c>
      <c r="H716" s="5" t="str">
        <f t="shared" si="279"/>
        <v>II</v>
      </c>
      <c r="I716" t="s">
        <v>11</v>
      </c>
      <c r="J716" t="s">
        <v>1</v>
      </c>
      <c r="K716" s="8" t="str">
        <f t="shared" si="275"/>
        <v>II Semana de Adviento</v>
      </c>
      <c r="L716" t="s">
        <v>3</v>
      </c>
      <c r="M716" t="s">
        <v>12</v>
      </c>
      <c r="N716" t="str">
        <f t="shared" si="264"/>
        <v>ta</v>
      </c>
      <c r="O716" s="1" t="s">
        <v>9</v>
      </c>
      <c r="P716">
        <f t="shared" si="280"/>
        <v>2</v>
      </c>
      <c r="Q716" s="1" t="s">
        <v>9</v>
      </c>
      <c r="R716" t="str">
        <f t="shared" si="276"/>
        <v>vie</v>
      </c>
      <c r="S716" s="1" t="s">
        <v>9</v>
      </c>
      <c r="T716" t="s">
        <v>5</v>
      </c>
      <c r="U716" t="s">
        <v>6</v>
      </c>
      <c r="V716" t="s">
        <v>7</v>
      </c>
      <c r="W716">
        <f t="shared" si="281"/>
        <v>2026</v>
      </c>
      <c r="X716" s="1" t="s">
        <v>13</v>
      </c>
      <c r="Y716" s="1">
        <v>0</v>
      </c>
      <c r="Z716" s="1">
        <f t="shared" si="277"/>
        <v>12</v>
      </c>
      <c r="AA716" s="1" t="s">
        <v>13</v>
      </c>
      <c r="AB716" s="1"/>
      <c r="AC716">
        <f t="shared" si="282"/>
        <v>11</v>
      </c>
      <c r="AD716" t="s">
        <v>63</v>
      </c>
      <c r="AE716" t="str">
        <f t="shared" si="263"/>
        <v>ta</v>
      </c>
      <c r="AF716" s="1" t="s">
        <v>10</v>
      </c>
      <c r="AH716" t="str">
        <f t="shared" si="283"/>
        <v>{ nombre: "II Semana de Adviento", archivo: "/ev/ta/2/vie/audio.mp3", fecha: `2026-012-11`, tiempo: 'ta' },</v>
      </c>
    </row>
    <row r="717" spans="1:34" x14ac:dyDescent="0.35">
      <c r="A717">
        <f t="shared" si="267"/>
        <v>2026</v>
      </c>
      <c r="B717">
        <f t="shared" si="267"/>
        <v>12</v>
      </c>
      <c r="C717">
        <f t="shared" si="274"/>
        <v>12</v>
      </c>
      <c r="D717">
        <f t="shared" si="278"/>
        <v>2</v>
      </c>
      <c r="F717" t="s">
        <v>22</v>
      </c>
      <c r="G717" t="s">
        <v>40</v>
      </c>
      <c r="H717" s="5" t="str">
        <f t="shared" si="279"/>
        <v>II</v>
      </c>
      <c r="I717" t="s">
        <v>11</v>
      </c>
      <c r="J717" t="s">
        <v>1</v>
      </c>
      <c r="K717" s="8" t="str">
        <f t="shared" si="275"/>
        <v>II Semana de Adviento</v>
      </c>
      <c r="L717" t="s">
        <v>3</v>
      </c>
      <c r="M717" t="s">
        <v>12</v>
      </c>
      <c r="N717" t="str">
        <f t="shared" si="264"/>
        <v>ta</v>
      </c>
      <c r="O717" s="1" t="s">
        <v>9</v>
      </c>
      <c r="P717">
        <f t="shared" si="280"/>
        <v>2</v>
      </c>
      <c r="Q717" s="1" t="s">
        <v>9</v>
      </c>
      <c r="R717" t="str">
        <f t="shared" si="276"/>
        <v>sab</v>
      </c>
      <c r="S717" s="1" t="s">
        <v>9</v>
      </c>
      <c r="T717" t="s">
        <v>5</v>
      </c>
      <c r="U717" t="s">
        <v>6</v>
      </c>
      <c r="V717" t="s">
        <v>7</v>
      </c>
      <c r="W717">
        <f t="shared" si="281"/>
        <v>2026</v>
      </c>
      <c r="X717" s="1" t="s">
        <v>13</v>
      </c>
      <c r="Y717" s="1">
        <v>0</v>
      </c>
      <c r="Z717" s="1">
        <f t="shared" si="277"/>
        <v>12</v>
      </c>
      <c r="AA717" s="1" t="s">
        <v>13</v>
      </c>
      <c r="AB717" s="1"/>
      <c r="AC717">
        <f t="shared" si="282"/>
        <v>12</v>
      </c>
      <c r="AD717" t="s">
        <v>63</v>
      </c>
      <c r="AE717" t="str">
        <f t="shared" si="263"/>
        <v>ta</v>
      </c>
      <c r="AF717" s="1" t="s">
        <v>10</v>
      </c>
      <c r="AH717" t="str">
        <f t="shared" si="283"/>
        <v>{ nombre: "II Semana de Adviento", archivo: "/ev/ta/2/sab/audio.mp3", fecha: `2026-012-12`, tiempo: 'ta' },</v>
      </c>
    </row>
    <row r="718" spans="1:34" x14ac:dyDescent="0.35">
      <c r="A718">
        <f t="shared" si="267"/>
        <v>2026</v>
      </c>
      <c r="B718">
        <f t="shared" si="267"/>
        <v>12</v>
      </c>
      <c r="C718">
        <f t="shared" si="274"/>
        <v>13</v>
      </c>
      <c r="D718">
        <f>D717+1</f>
        <v>3</v>
      </c>
      <c r="F718" t="s">
        <v>4</v>
      </c>
      <c r="G718" t="s">
        <v>40</v>
      </c>
      <c r="H718" s="5" t="str">
        <f t="shared" si="279"/>
        <v>III</v>
      </c>
      <c r="I718" t="s">
        <v>11</v>
      </c>
      <c r="J718" t="s">
        <v>1</v>
      </c>
      <c r="K718" s="8" t="str">
        <f t="shared" si="275"/>
        <v>III Semana de Adviento</v>
      </c>
      <c r="L718" t="s">
        <v>3</v>
      </c>
      <c r="M718" t="s">
        <v>12</v>
      </c>
      <c r="N718" t="str">
        <f t="shared" si="264"/>
        <v>ta</v>
      </c>
      <c r="O718" s="1" t="s">
        <v>9</v>
      </c>
      <c r="P718">
        <f t="shared" si="280"/>
        <v>3</v>
      </c>
      <c r="Q718" s="1" t="s">
        <v>9</v>
      </c>
      <c r="R718" t="str">
        <f t="shared" si="276"/>
        <v>dom</v>
      </c>
      <c r="S718" s="1" t="s">
        <v>9</v>
      </c>
      <c r="T718" t="s">
        <v>5</v>
      </c>
      <c r="U718" t="s">
        <v>6</v>
      </c>
      <c r="V718" t="s">
        <v>7</v>
      </c>
      <c r="W718">
        <f t="shared" si="281"/>
        <v>2026</v>
      </c>
      <c r="X718" s="1" t="s">
        <v>13</v>
      </c>
      <c r="Y718" s="1">
        <v>0</v>
      </c>
      <c r="Z718" s="1">
        <f t="shared" si="277"/>
        <v>12</v>
      </c>
      <c r="AA718" s="1" t="s">
        <v>13</v>
      </c>
      <c r="AB718" s="1"/>
      <c r="AC718">
        <f t="shared" si="282"/>
        <v>13</v>
      </c>
      <c r="AD718" t="s">
        <v>63</v>
      </c>
      <c r="AE718" t="str">
        <f t="shared" si="263"/>
        <v>ta</v>
      </c>
      <c r="AF718" s="1" t="s">
        <v>10</v>
      </c>
      <c r="AH718" t="str">
        <f t="shared" si="283"/>
        <v>{ nombre: "III Semana de Adviento", archivo: "/ev/ta/3/dom/audio.mp3", fecha: `2026-012-13`, tiempo: 'ta' },</v>
      </c>
    </row>
    <row r="719" spans="1:34" x14ac:dyDescent="0.35">
      <c r="A719">
        <f t="shared" si="267"/>
        <v>2026</v>
      </c>
      <c r="B719">
        <f t="shared" si="267"/>
        <v>12</v>
      </c>
      <c r="C719">
        <f t="shared" si="274"/>
        <v>14</v>
      </c>
      <c r="D719">
        <f>D718</f>
        <v>3</v>
      </c>
      <c r="F719" t="s">
        <v>23</v>
      </c>
      <c r="G719" t="s">
        <v>40</v>
      </c>
      <c r="H719" s="5" t="str">
        <f t="shared" si="279"/>
        <v>III</v>
      </c>
      <c r="I719" t="s">
        <v>11</v>
      </c>
      <c r="J719" t="s">
        <v>1</v>
      </c>
      <c r="K719" s="8" t="str">
        <f t="shared" si="275"/>
        <v>III Semana de Adviento</v>
      </c>
      <c r="L719" t="s">
        <v>3</v>
      </c>
      <c r="M719" t="s">
        <v>12</v>
      </c>
      <c r="N719" t="str">
        <f t="shared" si="264"/>
        <v>ta</v>
      </c>
      <c r="O719" s="1" t="s">
        <v>9</v>
      </c>
      <c r="P719">
        <f t="shared" si="280"/>
        <v>3</v>
      </c>
      <c r="Q719" s="1" t="s">
        <v>9</v>
      </c>
      <c r="R719" t="str">
        <f t="shared" si="276"/>
        <v>lun</v>
      </c>
      <c r="S719" s="1" t="s">
        <v>9</v>
      </c>
      <c r="T719" t="s">
        <v>5</v>
      </c>
      <c r="U719" t="s">
        <v>6</v>
      </c>
      <c r="V719" t="s">
        <v>7</v>
      </c>
      <c r="W719">
        <f t="shared" si="281"/>
        <v>2026</v>
      </c>
      <c r="X719" s="1" t="s">
        <v>13</v>
      </c>
      <c r="Y719" s="1">
        <v>0</v>
      </c>
      <c r="Z719" s="1">
        <f t="shared" si="277"/>
        <v>12</v>
      </c>
      <c r="AA719" s="1" t="s">
        <v>13</v>
      </c>
      <c r="AB719" s="1"/>
      <c r="AC719">
        <f t="shared" si="282"/>
        <v>14</v>
      </c>
      <c r="AD719" t="s">
        <v>63</v>
      </c>
      <c r="AE719" t="str">
        <f t="shared" si="263"/>
        <v>ta</v>
      </c>
      <c r="AF719" s="1" t="s">
        <v>10</v>
      </c>
      <c r="AH719" t="str">
        <f t="shared" si="283"/>
        <v>{ nombre: "III Semana de Adviento", archivo: "/ev/ta/3/lun/audio.mp3", fecha: `2026-012-14`, tiempo: 'ta' },</v>
      </c>
    </row>
    <row r="720" spans="1:34" x14ac:dyDescent="0.35">
      <c r="A720">
        <f t="shared" si="267"/>
        <v>2026</v>
      </c>
      <c r="B720">
        <f t="shared" si="267"/>
        <v>12</v>
      </c>
      <c r="C720">
        <f t="shared" si="274"/>
        <v>15</v>
      </c>
      <c r="D720">
        <f t="shared" ref="D720:D724" si="284">D719</f>
        <v>3</v>
      </c>
      <c r="F720" t="s">
        <v>24</v>
      </c>
      <c r="G720" t="s">
        <v>40</v>
      </c>
      <c r="H720" s="5" t="str">
        <f t="shared" si="279"/>
        <v>III</v>
      </c>
      <c r="I720" t="s">
        <v>11</v>
      </c>
      <c r="J720" t="s">
        <v>1</v>
      </c>
      <c r="K720" s="8" t="str">
        <f t="shared" si="275"/>
        <v>III Semana de Adviento</v>
      </c>
      <c r="L720" t="s">
        <v>3</v>
      </c>
      <c r="M720" t="s">
        <v>12</v>
      </c>
      <c r="N720" t="str">
        <f t="shared" si="264"/>
        <v>ta</v>
      </c>
      <c r="O720" s="1" t="s">
        <v>9</v>
      </c>
      <c r="P720">
        <f t="shared" si="280"/>
        <v>3</v>
      </c>
      <c r="Q720" s="1" t="s">
        <v>9</v>
      </c>
      <c r="R720" t="str">
        <f t="shared" si="276"/>
        <v>mar</v>
      </c>
      <c r="S720" s="1" t="s">
        <v>9</v>
      </c>
      <c r="T720" t="s">
        <v>5</v>
      </c>
      <c r="U720" t="s">
        <v>6</v>
      </c>
      <c r="V720" t="s">
        <v>7</v>
      </c>
      <c r="W720">
        <f t="shared" si="281"/>
        <v>2026</v>
      </c>
      <c r="X720" s="1" t="s">
        <v>13</v>
      </c>
      <c r="Y720" s="1">
        <v>0</v>
      </c>
      <c r="Z720" s="1">
        <f t="shared" si="277"/>
        <v>12</v>
      </c>
      <c r="AA720" s="1" t="s">
        <v>13</v>
      </c>
      <c r="AB720" s="1"/>
      <c r="AC720">
        <f t="shared" si="282"/>
        <v>15</v>
      </c>
      <c r="AD720" t="s">
        <v>63</v>
      </c>
      <c r="AE720" t="str">
        <f t="shared" si="263"/>
        <v>ta</v>
      </c>
      <c r="AF720" s="1" t="s">
        <v>10</v>
      </c>
      <c r="AH720" t="str">
        <f t="shared" si="283"/>
        <v>{ nombre: "III Semana de Adviento", archivo: "/ev/ta/3/mar/audio.mp3", fecha: `2026-012-15`, tiempo: 'ta' },</v>
      </c>
    </row>
    <row r="721" spans="1:34" x14ac:dyDescent="0.35">
      <c r="A721">
        <f t="shared" si="267"/>
        <v>2026</v>
      </c>
      <c r="B721">
        <f t="shared" si="267"/>
        <v>12</v>
      </c>
      <c r="C721">
        <f t="shared" si="274"/>
        <v>16</v>
      </c>
      <c r="D721">
        <f t="shared" si="284"/>
        <v>3</v>
      </c>
      <c r="F721" t="s">
        <v>19</v>
      </c>
      <c r="G721" t="s">
        <v>40</v>
      </c>
      <c r="H721" s="5" t="str">
        <f t="shared" si="279"/>
        <v>III</v>
      </c>
      <c r="I721" t="s">
        <v>11</v>
      </c>
      <c r="J721" t="s">
        <v>1</v>
      </c>
      <c r="K721" s="8" t="str">
        <f t="shared" si="275"/>
        <v>III Semana de Adviento</v>
      </c>
      <c r="L721" t="s">
        <v>3</v>
      </c>
      <c r="M721" t="s">
        <v>12</v>
      </c>
      <c r="N721" t="str">
        <f t="shared" si="264"/>
        <v>ta</v>
      </c>
      <c r="O721" s="1" t="s">
        <v>9</v>
      </c>
      <c r="P721">
        <f t="shared" si="280"/>
        <v>3</v>
      </c>
      <c r="Q721" s="1" t="s">
        <v>9</v>
      </c>
      <c r="R721" t="str">
        <f t="shared" si="276"/>
        <v>mie</v>
      </c>
      <c r="S721" s="1" t="s">
        <v>9</v>
      </c>
      <c r="T721" t="s">
        <v>5</v>
      </c>
      <c r="U721" t="s">
        <v>6</v>
      </c>
      <c r="V721" t="s">
        <v>7</v>
      </c>
      <c r="W721">
        <f t="shared" si="281"/>
        <v>2026</v>
      </c>
      <c r="X721" s="1" t="s">
        <v>13</v>
      </c>
      <c r="Y721" s="1">
        <v>0</v>
      </c>
      <c r="Z721" s="1">
        <f t="shared" si="277"/>
        <v>12</v>
      </c>
      <c r="AA721" s="1" t="s">
        <v>13</v>
      </c>
      <c r="AB721" s="1"/>
      <c r="AC721">
        <f t="shared" si="282"/>
        <v>16</v>
      </c>
      <c r="AD721" t="s">
        <v>63</v>
      </c>
      <c r="AE721" t="str">
        <f t="shared" si="263"/>
        <v>ta</v>
      </c>
      <c r="AF721" s="1" t="s">
        <v>10</v>
      </c>
      <c r="AH721" t="str">
        <f t="shared" si="283"/>
        <v>{ nombre: "III Semana de Adviento", archivo: "/ev/ta/3/mie/audio.mp3", fecha: `2026-012-16`, tiempo: 'ta' },</v>
      </c>
    </row>
    <row r="722" spans="1:34" x14ac:dyDescent="0.35">
      <c r="A722">
        <f t="shared" si="267"/>
        <v>2026</v>
      </c>
      <c r="B722">
        <f t="shared" si="267"/>
        <v>12</v>
      </c>
      <c r="C722">
        <f t="shared" si="274"/>
        <v>17</v>
      </c>
      <c r="D722">
        <f t="shared" si="284"/>
        <v>3</v>
      </c>
      <c r="F722" t="s">
        <v>20</v>
      </c>
      <c r="G722" t="s">
        <v>40</v>
      </c>
      <c r="H722" s="5" t="str">
        <f t="shared" si="279"/>
        <v>III</v>
      </c>
      <c r="I722" t="s">
        <v>11</v>
      </c>
      <c r="J722" t="s">
        <v>1</v>
      </c>
      <c r="K722" s="8" t="str">
        <f t="shared" si="275"/>
        <v>III Semana de Adviento</v>
      </c>
      <c r="L722" t="s">
        <v>3</v>
      </c>
      <c r="M722" t="s">
        <v>12</v>
      </c>
      <c r="N722" t="str">
        <f t="shared" si="264"/>
        <v>ta</v>
      </c>
      <c r="O722" s="1" t="s">
        <v>9</v>
      </c>
      <c r="P722">
        <f t="shared" si="280"/>
        <v>3</v>
      </c>
      <c r="Q722" s="1" t="s">
        <v>9</v>
      </c>
      <c r="R722" t="str">
        <f t="shared" si="276"/>
        <v>jue</v>
      </c>
      <c r="S722" s="1" t="s">
        <v>9</v>
      </c>
      <c r="T722" t="s">
        <v>5</v>
      </c>
      <c r="U722" t="s">
        <v>6</v>
      </c>
      <c r="V722" t="s">
        <v>7</v>
      </c>
      <c r="W722">
        <f t="shared" si="281"/>
        <v>2026</v>
      </c>
      <c r="X722" s="1" t="s">
        <v>13</v>
      </c>
      <c r="Y722" s="1">
        <v>0</v>
      </c>
      <c r="Z722" s="1">
        <f t="shared" si="277"/>
        <v>12</v>
      </c>
      <c r="AA722" s="1" t="s">
        <v>13</v>
      </c>
      <c r="AB722" s="1"/>
      <c r="AC722">
        <f t="shared" si="282"/>
        <v>17</v>
      </c>
      <c r="AD722" t="s">
        <v>63</v>
      </c>
      <c r="AE722" t="str">
        <f t="shared" si="263"/>
        <v>ta</v>
      </c>
      <c r="AF722" s="1" t="s">
        <v>10</v>
      </c>
      <c r="AH722" t="str">
        <f t="shared" si="283"/>
        <v>{ nombre: "III Semana de Adviento", archivo: "/ev/ta/3/jue/audio.mp3", fecha: `2026-012-17`, tiempo: 'ta' },</v>
      </c>
    </row>
    <row r="723" spans="1:34" x14ac:dyDescent="0.35">
      <c r="A723">
        <f t="shared" si="267"/>
        <v>2026</v>
      </c>
      <c r="B723">
        <f t="shared" si="267"/>
        <v>12</v>
      </c>
      <c r="C723">
        <f t="shared" si="274"/>
        <v>18</v>
      </c>
      <c r="D723">
        <f t="shared" si="284"/>
        <v>3</v>
      </c>
      <c r="F723" t="s">
        <v>21</v>
      </c>
      <c r="G723" t="s">
        <v>40</v>
      </c>
      <c r="H723" s="5" t="str">
        <f t="shared" si="279"/>
        <v>III</v>
      </c>
      <c r="I723" t="s">
        <v>11</v>
      </c>
      <c r="J723" t="s">
        <v>1</v>
      </c>
      <c r="K723" s="8" t="str">
        <f t="shared" si="275"/>
        <v>III Semana de Adviento</v>
      </c>
      <c r="L723" t="s">
        <v>3</v>
      </c>
      <c r="M723" t="s">
        <v>12</v>
      </c>
      <c r="N723" t="str">
        <f t="shared" si="264"/>
        <v>ta</v>
      </c>
      <c r="O723" s="1" t="s">
        <v>9</v>
      </c>
      <c r="P723">
        <f t="shared" si="280"/>
        <v>3</v>
      </c>
      <c r="Q723" s="1" t="s">
        <v>9</v>
      </c>
      <c r="R723" t="str">
        <f t="shared" si="276"/>
        <v>vie</v>
      </c>
      <c r="S723" s="1" t="s">
        <v>9</v>
      </c>
      <c r="T723" t="s">
        <v>5</v>
      </c>
      <c r="U723" t="s">
        <v>6</v>
      </c>
      <c r="V723" t="s">
        <v>7</v>
      </c>
      <c r="W723">
        <f t="shared" si="281"/>
        <v>2026</v>
      </c>
      <c r="X723" s="1" t="s">
        <v>13</v>
      </c>
      <c r="Y723" s="1">
        <v>0</v>
      </c>
      <c r="Z723" s="1">
        <f t="shared" si="277"/>
        <v>12</v>
      </c>
      <c r="AA723" s="1" t="s">
        <v>13</v>
      </c>
      <c r="AB723" s="1"/>
      <c r="AC723">
        <f t="shared" si="282"/>
        <v>18</v>
      </c>
      <c r="AD723" t="s">
        <v>63</v>
      </c>
      <c r="AE723" t="str">
        <f t="shared" si="263"/>
        <v>ta</v>
      </c>
      <c r="AF723" s="1" t="s">
        <v>10</v>
      </c>
      <c r="AH723" t="str">
        <f t="shared" si="283"/>
        <v>{ nombre: "III Semana de Adviento", archivo: "/ev/ta/3/vie/audio.mp3", fecha: `2026-012-18`, tiempo: 'ta' },</v>
      </c>
    </row>
    <row r="724" spans="1:34" x14ac:dyDescent="0.35">
      <c r="A724">
        <f t="shared" si="267"/>
        <v>2026</v>
      </c>
      <c r="B724">
        <f t="shared" si="267"/>
        <v>12</v>
      </c>
      <c r="C724">
        <f t="shared" si="274"/>
        <v>19</v>
      </c>
      <c r="D724">
        <f t="shared" si="284"/>
        <v>3</v>
      </c>
      <c r="F724" t="s">
        <v>22</v>
      </c>
      <c r="G724" t="s">
        <v>40</v>
      </c>
      <c r="H724" s="5" t="str">
        <f t="shared" si="279"/>
        <v>III</v>
      </c>
      <c r="I724" t="s">
        <v>11</v>
      </c>
      <c r="J724" t="s">
        <v>1</v>
      </c>
      <c r="K724" s="8" t="str">
        <f t="shared" si="275"/>
        <v>III Semana de Adviento</v>
      </c>
      <c r="L724" t="s">
        <v>3</v>
      </c>
      <c r="M724" t="s">
        <v>12</v>
      </c>
      <c r="N724" t="str">
        <f t="shared" si="264"/>
        <v>ta</v>
      </c>
      <c r="O724" s="1" t="s">
        <v>9</v>
      </c>
      <c r="P724">
        <f t="shared" si="280"/>
        <v>3</v>
      </c>
      <c r="Q724" s="1" t="s">
        <v>9</v>
      </c>
      <c r="R724" t="str">
        <f t="shared" si="276"/>
        <v>sab</v>
      </c>
      <c r="S724" s="1" t="s">
        <v>9</v>
      </c>
      <c r="T724" t="s">
        <v>5</v>
      </c>
      <c r="U724" t="s">
        <v>6</v>
      </c>
      <c r="V724" t="s">
        <v>7</v>
      </c>
      <c r="W724">
        <f t="shared" si="281"/>
        <v>2026</v>
      </c>
      <c r="X724" s="1" t="s">
        <v>13</v>
      </c>
      <c r="Y724" s="1">
        <v>0</v>
      </c>
      <c r="Z724" s="1">
        <f t="shared" si="277"/>
        <v>12</v>
      </c>
      <c r="AA724" s="1" t="s">
        <v>13</v>
      </c>
      <c r="AB724" s="1"/>
      <c r="AC724">
        <f t="shared" si="282"/>
        <v>19</v>
      </c>
      <c r="AD724" t="s">
        <v>63</v>
      </c>
      <c r="AE724" t="str">
        <f t="shared" si="263"/>
        <v>ta</v>
      </c>
      <c r="AF724" s="1" t="s">
        <v>10</v>
      </c>
      <c r="AH724" t="str">
        <f t="shared" si="283"/>
        <v>{ nombre: "III Semana de Adviento", archivo: "/ev/ta/3/sab/audio.mp3", fecha: `2026-012-19`, tiempo: 'ta' },</v>
      </c>
    </row>
    <row r="725" spans="1:34" x14ac:dyDescent="0.35">
      <c r="A725">
        <f t="shared" si="267"/>
        <v>2026</v>
      </c>
      <c r="B725">
        <f t="shared" si="267"/>
        <v>12</v>
      </c>
      <c r="C725">
        <f t="shared" si="274"/>
        <v>20</v>
      </c>
      <c r="D725">
        <f t="shared" si="265"/>
        <v>4</v>
      </c>
      <c r="F725" t="s">
        <v>4</v>
      </c>
      <c r="G725" t="s">
        <v>40</v>
      </c>
      <c r="H725" s="5" t="str">
        <f t="shared" si="279"/>
        <v>IV</v>
      </c>
      <c r="I725" t="s">
        <v>11</v>
      </c>
      <c r="J725" t="s">
        <v>1</v>
      </c>
      <c r="K725" s="8" t="str">
        <f t="shared" si="275"/>
        <v>IV Semana de Adviento</v>
      </c>
      <c r="L725" t="s">
        <v>3</v>
      </c>
      <c r="M725" t="s">
        <v>12</v>
      </c>
      <c r="N725" t="str">
        <f t="shared" si="264"/>
        <v>ta</v>
      </c>
      <c r="O725" s="1" t="s">
        <v>9</v>
      </c>
      <c r="P725">
        <f t="shared" si="280"/>
        <v>4</v>
      </c>
      <c r="Q725" s="1" t="s">
        <v>9</v>
      </c>
      <c r="R725" t="str">
        <f t="shared" si="276"/>
        <v>dom</v>
      </c>
      <c r="S725" s="1" t="s">
        <v>9</v>
      </c>
      <c r="T725" t="s">
        <v>5</v>
      </c>
      <c r="U725" t="s">
        <v>6</v>
      </c>
      <c r="V725" t="s">
        <v>7</v>
      </c>
      <c r="W725">
        <f t="shared" si="281"/>
        <v>2026</v>
      </c>
      <c r="X725" s="1" t="s">
        <v>13</v>
      </c>
      <c r="Y725" s="1">
        <v>0</v>
      </c>
      <c r="Z725" s="1">
        <f t="shared" si="277"/>
        <v>12</v>
      </c>
      <c r="AA725" s="1" t="s">
        <v>13</v>
      </c>
      <c r="AB725" s="1"/>
      <c r="AC725">
        <f t="shared" si="282"/>
        <v>20</v>
      </c>
      <c r="AD725" t="s">
        <v>63</v>
      </c>
      <c r="AE725" t="str">
        <f t="shared" si="263"/>
        <v>ta</v>
      </c>
      <c r="AF725" s="1" t="s">
        <v>10</v>
      </c>
      <c r="AH725" t="str">
        <f t="shared" si="283"/>
        <v>{ nombre: "IV Semana de Adviento", archivo: "/ev/ta/4/dom/audio.mp3", fecha: `2026-012-20`, tiempo: 'ta' },</v>
      </c>
    </row>
    <row r="726" spans="1:34" x14ac:dyDescent="0.35">
      <c r="A726">
        <f t="shared" si="267"/>
        <v>2026</v>
      </c>
      <c r="B726">
        <f t="shared" si="267"/>
        <v>12</v>
      </c>
      <c r="C726">
        <f t="shared" si="274"/>
        <v>21</v>
      </c>
      <c r="D726">
        <f>D725</f>
        <v>4</v>
      </c>
      <c r="F726" t="s">
        <v>23</v>
      </c>
      <c r="G726" t="s">
        <v>40</v>
      </c>
      <c r="H726" s="5" t="str">
        <f t="shared" si="279"/>
        <v>IV</v>
      </c>
      <c r="I726" t="s">
        <v>11</v>
      </c>
      <c r="J726" t="s">
        <v>1</v>
      </c>
      <c r="K726" s="8" t="str">
        <f t="shared" si="275"/>
        <v>IV Semana de Adviento</v>
      </c>
      <c r="L726" t="s">
        <v>3</v>
      </c>
      <c r="M726" t="s">
        <v>12</v>
      </c>
      <c r="N726" t="str">
        <f t="shared" si="264"/>
        <v>ta</v>
      </c>
      <c r="O726" s="1" t="s">
        <v>9</v>
      </c>
      <c r="P726">
        <f t="shared" si="280"/>
        <v>4</v>
      </c>
      <c r="Q726" s="1" t="s">
        <v>9</v>
      </c>
      <c r="R726" t="str">
        <f t="shared" si="276"/>
        <v>lun</v>
      </c>
      <c r="S726" s="1" t="s">
        <v>9</v>
      </c>
      <c r="T726" t="s">
        <v>5</v>
      </c>
      <c r="U726" t="s">
        <v>6</v>
      </c>
      <c r="V726" t="s">
        <v>7</v>
      </c>
      <c r="W726">
        <f t="shared" si="281"/>
        <v>2026</v>
      </c>
      <c r="X726" s="1" t="s">
        <v>13</v>
      </c>
      <c r="Y726" s="1">
        <v>0</v>
      </c>
      <c r="Z726" s="1">
        <f t="shared" si="277"/>
        <v>12</v>
      </c>
      <c r="AA726" s="1" t="s">
        <v>13</v>
      </c>
      <c r="AB726" s="1"/>
      <c r="AC726">
        <f t="shared" si="282"/>
        <v>21</v>
      </c>
      <c r="AD726" t="s">
        <v>63</v>
      </c>
      <c r="AE726" t="str">
        <f t="shared" si="263"/>
        <v>ta</v>
      </c>
      <c r="AF726" s="1" t="s">
        <v>10</v>
      </c>
      <c r="AH726" t="str">
        <f t="shared" si="283"/>
        <v>{ nombre: "IV Semana de Adviento", archivo: "/ev/ta/4/lun/audio.mp3", fecha: `2026-012-21`, tiempo: 'ta' },</v>
      </c>
    </row>
    <row r="727" spans="1:34" x14ac:dyDescent="0.35">
      <c r="A727">
        <f t="shared" si="267"/>
        <v>2026</v>
      </c>
      <c r="B727">
        <f t="shared" si="267"/>
        <v>12</v>
      </c>
      <c r="C727">
        <f t="shared" si="274"/>
        <v>22</v>
      </c>
      <c r="D727">
        <f t="shared" ref="D727:D731" si="285">D726</f>
        <v>4</v>
      </c>
      <c r="F727" t="s">
        <v>24</v>
      </c>
      <c r="G727" t="s">
        <v>40</v>
      </c>
      <c r="H727" s="5" t="str">
        <f t="shared" si="279"/>
        <v>IV</v>
      </c>
      <c r="I727" t="s">
        <v>11</v>
      </c>
      <c r="J727" t="s">
        <v>1</v>
      </c>
      <c r="K727" s="8" t="str">
        <f t="shared" si="275"/>
        <v>IV Semana de Adviento</v>
      </c>
      <c r="L727" t="s">
        <v>3</v>
      </c>
      <c r="M727" t="s">
        <v>12</v>
      </c>
      <c r="N727" t="str">
        <f t="shared" si="264"/>
        <v>ta</v>
      </c>
      <c r="O727" s="1" t="s">
        <v>9</v>
      </c>
      <c r="P727">
        <f t="shared" si="280"/>
        <v>4</v>
      </c>
      <c r="Q727" s="1" t="s">
        <v>9</v>
      </c>
      <c r="R727" t="str">
        <f t="shared" si="276"/>
        <v>mar</v>
      </c>
      <c r="S727" s="1" t="s">
        <v>9</v>
      </c>
      <c r="T727" t="s">
        <v>5</v>
      </c>
      <c r="U727" t="s">
        <v>6</v>
      </c>
      <c r="V727" t="s">
        <v>7</v>
      </c>
      <c r="W727">
        <f t="shared" si="281"/>
        <v>2026</v>
      </c>
      <c r="X727" s="1" t="s">
        <v>13</v>
      </c>
      <c r="Y727" s="1">
        <v>0</v>
      </c>
      <c r="Z727" s="1">
        <f t="shared" si="277"/>
        <v>12</v>
      </c>
      <c r="AA727" s="1" t="s">
        <v>13</v>
      </c>
      <c r="AB727" s="1"/>
      <c r="AC727">
        <f t="shared" si="282"/>
        <v>22</v>
      </c>
      <c r="AD727" t="s">
        <v>63</v>
      </c>
      <c r="AE727" t="str">
        <f t="shared" si="263"/>
        <v>ta</v>
      </c>
      <c r="AF727" s="1" t="s">
        <v>10</v>
      </c>
      <c r="AH727" t="str">
        <f t="shared" si="283"/>
        <v>{ nombre: "IV Semana de Adviento", archivo: "/ev/ta/4/mar/audio.mp3", fecha: `2026-012-22`, tiempo: 'ta' },</v>
      </c>
    </row>
    <row r="728" spans="1:34" x14ac:dyDescent="0.35">
      <c r="A728">
        <f t="shared" si="267"/>
        <v>2026</v>
      </c>
      <c r="B728">
        <f t="shared" si="267"/>
        <v>12</v>
      </c>
      <c r="C728">
        <f t="shared" si="274"/>
        <v>23</v>
      </c>
      <c r="D728">
        <f t="shared" si="285"/>
        <v>4</v>
      </c>
      <c r="F728" t="s">
        <v>19</v>
      </c>
      <c r="G728" t="s">
        <v>40</v>
      </c>
      <c r="H728" s="5" t="str">
        <f t="shared" si="279"/>
        <v>IV</v>
      </c>
      <c r="I728" t="s">
        <v>11</v>
      </c>
      <c r="J728" t="s">
        <v>1</v>
      </c>
      <c r="K728" s="8" t="str">
        <f t="shared" si="275"/>
        <v>IV Semana de Adviento</v>
      </c>
      <c r="L728" t="s">
        <v>3</v>
      </c>
      <c r="M728" t="s">
        <v>12</v>
      </c>
      <c r="N728" t="str">
        <f t="shared" si="264"/>
        <v>ta</v>
      </c>
      <c r="O728" s="1" t="s">
        <v>9</v>
      </c>
      <c r="P728">
        <f t="shared" si="280"/>
        <v>4</v>
      </c>
      <c r="Q728" s="1" t="s">
        <v>9</v>
      </c>
      <c r="R728" t="str">
        <f t="shared" si="276"/>
        <v>mie</v>
      </c>
      <c r="S728" s="1" t="s">
        <v>9</v>
      </c>
      <c r="T728" t="s">
        <v>5</v>
      </c>
      <c r="U728" t="s">
        <v>6</v>
      </c>
      <c r="V728" t="s">
        <v>7</v>
      </c>
      <c r="W728">
        <f t="shared" si="281"/>
        <v>2026</v>
      </c>
      <c r="X728" s="1" t="s">
        <v>13</v>
      </c>
      <c r="Y728" s="1">
        <v>0</v>
      </c>
      <c r="Z728" s="1">
        <f t="shared" si="277"/>
        <v>12</v>
      </c>
      <c r="AA728" s="1" t="s">
        <v>13</v>
      </c>
      <c r="AB728" s="1"/>
      <c r="AC728">
        <f t="shared" si="282"/>
        <v>23</v>
      </c>
      <c r="AD728" t="s">
        <v>63</v>
      </c>
      <c r="AE728" t="str">
        <f t="shared" si="263"/>
        <v>ta</v>
      </c>
      <c r="AF728" s="1" t="s">
        <v>10</v>
      </c>
      <c r="AH728" t="str">
        <f t="shared" si="283"/>
        <v>{ nombre: "IV Semana de Adviento", archivo: "/ev/ta/4/mie/audio.mp3", fecha: `2026-012-23`, tiempo: 'ta' },</v>
      </c>
    </row>
    <row r="729" spans="1:34" x14ac:dyDescent="0.35">
      <c r="A729">
        <f t="shared" si="267"/>
        <v>2026</v>
      </c>
      <c r="B729">
        <f t="shared" si="267"/>
        <v>12</v>
      </c>
      <c r="C729">
        <f t="shared" si="274"/>
        <v>24</v>
      </c>
      <c r="D729">
        <f t="shared" si="285"/>
        <v>4</v>
      </c>
      <c r="F729" t="s">
        <v>20</v>
      </c>
      <c r="G729" t="s">
        <v>40</v>
      </c>
      <c r="H729" s="5" t="str">
        <f t="shared" si="279"/>
        <v>IV</v>
      </c>
      <c r="I729" t="s">
        <v>11</v>
      </c>
      <c r="J729" t="s">
        <v>1</v>
      </c>
      <c r="K729" s="8" t="str">
        <f t="shared" si="275"/>
        <v>IV Semana de Adviento</v>
      </c>
      <c r="L729" t="s">
        <v>3</v>
      </c>
      <c r="M729" t="s">
        <v>12</v>
      </c>
      <c r="N729" t="str">
        <f t="shared" si="264"/>
        <v>ta</v>
      </c>
      <c r="O729" s="1" t="s">
        <v>9</v>
      </c>
      <c r="P729">
        <f t="shared" si="280"/>
        <v>4</v>
      </c>
      <c r="Q729" s="1" t="s">
        <v>9</v>
      </c>
      <c r="R729" t="str">
        <f t="shared" si="276"/>
        <v>jue</v>
      </c>
      <c r="S729" s="1" t="s">
        <v>9</v>
      </c>
      <c r="T729" t="s">
        <v>5</v>
      </c>
      <c r="U729" t="s">
        <v>6</v>
      </c>
      <c r="V729" t="s">
        <v>7</v>
      </c>
      <c r="W729">
        <f t="shared" si="281"/>
        <v>2026</v>
      </c>
      <c r="X729" s="1" t="s">
        <v>13</v>
      </c>
      <c r="Y729" s="1">
        <v>0</v>
      </c>
      <c r="Z729" s="1">
        <f t="shared" si="277"/>
        <v>12</v>
      </c>
      <c r="AA729" s="1" t="s">
        <v>13</v>
      </c>
      <c r="AB729" s="1"/>
      <c r="AC729">
        <f t="shared" si="282"/>
        <v>24</v>
      </c>
      <c r="AD729" t="s">
        <v>63</v>
      </c>
      <c r="AE729" t="str">
        <f t="shared" si="263"/>
        <v>ta</v>
      </c>
      <c r="AF729" s="1" t="s">
        <v>10</v>
      </c>
      <c r="AH729" t="str">
        <f t="shared" si="283"/>
        <v>{ nombre: "IV Semana de Adviento", archivo: "/ev/ta/4/jue/audio.mp3", fecha: `2026-012-24`, tiempo: 'ta' },</v>
      </c>
    </row>
    <row r="730" spans="1:34" x14ac:dyDescent="0.35">
      <c r="A730">
        <f t="shared" si="267"/>
        <v>2026</v>
      </c>
      <c r="B730">
        <f t="shared" si="267"/>
        <v>12</v>
      </c>
      <c r="C730">
        <f t="shared" si="274"/>
        <v>25</v>
      </c>
      <c r="D730">
        <f t="shared" si="285"/>
        <v>4</v>
      </c>
      <c r="F730" t="s">
        <v>21</v>
      </c>
      <c r="G730" t="s">
        <v>25</v>
      </c>
      <c r="H730" s="5" t="str">
        <f t="shared" si="279"/>
        <v>IV</v>
      </c>
      <c r="I730" t="s">
        <v>11</v>
      </c>
      <c r="J730" t="s">
        <v>1</v>
      </c>
      <c r="K730" t="s">
        <v>41</v>
      </c>
      <c r="L730" t="s">
        <v>3</v>
      </c>
      <c r="M730" t="s">
        <v>12</v>
      </c>
      <c r="N730" t="str">
        <f t="shared" si="264"/>
        <v>tn</v>
      </c>
      <c r="O730" s="1" t="s">
        <v>9</v>
      </c>
      <c r="P730">
        <f t="shared" si="280"/>
        <v>4</v>
      </c>
      <c r="Q730" s="1" t="s">
        <v>9</v>
      </c>
      <c r="R730" t="str">
        <f t="shared" si="276"/>
        <v>vie</v>
      </c>
      <c r="S730" s="1" t="s">
        <v>9</v>
      </c>
      <c r="T730" t="s">
        <v>5</v>
      </c>
      <c r="U730" t="s">
        <v>6</v>
      </c>
      <c r="V730" t="s">
        <v>7</v>
      </c>
      <c r="W730">
        <f t="shared" si="281"/>
        <v>2026</v>
      </c>
      <c r="X730" s="1" t="s">
        <v>13</v>
      </c>
      <c r="Y730" s="1">
        <v>0</v>
      </c>
      <c r="Z730" s="1">
        <f t="shared" si="277"/>
        <v>12</v>
      </c>
      <c r="AA730" s="1" t="s">
        <v>13</v>
      </c>
      <c r="AB730" s="1"/>
      <c r="AC730">
        <f t="shared" si="282"/>
        <v>25</v>
      </c>
      <c r="AD730" t="s">
        <v>63</v>
      </c>
      <c r="AE730" t="str">
        <f t="shared" si="263"/>
        <v>tn</v>
      </c>
      <c r="AF730" s="1" t="s">
        <v>10</v>
      </c>
      <c r="AH730" t="str">
        <f t="shared" si="283"/>
        <v>{ nombre: " La Natividad del Señor", archivo: "/ev/tn/4/vie/audio.mp3", fecha: `2026-012-25`, tiempo: 'tn' },</v>
      </c>
    </row>
    <row r="731" spans="1:34" x14ac:dyDescent="0.35">
      <c r="A731">
        <f t="shared" si="267"/>
        <v>2026</v>
      </c>
      <c r="B731">
        <f t="shared" si="267"/>
        <v>12</v>
      </c>
      <c r="C731">
        <f t="shared" si="274"/>
        <v>26</v>
      </c>
      <c r="D731">
        <f t="shared" si="285"/>
        <v>4</v>
      </c>
      <c r="F731" t="s">
        <v>22</v>
      </c>
      <c r="G731" t="s">
        <v>25</v>
      </c>
      <c r="H731" s="5" t="str">
        <f t="shared" si="279"/>
        <v>IV</v>
      </c>
      <c r="I731" t="s">
        <v>11</v>
      </c>
      <c r="J731" t="s">
        <v>1</v>
      </c>
      <c r="K731" t="s">
        <v>44</v>
      </c>
      <c r="L731" t="s">
        <v>3</v>
      </c>
      <c r="M731" t="s">
        <v>12</v>
      </c>
      <c r="N731" t="str">
        <f t="shared" si="264"/>
        <v>tn</v>
      </c>
      <c r="O731" s="1" t="s">
        <v>9</v>
      </c>
      <c r="P731">
        <f t="shared" si="280"/>
        <v>4</v>
      </c>
      <c r="Q731" s="1" t="s">
        <v>9</v>
      </c>
      <c r="R731" t="str">
        <f t="shared" si="276"/>
        <v>sab</v>
      </c>
      <c r="S731" s="1" t="s">
        <v>9</v>
      </c>
      <c r="T731" t="s">
        <v>5</v>
      </c>
      <c r="U731" t="s">
        <v>6</v>
      </c>
      <c r="V731" t="s">
        <v>7</v>
      </c>
      <c r="W731">
        <f t="shared" si="281"/>
        <v>2026</v>
      </c>
      <c r="X731" s="1" t="s">
        <v>13</v>
      </c>
      <c r="Y731" s="1">
        <v>0</v>
      </c>
      <c r="Z731" s="1">
        <f t="shared" si="277"/>
        <v>12</v>
      </c>
      <c r="AA731" s="1" t="s">
        <v>13</v>
      </c>
      <c r="AB731" s="1"/>
      <c r="AC731">
        <f t="shared" si="282"/>
        <v>26</v>
      </c>
      <c r="AD731" t="s">
        <v>63</v>
      </c>
      <c r="AE731" t="str">
        <f t="shared" ref="AE731:AE794" si="286">IF(G731="Adviento", "ta",
   IF(G731="Navidad", "tn",
      IF(G731="Ordinario", "to",
         IF(G731="Cuaresma", "tc",
            IF(G731="Pascua", "tp", "No válido")
         )
      )
   )
)</f>
        <v>tn</v>
      </c>
      <c r="AF731" s="1" t="s">
        <v>10</v>
      </c>
      <c r="AH731" t="str">
        <f t="shared" si="283"/>
        <v>{ nombre: " San Esteban, protomártir", archivo: "/ev/tn/4/sab/audio.mp3", fecha: `2026-012-26`, tiempo: 'tn' },</v>
      </c>
    </row>
    <row r="732" spans="1:34" x14ac:dyDescent="0.35">
      <c r="A732">
        <f t="shared" si="267"/>
        <v>2026</v>
      </c>
      <c r="B732">
        <f t="shared" si="267"/>
        <v>12</v>
      </c>
      <c r="C732">
        <f t="shared" si="274"/>
        <v>27</v>
      </c>
      <c r="D732">
        <v>1</v>
      </c>
      <c r="F732" t="s">
        <v>4</v>
      </c>
      <c r="G732" t="s">
        <v>25</v>
      </c>
      <c r="H732" s="5" t="str">
        <f t="shared" si="279"/>
        <v>I</v>
      </c>
      <c r="I732" t="s">
        <v>11</v>
      </c>
      <c r="J732" t="s">
        <v>1</v>
      </c>
      <c r="K732" t="s">
        <v>45</v>
      </c>
      <c r="L732" t="s">
        <v>3</v>
      </c>
      <c r="M732" t="s">
        <v>12</v>
      </c>
      <c r="N732" t="str">
        <f t="shared" ref="N732:N795" si="287">IF(G732="Adviento", "ta",
   IF(G732="Navidad", "tn",
      IF(G732="Ordinario", "to",
         IF(G732="Cuaresma", "tc",
            IF(G732="Pascua", "tp", "No válido")
         )
      )
   )
)</f>
        <v>tn</v>
      </c>
      <c r="O732" s="1" t="s">
        <v>9</v>
      </c>
      <c r="P732">
        <f t="shared" si="280"/>
        <v>1</v>
      </c>
      <c r="Q732" s="1" t="s">
        <v>9</v>
      </c>
      <c r="R732" t="str">
        <f t="shared" si="276"/>
        <v>dom</v>
      </c>
      <c r="S732" s="1" t="s">
        <v>9</v>
      </c>
      <c r="T732" t="s">
        <v>5</v>
      </c>
      <c r="U732" t="s">
        <v>6</v>
      </c>
      <c r="V732" t="s">
        <v>7</v>
      </c>
      <c r="W732">
        <f t="shared" si="281"/>
        <v>2026</v>
      </c>
      <c r="X732" s="1" t="s">
        <v>13</v>
      </c>
      <c r="Y732" s="1">
        <v>0</v>
      </c>
      <c r="Z732" s="1">
        <f t="shared" si="277"/>
        <v>12</v>
      </c>
      <c r="AA732" s="1" t="s">
        <v>13</v>
      </c>
      <c r="AB732" s="1"/>
      <c r="AC732">
        <f t="shared" si="282"/>
        <v>27</v>
      </c>
      <c r="AD732" t="s">
        <v>63</v>
      </c>
      <c r="AE732" t="str">
        <f t="shared" si="286"/>
        <v>tn</v>
      </c>
      <c r="AF732" s="1" t="s">
        <v>10</v>
      </c>
      <c r="AH732" t="str">
        <f t="shared" si="283"/>
        <v>{ nombre: " La Sagrada Familia de Jesús, María y José", archivo: "/ev/tn/1/dom/audio.mp3", fecha: `2026-012-27`, tiempo: 'tn' },</v>
      </c>
    </row>
    <row r="733" spans="1:34" x14ac:dyDescent="0.35">
      <c r="A733">
        <f t="shared" si="267"/>
        <v>2026</v>
      </c>
      <c r="B733">
        <f t="shared" si="267"/>
        <v>12</v>
      </c>
      <c r="C733">
        <f t="shared" si="274"/>
        <v>28</v>
      </c>
      <c r="D733">
        <f>D732</f>
        <v>1</v>
      </c>
      <c r="F733" t="s">
        <v>23</v>
      </c>
      <c r="G733" t="s">
        <v>25</v>
      </c>
      <c r="H733" s="5" t="str">
        <f t="shared" si="279"/>
        <v>I</v>
      </c>
      <c r="I733" t="s">
        <v>11</v>
      </c>
      <c r="J733" t="s">
        <v>1</v>
      </c>
      <c r="K733" t="s">
        <v>46</v>
      </c>
      <c r="L733" t="s">
        <v>3</v>
      </c>
      <c r="M733" t="s">
        <v>12</v>
      </c>
      <c r="N733" t="str">
        <f t="shared" si="287"/>
        <v>tn</v>
      </c>
      <c r="O733" s="1" t="s">
        <v>9</v>
      </c>
      <c r="P733">
        <f t="shared" si="280"/>
        <v>1</v>
      </c>
      <c r="Q733" s="1" t="s">
        <v>9</v>
      </c>
      <c r="R733" t="str">
        <f t="shared" si="276"/>
        <v>lun</v>
      </c>
      <c r="S733" s="1" t="s">
        <v>9</v>
      </c>
      <c r="T733" t="s">
        <v>5</v>
      </c>
      <c r="U733" t="s">
        <v>6</v>
      </c>
      <c r="V733" t="s">
        <v>7</v>
      </c>
      <c r="W733">
        <f t="shared" si="281"/>
        <v>2026</v>
      </c>
      <c r="X733" s="1" t="s">
        <v>13</v>
      </c>
      <c r="Y733" s="1">
        <v>0</v>
      </c>
      <c r="Z733" s="1">
        <f t="shared" si="277"/>
        <v>12</v>
      </c>
      <c r="AA733" s="1" t="s">
        <v>13</v>
      </c>
      <c r="AB733" s="1"/>
      <c r="AC733">
        <f t="shared" si="282"/>
        <v>28</v>
      </c>
      <c r="AD733" t="s">
        <v>63</v>
      </c>
      <c r="AE733" t="str">
        <f t="shared" si="286"/>
        <v>tn</v>
      </c>
      <c r="AF733" s="1" t="s">
        <v>10</v>
      </c>
      <c r="AH733" t="str">
        <f t="shared" si="283"/>
        <v>{ nombre: " Los Santos Inocentes, mártires", archivo: "/ev/tn/1/lun/audio.mp3", fecha: `2026-012-28`, tiempo: 'tn' },</v>
      </c>
    </row>
    <row r="734" spans="1:34" x14ac:dyDescent="0.35">
      <c r="A734">
        <f t="shared" si="267"/>
        <v>2026</v>
      </c>
      <c r="B734">
        <f t="shared" si="267"/>
        <v>12</v>
      </c>
      <c r="C734">
        <f t="shared" si="274"/>
        <v>29</v>
      </c>
      <c r="D734">
        <f t="shared" ref="D734:D738" si="288">D733</f>
        <v>1</v>
      </c>
      <c r="F734" t="s">
        <v>24</v>
      </c>
      <c r="G734" t="s">
        <v>25</v>
      </c>
      <c r="H734" s="5" t="str">
        <f t="shared" si="279"/>
        <v>I</v>
      </c>
      <c r="I734" t="s">
        <v>11</v>
      </c>
      <c r="J734" t="s">
        <v>1</v>
      </c>
      <c r="K734" s="13" t="str">
        <f t="shared" ref="K734:K745" si="289">_xlfn.CONCAT(H734, " Semana de ",G734)</f>
        <v>I Semana de Navidad</v>
      </c>
      <c r="L734" t="s">
        <v>3</v>
      </c>
      <c r="M734" t="s">
        <v>12</v>
      </c>
      <c r="N734" t="str">
        <f t="shared" si="287"/>
        <v>tn</v>
      </c>
      <c r="O734" s="1" t="s">
        <v>9</v>
      </c>
      <c r="P734">
        <f t="shared" si="280"/>
        <v>1</v>
      </c>
      <c r="Q734" s="1" t="s">
        <v>9</v>
      </c>
      <c r="R734" t="str">
        <f t="shared" si="276"/>
        <v>mar</v>
      </c>
      <c r="S734" s="1" t="s">
        <v>9</v>
      </c>
      <c r="T734" t="s">
        <v>5</v>
      </c>
      <c r="U734" t="s">
        <v>6</v>
      </c>
      <c r="V734" t="s">
        <v>7</v>
      </c>
      <c r="W734">
        <f t="shared" si="281"/>
        <v>2026</v>
      </c>
      <c r="X734" s="1" t="s">
        <v>13</v>
      </c>
      <c r="Y734" s="1">
        <v>0</v>
      </c>
      <c r="Z734" s="1">
        <f t="shared" si="277"/>
        <v>12</v>
      </c>
      <c r="AA734" s="1" t="s">
        <v>13</v>
      </c>
      <c r="AB734" s="1"/>
      <c r="AC734">
        <f t="shared" si="282"/>
        <v>29</v>
      </c>
      <c r="AD734" t="s">
        <v>63</v>
      </c>
      <c r="AE734" t="str">
        <f t="shared" si="286"/>
        <v>tn</v>
      </c>
      <c r="AF734" s="1" t="s">
        <v>10</v>
      </c>
      <c r="AH734" t="str">
        <f t="shared" si="283"/>
        <v>{ nombre: "I Semana de Navidad", archivo: "/ev/tn/1/mar/audio.mp3", fecha: `2026-012-29`, tiempo: 'tn' },</v>
      </c>
    </row>
    <row r="735" spans="1:34" x14ac:dyDescent="0.35">
      <c r="A735">
        <f t="shared" si="267"/>
        <v>2026</v>
      </c>
      <c r="B735">
        <f t="shared" si="267"/>
        <v>12</v>
      </c>
      <c r="C735">
        <f t="shared" si="274"/>
        <v>30</v>
      </c>
      <c r="D735">
        <f t="shared" si="288"/>
        <v>1</v>
      </c>
      <c r="F735" t="s">
        <v>19</v>
      </c>
      <c r="G735" t="s">
        <v>25</v>
      </c>
      <c r="H735" s="5" t="str">
        <f t="shared" si="279"/>
        <v>I</v>
      </c>
      <c r="I735" t="s">
        <v>11</v>
      </c>
      <c r="J735" t="s">
        <v>1</v>
      </c>
      <c r="K735" s="13" t="str">
        <f t="shared" si="289"/>
        <v>I Semana de Navidad</v>
      </c>
      <c r="L735" t="s">
        <v>3</v>
      </c>
      <c r="M735" t="s">
        <v>12</v>
      </c>
      <c r="N735" t="str">
        <f t="shared" si="287"/>
        <v>tn</v>
      </c>
      <c r="O735" s="1" t="s">
        <v>9</v>
      </c>
      <c r="P735">
        <f t="shared" si="280"/>
        <v>1</v>
      </c>
      <c r="Q735" s="1" t="s">
        <v>9</v>
      </c>
      <c r="R735" t="str">
        <f t="shared" si="276"/>
        <v>mie</v>
      </c>
      <c r="S735" s="1" t="s">
        <v>9</v>
      </c>
      <c r="T735" t="s">
        <v>5</v>
      </c>
      <c r="U735" t="s">
        <v>6</v>
      </c>
      <c r="V735" t="s">
        <v>7</v>
      </c>
      <c r="W735">
        <f t="shared" si="281"/>
        <v>2026</v>
      </c>
      <c r="X735" s="1" t="s">
        <v>13</v>
      </c>
      <c r="Y735" s="1">
        <v>0</v>
      </c>
      <c r="Z735" s="1">
        <f t="shared" si="277"/>
        <v>12</v>
      </c>
      <c r="AA735" s="1" t="s">
        <v>13</v>
      </c>
      <c r="AB735" s="1"/>
      <c r="AC735">
        <f t="shared" si="282"/>
        <v>30</v>
      </c>
      <c r="AD735" t="s">
        <v>63</v>
      </c>
      <c r="AE735" t="str">
        <f t="shared" si="286"/>
        <v>tn</v>
      </c>
      <c r="AF735" s="1" t="s">
        <v>10</v>
      </c>
      <c r="AH735" t="str">
        <f t="shared" si="283"/>
        <v>{ nombre: "I Semana de Navidad", archivo: "/ev/tn/1/mie/audio.mp3", fecha: `2026-012-30`, tiempo: 'tn' },</v>
      </c>
    </row>
    <row r="736" spans="1:34" x14ac:dyDescent="0.35">
      <c r="A736">
        <f t="shared" si="267"/>
        <v>2026</v>
      </c>
      <c r="B736">
        <f t="shared" si="267"/>
        <v>12</v>
      </c>
      <c r="C736">
        <f t="shared" si="274"/>
        <v>31</v>
      </c>
      <c r="D736">
        <f t="shared" si="288"/>
        <v>1</v>
      </c>
      <c r="F736" t="s">
        <v>20</v>
      </c>
      <c r="G736" t="s">
        <v>25</v>
      </c>
      <c r="H736" s="5" t="str">
        <f t="shared" si="279"/>
        <v>I</v>
      </c>
      <c r="I736" t="s">
        <v>11</v>
      </c>
      <c r="J736" t="s">
        <v>1</v>
      </c>
      <c r="K736" s="13" t="str">
        <f t="shared" si="289"/>
        <v>I Semana de Navidad</v>
      </c>
      <c r="L736" t="s">
        <v>3</v>
      </c>
      <c r="M736" t="s">
        <v>12</v>
      </c>
      <c r="N736" t="str">
        <f t="shared" si="287"/>
        <v>tn</v>
      </c>
      <c r="O736" s="1" t="s">
        <v>9</v>
      </c>
      <c r="P736">
        <f t="shared" si="280"/>
        <v>1</v>
      </c>
      <c r="Q736" s="1" t="s">
        <v>9</v>
      </c>
      <c r="R736" t="str">
        <f t="shared" si="276"/>
        <v>jue</v>
      </c>
      <c r="S736" s="1" t="s">
        <v>9</v>
      </c>
      <c r="T736" t="s">
        <v>5</v>
      </c>
      <c r="U736" t="s">
        <v>6</v>
      </c>
      <c r="V736" t="s">
        <v>7</v>
      </c>
      <c r="W736">
        <f t="shared" si="281"/>
        <v>2026</v>
      </c>
      <c r="X736" s="1" t="s">
        <v>13</v>
      </c>
      <c r="Y736" s="1">
        <v>0</v>
      </c>
      <c r="Z736" s="1">
        <f t="shared" si="277"/>
        <v>12</v>
      </c>
      <c r="AA736" s="1" t="s">
        <v>13</v>
      </c>
      <c r="AB736" s="1"/>
      <c r="AC736">
        <f t="shared" si="282"/>
        <v>31</v>
      </c>
      <c r="AD736" t="s">
        <v>63</v>
      </c>
      <c r="AE736" t="str">
        <f t="shared" si="286"/>
        <v>tn</v>
      </c>
      <c r="AF736" s="1" t="s">
        <v>10</v>
      </c>
      <c r="AH736" t="str">
        <f t="shared" si="283"/>
        <v>{ nombre: "I Semana de Navidad", archivo: "/ev/tn/1/jue/audio.mp3", fecha: `2026-012-31`, tiempo: 'tn' },</v>
      </c>
    </row>
    <row r="737" spans="1:34" x14ac:dyDescent="0.35">
      <c r="A737">
        <f>+A736+1</f>
        <v>2027</v>
      </c>
      <c r="B737">
        <v>1</v>
      </c>
      <c r="C737">
        <v>1</v>
      </c>
      <c r="D737">
        <f t="shared" si="288"/>
        <v>1</v>
      </c>
      <c r="F737" t="s">
        <v>21</v>
      </c>
      <c r="G737" t="s">
        <v>25</v>
      </c>
      <c r="H737" s="5" t="str">
        <f t="shared" si="279"/>
        <v>I</v>
      </c>
      <c r="I737" t="s">
        <v>11</v>
      </c>
      <c r="J737" t="s">
        <v>1</v>
      </c>
      <c r="K737" s="13" t="str">
        <f t="shared" si="289"/>
        <v>I Semana de Navidad</v>
      </c>
      <c r="L737" t="s">
        <v>3</v>
      </c>
      <c r="M737" t="s">
        <v>12</v>
      </c>
      <c r="N737" t="str">
        <f t="shared" si="287"/>
        <v>tn</v>
      </c>
      <c r="O737" s="1" t="s">
        <v>9</v>
      </c>
      <c r="P737">
        <f t="shared" si="280"/>
        <v>1</v>
      </c>
      <c r="Q737" s="1" t="s">
        <v>9</v>
      </c>
      <c r="R737" t="str">
        <f t="shared" si="276"/>
        <v>vie</v>
      </c>
      <c r="S737" s="1" t="s">
        <v>9</v>
      </c>
      <c r="T737" t="s">
        <v>5</v>
      </c>
      <c r="U737" t="s">
        <v>6</v>
      </c>
      <c r="V737" t="s">
        <v>7</v>
      </c>
      <c r="W737">
        <f t="shared" si="281"/>
        <v>2027</v>
      </c>
      <c r="X737" s="1" t="s">
        <v>13</v>
      </c>
      <c r="Y737" s="1">
        <v>0</v>
      </c>
      <c r="Z737" s="1">
        <f t="shared" si="277"/>
        <v>1</v>
      </c>
      <c r="AA737" s="1" t="s">
        <v>13</v>
      </c>
      <c r="AB737" s="1">
        <v>0</v>
      </c>
      <c r="AC737">
        <f t="shared" si="282"/>
        <v>1</v>
      </c>
      <c r="AD737" t="s">
        <v>63</v>
      </c>
      <c r="AE737" t="str">
        <f t="shared" si="286"/>
        <v>tn</v>
      </c>
      <c r="AF737" s="1" t="s">
        <v>10</v>
      </c>
      <c r="AH737" t="str">
        <f t="shared" si="283"/>
        <v>{ nombre: "I Semana de Navidad", archivo: "/ev/tn/1/vie/audio.mp3", fecha: `2027-01-01`, tiempo: 'tn' },</v>
      </c>
    </row>
    <row r="738" spans="1:34" x14ac:dyDescent="0.35">
      <c r="A738">
        <f>A737</f>
        <v>2027</v>
      </c>
      <c r="B738">
        <f>B737</f>
        <v>1</v>
      </c>
      <c r="C738">
        <f>C737+1</f>
        <v>2</v>
      </c>
      <c r="D738">
        <f t="shared" si="288"/>
        <v>1</v>
      </c>
      <c r="F738" t="s">
        <v>22</v>
      </c>
      <c r="G738" t="s">
        <v>25</v>
      </c>
      <c r="H738" s="5" t="str">
        <f t="shared" si="279"/>
        <v>I</v>
      </c>
      <c r="I738" t="s">
        <v>11</v>
      </c>
      <c r="J738" t="s">
        <v>1</v>
      </c>
      <c r="K738" s="13" t="str">
        <f t="shared" si="289"/>
        <v>I Semana de Navidad</v>
      </c>
      <c r="L738" t="s">
        <v>3</v>
      </c>
      <c r="M738" t="s">
        <v>12</v>
      </c>
      <c r="N738" t="str">
        <f t="shared" si="287"/>
        <v>tn</v>
      </c>
      <c r="O738" s="1" t="s">
        <v>9</v>
      </c>
      <c r="P738">
        <f t="shared" si="280"/>
        <v>1</v>
      </c>
      <c r="Q738" s="1" t="s">
        <v>9</v>
      </c>
      <c r="R738" t="str">
        <f t="shared" si="276"/>
        <v>sab</v>
      </c>
      <c r="S738" s="1" t="s">
        <v>9</v>
      </c>
      <c r="T738" t="s">
        <v>5</v>
      </c>
      <c r="U738" t="s">
        <v>6</v>
      </c>
      <c r="V738" t="s">
        <v>7</v>
      </c>
      <c r="W738">
        <f t="shared" si="281"/>
        <v>2027</v>
      </c>
      <c r="X738" s="1" t="s">
        <v>13</v>
      </c>
      <c r="Y738" s="1">
        <v>0</v>
      </c>
      <c r="Z738" s="1">
        <f t="shared" si="277"/>
        <v>1</v>
      </c>
      <c r="AA738" s="1" t="s">
        <v>13</v>
      </c>
      <c r="AB738" s="1">
        <v>0</v>
      </c>
      <c r="AC738">
        <f t="shared" si="282"/>
        <v>2</v>
      </c>
      <c r="AD738" t="s">
        <v>63</v>
      </c>
      <c r="AE738" t="str">
        <f t="shared" si="286"/>
        <v>tn</v>
      </c>
      <c r="AF738" s="1" t="s">
        <v>10</v>
      </c>
      <c r="AH738" t="str">
        <f t="shared" si="283"/>
        <v>{ nombre: "I Semana de Navidad", archivo: "/ev/tn/1/sab/audio.mp3", fecha: `2027-01-02`, tiempo: 'tn' },</v>
      </c>
    </row>
    <row r="739" spans="1:34" x14ac:dyDescent="0.35">
      <c r="A739">
        <f>A738</f>
        <v>2027</v>
      </c>
      <c r="B739">
        <f>B738</f>
        <v>1</v>
      </c>
      <c r="C739">
        <f>C738+1</f>
        <v>3</v>
      </c>
      <c r="D739">
        <f>D738+1</f>
        <v>2</v>
      </c>
      <c r="F739" t="s">
        <v>4</v>
      </c>
      <c r="G739" t="s">
        <v>25</v>
      </c>
      <c r="H739" s="5" t="str">
        <f t="shared" si="279"/>
        <v>II</v>
      </c>
      <c r="I739" t="s">
        <v>11</v>
      </c>
      <c r="J739" t="s">
        <v>1</v>
      </c>
      <c r="K739" s="13" t="str">
        <f t="shared" si="289"/>
        <v>II Semana de Navidad</v>
      </c>
      <c r="L739" t="s">
        <v>3</v>
      </c>
      <c r="M739" t="s">
        <v>12</v>
      </c>
      <c r="N739" t="str">
        <f t="shared" si="287"/>
        <v>tn</v>
      </c>
      <c r="O739" s="1" t="s">
        <v>9</v>
      </c>
      <c r="P739">
        <f t="shared" si="280"/>
        <v>2</v>
      </c>
      <c r="Q739" s="1" t="s">
        <v>9</v>
      </c>
      <c r="R739" t="str">
        <f t="shared" si="276"/>
        <v>dom</v>
      </c>
      <c r="S739" s="1" t="s">
        <v>9</v>
      </c>
      <c r="T739" t="s">
        <v>5</v>
      </c>
      <c r="U739" t="s">
        <v>6</v>
      </c>
      <c r="V739" t="s">
        <v>7</v>
      </c>
      <c r="W739">
        <f t="shared" si="281"/>
        <v>2027</v>
      </c>
      <c r="X739" s="1" t="s">
        <v>13</v>
      </c>
      <c r="Y739" s="1">
        <v>0</v>
      </c>
      <c r="Z739" s="1">
        <f t="shared" si="277"/>
        <v>1</v>
      </c>
      <c r="AA739" s="1" t="s">
        <v>13</v>
      </c>
      <c r="AB739" s="1">
        <v>0</v>
      </c>
      <c r="AC739">
        <f t="shared" si="282"/>
        <v>3</v>
      </c>
      <c r="AD739" t="s">
        <v>63</v>
      </c>
      <c r="AE739" t="str">
        <f t="shared" si="286"/>
        <v>tn</v>
      </c>
      <c r="AF739" s="1" t="s">
        <v>10</v>
      </c>
      <c r="AH739" t="str">
        <f t="shared" si="283"/>
        <v>{ nombre: "II Semana de Navidad", archivo: "/ev/tn/2/dom/audio.mp3", fecha: `2027-01-03`, tiempo: 'tn' },</v>
      </c>
    </row>
    <row r="740" spans="1:34" x14ac:dyDescent="0.35">
      <c r="A740">
        <f t="shared" ref="A740:B755" si="290">A739</f>
        <v>2027</v>
      </c>
      <c r="B740">
        <f t="shared" si="290"/>
        <v>1</v>
      </c>
      <c r="C740">
        <f t="shared" ref="C740:C746" si="291">C739+1</f>
        <v>4</v>
      </c>
      <c r="D740">
        <f>D739</f>
        <v>2</v>
      </c>
      <c r="F740" t="s">
        <v>23</v>
      </c>
      <c r="G740" t="s">
        <v>25</v>
      </c>
      <c r="H740" s="5" t="str">
        <f t="shared" si="279"/>
        <v>II</v>
      </c>
      <c r="I740" t="s">
        <v>11</v>
      </c>
      <c r="J740" t="s">
        <v>1</v>
      </c>
      <c r="K740" s="13" t="str">
        <f t="shared" si="289"/>
        <v>II Semana de Navidad</v>
      </c>
      <c r="L740" t="s">
        <v>3</v>
      </c>
      <c r="M740" t="s">
        <v>12</v>
      </c>
      <c r="N740" t="str">
        <f t="shared" si="287"/>
        <v>tn</v>
      </c>
      <c r="O740" s="1" t="s">
        <v>9</v>
      </c>
      <c r="P740">
        <f t="shared" si="280"/>
        <v>2</v>
      </c>
      <c r="Q740" s="1" t="s">
        <v>9</v>
      </c>
      <c r="R740" t="str">
        <f t="shared" si="276"/>
        <v>lun</v>
      </c>
      <c r="S740" s="1" t="s">
        <v>9</v>
      </c>
      <c r="T740" t="s">
        <v>5</v>
      </c>
      <c r="U740" t="s">
        <v>6</v>
      </c>
      <c r="V740" t="s">
        <v>7</v>
      </c>
      <c r="W740">
        <f t="shared" si="281"/>
        <v>2027</v>
      </c>
      <c r="X740" s="1" t="s">
        <v>13</v>
      </c>
      <c r="Y740" s="1">
        <v>0</v>
      </c>
      <c r="Z740" s="1">
        <f t="shared" si="277"/>
        <v>1</v>
      </c>
      <c r="AA740" s="1" t="s">
        <v>13</v>
      </c>
      <c r="AB740" s="1">
        <v>0</v>
      </c>
      <c r="AC740">
        <f t="shared" si="282"/>
        <v>4</v>
      </c>
      <c r="AD740" t="s">
        <v>63</v>
      </c>
      <c r="AE740" t="str">
        <f t="shared" si="286"/>
        <v>tn</v>
      </c>
      <c r="AF740" s="1" t="s">
        <v>10</v>
      </c>
      <c r="AH740" t="str">
        <f t="shared" si="283"/>
        <v>{ nombre: "II Semana de Navidad", archivo: "/ev/tn/2/lun/audio.mp3", fecha: `2027-01-04`, tiempo: 'tn' },</v>
      </c>
    </row>
    <row r="741" spans="1:34" x14ac:dyDescent="0.35">
      <c r="A741">
        <f t="shared" si="290"/>
        <v>2027</v>
      </c>
      <c r="B741">
        <f t="shared" si="290"/>
        <v>1</v>
      </c>
      <c r="C741">
        <f t="shared" si="291"/>
        <v>5</v>
      </c>
      <c r="D741">
        <f t="shared" ref="D741:D745" si="292">D740</f>
        <v>2</v>
      </c>
      <c r="F741" t="s">
        <v>24</v>
      </c>
      <c r="G741" t="s">
        <v>25</v>
      </c>
      <c r="H741" s="5" t="str">
        <f t="shared" si="279"/>
        <v>II</v>
      </c>
      <c r="I741" t="s">
        <v>11</v>
      </c>
      <c r="J741" t="s">
        <v>1</v>
      </c>
      <c r="K741" s="13" t="str">
        <f t="shared" si="289"/>
        <v>II Semana de Navidad</v>
      </c>
      <c r="L741" t="s">
        <v>3</v>
      </c>
      <c r="M741" t="s">
        <v>12</v>
      </c>
      <c r="N741" t="str">
        <f t="shared" si="287"/>
        <v>tn</v>
      </c>
      <c r="O741" s="1" t="s">
        <v>9</v>
      </c>
      <c r="P741">
        <f t="shared" si="280"/>
        <v>2</v>
      </c>
      <c r="Q741" s="1" t="s">
        <v>9</v>
      </c>
      <c r="R741" t="str">
        <f t="shared" si="276"/>
        <v>mar</v>
      </c>
      <c r="S741" s="1" t="s">
        <v>9</v>
      </c>
      <c r="T741" t="s">
        <v>5</v>
      </c>
      <c r="U741" t="s">
        <v>6</v>
      </c>
      <c r="V741" t="s">
        <v>7</v>
      </c>
      <c r="W741">
        <f t="shared" si="281"/>
        <v>2027</v>
      </c>
      <c r="X741" s="1" t="s">
        <v>13</v>
      </c>
      <c r="Y741" s="1">
        <v>0</v>
      </c>
      <c r="Z741" s="1">
        <f t="shared" si="277"/>
        <v>1</v>
      </c>
      <c r="AA741" s="1" t="s">
        <v>13</v>
      </c>
      <c r="AB741" s="1">
        <v>0</v>
      </c>
      <c r="AC741">
        <f t="shared" si="282"/>
        <v>5</v>
      </c>
      <c r="AD741" t="s">
        <v>63</v>
      </c>
      <c r="AE741" t="str">
        <f t="shared" si="286"/>
        <v>tn</v>
      </c>
      <c r="AF741" s="1" t="s">
        <v>10</v>
      </c>
      <c r="AH741" t="str">
        <f t="shared" si="283"/>
        <v>{ nombre: "II Semana de Navidad", archivo: "/ev/tn/2/mar/audio.mp3", fecha: `2027-01-05`, tiempo: 'tn' },</v>
      </c>
    </row>
    <row r="742" spans="1:34" x14ac:dyDescent="0.35">
      <c r="A742">
        <f t="shared" si="290"/>
        <v>2027</v>
      </c>
      <c r="B742">
        <f t="shared" si="290"/>
        <v>1</v>
      </c>
      <c r="C742">
        <f t="shared" si="291"/>
        <v>6</v>
      </c>
      <c r="D742">
        <f t="shared" si="292"/>
        <v>2</v>
      </c>
      <c r="F742" t="s">
        <v>19</v>
      </c>
      <c r="G742" t="s">
        <v>25</v>
      </c>
      <c r="H742" s="5" t="str">
        <f t="shared" si="279"/>
        <v>II</v>
      </c>
      <c r="I742" t="s">
        <v>11</v>
      </c>
      <c r="J742" t="s">
        <v>1</v>
      </c>
      <c r="K742" s="13" t="str">
        <f t="shared" si="289"/>
        <v>II Semana de Navidad</v>
      </c>
      <c r="L742" t="s">
        <v>3</v>
      </c>
      <c r="M742" t="s">
        <v>12</v>
      </c>
      <c r="N742" t="str">
        <f t="shared" si="287"/>
        <v>tn</v>
      </c>
      <c r="O742" s="1" t="s">
        <v>9</v>
      </c>
      <c r="P742">
        <f t="shared" si="280"/>
        <v>2</v>
      </c>
      <c r="Q742" s="1" t="s">
        <v>9</v>
      </c>
      <c r="R742" t="str">
        <f t="shared" si="276"/>
        <v>mie</v>
      </c>
      <c r="S742" s="1" t="s">
        <v>9</v>
      </c>
      <c r="T742" t="s">
        <v>5</v>
      </c>
      <c r="U742" t="s">
        <v>6</v>
      </c>
      <c r="V742" t="s">
        <v>7</v>
      </c>
      <c r="W742">
        <f t="shared" si="281"/>
        <v>2027</v>
      </c>
      <c r="X742" s="1" t="s">
        <v>13</v>
      </c>
      <c r="Y742" s="1">
        <v>0</v>
      </c>
      <c r="Z742" s="1">
        <f t="shared" si="277"/>
        <v>1</v>
      </c>
      <c r="AA742" s="1" t="s">
        <v>13</v>
      </c>
      <c r="AB742" s="1">
        <v>0</v>
      </c>
      <c r="AC742">
        <f t="shared" si="282"/>
        <v>6</v>
      </c>
      <c r="AD742" t="s">
        <v>63</v>
      </c>
      <c r="AE742" t="str">
        <f t="shared" si="286"/>
        <v>tn</v>
      </c>
      <c r="AF742" s="1" t="s">
        <v>10</v>
      </c>
      <c r="AH742" t="str">
        <f t="shared" si="283"/>
        <v>{ nombre: "II Semana de Navidad", archivo: "/ev/tn/2/mie/audio.mp3", fecha: `2027-01-06`, tiempo: 'tn' },</v>
      </c>
    </row>
    <row r="743" spans="1:34" x14ac:dyDescent="0.35">
      <c r="A743">
        <f t="shared" si="290"/>
        <v>2027</v>
      </c>
      <c r="B743">
        <f t="shared" si="290"/>
        <v>1</v>
      </c>
      <c r="C743">
        <f t="shared" si="291"/>
        <v>7</v>
      </c>
      <c r="D743">
        <f t="shared" si="292"/>
        <v>2</v>
      </c>
      <c r="F743" t="s">
        <v>20</v>
      </c>
      <c r="G743" t="s">
        <v>25</v>
      </c>
      <c r="H743" s="5" t="str">
        <f t="shared" si="279"/>
        <v>II</v>
      </c>
      <c r="I743" t="s">
        <v>11</v>
      </c>
      <c r="J743" t="s">
        <v>1</v>
      </c>
      <c r="K743" s="13" t="str">
        <f t="shared" si="289"/>
        <v>II Semana de Navidad</v>
      </c>
      <c r="L743" t="s">
        <v>3</v>
      </c>
      <c r="M743" t="s">
        <v>12</v>
      </c>
      <c r="N743" t="str">
        <f t="shared" si="287"/>
        <v>tn</v>
      </c>
      <c r="O743" s="1" t="s">
        <v>9</v>
      </c>
      <c r="P743">
        <f t="shared" si="280"/>
        <v>2</v>
      </c>
      <c r="Q743" s="1" t="s">
        <v>9</v>
      </c>
      <c r="R743" t="str">
        <f t="shared" si="276"/>
        <v>jue</v>
      </c>
      <c r="S743" s="1" t="s">
        <v>9</v>
      </c>
      <c r="T743" t="s">
        <v>5</v>
      </c>
      <c r="U743" t="s">
        <v>6</v>
      </c>
      <c r="V743" t="s">
        <v>7</v>
      </c>
      <c r="W743">
        <f t="shared" si="281"/>
        <v>2027</v>
      </c>
      <c r="X743" s="1" t="s">
        <v>13</v>
      </c>
      <c r="Y743" s="1">
        <v>0</v>
      </c>
      <c r="Z743" s="1">
        <f t="shared" si="277"/>
        <v>1</v>
      </c>
      <c r="AA743" s="1" t="s">
        <v>13</v>
      </c>
      <c r="AB743" s="1">
        <v>0</v>
      </c>
      <c r="AC743">
        <f t="shared" si="282"/>
        <v>7</v>
      </c>
      <c r="AD743" t="s">
        <v>63</v>
      </c>
      <c r="AE743" t="str">
        <f t="shared" si="286"/>
        <v>tn</v>
      </c>
      <c r="AF743" s="1" t="s">
        <v>10</v>
      </c>
      <c r="AH743" t="str">
        <f t="shared" si="283"/>
        <v>{ nombre: "II Semana de Navidad", archivo: "/ev/tn/2/jue/audio.mp3", fecha: `2027-01-07`, tiempo: 'tn' },</v>
      </c>
    </row>
    <row r="744" spans="1:34" x14ac:dyDescent="0.35">
      <c r="A744">
        <f t="shared" si="290"/>
        <v>2027</v>
      </c>
      <c r="B744">
        <f t="shared" si="290"/>
        <v>1</v>
      </c>
      <c r="C744">
        <f t="shared" si="291"/>
        <v>8</v>
      </c>
      <c r="D744">
        <f t="shared" si="292"/>
        <v>2</v>
      </c>
      <c r="F744" t="s">
        <v>21</v>
      </c>
      <c r="G744" t="s">
        <v>25</v>
      </c>
      <c r="H744" s="5" t="str">
        <f t="shared" si="279"/>
        <v>II</v>
      </c>
      <c r="I744" t="s">
        <v>11</v>
      </c>
      <c r="J744" t="s">
        <v>1</v>
      </c>
      <c r="K744" s="13" t="str">
        <f t="shared" si="289"/>
        <v>II Semana de Navidad</v>
      </c>
      <c r="L744" t="s">
        <v>3</v>
      </c>
      <c r="M744" t="s">
        <v>12</v>
      </c>
      <c r="N744" t="str">
        <f t="shared" si="287"/>
        <v>tn</v>
      </c>
      <c r="O744" s="1" t="s">
        <v>9</v>
      </c>
      <c r="P744">
        <f t="shared" si="280"/>
        <v>2</v>
      </c>
      <c r="Q744" s="1" t="s">
        <v>9</v>
      </c>
      <c r="R744" t="str">
        <f t="shared" si="276"/>
        <v>vie</v>
      </c>
      <c r="S744" s="1" t="s">
        <v>9</v>
      </c>
      <c r="T744" t="s">
        <v>5</v>
      </c>
      <c r="U744" t="s">
        <v>6</v>
      </c>
      <c r="V744" t="s">
        <v>7</v>
      </c>
      <c r="W744">
        <f t="shared" si="281"/>
        <v>2027</v>
      </c>
      <c r="X744" s="1" t="s">
        <v>13</v>
      </c>
      <c r="Y744" s="1">
        <v>0</v>
      </c>
      <c r="Z744" s="1">
        <f t="shared" si="277"/>
        <v>1</v>
      </c>
      <c r="AA744" s="1" t="s">
        <v>13</v>
      </c>
      <c r="AB744" s="1">
        <v>0</v>
      </c>
      <c r="AC744">
        <f t="shared" si="282"/>
        <v>8</v>
      </c>
      <c r="AD744" t="s">
        <v>63</v>
      </c>
      <c r="AE744" t="str">
        <f t="shared" si="286"/>
        <v>tn</v>
      </c>
      <c r="AF744" s="1" t="s">
        <v>10</v>
      </c>
      <c r="AH744" t="str">
        <f t="shared" si="283"/>
        <v>{ nombre: "II Semana de Navidad", archivo: "/ev/tn/2/vie/audio.mp3", fecha: `2027-01-08`, tiempo: 'tn' },</v>
      </c>
    </row>
    <row r="745" spans="1:34" x14ac:dyDescent="0.35">
      <c r="A745">
        <f t="shared" si="290"/>
        <v>2027</v>
      </c>
      <c r="B745">
        <f t="shared" si="290"/>
        <v>1</v>
      </c>
      <c r="C745">
        <f t="shared" si="291"/>
        <v>9</v>
      </c>
      <c r="D745">
        <f t="shared" si="292"/>
        <v>2</v>
      </c>
      <c r="F745" t="s">
        <v>22</v>
      </c>
      <c r="G745" t="s">
        <v>25</v>
      </c>
      <c r="H745" s="5" t="str">
        <f t="shared" si="279"/>
        <v>II</v>
      </c>
      <c r="I745" t="s">
        <v>11</v>
      </c>
      <c r="J745" t="s">
        <v>1</v>
      </c>
      <c r="K745" s="13" t="str">
        <f t="shared" si="289"/>
        <v>II Semana de Navidad</v>
      </c>
      <c r="L745" t="s">
        <v>3</v>
      </c>
      <c r="M745" t="s">
        <v>12</v>
      </c>
      <c r="N745" t="str">
        <f t="shared" si="287"/>
        <v>tn</v>
      </c>
      <c r="O745" s="1" t="s">
        <v>9</v>
      </c>
      <c r="P745">
        <f t="shared" si="280"/>
        <v>2</v>
      </c>
      <c r="Q745" s="1" t="s">
        <v>9</v>
      </c>
      <c r="R745" t="str">
        <f t="shared" si="276"/>
        <v>sab</v>
      </c>
      <c r="S745" s="1" t="s">
        <v>9</v>
      </c>
      <c r="T745" t="s">
        <v>5</v>
      </c>
      <c r="U745" t="s">
        <v>6</v>
      </c>
      <c r="V745" t="s">
        <v>7</v>
      </c>
      <c r="W745">
        <f t="shared" si="281"/>
        <v>2027</v>
      </c>
      <c r="X745" s="1" t="s">
        <v>13</v>
      </c>
      <c r="Y745" s="1">
        <v>0</v>
      </c>
      <c r="Z745" s="1">
        <f t="shared" si="277"/>
        <v>1</v>
      </c>
      <c r="AA745" s="1" t="s">
        <v>13</v>
      </c>
      <c r="AB745" s="1">
        <v>0</v>
      </c>
      <c r="AC745">
        <f t="shared" si="282"/>
        <v>9</v>
      </c>
      <c r="AD745" t="s">
        <v>63</v>
      </c>
      <c r="AE745" t="str">
        <f t="shared" si="286"/>
        <v>tn</v>
      </c>
      <c r="AF745" s="1" t="s">
        <v>10</v>
      </c>
      <c r="AH745" t="str">
        <f t="shared" si="283"/>
        <v>{ nombre: "II Semana de Navidad", archivo: "/ev/tn/2/sab/audio.mp3", fecha: `2027-01-09`, tiempo: 'tn' },</v>
      </c>
    </row>
    <row r="746" spans="1:34" x14ac:dyDescent="0.35">
      <c r="A746">
        <f t="shared" si="290"/>
        <v>2027</v>
      </c>
      <c r="B746">
        <f t="shared" si="290"/>
        <v>1</v>
      </c>
      <c r="C746">
        <f t="shared" si="291"/>
        <v>10</v>
      </c>
      <c r="D746">
        <f t="shared" ref="D746:D766" si="293">+D745+1</f>
        <v>3</v>
      </c>
      <c r="F746" t="s">
        <v>4</v>
      </c>
      <c r="G746" t="s">
        <v>26</v>
      </c>
      <c r="H746" s="5" t="str">
        <f t="shared" si="279"/>
        <v>III</v>
      </c>
      <c r="I746" t="s">
        <v>11</v>
      </c>
      <c r="J746" t="s">
        <v>1</v>
      </c>
      <c r="K746" s="11" t="s">
        <v>48</v>
      </c>
      <c r="L746" t="s">
        <v>3</v>
      </c>
      <c r="M746" t="s">
        <v>12</v>
      </c>
      <c r="N746" t="str">
        <f t="shared" si="287"/>
        <v>to</v>
      </c>
      <c r="O746" s="1" t="s">
        <v>9</v>
      </c>
      <c r="P746">
        <f t="shared" si="280"/>
        <v>3</v>
      </c>
      <c r="Q746" s="1" t="s">
        <v>9</v>
      </c>
      <c r="R746" t="str">
        <f t="shared" si="276"/>
        <v>dom</v>
      </c>
      <c r="S746" s="1" t="s">
        <v>9</v>
      </c>
      <c r="T746" t="s">
        <v>5</v>
      </c>
      <c r="U746" t="s">
        <v>6</v>
      </c>
      <c r="V746" t="s">
        <v>7</v>
      </c>
      <c r="W746">
        <f t="shared" si="281"/>
        <v>2027</v>
      </c>
      <c r="X746" s="1" t="s">
        <v>13</v>
      </c>
      <c r="Y746" s="1">
        <v>0</v>
      </c>
      <c r="Z746" s="1">
        <f t="shared" si="277"/>
        <v>1</v>
      </c>
      <c r="AA746" s="1" t="s">
        <v>13</v>
      </c>
      <c r="AB746" s="1"/>
      <c r="AC746">
        <f t="shared" si="282"/>
        <v>10</v>
      </c>
      <c r="AD746" t="s">
        <v>63</v>
      </c>
      <c r="AE746" t="str">
        <f t="shared" si="286"/>
        <v>to</v>
      </c>
      <c r="AF746" s="1" t="s">
        <v>10</v>
      </c>
      <c r="AH746" t="str">
        <f t="shared" si="283"/>
        <v>{ nombre: " El Bautismo del Señor", archivo: "/ev/to/3/dom/audio.mp3", fecha: `2027-01-10`, tiempo: 'to' },</v>
      </c>
    </row>
    <row r="747" spans="1:34" x14ac:dyDescent="0.35">
      <c r="A747">
        <f t="shared" si="290"/>
        <v>2027</v>
      </c>
      <c r="B747">
        <f t="shared" si="290"/>
        <v>1</v>
      </c>
      <c r="C747">
        <f>C746+1</f>
        <v>11</v>
      </c>
      <c r="D747">
        <f>D746</f>
        <v>3</v>
      </c>
      <c r="F747" t="s">
        <v>23</v>
      </c>
      <c r="G747" t="s">
        <v>26</v>
      </c>
      <c r="H747" s="5" t="str">
        <f t="shared" si="279"/>
        <v>III</v>
      </c>
      <c r="I747" t="s">
        <v>11</v>
      </c>
      <c r="J747" t="s">
        <v>1</v>
      </c>
      <c r="K747" s="9" t="str">
        <f t="shared" ref="K747:K810" si="294">_xlfn.CONCAT(H747, " Semana de ",G747)</f>
        <v>III Semana de Ordinario</v>
      </c>
      <c r="L747" t="s">
        <v>3</v>
      </c>
      <c r="M747" t="s">
        <v>12</v>
      </c>
      <c r="N747" t="str">
        <f t="shared" si="287"/>
        <v>to</v>
      </c>
      <c r="O747" s="1" t="s">
        <v>9</v>
      </c>
      <c r="P747">
        <f t="shared" si="280"/>
        <v>3</v>
      </c>
      <c r="Q747" s="1" t="s">
        <v>9</v>
      </c>
      <c r="R747" t="str">
        <f t="shared" si="276"/>
        <v>lun</v>
      </c>
      <c r="S747" s="1" t="s">
        <v>9</v>
      </c>
      <c r="T747" t="s">
        <v>5</v>
      </c>
      <c r="U747" t="s">
        <v>6</v>
      </c>
      <c r="V747" t="s">
        <v>7</v>
      </c>
      <c r="W747">
        <f t="shared" si="281"/>
        <v>2027</v>
      </c>
      <c r="X747" s="1" t="s">
        <v>13</v>
      </c>
      <c r="Y747" s="1">
        <v>0</v>
      </c>
      <c r="Z747" s="1">
        <f t="shared" si="277"/>
        <v>1</v>
      </c>
      <c r="AA747" s="1" t="s">
        <v>13</v>
      </c>
      <c r="AB747" s="1"/>
      <c r="AC747">
        <f t="shared" si="282"/>
        <v>11</v>
      </c>
      <c r="AD747" t="s">
        <v>63</v>
      </c>
      <c r="AE747" t="str">
        <f t="shared" si="286"/>
        <v>to</v>
      </c>
      <c r="AF747" s="1" t="s">
        <v>10</v>
      </c>
      <c r="AH747" t="str">
        <f t="shared" si="283"/>
        <v>{ nombre: "III Semana de Ordinario", archivo: "/ev/to/3/lun/audio.mp3", fecha: `2027-01-11`, tiempo: 'to' },</v>
      </c>
    </row>
    <row r="748" spans="1:34" x14ac:dyDescent="0.35">
      <c r="A748">
        <f t="shared" si="290"/>
        <v>2027</v>
      </c>
      <c r="B748">
        <f t="shared" si="290"/>
        <v>1</v>
      </c>
      <c r="C748">
        <f t="shared" ref="C748:C767" si="295">C747+1</f>
        <v>12</v>
      </c>
      <c r="D748">
        <f t="shared" ref="D748:D752" si="296">D747</f>
        <v>3</v>
      </c>
      <c r="F748" t="s">
        <v>24</v>
      </c>
      <c r="G748" t="s">
        <v>26</v>
      </c>
      <c r="H748" s="5" t="str">
        <f t="shared" si="279"/>
        <v>III</v>
      </c>
      <c r="I748" t="s">
        <v>11</v>
      </c>
      <c r="J748" t="s">
        <v>1</v>
      </c>
      <c r="K748" s="9" t="str">
        <f t="shared" si="294"/>
        <v>III Semana de Ordinario</v>
      </c>
      <c r="L748" t="s">
        <v>3</v>
      </c>
      <c r="M748" t="s">
        <v>12</v>
      </c>
      <c r="N748" t="str">
        <f t="shared" si="287"/>
        <v>to</v>
      </c>
      <c r="O748" s="1" t="s">
        <v>9</v>
      </c>
      <c r="P748">
        <f t="shared" si="280"/>
        <v>3</v>
      </c>
      <c r="Q748" s="1" t="s">
        <v>9</v>
      </c>
      <c r="R748" t="str">
        <f t="shared" si="276"/>
        <v>mar</v>
      </c>
      <c r="S748" s="1" t="s">
        <v>9</v>
      </c>
      <c r="T748" t="s">
        <v>5</v>
      </c>
      <c r="U748" t="s">
        <v>6</v>
      </c>
      <c r="V748" t="s">
        <v>7</v>
      </c>
      <c r="W748">
        <f t="shared" si="281"/>
        <v>2027</v>
      </c>
      <c r="X748" s="1" t="s">
        <v>13</v>
      </c>
      <c r="Y748" s="1">
        <v>0</v>
      </c>
      <c r="Z748" s="1">
        <f t="shared" si="277"/>
        <v>1</v>
      </c>
      <c r="AA748" s="1" t="s">
        <v>13</v>
      </c>
      <c r="AB748" s="1"/>
      <c r="AC748">
        <f t="shared" si="282"/>
        <v>12</v>
      </c>
      <c r="AD748" t="s">
        <v>63</v>
      </c>
      <c r="AE748" t="str">
        <f t="shared" si="286"/>
        <v>to</v>
      </c>
      <c r="AF748" s="1" t="s">
        <v>10</v>
      </c>
      <c r="AH748" t="str">
        <f t="shared" si="283"/>
        <v>{ nombre: "III Semana de Ordinario", archivo: "/ev/to/3/mar/audio.mp3", fecha: `2027-01-12`, tiempo: 'to' },</v>
      </c>
    </row>
    <row r="749" spans="1:34" x14ac:dyDescent="0.35">
      <c r="A749">
        <f t="shared" si="290"/>
        <v>2027</v>
      </c>
      <c r="B749">
        <f t="shared" si="290"/>
        <v>1</v>
      </c>
      <c r="C749">
        <f t="shared" si="295"/>
        <v>13</v>
      </c>
      <c r="D749">
        <f t="shared" si="296"/>
        <v>3</v>
      </c>
      <c r="F749" t="s">
        <v>19</v>
      </c>
      <c r="G749" t="s">
        <v>26</v>
      </c>
      <c r="H749" s="5" t="str">
        <f t="shared" si="279"/>
        <v>III</v>
      </c>
      <c r="I749" t="s">
        <v>11</v>
      </c>
      <c r="J749" t="s">
        <v>1</v>
      </c>
      <c r="K749" s="9" t="str">
        <f t="shared" si="294"/>
        <v>III Semana de Ordinario</v>
      </c>
      <c r="L749" t="s">
        <v>3</v>
      </c>
      <c r="M749" t="s">
        <v>12</v>
      </c>
      <c r="N749" t="str">
        <f t="shared" si="287"/>
        <v>to</v>
      </c>
      <c r="O749" s="1" t="s">
        <v>9</v>
      </c>
      <c r="P749">
        <f t="shared" si="280"/>
        <v>3</v>
      </c>
      <c r="Q749" s="1" t="s">
        <v>9</v>
      </c>
      <c r="R749" t="str">
        <f t="shared" si="276"/>
        <v>mie</v>
      </c>
      <c r="S749" s="1" t="s">
        <v>9</v>
      </c>
      <c r="T749" t="s">
        <v>5</v>
      </c>
      <c r="U749" t="s">
        <v>6</v>
      </c>
      <c r="V749" t="s">
        <v>7</v>
      </c>
      <c r="W749">
        <f t="shared" si="281"/>
        <v>2027</v>
      </c>
      <c r="X749" s="1" t="s">
        <v>13</v>
      </c>
      <c r="Y749" s="1">
        <v>0</v>
      </c>
      <c r="Z749" s="1">
        <f t="shared" si="277"/>
        <v>1</v>
      </c>
      <c r="AA749" s="1" t="s">
        <v>13</v>
      </c>
      <c r="AB749" s="1"/>
      <c r="AC749">
        <f t="shared" si="282"/>
        <v>13</v>
      </c>
      <c r="AD749" t="s">
        <v>63</v>
      </c>
      <c r="AE749" t="str">
        <f t="shared" si="286"/>
        <v>to</v>
      </c>
      <c r="AF749" s="1" t="s">
        <v>10</v>
      </c>
      <c r="AH749" t="str">
        <f t="shared" si="283"/>
        <v>{ nombre: "III Semana de Ordinario", archivo: "/ev/to/3/mie/audio.mp3", fecha: `2027-01-13`, tiempo: 'to' },</v>
      </c>
    </row>
    <row r="750" spans="1:34" x14ac:dyDescent="0.35">
      <c r="A750">
        <f t="shared" si="290"/>
        <v>2027</v>
      </c>
      <c r="B750">
        <f t="shared" si="290"/>
        <v>1</v>
      </c>
      <c r="C750">
        <f t="shared" si="295"/>
        <v>14</v>
      </c>
      <c r="D750">
        <f t="shared" si="296"/>
        <v>3</v>
      </c>
      <c r="F750" t="s">
        <v>20</v>
      </c>
      <c r="G750" t="s">
        <v>26</v>
      </c>
      <c r="H750" s="5" t="str">
        <f t="shared" si="279"/>
        <v>III</v>
      </c>
      <c r="I750" t="s">
        <v>11</v>
      </c>
      <c r="J750" t="s">
        <v>1</v>
      </c>
      <c r="K750" s="9" t="str">
        <f t="shared" si="294"/>
        <v>III Semana de Ordinario</v>
      </c>
      <c r="L750" t="s">
        <v>3</v>
      </c>
      <c r="M750" t="s">
        <v>12</v>
      </c>
      <c r="N750" t="str">
        <f t="shared" si="287"/>
        <v>to</v>
      </c>
      <c r="O750" s="1" t="s">
        <v>9</v>
      </c>
      <c r="P750">
        <f t="shared" si="280"/>
        <v>3</v>
      </c>
      <c r="Q750" s="1" t="s">
        <v>9</v>
      </c>
      <c r="R750" t="str">
        <f t="shared" si="276"/>
        <v>jue</v>
      </c>
      <c r="S750" s="1" t="s">
        <v>9</v>
      </c>
      <c r="T750" t="s">
        <v>5</v>
      </c>
      <c r="U750" t="s">
        <v>6</v>
      </c>
      <c r="V750" t="s">
        <v>7</v>
      </c>
      <c r="W750">
        <f t="shared" si="281"/>
        <v>2027</v>
      </c>
      <c r="X750" s="1" t="s">
        <v>13</v>
      </c>
      <c r="Y750" s="1">
        <v>0</v>
      </c>
      <c r="Z750" s="1">
        <f t="shared" si="277"/>
        <v>1</v>
      </c>
      <c r="AA750" s="1" t="s">
        <v>13</v>
      </c>
      <c r="AB750" s="1"/>
      <c r="AC750">
        <f t="shared" si="282"/>
        <v>14</v>
      </c>
      <c r="AD750" t="s">
        <v>63</v>
      </c>
      <c r="AE750" t="str">
        <f t="shared" si="286"/>
        <v>to</v>
      </c>
      <c r="AF750" s="1" t="s">
        <v>10</v>
      </c>
      <c r="AH750" t="str">
        <f t="shared" si="283"/>
        <v>{ nombre: "III Semana de Ordinario", archivo: "/ev/to/3/jue/audio.mp3", fecha: `2027-01-14`, tiempo: 'to' },</v>
      </c>
    </row>
    <row r="751" spans="1:34" x14ac:dyDescent="0.35">
      <c r="A751">
        <f t="shared" si="290"/>
        <v>2027</v>
      </c>
      <c r="B751">
        <f t="shared" si="290"/>
        <v>1</v>
      </c>
      <c r="C751">
        <f t="shared" si="295"/>
        <v>15</v>
      </c>
      <c r="D751">
        <f t="shared" si="296"/>
        <v>3</v>
      </c>
      <c r="F751" t="s">
        <v>21</v>
      </c>
      <c r="G751" t="s">
        <v>26</v>
      </c>
      <c r="H751" s="5" t="str">
        <f t="shared" si="279"/>
        <v>III</v>
      </c>
      <c r="I751" t="s">
        <v>11</v>
      </c>
      <c r="J751" t="s">
        <v>1</v>
      </c>
      <c r="K751" s="9" t="str">
        <f t="shared" si="294"/>
        <v>III Semana de Ordinario</v>
      </c>
      <c r="L751" t="s">
        <v>3</v>
      </c>
      <c r="M751" t="s">
        <v>12</v>
      </c>
      <c r="N751" t="str">
        <f t="shared" si="287"/>
        <v>to</v>
      </c>
      <c r="O751" s="1" t="s">
        <v>9</v>
      </c>
      <c r="P751">
        <f t="shared" si="280"/>
        <v>3</v>
      </c>
      <c r="Q751" s="1" t="s">
        <v>9</v>
      </c>
      <c r="R751" t="str">
        <f t="shared" si="276"/>
        <v>vie</v>
      </c>
      <c r="S751" s="1" t="s">
        <v>9</v>
      </c>
      <c r="T751" t="s">
        <v>5</v>
      </c>
      <c r="U751" t="s">
        <v>6</v>
      </c>
      <c r="V751" t="s">
        <v>7</v>
      </c>
      <c r="W751">
        <f t="shared" si="281"/>
        <v>2027</v>
      </c>
      <c r="X751" s="1" t="s">
        <v>13</v>
      </c>
      <c r="Y751" s="1">
        <v>0</v>
      </c>
      <c r="Z751" s="1">
        <f t="shared" si="277"/>
        <v>1</v>
      </c>
      <c r="AA751" s="1" t="s">
        <v>13</v>
      </c>
      <c r="AB751" s="1"/>
      <c r="AC751">
        <f t="shared" si="282"/>
        <v>15</v>
      </c>
      <c r="AD751" t="s">
        <v>63</v>
      </c>
      <c r="AE751" t="str">
        <f t="shared" si="286"/>
        <v>to</v>
      </c>
      <c r="AF751" s="1" t="s">
        <v>10</v>
      </c>
      <c r="AH751" t="str">
        <f t="shared" si="283"/>
        <v>{ nombre: "III Semana de Ordinario", archivo: "/ev/to/3/vie/audio.mp3", fecha: `2027-01-15`, tiempo: 'to' },</v>
      </c>
    </row>
    <row r="752" spans="1:34" x14ac:dyDescent="0.35">
      <c r="A752">
        <f t="shared" si="290"/>
        <v>2027</v>
      </c>
      <c r="B752">
        <f t="shared" si="290"/>
        <v>1</v>
      </c>
      <c r="C752">
        <f t="shared" si="295"/>
        <v>16</v>
      </c>
      <c r="D752">
        <f t="shared" si="296"/>
        <v>3</v>
      </c>
      <c r="F752" t="s">
        <v>22</v>
      </c>
      <c r="G752" t="s">
        <v>26</v>
      </c>
      <c r="H752" s="5" t="str">
        <f t="shared" si="279"/>
        <v>III</v>
      </c>
      <c r="I752" t="s">
        <v>11</v>
      </c>
      <c r="J752" t="s">
        <v>1</v>
      </c>
      <c r="K752" s="9" t="str">
        <f t="shared" si="294"/>
        <v>III Semana de Ordinario</v>
      </c>
      <c r="L752" t="s">
        <v>3</v>
      </c>
      <c r="M752" t="s">
        <v>12</v>
      </c>
      <c r="N752" t="str">
        <f t="shared" si="287"/>
        <v>to</v>
      </c>
      <c r="O752" s="1" t="s">
        <v>9</v>
      </c>
      <c r="P752">
        <f t="shared" si="280"/>
        <v>3</v>
      </c>
      <c r="Q752" s="1" t="s">
        <v>9</v>
      </c>
      <c r="R752" t="str">
        <f t="shared" si="276"/>
        <v>sab</v>
      </c>
      <c r="S752" s="1" t="s">
        <v>9</v>
      </c>
      <c r="T752" t="s">
        <v>5</v>
      </c>
      <c r="U752" t="s">
        <v>6</v>
      </c>
      <c r="V752" t="s">
        <v>7</v>
      </c>
      <c r="W752">
        <f t="shared" si="281"/>
        <v>2027</v>
      </c>
      <c r="X752" s="1" t="s">
        <v>13</v>
      </c>
      <c r="Y752" s="1">
        <v>0</v>
      </c>
      <c r="Z752" s="1">
        <f t="shared" si="277"/>
        <v>1</v>
      </c>
      <c r="AA752" s="1" t="s">
        <v>13</v>
      </c>
      <c r="AB752" s="1"/>
      <c r="AC752">
        <f t="shared" si="282"/>
        <v>16</v>
      </c>
      <c r="AD752" t="s">
        <v>63</v>
      </c>
      <c r="AE752" t="str">
        <f t="shared" si="286"/>
        <v>to</v>
      </c>
      <c r="AF752" s="1" t="s">
        <v>10</v>
      </c>
      <c r="AH752" t="str">
        <f t="shared" si="283"/>
        <v>{ nombre: "III Semana de Ordinario", archivo: "/ev/to/3/sab/audio.mp3", fecha: `2027-01-16`, tiempo: 'to' },</v>
      </c>
    </row>
    <row r="753" spans="1:34" x14ac:dyDescent="0.35">
      <c r="A753">
        <f t="shared" si="290"/>
        <v>2027</v>
      </c>
      <c r="B753">
        <f t="shared" si="290"/>
        <v>1</v>
      </c>
      <c r="C753">
        <f t="shared" si="295"/>
        <v>17</v>
      </c>
      <c r="D753">
        <f t="shared" ref="D753:D816" si="297">+D752+1</f>
        <v>4</v>
      </c>
      <c r="F753" t="s">
        <v>4</v>
      </c>
      <c r="G753" t="s">
        <v>26</v>
      </c>
      <c r="H753" s="5" t="str">
        <f t="shared" si="279"/>
        <v>IV</v>
      </c>
      <c r="I753" t="s">
        <v>11</v>
      </c>
      <c r="J753" t="s">
        <v>1</v>
      </c>
      <c r="K753" s="9" t="str">
        <f t="shared" si="294"/>
        <v>IV Semana de Ordinario</v>
      </c>
      <c r="L753" t="s">
        <v>3</v>
      </c>
      <c r="M753" t="s">
        <v>12</v>
      </c>
      <c r="N753" t="str">
        <f t="shared" si="287"/>
        <v>to</v>
      </c>
      <c r="O753" s="1" t="s">
        <v>9</v>
      </c>
      <c r="P753">
        <f t="shared" si="280"/>
        <v>4</v>
      </c>
      <c r="Q753" s="1" t="s">
        <v>9</v>
      </c>
      <c r="R753" t="str">
        <f t="shared" si="276"/>
        <v>dom</v>
      </c>
      <c r="S753" s="1" t="s">
        <v>9</v>
      </c>
      <c r="T753" t="s">
        <v>5</v>
      </c>
      <c r="U753" t="s">
        <v>6</v>
      </c>
      <c r="V753" t="s">
        <v>7</v>
      </c>
      <c r="W753">
        <f t="shared" si="281"/>
        <v>2027</v>
      </c>
      <c r="X753" s="1" t="s">
        <v>13</v>
      </c>
      <c r="Y753" s="1">
        <v>0</v>
      </c>
      <c r="Z753" s="1">
        <f t="shared" si="277"/>
        <v>1</v>
      </c>
      <c r="AA753" s="1" t="s">
        <v>13</v>
      </c>
      <c r="AB753" s="1"/>
      <c r="AC753">
        <f t="shared" si="282"/>
        <v>17</v>
      </c>
      <c r="AD753" t="s">
        <v>63</v>
      </c>
      <c r="AE753" t="str">
        <f t="shared" si="286"/>
        <v>to</v>
      </c>
      <c r="AF753" s="1" t="s">
        <v>10</v>
      </c>
      <c r="AH753" t="str">
        <f t="shared" si="283"/>
        <v>{ nombre: "IV Semana de Ordinario", archivo: "/ev/to/4/dom/audio.mp3", fecha: `2027-01-17`, tiempo: 'to' },</v>
      </c>
    </row>
    <row r="754" spans="1:34" x14ac:dyDescent="0.35">
      <c r="A754">
        <f t="shared" si="290"/>
        <v>2027</v>
      </c>
      <c r="B754">
        <f t="shared" si="290"/>
        <v>1</v>
      </c>
      <c r="C754">
        <f t="shared" si="295"/>
        <v>18</v>
      </c>
      <c r="D754">
        <f>D753</f>
        <v>4</v>
      </c>
      <c r="F754" t="s">
        <v>23</v>
      </c>
      <c r="G754" t="s">
        <v>26</v>
      </c>
      <c r="H754" s="5" t="str">
        <f t="shared" si="279"/>
        <v>IV</v>
      </c>
      <c r="I754" t="s">
        <v>11</v>
      </c>
      <c r="J754" t="s">
        <v>1</v>
      </c>
      <c r="K754" s="9" t="str">
        <f t="shared" si="294"/>
        <v>IV Semana de Ordinario</v>
      </c>
      <c r="L754" t="s">
        <v>3</v>
      </c>
      <c r="M754" t="s">
        <v>12</v>
      </c>
      <c r="N754" t="str">
        <f t="shared" si="287"/>
        <v>to</v>
      </c>
      <c r="O754" s="1" t="s">
        <v>9</v>
      </c>
      <c r="P754">
        <f t="shared" si="280"/>
        <v>4</v>
      </c>
      <c r="Q754" s="1" t="s">
        <v>9</v>
      </c>
      <c r="R754" t="str">
        <f t="shared" si="276"/>
        <v>lun</v>
      </c>
      <c r="S754" s="1" t="s">
        <v>9</v>
      </c>
      <c r="T754" t="s">
        <v>5</v>
      </c>
      <c r="U754" t="s">
        <v>6</v>
      </c>
      <c r="V754" t="s">
        <v>7</v>
      </c>
      <c r="W754">
        <f t="shared" si="281"/>
        <v>2027</v>
      </c>
      <c r="X754" s="1" t="s">
        <v>13</v>
      </c>
      <c r="Y754" s="1">
        <v>0</v>
      </c>
      <c r="Z754" s="1">
        <f t="shared" si="277"/>
        <v>1</v>
      </c>
      <c r="AA754" s="1" t="s">
        <v>13</v>
      </c>
      <c r="AB754" s="1"/>
      <c r="AC754">
        <f t="shared" si="282"/>
        <v>18</v>
      </c>
      <c r="AD754" t="s">
        <v>63</v>
      </c>
      <c r="AE754" t="str">
        <f t="shared" si="286"/>
        <v>to</v>
      </c>
      <c r="AF754" s="1" t="s">
        <v>10</v>
      </c>
      <c r="AH754" t="str">
        <f t="shared" si="283"/>
        <v>{ nombre: "IV Semana de Ordinario", archivo: "/ev/to/4/lun/audio.mp3", fecha: `2027-01-18`, tiempo: 'to' },</v>
      </c>
    </row>
    <row r="755" spans="1:34" x14ac:dyDescent="0.35">
      <c r="A755">
        <f t="shared" si="290"/>
        <v>2027</v>
      </c>
      <c r="B755">
        <f t="shared" si="290"/>
        <v>1</v>
      </c>
      <c r="C755">
        <f t="shared" si="295"/>
        <v>19</v>
      </c>
      <c r="D755">
        <f t="shared" ref="D755:D759" si="298">D754</f>
        <v>4</v>
      </c>
      <c r="F755" t="s">
        <v>24</v>
      </c>
      <c r="G755" t="s">
        <v>26</v>
      </c>
      <c r="H755" s="5" t="str">
        <f t="shared" si="279"/>
        <v>IV</v>
      </c>
      <c r="I755" t="s">
        <v>11</v>
      </c>
      <c r="J755" t="s">
        <v>1</v>
      </c>
      <c r="K755" s="9" t="str">
        <f t="shared" si="294"/>
        <v>IV Semana de Ordinario</v>
      </c>
      <c r="L755" t="s">
        <v>3</v>
      </c>
      <c r="M755" t="s">
        <v>12</v>
      </c>
      <c r="N755" t="str">
        <f t="shared" si="287"/>
        <v>to</v>
      </c>
      <c r="O755" s="1" t="s">
        <v>9</v>
      </c>
      <c r="P755">
        <f t="shared" si="280"/>
        <v>4</v>
      </c>
      <c r="Q755" s="1" t="s">
        <v>9</v>
      </c>
      <c r="R755" t="str">
        <f t="shared" si="276"/>
        <v>mar</v>
      </c>
      <c r="S755" s="1" t="s">
        <v>9</v>
      </c>
      <c r="T755" t="s">
        <v>5</v>
      </c>
      <c r="U755" t="s">
        <v>6</v>
      </c>
      <c r="V755" t="s">
        <v>7</v>
      </c>
      <c r="W755">
        <f t="shared" si="281"/>
        <v>2027</v>
      </c>
      <c r="X755" s="1" t="s">
        <v>13</v>
      </c>
      <c r="Y755" s="1">
        <v>0</v>
      </c>
      <c r="Z755" s="1">
        <f t="shared" si="277"/>
        <v>1</v>
      </c>
      <c r="AA755" s="1" t="s">
        <v>13</v>
      </c>
      <c r="AB755" s="1"/>
      <c r="AC755">
        <f t="shared" si="282"/>
        <v>19</v>
      </c>
      <c r="AD755" t="s">
        <v>63</v>
      </c>
      <c r="AE755" t="str">
        <f t="shared" si="286"/>
        <v>to</v>
      </c>
      <c r="AF755" s="1" t="s">
        <v>10</v>
      </c>
      <c r="AH755" t="str">
        <f t="shared" si="283"/>
        <v>{ nombre: "IV Semana de Ordinario", archivo: "/ev/to/4/mar/audio.mp3", fecha: `2027-01-19`, tiempo: 'to' },</v>
      </c>
    </row>
    <row r="756" spans="1:34" x14ac:dyDescent="0.35">
      <c r="A756">
        <f t="shared" ref="A756:B799" si="299">A755</f>
        <v>2027</v>
      </c>
      <c r="B756">
        <f t="shared" si="299"/>
        <v>1</v>
      </c>
      <c r="C756">
        <f t="shared" si="295"/>
        <v>20</v>
      </c>
      <c r="D756">
        <f t="shared" si="298"/>
        <v>4</v>
      </c>
      <c r="F756" t="s">
        <v>19</v>
      </c>
      <c r="G756" t="s">
        <v>26</v>
      </c>
      <c r="H756" s="5" t="str">
        <f t="shared" si="279"/>
        <v>IV</v>
      </c>
      <c r="I756" t="s">
        <v>11</v>
      </c>
      <c r="J756" t="s">
        <v>1</v>
      </c>
      <c r="K756" s="9" t="str">
        <f t="shared" si="294"/>
        <v>IV Semana de Ordinario</v>
      </c>
      <c r="L756" t="s">
        <v>3</v>
      </c>
      <c r="M756" t="s">
        <v>12</v>
      </c>
      <c r="N756" t="str">
        <f t="shared" si="287"/>
        <v>to</v>
      </c>
      <c r="O756" s="1" t="s">
        <v>9</v>
      </c>
      <c r="P756">
        <f t="shared" si="280"/>
        <v>4</v>
      </c>
      <c r="Q756" s="1" t="s">
        <v>9</v>
      </c>
      <c r="R756" t="str">
        <f t="shared" si="276"/>
        <v>mie</v>
      </c>
      <c r="S756" s="1" t="s">
        <v>9</v>
      </c>
      <c r="T756" t="s">
        <v>5</v>
      </c>
      <c r="U756" t="s">
        <v>6</v>
      </c>
      <c r="V756" t="s">
        <v>7</v>
      </c>
      <c r="W756">
        <f t="shared" si="281"/>
        <v>2027</v>
      </c>
      <c r="X756" s="1" t="s">
        <v>13</v>
      </c>
      <c r="Y756" s="1">
        <v>0</v>
      </c>
      <c r="Z756" s="1">
        <f t="shared" si="277"/>
        <v>1</v>
      </c>
      <c r="AA756" s="1" t="s">
        <v>13</v>
      </c>
      <c r="AB756" s="1"/>
      <c r="AC756">
        <f t="shared" si="282"/>
        <v>20</v>
      </c>
      <c r="AD756" t="s">
        <v>63</v>
      </c>
      <c r="AE756" t="str">
        <f t="shared" si="286"/>
        <v>to</v>
      </c>
      <c r="AF756" s="1" t="s">
        <v>10</v>
      </c>
      <c r="AH756" t="str">
        <f t="shared" si="283"/>
        <v>{ nombre: "IV Semana de Ordinario", archivo: "/ev/to/4/mie/audio.mp3", fecha: `2027-01-20`, tiempo: 'to' },</v>
      </c>
    </row>
    <row r="757" spans="1:34" x14ac:dyDescent="0.35">
      <c r="A757">
        <f t="shared" si="299"/>
        <v>2027</v>
      </c>
      <c r="B757">
        <f t="shared" si="299"/>
        <v>1</v>
      </c>
      <c r="C757">
        <f t="shared" si="295"/>
        <v>21</v>
      </c>
      <c r="D757">
        <f t="shared" si="298"/>
        <v>4</v>
      </c>
      <c r="F757" t="s">
        <v>20</v>
      </c>
      <c r="G757" t="s">
        <v>26</v>
      </c>
      <c r="H757" s="5" t="str">
        <f t="shared" si="279"/>
        <v>IV</v>
      </c>
      <c r="I757" t="s">
        <v>11</v>
      </c>
      <c r="J757" t="s">
        <v>1</v>
      </c>
      <c r="K757" s="9" t="str">
        <f t="shared" si="294"/>
        <v>IV Semana de Ordinario</v>
      </c>
      <c r="L757" t="s">
        <v>3</v>
      </c>
      <c r="M757" t="s">
        <v>12</v>
      </c>
      <c r="N757" t="str">
        <f t="shared" si="287"/>
        <v>to</v>
      </c>
      <c r="O757" s="1" t="s">
        <v>9</v>
      </c>
      <c r="P757">
        <f t="shared" si="280"/>
        <v>4</v>
      </c>
      <c r="Q757" s="1" t="s">
        <v>9</v>
      </c>
      <c r="R757" t="str">
        <f t="shared" si="276"/>
        <v>jue</v>
      </c>
      <c r="S757" s="1" t="s">
        <v>9</v>
      </c>
      <c r="T757" t="s">
        <v>5</v>
      </c>
      <c r="U757" t="s">
        <v>6</v>
      </c>
      <c r="V757" t="s">
        <v>7</v>
      </c>
      <c r="W757">
        <f t="shared" si="281"/>
        <v>2027</v>
      </c>
      <c r="X757" s="1" t="s">
        <v>13</v>
      </c>
      <c r="Y757" s="1">
        <v>0</v>
      </c>
      <c r="Z757" s="1">
        <f t="shared" si="277"/>
        <v>1</v>
      </c>
      <c r="AA757" s="1" t="s">
        <v>13</v>
      </c>
      <c r="AB757" s="1"/>
      <c r="AC757">
        <f t="shared" si="282"/>
        <v>21</v>
      </c>
      <c r="AD757" t="s">
        <v>63</v>
      </c>
      <c r="AE757" t="str">
        <f t="shared" si="286"/>
        <v>to</v>
      </c>
      <c r="AF757" s="1" t="s">
        <v>10</v>
      </c>
      <c r="AH757" t="str">
        <f t="shared" si="283"/>
        <v>{ nombre: "IV Semana de Ordinario", archivo: "/ev/to/4/jue/audio.mp3", fecha: `2027-01-21`, tiempo: 'to' },</v>
      </c>
    </row>
    <row r="758" spans="1:34" x14ac:dyDescent="0.35">
      <c r="A758">
        <f t="shared" si="299"/>
        <v>2027</v>
      </c>
      <c r="B758">
        <f t="shared" si="299"/>
        <v>1</v>
      </c>
      <c r="C758">
        <f t="shared" si="295"/>
        <v>22</v>
      </c>
      <c r="D758">
        <f t="shared" si="298"/>
        <v>4</v>
      </c>
      <c r="F758" t="s">
        <v>21</v>
      </c>
      <c r="G758" t="s">
        <v>26</v>
      </c>
      <c r="H758" s="5" t="str">
        <f t="shared" si="279"/>
        <v>IV</v>
      </c>
      <c r="I758" t="s">
        <v>11</v>
      </c>
      <c r="J758" t="s">
        <v>1</v>
      </c>
      <c r="K758" s="9" t="str">
        <f t="shared" si="294"/>
        <v>IV Semana de Ordinario</v>
      </c>
      <c r="L758" t="s">
        <v>3</v>
      </c>
      <c r="M758" t="s">
        <v>12</v>
      </c>
      <c r="N758" t="str">
        <f t="shared" si="287"/>
        <v>to</v>
      </c>
      <c r="O758" s="1" t="s">
        <v>9</v>
      </c>
      <c r="P758">
        <f t="shared" si="280"/>
        <v>4</v>
      </c>
      <c r="Q758" s="1" t="s">
        <v>9</v>
      </c>
      <c r="R758" t="str">
        <f t="shared" si="276"/>
        <v>vie</v>
      </c>
      <c r="S758" s="1" t="s">
        <v>9</v>
      </c>
      <c r="T758" t="s">
        <v>5</v>
      </c>
      <c r="U758" t="s">
        <v>6</v>
      </c>
      <c r="V758" t="s">
        <v>7</v>
      </c>
      <c r="W758">
        <f t="shared" si="281"/>
        <v>2027</v>
      </c>
      <c r="X758" s="1" t="s">
        <v>13</v>
      </c>
      <c r="Y758" s="1">
        <v>0</v>
      </c>
      <c r="Z758" s="1">
        <f t="shared" si="277"/>
        <v>1</v>
      </c>
      <c r="AA758" s="1" t="s">
        <v>13</v>
      </c>
      <c r="AB758" s="1"/>
      <c r="AC758">
        <f t="shared" si="282"/>
        <v>22</v>
      </c>
      <c r="AD758" t="s">
        <v>63</v>
      </c>
      <c r="AE758" t="str">
        <f t="shared" si="286"/>
        <v>to</v>
      </c>
      <c r="AF758" s="1" t="s">
        <v>10</v>
      </c>
      <c r="AH758" t="str">
        <f t="shared" si="283"/>
        <v>{ nombre: "IV Semana de Ordinario", archivo: "/ev/to/4/vie/audio.mp3", fecha: `2027-01-22`, tiempo: 'to' },</v>
      </c>
    </row>
    <row r="759" spans="1:34" x14ac:dyDescent="0.35">
      <c r="A759">
        <f t="shared" si="299"/>
        <v>2027</v>
      </c>
      <c r="B759">
        <f t="shared" si="299"/>
        <v>1</v>
      </c>
      <c r="C759">
        <f t="shared" si="295"/>
        <v>23</v>
      </c>
      <c r="D759">
        <f t="shared" si="298"/>
        <v>4</v>
      </c>
      <c r="F759" t="s">
        <v>22</v>
      </c>
      <c r="G759" t="s">
        <v>26</v>
      </c>
      <c r="H759" s="5" t="str">
        <f t="shared" si="279"/>
        <v>IV</v>
      </c>
      <c r="I759" t="s">
        <v>11</v>
      </c>
      <c r="J759" t="s">
        <v>1</v>
      </c>
      <c r="K759" s="9" t="str">
        <f t="shared" si="294"/>
        <v>IV Semana de Ordinario</v>
      </c>
      <c r="L759" t="s">
        <v>3</v>
      </c>
      <c r="M759" t="s">
        <v>12</v>
      </c>
      <c r="N759" t="str">
        <f t="shared" si="287"/>
        <v>to</v>
      </c>
      <c r="O759" s="1" t="s">
        <v>9</v>
      </c>
      <c r="P759">
        <f t="shared" si="280"/>
        <v>4</v>
      </c>
      <c r="Q759" s="1" t="s">
        <v>9</v>
      </c>
      <c r="R759" t="str">
        <f t="shared" si="276"/>
        <v>sab</v>
      </c>
      <c r="S759" s="1" t="s">
        <v>9</v>
      </c>
      <c r="T759" t="s">
        <v>5</v>
      </c>
      <c r="U759" t="s">
        <v>6</v>
      </c>
      <c r="V759" t="s">
        <v>7</v>
      </c>
      <c r="W759">
        <f t="shared" si="281"/>
        <v>2027</v>
      </c>
      <c r="X759" s="1" t="s">
        <v>13</v>
      </c>
      <c r="Y759" s="1">
        <v>0</v>
      </c>
      <c r="Z759" s="1">
        <f t="shared" si="277"/>
        <v>1</v>
      </c>
      <c r="AA759" s="1" t="s">
        <v>13</v>
      </c>
      <c r="AB759" s="1"/>
      <c r="AC759">
        <f t="shared" si="282"/>
        <v>23</v>
      </c>
      <c r="AD759" t="s">
        <v>63</v>
      </c>
      <c r="AE759" t="str">
        <f t="shared" si="286"/>
        <v>to</v>
      </c>
      <c r="AF759" s="1" t="s">
        <v>10</v>
      </c>
      <c r="AH759" t="str">
        <f t="shared" si="283"/>
        <v>{ nombre: "IV Semana de Ordinario", archivo: "/ev/to/4/sab/audio.mp3", fecha: `2027-01-23`, tiempo: 'to' },</v>
      </c>
    </row>
    <row r="760" spans="1:34" x14ac:dyDescent="0.35">
      <c r="A760">
        <f t="shared" si="299"/>
        <v>2027</v>
      </c>
      <c r="B760">
        <f t="shared" si="299"/>
        <v>1</v>
      </c>
      <c r="C760">
        <f t="shared" si="295"/>
        <v>24</v>
      </c>
      <c r="D760">
        <f>D759+1</f>
        <v>5</v>
      </c>
      <c r="F760" t="s">
        <v>4</v>
      </c>
      <c r="G760" t="s">
        <v>26</v>
      </c>
      <c r="H760" s="5" t="str">
        <f t="shared" si="279"/>
        <v>V</v>
      </c>
      <c r="I760" t="s">
        <v>11</v>
      </c>
      <c r="J760" t="s">
        <v>1</v>
      </c>
      <c r="K760" s="9" t="str">
        <f t="shared" si="294"/>
        <v>V Semana de Ordinario</v>
      </c>
      <c r="L760" t="s">
        <v>3</v>
      </c>
      <c r="M760" t="s">
        <v>12</v>
      </c>
      <c r="N760" t="str">
        <f t="shared" si="287"/>
        <v>to</v>
      </c>
      <c r="O760" s="1" t="s">
        <v>9</v>
      </c>
      <c r="P760">
        <f t="shared" si="280"/>
        <v>5</v>
      </c>
      <c r="Q760" s="1" t="s">
        <v>9</v>
      </c>
      <c r="R760" t="str">
        <f t="shared" si="276"/>
        <v>dom</v>
      </c>
      <c r="S760" s="1" t="s">
        <v>9</v>
      </c>
      <c r="T760" t="s">
        <v>5</v>
      </c>
      <c r="U760" t="s">
        <v>6</v>
      </c>
      <c r="V760" t="s">
        <v>7</v>
      </c>
      <c r="W760">
        <f t="shared" si="281"/>
        <v>2027</v>
      </c>
      <c r="X760" s="1" t="s">
        <v>13</v>
      </c>
      <c r="Y760" s="1">
        <v>0</v>
      </c>
      <c r="Z760" s="1">
        <f t="shared" si="277"/>
        <v>1</v>
      </c>
      <c r="AA760" s="1" t="s">
        <v>13</v>
      </c>
      <c r="AB760" s="1"/>
      <c r="AC760">
        <f t="shared" si="282"/>
        <v>24</v>
      </c>
      <c r="AD760" t="s">
        <v>63</v>
      </c>
      <c r="AE760" t="str">
        <f t="shared" si="286"/>
        <v>to</v>
      </c>
      <c r="AF760" s="1" t="s">
        <v>10</v>
      </c>
      <c r="AH760" t="str">
        <f t="shared" si="283"/>
        <v>{ nombre: "V Semana de Ordinario", archivo: "/ev/to/5/dom/audio.mp3", fecha: `2027-01-24`, tiempo: 'to' },</v>
      </c>
    </row>
    <row r="761" spans="1:34" x14ac:dyDescent="0.35">
      <c r="A761">
        <f t="shared" si="299"/>
        <v>2027</v>
      </c>
      <c r="B761">
        <f t="shared" si="299"/>
        <v>1</v>
      </c>
      <c r="C761">
        <f t="shared" si="295"/>
        <v>25</v>
      </c>
      <c r="D761">
        <f>D760</f>
        <v>5</v>
      </c>
      <c r="F761" t="s">
        <v>23</v>
      </c>
      <c r="G761" t="s">
        <v>26</v>
      </c>
      <c r="H761" s="5" t="str">
        <f t="shared" si="279"/>
        <v>V</v>
      </c>
      <c r="I761" t="s">
        <v>11</v>
      </c>
      <c r="J761" t="s">
        <v>1</v>
      </c>
      <c r="K761" s="9" t="str">
        <f t="shared" si="294"/>
        <v>V Semana de Ordinario</v>
      </c>
      <c r="L761" t="s">
        <v>3</v>
      </c>
      <c r="M761" t="s">
        <v>12</v>
      </c>
      <c r="N761" t="str">
        <f t="shared" si="287"/>
        <v>to</v>
      </c>
      <c r="O761" s="1" t="s">
        <v>9</v>
      </c>
      <c r="P761">
        <f t="shared" si="280"/>
        <v>5</v>
      </c>
      <c r="Q761" s="1" t="s">
        <v>9</v>
      </c>
      <c r="R761" t="str">
        <f t="shared" si="276"/>
        <v>lun</v>
      </c>
      <c r="S761" s="1" t="s">
        <v>9</v>
      </c>
      <c r="T761" t="s">
        <v>5</v>
      </c>
      <c r="U761" t="s">
        <v>6</v>
      </c>
      <c r="V761" t="s">
        <v>7</v>
      </c>
      <c r="W761">
        <f t="shared" si="281"/>
        <v>2027</v>
      </c>
      <c r="X761" s="1" t="s">
        <v>13</v>
      </c>
      <c r="Y761" s="1">
        <v>0</v>
      </c>
      <c r="Z761" s="1">
        <f t="shared" si="277"/>
        <v>1</v>
      </c>
      <c r="AA761" s="1" t="s">
        <v>13</v>
      </c>
      <c r="AB761" s="1"/>
      <c r="AC761">
        <f t="shared" si="282"/>
        <v>25</v>
      </c>
      <c r="AD761" t="s">
        <v>63</v>
      </c>
      <c r="AE761" t="str">
        <f t="shared" si="286"/>
        <v>to</v>
      </c>
      <c r="AF761" s="1" t="s">
        <v>10</v>
      </c>
      <c r="AH761" t="str">
        <f t="shared" si="283"/>
        <v>{ nombre: "V Semana de Ordinario", archivo: "/ev/to/5/lun/audio.mp3", fecha: `2027-01-25`, tiempo: 'to' },</v>
      </c>
    </row>
    <row r="762" spans="1:34" x14ac:dyDescent="0.35">
      <c r="A762">
        <f t="shared" si="299"/>
        <v>2027</v>
      </c>
      <c r="B762">
        <f t="shared" si="299"/>
        <v>1</v>
      </c>
      <c r="C762">
        <f t="shared" si="295"/>
        <v>26</v>
      </c>
      <c r="D762">
        <f t="shared" ref="D762:D766" si="300">D761</f>
        <v>5</v>
      </c>
      <c r="F762" t="s">
        <v>24</v>
      </c>
      <c r="G762" t="s">
        <v>26</v>
      </c>
      <c r="H762" s="5" t="str">
        <f t="shared" si="279"/>
        <v>V</v>
      </c>
      <c r="I762" t="s">
        <v>11</v>
      </c>
      <c r="J762" t="s">
        <v>1</v>
      </c>
      <c r="K762" s="9" t="str">
        <f t="shared" si="294"/>
        <v>V Semana de Ordinario</v>
      </c>
      <c r="L762" t="s">
        <v>3</v>
      </c>
      <c r="M762" t="s">
        <v>12</v>
      </c>
      <c r="N762" t="str">
        <f t="shared" si="287"/>
        <v>to</v>
      </c>
      <c r="O762" s="1" t="s">
        <v>9</v>
      </c>
      <c r="P762">
        <f t="shared" si="280"/>
        <v>5</v>
      </c>
      <c r="Q762" s="1" t="s">
        <v>9</v>
      </c>
      <c r="R762" t="str">
        <f t="shared" si="276"/>
        <v>mar</v>
      </c>
      <c r="S762" s="1" t="s">
        <v>9</v>
      </c>
      <c r="T762" t="s">
        <v>5</v>
      </c>
      <c r="U762" t="s">
        <v>6</v>
      </c>
      <c r="V762" t="s">
        <v>7</v>
      </c>
      <c r="W762">
        <f t="shared" si="281"/>
        <v>2027</v>
      </c>
      <c r="X762" s="1" t="s">
        <v>13</v>
      </c>
      <c r="Y762" s="1">
        <v>0</v>
      </c>
      <c r="Z762" s="1">
        <f t="shared" si="277"/>
        <v>1</v>
      </c>
      <c r="AA762" s="1" t="s">
        <v>13</v>
      </c>
      <c r="AB762" s="1"/>
      <c r="AC762">
        <f t="shared" si="282"/>
        <v>26</v>
      </c>
      <c r="AD762" t="s">
        <v>63</v>
      </c>
      <c r="AE762" t="str">
        <f t="shared" si="286"/>
        <v>to</v>
      </c>
      <c r="AF762" s="1" t="s">
        <v>10</v>
      </c>
      <c r="AH762" t="str">
        <f t="shared" si="283"/>
        <v>{ nombre: "V Semana de Ordinario", archivo: "/ev/to/5/mar/audio.mp3", fecha: `2027-01-26`, tiempo: 'to' },</v>
      </c>
    </row>
    <row r="763" spans="1:34" x14ac:dyDescent="0.35">
      <c r="A763">
        <f t="shared" si="299"/>
        <v>2027</v>
      </c>
      <c r="B763">
        <f t="shared" si="299"/>
        <v>1</v>
      </c>
      <c r="C763">
        <f t="shared" si="295"/>
        <v>27</v>
      </c>
      <c r="D763">
        <f t="shared" si="300"/>
        <v>5</v>
      </c>
      <c r="F763" t="s">
        <v>19</v>
      </c>
      <c r="G763" t="s">
        <v>26</v>
      </c>
      <c r="H763" s="5" t="str">
        <f t="shared" si="279"/>
        <v>V</v>
      </c>
      <c r="I763" t="s">
        <v>11</v>
      </c>
      <c r="J763" t="s">
        <v>1</v>
      </c>
      <c r="K763" s="9" t="str">
        <f t="shared" si="294"/>
        <v>V Semana de Ordinario</v>
      </c>
      <c r="L763" t="s">
        <v>3</v>
      </c>
      <c r="M763" t="s">
        <v>12</v>
      </c>
      <c r="N763" t="str">
        <f t="shared" si="287"/>
        <v>to</v>
      </c>
      <c r="O763" s="1" t="s">
        <v>9</v>
      </c>
      <c r="P763">
        <f t="shared" si="280"/>
        <v>5</v>
      </c>
      <c r="Q763" s="1" t="s">
        <v>9</v>
      </c>
      <c r="R763" t="str">
        <f t="shared" si="276"/>
        <v>mie</v>
      </c>
      <c r="S763" s="1" t="s">
        <v>9</v>
      </c>
      <c r="T763" t="s">
        <v>5</v>
      </c>
      <c r="U763" t="s">
        <v>6</v>
      </c>
      <c r="V763" t="s">
        <v>7</v>
      </c>
      <c r="W763">
        <f t="shared" si="281"/>
        <v>2027</v>
      </c>
      <c r="X763" s="1" t="s">
        <v>13</v>
      </c>
      <c r="Y763" s="1">
        <v>0</v>
      </c>
      <c r="Z763" s="1">
        <f t="shared" si="277"/>
        <v>1</v>
      </c>
      <c r="AA763" s="1" t="s">
        <v>13</v>
      </c>
      <c r="AB763" s="1"/>
      <c r="AC763">
        <f t="shared" si="282"/>
        <v>27</v>
      </c>
      <c r="AD763" t="s">
        <v>63</v>
      </c>
      <c r="AE763" t="str">
        <f t="shared" si="286"/>
        <v>to</v>
      </c>
      <c r="AF763" s="1" t="s">
        <v>10</v>
      </c>
      <c r="AH763" t="str">
        <f t="shared" si="283"/>
        <v>{ nombre: "V Semana de Ordinario", archivo: "/ev/to/5/mie/audio.mp3", fecha: `2027-01-27`, tiempo: 'to' },</v>
      </c>
    </row>
    <row r="764" spans="1:34" x14ac:dyDescent="0.35">
      <c r="A764">
        <f t="shared" si="299"/>
        <v>2027</v>
      </c>
      <c r="B764">
        <f t="shared" si="299"/>
        <v>1</v>
      </c>
      <c r="C764">
        <f t="shared" si="295"/>
        <v>28</v>
      </c>
      <c r="D764">
        <f t="shared" si="300"/>
        <v>5</v>
      </c>
      <c r="F764" t="s">
        <v>20</v>
      </c>
      <c r="G764" t="s">
        <v>26</v>
      </c>
      <c r="H764" s="5" t="str">
        <f t="shared" si="279"/>
        <v>V</v>
      </c>
      <c r="I764" t="s">
        <v>11</v>
      </c>
      <c r="J764" t="s">
        <v>1</v>
      </c>
      <c r="K764" s="9" t="str">
        <f t="shared" si="294"/>
        <v>V Semana de Ordinario</v>
      </c>
      <c r="L764" t="s">
        <v>3</v>
      </c>
      <c r="M764" t="s">
        <v>12</v>
      </c>
      <c r="N764" t="str">
        <f t="shared" si="287"/>
        <v>to</v>
      </c>
      <c r="O764" s="1" t="s">
        <v>9</v>
      </c>
      <c r="P764">
        <f t="shared" si="280"/>
        <v>5</v>
      </c>
      <c r="Q764" s="1" t="s">
        <v>9</v>
      </c>
      <c r="R764" t="str">
        <f t="shared" si="276"/>
        <v>jue</v>
      </c>
      <c r="S764" s="1" t="s">
        <v>9</v>
      </c>
      <c r="T764" t="s">
        <v>5</v>
      </c>
      <c r="U764" t="s">
        <v>6</v>
      </c>
      <c r="V764" t="s">
        <v>7</v>
      </c>
      <c r="W764">
        <f t="shared" si="281"/>
        <v>2027</v>
      </c>
      <c r="X764" s="1" t="s">
        <v>13</v>
      </c>
      <c r="Y764" s="1">
        <v>0</v>
      </c>
      <c r="Z764" s="1">
        <f t="shared" si="277"/>
        <v>1</v>
      </c>
      <c r="AA764" s="1" t="s">
        <v>13</v>
      </c>
      <c r="AB764" s="1"/>
      <c r="AC764">
        <f t="shared" si="282"/>
        <v>28</v>
      </c>
      <c r="AD764" t="s">
        <v>63</v>
      </c>
      <c r="AE764" t="str">
        <f t="shared" si="286"/>
        <v>to</v>
      </c>
      <c r="AF764" s="1" t="s">
        <v>10</v>
      </c>
      <c r="AH764" t="str">
        <f t="shared" si="283"/>
        <v>{ nombre: "V Semana de Ordinario", archivo: "/ev/to/5/jue/audio.mp3", fecha: `2027-01-28`, tiempo: 'to' },</v>
      </c>
    </row>
    <row r="765" spans="1:34" x14ac:dyDescent="0.35">
      <c r="A765">
        <f t="shared" si="299"/>
        <v>2027</v>
      </c>
      <c r="B765">
        <f t="shared" si="299"/>
        <v>1</v>
      </c>
      <c r="C765">
        <f t="shared" si="295"/>
        <v>29</v>
      </c>
      <c r="D765">
        <f t="shared" si="300"/>
        <v>5</v>
      </c>
      <c r="F765" t="s">
        <v>21</v>
      </c>
      <c r="G765" t="s">
        <v>26</v>
      </c>
      <c r="H765" s="5" t="str">
        <f t="shared" si="279"/>
        <v>V</v>
      </c>
      <c r="I765" t="s">
        <v>11</v>
      </c>
      <c r="J765" t="s">
        <v>1</v>
      </c>
      <c r="K765" s="9" t="str">
        <f t="shared" si="294"/>
        <v>V Semana de Ordinario</v>
      </c>
      <c r="L765" t="s">
        <v>3</v>
      </c>
      <c r="M765" t="s">
        <v>12</v>
      </c>
      <c r="N765" t="str">
        <f t="shared" si="287"/>
        <v>to</v>
      </c>
      <c r="O765" s="1" t="s">
        <v>9</v>
      </c>
      <c r="P765">
        <f t="shared" si="280"/>
        <v>5</v>
      </c>
      <c r="Q765" s="1" t="s">
        <v>9</v>
      </c>
      <c r="R765" t="str">
        <f t="shared" si="276"/>
        <v>vie</v>
      </c>
      <c r="S765" s="1" t="s">
        <v>9</v>
      </c>
      <c r="T765" t="s">
        <v>5</v>
      </c>
      <c r="U765" t="s">
        <v>6</v>
      </c>
      <c r="V765" t="s">
        <v>7</v>
      </c>
      <c r="W765">
        <f t="shared" si="281"/>
        <v>2027</v>
      </c>
      <c r="X765" s="1" t="s">
        <v>13</v>
      </c>
      <c r="Y765" s="1">
        <v>0</v>
      </c>
      <c r="Z765" s="1">
        <f t="shared" si="277"/>
        <v>1</v>
      </c>
      <c r="AA765" s="1" t="s">
        <v>13</v>
      </c>
      <c r="AB765" s="1"/>
      <c r="AC765">
        <f t="shared" si="282"/>
        <v>29</v>
      </c>
      <c r="AD765" t="s">
        <v>63</v>
      </c>
      <c r="AE765" t="str">
        <f t="shared" si="286"/>
        <v>to</v>
      </c>
      <c r="AF765" s="1" t="s">
        <v>10</v>
      </c>
      <c r="AH765" t="str">
        <f t="shared" si="283"/>
        <v>{ nombre: "V Semana de Ordinario", archivo: "/ev/to/5/vie/audio.mp3", fecha: `2027-01-29`, tiempo: 'to' },</v>
      </c>
    </row>
    <row r="766" spans="1:34" x14ac:dyDescent="0.35">
      <c r="A766">
        <f t="shared" si="299"/>
        <v>2027</v>
      </c>
      <c r="B766">
        <f t="shared" si="299"/>
        <v>1</v>
      </c>
      <c r="C766">
        <f t="shared" si="295"/>
        <v>30</v>
      </c>
      <c r="D766">
        <f t="shared" si="300"/>
        <v>5</v>
      </c>
      <c r="F766" t="s">
        <v>22</v>
      </c>
      <c r="G766" t="s">
        <v>26</v>
      </c>
      <c r="H766" s="5" t="str">
        <f t="shared" si="279"/>
        <v>V</v>
      </c>
      <c r="I766" t="s">
        <v>11</v>
      </c>
      <c r="J766" t="s">
        <v>1</v>
      </c>
      <c r="K766" s="9" t="str">
        <f t="shared" si="294"/>
        <v>V Semana de Ordinario</v>
      </c>
      <c r="L766" t="s">
        <v>3</v>
      </c>
      <c r="M766" t="s">
        <v>12</v>
      </c>
      <c r="N766" t="str">
        <f t="shared" si="287"/>
        <v>to</v>
      </c>
      <c r="O766" s="1" t="s">
        <v>9</v>
      </c>
      <c r="P766">
        <f t="shared" si="280"/>
        <v>5</v>
      </c>
      <c r="Q766" s="1" t="s">
        <v>9</v>
      </c>
      <c r="R766" t="str">
        <f t="shared" si="276"/>
        <v>sab</v>
      </c>
      <c r="S766" s="1" t="s">
        <v>9</v>
      </c>
      <c r="T766" t="s">
        <v>5</v>
      </c>
      <c r="U766" t="s">
        <v>6</v>
      </c>
      <c r="V766" t="s">
        <v>7</v>
      </c>
      <c r="W766">
        <f t="shared" si="281"/>
        <v>2027</v>
      </c>
      <c r="X766" s="1" t="s">
        <v>13</v>
      </c>
      <c r="Y766" s="1">
        <v>0</v>
      </c>
      <c r="Z766" s="1">
        <f t="shared" si="277"/>
        <v>1</v>
      </c>
      <c r="AA766" s="1" t="s">
        <v>13</v>
      </c>
      <c r="AB766" s="1"/>
      <c r="AC766">
        <f t="shared" si="282"/>
        <v>30</v>
      </c>
      <c r="AD766" t="s">
        <v>63</v>
      </c>
      <c r="AE766" t="str">
        <f t="shared" si="286"/>
        <v>to</v>
      </c>
      <c r="AF766" s="1" t="s">
        <v>10</v>
      </c>
      <c r="AH766" t="str">
        <f t="shared" si="283"/>
        <v>{ nombre: "V Semana de Ordinario", archivo: "/ev/to/5/sab/audio.mp3", fecha: `2027-01-30`, tiempo: 'to' },</v>
      </c>
    </row>
    <row r="767" spans="1:34" x14ac:dyDescent="0.35">
      <c r="A767">
        <f t="shared" si="299"/>
        <v>2027</v>
      </c>
      <c r="B767">
        <f t="shared" si="299"/>
        <v>1</v>
      </c>
      <c r="C767">
        <f t="shared" si="295"/>
        <v>31</v>
      </c>
      <c r="D767">
        <f t="shared" si="297"/>
        <v>6</v>
      </c>
      <c r="F767" t="s">
        <v>4</v>
      </c>
      <c r="G767" t="s">
        <v>26</v>
      </c>
      <c r="H767" s="5" t="str">
        <f t="shared" si="279"/>
        <v>VI</v>
      </c>
      <c r="I767" t="s">
        <v>11</v>
      </c>
      <c r="J767" t="s">
        <v>1</v>
      </c>
      <c r="K767" s="9" t="str">
        <f t="shared" si="294"/>
        <v>VI Semana de Ordinario</v>
      </c>
      <c r="L767" t="s">
        <v>3</v>
      </c>
      <c r="M767" t="s">
        <v>12</v>
      </c>
      <c r="N767" t="str">
        <f t="shared" si="287"/>
        <v>to</v>
      </c>
      <c r="O767" s="1" t="s">
        <v>9</v>
      </c>
      <c r="P767">
        <f t="shared" si="280"/>
        <v>6</v>
      </c>
      <c r="Q767" s="1" t="s">
        <v>9</v>
      </c>
      <c r="R767" t="str">
        <f t="shared" si="276"/>
        <v>dom</v>
      </c>
      <c r="S767" s="1" t="s">
        <v>9</v>
      </c>
      <c r="T767" t="s">
        <v>5</v>
      </c>
      <c r="U767" t="s">
        <v>6</v>
      </c>
      <c r="V767" t="s">
        <v>7</v>
      </c>
      <c r="W767">
        <f t="shared" si="281"/>
        <v>2027</v>
      </c>
      <c r="X767" s="1" t="s">
        <v>13</v>
      </c>
      <c r="Y767" s="1">
        <v>0</v>
      </c>
      <c r="Z767" s="1">
        <f t="shared" si="277"/>
        <v>1</v>
      </c>
      <c r="AA767" s="1" t="s">
        <v>13</v>
      </c>
      <c r="AB767" s="1"/>
      <c r="AC767">
        <f t="shared" si="282"/>
        <v>31</v>
      </c>
      <c r="AD767" t="s">
        <v>63</v>
      </c>
      <c r="AE767" t="str">
        <f t="shared" si="286"/>
        <v>to</v>
      </c>
      <c r="AF767" s="1" t="s">
        <v>10</v>
      </c>
      <c r="AH767" t="str">
        <f t="shared" si="283"/>
        <v>{ nombre: "VI Semana de Ordinario", archivo: "/ev/to/6/dom/audio.mp3", fecha: `2027-01-31`, tiempo: 'to' },</v>
      </c>
    </row>
    <row r="768" spans="1:34" x14ac:dyDescent="0.35">
      <c r="A768">
        <f t="shared" si="299"/>
        <v>2027</v>
      </c>
      <c r="B768">
        <v>2</v>
      </c>
      <c r="C768">
        <v>1</v>
      </c>
      <c r="D768">
        <f>D767</f>
        <v>6</v>
      </c>
      <c r="F768" t="s">
        <v>23</v>
      </c>
      <c r="G768" t="s">
        <v>26</v>
      </c>
      <c r="H768" s="5" t="str">
        <f t="shared" si="279"/>
        <v>VI</v>
      </c>
      <c r="I768" t="s">
        <v>11</v>
      </c>
      <c r="J768" t="s">
        <v>1</v>
      </c>
      <c r="K768" s="9" t="str">
        <f t="shared" si="294"/>
        <v>VI Semana de Ordinario</v>
      </c>
      <c r="L768" t="s">
        <v>3</v>
      </c>
      <c r="M768" t="s">
        <v>12</v>
      </c>
      <c r="N768" t="str">
        <f t="shared" si="287"/>
        <v>to</v>
      </c>
      <c r="O768" s="1" t="s">
        <v>9</v>
      </c>
      <c r="P768">
        <f t="shared" si="280"/>
        <v>6</v>
      </c>
      <c r="Q768" s="1" t="s">
        <v>9</v>
      </c>
      <c r="R768" t="str">
        <f t="shared" si="276"/>
        <v>lun</v>
      </c>
      <c r="S768" s="1" t="s">
        <v>9</v>
      </c>
      <c r="T768" t="s">
        <v>5</v>
      </c>
      <c r="U768" t="s">
        <v>6</v>
      </c>
      <c r="V768" t="s">
        <v>7</v>
      </c>
      <c r="W768">
        <f t="shared" si="281"/>
        <v>2027</v>
      </c>
      <c r="X768" s="1" t="s">
        <v>13</v>
      </c>
      <c r="Y768" s="1">
        <v>0</v>
      </c>
      <c r="Z768" s="1">
        <f t="shared" si="277"/>
        <v>2</v>
      </c>
      <c r="AA768" s="1" t="s">
        <v>13</v>
      </c>
      <c r="AB768" s="1">
        <v>0</v>
      </c>
      <c r="AC768">
        <f t="shared" si="282"/>
        <v>1</v>
      </c>
      <c r="AD768" t="s">
        <v>63</v>
      </c>
      <c r="AE768" t="str">
        <f t="shared" si="286"/>
        <v>to</v>
      </c>
      <c r="AF768" s="1" t="s">
        <v>10</v>
      </c>
      <c r="AH768" t="str">
        <f t="shared" si="283"/>
        <v>{ nombre: "VI Semana de Ordinario", archivo: "/ev/to/6/lun/audio.mp3", fecha: `2027-02-01`, tiempo: 'to' },</v>
      </c>
    </row>
    <row r="769" spans="1:34" x14ac:dyDescent="0.35">
      <c r="A769">
        <f t="shared" si="299"/>
        <v>2027</v>
      </c>
      <c r="B769">
        <f t="shared" si="299"/>
        <v>2</v>
      </c>
      <c r="C769">
        <f t="shared" ref="C769:C795" si="301">C768+1</f>
        <v>2</v>
      </c>
      <c r="D769">
        <f t="shared" ref="D769:D773" si="302">D768</f>
        <v>6</v>
      </c>
      <c r="F769" t="s">
        <v>24</v>
      </c>
      <c r="G769" t="s">
        <v>26</v>
      </c>
      <c r="H769" s="5" t="str">
        <f t="shared" si="279"/>
        <v>VI</v>
      </c>
      <c r="I769" t="s">
        <v>11</v>
      </c>
      <c r="J769" t="s">
        <v>1</v>
      </c>
      <c r="K769" s="9" t="str">
        <f t="shared" si="294"/>
        <v>VI Semana de Ordinario</v>
      </c>
      <c r="L769" t="s">
        <v>3</v>
      </c>
      <c r="M769" t="s">
        <v>12</v>
      </c>
      <c r="N769" t="str">
        <f t="shared" si="287"/>
        <v>to</v>
      </c>
      <c r="O769" s="1" t="s">
        <v>9</v>
      </c>
      <c r="P769">
        <f t="shared" si="280"/>
        <v>6</v>
      </c>
      <c r="Q769" s="1" t="s">
        <v>9</v>
      </c>
      <c r="R769" t="str">
        <f t="shared" si="276"/>
        <v>mar</v>
      </c>
      <c r="S769" s="1" t="s">
        <v>9</v>
      </c>
      <c r="T769" t="s">
        <v>5</v>
      </c>
      <c r="U769" t="s">
        <v>6</v>
      </c>
      <c r="V769" t="s">
        <v>7</v>
      </c>
      <c r="W769">
        <f t="shared" si="281"/>
        <v>2027</v>
      </c>
      <c r="X769" s="1" t="s">
        <v>13</v>
      </c>
      <c r="Y769" s="1">
        <v>0</v>
      </c>
      <c r="Z769" s="1">
        <f t="shared" si="277"/>
        <v>2</v>
      </c>
      <c r="AA769" s="1" t="s">
        <v>13</v>
      </c>
      <c r="AB769" s="1">
        <v>0</v>
      </c>
      <c r="AC769">
        <f t="shared" si="282"/>
        <v>2</v>
      </c>
      <c r="AD769" t="s">
        <v>63</v>
      </c>
      <c r="AE769" t="str">
        <f t="shared" si="286"/>
        <v>to</v>
      </c>
      <c r="AF769" s="1" t="s">
        <v>10</v>
      </c>
      <c r="AH769" t="str">
        <f t="shared" si="283"/>
        <v>{ nombre: "VI Semana de Ordinario", archivo: "/ev/to/6/mar/audio.mp3", fecha: `2027-02-02`, tiempo: 'to' },</v>
      </c>
    </row>
    <row r="770" spans="1:34" x14ac:dyDescent="0.35">
      <c r="A770">
        <f t="shared" si="299"/>
        <v>2027</v>
      </c>
      <c r="B770">
        <f t="shared" si="299"/>
        <v>2</v>
      </c>
      <c r="C770">
        <f t="shared" si="301"/>
        <v>3</v>
      </c>
      <c r="D770">
        <f t="shared" si="302"/>
        <v>6</v>
      </c>
      <c r="F770" t="s">
        <v>19</v>
      </c>
      <c r="G770" t="s">
        <v>26</v>
      </c>
      <c r="H770" s="5" t="str">
        <f t="shared" si="279"/>
        <v>VI</v>
      </c>
      <c r="I770" t="s">
        <v>11</v>
      </c>
      <c r="J770" t="s">
        <v>1</v>
      </c>
      <c r="K770" s="9" t="str">
        <f t="shared" si="294"/>
        <v>VI Semana de Ordinario</v>
      </c>
      <c r="L770" t="s">
        <v>3</v>
      </c>
      <c r="M770" t="s">
        <v>12</v>
      </c>
      <c r="N770" t="str">
        <f t="shared" si="287"/>
        <v>to</v>
      </c>
      <c r="O770" s="1" t="s">
        <v>9</v>
      </c>
      <c r="P770">
        <f t="shared" si="280"/>
        <v>6</v>
      </c>
      <c r="Q770" s="1" t="s">
        <v>9</v>
      </c>
      <c r="R770" t="str">
        <f t="shared" si="276"/>
        <v>mie</v>
      </c>
      <c r="S770" s="1" t="s">
        <v>9</v>
      </c>
      <c r="T770" t="s">
        <v>5</v>
      </c>
      <c r="U770" t="s">
        <v>6</v>
      </c>
      <c r="V770" t="s">
        <v>7</v>
      </c>
      <c r="W770">
        <f t="shared" si="281"/>
        <v>2027</v>
      </c>
      <c r="X770" s="1" t="s">
        <v>13</v>
      </c>
      <c r="Y770" s="1">
        <v>0</v>
      </c>
      <c r="Z770" s="1">
        <f t="shared" si="277"/>
        <v>2</v>
      </c>
      <c r="AA770" s="1" t="s">
        <v>13</v>
      </c>
      <c r="AB770" s="1">
        <v>0</v>
      </c>
      <c r="AC770">
        <f t="shared" si="282"/>
        <v>3</v>
      </c>
      <c r="AD770" t="s">
        <v>63</v>
      </c>
      <c r="AE770" t="str">
        <f t="shared" si="286"/>
        <v>to</v>
      </c>
      <c r="AF770" s="1" t="s">
        <v>10</v>
      </c>
      <c r="AH770" t="str">
        <f t="shared" si="283"/>
        <v>{ nombre: "VI Semana de Ordinario", archivo: "/ev/to/6/mie/audio.mp3", fecha: `2027-02-03`, tiempo: 'to' },</v>
      </c>
    </row>
    <row r="771" spans="1:34" x14ac:dyDescent="0.35">
      <c r="A771">
        <f t="shared" si="299"/>
        <v>2027</v>
      </c>
      <c r="B771">
        <f t="shared" si="299"/>
        <v>2</v>
      </c>
      <c r="C771">
        <f t="shared" si="301"/>
        <v>4</v>
      </c>
      <c r="D771">
        <f t="shared" si="302"/>
        <v>6</v>
      </c>
      <c r="F771" t="s">
        <v>20</v>
      </c>
      <c r="G771" t="s">
        <v>26</v>
      </c>
      <c r="H771" s="5" t="str">
        <f t="shared" si="279"/>
        <v>VI</v>
      </c>
      <c r="I771" t="s">
        <v>11</v>
      </c>
      <c r="J771" t="s">
        <v>1</v>
      </c>
      <c r="K771" s="9" t="str">
        <f t="shared" si="294"/>
        <v>VI Semana de Ordinario</v>
      </c>
      <c r="L771" t="s">
        <v>3</v>
      </c>
      <c r="M771" t="s">
        <v>12</v>
      </c>
      <c r="N771" t="str">
        <f t="shared" si="287"/>
        <v>to</v>
      </c>
      <c r="O771" s="1" t="s">
        <v>9</v>
      </c>
      <c r="P771">
        <f t="shared" si="280"/>
        <v>6</v>
      </c>
      <c r="Q771" s="1" t="s">
        <v>9</v>
      </c>
      <c r="R771" t="str">
        <f t="shared" si="276"/>
        <v>jue</v>
      </c>
      <c r="S771" s="1" t="s">
        <v>9</v>
      </c>
      <c r="T771" t="s">
        <v>5</v>
      </c>
      <c r="U771" t="s">
        <v>6</v>
      </c>
      <c r="V771" t="s">
        <v>7</v>
      </c>
      <c r="W771">
        <f t="shared" si="281"/>
        <v>2027</v>
      </c>
      <c r="X771" s="1" t="s">
        <v>13</v>
      </c>
      <c r="Y771" s="1">
        <v>0</v>
      </c>
      <c r="Z771" s="1">
        <f t="shared" si="277"/>
        <v>2</v>
      </c>
      <c r="AA771" s="1" t="s">
        <v>13</v>
      </c>
      <c r="AB771" s="1">
        <v>0</v>
      </c>
      <c r="AC771">
        <f t="shared" si="282"/>
        <v>4</v>
      </c>
      <c r="AD771" t="s">
        <v>63</v>
      </c>
      <c r="AE771" t="str">
        <f t="shared" si="286"/>
        <v>to</v>
      </c>
      <c r="AF771" s="1" t="s">
        <v>10</v>
      </c>
      <c r="AH771" t="str">
        <f t="shared" si="283"/>
        <v>{ nombre: "VI Semana de Ordinario", archivo: "/ev/to/6/jue/audio.mp3", fecha: `2027-02-04`, tiempo: 'to' },</v>
      </c>
    </row>
    <row r="772" spans="1:34" x14ac:dyDescent="0.35">
      <c r="A772">
        <f t="shared" si="299"/>
        <v>2027</v>
      </c>
      <c r="B772">
        <f t="shared" si="299"/>
        <v>2</v>
      </c>
      <c r="C772">
        <f t="shared" si="301"/>
        <v>5</v>
      </c>
      <c r="D772">
        <f t="shared" si="302"/>
        <v>6</v>
      </c>
      <c r="F772" t="s">
        <v>21</v>
      </c>
      <c r="G772" t="s">
        <v>26</v>
      </c>
      <c r="H772" s="5" t="str">
        <f t="shared" si="279"/>
        <v>VI</v>
      </c>
      <c r="I772" t="s">
        <v>11</v>
      </c>
      <c r="J772" t="s">
        <v>1</v>
      </c>
      <c r="K772" s="9" t="str">
        <f t="shared" si="294"/>
        <v>VI Semana de Ordinario</v>
      </c>
      <c r="L772" t="s">
        <v>3</v>
      </c>
      <c r="M772" t="s">
        <v>12</v>
      </c>
      <c r="N772" t="str">
        <f t="shared" si="287"/>
        <v>to</v>
      </c>
      <c r="O772" s="1" t="s">
        <v>9</v>
      </c>
      <c r="P772">
        <f t="shared" si="280"/>
        <v>6</v>
      </c>
      <c r="Q772" s="1" t="s">
        <v>9</v>
      </c>
      <c r="R772" t="str">
        <f t="shared" si="276"/>
        <v>vie</v>
      </c>
      <c r="S772" s="1" t="s">
        <v>9</v>
      </c>
      <c r="T772" t="s">
        <v>5</v>
      </c>
      <c r="U772" t="s">
        <v>6</v>
      </c>
      <c r="V772" t="s">
        <v>7</v>
      </c>
      <c r="W772">
        <f t="shared" si="281"/>
        <v>2027</v>
      </c>
      <c r="X772" s="1" t="s">
        <v>13</v>
      </c>
      <c r="Y772" s="1">
        <v>0</v>
      </c>
      <c r="Z772" s="1">
        <f t="shared" si="277"/>
        <v>2</v>
      </c>
      <c r="AA772" s="1" t="s">
        <v>13</v>
      </c>
      <c r="AB772" s="1">
        <v>0</v>
      </c>
      <c r="AC772">
        <f t="shared" si="282"/>
        <v>5</v>
      </c>
      <c r="AD772" t="s">
        <v>63</v>
      </c>
      <c r="AE772" t="str">
        <f t="shared" si="286"/>
        <v>to</v>
      </c>
      <c r="AF772" s="1" t="s">
        <v>10</v>
      </c>
      <c r="AH772" t="str">
        <f t="shared" si="283"/>
        <v>{ nombre: "VI Semana de Ordinario", archivo: "/ev/to/6/vie/audio.mp3", fecha: `2027-02-05`, tiempo: 'to' },</v>
      </c>
    </row>
    <row r="773" spans="1:34" x14ac:dyDescent="0.35">
      <c r="A773">
        <f t="shared" si="299"/>
        <v>2027</v>
      </c>
      <c r="B773">
        <f t="shared" si="299"/>
        <v>2</v>
      </c>
      <c r="C773">
        <f t="shared" si="301"/>
        <v>6</v>
      </c>
      <c r="D773">
        <f t="shared" si="302"/>
        <v>6</v>
      </c>
      <c r="F773" t="s">
        <v>22</v>
      </c>
      <c r="G773" t="s">
        <v>26</v>
      </c>
      <c r="H773" s="5" t="str">
        <f t="shared" si="279"/>
        <v>VI</v>
      </c>
      <c r="I773" t="s">
        <v>11</v>
      </c>
      <c r="J773" t="s">
        <v>1</v>
      </c>
      <c r="K773" s="9" t="str">
        <f t="shared" si="294"/>
        <v>VI Semana de Ordinario</v>
      </c>
      <c r="L773" t="s">
        <v>3</v>
      </c>
      <c r="M773" t="s">
        <v>12</v>
      </c>
      <c r="N773" t="str">
        <f t="shared" si="287"/>
        <v>to</v>
      </c>
      <c r="O773" s="1" t="s">
        <v>9</v>
      </c>
      <c r="P773">
        <f t="shared" si="280"/>
        <v>6</v>
      </c>
      <c r="Q773" s="1" t="s">
        <v>9</v>
      </c>
      <c r="R773" t="str">
        <f t="shared" si="276"/>
        <v>sab</v>
      </c>
      <c r="S773" s="1" t="s">
        <v>9</v>
      </c>
      <c r="T773" t="s">
        <v>5</v>
      </c>
      <c r="U773" t="s">
        <v>6</v>
      </c>
      <c r="V773" t="s">
        <v>7</v>
      </c>
      <c r="W773">
        <f t="shared" si="281"/>
        <v>2027</v>
      </c>
      <c r="X773" s="1" t="s">
        <v>13</v>
      </c>
      <c r="Y773" s="1">
        <v>0</v>
      </c>
      <c r="Z773" s="1">
        <f t="shared" si="277"/>
        <v>2</v>
      </c>
      <c r="AA773" s="1" t="s">
        <v>13</v>
      </c>
      <c r="AB773" s="1">
        <v>0</v>
      </c>
      <c r="AC773">
        <f t="shared" si="282"/>
        <v>6</v>
      </c>
      <c r="AD773" t="s">
        <v>63</v>
      </c>
      <c r="AE773" t="str">
        <f t="shared" si="286"/>
        <v>to</v>
      </c>
      <c r="AF773" s="1" t="s">
        <v>10</v>
      </c>
      <c r="AH773" t="str">
        <f t="shared" si="283"/>
        <v>{ nombre: "VI Semana de Ordinario", archivo: "/ev/to/6/sab/audio.mp3", fecha: `2027-02-06`, tiempo: 'to' },</v>
      </c>
    </row>
    <row r="774" spans="1:34" x14ac:dyDescent="0.35">
      <c r="A774">
        <f t="shared" si="299"/>
        <v>2027</v>
      </c>
      <c r="B774">
        <f t="shared" si="299"/>
        <v>2</v>
      </c>
      <c r="C774">
        <f t="shared" si="301"/>
        <v>7</v>
      </c>
      <c r="D774">
        <f t="shared" si="297"/>
        <v>7</v>
      </c>
      <c r="F774" t="s">
        <v>4</v>
      </c>
      <c r="G774" t="s">
        <v>26</v>
      </c>
      <c r="H774" s="5" t="str">
        <f t="shared" si="279"/>
        <v>VII</v>
      </c>
      <c r="I774" t="s">
        <v>11</v>
      </c>
      <c r="J774" t="s">
        <v>1</v>
      </c>
      <c r="K774" s="9" t="str">
        <f t="shared" si="294"/>
        <v>VII Semana de Ordinario</v>
      </c>
      <c r="L774" t="s">
        <v>3</v>
      </c>
      <c r="M774" t="s">
        <v>12</v>
      </c>
      <c r="N774" t="str">
        <f t="shared" si="287"/>
        <v>to</v>
      </c>
      <c r="O774" s="1" t="s">
        <v>9</v>
      </c>
      <c r="P774">
        <f t="shared" si="280"/>
        <v>7</v>
      </c>
      <c r="Q774" s="1" t="s">
        <v>9</v>
      </c>
      <c r="R774" t="str">
        <f t="shared" si="276"/>
        <v>dom</v>
      </c>
      <c r="S774" s="1" t="s">
        <v>9</v>
      </c>
      <c r="T774" t="s">
        <v>5</v>
      </c>
      <c r="U774" t="s">
        <v>6</v>
      </c>
      <c r="V774" t="s">
        <v>7</v>
      </c>
      <c r="W774">
        <f t="shared" si="281"/>
        <v>2027</v>
      </c>
      <c r="X774" s="1" t="s">
        <v>13</v>
      </c>
      <c r="Y774" s="1">
        <v>0</v>
      </c>
      <c r="Z774" s="1">
        <f t="shared" si="277"/>
        <v>2</v>
      </c>
      <c r="AA774" s="1" t="s">
        <v>13</v>
      </c>
      <c r="AB774" s="1">
        <v>0</v>
      </c>
      <c r="AC774">
        <f t="shared" si="282"/>
        <v>7</v>
      </c>
      <c r="AD774" t="s">
        <v>63</v>
      </c>
      <c r="AE774" t="str">
        <f t="shared" si="286"/>
        <v>to</v>
      </c>
      <c r="AF774" s="1" t="s">
        <v>10</v>
      </c>
      <c r="AH774" t="str">
        <f t="shared" si="283"/>
        <v>{ nombre: "VII Semana de Ordinario", archivo: "/ev/to/7/dom/audio.mp3", fecha: `2027-02-07`, tiempo: 'to' },</v>
      </c>
    </row>
    <row r="775" spans="1:34" x14ac:dyDescent="0.35">
      <c r="A775">
        <f t="shared" si="299"/>
        <v>2027</v>
      </c>
      <c r="B775">
        <f t="shared" si="299"/>
        <v>2</v>
      </c>
      <c r="C775">
        <f t="shared" si="301"/>
        <v>8</v>
      </c>
      <c r="D775">
        <f>D774</f>
        <v>7</v>
      </c>
      <c r="F775" t="s">
        <v>23</v>
      </c>
      <c r="G775" t="s">
        <v>26</v>
      </c>
      <c r="H775" s="5" t="str">
        <f t="shared" si="279"/>
        <v>VII</v>
      </c>
      <c r="I775" t="s">
        <v>11</v>
      </c>
      <c r="J775" t="s">
        <v>1</v>
      </c>
      <c r="K775" s="9" t="str">
        <f t="shared" si="294"/>
        <v>VII Semana de Ordinario</v>
      </c>
      <c r="L775" t="s">
        <v>3</v>
      </c>
      <c r="M775" t="s">
        <v>12</v>
      </c>
      <c r="N775" t="str">
        <f t="shared" si="287"/>
        <v>to</v>
      </c>
      <c r="O775" s="1" t="s">
        <v>9</v>
      </c>
      <c r="P775">
        <f t="shared" si="280"/>
        <v>7</v>
      </c>
      <c r="Q775" s="1" t="s">
        <v>9</v>
      </c>
      <c r="R775" t="str">
        <f t="shared" ref="R775:R838" si="303">F775</f>
        <v>lun</v>
      </c>
      <c r="S775" s="1" t="s">
        <v>9</v>
      </c>
      <c r="T775" t="s">
        <v>5</v>
      </c>
      <c r="U775" t="s">
        <v>6</v>
      </c>
      <c r="V775" t="s">
        <v>7</v>
      </c>
      <c r="W775">
        <f t="shared" si="281"/>
        <v>2027</v>
      </c>
      <c r="X775" s="1" t="s">
        <v>13</v>
      </c>
      <c r="Y775" s="1">
        <v>0</v>
      </c>
      <c r="Z775" s="1">
        <f t="shared" si="277"/>
        <v>2</v>
      </c>
      <c r="AA775" s="1" t="s">
        <v>13</v>
      </c>
      <c r="AB775" s="1">
        <v>0</v>
      </c>
      <c r="AC775">
        <f t="shared" si="282"/>
        <v>8</v>
      </c>
      <c r="AD775" t="s">
        <v>63</v>
      </c>
      <c r="AE775" t="str">
        <f t="shared" si="286"/>
        <v>to</v>
      </c>
      <c r="AF775" s="1" t="s">
        <v>10</v>
      </c>
      <c r="AH775" t="str">
        <f t="shared" si="283"/>
        <v>{ nombre: "VII Semana de Ordinario", archivo: "/ev/to/7/lun/audio.mp3", fecha: `2027-02-08`, tiempo: 'to' },</v>
      </c>
    </row>
    <row r="776" spans="1:34" x14ac:dyDescent="0.35">
      <c r="A776">
        <f t="shared" si="299"/>
        <v>2027</v>
      </c>
      <c r="B776">
        <f t="shared" si="299"/>
        <v>2</v>
      </c>
      <c r="C776">
        <f t="shared" si="301"/>
        <v>9</v>
      </c>
      <c r="D776">
        <f t="shared" ref="D776:D780" si="304">D775</f>
        <v>7</v>
      </c>
      <c r="F776" t="s">
        <v>24</v>
      </c>
      <c r="G776" t="s">
        <v>26</v>
      </c>
      <c r="H776" s="5" t="str">
        <f t="shared" si="279"/>
        <v>VII</v>
      </c>
      <c r="I776" t="s">
        <v>11</v>
      </c>
      <c r="J776" t="s">
        <v>1</v>
      </c>
      <c r="K776" s="9" t="str">
        <f t="shared" si="294"/>
        <v>VII Semana de Ordinario</v>
      </c>
      <c r="L776" t="s">
        <v>3</v>
      </c>
      <c r="M776" t="s">
        <v>12</v>
      </c>
      <c r="N776" t="str">
        <f t="shared" si="287"/>
        <v>to</v>
      </c>
      <c r="O776" s="1" t="s">
        <v>9</v>
      </c>
      <c r="P776">
        <f t="shared" si="280"/>
        <v>7</v>
      </c>
      <c r="Q776" s="1" t="s">
        <v>9</v>
      </c>
      <c r="R776" t="str">
        <f t="shared" si="303"/>
        <v>mar</v>
      </c>
      <c r="S776" s="1" t="s">
        <v>9</v>
      </c>
      <c r="T776" t="s">
        <v>5</v>
      </c>
      <c r="U776" t="s">
        <v>6</v>
      </c>
      <c r="V776" t="s">
        <v>7</v>
      </c>
      <c r="W776">
        <f t="shared" si="281"/>
        <v>2027</v>
      </c>
      <c r="X776" s="1" t="s">
        <v>13</v>
      </c>
      <c r="Y776" s="1">
        <v>0</v>
      </c>
      <c r="Z776" s="1">
        <f t="shared" ref="Z776:Z839" si="305">B776</f>
        <v>2</v>
      </c>
      <c r="AA776" s="1" t="s">
        <v>13</v>
      </c>
      <c r="AB776" s="1">
        <v>0</v>
      </c>
      <c r="AC776">
        <f t="shared" si="282"/>
        <v>9</v>
      </c>
      <c r="AD776" t="s">
        <v>63</v>
      </c>
      <c r="AE776" t="str">
        <f t="shared" si="286"/>
        <v>to</v>
      </c>
      <c r="AF776" s="1" t="s">
        <v>10</v>
      </c>
      <c r="AH776" t="str">
        <f t="shared" si="283"/>
        <v>{ nombre: "VII Semana de Ordinario", archivo: "/ev/to/7/mar/audio.mp3", fecha: `2027-02-09`, tiempo: 'to' },</v>
      </c>
    </row>
    <row r="777" spans="1:34" x14ac:dyDescent="0.35">
      <c r="A777">
        <f t="shared" si="299"/>
        <v>2027</v>
      </c>
      <c r="B777">
        <f t="shared" si="299"/>
        <v>2</v>
      </c>
      <c r="C777">
        <f t="shared" si="301"/>
        <v>10</v>
      </c>
      <c r="D777">
        <f t="shared" si="304"/>
        <v>7</v>
      </c>
      <c r="F777" t="s">
        <v>19</v>
      </c>
      <c r="G777" t="s">
        <v>28</v>
      </c>
      <c r="H777" s="5"/>
      <c r="I777" t="s">
        <v>11</v>
      </c>
      <c r="J777" t="s">
        <v>1</v>
      </c>
      <c r="K777" s="7" t="str">
        <f>_xlfn.CONCAT(H777, "Miercoles de ",G777)</f>
        <v>Miercoles de Ceniza</v>
      </c>
      <c r="L777" t="s">
        <v>3</v>
      </c>
      <c r="M777" t="s">
        <v>12</v>
      </c>
      <c r="N777" t="str">
        <f t="shared" si="287"/>
        <v>No válido</v>
      </c>
      <c r="O777" s="1" t="s">
        <v>9</v>
      </c>
      <c r="P777">
        <f t="shared" si="280"/>
        <v>7</v>
      </c>
      <c r="Q777" s="1" t="s">
        <v>9</v>
      </c>
      <c r="R777" t="str">
        <f t="shared" si="303"/>
        <v>mie</v>
      </c>
      <c r="S777" s="1" t="s">
        <v>9</v>
      </c>
      <c r="T777" t="s">
        <v>5</v>
      </c>
      <c r="U777" t="s">
        <v>6</v>
      </c>
      <c r="V777" t="s">
        <v>7</v>
      </c>
      <c r="W777">
        <f t="shared" si="281"/>
        <v>2027</v>
      </c>
      <c r="X777" s="1" t="s">
        <v>13</v>
      </c>
      <c r="Y777" s="1">
        <v>0</v>
      </c>
      <c r="Z777" s="1">
        <f t="shared" si="305"/>
        <v>2</v>
      </c>
      <c r="AA777" s="1" t="s">
        <v>13</v>
      </c>
      <c r="AB777" s="1"/>
      <c r="AC777">
        <f t="shared" si="282"/>
        <v>10</v>
      </c>
      <c r="AD777" t="s">
        <v>63</v>
      </c>
      <c r="AE777" t="str">
        <f t="shared" si="286"/>
        <v>No válido</v>
      </c>
      <c r="AF777" s="1" t="s">
        <v>10</v>
      </c>
      <c r="AH777" t="str">
        <f t="shared" si="283"/>
        <v>{ nombre: "Miercoles de Ceniza", archivo: "/ev/No válido/7/mie/audio.mp3", fecha: `2027-02-10`, tiempo: 'No válido' },</v>
      </c>
    </row>
    <row r="778" spans="1:34" x14ac:dyDescent="0.35">
      <c r="A778">
        <f t="shared" si="299"/>
        <v>2027</v>
      </c>
      <c r="B778">
        <f t="shared" si="299"/>
        <v>2</v>
      </c>
      <c r="C778">
        <f t="shared" si="301"/>
        <v>11</v>
      </c>
      <c r="D778">
        <f t="shared" si="304"/>
        <v>7</v>
      </c>
      <c r="F778" t="s">
        <v>20</v>
      </c>
      <c r="G778" t="s">
        <v>28</v>
      </c>
      <c r="H778" s="5"/>
      <c r="I778" t="s">
        <v>11</v>
      </c>
      <c r="J778" t="s">
        <v>1</v>
      </c>
      <c r="K778" s="7" t="str">
        <f>_xlfn.CONCAT(H778, "Jueves de ",G778)</f>
        <v>Jueves de Ceniza</v>
      </c>
      <c r="L778" t="s">
        <v>3</v>
      </c>
      <c r="M778" t="s">
        <v>12</v>
      </c>
      <c r="N778" t="str">
        <f t="shared" si="287"/>
        <v>No válido</v>
      </c>
      <c r="O778" s="1" t="s">
        <v>9</v>
      </c>
      <c r="P778">
        <f t="shared" ref="P778:P841" si="306">D778</f>
        <v>7</v>
      </c>
      <c r="Q778" s="1" t="s">
        <v>9</v>
      </c>
      <c r="R778" t="str">
        <f t="shared" si="303"/>
        <v>jue</v>
      </c>
      <c r="S778" s="1" t="s">
        <v>9</v>
      </c>
      <c r="T778" t="s">
        <v>5</v>
      </c>
      <c r="U778" t="s">
        <v>6</v>
      </c>
      <c r="V778" t="s">
        <v>7</v>
      </c>
      <c r="W778">
        <f t="shared" ref="W778:W841" si="307">A778</f>
        <v>2027</v>
      </c>
      <c r="X778" s="1" t="s">
        <v>13</v>
      </c>
      <c r="Y778" s="1">
        <v>0</v>
      </c>
      <c r="Z778" s="1">
        <f t="shared" si="305"/>
        <v>2</v>
      </c>
      <c r="AA778" s="1" t="s">
        <v>13</v>
      </c>
      <c r="AB778" s="1"/>
      <c r="AC778">
        <f t="shared" ref="AC778:AC841" si="308">C778</f>
        <v>11</v>
      </c>
      <c r="AD778" t="s">
        <v>63</v>
      </c>
      <c r="AE778" t="str">
        <f t="shared" si="286"/>
        <v>No válido</v>
      </c>
      <c r="AF778" s="1" t="s">
        <v>10</v>
      </c>
      <c r="AH778" t="str">
        <f t="shared" ref="AH778:AH841" si="309">_xlfn.CONCAT(I778:AF778)</f>
        <v>{ nombre: "Jueves de Ceniza", archivo: "/ev/No válido/7/jue/audio.mp3", fecha: `2027-02-11`, tiempo: 'No válido' },</v>
      </c>
    </row>
    <row r="779" spans="1:34" x14ac:dyDescent="0.35">
      <c r="A779">
        <f t="shared" si="299"/>
        <v>2027</v>
      </c>
      <c r="B779">
        <f t="shared" si="299"/>
        <v>2</v>
      </c>
      <c r="C779">
        <f t="shared" si="301"/>
        <v>12</v>
      </c>
      <c r="D779">
        <f t="shared" si="304"/>
        <v>7</v>
      </c>
      <c r="F779" t="s">
        <v>21</v>
      </c>
      <c r="G779" t="s">
        <v>28</v>
      </c>
      <c r="H779" s="5"/>
      <c r="I779" t="s">
        <v>11</v>
      </c>
      <c r="J779" t="s">
        <v>1</v>
      </c>
      <c r="K779" s="7" t="str">
        <f>_xlfn.CONCAT(H779, "Viernes de ",G779)</f>
        <v>Viernes de Ceniza</v>
      </c>
      <c r="L779" t="s">
        <v>3</v>
      </c>
      <c r="M779" t="s">
        <v>12</v>
      </c>
      <c r="N779" t="str">
        <f t="shared" si="287"/>
        <v>No válido</v>
      </c>
      <c r="O779" s="1" t="s">
        <v>9</v>
      </c>
      <c r="P779">
        <f t="shared" si="306"/>
        <v>7</v>
      </c>
      <c r="Q779" s="1" t="s">
        <v>9</v>
      </c>
      <c r="R779" t="str">
        <f t="shared" si="303"/>
        <v>vie</v>
      </c>
      <c r="S779" s="1" t="s">
        <v>9</v>
      </c>
      <c r="T779" t="s">
        <v>5</v>
      </c>
      <c r="U779" t="s">
        <v>6</v>
      </c>
      <c r="V779" t="s">
        <v>7</v>
      </c>
      <c r="W779">
        <f t="shared" si="307"/>
        <v>2027</v>
      </c>
      <c r="X779" s="1" t="s">
        <v>13</v>
      </c>
      <c r="Y779" s="1">
        <v>0</v>
      </c>
      <c r="Z779" s="1">
        <f t="shared" si="305"/>
        <v>2</v>
      </c>
      <c r="AA779" s="1" t="s">
        <v>13</v>
      </c>
      <c r="AB779" s="1"/>
      <c r="AC779">
        <f t="shared" si="308"/>
        <v>12</v>
      </c>
      <c r="AD779" t="s">
        <v>63</v>
      </c>
      <c r="AE779" t="str">
        <f t="shared" si="286"/>
        <v>No válido</v>
      </c>
      <c r="AF779" s="1" t="s">
        <v>10</v>
      </c>
      <c r="AH779" t="str">
        <f t="shared" si="309"/>
        <v>{ nombre: "Viernes de Ceniza", archivo: "/ev/No válido/7/vie/audio.mp3", fecha: `2027-02-12`, tiempo: 'No válido' },</v>
      </c>
    </row>
    <row r="780" spans="1:34" x14ac:dyDescent="0.35">
      <c r="A780">
        <f t="shared" si="299"/>
        <v>2027</v>
      </c>
      <c r="B780">
        <f t="shared" si="299"/>
        <v>2</v>
      </c>
      <c r="C780">
        <f t="shared" si="301"/>
        <v>13</v>
      </c>
      <c r="D780">
        <f t="shared" si="304"/>
        <v>7</v>
      </c>
      <c r="F780" t="s">
        <v>22</v>
      </c>
      <c r="G780" t="s">
        <v>28</v>
      </c>
      <c r="H780" s="5"/>
      <c r="I780" t="s">
        <v>11</v>
      </c>
      <c r="J780" t="s">
        <v>1</v>
      </c>
      <c r="K780" s="7" t="str">
        <f>_xlfn.CONCAT(H780, "Sábado de ",G780)</f>
        <v>Sábado de Ceniza</v>
      </c>
      <c r="L780" t="s">
        <v>3</v>
      </c>
      <c r="M780" t="s">
        <v>12</v>
      </c>
      <c r="N780" t="str">
        <f t="shared" si="287"/>
        <v>No válido</v>
      </c>
      <c r="O780" s="1" t="s">
        <v>9</v>
      </c>
      <c r="P780">
        <f t="shared" si="306"/>
        <v>7</v>
      </c>
      <c r="Q780" s="1" t="s">
        <v>9</v>
      </c>
      <c r="R780" t="str">
        <f t="shared" si="303"/>
        <v>sab</v>
      </c>
      <c r="S780" s="1" t="s">
        <v>9</v>
      </c>
      <c r="T780" t="s">
        <v>5</v>
      </c>
      <c r="U780" t="s">
        <v>6</v>
      </c>
      <c r="V780" t="s">
        <v>7</v>
      </c>
      <c r="W780">
        <f t="shared" si="307"/>
        <v>2027</v>
      </c>
      <c r="X780" s="1" t="s">
        <v>13</v>
      </c>
      <c r="Y780" s="1">
        <v>0</v>
      </c>
      <c r="Z780" s="1">
        <f t="shared" si="305"/>
        <v>2</v>
      </c>
      <c r="AA780" s="1" t="s">
        <v>13</v>
      </c>
      <c r="AB780" s="1"/>
      <c r="AC780">
        <f t="shared" si="308"/>
        <v>13</v>
      </c>
      <c r="AD780" t="s">
        <v>63</v>
      </c>
      <c r="AE780" t="str">
        <f t="shared" si="286"/>
        <v>No válido</v>
      </c>
      <c r="AF780" s="1" t="s">
        <v>10</v>
      </c>
      <c r="AH780" t="str">
        <f t="shared" si="309"/>
        <v>{ nombre: "Sábado de Ceniza", archivo: "/ev/No válido/7/sab/audio.mp3", fecha: `2027-02-13`, tiempo: 'No válido' },</v>
      </c>
    </row>
    <row r="781" spans="1:34" x14ac:dyDescent="0.35">
      <c r="A781">
        <f t="shared" si="299"/>
        <v>2027</v>
      </c>
      <c r="B781">
        <f t="shared" si="299"/>
        <v>2</v>
      </c>
      <c r="C781">
        <f t="shared" si="301"/>
        <v>14</v>
      </c>
      <c r="D781">
        <v>1</v>
      </c>
      <c r="F781" t="s">
        <v>4</v>
      </c>
      <c r="G781" t="s">
        <v>27</v>
      </c>
      <c r="H781" s="5" t="str">
        <f t="shared" ref="H781:H844" si="310">ROMAN(D781)</f>
        <v>I</v>
      </c>
      <c r="I781" t="s">
        <v>11</v>
      </c>
      <c r="J781" t="s">
        <v>1</v>
      </c>
      <c r="K781" s="8" t="str">
        <f t="shared" ref="K781:K822" si="311">_xlfn.CONCAT(H781, " Semana de ",G781)</f>
        <v>I Semana de Cuaresma</v>
      </c>
      <c r="L781" t="s">
        <v>3</v>
      </c>
      <c r="M781" t="s">
        <v>12</v>
      </c>
      <c r="N781" t="str">
        <f t="shared" si="287"/>
        <v>tc</v>
      </c>
      <c r="O781" s="1" t="s">
        <v>9</v>
      </c>
      <c r="P781">
        <f t="shared" si="306"/>
        <v>1</v>
      </c>
      <c r="Q781" s="1" t="s">
        <v>9</v>
      </c>
      <c r="R781" t="str">
        <f t="shared" si="303"/>
        <v>dom</v>
      </c>
      <c r="S781" s="1" t="s">
        <v>9</v>
      </c>
      <c r="T781" t="s">
        <v>5</v>
      </c>
      <c r="U781" t="s">
        <v>6</v>
      </c>
      <c r="V781" t="s">
        <v>7</v>
      </c>
      <c r="W781">
        <f t="shared" si="307"/>
        <v>2027</v>
      </c>
      <c r="X781" s="1" t="s">
        <v>13</v>
      </c>
      <c r="Y781" s="1">
        <v>0</v>
      </c>
      <c r="Z781" s="1">
        <f t="shared" si="305"/>
        <v>2</v>
      </c>
      <c r="AA781" s="1" t="s">
        <v>13</v>
      </c>
      <c r="AB781" s="1"/>
      <c r="AC781">
        <f t="shared" si="308"/>
        <v>14</v>
      </c>
      <c r="AD781" t="s">
        <v>63</v>
      </c>
      <c r="AE781" t="str">
        <f t="shared" si="286"/>
        <v>tc</v>
      </c>
      <c r="AF781" s="1" t="s">
        <v>10</v>
      </c>
      <c r="AH781" t="str">
        <f t="shared" si="309"/>
        <v>{ nombre: "I Semana de Cuaresma", archivo: "/ev/tc/1/dom/audio.mp3", fecha: `2027-02-14`, tiempo: 'tc' },</v>
      </c>
    </row>
    <row r="782" spans="1:34" x14ac:dyDescent="0.35">
      <c r="A782">
        <f t="shared" si="299"/>
        <v>2027</v>
      </c>
      <c r="B782">
        <f t="shared" si="299"/>
        <v>2</v>
      </c>
      <c r="C782">
        <f t="shared" si="301"/>
        <v>15</v>
      </c>
      <c r="D782">
        <f>D781</f>
        <v>1</v>
      </c>
      <c r="F782" t="s">
        <v>23</v>
      </c>
      <c r="G782" t="s">
        <v>27</v>
      </c>
      <c r="H782" s="5" t="str">
        <f t="shared" si="310"/>
        <v>I</v>
      </c>
      <c r="I782" t="s">
        <v>11</v>
      </c>
      <c r="J782" t="s">
        <v>1</v>
      </c>
      <c r="K782" s="8" t="str">
        <f t="shared" si="311"/>
        <v>I Semana de Cuaresma</v>
      </c>
      <c r="L782" t="s">
        <v>3</v>
      </c>
      <c r="M782" t="s">
        <v>12</v>
      </c>
      <c r="N782" t="str">
        <f t="shared" si="287"/>
        <v>tc</v>
      </c>
      <c r="O782" s="1" t="s">
        <v>9</v>
      </c>
      <c r="P782">
        <f t="shared" si="306"/>
        <v>1</v>
      </c>
      <c r="Q782" s="1" t="s">
        <v>9</v>
      </c>
      <c r="R782" t="str">
        <f t="shared" si="303"/>
        <v>lun</v>
      </c>
      <c r="S782" s="1" t="s">
        <v>9</v>
      </c>
      <c r="T782" t="s">
        <v>5</v>
      </c>
      <c r="U782" t="s">
        <v>6</v>
      </c>
      <c r="V782" t="s">
        <v>7</v>
      </c>
      <c r="W782">
        <f t="shared" si="307"/>
        <v>2027</v>
      </c>
      <c r="X782" s="1" t="s">
        <v>13</v>
      </c>
      <c r="Y782" s="1">
        <v>0</v>
      </c>
      <c r="Z782" s="1">
        <f t="shared" si="305"/>
        <v>2</v>
      </c>
      <c r="AA782" s="1" t="s">
        <v>13</v>
      </c>
      <c r="AB782" s="1"/>
      <c r="AC782">
        <f t="shared" si="308"/>
        <v>15</v>
      </c>
      <c r="AD782" t="s">
        <v>63</v>
      </c>
      <c r="AE782" t="str">
        <f t="shared" si="286"/>
        <v>tc</v>
      </c>
      <c r="AF782" s="1" t="s">
        <v>10</v>
      </c>
      <c r="AH782" t="str">
        <f t="shared" si="309"/>
        <v>{ nombre: "I Semana de Cuaresma", archivo: "/ev/tc/1/lun/audio.mp3", fecha: `2027-02-15`, tiempo: 'tc' },</v>
      </c>
    </row>
    <row r="783" spans="1:34" x14ac:dyDescent="0.35">
      <c r="A783">
        <f t="shared" si="299"/>
        <v>2027</v>
      </c>
      <c r="B783">
        <f t="shared" si="299"/>
        <v>2</v>
      </c>
      <c r="C783">
        <f t="shared" si="301"/>
        <v>16</v>
      </c>
      <c r="D783">
        <f t="shared" ref="D783:D787" si="312">D782</f>
        <v>1</v>
      </c>
      <c r="F783" t="s">
        <v>24</v>
      </c>
      <c r="G783" t="s">
        <v>27</v>
      </c>
      <c r="H783" s="5" t="str">
        <f t="shared" si="310"/>
        <v>I</v>
      </c>
      <c r="I783" t="s">
        <v>11</v>
      </c>
      <c r="J783" t="s">
        <v>1</v>
      </c>
      <c r="K783" s="8" t="str">
        <f t="shared" si="311"/>
        <v>I Semana de Cuaresma</v>
      </c>
      <c r="L783" t="s">
        <v>3</v>
      </c>
      <c r="M783" t="s">
        <v>12</v>
      </c>
      <c r="N783" t="str">
        <f t="shared" si="287"/>
        <v>tc</v>
      </c>
      <c r="O783" s="1" t="s">
        <v>9</v>
      </c>
      <c r="P783">
        <f t="shared" si="306"/>
        <v>1</v>
      </c>
      <c r="Q783" s="1" t="s">
        <v>9</v>
      </c>
      <c r="R783" t="str">
        <f t="shared" si="303"/>
        <v>mar</v>
      </c>
      <c r="S783" s="1" t="s">
        <v>9</v>
      </c>
      <c r="T783" t="s">
        <v>5</v>
      </c>
      <c r="U783" t="s">
        <v>6</v>
      </c>
      <c r="V783" t="s">
        <v>7</v>
      </c>
      <c r="W783">
        <f t="shared" si="307"/>
        <v>2027</v>
      </c>
      <c r="X783" s="1" t="s">
        <v>13</v>
      </c>
      <c r="Y783" s="1">
        <v>0</v>
      </c>
      <c r="Z783" s="1">
        <f t="shared" si="305"/>
        <v>2</v>
      </c>
      <c r="AA783" s="1" t="s">
        <v>13</v>
      </c>
      <c r="AB783" s="1"/>
      <c r="AC783">
        <f t="shared" si="308"/>
        <v>16</v>
      </c>
      <c r="AD783" t="s">
        <v>63</v>
      </c>
      <c r="AE783" t="str">
        <f t="shared" si="286"/>
        <v>tc</v>
      </c>
      <c r="AF783" s="1" t="s">
        <v>10</v>
      </c>
      <c r="AH783" t="str">
        <f t="shared" si="309"/>
        <v>{ nombre: "I Semana de Cuaresma", archivo: "/ev/tc/1/mar/audio.mp3", fecha: `2027-02-16`, tiempo: 'tc' },</v>
      </c>
    </row>
    <row r="784" spans="1:34" x14ac:dyDescent="0.35">
      <c r="A784">
        <f t="shared" si="299"/>
        <v>2027</v>
      </c>
      <c r="B784">
        <f t="shared" si="299"/>
        <v>2</v>
      </c>
      <c r="C784">
        <f t="shared" si="301"/>
        <v>17</v>
      </c>
      <c r="D784">
        <f t="shared" si="312"/>
        <v>1</v>
      </c>
      <c r="F784" t="s">
        <v>19</v>
      </c>
      <c r="G784" t="s">
        <v>27</v>
      </c>
      <c r="H784" s="5" t="str">
        <f t="shared" si="310"/>
        <v>I</v>
      </c>
      <c r="I784" t="s">
        <v>11</v>
      </c>
      <c r="J784" t="s">
        <v>1</v>
      </c>
      <c r="K784" s="8" t="str">
        <f t="shared" si="311"/>
        <v>I Semana de Cuaresma</v>
      </c>
      <c r="L784" t="s">
        <v>3</v>
      </c>
      <c r="M784" t="s">
        <v>12</v>
      </c>
      <c r="N784" t="str">
        <f t="shared" si="287"/>
        <v>tc</v>
      </c>
      <c r="O784" s="1" t="s">
        <v>9</v>
      </c>
      <c r="P784">
        <f t="shared" si="306"/>
        <v>1</v>
      </c>
      <c r="Q784" s="1" t="s">
        <v>9</v>
      </c>
      <c r="R784" t="str">
        <f t="shared" si="303"/>
        <v>mie</v>
      </c>
      <c r="S784" s="1" t="s">
        <v>9</v>
      </c>
      <c r="T784" t="s">
        <v>5</v>
      </c>
      <c r="U784" t="s">
        <v>6</v>
      </c>
      <c r="V784" t="s">
        <v>7</v>
      </c>
      <c r="W784">
        <f t="shared" si="307"/>
        <v>2027</v>
      </c>
      <c r="X784" s="1" t="s">
        <v>13</v>
      </c>
      <c r="Y784" s="1">
        <v>0</v>
      </c>
      <c r="Z784" s="1">
        <f t="shared" si="305"/>
        <v>2</v>
      </c>
      <c r="AA784" s="1" t="s">
        <v>13</v>
      </c>
      <c r="AB784" s="1"/>
      <c r="AC784">
        <f t="shared" si="308"/>
        <v>17</v>
      </c>
      <c r="AD784" t="s">
        <v>63</v>
      </c>
      <c r="AE784" t="str">
        <f t="shared" si="286"/>
        <v>tc</v>
      </c>
      <c r="AF784" s="1" t="s">
        <v>10</v>
      </c>
      <c r="AH784" t="str">
        <f t="shared" si="309"/>
        <v>{ nombre: "I Semana de Cuaresma", archivo: "/ev/tc/1/mie/audio.mp3", fecha: `2027-02-17`, tiempo: 'tc' },</v>
      </c>
    </row>
    <row r="785" spans="1:34" x14ac:dyDescent="0.35">
      <c r="A785">
        <f t="shared" si="299"/>
        <v>2027</v>
      </c>
      <c r="B785">
        <f t="shared" si="299"/>
        <v>2</v>
      </c>
      <c r="C785">
        <f t="shared" si="301"/>
        <v>18</v>
      </c>
      <c r="D785">
        <f t="shared" si="312"/>
        <v>1</v>
      </c>
      <c r="F785" t="s">
        <v>20</v>
      </c>
      <c r="G785" t="s">
        <v>27</v>
      </c>
      <c r="H785" s="5" t="str">
        <f t="shared" si="310"/>
        <v>I</v>
      </c>
      <c r="I785" t="s">
        <v>11</v>
      </c>
      <c r="J785" t="s">
        <v>1</v>
      </c>
      <c r="K785" s="8" t="str">
        <f t="shared" si="311"/>
        <v>I Semana de Cuaresma</v>
      </c>
      <c r="L785" t="s">
        <v>3</v>
      </c>
      <c r="M785" t="s">
        <v>12</v>
      </c>
      <c r="N785" t="str">
        <f t="shared" si="287"/>
        <v>tc</v>
      </c>
      <c r="O785" s="1" t="s">
        <v>9</v>
      </c>
      <c r="P785">
        <f t="shared" si="306"/>
        <v>1</v>
      </c>
      <c r="Q785" s="1" t="s">
        <v>9</v>
      </c>
      <c r="R785" t="str">
        <f t="shared" si="303"/>
        <v>jue</v>
      </c>
      <c r="S785" s="1" t="s">
        <v>9</v>
      </c>
      <c r="T785" t="s">
        <v>5</v>
      </c>
      <c r="U785" t="s">
        <v>6</v>
      </c>
      <c r="V785" t="s">
        <v>7</v>
      </c>
      <c r="W785">
        <f t="shared" si="307"/>
        <v>2027</v>
      </c>
      <c r="X785" s="1" t="s">
        <v>13</v>
      </c>
      <c r="Y785" s="1">
        <v>0</v>
      </c>
      <c r="Z785" s="1">
        <f t="shared" si="305"/>
        <v>2</v>
      </c>
      <c r="AA785" s="1" t="s">
        <v>13</v>
      </c>
      <c r="AB785" s="1"/>
      <c r="AC785">
        <f t="shared" si="308"/>
        <v>18</v>
      </c>
      <c r="AD785" t="s">
        <v>63</v>
      </c>
      <c r="AE785" t="str">
        <f t="shared" si="286"/>
        <v>tc</v>
      </c>
      <c r="AF785" s="1" t="s">
        <v>10</v>
      </c>
      <c r="AH785" t="str">
        <f t="shared" si="309"/>
        <v>{ nombre: "I Semana de Cuaresma", archivo: "/ev/tc/1/jue/audio.mp3", fecha: `2027-02-18`, tiempo: 'tc' },</v>
      </c>
    </row>
    <row r="786" spans="1:34" x14ac:dyDescent="0.35">
      <c r="A786">
        <f t="shared" si="299"/>
        <v>2027</v>
      </c>
      <c r="B786">
        <f t="shared" si="299"/>
        <v>2</v>
      </c>
      <c r="C786">
        <f t="shared" si="301"/>
        <v>19</v>
      </c>
      <c r="D786">
        <f t="shared" si="312"/>
        <v>1</v>
      </c>
      <c r="F786" t="s">
        <v>21</v>
      </c>
      <c r="G786" t="s">
        <v>27</v>
      </c>
      <c r="H786" s="5" t="str">
        <f t="shared" si="310"/>
        <v>I</v>
      </c>
      <c r="I786" t="s">
        <v>11</v>
      </c>
      <c r="J786" t="s">
        <v>1</v>
      </c>
      <c r="K786" s="8" t="str">
        <f t="shared" si="311"/>
        <v>I Semana de Cuaresma</v>
      </c>
      <c r="L786" t="s">
        <v>3</v>
      </c>
      <c r="M786" t="s">
        <v>12</v>
      </c>
      <c r="N786" t="str">
        <f t="shared" si="287"/>
        <v>tc</v>
      </c>
      <c r="O786" s="1" t="s">
        <v>9</v>
      </c>
      <c r="P786">
        <f t="shared" si="306"/>
        <v>1</v>
      </c>
      <c r="Q786" s="1" t="s">
        <v>9</v>
      </c>
      <c r="R786" t="str">
        <f t="shared" si="303"/>
        <v>vie</v>
      </c>
      <c r="S786" s="1" t="s">
        <v>9</v>
      </c>
      <c r="T786" t="s">
        <v>5</v>
      </c>
      <c r="U786" t="s">
        <v>6</v>
      </c>
      <c r="V786" t="s">
        <v>7</v>
      </c>
      <c r="W786">
        <f t="shared" si="307"/>
        <v>2027</v>
      </c>
      <c r="X786" s="1" t="s">
        <v>13</v>
      </c>
      <c r="Y786" s="1">
        <v>0</v>
      </c>
      <c r="Z786" s="1">
        <f t="shared" si="305"/>
        <v>2</v>
      </c>
      <c r="AA786" s="1" t="s">
        <v>13</v>
      </c>
      <c r="AB786" s="1"/>
      <c r="AC786">
        <f t="shared" si="308"/>
        <v>19</v>
      </c>
      <c r="AD786" t="s">
        <v>63</v>
      </c>
      <c r="AE786" t="str">
        <f t="shared" si="286"/>
        <v>tc</v>
      </c>
      <c r="AF786" s="1" t="s">
        <v>10</v>
      </c>
      <c r="AH786" t="str">
        <f t="shared" si="309"/>
        <v>{ nombre: "I Semana de Cuaresma", archivo: "/ev/tc/1/vie/audio.mp3", fecha: `2027-02-19`, tiempo: 'tc' },</v>
      </c>
    </row>
    <row r="787" spans="1:34" x14ac:dyDescent="0.35">
      <c r="A787">
        <f t="shared" si="299"/>
        <v>2027</v>
      </c>
      <c r="B787">
        <f t="shared" si="299"/>
        <v>2</v>
      </c>
      <c r="C787">
        <f t="shared" si="301"/>
        <v>20</v>
      </c>
      <c r="D787">
        <f t="shared" si="312"/>
        <v>1</v>
      </c>
      <c r="F787" t="s">
        <v>22</v>
      </c>
      <c r="G787" t="s">
        <v>27</v>
      </c>
      <c r="H787" s="5" t="str">
        <f t="shared" si="310"/>
        <v>I</v>
      </c>
      <c r="I787" t="s">
        <v>11</v>
      </c>
      <c r="J787" t="s">
        <v>1</v>
      </c>
      <c r="K787" s="8" t="str">
        <f t="shared" si="311"/>
        <v>I Semana de Cuaresma</v>
      </c>
      <c r="L787" t="s">
        <v>3</v>
      </c>
      <c r="M787" t="s">
        <v>12</v>
      </c>
      <c r="N787" t="str">
        <f t="shared" si="287"/>
        <v>tc</v>
      </c>
      <c r="O787" s="1" t="s">
        <v>9</v>
      </c>
      <c r="P787">
        <f t="shared" si="306"/>
        <v>1</v>
      </c>
      <c r="Q787" s="1" t="s">
        <v>9</v>
      </c>
      <c r="R787" t="str">
        <f t="shared" si="303"/>
        <v>sab</v>
      </c>
      <c r="S787" s="1" t="s">
        <v>9</v>
      </c>
      <c r="T787" t="s">
        <v>5</v>
      </c>
      <c r="U787" t="s">
        <v>6</v>
      </c>
      <c r="V787" t="s">
        <v>7</v>
      </c>
      <c r="W787">
        <f t="shared" si="307"/>
        <v>2027</v>
      </c>
      <c r="X787" s="1" t="s">
        <v>13</v>
      </c>
      <c r="Y787" s="1">
        <v>0</v>
      </c>
      <c r="Z787" s="1">
        <f t="shared" si="305"/>
        <v>2</v>
      </c>
      <c r="AA787" s="1" t="s">
        <v>13</v>
      </c>
      <c r="AB787" s="1"/>
      <c r="AC787">
        <f t="shared" si="308"/>
        <v>20</v>
      </c>
      <c r="AD787" t="s">
        <v>63</v>
      </c>
      <c r="AE787" t="str">
        <f t="shared" si="286"/>
        <v>tc</v>
      </c>
      <c r="AF787" s="1" t="s">
        <v>10</v>
      </c>
      <c r="AH787" t="str">
        <f t="shared" si="309"/>
        <v>{ nombre: "I Semana de Cuaresma", archivo: "/ev/tc/1/sab/audio.mp3", fecha: `2027-02-20`, tiempo: 'tc' },</v>
      </c>
    </row>
    <row r="788" spans="1:34" x14ac:dyDescent="0.35">
      <c r="A788">
        <f t="shared" si="299"/>
        <v>2027</v>
      </c>
      <c r="B788">
        <f t="shared" si="299"/>
        <v>2</v>
      </c>
      <c r="C788">
        <f t="shared" si="301"/>
        <v>21</v>
      </c>
      <c r="D788">
        <f t="shared" si="297"/>
        <v>2</v>
      </c>
      <c r="F788" t="s">
        <v>4</v>
      </c>
      <c r="G788" t="s">
        <v>27</v>
      </c>
      <c r="H788" s="5" t="str">
        <f t="shared" si="310"/>
        <v>II</v>
      </c>
      <c r="I788" t="s">
        <v>11</v>
      </c>
      <c r="J788" t="s">
        <v>1</v>
      </c>
      <c r="K788" s="8" t="str">
        <f t="shared" si="311"/>
        <v>II Semana de Cuaresma</v>
      </c>
      <c r="L788" t="s">
        <v>3</v>
      </c>
      <c r="M788" t="s">
        <v>12</v>
      </c>
      <c r="N788" t="str">
        <f t="shared" si="287"/>
        <v>tc</v>
      </c>
      <c r="O788" s="1" t="s">
        <v>9</v>
      </c>
      <c r="P788">
        <f t="shared" si="306"/>
        <v>2</v>
      </c>
      <c r="Q788" s="1" t="s">
        <v>9</v>
      </c>
      <c r="R788" t="str">
        <f t="shared" si="303"/>
        <v>dom</v>
      </c>
      <c r="S788" s="1" t="s">
        <v>9</v>
      </c>
      <c r="T788" t="s">
        <v>5</v>
      </c>
      <c r="U788" t="s">
        <v>6</v>
      </c>
      <c r="V788" t="s">
        <v>7</v>
      </c>
      <c r="W788">
        <f t="shared" si="307"/>
        <v>2027</v>
      </c>
      <c r="X788" s="1" t="s">
        <v>13</v>
      </c>
      <c r="Y788" s="1">
        <v>0</v>
      </c>
      <c r="Z788" s="1">
        <f t="shared" si="305"/>
        <v>2</v>
      </c>
      <c r="AA788" s="1" t="s">
        <v>13</v>
      </c>
      <c r="AB788" s="1"/>
      <c r="AC788">
        <f t="shared" si="308"/>
        <v>21</v>
      </c>
      <c r="AD788" t="s">
        <v>63</v>
      </c>
      <c r="AE788" t="str">
        <f t="shared" si="286"/>
        <v>tc</v>
      </c>
      <c r="AF788" s="1" t="s">
        <v>10</v>
      </c>
      <c r="AH788" t="str">
        <f t="shared" si="309"/>
        <v>{ nombre: "II Semana de Cuaresma", archivo: "/ev/tc/2/dom/audio.mp3", fecha: `2027-02-21`, tiempo: 'tc' },</v>
      </c>
    </row>
    <row r="789" spans="1:34" x14ac:dyDescent="0.35">
      <c r="A789">
        <f t="shared" si="299"/>
        <v>2027</v>
      </c>
      <c r="B789">
        <f t="shared" si="299"/>
        <v>2</v>
      </c>
      <c r="C789">
        <f t="shared" si="301"/>
        <v>22</v>
      </c>
      <c r="D789">
        <f>D788</f>
        <v>2</v>
      </c>
      <c r="F789" t="s">
        <v>23</v>
      </c>
      <c r="G789" t="s">
        <v>27</v>
      </c>
      <c r="H789" s="5" t="str">
        <f t="shared" si="310"/>
        <v>II</v>
      </c>
      <c r="I789" t="s">
        <v>11</v>
      </c>
      <c r="J789" t="s">
        <v>1</v>
      </c>
      <c r="K789" s="8" t="str">
        <f t="shared" si="311"/>
        <v>II Semana de Cuaresma</v>
      </c>
      <c r="L789" t="s">
        <v>3</v>
      </c>
      <c r="M789" t="s">
        <v>12</v>
      </c>
      <c r="N789" t="str">
        <f t="shared" si="287"/>
        <v>tc</v>
      </c>
      <c r="O789" s="1" t="s">
        <v>9</v>
      </c>
      <c r="P789">
        <f t="shared" si="306"/>
        <v>2</v>
      </c>
      <c r="Q789" s="1" t="s">
        <v>9</v>
      </c>
      <c r="R789" t="str">
        <f t="shared" si="303"/>
        <v>lun</v>
      </c>
      <c r="S789" s="1" t="s">
        <v>9</v>
      </c>
      <c r="T789" t="s">
        <v>5</v>
      </c>
      <c r="U789" t="s">
        <v>6</v>
      </c>
      <c r="V789" t="s">
        <v>7</v>
      </c>
      <c r="W789">
        <f t="shared" si="307"/>
        <v>2027</v>
      </c>
      <c r="X789" s="1" t="s">
        <v>13</v>
      </c>
      <c r="Y789" s="1">
        <v>0</v>
      </c>
      <c r="Z789" s="1">
        <f t="shared" si="305"/>
        <v>2</v>
      </c>
      <c r="AA789" s="1" t="s">
        <v>13</v>
      </c>
      <c r="AB789" s="1"/>
      <c r="AC789">
        <f t="shared" si="308"/>
        <v>22</v>
      </c>
      <c r="AD789" t="s">
        <v>63</v>
      </c>
      <c r="AE789" t="str">
        <f t="shared" si="286"/>
        <v>tc</v>
      </c>
      <c r="AF789" s="1" t="s">
        <v>10</v>
      </c>
      <c r="AH789" t="str">
        <f t="shared" si="309"/>
        <v>{ nombre: "II Semana de Cuaresma", archivo: "/ev/tc/2/lun/audio.mp3", fecha: `2027-02-22`, tiempo: 'tc' },</v>
      </c>
    </row>
    <row r="790" spans="1:34" x14ac:dyDescent="0.35">
      <c r="A790">
        <f t="shared" si="299"/>
        <v>2027</v>
      </c>
      <c r="B790">
        <f t="shared" si="299"/>
        <v>2</v>
      </c>
      <c r="C790">
        <f t="shared" si="301"/>
        <v>23</v>
      </c>
      <c r="D790">
        <f t="shared" ref="D790:D794" si="313">D789</f>
        <v>2</v>
      </c>
      <c r="F790" t="s">
        <v>24</v>
      </c>
      <c r="G790" t="s">
        <v>27</v>
      </c>
      <c r="H790" s="5" t="str">
        <f t="shared" si="310"/>
        <v>II</v>
      </c>
      <c r="I790" t="s">
        <v>11</v>
      </c>
      <c r="J790" t="s">
        <v>1</v>
      </c>
      <c r="K790" s="8" t="str">
        <f t="shared" si="311"/>
        <v>II Semana de Cuaresma</v>
      </c>
      <c r="L790" t="s">
        <v>3</v>
      </c>
      <c r="M790" t="s">
        <v>12</v>
      </c>
      <c r="N790" t="str">
        <f t="shared" si="287"/>
        <v>tc</v>
      </c>
      <c r="O790" s="1" t="s">
        <v>9</v>
      </c>
      <c r="P790">
        <f t="shared" si="306"/>
        <v>2</v>
      </c>
      <c r="Q790" s="1" t="s">
        <v>9</v>
      </c>
      <c r="R790" t="str">
        <f t="shared" si="303"/>
        <v>mar</v>
      </c>
      <c r="S790" s="1" t="s">
        <v>9</v>
      </c>
      <c r="T790" t="s">
        <v>5</v>
      </c>
      <c r="U790" t="s">
        <v>6</v>
      </c>
      <c r="V790" t="s">
        <v>7</v>
      </c>
      <c r="W790">
        <f t="shared" si="307"/>
        <v>2027</v>
      </c>
      <c r="X790" s="1" t="s">
        <v>13</v>
      </c>
      <c r="Y790" s="1">
        <v>0</v>
      </c>
      <c r="Z790" s="1">
        <f t="shared" si="305"/>
        <v>2</v>
      </c>
      <c r="AA790" s="1" t="s">
        <v>13</v>
      </c>
      <c r="AB790" s="1"/>
      <c r="AC790">
        <f t="shared" si="308"/>
        <v>23</v>
      </c>
      <c r="AD790" t="s">
        <v>63</v>
      </c>
      <c r="AE790" t="str">
        <f t="shared" si="286"/>
        <v>tc</v>
      </c>
      <c r="AF790" s="1" t="s">
        <v>10</v>
      </c>
      <c r="AH790" t="str">
        <f t="shared" si="309"/>
        <v>{ nombre: "II Semana de Cuaresma", archivo: "/ev/tc/2/mar/audio.mp3", fecha: `2027-02-23`, tiempo: 'tc' },</v>
      </c>
    </row>
    <row r="791" spans="1:34" x14ac:dyDescent="0.35">
      <c r="A791">
        <f t="shared" si="299"/>
        <v>2027</v>
      </c>
      <c r="B791">
        <f t="shared" si="299"/>
        <v>2</v>
      </c>
      <c r="C791">
        <f t="shared" si="301"/>
        <v>24</v>
      </c>
      <c r="D791">
        <f t="shared" si="313"/>
        <v>2</v>
      </c>
      <c r="F791" t="s">
        <v>19</v>
      </c>
      <c r="G791" t="s">
        <v>27</v>
      </c>
      <c r="H791" s="5" t="str">
        <f t="shared" si="310"/>
        <v>II</v>
      </c>
      <c r="I791" t="s">
        <v>11</v>
      </c>
      <c r="J791" t="s">
        <v>1</v>
      </c>
      <c r="K791" s="8" t="str">
        <f t="shared" si="311"/>
        <v>II Semana de Cuaresma</v>
      </c>
      <c r="L791" t="s">
        <v>3</v>
      </c>
      <c r="M791" t="s">
        <v>12</v>
      </c>
      <c r="N791" t="str">
        <f t="shared" si="287"/>
        <v>tc</v>
      </c>
      <c r="O791" s="1" t="s">
        <v>9</v>
      </c>
      <c r="P791">
        <f t="shared" si="306"/>
        <v>2</v>
      </c>
      <c r="Q791" s="1" t="s">
        <v>9</v>
      </c>
      <c r="R791" t="str">
        <f t="shared" si="303"/>
        <v>mie</v>
      </c>
      <c r="S791" s="1" t="s">
        <v>9</v>
      </c>
      <c r="T791" t="s">
        <v>5</v>
      </c>
      <c r="U791" t="s">
        <v>6</v>
      </c>
      <c r="V791" t="s">
        <v>7</v>
      </c>
      <c r="W791">
        <f t="shared" si="307"/>
        <v>2027</v>
      </c>
      <c r="X791" s="1" t="s">
        <v>13</v>
      </c>
      <c r="Y791" s="1">
        <v>0</v>
      </c>
      <c r="Z791" s="1">
        <f t="shared" si="305"/>
        <v>2</v>
      </c>
      <c r="AA791" s="1" t="s">
        <v>13</v>
      </c>
      <c r="AB791" s="1"/>
      <c r="AC791">
        <f t="shared" si="308"/>
        <v>24</v>
      </c>
      <c r="AD791" t="s">
        <v>63</v>
      </c>
      <c r="AE791" t="str">
        <f t="shared" si="286"/>
        <v>tc</v>
      </c>
      <c r="AF791" s="1" t="s">
        <v>10</v>
      </c>
      <c r="AH791" t="str">
        <f t="shared" si="309"/>
        <v>{ nombre: "II Semana de Cuaresma", archivo: "/ev/tc/2/mie/audio.mp3", fecha: `2027-02-24`, tiempo: 'tc' },</v>
      </c>
    </row>
    <row r="792" spans="1:34" x14ac:dyDescent="0.35">
      <c r="A792">
        <f t="shared" si="299"/>
        <v>2027</v>
      </c>
      <c r="B792">
        <f t="shared" si="299"/>
        <v>2</v>
      </c>
      <c r="C792">
        <f t="shared" si="301"/>
        <v>25</v>
      </c>
      <c r="D792">
        <f t="shared" si="313"/>
        <v>2</v>
      </c>
      <c r="F792" t="s">
        <v>20</v>
      </c>
      <c r="G792" t="s">
        <v>27</v>
      </c>
      <c r="H792" s="5" t="str">
        <f t="shared" si="310"/>
        <v>II</v>
      </c>
      <c r="I792" t="s">
        <v>11</v>
      </c>
      <c r="J792" t="s">
        <v>1</v>
      </c>
      <c r="K792" s="8" t="str">
        <f t="shared" si="311"/>
        <v>II Semana de Cuaresma</v>
      </c>
      <c r="L792" t="s">
        <v>3</v>
      </c>
      <c r="M792" t="s">
        <v>12</v>
      </c>
      <c r="N792" t="str">
        <f t="shared" si="287"/>
        <v>tc</v>
      </c>
      <c r="O792" s="1" t="s">
        <v>9</v>
      </c>
      <c r="P792">
        <f t="shared" si="306"/>
        <v>2</v>
      </c>
      <c r="Q792" s="1" t="s">
        <v>9</v>
      </c>
      <c r="R792" t="str">
        <f t="shared" si="303"/>
        <v>jue</v>
      </c>
      <c r="S792" s="1" t="s">
        <v>9</v>
      </c>
      <c r="T792" t="s">
        <v>5</v>
      </c>
      <c r="U792" t="s">
        <v>6</v>
      </c>
      <c r="V792" t="s">
        <v>7</v>
      </c>
      <c r="W792">
        <f t="shared" si="307"/>
        <v>2027</v>
      </c>
      <c r="X792" s="1" t="s">
        <v>13</v>
      </c>
      <c r="Y792" s="1">
        <v>0</v>
      </c>
      <c r="Z792" s="1">
        <f t="shared" si="305"/>
        <v>2</v>
      </c>
      <c r="AA792" s="1" t="s">
        <v>13</v>
      </c>
      <c r="AB792" s="1"/>
      <c r="AC792">
        <f t="shared" si="308"/>
        <v>25</v>
      </c>
      <c r="AD792" t="s">
        <v>63</v>
      </c>
      <c r="AE792" t="str">
        <f t="shared" si="286"/>
        <v>tc</v>
      </c>
      <c r="AF792" s="1" t="s">
        <v>10</v>
      </c>
      <c r="AH792" t="str">
        <f t="shared" si="309"/>
        <v>{ nombre: "II Semana de Cuaresma", archivo: "/ev/tc/2/jue/audio.mp3", fecha: `2027-02-25`, tiempo: 'tc' },</v>
      </c>
    </row>
    <row r="793" spans="1:34" x14ac:dyDescent="0.35">
      <c r="A793">
        <f t="shared" si="299"/>
        <v>2027</v>
      </c>
      <c r="B793">
        <f t="shared" si="299"/>
        <v>2</v>
      </c>
      <c r="C793">
        <f t="shared" si="301"/>
        <v>26</v>
      </c>
      <c r="D793">
        <f t="shared" si="313"/>
        <v>2</v>
      </c>
      <c r="F793" t="s">
        <v>21</v>
      </c>
      <c r="G793" t="s">
        <v>27</v>
      </c>
      <c r="H793" s="5" t="str">
        <f t="shared" si="310"/>
        <v>II</v>
      </c>
      <c r="I793" t="s">
        <v>11</v>
      </c>
      <c r="J793" t="s">
        <v>1</v>
      </c>
      <c r="K793" s="8" t="str">
        <f t="shared" si="311"/>
        <v>II Semana de Cuaresma</v>
      </c>
      <c r="L793" t="s">
        <v>3</v>
      </c>
      <c r="M793" t="s">
        <v>12</v>
      </c>
      <c r="N793" t="str">
        <f t="shared" si="287"/>
        <v>tc</v>
      </c>
      <c r="O793" s="1" t="s">
        <v>9</v>
      </c>
      <c r="P793">
        <f t="shared" si="306"/>
        <v>2</v>
      </c>
      <c r="Q793" s="1" t="s">
        <v>9</v>
      </c>
      <c r="R793" t="str">
        <f t="shared" si="303"/>
        <v>vie</v>
      </c>
      <c r="S793" s="1" t="s">
        <v>9</v>
      </c>
      <c r="T793" t="s">
        <v>5</v>
      </c>
      <c r="U793" t="s">
        <v>6</v>
      </c>
      <c r="V793" t="s">
        <v>7</v>
      </c>
      <c r="W793">
        <f t="shared" si="307"/>
        <v>2027</v>
      </c>
      <c r="X793" s="1" t="s">
        <v>13</v>
      </c>
      <c r="Y793" s="1">
        <v>0</v>
      </c>
      <c r="Z793" s="1">
        <f t="shared" si="305"/>
        <v>2</v>
      </c>
      <c r="AA793" s="1" t="s">
        <v>13</v>
      </c>
      <c r="AB793" s="1"/>
      <c r="AC793">
        <f t="shared" si="308"/>
        <v>26</v>
      </c>
      <c r="AD793" t="s">
        <v>63</v>
      </c>
      <c r="AE793" t="str">
        <f t="shared" si="286"/>
        <v>tc</v>
      </c>
      <c r="AF793" s="1" t="s">
        <v>10</v>
      </c>
      <c r="AH793" t="str">
        <f t="shared" si="309"/>
        <v>{ nombre: "II Semana de Cuaresma", archivo: "/ev/tc/2/vie/audio.mp3", fecha: `2027-02-26`, tiempo: 'tc' },</v>
      </c>
    </row>
    <row r="794" spans="1:34" x14ac:dyDescent="0.35">
      <c r="A794">
        <f t="shared" si="299"/>
        <v>2027</v>
      </c>
      <c r="B794">
        <f t="shared" si="299"/>
        <v>2</v>
      </c>
      <c r="C794">
        <f t="shared" si="301"/>
        <v>27</v>
      </c>
      <c r="D794">
        <f t="shared" si="313"/>
        <v>2</v>
      </c>
      <c r="F794" t="s">
        <v>22</v>
      </c>
      <c r="G794" t="s">
        <v>27</v>
      </c>
      <c r="H794" s="5" t="str">
        <f t="shared" si="310"/>
        <v>II</v>
      </c>
      <c r="I794" t="s">
        <v>11</v>
      </c>
      <c r="J794" t="s">
        <v>1</v>
      </c>
      <c r="K794" s="8" t="str">
        <f t="shared" si="311"/>
        <v>II Semana de Cuaresma</v>
      </c>
      <c r="L794" t="s">
        <v>3</v>
      </c>
      <c r="M794" t="s">
        <v>12</v>
      </c>
      <c r="N794" t="str">
        <f t="shared" si="287"/>
        <v>tc</v>
      </c>
      <c r="O794" s="1" t="s">
        <v>9</v>
      </c>
      <c r="P794">
        <f t="shared" si="306"/>
        <v>2</v>
      </c>
      <c r="Q794" s="1" t="s">
        <v>9</v>
      </c>
      <c r="R794" t="str">
        <f t="shared" si="303"/>
        <v>sab</v>
      </c>
      <c r="S794" s="1" t="s">
        <v>9</v>
      </c>
      <c r="T794" t="s">
        <v>5</v>
      </c>
      <c r="U794" t="s">
        <v>6</v>
      </c>
      <c r="V794" t="s">
        <v>7</v>
      </c>
      <c r="W794">
        <f t="shared" si="307"/>
        <v>2027</v>
      </c>
      <c r="X794" s="1" t="s">
        <v>13</v>
      </c>
      <c r="Y794" s="1">
        <v>0</v>
      </c>
      <c r="Z794" s="1">
        <f t="shared" si="305"/>
        <v>2</v>
      </c>
      <c r="AA794" s="1" t="s">
        <v>13</v>
      </c>
      <c r="AB794" s="1"/>
      <c r="AC794">
        <f t="shared" si="308"/>
        <v>27</v>
      </c>
      <c r="AD794" t="s">
        <v>63</v>
      </c>
      <c r="AE794" t="str">
        <f t="shared" si="286"/>
        <v>tc</v>
      </c>
      <c r="AF794" s="1" t="s">
        <v>10</v>
      </c>
      <c r="AH794" t="str">
        <f t="shared" si="309"/>
        <v>{ nombre: "II Semana de Cuaresma", archivo: "/ev/tc/2/sab/audio.mp3", fecha: `2027-02-27`, tiempo: 'tc' },</v>
      </c>
    </row>
    <row r="795" spans="1:34" x14ac:dyDescent="0.35">
      <c r="A795">
        <f t="shared" si="299"/>
        <v>2027</v>
      </c>
      <c r="B795">
        <f t="shared" si="299"/>
        <v>2</v>
      </c>
      <c r="C795">
        <f t="shared" si="301"/>
        <v>28</v>
      </c>
      <c r="D795">
        <f t="shared" si="297"/>
        <v>3</v>
      </c>
      <c r="F795" t="s">
        <v>4</v>
      </c>
      <c r="G795" t="s">
        <v>27</v>
      </c>
      <c r="H795" s="5" t="str">
        <f t="shared" si="310"/>
        <v>III</v>
      </c>
      <c r="I795" t="s">
        <v>11</v>
      </c>
      <c r="J795" t="s">
        <v>1</v>
      </c>
      <c r="K795" s="8" t="str">
        <f t="shared" si="311"/>
        <v>III Semana de Cuaresma</v>
      </c>
      <c r="L795" t="s">
        <v>3</v>
      </c>
      <c r="M795" t="s">
        <v>12</v>
      </c>
      <c r="N795" t="str">
        <f t="shared" si="287"/>
        <v>tc</v>
      </c>
      <c r="O795" s="1" t="s">
        <v>9</v>
      </c>
      <c r="P795">
        <f t="shared" si="306"/>
        <v>3</v>
      </c>
      <c r="Q795" s="1" t="s">
        <v>9</v>
      </c>
      <c r="R795" t="str">
        <f t="shared" si="303"/>
        <v>dom</v>
      </c>
      <c r="S795" s="1" t="s">
        <v>9</v>
      </c>
      <c r="T795" t="s">
        <v>5</v>
      </c>
      <c r="U795" t="s">
        <v>6</v>
      </c>
      <c r="V795" t="s">
        <v>7</v>
      </c>
      <c r="W795">
        <f t="shared" si="307"/>
        <v>2027</v>
      </c>
      <c r="X795" s="1" t="s">
        <v>13</v>
      </c>
      <c r="Y795" s="1">
        <v>0</v>
      </c>
      <c r="Z795" s="1">
        <f t="shared" si="305"/>
        <v>2</v>
      </c>
      <c r="AA795" s="1" t="s">
        <v>13</v>
      </c>
      <c r="AB795" s="1"/>
      <c r="AC795">
        <f t="shared" si="308"/>
        <v>28</v>
      </c>
      <c r="AD795" t="s">
        <v>63</v>
      </c>
      <c r="AE795" t="str">
        <f t="shared" ref="AE795:AE858" si="314">IF(G795="Adviento", "ta",
   IF(G795="Navidad", "tn",
      IF(G795="Ordinario", "to",
         IF(G795="Cuaresma", "tc",
            IF(G795="Pascua", "tp", "No válido")
         )
      )
   )
)</f>
        <v>tc</v>
      </c>
      <c r="AF795" s="1" t="s">
        <v>10</v>
      </c>
      <c r="AH795" t="str">
        <f t="shared" si="309"/>
        <v>{ nombre: "III Semana de Cuaresma", archivo: "/ev/tc/3/dom/audio.mp3", fecha: `2027-02-28`, tiempo: 'tc' },</v>
      </c>
    </row>
    <row r="796" spans="1:34" x14ac:dyDescent="0.35">
      <c r="A796">
        <f t="shared" si="299"/>
        <v>2027</v>
      </c>
      <c r="B796">
        <v>3</v>
      </c>
      <c r="C796">
        <v>1</v>
      </c>
      <c r="D796">
        <f>D795</f>
        <v>3</v>
      </c>
      <c r="F796" t="s">
        <v>23</v>
      </c>
      <c r="G796" t="s">
        <v>27</v>
      </c>
      <c r="H796" s="5" t="str">
        <f t="shared" si="310"/>
        <v>III</v>
      </c>
      <c r="I796" t="s">
        <v>11</v>
      </c>
      <c r="J796" t="s">
        <v>1</v>
      </c>
      <c r="K796" s="8" t="str">
        <f t="shared" si="311"/>
        <v>III Semana de Cuaresma</v>
      </c>
      <c r="L796" t="s">
        <v>3</v>
      </c>
      <c r="M796" t="s">
        <v>12</v>
      </c>
      <c r="N796" t="str">
        <f t="shared" ref="N796:N859" si="315">IF(G796="Adviento", "ta",
   IF(G796="Navidad", "tn",
      IF(G796="Ordinario", "to",
         IF(G796="Cuaresma", "tc",
            IF(G796="Pascua", "tp", "No válido")
         )
      )
   )
)</f>
        <v>tc</v>
      </c>
      <c r="O796" s="1" t="s">
        <v>9</v>
      </c>
      <c r="P796">
        <f t="shared" si="306"/>
        <v>3</v>
      </c>
      <c r="Q796" s="1" t="s">
        <v>9</v>
      </c>
      <c r="R796" t="str">
        <f t="shared" si="303"/>
        <v>lun</v>
      </c>
      <c r="S796" s="1" t="s">
        <v>9</v>
      </c>
      <c r="T796" t="s">
        <v>5</v>
      </c>
      <c r="U796" t="s">
        <v>6</v>
      </c>
      <c r="V796" t="s">
        <v>7</v>
      </c>
      <c r="W796">
        <f t="shared" si="307"/>
        <v>2027</v>
      </c>
      <c r="X796" s="1" t="s">
        <v>13</v>
      </c>
      <c r="Y796" s="1">
        <v>0</v>
      </c>
      <c r="Z796" s="1">
        <f t="shared" si="305"/>
        <v>3</v>
      </c>
      <c r="AA796" s="1" t="s">
        <v>13</v>
      </c>
      <c r="AB796" s="1">
        <v>0</v>
      </c>
      <c r="AC796">
        <f t="shared" si="308"/>
        <v>1</v>
      </c>
      <c r="AD796" t="s">
        <v>63</v>
      </c>
      <c r="AE796" t="str">
        <f t="shared" si="314"/>
        <v>tc</v>
      </c>
      <c r="AF796" s="1" t="s">
        <v>10</v>
      </c>
      <c r="AH796" t="str">
        <f t="shared" si="309"/>
        <v>{ nombre: "III Semana de Cuaresma", archivo: "/ev/tc/3/lun/audio.mp3", fecha: `2027-03-01`, tiempo: 'tc' },</v>
      </c>
    </row>
    <row r="797" spans="1:34" x14ac:dyDescent="0.35">
      <c r="A797">
        <f t="shared" si="299"/>
        <v>2027</v>
      </c>
      <c r="B797">
        <f t="shared" si="299"/>
        <v>3</v>
      </c>
      <c r="C797">
        <f t="shared" ref="C797:C826" si="316">C796+1</f>
        <v>2</v>
      </c>
      <c r="D797">
        <f t="shared" ref="D797:D801" si="317">D796</f>
        <v>3</v>
      </c>
      <c r="F797" t="s">
        <v>24</v>
      </c>
      <c r="G797" t="s">
        <v>27</v>
      </c>
      <c r="H797" s="5" t="str">
        <f t="shared" si="310"/>
        <v>III</v>
      </c>
      <c r="I797" t="s">
        <v>11</v>
      </c>
      <c r="J797" t="s">
        <v>1</v>
      </c>
      <c r="K797" s="8" t="str">
        <f t="shared" si="311"/>
        <v>III Semana de Cuaresma</v>
      </c>
      <c r="L797" t="s">
        <v>3</v>
      </c>
      <c r="M797" t="s">
        <v>12</v>
      </c>
      <c r="N797" t="str">
        <f t="shared" si="315"/>
        <v>tc</v>
      </c>
      <c r="O797" s="1" t="s">
        <v>9</v>
      </c>
      <c r="P797">
        <f t="shared" si="306"/>
        <v>3</v>
      </c>
      <c r="Q797" s="1" t="s">
        <v>9</v>
      </c>
      <c r="R797" t="str">
        <f t="shared" si="303"/>
        <v>mar</v>
      </c>
      <c r="S797" s="1" t="s">
        <v>9</v>
      </c>
      <c r="T797" t="s">
        <v>5</v>
      </c>
      <c r="U797" t="s">
        <v>6</v>
      </c>
      <c r="V797" t="s">
        <v>7</v>
      </c>
      <c r="W797">
        <f t="shared" si="307"/>
        <v>2027</v>
      </c>
      <c r="X797" s="1" t="s">
        <v>13</v>
      </c>
      <c r="Y797" s="1">
        <v>0</v>
      </c>
      <c r="Z797" s="1">
        <f t="shared" si="305"/>
        <v>3</v>
      </c>
      <c r="AA797" s="1" t="s">
        <v>13</v>
      </c>
      <c r="AB797" s="1">
        <v>0</v>
      </c>
      <c r="AC797">
        <f t="shared" si="308"/>
        <v>2</v>
      </c>
      <c r="AD797" t="s">
        <v>63</v>
      </c>
      <c r="AE797" t="str">
        <f t="shared" si="314"/>
        <v>tc</v>
      </c>
      <c r="AF797" s="1" t="s">
        <v>10</v>
      </c>
      <c r="AH797" t="str">
        <f t="shared" si="309"/>
        <v>{ nombre: "III Semana de Cuaresma", archivo: "/ev/tc/3/mar/audio.mp3", fecha: `2027-03-02`, tiempo: 'tc' },</v>
      </c>
    </row>
    <row r="798" spans="1:34" x14ac:dyDescent="0.35">
      <c r="A798">
        <f t="shared" si="299"/>
        <v>2027</v>
      </c>
      <c r="B798">
        <f t="shared" si="299"/>
        <v>3</v>
      </c>
      <c r="C798">
        <f t="shared" si="316"/>
        <v>3</v>
      </c>
      <c r="D798">
        <f t="shared" si="317"/>
        <v>3</v>
      </c>
      <c r="F798" t="s">
        <v>19</v>
      </c>
      <c r="G798" t="s">
        <v>27</v>
      </c>
      <c r="H798" s="5" t="str">
        <f t="shared" si="310"/>
        <v>III</v>
      </c>
      <c r="I798" t="s">
        <v>11</v>
      </c>
      <c r="J798" t="s">
        <v>1</v>
      </c>
      <c r="K798" s="8" t="str">
        <f t="shared" si="311"/>
        <v>III Semana de Cuaresma</v>
      </c>
      <c r="L798" t="s">
        <v>3</v>
      </c>
      <c r="M798" t="s">
        <v>12</v>
      </c>
      <c r="N798" t="str">
        <f t="shared" si="315"/>
        <v>tc</v>
      </c>
      <c r="O798" s="1" t="s">
        <v>9</v>
      </c>
      <c r="P798">
        <f t="shared" si="306"/>
        <v>3</v>
      </c>
      <c r="Q798" s="1" t="s">
        <v>9</v>
      </c>
      <c r="R798" t="str">
        <f t="shared" si="303"/>
        <v>mie</v>
      </c>
      <c r="S798" s="1" t="s">
        <v>9</v>
      </c>
      <c r="T798" t="s">
        <v>5</v>
      </c>
      <c r="U798" t="s">
        <v>6</v>
      </c>
      <c r="V798" t="s">
        <v>7</v>
      </c>
      <c r="W798">
        <f t="shared" si="307"/>
        <v>2027</v>
      </c>
      <c r="X798" s="1" t="s">
        <v>13</v>
      </c>
      <c r="Y798" s="1">
        <v>0</v>
      </c>
      <c r="Z798" s="1">
        <f t="shared" si="305"/>
        <v>3</v>
      </c>
      <c r="AA798" s="1" t="s">
        <v>13</v>
      </c>
      <c r="AB798" s="1">
        <v>0</v>
      </c>
      <c r="AC798">
        <f t="shared" si="308"/>
        <v>3</v>
      </c>
      <c r="AD798" t="s">
        <v>63</v>
      </c>
      <c r="AE798" t="str">
        <f t="shared" si="314"/>
        <v>tc</v>
      </c>
      <c r="AF798" s="1" t="s">
        <v>10</v>
      </c>
      <c r="AH798" t="str">
        <f t="shared" si="309"/>
        <v>{ nombre: "III Semana de Cuaresma", archivo: "/ev/tc/3/mie/audio.mp3", fecha: `2027-03-03`, tiempo: 'tc' },</v>
      </c>
    </row>
    <row r="799" spans="1:34" x14ac:dyDescent="0.35">
      <c r="A799">
        <f t="shared" si="299"/>
        <v>2027</v>
      </c>
      <c r="B799">
        <f t="shared" si="299"/>
        <v>3</v>
      </c>
      <c r="C799">
        <f t="shared" si="316"/>
        <v>4</v>
      </c>
      <c r="D799">
        <f t="shared" si="317"/>
        <v>3</v>
      </c>
      <c r="F799" t="s">
        <v>20</v>
      </c>
      <c r="G799" t="s">
        <v>27</v>
      </c>
      <c r="H799" s="5" t="str">
        <f t="shared" si="310"/>
        <v>III</v>
      </c>
      <c r="I799" t="s">
        <v>11</v>
      </c>
      <c r="J799" t="s">
        <v>1</v>
      </c>
      <c r="K799" s="8" t="str">
        <f t="shared" si="311"/>
        <v>III Semana de Cuaresma</v>
      </c>
      <c r="L799" t="s">
        <v>3</v>
      </c>
      <c r="M799" t="s">
        <v>12</v>
      </c>
      <c r="N799" t="str">
        <f t="shared" si="315"/>
        <v>tc</v>
      </c>
      <c r="O799" s="1" t="s">
        <v>9</v>
      </c>
      <c r="P799">
        <f t="shared" si="306"/>
        <v>3</v>
      </c>
      <c r="Q799" s="1" t="s">
        <v>9</v>
      </c>
      <c r="R799" t="str">
        <f t="shared" si="303"/>
        <v>jue</v>
      </c>
      <c r="S799" s="1" t="s">
        <v>9</v>
      </c>
      <c r="T799" t="s">
        <v>5</v>
      </c>
      <c r="U799" t="s">
        <v>6</v>
      </c>
      <c r="V799" t="s">
        <v>7</v>
      </c>
      <c r="W799">
        <f t="shared" si="307"/>
        <v>2027</v>
      </c>
      <c r="X799" s="1" t="s">
        <v>13</v>
      </c>
      <c r="Y799" s="1">
        <v>0</v>
      </c>
      <c r="Z799" s="1">
        <f t="shared" si="305"/>
        <v>3</v>
      </c>
      <c r="AA799" s="1" t="s">
        <v>13</v>
      </c>
      <c r="AB799" s="1">
        <v>0</v>
      </c>
      <c r="AC799">
        <f t="shared" si="308"/>
        <v>4</v>
      </c>
      <c r="AD799" t="s">
        <v>63</v>
      </c>
      <c r="AE799" t="str">
        <f t="shared" si="314"/>
        <v>tc</v>
      </c>
      <c r="AF799" s="1" t="s">
        <v>10</v>
      </c>
      <c r="AH799" t="str">
        <f t="shared" si="309"/>
        <v>{ nombre: "III Semana de Cuaresma", archivo: "/ev/tc/3/jue/audio.mp3", fecha: `2027-03-04`, tiempo: 'tc' },</v>
      </c>
    </row>
    <row r="800" spans="1:34" x14ac:dyDescent="0.35">
      <c r="A800">
        <f t="shared" ref="A800:B815" si="318">A799</f>
        <v>2027</v>
      </c>
      <c r="B800">
        <f t="shared" si="318"/>
        <v>3</v>
      </c>
      <c r="C800">
        <f t="shared" si="316"/>
        <v>5</v>
      </c>
      <c r="D800">
        <f t="shared" si="317"/>
        <v>3</v>
      </c>
      <c r="F800" t="s">
        <v>21</v>
      </c>
      <c r="G800" t="s">
        <v>27</v>
      </c>
      <c r="H800" s="5" t="str">
        <f t="shared" si="310"/>
        <v>III</v>
      </c>
      <c r="I800" t="s">
        <v>11</v>
      </c>
      <c r="J800" t="s">
        <v>1</v>
      </c>
      <c r="K800" s="8" t="str">
        <f t="shared" si="311"/>
        <v>III Semana de Cuaresma</v>
      </c>
      <c r="L800" t="s">
        <v>3</v>
      </c>
      <c r="M800" t="s">
        <v>12</v>
      </c>
      <c r="N800" t="str">
        <f t="shared" si="315"/>
        <v>tc</v>
      </c>
      <c r="O800" s="1" t="s">
        <v>9</v>
      </c>
      <c r="P800">
        <f t="shared" si="306"/>
        <v>3</v>
      </c>
      <c r="Q800" s="1" t="s">
        <v>9</v>
      </c>
      <c r="R800" t="str">
        <f t="shared" si="303"/>
        <v>vie</v>
      </c>
      <c r="S800" s="1" t="s">
        <v>9</v>
      </c>
      <c r="T800" t="s">
        <v>5</v>
      </c>
      <c r="U800" t="s">
        <v>6</v>
      </c>
      <c r="V800" t="s">
        <v>7</v>
      </c>
      <c r="W800">
        <f t="shared" si="307"/>
        <v>2027</v>
      </c>
      <c r="X800" s="1" t="s">
        <v>13</v>
      </c>
      <c r="Y800" s="1">
        <v>0</v>
      </c>
      <c r="Z800" s="1">
        <f t="shared" si="305"/>
        <v>3</v>
      </c>
      <c r="AA800" s="1" t="s">
        <v>13</v>
      </c>
      <c r="AB800" s="1">
        <v>0</v>
      </c>
      <c r="AC800">
        <f t="shared" si="308"/>
        <v>5</v>
      </c>
      <c r="AD800" t="s">
        <v>63</v>
      </c>
      <c r="AE800" t="str">
        <f t="shared" si="314"/>
        <v>tc</v>
      </c>
      <c r="AF800" s="1" t="s">
        <v>10</v>
      </c>
      <c r="AH800" t="str">
        <f t="shared" si="309"/>
        <v>{ nombre: "III Semana de Cuaresma", archivo: "/ev/tc/3/vie/audio.mp3", fecha: `2027-03-05`, tiempo: 'tc' },</v>
      </c>
    </row>
    <row r="801" spans="1:34" x14ac:dyDescent="0.35">
      <c r="A801">
        <f t="shared" si="318"/>
        <v>2027</v>
      </c>
      <c r="B801">
        <f t="shared" si="318"/>
        <v>3</v>
      </c>
      <c r="C801">
        <f t="shared" si="316"/>
        <v>6</v>
      </c>
      <c r="D801">
        <f t="shared" si="317"/>
        <v>3</v>
      </c>
      <c r="F801" t="s">
        <v>22</v>
      </c>
      <c r="G801" t="s">
        <v>27</v>
      </c>
      <c r="H801" s="5" t="str">
        <f t="shared" si="310"/>
        <v>III</v>
      </c>
      <c r="I801" t="s">
        <v>11</v>
      </c>
      <c r="J801" t="s">
        <v>1</v>
      </c>
      <c r="K801" s="8" t="str">
        <f t="shared" si="311"/>
        <v>III Semana de Cuaresma</v>
      </c>
      <c r="L801" t="s">
        <v>3</v>
      </c>
      <c r="M801" t="s">
        <v>12</v>
      </c>
      <c r="N801" t="str">
        <f t="shared" si="315"/>
        <v>tc</v>
      </c>
      <c r="O801" s="1" t="s">
        <v>9</v>
      </c>
      <c r="P801">
        <f t="shared" si="306"/>
        <v>3</v>
      </c>
      <c r="Q801" s="1" t="s">
        <v>9</v>
      </c>
      <c r="R801" t="str">
        <f t="shared" si="303"/>
        <v>sab</v>
      </c>
      <c r="S801" s="1" t="s">
        <v>9</v>
      </c>
      <c r="T801" t="s">
        <v>5</v>
      </c>
      <c r="U801" t="s">
        <v>6</v>
      </c>
      <c r="V801" t="s">
        <v>7</v>
      </c>
      <c r="W801">
        <f t="shared" si="307"/>
        <v>2027</v>
      </c>
      <c r="X801" s="1" t="s">
        <v>13</v>
      </c>
      <c r="Y801" s="1">
        <v>0</v>
      </c>
      <c r="Z801" s="1">
        <f t="shared" si="305"/>
        <v>3</v>
      </c>
      <c r="AA801" s="1" t="s">
        <v>13</v>
      </c>
      <c r="AB801" s="1">
        <v>0</v>
      </c>
      <c r="AC801">
        <f t="shared" si="308"/>
        <v>6</v>
      </c>
      <c r="AD801" t="s">
        <v>63</v>
      </c>
      <c r="AE801" t="str">
        <f t="shared" si="314"/>
        <v>tc</v>
      </c>
      <c r="AF801" s="1" t="s">
        <v>10</v>
      </c>
      <c r="AH801" t="str">
        <f t="shared" si="309"/>
        <v>{ nombre: "III Semana de Cuaresma", archivo: "/ev/tc/3/sab/audio.mp3", fecha: `2027-03-06`, tiempo: 'tc' },</v>
      </c>
    </row>
    <row r="802" spans="1:34" x14ac:dyDescent="0.35">
      <c r="A802">
        <f t="shared" si="318"/>
        <v>2027</v>
      </c>
      <c r="B802">
        <f t="shared" si="318"/>
        <v>3</v>
      </c>
      <c r="C802">
        <f t="shared" si="316"/>
        <v>7</v>
      </c>
      <c r="D802">
        <f>D801+1</f>
        <v>4</v>
      </c>
      <c r="F802" t="s">
        <v>4</v>
      </c>
      <c r="G802" t="s">
        <v>27</v>
      </c>
      <c r="H802" s="5" t="str">
        <f t="shared" si="310"/>
        <v>IV</v>
      </c>
      <c r="I802" t="s">
        <v>11</v>
      </c>
      <c r="J802" t="s">
        <v>1</v>
      </c>
      <c r="K802" s="8" t="str">
        <f t="shared" si="311"/>
        <v>IV Semana de Cuaresma</v>
      </c>
      <c r="L802" t="s">
        <v>3</v>
      </c>
      <c r="M802" t="s">
        <v>12</v>
      </c>
      <c r="N802" t="str">
        <f t="shared" si="315"/>
        <v>tc</v>
      </c>
      <c r="O802" s="1" t="s">
        <v>9</v>
      </c>
      <c r="P802">
        <f t="shared" si="306"/>
        <v>4</v>
      </c>
      <c r="Q802" s="1" t="s">
        <v>9</v>
      </c>
      <c r="R802" t="str">
        <f t="shared" si="303"/>
        <v>dom</v>
      </c>
      <c r="S802" s="1" t="s">
        <v>9</v>
      </c>
      <c r="T802" t="s">
        <v>5</v>
      </c>
      <c r="U802" t="s">
        <v>6</v>
      </c>
      <c r="V802" t="s">
        <v>7</v>
      </c>
      <c r="W802">
        <f t="shared" si="307"/>
        <v>2027</v>
      </c>
      <c r="X802" s="1" t="s">
        <v>13</v>
      </c>
      <c r="Y802" s="1">
        <v>0</v>
      </c>
      <c r="Z802" s="1">
        <f t="shared" si="305"/>
        <v>3</v>
      </c>
      <c r="AA802" s="1" t="s">
        <v>13</v>
      </c>
      <c r="AB802" s="1">
        <v>0</v>
      </c>
      <c r="AC802">
        <f t="shared" si="308"/>
        <v>7</v>
      </c>
      <c r="AD802" t="s">
        <v>63</v>
      </c>
      <c r="AE802" t="str">
        <f t="shared" si="314"/>
        <v>tc</v>
      </c>
      <c r="AF802" s="1" t="s">
        <v>10</v>
      </c>
      <c r="AH802" t="str">
        <f t="shared" si="309"/>
        <v>{ nombre: "IV Semana de Cuaresma", archivo: "/ev/tc/4/dom/audio.mp3", fecha: `2027-03-07`, tiempo: 'tc' },</v>
      </c>
    </row>
    <row r="803" spans="1:34" x14ac:dyDescent="0.35">
      <c r="A803">
        <f t="shared" si="318"/>
        <v>2027</v>
      </c>
      <c r="B803">
        <f t="shared" si="318"/>
        <v>3</v>
      </c>
      <c r="C803">
        <f t="shared" si="316"/>
        <v>8</v>
      </c>
      <c r="D803">
        <f>D802</f>
        <v>4</v>
      </c>
      <c r="F803" t="s">
        <v>23</v>
      </c>
      <c r="G803" t="s">
        <v>27</v>
      </c>
      <c r="H803" s="5" t="str">
        <f t="shared" si="310"/>
        <v>IV</v>
      </c>
      <c r="I803" t="s">
        <v>11</v>
      </c>
      <c r="J803" t="s">
        <v>1</v>
      </c>
      <c r="K803" s="8" t="str">
        <f t="shared" si="311"/>
        <v>IV Semana de Cuaresma</v>
      </c>
      <c r="L803" t="s">
        <v>3</v>
      </c>
      <c r="M803" t="s">
        <v>12</v>
      </c>
      <c r="N803" t="str">
        <f t="shared" si="315"/>
        <v>tc</v>
      </c>
      <c r="O803" s="1" t="s">
        <v>9</v>
      </c>
      <c r="P803">
        <f t="shared" si="306"/>
        <v>4</v>
      </c>
      <c r="Q803" s="1" t="s">
        <v>9</v>
      </c>
      <c r="R803" t="str">
        <f t="shared" si="303"/>
        <v>lun</v>
      </c>
      <c r="S803" s="1" t="s">
        <v>9</v>
      </c>
      <c r="T803" t="s">
        <v>5</v>
      </c>
      <c r="U803" t="s">
        <v>6</v>
      </c>
      <c r="V803" t="s">
        <v>7</v>
      </c>
      <c r="W803">
        <f t="shared" si="307"/>
        <v>2027</v>
      </c>
      <c r="X803" s="1" t="s">
        <v>13</v>
      </c>
      <c r="Y803" s="1">
        <v>0</v>
      </c>
      <c r="Z803" s="1">
        <f t="shared" si="305"/>
        <v>3</v>
      </c>
      <c r="AA803" s="1" t="s">
        <v>13</v>
      </c>
      <c r="AB803" s="1">
        <v>0</v>
      </c>
      <c r="AC803">
        <f t="shared" si="308"/>
        <v>8</v>
      </c>
      <c r="AD803" t="s">
        <v>63</v>
      </c>
      <c r="AE803" t="str">
        <f t="shared" si="314"/>
        <v>tc</v>
      </c>
      <c r="AF803" s="1" t="s">
        <v>10</v>
      </c>
      <c r="AH803" t="str">
        <f t="shared" si="309"/>
        <v>{ nombre: "IV Semana de Cuaresma", archivo: "/ev/tc/4/lun/audio.mp3", fecha: `2027-03-08`, tiempo: 'tc' },</v>
      </c>
    </row>
    <row r="804" spans="1:34" x14ac:dyDescent="0.35">
      <c r="A804">
        <f t="shared" si="318"/>
        <v>2027</v>
      </c>
      <c r="B804">
        <f t="shared" si="318"/>
        <v>3</v>
      </c>
      <c r="C804">
        <f t="shared" si="316"/>
        <v>9</v>
      </c>
      <c r="D804">
        <f t="shared" ref="D804:D808" si="319">D803</f>
        <v>4</v>
      </c>
      <c r="F804" t="s">
        <v>24</v>
      </c>
      <c r="G804" t="s">
        <v>27</v>
      </c>
      <c r="H804" s="5" t="str">
        <f t="shared" si="310"/>
        <v>IV</v>
      </c>
      <c r="I804" t="s">
        <v>11</v>
      </c>
      <c r="J804" t="s">
        <v>1</v>
      </c>
      <c r="K804" s="8" t="str">
        <f t="shared" si="311"/>
        <v>IV Semana de Cuaresma</v>
      </c>
      <c r="L804" t="s">
        <v>3</v>
      </c>
      <c r="M804" t="s">
        <v>12</v>
      </c>
      <c r="N804" t="str">
        <f t="shared" si="315"/>
        <v>tc</v>
      </c>
      <c r="O804" s="1" t="s">
        <v>9</v>
      </c>
      <c r="P804">
        <f t="shared" si="306"/>
        <v>4</v>
      </c>
      <c r="Q804" s="1" t="s">
        <v>9</v>
      </c>
      <c r="R804" t="str">
        <f t="shared" si="303"/>
        <v>mar</v>
      </c>
      <c r="S804" s="1" t="s">
        <v>9</v>
      </c>
      <c r="T804" t="s">
        <v>5</v>
      </c>
      <c r="U804" t="s">
        <v>6</v>
      </c>
      <c r="V804" t="s">
        <v>7</v>
      </c>
      <c r="W804">
        <f t="shared" si="307"/>
        <v>2027</v>
      </c>
      <c r="X804" s="1" t="s">
        <v>13</v>
      </c>
      <c r="Y804" s="1">
        <v>0</v>
      </c>
      <c r="Z804" s="1">
        <f t="shared" si="305"/>
        <v>3</v>
      </c>
      <c r="AA804" s="1" t="s">
        <v>13</v>
      </c>
      <c r="AB804" s="1">
        <v>0</v>
      </c>
      <c r="AC804">
        <f t="shared" si="308"/>
        <v>9</v>
      </c>
      <c r="AD804" t="s">
        <v>63</v>
      </c>
      <c r="AE804" t="str">
        <f t="shared" si="314"/>
        <v>tc</v>
      </c>
      <c r="AF804" s="1" t="s">
        <v>10</v>
      </c>
      <c r="AH804" t="str">
        <f t="shared" si="309"/>
        <v>{ nombre: "IV Semana de Cuaresma", archivo: "/ev/tc/4/mar/audio.mp3", fecha: `2027-03-09`, tiempo: 'tc' },</v>
      </c>
    </row>
    <row r="805" spans="1:34" x14ac:dyDescent="0.35">
      <c r="A805">
        <f t="shared" si="318"/>
        <v>2027</v>
      </c>
      <c r="B805">
        <f t="shared" si="318"/>
        <v>3</v>
      </c>
      <c r="C805">
        <f t="shared" si="316"/>
        <v>10</v>
      </c>
      <c r="D805">
        <f t="shared" si="319"/>
        <v>4</v>
      </c>
      <c r="F805" t="s">
        <v>19</v>
      </c>
      <c r="G805" t="s">
        <v>27</v>
      </c>
      <c r="H805" s="5" t="str">
        <f t="shared" si="310"/>
        <v>IV</v>
      </c>
      <c r="I805" t="s">
        <v>11</v>
      </c>
      <c r="J805" t="s">
        <v>1</v>
      </c>
      <c r="K805" s="8" t="str">
        <f t="shared" si="311"/>
        <v>IV Semana de Cuaresma</v>
      </c>
      <c r="L805" t="s">
        <v>3</v>
      </c>
      <c r="M805" t="s">
        <v>12</v>
      </c>
      <c r="N805" t="str">
        <f t="shared" si="315"/>
        <v>tc</v>
      </c>
      <c r="O805" s="1" t="s">
        <v>9</v>
      </c>
      <c r="P805">
        <f t="shared" si="306"/>
        <v>4</v>
      </c>
      <c r="Q805" s="1" t="s">
        <v>9</v>
      </c>
      <c r="R805" t="str">
        <f t="shared" si="303"/>
        <v>mie</v>
      </c>
      <c r="S805" s="1" t="s">
        <v>9</v>
      </c>
      <c r="T805" t="s">
        <v>5</v>
      </c>
      <c r="U805" t="s">
        <v>6</v>
      </c>
      <c r="V805" t="s">
        <v>7</v>
      </c>
      <c r="W805">
        <f t="shared" si="307"/>
        <v>2027</v>
      </c>
      <c r="X805" s="1" t="s">
        <v>13</v>
      </c>
      <c r="Y805" s="1">
        <v>0</v>
      </c>
      <c r="Z805" s="1">
        <f t="shared" si="305"/>
        <v>3</v>
      </c>
      <c r="AA805" s="1" t="s">
        <v>13</v>
      </c>
      <c r="AB805" s="1"/>
      <c r="AC805">
        <f t="shared" si="308"/>
        <v>10</v>
      </c>
      <c r="AD805" t="s">
        <v>63</v>
      </c>
      <c r="AE805" t="str">
        <f t="shared" si="314"/>
        <v>tc</v>
      </c>
      <c r="AF805" s="1" t="s">
        <v>10</v>
      </c>
      <c r="AH805" t="str">
        <f t="shared" si="309"/>
        <v>{ nombre: "IV Semana de Cuaresma", archivo: "/ev/tc/4/mie/audio.mp3", fecha: `2027-03-10`, tiempo: 'tc' },</v>
      </c>
    </row>
    <row r="806" spans="1:34" x14ac:dyDescent="0.35">
      <c r="A806">
        <f t="shared" si="318"/>
        <v>2027</v>
      </c>
      <c r="B806">
        <f t="shared" si="318"/>
        <v>3</v>
      </c>
      <c r="C806">
        <f t="shared" si="316"/>
        <v>11</v>
      </c>
      <c r="D806">
        <f t="shared" si="319"/>
        <v>4</v>
      </c>
      <c r="F806" t="s">
        <v>20</v>
      </c>
      <c r="G806" t="s">
        <v>27</v>
      </c>
      <c r="H806" s="5" t="str">
        <f t="shared" si="310"/>
        <v>IV</v>
      </c>
      <c r="I806" t="s">
        <v>11</v>
      </c>
      <c r="J806" t="s">
        <v>1</v>
      </c>
      <c r="K806" s="8" t="str">
        <f t="shared" si="311"/>
        <v>IV Semana de Cuaresma</v>
      </c>
      <c r="L806" t="s">
        <v>3</v>
      </c>
      <c r="M806" t="s">
        <v>12</v>
      </c>
      <c r="N806" t="str">
        <f t="shared" si="315"/>
        <v>tc</v>
      </c>
      <c r="O806" s="1" t="s">
        <v>9</v>
      </c>
      <c r="P806">
        <f t="shared" si="306"/>
        <v>4</v>
      </c>
      <c r="Q806" s="1" t="s">
        <v>9</v>
      </c>
      <c r="R806" t="str">
        <f t="shared" si="303"/>
        <v>jue</v>
      </c>
      <c r="S806" s="1" t="s">
        <v>9</v>
      </c>
      <c r="T806" t="s">
        <v>5</v>
      </c>
      <c r="U806" t="s">
        <v>6</v>
      </c>
      <c r="V806" t="s">
        <v>7</v>
      </c>
      <c r="W806">
        <f t="shared" si="307"/>
        <v>2027</v>
      </c>
      <c r="X806" s="1" t="s">
        <v>13</v>
      </c>
      <c r="Y806" s="1">
        <v>0</v>
      </c>
      <c r="Z806" s="1">
        <f t="shared" si="305"/>
        <v>3</v>
      </c>
      <c r="AA806" s="1" t="s">
        <v>13</v>
      </c>
      <c r="AB806" s="1"/>
      <c r="AC806">
        <f t="shared" si="308"/>
        <v>11</v>
      </c>
      <c r="AD806" t="s">
        <v>63</v>
      </c>
      <c r="AE806" t="str">
        <f t="shared" si="314"/>
        <v>tc</v>
      </c>
      <c r="AF806" s="1" t="s">
        <v>10</v>
      </c>
      <c r="AH806" t="str">
        <f t="shared" si="309"/>
        <v>{ nombre: "IV Semana de Cuaresma", archivo: "/ev/tc/4/jue/audio.mp3", fecha: `2027-03-11`, tiempo: 'tc' },</v>
      </c>
    </row>
    <row r="807" spans="1:34" x14ac:dyDescent="0.35">
      <c r="A807">
        <f t="shared" si="318"/>
        <v>2027</v>
      </c>
      <c r="B807">
        <f t="shared" si="318"/>
        <v>3</v>
      </c>
      <c r="C807">
        <f t="shared" si="316"/>
        <v>12</v>
      </c>
      <c r="D807">
        <f t="shared" si="319"/>
        <v>4</v>
      </c>
      <c r="F807" t="s">
        <v>21</v>
      </c>
      <c r="G807" t="s">
        <v>27</v>
      </c>
      <c r="H807" s="5" t="str">
        <f t="shared" si="310"/>
        <v>IV</v>
      </c>
      <c r="I807" t="s">
        <v>11</v>
      </c>
      <c r="J807" t="s">
        <v>1</v>
      </c>
      <c r="K807" s="8" t="str">
        <f t="shared" si="311"/>
        <v>IV Semana de Cuaresma</v>
      </c>
      <c r="L807" t="s">
        <v>3</v>
      </c>
      <c r="M807" t="s">
        <v>12</v>
      </c>
      <c r="N807" t="str">
        <f t="shared" si="315"/>
        <v>tc</v>
      </c>
      <c r="O807" s="1" t="s">
        <v>9</v>
      </c>
      <c r="P807">
        <f t="shared" si="306"/>
        <v>4</v>
      </c>
      <c r="Q807" s="1" t="s">
        <v>9</v>
      </c>
      <c r="R807" t="str">
        <f t="shared" si="303"/>
        <v>vie</v>
      </c>
      <c r="S807" s="1" t="s">
        <v>9</v>
      </c>
      <c r="T807" t="s">
        <v>5</v>
      </c>
      <c r="U807" t="s">
        <v>6</v>
      </c>
      <c r="V807" t="s">
        <v>7</v>
      </c>
      <c r="W807">
        <f t="shared" si="307"/>
        <v>2027</v>
      </c>
      <c r="X807" s="1" t="s">
        <v>13</v>
      </c>
      <c r="Y807" s="1">
        <v>0</v>
      </c>
      <c r="Z807" s="1">
        <f t="shared" si="305"/>
        <v>3</v>
      </c>
      <c r="AA807" s="1" t="s">
        <v>13</v>
      </c>
      <c r="AB807" s="1"/>
      <c r="AC807">
        <f t="shared" si="308"/>
        <v>12</v>
      </c>
      <c r="AD807" t="s">
        <v>63</v>
      </c>
      <c r="AE807" t="str">
        <f t="shared" si="314"/>
        <v>tc</v>
      </c>
      <c r="AF807" s="1" t="s">
        <v>10</v>
      </c>
      <c r="AH807" t="str">
        <f t="shared" si="309"/>
        <v>{ nombre: "IV Semana de Cuaresma", archivo: "/ev/tc/4/vie/audio.mp3", fecha: `2027-03-12`, tiempo: 'tc' },</v>
      </c>
    </row>
    <row r="808" spans="1:34" x14ac:dyDescent="0.35">
      <c r="A808">
        <f t="shared" si="318"/>
        <v>2027</v>
      </c>
      <c r="B808">
        <f t="shared" si="318"/>
        <v>3</v>
      </c>
      <c r="C808">
        <f t="shared" si="316"/>
        <v>13</v>
      </c>
      <c r="D808">
        <f t="shared" si="319"/>
        <v>4</v>
      </c>
      <c r="F808" t="s">
        <v>22</v>
      </c>
      <c r="G808" t="s">
        <v>27</v>
      </c>
      <c r="H808" s="5" t="str">
        <f t="shared" si="310"/>
        <v>IV</v>
      </c>
      <c r="I808" t="s">
        <v>11</v>
      </c>
      <c r="J808" t="s">
        <v>1</v>
      </c>
      <c r="K808" s="8" t="str">
        <f t="shared" si="311"/>
        <v>IV Semana de Cuaresma</v>
      </c>
      <c r="L808" t="s">
        <v>3</v>
      </c>
      <c r="M808" t="s">
        <v>12</v>
      </c>
      <c r="N808" t="str">
        <f t="shared" si="315"/>
        <v>tc</v>
      </c>
      <c r="O808" s="1" t="s">
        <v>9</v>
      </c>
      <c r="P808">
        <f t="shared" si="306"/>
        <v>4</v>
      </c>
      <c r="Q808" s="1" t="s">
        <v>9</v>
      </c>
      <c r="R808" t="str">
        <f t="shared" si="303"/>
        <v>sab</v>
      </c>
      <c r="S808" s="1" t="s">
        <v>9</v>
      </c>
      <c r="T808" t="s">
        <v>5</v>
      </c>
      <c r="U808" t="s">
        <v>6</v>
      </c>
      <c r="V808" t="s">
        <v>7</v>
      </c>
      <c r="W808">
        <f t="shared" si="307"/>
        <v>2027</v>
      </c>
      <c r="X808" s="1" t="s">
        <v>13</v>
      </c>
      <c r="Y808" s="1">
        <v>0</v>
      </c>
      <c r="Z808" s="1">
        <f t="shared" si="305"/>
        <v>3</v>
      </c>
      <c r="AA808" s="1" t="s">
        <v>13</v>
      </c>
      <c r="AB808" s="1"/>
      <c r="AC808">
        <f t="shared" si="308"/>
        <v>13</v>
      </c>
      <c r="AD808" t="s">
        <v>63</v>
      </c>
      <c r="AE808" t="str">
        <f t="shared" si="314"/>
        <v>tc</v>
      </c>
      <c r="AF808" s="1" t="s">
        <v>10</v>
      </c>
      <c r="AH808" t="str">
        <f t="shared" si="309"/>
        <v>{ nombre: "IV Semana de Cuaresma", archivo: "/ev/tc/4/sab/audio.mp3", fecha: `2027-03-13`, tiempo: 'tc' },</v>
      </c>
    </row>
    <row r="809" spans="1:34" x14ac:dyDescent="0.35">
      <c r="A809">
        <f t="shared" si="318"/>
        <v>2027</v>
      </c>
      <c r="B809">
        <f t="shared" si="318"/>
        <v>3</v>
      </c>
      <c r="C809">
        <f t="shared" si="316"/>
        <v>14</v>
      </c>
      <c r="D809">
        <f t="shared" si="297"/>
        <v>5</v>
      </c>
      <c r="F809" t="s">
        <v>4</v>
      </c>
      <c r="G809" t="s">
        <v>27</v>
      </c>
      <c r="H809" s="5" t="str">
        <f t="shared" si="310"/>
        <v>V</v>
      </c>
      <c r="I809" t="s">
        <v>11</v>
      </c>
      <c r="J809" t="s">
        <v>1</v>
      </c>
      <c r="K809" s="8" t="str">
        <f t="shared" si="311"/>
        <v>V Semana de Cuaresma</v>
      </c>
      <c r="L809" t="s">
        <v>3</v>
      </c>
      <c r="M809" t="s">
        <v>12</v>
      </c>
      <c r="N809" t="str">
        <f t="shared" si="315"/>
        <v>tc</v>
      </c>
      <c r="O809" s="1" t="s">
        <v>9</v>
      </c>
      <c r="P809">
        <f t="shared" si="306"/>
        <v>5</v>
      </c>
      <c r="Q809" s="1" t="s">
        <v>9</v>
      </c>
      <c r="R809" t="str">
        <f t="shared" si="303"/>
        <v>dom</v>
      </c>
      <c r="S809" s="1" t="s">
        <v>9</v>
      </c>
      <c r="T809" t="s">
        <v>5</v>
      </c>
      <c r="U809" t="s">
        <v>6</v>
      </c>
      <c r="V809" t="s">
        <v>7</v>
      </c>
      <c r="W809">
        <f t="shared" si="307"/>
        <v>2027</v>
      </c>
      <c r="X809" s="1" t="s">
        <v>13</v>
      </c>
      <c r="Y809" s="1">
        <v>0</v>
      </c>
      <c r="Z809" s="1">
        <f t="shared" si="305"/>
        <v>3</v>
      </c>
      <c r="AA809" s="1" t="s">
        <v>13</v>
      </c>
      <c r="AB809" s="1"/>
      <c r="AC809">
        <f t="shared" si="308"/>
        <v>14</v>
      </c>
      <c r="AD809" t="s">
        <v>63</v>
      </c>
      <c r="AE809" t="str">
        <f t="shared" si="314"/>
        <v>tc</v>
      </c>
      <c r="AF809" s="1" t="s">
        <v>10</v>
      </c>
      <c r="AH809" t="str">
        <f t="shared" si="309"/>
        <v>{ nombre: "V Semana de Cuaresma", archivo: "/ev/tc/5/dom/audio.mp3", fecha: `2027-03-14`, tiempo: 'tc' },</v>
      </c>
    </row>
    <row r="810" spans="1:34" x14ac:dyDescent="0.35">
      <c r="A810">
        <f t="shared" si="318"/>
        <v>2027</v>
      </c>
      <c r="B810">
        <f t="shared" si="318"/>
        <v>3</v>
      </c>
      <c r="C810">
        <f t="shared" si="316"/>
        <v>15</v>
      </c>
      <c r="D810">
        <f>D809</f>
        <v>5</v>
      </c>
      <c r="F810" t="s">
        <v>23</v>
      </c>
      <c r="G810" t="s">
        <v>27</v>
      </c>
      <c r="H810" s="5" t="str">
        <f t="shared" si="310"/>
        <v>V</v>
      </c>
      <c r="I810" t="s">
        <v>11</v>
      </c>
      <c r="J810" t="s">
        <v>1</v>
      </c>
      <c r="K810" s="8" t="str">
        <f t="shared" si="311"/>
        <v>V Semana de Cuaresma</v>
      </c>
      <c r="L810" t="s">
        <v>3</v>
      </c>
      <c r="M810" t="s">
        <v>12</v>
      </c>
      <c r="N810" t="str">
        <f t="shared" si="315"/>
        <v>tc</v>
      </c>
      <c r="O810" s="1" t="s">
        <v>9</v>
      </c>
      <c r="P810">
        <f t="shared" si="306"/>
        <v>5</v>
      </c>
      <c r="Q810" s="1" t="s">
        <v>9</v>
      </c>
      <c r="R810" t="str">
        <f t="shared" si="303"/>
        <v>lun</v>
      </c>
      <c r="S810" s="1" t="s">
        <v>9</v>
      </c>
      <c r="T810" t="s">
        <v>5</v>
      </c>
      <c r="U810" t="s">
        <v>6</v>
      </c>
      <c r="V810" t="s">
        <v>7</v>
      </c>
      <c r="W810">
        <f t="shared" si="307"/>
        <v>2027</v>
      </c>
      <c r="X810" s="1" t="s">
        <v>13</v>
      </c>
      <c r="Y810" s="1">
        <v>0</v>
      </c>
      <c r="Z810" s="1">
        <f t="shared" si="305"/>
        <v>3</v>
      </c>
      <c r="AA810" s="1" t="s">
        <v>13</v>
      </c>
      <c r="AB810" s="1"/>
      <c r="AC810">
        <f t="shared" si="308"/>
        <v>15</v>
      </c>
      <c r="AD810" t="s">
        <v>63</v>
      </c>
      <c r="AE810" t="str">
        <f t="shared" si="314"/>
        <v>tc</v>
      </c>
      <c r="AF810" s="1" t="s">
        <v>10</v>
      </c>
      <c r="AH810" t="str">
        <f t="shared" si="309"/>
        <v>{ nombre: "V Semana de Cuaresma", archivo: "/ev/tc/5/lun/audio.mp3", fecha: `2027-03-15`, tiempo: 'tc' },</v>
      </c>
    </row>
    <row r="811" spans="1:34" x14ac:dyDescent="0.35">
      <c r="A811">
        <f t="shared" si="318"/>
        <v>2027</v>
      </c>
      <c r="B811">
        <f t="shared" si="318"/>
        <v>3</v>
      </c>
      <c r="C811">
        <f t="shared" si="316"/>
        <v>16</v>
      </c>
      <c r="D811">
        <f t="shared" ref="D811:D815" si="320">D810</f>
        <v>5</v>
      </c>
      <c r="F811" t="s">
        <v>24</v>
      </c>
      <c r="G811" t="s">
        <v>27</v>
      </c>
      <c r="H811" s="5" t="str">
        <f t="shared" si="310"/>
        <v>V</v>
      </c>
      <c r="I811" t="s">
        <v>11</v>
      </c>
      <c r="J811" t="s">
        <v>1</v>
      </c>
      <c r="K811" s="8" t="str">
        <f t="shared" si="311"/>
        <v>V Semana de Cuaresma</v>
      </c>
      <c r="L811" t="s">
        <v>3</v>
      </c>
      <c r="M811" t="s">
        <v>12</v>
      </c>
      <c r="N811" t="str">
        <f t="shared" si="315"/>
        <v>tc</v>
      </c>
      <c r="O811" s="1" t="s">
        <v>9</v>
      </c>
      <c r="P811">
        <f t="shared" si="306"/>
        <v>5</v>
      </c>
      <c r="Q811" s="1" t="s">
        <v>9</v>
      </c>
      <c r="R811" t="str">
        <f t="shared" si="303"/>
        <v>mar</v>
      </c>
      <c r="S811" s="1" t="s">
        <v>9</v>
      </c>
      <c r="T811" t="s">
        <v>5</v>
      </c>
      <c r="U811" t="s">
        <v>6</v>
      </c>
      <c r="V811" t="s">
        <v>7</v>
      </c>
      <c r="W811">
        <f t="shared" si="307"/>
        <v>2027</v>
      </c>
      <c r="X811" s="1" t="s">
        <v>13</v>
      </c>
      <c r="Y811" s="1">
        <v>0</v>
      </c>
      <c r="Z811" s="1">
        <f t="shared" si="305"/>
        <v>3</v>
      </c>
      <c r="AA811" s="1" t="s">
        <v>13</v>
      </c>
      <c r="AB811" s="1"/>
      <c r="AC811">
        <f t="shared" si="308"/>
        <v>16</v>
      </c>
      <c r="AD811" t="s">
        <v>63</v>
      </c>
      <c r="AE811" t="str">
        <f t="shared" si="314"/>
        <v>tc</v>
      </c>
      <c r="AF811" s="1" t="s">
        <v>10</v>
      </c>
      <c r="AH811" t="str">
        <f t="shared" si="309"/>
        <v>{ nombre: "V Semana de Cuaresma", archivo: "/ev/tc/5/mar/audio.mp3", fecha: `2027-03-16`, tiempo: 'tc' },</v>
      </c>
    </row>
    <row r="812" spans="1:34" x14ac:dyDescent="0.35">
      <c r="A812">
        <f t="shared" si="318"/>
        <v>2027</v>
      </c>
      <c r="B812">
        <f t="shared" si="318"/>
        <v>3</v>
      </c>
      <c r="C812">
        <f t="shared" si="316"/>
        <v>17</v>
      </c>
      <c r="D812">
        <f t="shared" si="320"/>
        <v>5</v>
      </c>
      <c r="F812" t="s">
        <v>19</v>
      </c>
      <c r="G812" t="s">
        <v>27</v>
      </c>
      <c r="H812" s="5" t="str">
        <f t="shared" si="310"/>
        <v>V</v>
      </c>
      <c r="I812" t="s">
        <v>11</v>
      </c>
      <c r="J812" t="s">
        <v>1</v>
      </c>
      <c r="K812" s="8" t="str">
        <f t="shared" si="311"/>
        <v>V Semana de Cuaresma</v>
      </c>
      <c r="L812" t="s">
        <v>3</v>
      </c>
      <c r="M812" t="s">
        <v>12</v>
      </c>
      <c r="N812" t="str">
        <f t="shared" si="315"/>
        <v>tc</v>
      </c>
      <c r="O812" s="1" t="s">
        <v>9</v>
      </c>
      <c r="P812">
        <f t="shared" si="306"/>
        <v>5</v>
      </c>
      <c r="Q812" s="1" t="s">
        <v>9</v>
      </c>
      <c r="R812" t="str">
        <f t="shared" si="303"/>
        <v>mie</v>
      </c>
      <c r="S812" s="1" t="s">
        <v>9</v>
      </c>
      <c r="T812" t="s">
        <v>5</v>
      </c>
      <c r="U812" t="s">
        <v>6</v>
      </c>
      <c r="V812" t="s">
        <v>7</v>
      </c>
      <c r="W812">
        <f t="shared" si="307"/>
        <v>2027</v>
      </c>
      <c r="X812" s="1" t="s">
        <v>13</v>
      </c>
      <c r="Y812" s="1">
        <v>0</v>
      </c>
      <c r="Z812" s="1">
        <f t="shared" si="305"/>
        <v>3</v>
      </c>
      <c r="AA812" s="1" t="s">
        <v>13</v>
      </c>
      <c r="AB812" s="1"/>
      <c r="AC812">
        <f t="shared" si="308"/>
        <v>17</v>
      </c>
      <c r="AD812" t="s">
        <v>63</v>
      </c>
      <c r="AE812" t="str">
        <f t="shared" si="314"/>
        <v>tc</v>
      </c>
      <c r="AF812" s="1" t="s">
        <v>10</v>
      </c>
      <c r="AH812" t="str">
        <f t="shared" si="309"/>
        <v>{ nombre: "V Semana de Cuaresma", archivo: "/ev/tc/5/mie/audio.mp3", fecha: `2027-03-17`, tiempo: 'tc' },</v>
      </c>
    </row>
    <row r="813" spans="1:34" x14ac:dyDescent="0.35">
      <c r="A813">
        <f t="shared" si="318"/>
        <v>2027</v>
      </c>
      <c r="B813">
        <f t="shared" si="318"/>
        <v>3</v>
      </c>
      <c r="C813">
        <f t="shared" si="316"/>
        <v>18</v>
      </c>
      <c r="D813">
        <f t="shared" si="320"/>
        <v>5</v>
      </c>
      <c r="F813" t="s">
        <v>20</v>
      </c>
      <c r="G813" t="s">
        <v>27</v>
      </c>
      <c r="H813" s="5" t="str">
        <f t="shared" si="310"/>
        <v>V</v>
      </c>
      <c r="I813" t="s">
        <v>11</v>
      </c>
      <c r="J813" t="s">
        <v>1</v>
      </c>
      <c r="K813" s="8" t="str">
        <f t="shared" si="311"/>
        <v>V Semana de Cuaresma</v>
      </c>
      <c r="L813" t="s">
        <v>3</v>
      </c>
      <c r="M813" t="s">
        <v>12</v>
      </c>
      <c r="N813" t="str">
        <f t="shared" si="315"/>
        <v>tc</v>
      </c>
      <c r="O813" s="1" t="s">
        <v>9</v>
      </c>
      <c r="P813">
        <f t="shared" si="306"/>
        <v>5</v>
      </c>
      <c r="Q813" s="1" t="s">
        <v>9</v>
      </c>
      <c r="R813" t="str">
        <f t="shared" si="303"/>
        <v>jue</v>
      </c>
      <c r="S813" s="1" t="s">
        <v>9</v>
      </c>
      <c r="T813" t="s">
        <v>5</v>
      </c>
      <c r="U813" t="s">
        <v>6</v>
      </c>
      <c r="V813" t="s">
        <v>7</v>
      </c>
      <c r="W813">
        <f t="shared" si="307"/>
        <v>2027</v>
      </c>
      <c r="X813" s="1" t="s">
        <v>13</v>
      </c>
      <c r="Y813" s="1">
        <v>0</v>
      </c>
      <c r="Z813" s="1">
        <f t="shared" si="305"/>
        <v>3</v>
      </c>
      <c r="AA813" s="1" t="s">
        <v>13</v>
      </c>
      <c r="AB813" s="1"/>
      <c r="AC813">
        <f t="shared" si="308"/>
        <v>18</v>
      </c>
      <c r="AD813" t="s">
        <v>63</v>
      </c>
      <c r="AE813" t="str">
        <f t="shared" si="314"/>
        <v>tc</v>
      </c>
      <c r="AF813" s="1" t="s">
        <v>10</v>
      </c>
      <c r="AH813" t="str">
        <f t="shared" si="309"/>
        <v>{ nombre: "V Semana de Cuaresma", archivo: "/ev/tc/5/jue/audio.mp3", fecha: `2027-03-18`, tiempo: 'tc' },</v>
      </c>
    </row>
    <row r="814" spans="1:34" x14ac:dyDescent="0.35">
      <c r="A814">
        <f t="shared" si="318"/>
        <v>2027</v>
      </c>
      <c r="B814">
        <f t="shared" si="318"/>
        <v>3</v>
      </c>
      <c r="C814">
        <f t="shared" si="316"/>
        <v>19</v>
      </c>
      <c r="D814">
        <f t="shared" si="320"/>
        <v>5</v>
      </c>
      <c r="F814" t="s">
        <v>21</v>
      </c>
      <c r="G814" t="s">
        <v>27</v>
      </c>
      <c r="H814" s="5" t="str">
        <f t="shared" si="310"/>
        <v>V</v>
      </c>
      <c r="I814" t="s">
        <v>11</v>
      </c>
      <c r="J814" t="s">
        <v>1</v>
      </c>
      <c r="K814" s="8" t="str">
        <f t="shared" si="311"/>
        <v>V Semana de Cuaresma</v>
      </c>
      <c r="L814" t="s">
        <v>3</v>
      </c>
      <c r="M814" t="s">
        <v>12</v>
      </c>
      <c r="N814" t="str">
        <f t="shared" si="315"/>
        <v>tc</v>
      </c>
      <c r="O814" s="1" t="s">
        <v>9</v>
      </c>
      <c r="P814">
        <f t="shared" si="306"/>
        <v>5</v>
      </c>
      <c r="Q814" s="1" t="s">
        <v>9</v>
      </c>
      <c r="R814" t="str">
        <f t="shared" si="303"/>
        <v>vie</v>
      </c>
      <c r="S814" s="1" t="s">
        <v>9</v>
      </c>
      <c r="T814" t="s">
        <v>5</v>
      </c>
      <c r="U814" t="s">
        <v>6</v>
      </c>
      <c r="V814" t="s">
        <v>7</v>
      </c>
      <c r="W814">
        <f t="shared" si="307"/>
        <v>2027</v>
      </c>
      <c r="X814" s="1" t="s">
        <v>13</v>
      </c>
      <c r="Y814" s="1">
        <v>0</v>
      </c>
      <c r="Z814" s="1">
        <f t="shared" si="305"/>
        <v>3</v>
      </c>
      <c r="AA814" s="1" t="s">
        <v>13</v>
      </c>
      <c r="AB814" s="1"/>
      <c r="AC814">
        <f t="shared" si="308"/>
        <v>19</v>
      </c>
      <c r="AD814" t="s">
        <v>63</v>
      </c>
      <c r="AE814" t="str">
        <f t="shared" si="314"/>
        <v>tc</v>
      </c>
      <c r="AF814" s="1" t="s">
        <v>10</v>
      </c>
      <c r="AH814" t="str">
        <f t="shared" si="309"/>
        <v>{ nombre: "V Semana de Cuaresma", archivo: "/ev/tc/5/vie/audio.mp3", fecha: `2027-03-19`, tiempo: 'tc' },</v>
      </c>
    </row>
    <row r="815" spans="1:34" x14ac:dyDescent="0.35">
      <c r="A815">
        <f t="shared" si="318"/>
        <v>2027</v>
      </c>
      <c r="B815">
        <f t="shared" si="318"/>
        <v>3</v>
      </c>
      <c r="C815">
        <f t="shared" si="316"/>
        <v>20</v>
      </c>
      <c r="D815">
        <f t="shared" si="320"/>
        <v>5</v>
      </c>
      <c r="F815" t="s">
        <v>22</v>
      </c>
      <c r="G815" t="s">
        <v>27</v>
      </c>
      <c r="H815" s="5" t="str">
        <f t="shared" si="310"/>
        <v>V</v>
      </c>
      <c r="I815" t="s">
        <v>11</v>
      </c>
      <c r="J815" t="s">
        <v>1</v>
      </c>
      <c r="K815" s="8" t="str">
        <f t="shared" si="311"/>
        <v>V Semana de Cuaresma</v>
      </c>
      <c r="L815" t="s">
        <v>3</v>
      </c>
      <c r="M815" t="s">
        <v>12</v>
      </c>
      <c r="N815" t="str">
        <f t="shared" si="315"/>
        <v>tc</v>
      </c>
      <c r="O815" s="1" t="s">
        <v>9</v>
      </c>
      <c r="P815">
        <f t="shared" si="306"/>
        <v>5</v>
      </c>
      <c r="Q815" s="1" t="s">
        <v>9</v>
      </c>
      <c r="R815" t="str">
        <f t="shared" si="303"/>
        <v>sab</v>
      </c>
      <c r="S815" s="1" t="s">
        <v>9</v>
      </c>
      <c r="T815" t="s">
        <v>5</v>
      </c>
      <c r="U815" t="s">
        <v>6</v>
      </c>
      <c r="V815" t="s">
        <v>7</v>
      </c>
      <c r="W815">
        <f t="shared" si="307"/>
        <v>2027</v>
      </c>
      <c r="X815" s="1" t="s">
        <v>13</v>
      </c>
      <c r="Y815" s="1">
        <v>0</v>
      </c>
      <c r="Z815" s="1">
        <f t="shared" si="305"/>
        <v>3</v>
      </c>
      <c r="AA815" s="1" t="s">
        <v>13</v>
      </c>
      <c r="AB815" s="1"/>
      <c r="AC815">
        <f t="shared" si="308"/>
        <v>20</v>
      </c>
      <c r="AD815" t="s">
        <v>63</v>
      </c>
      <c r="AE815" t="str">
        <f t="shared" si="314"/>
        <v>tc</v>
      </c>
      <c r="AF815" s="1" t="s">
        <v>10</v>
      </c>
      <c r="AH815" t="str">
        <f t="shared" si="309"/>
        <v>{ nombre: "V Semana de Cuaresma", archivo: "/ev/tc/5/sab/audio.mp3", fecha: `2027-03-20`, tiempo: 'tc' },</v>
      </c>
    </row>
    <row r="816" spans="1:34" x14ac:dyDescent="0.35">
      <c r="A816">
        <f t="shared" ref="A816:B831" si="321">A815</f>
        <v>2027</v>
      </c>
      <c r="B816">
        <f t="shared" si="321"/>
        <v>3</v>
      </c>
      <c r="C816">
        <f t="shared" si="316"/>
        <v>21</v>
      </c>
      <c r="D816">
        <f t="shared" ref="D816:D836" si="322">+D815+1</f>
        <v>6</v>
      </c>
      <c r="F816" t="s">
        <v>4</v>
      </c>
      <c r="G816" t="s">
        <v>27</v>
      </c>
      <c r="H816" s="5" t="str">
        <f t="shared" si="310"/>
        <v>VI</v>
      </c>
      <c r="I816" t="s">
        <v>11</v>
      </c>
      <c r="J816" t="s">
        <v>1</v>
      </c>
      <c r="K816" t="s">
        <v>29</v>
      </c>
      <c r="L816" t="s">
        <v>3</v>
      </c>
      <c r="M816" t="s">
        <v>12</v>
      </c>
      <c r="N816" t="str">
        <f t="shared" si="315"/>
        <v>tc</v>
      </c>
      <c r="O816" s="1" t="s">
        <v>9</v>
      </c>
      <c r="P816">
        <f t="shared" si="306"/>
        <v>6</v>
      </c>
      <c r="Q816" s="1" t="s">
        <v>9</v>
      </c>
      <c r="R816" t="str">
        <f t="shared" si="303"/>
        <v>dom</v>
      </c>
      <c r="S816" s="1" t="s">
        <v>9</v>
      </c>
      <c r="T816" t="s">
        <v>5</v>
      </c>
      <c r="U816" t="s">
        <v>6</v>
      </c>
      <c r="V816" t="s">
        <v>7</v>
      </c>
      <c r="W816">
        <f t="shared" si="307"/>
        <v>2027</v>
      </c>
      <c r="X816" s="1" t="s">
        <v>13</v>
      </c>
      <c r="Y816" s="1">
        <v>0</v>
      </c>
      <c r="Z816" s="1">
        <f t="shared" si="305"/>
        <v>3</v>
      </c>
      <c r="AA816" s="1" t="s">
        <v>13</v>
      </c>
      <c r="AB816" s="1"/>
      <c r="AC816">
        <f t="shared" si="308"/>
        <v>21</v>
      </c>
      <c r="AD816" t="s">
        <v>63</v>
      </c>
      <c r="AE816" t="str">
        <f t="shared" si="314"/>
        <v>tc</v>
      </c>
      <c r="AF816" s="1" t="s">
        <v>10</v>
      </c>
      <c r="AH816" t="str">
        <f t="shared" si="309"/>
        <v>{ nombre: "Domingo de Ramos", archivo: "/ev/tc/6/dom/audio.mp3", fecha: `2027-03-21`, tiempo: 'tc' },</v>
      </c>
    </row>
    <row r="817" spans="1:34" x14ac:dyDescent="0.35">
      <c r="A817">
        <f t="shared" si="321"/>
        <v>2027</v>
      </c>
      <c r="B817">
        <f t="shared" si="321"/>
        <v>3</v>
      </c>
      <c r="C817">
        <f t="shared" si="316"/>
        <v>22</v>
      </c>
      <c r="D817">
        <f>D816</f>
        <v>6</v>
      </c>
      <c r="F817" t="s">
        <v>23</v>
      </c>
      <c r="G817" t="s">
        <v>27</v>
      </c>
      <c r="H817" s="5" t="str">
        <f t="shared" si="310"/>
        <v>VI</v>
      </c>
      <c r="I817" t="s">
        <v>11</v>
      </c>
      <c r="J817" t="s">
        <v>1</v>
      </c>
      <c r="K817" t="s">
        <v>30</v>
      </c>
      <c r="L817" t="s">
        <v>3</v>
      </c>
      <c r="M817" t="s">
        <v>12</v>
      </c>
      <c r="N817" t="str">
        <f t="shared" si="315"/>
        <v>tc</v>
      </c>
      <c r="O817" s="1" t="s">
        <v>9</v>
      </c>
      <c r="P817">
        <f t="shared" si="306"/>
        <v>6</v>
      </c>
      <c r="Q817" s="1" t="s">
        <v>9</v>
      </c>
      <c r="R817" t="str">
        <f t="shared" si="303"/>
        <v>lun</v>
      </c>
      <c r="S817" s="1" t="s">
        <v>9</v>
      </c>
      <c r="T817" t="s">
        <v>5</v>
      </c>
      <c r="U817" t="s">
        <v>6</v>
      </c>
      <c r="V817" t="s">
        <v>7</v>
      </c>
      <c r="W817">
        <f t="shared" si="307"/>
        <v>2027</v>
      </c>
      <c r="X817" s="1" t="s">
        <v>13</v>
      </c>
      <c r="Y817" s="1">
        <v>0</v>
      </c>
      <c r="Z817" s="1">
        <f t="shared" si="305"/>
        <v>3</v>
      </c>
      <c r="AA817" s="1" t="s">
        <v>13</v>
      </c>
      <c r="AB817" s="1"/>
      <c r="AC817">
        <f t="shared" si="308"/>
        <v>22</v>
      </c>
      <c r="AD817" t="s">
        <v>63</v>
      </c>
      <c r="AE817" t="str">
        <f t="shared" si="314"/>
        <v>tc</v>
      </c>
      <c r="AF817" s="1" t="s">
        <v>10</v>
      </c>
      <c r="AH817" t="str">
        <f t="shared" si="309"/>
        <v>{ nombre: "Lunes Santo", archivo: "/ev/tc/6/lun/audio.mp3", fecha: `2027-03-22`, tiempo: 'tc' },</v>
      </c>
    </row>
    <row r="818" spans="1:34" x14ac:dyDescent="0.35">
      <c r="A818">
        <f t="shared" si="321"/>
        <v>2027</v>
      </c>
      <c r="B818">
        <f t="shared" si="321"/>
        <v>3</v>
      </c>
      <c r="C818">
        <f t="shared" si="316"/>
        <v>23</v>
      </c>
      <c r="D818">
        <f t="shared" ref="D818:D822" si="323">D817</f>
        <v>6</v>
      </c>
      <c r="F818" t="s">
        <v>24</v>
      </c>
      <c r="G818" t="s">
        <v>27</v>
      </c>
      <c r="H818" s="5" t="str">
        <f t="shared" si="310"/>
        <v>VI</v>
      </c>
      <c r="I818" t="s">
        <v>11</v>
      </c>
      <c r="J818" t="s">
        <v>1</v>
      </c>
      <c r="K818" t="s">
        <v>31</v>
      </c>
      <c r="L818" t="s">
        <v>3</v>
      </c>
      <c r="M818" t="s">
        <v>12</v>
      </c>
      <c r="N818" t="str">
        <f t="shared" si="315"/>
        <v>tc</v>
      </c>
      <c r="O818" s="1" t="s">
        <v>9</v>
      </c>
      <c r="P818">
        <f t="shared" si="306"/>
        <v>6</v>
      </c>
      <c r="Q818" s="1" t="s">
        <v>9</v>
      </c>
      <c r="R818" t="str">
        <f t="shared" si="303"/>
        <v>mar</v>
      </c>
      <c r="S818" s="1" t="s">
        <v>9</v>
      </c>
      <c r="T818" t="s">
        <v>5</v>
      </c>
      <c r="U818" t="s">
        <v>6</v>
      </c>
      <c r="V818" t="s">
        <v>7</v>
      </c>
      <c r="W818">
        <f t="shared" si="307"/>
        <v>2027</v>
      </c>
      <c r="X818" s="1" t="s">
        <v>13</v>
      </c>
      <c r="Y818" s="1">
        <v>0</v>
      </c>
      <c r="Z818" s="1">
        <f t="shared" si="305"/>
        <v>3</v>
      </c>
      <c r="AA818" s="1" t="s">
        <v>13</v>
      </c>
      <c r="AB818" s="1"/>
      <c r="AC818">
        <f t="shared" si="308"/>
        <v>23</v>
      </c>
      <c r="AD818" t="s">
        <v>63</v>
      </c>
      <c r="AE818" t="str">
        <f t="shared" si="314"/>
        <v>tc</v>
      </c>
      <c r="AF818" s="1" t="s">
        <v>10</v>
      </c>
      <c r="AH818" t="str">
        <f t="shared" si="309"/>
        <v>{ nombre: "Martes Santo", archivo: "/ev/tc/6/mar/audio.mp3", fecha: `2027-03-23`, tiempo: 'tc' },</v>
      </c>
    </row>
    <row r="819" spans="1:34" x14ac:dyDescent="0.35">
      <c r="A819">
        <f t="shared" si="321"/>
        <v>2027</v>
      </c>
      <c r="B819">
        <f t="shared" si="321"/>
        <v>3</v>
      </c>
      <c r="C819">
        <f t="shared" si="316"/>
        <v>24</v>
      </c>
      <c r="D819">
        <f t="shared" si="323"/>
        <v>6</v>
      </c>
      <c r="F819" t="s">
        <v>19</v>
      </c>
      <c r="G819" t="s">
        <v>27</v>
      </c>
      <c r="H819" s="5" t="str">
        <f t="shared" si="310"/>
        <v>VI</v>
      </c>
      <c r="I819" t="s">
        <v>11</v>
      </c>
      <c r="J819" t="s">
        <v>1</v>
      </c>
      <c r="K819" t="s">
        <v>32</v>
      </c>
      <c r="L819" t="s">
        <v>3</v>
      </c>
      <c r="M819" t="s">
        <v>12</v>
      </c>
      <c r="N819" t="str">
        <f t="shared" si="315"/>
        <v>tc</v>
      </c>
      <c r="O819" s="1" t="s">
        <v>9</v>
      </c>
      <c r="P819">
        <f t="shared" si="306"/>
        <v>6</v>
      </c>
      <c r="Q819" s="1" t="s">
        <v>9</v>
      </c>
      <c r="R819" t="str">
        <f t="shared" si="303"/>
        <v>mie</v>
      </c>
      <c r="S819" s="1" t="s">
        <v>9</v>
      </c>
      <c r="T819" t="s">
        <v>5</v>
      </c>
      <c r="U819" t="s">
        <v>6</v>
      </c>
      <c r="V819" t="s">
        <v>7</v>
      </c>
      <c r="W819">
        <f t="shared" si="307"/>
        <v>2027</v>
      </c>
      <c r="X819" s="1" t="s">
        <v>13</v>
      </c>
      <c r="Y819" s="1">
        <v>0</v>
      </c>
      <c r="Z819" s="1">
        <f t="shared" si="305"/>
        <v>3</v>
      </c>
      <c r="AA819" s="1" t="s">
        <v>13</v>
      </c>
      <c r="AB819" s="1"/>
      <c r="AC819">
        <f t="shared" si="308"/>
        <v>24</v>
      </c>
      <c r="AD819" t="s">
        <v>63</v>
      </c>
      <c r="AE819" t="str">
        <f t="shared" si="314"/>
        <v>tc</v>
      </c>
      <c r="AF819" s="1" t="s">
        <v>10</v>
      </c>
      <c r="AH819" t="str">
        <f t="shared" si="309"/>
        <v>{ nombre: "Miercoles Santo", archivo: "/ev/tc/6/mie/audio.mp3", fecha: `2027-03-24`, tiempo: 'tc' },</v>
      </c>
    </row>
    <row r="820" spans="1:34" x14ac:dyDescent="0.35">
      <c r="A820">
        <f t="shared" si="321"/>
        <v>2027</v>
      </c>
      <c r="B820">
        <f t="shared" si="321"/>
        <v>3</v>
      </c>
      <c r="C820">
        <f t="shared" si="316"/>
        <v>25</v>
      </c>
      <c r="D820">
        <f t="shared" si="323"/>
        <v>6</v>
      </c>
      <c r="F820" t="s">
        <v>20</v>
      </c>
      <c r="G820" t="s">
        <v>27</v>
      </c>
      <c r="H820" s="5" t="str">
        <f t="shared" si="310"/>
        <v>VI</v>
      </c>
      <c r="I820" t="s">
        <v>11</v>
      </c>
      <c r="J820" t="s">
        <v>1</v>
      </c>
      <c r="K820" t="s">
        <v>33</v>
      </c>
      <c r="L820" t="s">
        <v>3</v>
      </c>
      <c r="M820" t="s">
        <v>12</v>
      </c>
      <c r="N820" t="str">
        <f t="shared" si="315"/>
        <v>tc</v>
      </c>
      <c r="O820" s="1" t="s">
        <v>9</v>
      </c>
      <c r="P820">
        <f t="shared" si="306"/>
        <v>6</v>
      </c>
      <c r="Q820" s="1" t="s">
        <v>9</v>
      </c>
      <c r="R820" t="str">
        <f t="shared" si="303"/>
        <v>jue</v>
      </c>
      <c r="S820" s="1" t="s">
        <v>9</v>
      </c>
      <c r="T820" t="s">
        <v>5</v>
      </c>
      <c r="U820" t="s">
        <v>6</v>
      </c>
      <c r="V820" t="s">
        <v>7</v>
      </c>
      <c r="W820">
        <f t="shared" si="307"/>
        <v>2027</v>
      </c>
      <c r="X820" s="1" t="s">
        <v>13</v>
      </c>
      <c r="Y820" s="1">
        <v>0</v>
      </c>
      <c r="Z820" s="1">
        <f t="shared" si="305"/>
        <v>3</v>
      </c>
      <c r="AA820" s="1" t="s">
        <v>13</v>
      </c>
      <c r="AB820" s="1"/>
      <c r="AC820">
        <f t="shared" si="308"/>
        <v>25</v>
      </c>
      <c r="AD820" t="s">
        <v>63</v>
      </c>
      <c r="AE820" t="str">
        <f t="shared" si="314"/>
        <v>tc</v>
      </c>
      <c r="AF820" s="1" t="s">
        <v>10</v>
      </c>
      <c r="AH820" t="str">
        <f t="shared" si="309"/>
        <v>{ nombre: "Jueves Santo", archivo: "/ev/tc/6/jue/audio.mp3", fecha: `2027-03-25`, tiempo: 'tc' },</v>
      </c>
    </row>
    <row r="821" spans="1:34" x14ac:dyDescent="0.35">
      <c r="A821">
        <f t="shared" si="321"/>
        <v>2027</v>
      </c>
      <c r="B821">
        <f t="shared" si="321"/>
        <v>3</v>
      </c>
      <c r="C821">
        <f t="shared" si="316"/>
        <v>26</v>
      </c>
      <c r="D821">
        <f t="shared" si="323"/>
        <v>6</v>
      </c>
      <c r="F821" t="s">
        <v>21</v>
      </c>
      <c r="G821" t="s">
        <v>27</v>
      </c>
      <c r="H821" s="5" t="str">
        <f t="shared" si="310"/>
        <v>VI</v>
      </c>
      <c r="I821" t="s">
        <v>11</v>
      </c>
      <c r="J821" t="s">
        <v>1</v>
      </c>
      <c r="K821" t="s">
        <v>34</v>
      </c>
      <c r="L821" t="s">
        <v>3</v>
      </c>
      <c r="M821" t="s">
        <v>12</v>
      </c>
      <c r="N821" t="str">
        <f t="shared" si="315"/>
        <v>tc</v>
      </c>
      <c r="O821" s="1" t="s">
        <v>9</v>
      </c>
      <c r="P821">
        <f t="shared" si="306"/>
        <v>6</v>
      </c>
      <c r="Q821" s="1" t="s">
        <v>9</v>
      </c>
      <c r="R821" t="str">
        <f t="shared" si="303"/>
        <v>vie</v>
      </c>
      <c r="S821" s="1" t="s">
        <v>9</v>
      </c>
      <c r="T821" t="s">
        <v>5</v>
      </c>
      <c r="U821" t="s">
        <v>6</v>
      </c>
      <c r="V821" t="s">
        <v>7</v>
      </c>
      <c r="W821">
        <f t="shared" si="307"/>
        <v>2027</v>
      </c>
      <c r="X821" s="1" t="s">
        <v>13</v>
      </c>
      <c r="Y821" s="1">
        <v>0</v>
      </c>
      <c r="Z821" s="1">
        <f t="shared" si="305"/>
        <v>3</v>
      </c>
      <c r="AA821" s="1" t="s">
        <v>13</v>
      </c>
      <c r="AB821" s="1"/>
      <c r="AC821">
        <f t="shared" si="308"/>
        <v>26</v>
      </c>
      <c r="AD821" t="s">
        <v>63</v>
      </c>
      <c r="AE821" t="str">
        <f t="shared" si="314"/>
        <v>tc</v>
      </c>
      <c r="AF821" s="1" t="s">
        <v>10</v>
      </c>
      <c r="AH821" t="str">
        <f t="shared" si="309"/>
        <v>{ nombre: "Viernes Santo", archivo: "/ev/tc/6/vie/audio.mp3", fecha: `2027-03-26`, tiempo: 'tc' },</v>
      </c>
    </row>
    <row r="822" spans="1:34" x14ac:dyDescent="0.35">
      <c r="A822">
        <f t="shared" si="321"/>
        <v>2027</v>
      </c>
      <c r="B822">
        <f t="shared" si="321"/>
        <v>3</v>
      </c>
      <c r="C822">
        <f t="shared" si="316"/>
        <v>27</v>
      </c>
      <c r="D822">
        <f t="shared" si="323"/>
        <v>6</v>
      </c>
      <c r="F822" t="s">
        <v>22</v>
      </c>
      <c r="G822" t="s">
        <v>27</v>
      </c>
      <c r="H822" s="5" t="str">
        <f t="shared" si="310"/>
        <v>VI</v>
      </c>
      <c r="I822" t="s">
        <v>11</v>
      </c>
      <c r="J822" t="s">
        <v>1</v>
      </c>
      <c r="K822" s="12" t="s">
        <v>49</v>
      </c>
      <c r="L822" t="s">
        <v>3</v>
      </c>
      <c r="M822" t="s">
        <v>12</v>
      </c>
      <c r="N822" t="str">
        <f t="shared" si="315"/>
        <v>tc</v>
      </c>
      <c r="O822" s="1" t="s">
        <v>9</v>
      </c>
      <c r="P822">
        <f t="shared" si="306"/>
        <v>6</v>
      </c>
      <c r="Q822" s="1" t="s">
        <v>9</v>
      </c>
      <c r="R822" t="str">
        <f t="shared" si="303"/>
        <v>sab</v>
      </c>
      <c r="S822" s="1" t="s">
        <v>9</v>
      </c>
      <c r="T822" t="s">
        <v>5</v>
      </c>
      <c r="U822" t="s">
        <v>6</v>
      </c>
      <c r="V822" t="s">
        <v>7</v>
      </c>
      <c r="W822">
        <f t="shared" si="307"/>
        <v>2027</v>
      </c>
      <c r="X822" s="1" t="s">
        <v>13</v>
      </c>
      <c r="Y822" s="1">
        <v>0</v>
      </c>
      <c r="Z822" s="1">
        <f t="shared" si="305"/>
        <v>3</v>
      </c>
      <c r="AA822" s="1" t="s">
        <v>13</v>
      </c>
      <c r="AB822" s="1"/>
      <c r="AC822">
        <f t="shared" si="308"/>
        <v>27</v>
      </c>
      <c r="AD822" t="s">
        <v>63</v>
      </c>
      <c r="AE822" t="str">
        <f t="shared" si="314"/>
        <v>tc</v>
      </c>
      <c r="AF822" s="1" t="s">
        <v>10</v>
      </c>
      <c r="AH822" t="str">
        <f t="shared" si="309"/>
        <v>{ nombre: " Sábado Santo de la Sepultura del Señor", archivo: "/ev/tc/6/sab/audio.mp3", fecha: `2027-03-27`, tiempo: 'tc' },</v>
      </c>
    </row>
    <row r="823" spans="1:34" x14ac:dyDescent="0.35">
      <c r="A823">
        <f t="shared" si="321"/>
        <v>2027</v>
      </c>
      <c r="B823">
        <f t="shared" si="321"/>
        <v>3</v>
      </c>
      <c r="C823">
        <f t="shared" si="316"/>
        <v>28</v>
      </c>
      <c r="D823">
        <v>1</v>
      </c>
      <c r="F823" t="s">
        <v>4</v>
      </c>
      <c r="G823" t="s">
        <v>37</v>
      </c>
      <c r="H823" s="5" t="str">
        <f t="shared" si="310"/>
        <v>I</v>
      </c>
      <c r="I823" t="s">
        <v>11</v>
      </c>
      <c r="J823" t="s">
        <v>1</v>
      </c>
      <c r="K823" s="14" t="s">
        <v>36</v>
      </c>
      <c r="L823" t="s">
        <v>3</v>
      </c>
      <c r="M823" t="s">
        <v>12</v>
      </c>
      <c r="N823" t="str">
        <f t="shared" si="315"/>
        <v>tp</v>
      </c>
      <c r="O823" s="1" t="s">
        <v>9</v>
      </c>
      <c r="P823">
        <f t="shared" si="306"/>
        <v>1</v>
      </c>
      <c r="Q823" s="1" t="s">
        <v>9</v>
      </c>
      <c r="R823" t="str">
        <f t="shared" si="303"/>
        <v>dom</v>
      </c>
      <c r="S823" s="1" t="s">
        <v>9</v>
      </c>
      <c r="T823" t="s">
        <v>5</v>
      </c>
      <c r="U823" t="s">
        <v>6</v>
      </c>
      <c r="V823" t="s">
        <v>7</v>
      </c>
      <c r="W823">
        <f t="shared" si="307"/>
        <v>2027</v>
      </c>
      <c r="X823" s="1" t="s">
        <v>13</v>
      </c>
      <c r="Y823" s="1">
        <v>0</v>
      </c>
      <c r="Z823" s="1">
        <f t="shared" si="305"/>
        <v>3</v>
      </c>
      <c r="AA823" s="1" t="s">
        <v>13</v>
      </c>
      <c r="AB823" s="1"/>
      <c r="AC823">
        <f t="shared" si="308"/>
        <v>28</v>
      </c>
      <c r="AD823" t="s">
        <v>63</v>
      </c>
      <c r="AE823" t="str">
        <f t="shared" si="314"/>
        <v>tp</v>
      </c>
      <c r="AF823" s="1" t="s">
        <v>10</v>
      </c>
      <c r="AH823" t="str">
        <f t="shared" si="309"/>
        <v>{ nombre: "Domingo de Pascua de la Resurrección del Señor", archivo: "/ev/tp/1/dom/audio.mp3", fecha: `2027-03-28`, tiempo: 'tp' },</v>
      </c>
    </row>
    <row r="824" spans="1:34" x14ac:dyDescent="0.35">
      <c r="A824">
        <f t="shared" si="321"/>
        <v>2027</v>
      </c>
      <c r="B824">
        <f t="shared" si="321"/>
        <v>3</v>
      </c>
      <c r="C824">
        <f t="shared" si="316"/>
        <v>29</v>
      </c>
      <c r="D824">
        <f>D823</f>
        <v>1</v>
      </c>
      <c r="F824" t="s">
        <v>23</v>
      </c>
      <c r="G824" t="s">
        <v>37</v>
      </c>
      <c r="H824" s="5" t="str">
        <f t="shared" si="310"/>
        <v>I</v>
      </c>
      <c r="I824" t="s">
        <v>11</v>
      </c>
      <c r="J824" t="s">
        <v>1</v>
      </c>
      <c r="K824" s="10" t="s">
        <v>51</v>
      </c>
      <c r="L824" t="s">
        <v>3</v>
      </c>
      <c r="M824" t="s">
        <v>12</v>
      </c>
      <c r="N824" t="str">
        <f t="shared" si="315"/>
        <v>tp</v>
      </c>
      <c r="O824" s="1" t="s">
        <v>9</v>
      </c>
      <c r="P824">
        <f t="shared" si="306"/>
        <v>1</v>
      </c>
      <c r="Q824" s="1" t="s">
        <v>9</v>
      </c>
      <c r="R824" t="str">
        <f t="shared" si="303"/>
        <v>lun</v>
      </c>
      <c r="S824" s="1" t="s">
        <v>9</v>
      </c>
      <c r="T824" t="s">
        <v>5</v>
      </c>
      <c r="U824" t="s">
        <v>6</v>
      </c>
      <c r="V824" t="s">
        <v>7</v>
      </c>
      <c r="W824">
        <f t="shared" si="307"/>
        <v>2027</v>
      </c>
      <c r="X824" s="1" t="s">
        <v>13</v>
      </c>
      <c r="Y824" s="1">
        <v>0</v>
      </c>
      <c r="Z824" s="1">
        <f t="shared" si="305"/>
        <v>3</v>
      </c>
      <c r="AA824" s="1" t="s">
        <v>13</v>
      </c>
      <c r="AB824" s="1"/>
      <c r="AC824">
        <f t="shared" si="308"/>
        <v>29</v>
      </c>
      <c r="AD824" t="s">
        <v>63</v>
      </c>
      <c r="AE824" t="str">
        <f t="shared" si="314"/>
        <v>tp</v>
      </c>
      <c r="AF824" s="1" t="s">
        <v>10</v>
      </c>
      <c r="AH824" t="str">
        <f t="shared" si="309"/>
        <v>{ nombre: " Lunes de la Octava de Pascua", archivo: "/ev/tp/1/lun/audio.mp3", fecha: `2027-03-29`, tiempo: 'tp' },</v>
      </c>
    </row>
    <row r="825" spans="1:34" x14ac:dyDescent="0.35">
      <c r="A825">
        <f t="shared" si="321"/>
        <v>2027</v>
      </c>
      <c r="B825">
        <f t="shared" si="321"/>
        <v>3</v>
      </c>
      <c r="C825">
        <f t="shared" si="316"/>
        <v>30</v>
      </c>
      <c r="D825">
        <f t="shared" ref="D825:D829" si="324">D824</f>
        <v>1</v>
      </c>
      <c r="F825" t="s">
        <v>24</v>
      </c>
      <c r="G825" t="s">
        <v>37</v>
      </c>
      <c r="H825" s="5" t="str">
        <f t="shared" si="310"/>
        <v>I</v>
      </c>
      <c r="I825" t="s">
        <v>11</v>
      </c>
      <c r="J825" t="s">
        <v>1</v>
      </c>
      <c r="K825" s="10" t="s">
        <v>52</v>
      </c>
      <c r="L825" t="s">
        <v>3</v>
      </c>
      <c r="M825" t="s">
        <v>12</v>
      </c>
      <c r="N825" t="str">
        <f t="shared" si="315"/>
        <v>tp</v>
      </c>
      <c r="O825" s="1" t="s">
        <v>9</v>
      </c>
      <c r="P825">
        <f t="shared" si="306"/>
        <v>1</v>
      </c>
      <c r="Q825" s="1" t="s">
        <v>9</v>
      </c>
      <c r="R825" t="str">
        <f t="shared" si="303"/>
        <v>mar</v>
      </c>
      <c r="S825" s="1" t="s">
        <v>9</v>
      </c>
      <c r="T825" t="s">
        <v>5</v>
      </c>
      <c r="U825" t="s">
        <v>6</v>
      </c>
      <c r="V825" t="s">
        <v>7</v>
      </c>
      <c r="W825">
        <f t="shared" si="307"/>
        <v>2027</v>
      </c>
      <c r="X825" s="1" t="s">
        <v>13</v>
      </c>
      <c r="Y825" s="1">
        <v>0</v>
      </c>
      <c r="Z825" s="1">
        <f t="shared" si="305"/>
        <v>3</v>
      </c>
      <c r="AA825" s="1" t="s">
        <v>13</v>
      </c>
      <c r="AB825" s="1"/>
      <c r="AC825">
        <f t="shared" si="308"/>
        <v>30</v>
      </c>
      <c r="AD825" t="s">
        <v>63</v>
      </c>
      <c r="AE825" t="str">
        <f t="shared" si="314"/>
        <v>tp</v>
      </c>
      <c r="AF825" s="1" t="s">
        <v>10</v>
      </c>
      <c r="AH825" t="str">
        <f t="shared" si="309"/>
        <v>{ nombre: " Martes de la Octava de Pascua", archivo: "/ev/tp/1/mar/audio.mp3", fecha: `2027-03-30`, tiempo: 'tp' },</v>
      </c>
    </row>
    <row r="826" spans="1:34" x14ac:dyDescent="0.35">
      <c r="A826">
        <f t="shared" si="321"/>
        <v>2027</v>
      </c>
      <c r="B826">
        <f t="shared" si="321"/>
        <v>3</v>
      </c>
      <c r="C826">
        <f t="shared" si="316"/>
        <v>31</v>
      </c>
      <c r="D826">
        <f t="shared" si="324"/>
        <v>1</v>
      </c>
      <c r="F826" t="s">
        <v>19</v>
      </c>
      <c r="G826" t="s">
        <v>37</v>
      </c>
      <c r="H826" s="5" t="str">
        <f t="shared" si="310"/>
        <v>I</v>
      </c>
      <c r="I826" t="s">
        <v>11</v>
      </c>
      <c r="J826" t="s">
        <v>1</v>
      </c>
      <c r="K826" s="10" t="s">
        <v>53</v>
      </c>
      <c r="L826" t="s">
        <v>3</v>
      </c>
      <c r="M826" t="s">
        <v>12</v>
      </c>
      <c r="N826" t="str">
        <f t="shared" si="315"/>
        <v>tp</v>
      </c>
      <c r="O826" s="1" t="s">
        <v>9</v>
      </c>
      <c r="P826">
        <f t="shared" si="306"/>
        <v>1</v>
      </c>
      <c r="Q826" s="1" t="s">
        <v>9</v>
      </c>
      <c r="R826" t="str">
        <f t="shared" si="303"/>
        <v>mie</v>
      </c>
      <c r="S826" s="1" t="s">
        <v>9</v>
      </c>
      <c r="T826" t="s">
        <v>5</v>
      </c>
      <c r="U826" t="s">
        <v>6</v>
      </c>
      <c r="V826" t="s">
        <v>7</v>
      </c>
      <c r="W826">
        <f t="shared" si="307"/>
        <v>2027</v>
      </c>
      <c r="X826" s="1" t="s">
        <v>13</v>
      </c>
      <c r="Y826" s="1">
        <v>0</v>
      </c>
      <c r="Z826" s="1">
        <f t="shared" si="305"/>
        <v>3</v>
      </c>
      <c r="AA826" s="1" t="s">
        <v>13</v>
      </c>
      <c r="AB826" s="1"/>
      <c r="AC826">
        <f t="shared" si="308"/>
        <v>31</v>
      </c>
      <c r="AD826" t="s">
        <v>63</v>
      </c>
      <c r="AE826" t="str">
        <f t="shared" si="314"/>
        <v>tp</v>
      </c>
      <c r="AF826" s="1" t="s">
        <v>10</v>
      </c>
      <c r="AH826" t="str">
        <f t="shared" si="309"/>
        <v>{ nombre: " Miércoles de la Octava de Pascua", archivo: "/ev/tp/1/mie/audio.mp3", fecha: `2027-03-31`, tiempo: 'tp' },</v>
      </c>
    </row>
    <row r="827" spans="1:34" x14ac:dyDescent="0.35">
      <c r="A827">
        <f t="shared" si="321"/>
        <v>2027</v>
      </c>
      <c r="B827">
        <v>4</v>
      </c>
      <c r="C827">
        <v>1</v>
      </c>
      <c r="D827">
        <f t="shared" si="324"/>
        <v>1</v>
      </c>
      <c r="F827" t="s">
        <v>20</v>
      </c>
      <c r="G827" t="s">
        <v>37</v>
      </c>
      <c r="H827" s="5" t="str">
        <f t="shared" si="310"/>
        <v>I</v>
      </c>
      <c r="I827" t="s">
        <v>11</v>
      </c>
      <c r="J827" t="s">
        <v>1</v>
      </c>
      <c r="K827" s="10" t="s">
        <v>54</v>
      </c>
      <c r="L827" t="s">
        <v>3</v>
      </c>
      <c r="M827" t="s">
        <v>12</v>
      </c>
      <c r="N827" t="str">
        <f t="shared" si="315"/>
        <v>tp</v>
      </c>
      <c r="O827" s="1" t="s">
        <v>9</v>
      </c>
      <c r="P827">
        <f t="shared" si="306"/>
        <v>1</v>
      </c>
      <c r="Q827" s="1" t="s">
        <v>9</v>
      </c>
      <c r="R827" t="str">
        <f t="shared" si="303"/>
        <v>jue</v>
      </c>
      <c r="S827" s="1" t="s">
        <v>9</v>
      </c>
      <c r="T827" t="s">
        <v>5</v>
      </c>
      <c r="U827" t="s">
        <v>6</v>
      </c>
      <c r="V827" t="s">
        <v>7</v>
      </c>
      <c r="W827">
        <f t="shared" si="307"/>
        <v>2027</v>
      </c>
      <c r="X827" s="1" t="s">
        <v>13</v>
      </c>
      <c r="Y827" s="1">
        <v>0</v>
      </c>
      <c r="Z827" s="1">
        <f t="shared" si="305"/>
        <v>4</v>
      </c>
      <c r="AA827" s="1" t="s">
        <v>13</v>
      </c>
      <c r="AB827" s="1">
        <v>0</v>
      </c>
      <c r="AC827">
        <f t="shared" si="308"/>
        <v>1</v>
      </c>
      <c r="AD827" t="s">
        <v>63</v>
      </c>
      <c r="AE827" t="str">
        <f t="shared" si="314"/>
        <v>tp</v>
      </c>
      <c r="AF827" s="1" t="s">
        <v>10</v>
      </c>
      <c r="AH827" t="str">
        <f t="shared" si="309"/>
        <v>{ nombre: " Jueves de la Octava de Pascua", archivo: "/ev/tp/1/jue/audio.mp3", fecha: `2027-04-01`, tiempo: 'tp' },</v>
      </c>
    </row>
    <row r="828" spans="1:34" x14ac:dyDescent="0.35">
      <c r="A828">
        <f t="shared" si="321"/>
        <v>2027</v>
      </c>
      <c r="B828">
        <f t="shared" si="321"/>
        <v>4</v>
      </c>
      <c r="C828">
        <f t="shared" ref="C828:C856" si="325">C827+1</f>
        <v>2</v>
      </c>
      <c r="D828">
        <f t="shared" si="324"/>
        <v>1</v>
      </c>
      <c r="F828" t="s">
        <v>21</v>
      </c>
      <c r="G828" t="s">
        <v>37</v>
      </c>
      <c r="H828" s="5" t="str">
        <f t="shared" si="310"/>
        <v>I</v>
      </c>
      <c r="I828" t="s">
        <v>11</v>
      </c>
      <c r="J828" t="s">
        <v>1</v>
      </c>
      <c r="K828" s="10" t="s">
        <v>55</v>
      </c>
      <c r="L828" t="s">
        <v>3</v>
      </c>
      <c r="M828" t="s">
        <v>12</v>
      </c>
      <c r="N828" t="str">
        <f t="shared" si="315"/>
        <v>tp</v>
      </c>
      <c r="O828" s="1" t="s">
        <v>9</v>
      </c>
      <c r="P828">
        <f t="shared" si="306"/>
        <v>1</v>
      </c>
      <c r="Q828" s="1" t="s">
        <v>9</v>
      </c>
      <c r="R828" t="str">
        <f t="shared" si="303"/>
        <v>vie</v>
      </c>
      <c r="S828" s="1" t="s">
        <v>9</v>
      </c>
      <c r="T828" t="s">
        <v>5</v>
      </c>
      <c r="U828" t="s">
        <v>6</v>
      </c>
      <c r="V828" t="s">
        <v>7</v>
      </c>
      <c r="W828">
        <f t="shared" si="307"/>
        <v>2027</v>
      </c>
      <c r="X828" s="1" t="s">
        <v>13</v>
      </c>
      <c r="Y828" s="1">
        <v>0</v>
      </c>
      <c r="Z828" s="1">
        <f t="shared" si="305"/>
        <v>4</v>
      </c>
      <c r="AA828" s="1" t="s">
        <v>13</v>
      </c>
      <c r="AB828" s="1">
        <v>0</v>
      </c>
      <c r="AC828">
        <f t="shared" si="308"/>
        <v>2</v>
      </c>
      <c r="AD828" t="s">
        <v>63</v>
      </c>
      <c r="AE828" t="str">
        <f t="shared" si="314"/>
        <v>tp</v>
      </c>
      <c r="AF828" s="1" t="s">
        <v>10</v>
      </c>
      <c r="AH828" t="str">
        <f t="shared" si="309"/>
        <v>{ nombre: " Viernes de la Octava de Pascua", archivo: "/ev/tp/1/vie/audio.mp3", fecha: `2027-04-02`, tiempo: 'tp' },</v>
      </c>
    </row>
    <row r="829" spans="1:34" x14ac:dyDescent="0.35">
      <c r="A829">
        <f t="shared" si="321"/>
        <v>2027</v>
      </c>
      <c r="B829">
        <f t="shared" si="321"/>
        <v>4</v>
      </c>
      <c r="C829">
        <f t="shared" si="325"/>
        <v>3</v>
      </c>
      <c r="D829">
        <f t="shared" si="324"/>
        <v>1</v>
      </c>
      <c r="F829" t="s">
        <v>22</v>
      </c>
      <c r="G829" t="s">
        <v>37</v>
      </c>
      <c r="H829" s="5" t="str">
        <f t="shared" si="310"/>
        <v>I</v>
      </c>
      <c r="I829" t="s">
        <v>11</v>
      </c>
      <c r="J829" t="s">
        <v>1</v>
      </c>
      <c r="K829" s="10" t="s">
        <v>56</v>
      </c>
      <c r="L829" t="s">
        <v>3</v>
      </c>
      <c r="M829" t="s">
        <v>12</v>
      </c>
      <c r="N829" t="str">
        <f t="shared" si="315"/>
        <v>tp</v>
      </c>
      <c r="O829" s="1" t="s">
        <v>9</v>
      </c>
      <c r="P829">
        <f t="shared" si="306"/>
        <v>1</v>
      </c>
      <c r="Q829" s="1" t="s">
        <v>9</v>
      </c>
      <c r="R829" t="str">
        <f t="shared" si="303"/>
        <v>sab</v>
      </c>
      <c r="S829" s="1" t="s">
        <v>9</v>
      </c>
      <c r="T829" t="s">
        <v>5</v>
      </c>
      <c r="U829" t="s">
        <v>6</v>
      </c>
      <c r="V829" t="s">
        <v>7</v>
      </c>
      <c r="W829">
        <f t="shared" si="307"/>
        <v>2027</v>
      </c>
      <c r="X829" s="1" t="s">
        <v>13</v>
      </c>
      <c r="Y829" s="1">
        <v>0</v>
      </c>
      <c r="Z829" s="1">
        <f t="shared" si="305"/>
        <v>4</v>
      </c>
      <c r="AA829" s="1" t="s">
        <v>13</v>
      </c>
      <c r="AB829" s="1">
        <v>0</v>
      </c>
      <c r="AC829">
        <f t="shared" si="308"/>
        <v>3</v>
      </c>
      <c r="AD829" t="s">
        <v>63</v>
      </c>
      <c r="AE829" t="str">
        <f t="shared" si="314"/>
        <v>tp</v>
      </c>
      <c r="AF829" s="1" t="s">
        <v>10</v>
      </c>
      <c r="AH829" t="str">
        <f t="shared" si="309"/>
        <v>{ nombre: " Sábado de la Octava de Pascua", archivo: "/ev/tp/1/sab/audio.mp3", fecha: `2027-04-03`, tiempo: 'tp' },</v>
      </c>
    </row>
    <row r="830" spans="1:34" x14ac:dyDescent="0.35">
      <c r="A830">
        <f t="shared" si="321"/>
        <v>2027</v>
      </c>
      <c r="B830">
        <f t="shared" si="321"/>
        <v>4</v>
      </c>
      <c r="C830">
        <f t="shared" si="325"/>
        <v>4</v>
      </c>
      <c r="D830">
        <f t="shared" si="322"/>
        <v>2</v>
      </c>
      <c r="F830" t="s">
        <v>4</v>
      </c>
      <c r="G830" t="s">
        <v>37</v>
      </c>
      <c r="H830" s="5" t="str">
        <f t="shared" si="310"/>
        <v>II</v>
      </c>
      <c r="I830" t="s">
        <v>11</v>
      </c>
      <c r="J830" t="s">
        <v>1</v>
      </c>
      <c r="K830" s="10" t="s">
        <v>57</v>
      </c>
      <c r="L830" t="s">
        <v>3</v>
      </c>
      <c r="M830" t="s">
        <v>12</v>
      </c>
      <c r="N830" t="str">
        <f t="shared" si="315"/>
        <v>tp</v>
      </c>
      <c r="O830" s="1" t="s">
        <v>9</v>
      </c>
      <c r="P830">
        <f t="shared" si="306"/>
        <v>2</v>
      </c>
      <c r="Q830" s="1" t="s">
        <v>9</v>
      </c>
      <c r="R830" t="str">
        <f t="shared" si="303"/>
        <v>dom</v>
      </c>
      <c r="S830" s="1" t="s">
        <v>9</v>
      </c>
      <c r="T830" t="s">
        <v>5</v>
      </c>
      <c r="U830" t="s">
        <v>6</v>
      </c>
      <c r="V830" t="s">
        <v>7</v>
      </c>
      <c r="W830">
        <f t="shared" si="307"/>
        <v>2027</v>
      </c>
      <c r="X830" s="1" t="s">
        <v>13</v>
      </c>
      <c r="Y830" s="1">
        <v>0</v>
      </c>
      <c r="Z830" s="1">
        <f t="shared" si="305"/>
        <v>4</v>
      </c>
      <c r="AA830" s="1" t="s">
        <v>13</v>
      </c>
      <c r="AB830" s="1">
        <v>0</v>
      </c>
      <c r="AC830">
        <f t="shared" si="308"/>
        <v>4</v>
      </c>
      <c r="AD830" t="s">
        <v>63</v>
      </c>
      <c r="AE830" t="str">
        <f t="shared" si="314"/>
        <v>tp</v>
      </c>
      <c r="AF830" s="1" t="s">
        <v>10</v>
      </c>
      <c r="AH830" t="str">
        <f t="shared" si="309"/>
        <v>{ nombre: " II Domingo de Pascua o de la Divina Misericordia", archivo: "/ev/tp/2/dom/audio.mp3", fecha: `2027-04-04`, tiempo: 'tp' },</v>
      </c>
    </row>
    <row r="831" spans="1:34" x14ac:dyDescent="0.35">
      <c r="A831">
        <f t="shared" si="321"/>
        <v>2027</v>
      </c>
      <c r="B831">
        <f t="shared" si="321"/>
        <v>4</v>
      </c>
      <c r="C831">
        <f t="shared" si="325"/>
        <v>5</v>
      </c>
      <c r="D831">
        <f>D830</f>
        <v>2</v>
      </c>
      <c r="F831" t="s">
        <v>23</v>
      </c>
      <c r="G831" t="s">
        <v>37</v>
      </c>
      <c r="H831" s="5" t="str">
        <f t="shared" si="310"/>
        <v>II</v>
      </c>
      <c r="I831" t="s">
        <v>11</v>
      </c>
      <c r="J831" t="s">
        <v>1</v>
      </c>
      <c r="K831" s="10" t="str">
        <f t="shared" ref="K831:K878" si="326">_xlfn.CONCAT(H831, " Semana de ",G831)</f>
        <v>II Semana de Pascua</v>
      </c>
      <c r="L831" t="s">
        <v>3</v>
      </c>
      <c r="M831" t="s">
        <v>12</v>
      </c>
      <c r="N831" t="str">
        <f t="shared" si="315"/>
        <v>tp</v>
      </c>
      <c r="O831" s="1" t="s">
        <v>9</v>
      </c>
      <c r="P831">
        <f t="shared" si="306"/>
        <v>2</v>
      </c>
      <c r="Q831" s="1" t="s">
        <v>9</v>
      </c>
      <c r="R831" t="str">
        <f t="shared" si="303"/>
        <v>lun</v>
      </c>
      <c r="S831" s="1" t="s">
        <v>9</v>
      </c>
      <c r="T831" t="s">
        <v>5</v>
      </c>
      <c r="U831" t="s">
        <v>6</v>
      </c>
      <c r="V831" t="s">
        <v>7</v>
      </c>
      <c r="W831">
        <f t="shared" si="307"/>
        <v>2027</v>
      </c>
      <c r="X831" s="1" t="s">
        <v>13</v>
      </c>
      <c r="Y831" s="1">
        <v>0</v>
      </c>
      <c r="Z831" s="1">
        <f t="shared" si="305"/>
        <v>4</v>
      </c>
      <c r="AA831" s="1" t="s">
        <v>13</v>
      </c>
      <c r="AB831" s="1">
        <v>0</v>
      </c>
      <c r="AC831">
        <f t="shared" si="308"/>
        <v>5</v>
      </c>
      <c r="AD831" t="s">
        <v>63</v>
      </c>
      <c r="AE831" t="str">
        <f t="shared" si="314"/>
        <v>tp</v>
      </c>
      <c r="AF831" s="1" t="s">
        <v>10</v>
      </c>
      <c r="AH831" t="str">
        <f t="shared" si="309"/>
        <v>{ nombre: "II Semana de Pascua", archivo: "/ev/tp/2/lun/audio.mp3", fecha: `2027-04-05`, tiempo: 'tp' },</v>
      </c>
    </row>
    <row r="832" spans="1:34" x14ac:dyDescent="0.35">
      <c r="A832">
        <f t="shared" ref="A832:B847" si="327">A831</f>
        <v>2027</v>
      </c>
      <c r="B832">
        <f t="shared" si="327"/>
        <v>4</v>
      </c>
      <c r="C832">
        <f t="shared" si="325"/>
        <v>6</v>
      </c>
      <c r="D832">
        <f t="shared" ref="D832:D836" si="328">D831</f>
        <v>2</v>
      </c>
      <c r="F832" t="s">
        <v>24</v>
      </c>
      <c r="G832" t="s">
        <v>37</v>
      </c>
      <c r="H832" s="5" t="str">
        <f t="shared" si="310"/>
        <v>II</v>
      </c>
      <c r="I832" t="s">
        <v>11</v>
      </c>
      <c r="J832" t="s">
        <v>1</v>
      </c>
      <c r="K832" s="10" t="str">
        <f t="shared" si="326"/>
        <v>II Semana de Pascua</v>
      </c>
      <c r="L832" t="s">
        <v>3</v>
      </c>
      <c r="M832" t="s">
        <v>12</v>
      </c>
      <c r="N832" t="str">
        <f t="shared" si="315"/>
        <v>tp</v>
      </c>
      <c r="O832" s="1" t="s">
        <v>9</v>
      </c>
      <c r="P832">
        <f t="shared" si="306"/>
        <v>2</v>
      </c>
      <c r="Q832" s="1" t="s">
        <v>9</v>
      </c>
      <c r="R832" t="str">
        <f t="shared" si="303"/>
        <v>mar</v>
      </c>
      <c r="S832" s="1" t="s">
        <v>9</v>
      </c>
      <c r="T832" t="s">
        <v>5</v>
      </c>
      <c r="U832" t="s">
        <v>6</v>
      </c>
      <c r="V832" t="s">
        <v>7</v>
      </c>
      <c r="W832">
        <f t="shared" si="307"/>
        <v>2027</v>
      </c>
      <c r="X832" s="1" t="s">
        <v>13</v>
      </c>
      <c r="Y832" s="1">
        <v>0</v>
      </c>
      <c r="Z832" s="1">
        <f t="shared" si="305"/>
        <v>4</v>
      </c>
      <c r="AA832" s="1" t="s">
        <v>13</v>
      </c>
      <c r="AB832" s="1">
        <v>0</v>
      </c>
      <c r="AC832">
        <f t="shared" si="308"/>
        <v>6</v>
      </c>
      <c r="AD832" t="s">
        <v>63</v>
      </c>
      <c r="AE832" t="str">
        <f t="shared" si="314"/>
        <v>tp</v>
      </c>
      <c r="AF832" s="1" t="s">
        <v>10</v>
      </c>
      <c r="AH832" t="str">
        <f t="shared" si="309"/>
        <v>{ nombre: "II Semana de Pascua", archivo: "/ev/tp/2/mar/audio.mp3", fecha: `2027-04-06`, tiempo: 'tp' },</v>
      </c>
    </row>
    <row r="833" spans="1:34" x14ac:dyDescent="0.35">
      <c r="A833">
        <f t="shared" si="327"/>
        <v>2027</v>
      </c>
      <c r="B833">
        <f t="shared" si="327"/>
        <v>4</v>
      </c>
      <c r="C833">
        <f t="shared" si="325"/>
        <v>7</v>
      </c>
      <c r="D833">
        <f t="shared" si="328"/>
        <v>2</v>
      </c>
      <c r="F833" t="s">
        <v>19</v>
      </c>
      <c r="G833" t="s">
        <v>37</v>
      </c>
      <c r="H833" s="5" t="str">
        <f t="shared" si="310"/>
        <v>II</v>
      </c>
      <c r="I833" t="s">
        <v>11</v>
      </c>
      <c r="J833" t="s">
        <v>1</v>
      </c>
      <c r="K833" s="10" t="str">
        <f t="shared" si="326"/>
        <v>II Semana de Pascua</v>
      </c>
      <c r="L833" t="s">
        <v>3</v>
      </c>
      <c r="M833" t="s">
        <v>12</v>
      </c>
      <c r="N833" t="str">
        <f t="shared" si="315"/>
        <v>tp</v>
      </c>
      <c r="O833" s="1" t="s">
        <v>9</v>
      </c>
      <c r="P833">
        <f t="shared" si="306"/>
        <v>2</v>
      </c>
      <c r="Q833" s="1" t="s">
        <v>9</v>
      </c>
      <c r="R833" t="str">
        <f t="shared" si="303"/>
        <v>mie</v>
      </c>
      <c r="S833" s="1" t="s">
        <v>9</v>
      </c>
      <c r="T833" t="s">
        <v>5</v>
      </c>
      <c r="U833" t="s">
        <v>6</v>
      </c>
      <c r="V833" t="s">
        <v>7</v>
      </c>
      <c r="W833">
        <f t="shared" si="307"/>
        <v>2027</v>
      </c>
      <c r="X833" s="1" t="s">
        <v>13</v>
      </c>
      <c r="Y833" s="1">
        <v>0</v>
      </c>
      <c r="Z833" s="1">
        <f t="shared" si="305"/>
        <v>4</v>
      </c>
      <c r="AA833" s="1" t="s">
        <v>13</v>
      </c>
      <c r="AB833" s="1">
        <v>0</v>
      </c>
      <c r="AC833">
        <f t="shared" si="308"/>
        <v>7</v>
      </c>
      <c r="AD833" t="s">
        <v>63</v>
      </c>
      <c r="AE833" t="str">
        <f t="shared" si="314"/>
        <v>tp</v>
      </c>
      <c r="AF833" s="1" t="s">
        <v>10</v>
      </c>
      <c r="AH833" t="str">
        <f t="shared" si="309"/>
        <v>{ nombre: "II Semana de Pascua", archivo: "/ev/tp/2/mie/audio.mp3", fecha: `2027-04-07`, tiempo: 'tp' },</v>
      </c>
    </row>
    <row r="834" spans="1:34" x14ac:dyDescent="0.35">
      <c r="A834">
        <f t="shared" si="327"/>
        <v>2027</v>
      </c>
      <c r="B834">
        <f t="shared" si="327"/>
        <v>4</v>
      </c>
      <c r="C834">
        <f t="shared" si="325"/>
        <v>8</v>
      </c>
      <c r="D834">
        <f t="shared" si="328"/>
        <v>2</v>
      </c>
      <c r="F834" t="s">
        <v>20</v>
      </c>
      <c r="G834" t="s">
        <v>37</v>
      </c>
      <c r="H834" s="5" t="str">
        <f t="shared" si="310"/>
        <v>II</v>
      </c>
      <c r="I834" t="s">
        <v>11</v>
      </c>
      <c r="J834" t="s">
        <v>1</v>
      </c>
      <c r="K834" s="10" t="str">
        <f t="shared" si="326"/>
        <v>II Semana de Pascua</v>
      </c>
      <c r="L834" t="s">
        <v>3</v>
      </c>
      <c r="M834" t="s">
        <v>12</v>
      </c>
      <c r="N834" t="str">
        <f t="shared" si="315"/>
        <v>tp</v>
      </c>
      <c r="O834" s="1" t="s">
        <v>9</v>
      </c>
      <c r="P834">
        <f t="shared" si="306"/>
        <v>2</v>
      </c>
      <c r="Q834" s="1" t="s">
        <v>9</v>
      </c>
      <c r="R834" t="str">
        <f t="shared" si="303"/>
        <v>jue</v>
      </c>
      <c r="S834" s="1" t="s">
        <v>9</v>
      </c>
      <c r="T834" t="s">
        <v>5</v>
      </c>
      <c r="U834" t="s">
        <v>6</v>
      </c>
      <c r="V834" t="s">
        <v>7</v>
      </c>
      <c r="W834">
        <f t="shared" si="307"/>
        <v>2027</v>
      </c>
      <c r="X834" s="1" t="s">
        <v>13</v>
      </c>
      <c r="Y834" s="1">
        <v>0</v>
      </c>
      <c r="Z834" s="1">
        <f t="shared" si="305"/>
        <v>4</v>
      </c>
      <c r="AA834" s="1" t="s">
        <v>13</v>
      </c>
      <c r="AB834" s="1">
        <v>0</v>
      </c>
      <c r="AC834">
        <f t="shared" si="308"/>
        <v>8</v>
      </c>
      <c r="AD834" t="s">
        <v>63</v>
      </c>
      <c r="AE834" t="str">
        <f t="shared" si="314"/>
        <v>tp</v>
      </c>
      <c r="AF834" s="1" t="s">
        <v>10</v>
      </c>
      <c r="AH834" t="str">
        <f t="shared" si="309"/>
        <v>{ nombre: "II Semana de Pascua", archivo: "/ev/tp/2/jue/audio.mp3", fecha: `2027-04-08`, tiempo: 'tp' },</v>
      </c>
    </row>
    <row r="835" spans="1:34" x14ac:dyDescent="0.35">
      <c r="A835">
        <f t="shared" si="327"/>
        <v>2027</v>
      </c>
      <c r="B835">
        <f t="shared" si="327"/>
        <v>4</v>
      </c>
      <c r="C835">
        <f t="shared" si="325"/>
        <v>9</v>
      </c>
      <c r="D835">
        <f t="shared" si="328"/>
        <v>2</v>
      </c>
      <c r="F835" t="s">
        <v>21</v>
      </c>
      <c r="G835" t="s">
        <v>37</v>
      </c>
      <c r="H835" s="5" t="str">
        <f t="shared" si="310"/>
        <v>II</v>
      </c>
      <c r="I835" t="s">
        <v>11</v>
      </c>
      <c r="J835" t="s">
        <v>1</v>
      </c>
      <c r="K835" s="10" t="str">
        <f t="shared" si="326"/>
        <v>II Semana de Pascua</v>
      </c>
      <c r="L835" t="s">
        <v>3</v>
      </c>
      <c r="M835" t="s">
        <v>12</v>
      </c>
      <c r="N835" t="str">
        <f t="shared" si="315"/>
        <v>tp</v>
      </c>
      <c r="O835" s="1" t="s">
        <v>9</v>
      </c>
      <c r="P835">
        <f t="shared" si="306"/>
        <v>2</v>
      </c>
      <c r="Q835" s="1" t="s">
        <v>9</v>
      </c>
      <c r="R835" t="str">
        <f t="shared" si="303"/>
        <v>vie</v>
      </c>
      <c r="S835" s="1" t="s">
        <v>9</v>
      </c>
      <c r="T835" t="s">
        <v>5</v>
      </c>
      <c r="U835" t="s">
        <v>6</v>
      </c>
      <c r="V835" t="s">
        <v>7</v>
      </c>
      <c r="W835">
        <f t="shared" si="307"/>
        <v>2027</v>
      </c>
      <c r="X835" s="1" t="s">
        <v>13</v>
      </c>
      <c r="Y835" s="1">
        <v>0</v>
      </c>
      <c r="Z835" s="1">
        <f t="shared" si="305"/>
        <v>4</v>
      </c>
      <c r="AA835" s="1" t="s">
        <v>13</v>
      </c>
      <c r="AB835" s="1">
        <v>0</v>
      </c>
      <c r="AC835">
        <f t="shared" si="308"/>
        <v>9</v>
      </c>
      <c r="AD835" t="s">
        <v>63</v>
      </c>
      <c r="AE835" t="str">
        <f t="shared" si="314"/>
        <v>tp</v>
      </c>
      <c r="AF835" s="1" t="s">
        <v>10</v>
      </c>
      <c r="AH835" t="str">
        <f t="shared" si="309"/>
        <v>{ nombre: "II Semana de Pascua", archivo: "/ev/tp/2/vie/audio.mp3", fecha: `2027-04-09`, tiempo: 'tp' },</v>
      </c>
    </row>
    <row r="836" spans="1:34" x14ac:dyDescent="0.35">
      <c r="A836">
        <f t="shared" si="327"/>
        <v>2027</v>
      </c>
      <c r="B836">
        <f t="shared" si="327"/>
        <v>4</v>
      </c>
      <c r="C836">
        <f t="shared" si="325"/>
        <v>10</v>
      </c>
      <c r="D836">
        <f t="shared" si="328"/>
        <v>2</v>
      </c>
      <c r="F836" t="s">
        <v>22</v>
      </c>
      <c r="G836" t="s">
        <v>37</v>
      </c>
      <c r="H836" s="5" t="str">
        <f t="shared" si="310"/>
        <v>II</v>
      </c>
      <c r="I836" t="s">
        <v>11</v>
      </c>
      <c r="J836" t="s">
        <v>1</v>
      </c>
      <c r="K836" s="10" t="str">
        <f t="shared" si="326"/>
        <v>II Semana de Pascua</v>
      </c>
      <c r="L836" t="s">
        <v>3</v>
      </c>
      <c r="M836" t="s">
        <v>12</v>
      </c>
      <c r="N836" t="str">
        <f t="shared" si="315"/>
        <v>tp</v>
      </c>
      <c r="O836" s="1" t="s">
        <v>9</v>
      </c>
      <c r="P836">
        <f t="shared" si="306"/>
        <v>2</v>
      </c>
      <c r="Q836" s="1" t="s">
        <v>9</v>
      </c>
      <c r="R836" t="str">
        <f t="shared" si="303"/>
        <v>sab</v>
      </c>
      <c r="S836" s="1" t="s">
        <v>9</v>
      </c>
      <c r="T836" t="s">
        <v>5</v>
      </c>
      <c r="U836" t="s">
        <v>6</v>
      </c>
      <c r="V836" t="s">
        <v>7</v>
      </c>
      <c r="W836">
        <f t="shared" si="307"/>
        <v>2027</v>
      </c>
      <c r="X836" s="1" t="s">
        <v>13</v>
      </c>
      <c r="Y836" s="1">
        <v>0</v>
      </c>
      <c r="Z836" s="1">
        <f t="shared" si="305"/>
        <v>4</v>
      </c>
      <c r="AA836" s="1" t="s">
        <v>13</v>
      </c>
      <c r="AB836" s="1"/>
      <c r="AC836">
        <f t="shared" si="308"/>
        <v>10</v>
      </c>
      <c r="AD836" t="s">
        <v>63</v>
      </c>
      <c r="AE836" t="str">
        <f t="shared" si="314"/>
        <v>tp</v>
      </c>
      <c r="AF836" s="1" t="s">
        <v>10</v>
      </c>
      <c r="AH836" t="str">
        <f t="shared" si="309"/>
        <v>{ nombre: "II Semana de Pascua", archivo: "/ev/tp/2/sab/audio.mp3", fecha: `2027-04-10`, tiempo: 'tp' },</v>
      </c>
    </row>
    <row r="837" spans="1:34" x14ac:dyDescent="0.35">
      <c r="A837">
        <f t="shared" si="327"/>
        <v>2027</v>
      </c>
      <c r="B837">
        <f t="shared" si="327"/>
        <v>4</v>
      </c>
      <c r="C837">
        <f t="shared" si="325"/>
        <v>11</v>
      </c>
      <c r="D837">
        <f>+D836+1</f>
        <v>3</v>
      </c>
      <c r="F837" t="s">
        <v>4</v>
      </c>
      <c r="G837" t="s">
        <v>37</v>
      </c>
      <c r="H837" s="5" t="str">
        <f t="shared" si="310"/>
        <v>III</v>
      </c>
      <c r="I837" t="s">
        <v>11</v>
      </c>
      <c r="J837" t="s">
        <v>1</v>
      </c>
      <c r="K837" s="10" t="str">
        <f t="shared" si="326"/>
        <v>III Semana de Pascua</v>
      </c>
      <c r="L837" t="s">
        <v>3</v>
      </c>
      <c r="M837" t="s">
        <v>12</v>
      </c>
      <c r="N837" t="str">
        <f t="shared" si="315"/>
        <v>tp</v>
      </c>
      <c r="O837" s="1" t="s">
        <v>9</v>
      </c>
      <c r="P837">
        <f t="shared" si="306"/>
        <v>3</v>
      </c>
      <c r="Q837" s="1" t="s">
        <v>9</v>
      </c>
      <c r="R837" t="str">
        <f t="shared" si="303"/>
        <v>dom</v>
      </c>
      <c r="S837" s="1" t="s">
        <v>9</v>
      </c>
      <c r="T837" t="s">
        <v>5</v>
      </c>
      <c r="U837" t="s">
        <v>6</v>
      </c>
      <c r="V837" t="s">
        <v>7</v>
      </c>
      <c r="W837">
        <f t="shared" si="307"/>
        <v>2027</v>
      </c>
      <c r="X837" s="1" t="s">
        <v>13</v>
      </c>
      <c r="Y837" s="1">
        <v>0</v>
      </c>
      <c r="Z837" s="1">
        <f t="shared" si="305"/>
        <v>4</v>
      </c>
      <c r="AA837" s="1" t="s">
        <v>13</v>
      </c>
      <c r="AB837" s="1"/>
      <c r="AC837">
        <f t="shared" si="308"/>
        <v>11</v>
      </c>
      <c r="AD837" t="s">
        <v>63</v>
      </c>
      <c r="AE837" t="str">
        <f t="shared" si="314"/>
        <v>tp</v>
      </c>
      <c r="AF837" s="1" t="s">
        <v>10</v>
      </c>
      <c r="AH837" t="str">
        <f t="shared" si="309"/>
        <v>{ nombre: "III Semana de Pascua", archivo: "/ev/tp/3/dom/audio.mp3", fecha: `2027-04-11`, tiempo: 'tp' },</v>
      </c>
    </row>
    <row r="838" spans="1:34" x14ac:dyDescent="0.35">
      <c r="A838">
        <f t="shared" si="327"/>
        <v>2027</v>
      </c>
      <c r="B838">
        <f t="shared" si="327"/>
        <v>4</v>
      </c>
      <c r="C838">
        <f t="shared" si="325"/>
        <v>12</v>
      </c>
      <c r="D838">
        <f t="shared" ref="D838:D878" si="329">D837</f>
        <v>3</v>
      </c>
      <c r="F838" t="s">
        <v>23</v>
      </c>
      <c r="G838" t="s">
        <v>37</v>
      </c>
      <c r="H838" s="5" t="str">
        <f t="shared" si="310"/>
        <v>III</v>
      </c>
      <c r="I838" t="s">
        <v>11</v>
      </c>
      <c r="J838" t="s">
        <v>1</v>
      </c>
      <c r="K838" s="10" t="str">
        <f t="shared" si="326"/>
        <v>III Semana de Pascua</v>
      </c>
      <c r="L838" t="s">
        <v>3</v>
      </c>
      <c r="M838" t="s">
        <v>12</v>
      </c>
      <c r="N838" t="str">
        <f t="shared" si="315"/>
        <v>tp</v>
      </c>
      <c r="O838" s="1" t="s">
        <v>9</v>
      </c>
      <c r="P838">
        <f t="shared" si="306"/>
        <v>3</v>
      </c>
      <c r="Q838" s="1" t="s">
        <v>9</v>
      </c>
      <c r="R838" t="str">
        <f t="shared" si="303"/>
        <v>lun</v>
      </c>
      <c r="S838" s="1" t="s">
        <v>9</v>
      </c>
      <c r="T838" t="s">
        <v>5</v>
      </c>
      <c r="U838" t="s">
        <v>6</v>
      </c>
      <c r="V838" t="s">
        <v>7</v>
      </c>
      <c r="W838">
        <f t="shared" si="307"/>
        <v>2027</v>
      </c>
      <c r="X838" s="1" t="s">
        <v>13</v>
      </c>
      <c r="Y838" s="1">
        <v>0</v>
      </c>
      <c r="Z838" s="1">
        <f t="shared" si="305"/>
        <v>4</v>
      </c>
      <c r="AA838" s="1" t="s">
        <v>13</v>
      </c>
      <c r="AB838" s="1"/>
      <c r="AC838">
        <f t="shared" si="308"/>
        <v>12</v>
      </c>
      <c r="AD838" t="s">
        <v>63</v>
      </c>
      <c r="AE838" t="str">
        <f t="shared" si="314"/>
        <v>tp</v>
      </c>
      <c r="AF838" s="1" t="s">
        <v>10</v>
      </c>
      <c r="AH838" t="str">
        <f t="shared" si="309"/>
        <v>{ nombre: "III Semana de Pascua", archivo: "/ev/tp/3/lun/audio.mp3", fecha: `2027-04-12`, tiempo: 'tp' },</v>
      </c>
    </row>
    <row r="839" spans="1:34" x14ac:dyDescent="0.35">
      <c r="A839">
        <f t="shared" si="327"/>
        <v>2027</v>
      </c>
      <c r="B839">
        <f t="shared" si="327"/>
        <v>4</v>
      </c>
      <c r="C839">
        <f t="shared" si="325"/>
        <v>13</v>
      </c>
      <c r="D839">
        <f t="shared" si="329"/>
        <v>3</v>
      </c>
      <c r="F839" t="s">
        <v>24</v>
      </c>
      <c r="G839" t="s">
        <v>37</v>
      </c>
      <c r="H839" s="5" t="str">
        <f t="shared" si="310"/>
        <v>III</v>
      </c>
      <c r="I839" t="s">
        <v>11</v>
      </c>
      <c r="J839" t="s">
        <v>1</v>
      </c>
      <c r="K839" s="10" t="str">
        <f t="shared" si="326"/>
        <v>III Semana de Pascua</v>
      </c>
      <c r="L839" t="s">
        <v>3</v>
      </c>
      <c r="M839" t="s">
        <v>12</v>
      </c>
      <c r="N839" t="str">
        <f t="shared" si="315"/>
        <v>tp</v>
      </c>
      <c r="O839" s="1" t="s">
        <v>9</v>
      </c>
      <c r="P839">
        <f t="shared" si="306"/>
        <v>3</v>
      </c>
      <c r="Q839" s="1" t="s">
        <v>9</v>
      </c>
      <c r="R839" t="str">
        <f t="shared" ref="R839:R902" si="330">F839</f>
        <v>mar</v>
      </c>
      <c r="S839" s="1" t="s">
        <v>9</v>
      </c>
      <c r="T839" t="s">
        <v>5</v>
      </c>
      <c r="U839" t="s">
        <v>6</v>
      </c>
      <c r="V839" t="s">
        <v>7</v>
      </c>
      <c r="W839">
        <f t="shared" si="307"/>
        <v>2027</v>
      </c>
      <c r="X839" s="1" t="s">
        <v>13</v>
      </c>
      <c r="Y839" s="1">
        <v>0</v>
      </c>
      <c r="Z839" s="1">
        <f t="shared" si="305"/>
        <v>4</v>
      </c>
      <c r="AA839" s="1" t="s">
        <v>13</v>
      </c>
      <c r="AB839" s="1"/>
      <c r="AC839">
        <f t="shared" si="308"/>
        <v>13</v>
      </c>
      <c r="AD839" t="s">
        <v>63</v>
      </c>
      <c r="AE839" t="str">
        <f t="shared" si="314"/>
        <v>tp</v>
      </c>
      <c r="AF839" s="1" t="s">
        <v>10</v>
      </c>
      <c r="AH839" t="str">
        <f t="shared" si="309"/>
        <v>{ nombre: "III Semana de Pascua", archivo: "/ev/tp/3/mar/audio.mp3", fecha: `2027-04-13`, tiempo: 'tp' },</v>
      </c>
    </row>
    <row r="840" spans="1:34" x14ac:dyDescent="0.35">
      <c r="A840">
        <f t="shared" si="327"/>
        <v>2027</v>
      </c>
      <c r="B840">
        <f t="shared" si="327"/>
        <v>4</v>
      </c>
      <c r="C840">
        <f t="shared" si="325"/>
        <v>14</v>
      </c>
      <c r="D840">
        <f t="shared" si="329"/>
        <v>3</v>
      </c>
      <c r="F840" t="s">
        <v>19</v>
      </c>
      <c r="G840" t="s">
        <v>37</v>
      </c>
      <c r="H840" s="5" t="str">
        <f t="shared" si="310"/>
        <v>III</v>
      </c>
      <c r="I840" t="s">
        <v>11</v>
      </c>
      <c r="J840" t="s">
        <v>1</v>
      </c>
      <c r="K840" s="10" t="str">
        <f t="shared" si="326"/>
        <v>III Semana de Pascua</v>
      </c>
      <c r="L840" t="s">
        <v>3</v>
      </c>
      <c r="M840" t="s">
        <v>12</v>
      </c>
      <c r="N840" t="str">
        <f t="shared" si="315"/>
        <v>tp</v>
      </c>
      <c r="O840" s="1" t="s">
        <v>9</v>
      </c>
      <c r="P840">
        <f t="shared" si="306"/>
        <v>3</v>
      </c>
      <c r="Q840" s="1" t="s">
        <v>9</v>
      </c>
      <c r="R840" t="str">
        <f t="shared" si="330"/>
        <v>mie</v>
      </c>
      <c r="S840" s="1" t="s">
        <v>9</v>
      </c>
      <c r="T840" t="s">
        <v>5</v>
      </c>
      <c r="U840" t="s">
        <v>6</v>
      </c>
      <c r="V840" t="s">
        <v>7</v>
      </c>
      <c r="W840">
        <f t="shared" si="307"/>
        <v>2027</v>
      </c>
      <c r="X840" s="1" t="s">
        <v>13</v>
      </c>
      <c r="Y840" s="1">
        <v>0</v>
      </c>
      <c r="Z840" s="1">
        <f t="shared" ref="Z840:Z903" si="331">B840</f>
        <v>4</v>
      </c>
      <c r="AA840" s="1" t="s">
        <v>13</v>
      </c>
      <c r="AB840" s="1"/>
      <c r="AC840">
        <f t="shared" si="308"/>
        <v>14</v>
      </c>
      <c r="AD840" t="s">
        <v>63</v>
      </c>
      <c r="AE840" t="str">
        <f t="shared" si="314"/>
        <v>tp</v>
      </c>
      <c r="AF840" s="1" t="s">
        <v>10</v>
      </c>
      <c r="AH840" t="str">
        <f t="shared" si="309"/>
        <v>{ nombre: "III Semana de Pascua", archivo: "/ev/tp/3/mie/audio.mp3", fecha: `2027-04-14`, tiempo: 'tp' },</v>
      </c>
    </row>
    <row r="841" spans="1:34" x14ac:dyDescent="0.35">
      <c r="A841">
        <f t="shared" si="327"/>
        <v>2027</v>
      </c>
      <c r="B841">
        <f t="shared" si="327"/>
        <v>4</v>
      </c>
      <c r="C841">
        <f t="shared" si="325"/>
        <v>15</v>
      </c>
      <c r="D841">
        <f t="shared" si="329"/>
        <v>3</v>
      </c>
      <c r="F841" t="s">
        <v>20</v>
      </c>
      <c r="G841" t="s">
        <v>37</v>
      </c>
      <c r="H841" s="5" t="str">
        <f t="shared" si="310"/>
        <v>III</v>
      </c>
      <c r="I841" t="s">
        <v>11</v>
      </c>
      <c r="J841" t="s">
        <v>1</v>
      </c>
      <c r="K841" s="10" t="str">
        <f t="shared" si="326"/>
        <v>III Semana de Pascua</v>
      </c>
      <c r="L841" t="s">
        <v>3</v>
      </c>
      <c r="M841" t="s">
        <v>12</v>
      </c>
      <c r="N841" t="str">
        <f t="shared" si="315"/>
        <v>tp</v>
      </c>
      <c r="O841" s="1" t="s">
        <v>9</v>
      </c>
      <c r="P841">
        <f t="shared" si="306"/>
        <v>3</v>
      </c>
      <c r="Q841" s="1" t="s">
        <v>9</v>
      </c>
      <c r="R841" t="str">
        <f t="shared" si="330"/>
        <v>jue</v>
      </c>
      <c r="S841" s="1" t="s">
        <v>9</v>
      </c>
      <c r="T841" t="s">
        <v>5</v>
      </c>
      <c r="U841" t="s">
        <v>6</v>
      </c>
      <c r="V841" t="s">
        <v>7</v>
      </c>
      <c r="W841">
        <f t="shared" si="307"/>
        <v>2027</v>
      </c>
      <c r="X841" s="1" t="s">
        <v>13</v>
      </c>
      <c r="Y841" s="1">
        <v>0</v>
      </c>
      <c r="Z841" s="1">
        <f t="shared" si="331"/>
        <v>4</v>
      </c>
      <c r="AA841" s="1" t="s">
        <v>13</v>
      </c>
      <c r="AB841" s="1"/>
      <c r="AC841">
        <f t="shared" si="308"/>
        <v>15</v>
      </c>
      <c r="AD841" t="s">
        <v>63</v>
      </c>
      <c r="AE841" t="str">
        <f t="shared" si="314"/>
        <v>tp</v>
      </c>
      <c r="AF841" s="1" t="s">
        <v>10</v>
      </c>
      <c r="AH841" t="str">
        <f t="shared" si="309"/>
        <v>{ nombre: "III Semana de Pascua", archivo: "/ev/tp/3/jue/audio.mp3", fecha: `2027-04-15`, tiempo: 'tp' },</v>
      </c>
    </row>
    <row r="842" spans="1:34" x14ac:dyDescent="0.35">
      <c r="A842">
        <f t="shared" si="327"/>
        <v>2027</v>
      </c>
      <c r="B842">
        <f t="shared" si="327"/>
        <v>4</v>
      </c>
      <c r="C842">
        <f t="shared" si="325"/>
        <v>16</v>
      </c>
      <c r="D842">
        <f t="shared" si="329"/>
        <v>3</v>
      </c>
      <c r="F842" t="s">
        <v>21</v>
      </c>
      <c r="G842" t="s">
        <v>37</v>
      </c>
      <c r="H842" s="5" t="str">
        <f t="shared" si="310"/>
        <v>III</v>
      </c>
      <c r="I842" t="s">
        <v>11</v>
      </c>
      <c r="J842" t="s">
        <v>1</v>
      </c>
      <c r="K842" s="10" t="str">
        <f t="shared" si="326"/>
        <v>III Semana de Pascua</v>
      </c>
      <c r="L842" t="s">
        <v>3</v>
      </c>
      <c r="M842" t="s">
        <v>12</v>
      </c>
      <c r="N842" t="str">
        <f t="shared" si="315"/>
        <v>tp</v>
      </c>
      <c r="O842" s="1" t="s">
        <v>9</v>
      </c>
      <c r="P842">
        <f t="shared" ref="P842:P905" si="332">D842</f>
        <v>3</v>
      </c>
      <c r="Q842" s="1" t="s">
        <v>9</v>
      </c>
      <c r="R842" t="str">
        <f t="shared" si="330"/>
        <v>vie</v>
      </c>
      <c r="S842" s="1" t="s">
        <v>9</v>
      </c>
      <c r="T842" t="s">
        <v>5</v>
      </c>
      <c r="U842" t="s">
        <v>6</v>
      </c>
      <c r="V842" t="s">
        <v>7</v>
      </c>
      <c r="W842">
        <f t="shared" ref="W842:W905" si="333">A842</f>
        <v>2027</v>
      </c>
      <c r="X842" s="1" t="s">
        <v>13</v>
      </c>
      <c r="Y842" s="1">
        <v>0</v>
      </c>
      <c r="Z842" s="1">
        <f t="shared" si="331"/>
        <v>4</v>
      </c>
      <c r="AA842" s="1" t="s">
        <v>13</v>
      </c>
      <c r="AB842" s="1"/>
      <c r="AC842">
        <f t="shared" ref="AC842:AC905" si="334">C842</f>
        <v>16</v>
      </c>
      <c r="AD842" t="s">
        <v>63</v>
      </c>
      <c r="AE842" t="str">
        <f t="shared" si="314"/>
        <v>tp</v>
      </c>
      <c r="AF842" s="1" t="s">
        <v>10</v>
      </c>
      <c r="AH842" t="str">
        <f t="shared" ref="AH842:AH905" si="335">_xlfn.CONCAT(I842:AF842)</f>
        <v>{ nombre: "III Semana de Pascua", archivo: "/ev/tp/3/vie/audio.mp3", fecha: `2027-04-16`, tiempo: 'tp' },</v>
      </c>
    </row>
    <row r="843" spans="1:34" x14ac:dyDescent="0.35">
      <c r="A843">
        <f t="shared" si="327"/>
        <v>2027</v>
      </c>
      <c r="B843">
        <f t="shared" si="327"/>
        <v>4</v>
      </c>
      <c r="C843">
        <f t="shared" si="325"/>
        <v>17</v>
      </c>
      <c r="D843">
        <f t="shared" si="329"/>
        <v>3</v>
      </c>
      <c r="F843" t="s">
        <v>22</v>
      </c>
      <c r="G843" t="s">
        <v>37</v>
      </c>
      <c r="H843" s="5" t="str">
        <f t="shared" si="310"/>
        <v>III</v>
      </c>
      <c r="I843" t="s">
        <v>11</v>
      </c>
      <c r="J843" t="s">
        <v>1</v>
      </c>
      <c r="K843" s="10" t="str">
        <f t="shared" si="326"/>
        <v>III Semana de Pascua</v>
      </c>
      <c r="L843" t="s">
        <v>3</v>
      </c>
      <c r="M843" t="s">
        <v>12</v>
      </c>
      <c r="N843" t="str">
        <f t="shared" si="315"/>
        <v>tp</v>
      </c>
      <c r="O843" s="1" t="s">
        <v>9</v>
      </c>
      <c r="P843">
        <f t="shared" si="332"/>
        <v>3</v>
      </c>
      <c r="Q843" s="1" t="s">
        <v>9</v>
      </c>
      <c r="R843" t="str">
        <f t="shared" si="330"/>
        <v>sab</v>
      </c>
      <c r="S843" s="1" t="s">
        <v>9</v>
      </c>
      <c r="T843" t="s">
        <v>5</v>
      </c>
      <c r="U843" t="s">
        <v>6</v>
      </c>
      <c r="V843" t="s">
        <v>7</v>
      </c>
      <c r="W843">
        <f t="shared" si="333"/>
        <v>2027</v>
      </c>
      <c r="X843" s="1" t="s">
        <v>13</v>
      </c>
      <c r="Y843" s="1">
        <v>0</v>
      </c>
      <c r="Z843" s="1">
        <f t="shared" si="331"/>
        <v>4</v>
      </c>
      <c r="AA843" s="1" t="s">
        <v>13</v>
      </c>
      <c r="AB843" s="1"/>
      <c r="AC843">
        <f t="shared" si="334"/>
        <v>17</v>
      </c>
      <c r="AD843" t="s">
        <v>63</v>
      </c>
      <c r="AE843" t="str">
        <f t="shared" si="314"/>
        <v>tp</v>
      </c>
      <c r="AF843" s="1" t="s">
        <v>10</v>
      </c>
      <c r="AH843" t="str">
        <f t="shared" si="335"/>
        <v>{ nombre: "III Semana de Pascua", archivo: "/ev/tp/3/sab/audio.mp3", fecha: `2027-04-17`, tiempo: 'tp' },</v>
      </c>
    </row>
    <row r="844" spans="1:34" x14ac:dyDescent="0.35">
      <c r="A844">
        <f t="shared" si="327"/>
        <v>2027</v>
      </c>
      <c r="B844">
        <f t="shared" si="327"/>
        <v>4</v>
      </c>
      <c r="C844">
        <f t="shared" si="325"/>
        <v>18</v>
      </c>
      <c r="D844">
        <f>+D843+1</f>
        <v>4</v>
      </c>
      <c r="F844" t="s">
        <v>4</v>
      </c>
      <c r="G844" t="s">
        <v>37</v>
      </c>
      <c r="H844" s="5" t="str">
        <f t="shared" si="310"/>
        <v>IV</v>
      </c>
      <c r="I844" t="s">
        <v>11</v>
      </c>
      <c r="J844" t="s">
        <v>1</v>
      </c>
      <c r="K844" s="10" t="str">
        <f t="shared" si="326"/>
        <v>IV Semana de Pascua</v>
      </c>
      <c r="L844" t="s">
        <v>3</v>
      </c>
      <c r="M844" t="s">
        <v>12</v>
      </c>
      <c r="N844" t="str">
        <f t="shared" si="315"/>
        <v>tp</v>
      </c>
      <c r="O844" s="1" t="s">
        <v>9</v>
      </c>
      <c r="P844">
        <f t="shared" si="332"/>
        <v>4</v>
      </c>
      <c r="Q844" s="1" t="s">
        <v>9</v>
      </c>
      <c r="R844" t="str">
        <f t="shared" si="330"/>
        <v>dom</v>
      </c>
      <c r="S844" s="1" t="s">
        <v>9</v>
      </c>
      <c r="T844" t="s">
        <v>5</v>
      </c>
      <c r="U844" t="s">
        <v>6</v>
      </c>
      <c r="V844" t="s">
        <v>7</v>
      </c>
      <c r="W844">
        <f t="shared" si="333"/>
        <v>2027</v>
      </c>
      <c r="X844" s="1" t="s">
        <v>13</v>
      </c>
      <c r="Y844" s="1">
        <v>0</v>
      </c>
      <c r="Z844" s="1">
        <f t="shared" si="331"/>
        <v>4</v>
      </c>
      <c r="AA844" s="1" t="s">
        <v>13</v>
      </c>
      <c r="AB844" s="1"/>
      <c r="AC844">
        <f t="shared" si="334"/>
        <v>18</v>
      </c>
      <c r="AD844" t="s">
        <v>63</v>
      </c>
      <c r="AE844" t="str">
        <f t="shared" si="314"/>
        <v>tp</v>
      </c>
      <c r="AF844" s="1" t="s">
        <v>10</v>
      </c>
      <c r="AH844" t="str">
        <f t="shared" si="335"/>
        <v>{ nombre: "IV Semana de Pascua", archivo: "/ev/tp/4/dom/audio.mp3", fecha: `2027-04-18`, tiempo: 'tp' },</v>
      </c>
    </row>
    <row r="845" spans="1:34" x14ac:dyDescent="0.35">
      <c r="A845">
        <f t="shared" si="327"/>
        <v>2027</v>
      </c>
      <c r="B845">
        <f t="shared" si="327"/>
        <v>4</v>
      </c>
      <c r="C845">
        <f t="shared" si="325"/>
        <v>19</v>
      </c>
      <c r="D845">
        <f t="shared" si="329"/>
        <v>4</v>
      </c>
      <c r="F845" t="s">
        <v>23</v>
      </c>
      <c r="G845" t="s">
        <v>37</v>
      </c>
      <c r="H845" s="5" t="str">
        <f t="shared" ref="H845:H908" si="336">ROMAN(D845)</f>
        <v>IV</v>
      </c>
      <c r="I845" t="s">
        <v>11</v>
      </c>
      <c r="J845" t="s">
        <v>1</v>
      </c>
      <c r="K845" s="10" t="str">
        <f t="shared" si="326"/>
        <v>IV Semana de Pascua</v>
      </c>
      <c r="L845" t="s">
        <v>3</v>
      </c>
      <c r="M845" t="s">
        <v>12</v>
      </c>
      <c r="N845" t="str">
        <f t="shared" si="315"/>
        <v>tp</v>
      </c>
      <c r="O845" s="1" t="s">
        <v>9</v>
      </c>
      <c r="P845">
        <f t="shared" si="332"/>
        <v>4</v>
      </c>
      <c r="Q845" s="1" t="s">
        <v>9</v>
      </c>
      <c r="R845" t="str">
        <f t="shared" si="330"/>
        <v>lun</v>
      </c>
      <c r="S845" s="1" t="s">
        <v>9</v>
      </c>
      <c r="T845" t="s">
        <v>5</v>
      </c>
      <c r="U845" t="s">
        <v>6</v>
      </c>
      <c r="V845" t="s">
        <v>7</v>
      </c>
      <c r="W845">
        <f t="shared" si="333"/>
        <v>2027</v>
      </c>
      <c r="X845" s="1" t="s">
        <v>13</v>
      </c>
      <c r="Y845" s="1">
        <v>0</v>
      </c>
      <c r="Z845" s="1">
        <f t="shared" si="331"/>
        <v>4</v>
      </c>
      <c r="AA845" s="1" t="s">
        <v>13</v>
      </c>
      <c r="AB845" s="1"/>
      <c r="AC845">
        <f t="shared" si="334"/>
        <v>19</v>
      </c>
      <c r="AD845" t="s">
        <v>63</v>
      </c>
      <c r="AE845" t="str">
        <f t="shared" si="314"/>
        <v>tp</v>
      </c>
      <c r="AF845" s="1" t="s">
        <v>10</v>
      </c>
      <c r="AH845" t="str">
        <f t="shared" si="335"/>
        <v>{ nombre: "IV Semana de Pascua", archivo: "/ev/tp/4/lun/audio.mp3", fecha: `2027-04-19`, tiempo: 'tp' },</v>
      </c>
    </row>
    <row r="846" spans="1:34" x14ac:dyDescent="0.35">
      <c r="A846">
        <f t="shared" si="327"/>
        <v>2027</v>
      </c>
      <c r="B846">
        <f t="shared" si="327"/>
        <v>4</v>
      </c>
      <c r="C846">
        <f t="shared" si="325"/>
        <v>20</v>
      </c>
      <c r="D846">
        <f t="shared" si="329"/>
        <v>4</v>
      </c>
      <c r="F846" t="s">
        <v>24</v>
      </c>
      <c r="G846" t="s">
        <v>37</v>
      </c>
      <c r="H846" s="5" t="str">
        <f t="shared" si="336"/>
        <v>IV</v>
      </c>
      <c r="I846" t="s">
        <v>11</v>
      </c>
      <c r="J846" t="s">
        <v>1</v>
      </c>
      <c r="K846" s="10" t="str">
        <f t="shared" si="326"/>
        <v>IV Semana de Pascua</v>
      </c>
      <c r="L846" t="s">
        <v>3</v>
      </c>
      <c r="M846" t="s">
        <v>12</v>
      </c>
      <c r="N846" t="str">
        <f t="shared" si="315"/>
        <v>tp</v>
      </c>
      <c r="O846" s="1" t="s">
        <v>9</v>
      </c>
      <c r="P846">
        <f t="shared" si="332"/>
        <v>4</v>
      </c>
      <c r="Q846" s="1" t="s">
        <v>9</v>
      </c>
      <c r="R846" t="str">
        <f t="shared" si="330"/>
        <v>mar</v>
      </c>
      <c r="S846" s="1" t="s">
        <v>9</v>
      </c>
      <c r="T846" t="s">
        <v>5</v>
      </c>
      <c r="U846" t="s">
        <v>6</v>
      </c>
      <c r="V846" t="s">
        <v>7</v>
      </c>
      <c r="W846">
        <f t="shared" si="333"/>
        <v>2027</v>
      </c>
      <c r="X846" s="1" t="s">
        <v>13</v>
      </c>
      <c r="Y846" s="1">
        <v>0</v>
      </c>
      <c r="Z846" s="1">
        <f t="shared" si="331"/>
        <v>4</v>
      </c>
      <c r="AA846" s="1" t="s">
        <v>13</v>
      </c>
      <c r="AB846" s="1"/>
      <c r="AC846">
        <f t="shared" si="334"/>
        <v>20</v>
      </c>
      <c r="AD846" t="s">
        <v>63</v>
      </c>
      <c r="AE846" t="str">
        <f t="shared" si="314"/>
        <v>tp</v>
      </c>
      <c r="AF846" s="1" t="s">
        <v>10</v>
      </c>
      <c r="AH846" t="str">
        <f t="shared" si="335"/>
        <v>{ nombre: "IV Semana de Pascua", archivo: "/ev/tp/4/mar/audio.mp3", fecha: `2027-04-20`, tiempo: 'tp' },</v>
      </c>
    </row>
    <row r="847" spans="1:34" x14ac:dyDescent="0.35">
      <c r="A847">
        <f t="shared" si="327"/>
        <v>2027</v>
      </c>
      <c r="B847">
        <f t="shared" si="327"/>
        <v>4</v>
      </c>
      <c r="C847">
        <f t="shared" si="325"/>
        <v>21</v>
      </c>
      <c r="D847">
        <f t="shared" si="329"/>
        <v>4</v>
      </c>
      <c r="F847" t="s">
        <v>19</v>
      </c>
      <c r="G847" t="s">
        <v>37</v>
      </c>
      <c r="H847" s="5" t="str">
        <f t="shared" si="336"/>
        <v>IV</v>
      </c>
      <c r="I847" t="s">
        <v>11</v>
      </c>
      <c r="J847" t="s">
        <v>1</v>
      </c>
      <c r="K847" s="10" t="str">
        <f t="shared" si="326"/>
        <v>IV Semana de Pascua</v>
      </c>
      <c r="L847" t="s">
        <v>3</v>
      </c>
      <c r="M847" t="s">
        <v>12</v>
      </c>
      <c r="N847" t="str">
        <f t="shared" si="315"/>
        <v>tp</v>
      </c>
      <c r="O847" s="1" t="s">
        <v>9</v>
      </c>
      <c r="P847">
        <f t="shared" si="332"/>
        <v>4</v>
      </c>
      <c r="Q847" s="1" t="s">
        <v>9</v>
      </c>
      <c r="R847" t="str">
        <f t="shared" si="330"/>
        <v>mie</v>
      </c>
      <c r="S847" s="1" t="s">
        <v>9</v>
      </c>
      <c r="T847" t="s">
        <v>5</v>
      </c>
      <c r="U847" t="s">
        <v>6</v>
      </c>
      <c r="V847" t="s">
        <v>7</v>
      </c>
      <c r="W847">
        <f t="shared" si="333"/>
        <v>2027</v>
      </c>
      <c r="X847" s="1" t="s">
        <v>13</v>
      </c>
      <c r="Y847" s="1">
        <v>0</v>
      </c>
      <c r="Z847" s="1">
        <f t="shared" si="331"/>
        <v>4</v>
      </c>
      <c r="AA847" s="1" t="s">
        <v>13</v>
      </c>
      <c r="AB847" s="1"/>
      <c r="AC847">
        <f t="shared" si="334"/>
        <v>21</v>
      </c>
      <c r="AD847" t="s">
        <v>63</v>
      </c>
      <c r="AE847" t="str">
        <f t="shared" si="314"/>
        <v>tp</v>
      </c>
      <c r="AF847" s="1" t="s">
        <v>10</v>
      </c>
      <c r="AH847" t="str">
        <f t="shared" si="335"/>
        <v>{ nombre: "IV Semana de Pascua", archivo: "/ev/tp/4/mie/audio.mp3", fecha: `2027-04-21`, tiempo: 'tp' },</v>
      </c>
    </row>
    <row r="848" spans="1:34" x14ac:dyDescent="0.35">
      <c r="A848">
        <f t="shared" ref="A848:B863" si="337">A847</f>
        <v>2027</v>
      </c>
      <c r="B848">
        <f t="shared" si="337"/>
        <v>4</v>
      </c>
      <c r="C848">
        <f t="shared" si="325"/>
        <v>22</v>
      </c>
      <c r="D848">
        <f t="shared" si="329"/>
        <v>4</v>
      </c>
      <c r="F848" t="s">
        <v>20</v>
      </c>
      <c r="G848" t="s">
        <v>37</v>
      </c>
      <c r="H848" s="5" t="str">
        <f t="shared" si="336"/>
        <v>IV</v>
      </c>
      <c r="I848" t="s">
        <v>11</v>
      </c>
      <c r="J848" t="s">
        <v>1</v>
      </c>
      <c r="K848" s="10" t="str">
        <f t="shared" si="326"/>
        <v>IV Semana de Pascua</v>
      </c>
      <c r="L848" t="s">
        <v>3</v>
      </c>
      <c r="M848" t="s">
        <v>12</v>
      </c>
      <c r="N848" t="str">
        <f t="shared" si="315"/>
        <v>tp</v>
      </c>
      <c r="O848" s="1" t="s">
        <v>9</v>
      </c>
      <c r="P848">
        <f t="shared" si="332"/>
        <v>4</v>
      </c>
      <c r="Q848" s="1" t="s">
        <v>9</v>
      </c>
      <c r="R848" t="str">
        <f t="shared" si="330"/>
        <v>jue</v>
      </c>
      <c r="S848" s="1" t="s">
        <v>9</v>
      </c>
      <c r="T848" t="s">
        <v>5</v>
      </c>
      <c r="U848" t="s">
        <v>6</v>
      </c>
      <c r="V848" t="s">
        <v>7</v>
      </c>
      <c r="W848">
        <f t="shared" si="333"/>
        <v>2027</v>
      </c>
      <c r="X848" s="1" t="s">
        <v>13</v>
      </c>
      <c r="Y848" s="1">
        <v>0</v>
      </c>
      <c r="Z848" s="1">
        <f t="shared" si="331"/>
        <v>4</v>
      </c>
      <c r="AA848" s="1" t="s">
        <v>13</v>
      </c>
      <c r="AB848" s="1"/>
      <c r="AC848">
        <f t="shared" si="334"/>
        <v>22</v>
      </c>
      <c r="AD848" t="s">
        <v>63</v>
      </c>
      <c r="AE848" t="str">
        <f t="shared" si="314"/>
        <v>tp</v>
      </c>
      <c r="AF848" s="1" t="s">
        <v>10</v>
      </c>
      <c r="AH848" t="str">
        <f t="shared" si="335"/>
        <v>{ nombre: "IV Semana de Pascua", archivo: "/ev/tp/4/jue/audio.mp3", fecha: `2027-04-22`, tiempo: 'tp' },</v>
      </c>
    </row>
    <row r="849" spans="1:34" x14ac:dyDescent="0.35">
      <c r="A849">
        <f t="shared" si="337"/>
        <v>2027</v>
      </c>
      <c r="B849">
        <f t="shared" si="337"/>
        <v>4</v>
      </c>
      <c r="C849">
        <f t="shared" si="325"/>
        <v>23</v>
      </c>
      <c r="D849">
        <f t="shared" si="329"/>
        <v>4</v>
      </c>
      <c r="F849" t="s">
        <v>21</v>
      </c>
      <c r="G849" t="s">
        <v>37</v>
      </c>
      <c r="H849" s="5" t="str">
        <f t="shared" si="336"/>
        <v>IV</v>
      </c>
      <c r="I849" t="s">
        <v>11</v>
      </c>
      <c r="J849" t="s">
        <v>1</v>
      </c>
      <c r="K849" s="10" t="str">
        <f t="shared" si="326"/>
        <v>IV Semana de Pascua</v>
      </c>
      <c r="L849" t="s">
        <v>3</v>
      </c>
      <c r="M849" t="s">
        <v>12</v>
      </c>
      <c r="N849" t="str">
        <f t="shared" si="315"/>
        <v>tp</v>
      </c>
      <c r="O849" s="1" t="s">
        <v>9</v>
      </c>
      <c r="P849">
        <f t="shared" si="332"/>
        <v>4</v>
      </c>
      <c r="Q849" s="1" t="s">
        <v>9</v>
      </c>
      <c r="R849" t="str">
        <f t="shared" si="330"/>
        <v>vie</v>
      </c>
      <c r="S849" s="1" t="s">
        <v>9</v>
      </c>
      <c r="T849" t="s">
        <v>5</v>
      </c>
      <c r="U849" t="s">
        <v>6</v>
      </c>
      <c r="V849" t="s">
        <v>7</v>
      </c>
      <c r="W849">
        <f t="shared" si="333"/>
        <v>2027</v>
      </c>
      <c r="X849" s="1" t="s">
        <v>13</v>
      </c>
      <c r="Y849" s="1">
        <v>0</v>
      </c>
      <c r="Z849" s="1">
        <f t="shared" si="331"/>
        <v>4</v>
      </c>
      <c r="AA849" s="1" t="s">
        <v>13</v>
      </c>
      <c r="AB849" s="1"/>
      <c r="AC849">
        <f t="shared" si="334"/>
        <v>23</v>
      </c>
      <c r="AD849" t="s">
        <v>63</v>
      </c>
      <c r="AE849" t="str">
        <f t="shared" si="314"/>
        <v>tp</v>
      </c>
      <c r="AF849" s="1" t="s">
        <v>10</v>
      </c>
      <c r="AH849" t="str">
        <f t="shared" si="335"/>
        <v>{ nombre: "IV Semana de Pascua", archivo: "/ev/tp/4/vie/audio.mp3", fecha: `2027-04-23`, tiempo: 'tp' },</v>
      </c>
    </row>
    <row r="850" spans="1:34" x14ac:dyDescent="0.35">
      <c r="A850">
        <f t="shared" si="337"/>
        <v>2027</v>
      </c>
      <c r="B850">
        <f t="shared" si="337"/>
        <v>4</v>
      </c>
      <c r="C850">
        <f t="shared" si="325"/>
        <v>24</v>
      </c>
      <c r="D850">
        <f t="shared" si="329"/>
        <v>4</v>
      </c>
      <c r="F850" t="s">
        <v>22</v>
      </c>
      <c r="G850" t="s">
        <v>37</v>
      </c>
      <c r="H850" s="5" t="str">
        <f t="shared" si="336"/>
        <v>IV</v>
      </c>
      <c r="I850" t="s">
        <v>11</v>
      </c>
      <c r="J850" t="s">
        <v>1</v>
      </c>
      <c r="K850" s="10" t="str">
        <f t="shared" si="326"/>
        <v>IV Semana de Pascua</v>
      </c>
      <c r="L850" t="s">
        <v>3</v>
      </c>
      <c r="M850" t="s">
        <v>12</v>
      </c>
      <c r="N850" t="str">
        <f t="shared" si="315"/>
        <v>tp</v>
      </c>
      <c r="O850" s="1" t="s">
        <v>9</v>
      </c>
      <c r="P850">
        <f t="shared" si="332"/>
        <v>4</v>
      </c>
      <c r="Q850" s="1" t="s">
        <v>9</v>
      </c>
      <c r="R850" t="str">
        <f t="shared" si="330"/>
        <v>sab</v>
      </c>
      <c r="S850" s="1" t="s">
        <v>9</v>
      </c>
      <c r="T850" t="s">
        <v>5</v>
      </c>
      <c r="U850" t="s">
        <v>6</v>
      </c>
      <c r="V850" t="s">
        <v>7</v>
      </c>
      <c r="W850">
        <f t="shared" si="333"/>
        <v>2027</v>
      </c>
      <c r="X850" s="1" t="s">
        <v>13</v>
      </c>
      <c r="Y850" s="1">
        <v>0</v>
      </c>
      <c r="Z850" s="1">
        <f t="shared" si="331"/>
        <v>4</v>
      </c>
      <c r="AA850" s="1" t="s">
        <v>13</v>
      </c>
      <c r="AB850" s="1"/>
      <c r="AC850">
        <f t="shared" si="334"/>
        <v>24</v>
      </c>
      <c r="AD850" t="s">
        <v>63</v>
      </c>
      <c r="AE850" t="str">
        <f t="shared" si="314"/>
        <v>tp</v>
      </c>
      <c r="AF850" s="1" t="s">
        <v>10</v>
      </c>
      <c r="AH850" t="str">
        <f t="shared" si="335"/>
        <v>{ nombre: "IV Semana de Pascua", archivo: "/ev/tp/4/sab/audio.mp3", fecha: `2027-04-24`, tiempo: 'tp' },</v>
      </c>
    </row>
    <row r="851" spans="1:34" x14ac:dyDescent="0.35">
      <c r="A851">
        <f t="shared" si="337"/>
        <v>2027</v>
      </c>
      <c r="B851">
        <f t="shared" si="337"/>
        <v>4</v>
      </c>
      <c r="C851">
        <f t="shared" si="325"/>
        <v>25</v>
      </c>
      <c r="D851">
        <f>+D850+1</f>
        <v>5</v>
      </c>
      <c r="F851" t="s">
        <v>4</v>
      </c>
      <c r="G851" t="s">
        <v>37</v>
      </c>
      <c r="H851" s="5" t="str">
        <f t="shared" si="336"/>
        <v>V</v>
      </c>
      <c r="I851" t="s">
        <v>11</v>
      </c>
      <c r="J851" t="s">
        <v>1</v>
      </c>
      <c r="K851" s="10" t="str">
        <f t="shared" si="326"/>
        <v>V Semana de Pascua</v>
      </c>
      <c r="L851" t="s">
        <v>3</v>
      </c>
      <c r="M851" t="s">
        <v>12</v>
      </c>
      <c r="N851" t="str">
        <f t="shared" si="315"/>
        <v>tp</v>
      </c>
      <c r="O851" s="1" t="s">
        <v>9</v>
      </c>
      <c r="P851">
        <f t="shared" si="332"/>
        <v>5</v>
      </c>
      <c r="Q851" s="1" t="s">
        <v>9</v>
      </c>
      <c r="R851" t="str">
        <f t="shared" si="330"/>
        <v>dom</v>
      </c>
      <c r="S851" s="1" t="s">
        <v>9</v>
      </c>
      <c r="T851" t="s">
        <v>5</v>
      </c>
      <c r="U851" t="s">
        <v>6</v>
      </c>
      <c r="V851" t="s">
        <v>7</v>
      </c>
      <c r="W851">
        <f t="shared" si="333"/>
        <v>2027</v>
      </c>
      <c r="X851" s="1" t="s">
        <v>13</v>
      </c>
      <c r="Y851" s="1">
        <v>0</v>
      </c>
      <c r="Z851" s="1">
        <f t="shared" si="331"/>
        <v>4</v>
      </c>
      <c r="AA851" s="1" t="s">
        <v>13</v>
      </c>
      <c r="AB851" s="1"/>
      <c r="AC851">
        <f t="shared" si="334"/>
        <v>25</v>
      </c>
      <c r="AD851" t="s">
        <v>63</v>
      </c>
      <c r="AE851" t="str">
        <f t="shared" si="314"/>
        <v>tp</v>
      </c>
      <c r="AF851" s="1" t="s">
        <v>10</v>
      </c>
      <c r="AH851" t="str">
        <f t="shared" si="335"/>
        <v>{ nombre: "V Semana de Pascua", archivo: "/ev/tp/5/dom/audio.mp3", fecha: `2027-04-25`, tiempo: 'tp' },</v>
      </c>
    </row>
    <row r="852" spans="1:34" x14ac:dyDescent="0.35">
      <c r="A852">
        <f t="shared" si="337"/>
        <v>2027</v>
      </c>
      <c r="B852">
        <f t="shared" si="337"/>
        <v>4</v>
      </c>
      <c r="C852">
        <f t="shared" si="325"/>
        <v>26</v>
      </c>
      <c r="D852">
        <f t="shared" si="329"/>
        <v>5</v>
      </c>
      <c r="F852" t="s">
        <v>23</v>
      </c>
      <c r="G852" t="s">
        <v>37</v>
      </c>
      <c r="H852" s="5" t="str">
        <f t="shared" si="336"/>
        <v>V</v>
      </c>
      <c r="I852" t="s">
        <v>11</v>
      </c>
      <c r="J852" t="s">
        <v>1</v>
      </c>
      <c r="K852" s="10" t="str">
        <f t="shared" si="326"/>
        <v>V Semana de Pascua</v>
      </c>
      <c r="L852" t="s">
        <v>3</v>
      </c>
      <c r="M852" t="s">
        <v>12</v>
      </c>
      <c r="N852" t="str">
        <f t="shared" si="315"/>
        <v>tp</v>
      </c>
      <c r="O852" s="1" t="s">
        <v>9</v>
      </c>
      <c r="P852">
        <f t="shared" si="332"/>
        <v>5</v>
      </c>
      <c r="Q852" s="1" t="s">
        <v>9</v>
      </c>
      <c r="R852" t="str">
        <f t="shared" si="330"/>
        <v>lun</v>
      </c>
      <c r="S852" s="1" t="s">
        <v>9</v>
      </c>
      <c r="T852" t="s">
        <v>5</v>
      </c>
      <c r="U852" t="s">
        <v>6</v>
      </c>
      <c r="V852" t="s">
        <v>7</v>
      </c>
      <c r="W852">
        <f t="shared" si="333"/>
        <v>2027</v>
      </c>
      <c r="X852" s="1" t="s">
        <v>13</v>
      </c>
      <c r="Y852" s="1">
        <v>0</v>
      </c>
      <c r="Z852" s="1">
        <f t="shared" si="331"/>
        <v>4</v>
      </c>
      <c r="AA852" s="1" t="s">
        <v>13</v>
      </c>
      <c r="AB852" s="1"/>
      <c r="AC852">
        <f t="shared" si="334"/>
        <v>26</v>
      </c>
      <c r="AD852" t="s">
        <v>63</v>
      </c>
      <c r="AE852" t="str">
        <f t="shared" si="314"/>
        <v>tp</v>
      </c>
      <c r="AF852" s="1" t="s">
        <v>10</v>
      </c>
      <c r="AH852" t="str">
        <f t="shared" si="335"/>
        <v>{ nombre: "V Semana de Pascua", archivo: "/ev/tp/5/lun/audio.mp3", fecha: `2027-04-26`, tiempo: 'tp' },</v>
      </c>
    </row>
    <row r="853" spans="1:34" x14ac:dyDescent="0.35">
      <c r="A853">
        <f t="shared" si="337"/>
        <v>2027</v>
      </c>
      <c r="B853">
        <f t="shared" si="337"/>
        <v>4</v>
      </c>
      <c r="C853">
        <f t="shared" si="325"/>
        <v>27</v>
      </c>
      <c r="D853">
        <f t="shared" si="329"/>
        <v>5</v>
      </c>
      <c r="F853" t="s">
        <v>24</v>
      </c>
      <c r="G853" t="s">
        <v>37</v>
      </c>
      <c r="H853" s="5" t="str">
        <f t="shared" si="336"/>
        <v>V</v>
      </c>
      <c r="I853" t="s">
        <v>11</v>
      </c>
      <c r="J853" t="s">
        <v>1</v>
      </c>
      <c r="K853" s="10" t="str">
        <f t="shared" si="326"/>
        <v>V Semana de Pascua</v>
      </c>
      <c r="L853" t="s">
        <v>3</v>
      </c>
      <c r="M853" t="s">
        <v>12</v>
      </c>
      <c r="N853" t="str">
        <f t="shared" si="315"/>
        <v>tp</v>
      </c>
      <c r="O853" s="1" t="s">
        <v>9</v>
      </c>
      <c r="P853">
        <f t="shared" si="332"/>
        <v>5</v>
      </c>
      <c r="Q853" s="1" t="s">
        <v>9</v>
      </c>
      <c r="R853" t="str">
        <f t="shared" si="330"/>
        <v>mar</v>
      </c>
      <c r="S853" s="1" t="s">
        <v>9</v>
      </c>
      <c r="T853" t="s">
        <v>5</v>
      </c>
      <c r="U853" t="s">
        <v>6</v>
      </c>
      <c r="V853" t="s">
        <v>7</v>
      </c>
      <c r="W853">
        <f t="shared" si="333"/>
        <v>2027</v>
      </c>
      <c r="X853" s="1" t="s">
        <v>13</v>
      </c>
      <c r="Y853" s="1">
        <v>0</v>
      </c>
      <c r="Z853" s="1">
        <f t="shared" si="331"/>
        <v>4</v>
      </c>
      <c r="AA853" s="1" t="s">
        <v>13</v>
      </c>
      <c r="AB853" s="1"/>
      <c r="AC853">
        <f t="shared" si="334"/>
        <v>27</v>
      </c>
      <c r="AD853" t="s">
        <v>63</v>
      </c>
      <c r="AE853" t="str">
        <f t="shared" si="314"/>
        <v>tp</v>
      </c>
      <c r="AF853" s="1" t="s">
        <v>10</v>
      </c>
      <c r="AH853" t="str">
        <f t="shared" si="335"/>
        <v>{ nombre: "V Semana de Pascua", archivo: "/ev/tp/5/mar/audio.mp3", fecha: `2027-04-27`, tiempo: 'tp' },</v>
      </c>
    </row>
    <row r="854" spans="1:34" x14ac:dyDescent="0.35">
      <c r="A854">
        <f t="shared" si="337"/>
        <v>2027</v>
      </c>
      <c r="B854">
        <f t="shared" si="337"/>
        <v>4</v>
      </c>
      <c r="C854">
        <f t="shared" si="325"/>
        <v>28</v>
      </c>
      <c r="D854">
        <f t="shared" si="329"/>
        <v>5</v>
      </c>
      <c r="F854" t="s">
        <v>19</v>
      </c>
      <c r="G854" t="s">
        <v>37</v>
      </c>
      <c r="H854" s="5" t="str">
        <f t="shared" si="336"/>
        <v>V</v>
      </c>
      <c r="I854" t="s">
        <v>11</v>
      </c>
      <c r="J854" t="s">
        <v>1</v>
      </c>
      <c r="K854" s="10" t="str">
        <f t="shared" si="326"/>
        <v>V Semana de Pascua</v>
      </c>
      <c r="L854" t="s">
        <v>3</v>
      </c>
      <c r="M854" t="s">
        <v>12</v>
      </c>
      <c r="N854" t="str">
        <f t="shared" si="315"/>
        <v>tp</v>
      </c>
      <c r="O854" s="1" t="s">
        <v>9</v>
      </c>
      <c r="P854">
        <f t="shared" si="332"/>
        <v>5</v>
      </c>
      <c r="Q854" s="1" t="s">
        <v>9</v>
      </c>
      <c r="R854" t="str">
        <f t="shared" si="330"/>
        <v>mie</v>
      </c>
      <c r="S854" s="1" t="s">
        <v>9</v>
      </c>
      <c r="T854" t="s">
        <v>5</v>
      </c>
      <c r="U854" t="s">
        <v>6</v>
      </c>
      <c r="V854" t="s">
        <v>7</v>
      </c>
      <c r="W854">
        <f t="shared" si="333"/>
        <v>2027</v>
      </c>
      <c r="X854" s="1" t="s">
        <v>13</v>
      </c>
      <c r="Y854" s="1">
        <v>0</v>
      </c>
      <c r="Z854" s="1">
        <f t="shared" si="331"/>
        <v>4</v>
      </c>
      <c r="AA854" s="1" t="s">
        <v>13</v>
      </c>
      <c r="AB854" s="1"/>
      <c r="AC854">
        <f t="shared" si="334"/>
        <v>28</v>
      </c>
      <c r="AD854" t="s">
        <v>63</v>
      </c>
      <c r="AE854" t="str">
        <f t="shared" si="314"/>
        <v>tp</v>
      </c>
      <c r="AF854" s="1" t="s">
        <v>10</v>
      </c>
      <c r="AH854" t="str">
        <f t="shared" si="335"/>
        <v>{ nombre: "V Semana de Pascua", archivo: "/ev/tp/5/mie/audio.mp3", fecha: `2027-04-28`, tiempo: 'tp' },</v>
      </c>
    </row>
    <row r="855" spans="1:34" x14ac:dyDescent="0.35">
      <c r="A855">
        <f t="shared" si="337"/>
        <v>2027</v>
      </c>
      <c r="B855">
        <f t="shared" si="337"/>
        <v>4</v>
      </c>
      <c r="C855">
        <f t="shared" si="325"/>
        <v>29</v>
      </c>
      <c r="D855">
        <f t="shared" si="329"/>
        <v>5</v>
      </c>
      <c r="F855" t="s">
        <v>20</v>
      </c>
      <c r="G855" t="s">
        <v>37</v>
      </c>
      <c r="H855" s="5" t="str">
        <f t="shared" si="336"/>
        <v>V</v>
      </c>
      <c r="I855" t="s">
        <v>11</v>
      </c>
      <c r="J855" t="s">
        <v>1</v>
      </c>
      <c r="K855" s="10" t="str">
        <f t="shared" si="326"/>
        <v>V Semana de Pascua</v>
      </c>
      <c r="L855" t="s">
        <v>3</v>
      </c>
      <c r="M855" t="s">
        <v>12</v>
      </c>
      <c r="N855" t="str">
        <f t="shared" si="315"/>
        <v>tp</v>
      </c>
      <c r="O855" s="1" t="s">
        <v>9</v>
      </c>
      <c r="P855">
        <f t="shared" si="332"/>
        <v>5</v>
      </c>
      <c r="Q855" s="1" t="s">
        <v>9</v>
      </c>
      <c r="R855" t="str">
        <f t="shared" si="330"/>
        <v>jue</v>
      </c>
      <c r="S855" s="1" t="s">
        <v>9</v>
      </c>
      <c r="T855" t="s">
        <v>5</v>
      </c>
      <c r="U855" t="s">
        <v>6</v>
      </c>
      <c r="V855" t="s">
        <v>7</v>
      </c>
      <c r="W855">
        <f t="shared" si="333"/>
        <v>2027</v>
      </c>
      <c r="X855" s="1" t="s">
        <v>13</v>
      </c>
      <c r="Y855" s="1">
        <v>0</v>
      </c>
      <c r="Z855" s="1">
        <f t="shared" si="331"/>
        <v>4</v>
      </c>
      <c r="AA855" s="1" t="s">
        <v>13</v>
      </c>
      <c r="AB855" s="1"/>
      <c r="AC855">
        <f t="shared" si="334"/>
        <v>29</v>
      </c>
      <c r="AD855" t="s">
        <v>63</v>
      </c>
      <c r="AE855" t="str">
        <f t="shared" si="314"/>
        <v>tp</v>
      </c>
      <c r="AF855" s="1" t="s">
        <v>10</v>
      </c>
      <c r="AH855" t="str">
        <f t="shared" si="335"/>
        <v>{ nombre: "V Semana de Pascua", archivo: "/ev/tp/5/jue/audio.mp3", fecha: `2027-04-29`, tiempo: 'tp' },</v>
      </c>
    </row>
    <row r="856" spans="1:34" x14ac:dyDescent="0.35">
      <c r="A856">
        <f t="shared" si="337"/>
        <v>2027</v>
      </c>
      <c r="B856">
        <f t="shared" si="337"/>
        <v>4</v>
      </c>
      <c r="C856">
        <f t="shared" si="325"/>
        <v>30</v>
      </c>
      <c r="D856">
        <f t="shared" si="329"/>
        <v>5</v>
      </c>
      <c r="F856" t="s">
        <v>21</v>
      </c>
      <c r="G856" t="s">
        <v>37</v>
      </c>
      <c r="H856" s="5" t="str">
        <f t="shared" si="336"/>
        <v>V</v>
      </c>
      <c r="I856" t="s">
        <v>11</v>
      </c>
      <c r="J856" t="s">
        <v>1</v>
      </c>
      <c r="K856" s="10" t="str">
        <f t="shared" si="326"/>
        <v>V Semana de Pascua</v>
      </c>
      <c r="L856" t="s">
        <v>3</v>
      </c>
      <c r="M856" t="s">
        <v>12</v>
      </c>
      <c r="N856" t="str">
        <f t="shared" si="315"/>
        <v>tp</v>
      </c>
      <c r="O856" s="1" t="s">
        <v>9</v>
      </c>
      <c r="P856">
        <f t="shared" si="332"/>
        <v>5</v>
      </c>
      <c r="Q856" s="1" t="s">
        <v>9</v>
      </c>
      <c r="R856" t="str">
        <f t="shared" si="330"/>
        <v>vie</v>
      </c>
      <c r="S856" s="1" t="s">
        <v>9</v>
      </c>
      <c r="T856" t="s">
        <v>5</v>
      </c>
      <c r="U856" t="s">
        <v>6</v>
      </c>
      <c r="V856" t="s">
        <v>7</v>
      </c>
      <c r="W856">
        <f t="shared" si="333"/>
        <v>2027</v>
      </c>
      <c r="X856" s="1" t="s">
        <v>13</v>
      </c>
      <c r="Y856" s="1">
        <v>0</v>
      </c>
      <c r="Z856" s="1">
        <f t="shared" si="331"/>
        <v>4</v>
      </c>
      <c r="AA856" s="1" t="s">
        <v>13</v>
      </c>
      <c r="AB856" s="1"/>
      <c r="AC856">
        <f t="shared" si="334"/>
        <v>30</v>
      </c>
      <c r="AD856" t="s">
        <v>63</v>
      </c>
      <c r="AE856" t="str">
        <f t="shared" si="314"/>
        <v>tp</v>
      </c>
      <c r="AF856" s="1" t="s">
        <v>10</v>
      </c>
      <c r="AH856" t="str">
        <f t="shared" si="335"/>
        <v>{ nombre: "V Semana de Pascua", archivo: "/ev/tp/5/vie/audio.mp3", fecha: `2027-04-30`, tiempo: 'tp' },</v>
      </c>
    </row>
    <row r="857" spans="1:34" x14ac:dyDescent="0.35">
      <c r="A857">
        <f t="shared" si="337"/>
        <v>2027</v>
      </c>
      <c r="B857">
        <v>5</v>
      </c>
      <c r="C857">
        <v>1</v>
      </c>
      <c r="D857">
        <f t="shared" si="329"/>
        <v>5</v>
      </c>
      <c r="F857" t="s">
        <v>22</v>
      </c>
      <c r="G857" t="s">
        <v>37</v>
      </c>
      <c r="H857" s="5" t="str">
        <f t="shared" si="336"/>
        <v>V</v>
      </c>
      <c r="I857" t="s">
        <v>11</v>
      </c>
      <c r="J857" t="s">
        <v>1</v>
      </c>
      <c r="K857" s="10" t="str">
        <f t="shared" si="326"/>
        <v>V Semana de Pascua</v>
      </c>
      <c r="L857" t="s">
        <v>3</v>
      </c>
      <c r="M857" t="s">
        <v>12</v>
      </c>
      <c r="N857" t="str">
        <f t="shared" si="315"/>
        <v>tp</v>
      </c>
      <c r="O857" s="1" t="s">
        <v>9</v>
      </c>
      <c r="P857">
        <f t="shared" si="332"/>
        <v>5</v>
      </c>
      <c r="Q857" s="1" t="s">
        <v>9</v>
      </c>
      <c r="R857" t="str">
        <f t="shared" si="330"/>
        <v>sab</v>
      </c>
      <c r="S857" s="1" t="s">
        <v>9</v>
      </c>
      <c r="T857" t="s">
        <v>5</v>
      </c>
      <c r="U857" t="s">
        <v>6</v>
      </c>
      <c r="V857" t="s">
        <v>7</v>
      </c>
      <c r="W857">
        <f t="shared" si="333"/>
        <v>2027</v>
      </c>
      <c r="X857" s="1" t="s">
        <v>13</v>
      </c>
      <c r="Y857" s="1">
        <v>0</v>
      </c>
      <c r="Z857" s="1">
        <f t="shared" si="331"/>
        <v>5</v>
      </c>
      <c r="AA857" s="1" t="s">
        <v>13</v>
      </c>
      <c r="AB857" s="1">
        <v>0</v>
      </c>
      <c r="AC857">
        <f t="shared" si="334"/>
        <v>1</v>
      </c>
      <c r="AD857" t="s">
        <v>63</v>
      </c>
      <c r="AE857" t="str">
        <f t="shared" si="314"/>
        <v>tp</v>
      </c>
      <c r="AF857" s="1" t="s">
        <v>10</v>
      </c>
      <c r="AH857" t="str">
        <f t="shared" si="335"/>
        <v>{ nombre: "V Semana de Pascua", archivo: "/ev/tp/5/sab/audio.mp3", fecha: `2027-05-01`, tiempo: 'tp' },</v>
      </c>
    </row>
    <row r="858" spans="1:34" x14ac:dyDescent="0.35">
      <c r="A858">
        <f t="shared" si="337"/>
        <v>2027</v>
      </c>
      <c r="B858">
        <f t="shared" si="337"/>
        <v>5</v>
      </c>
      <c r="C858">
        <f t="shared" ref="C858:C887" si="338">C857+1</f>
        <v>2</v>
      </c>
      <c r="D858">
        <f>+D857+1</f>
        <v>6</v>
      </c>
      <c r="F858" t="s">
        <v>4</v>
      </c>
      <c r="G858" t="s">
        <v>37</v>
      </c>
      <c r="H858" s="5" t="str">
        <f t="shared" si="336"/>
        <v>VI</v>
      </c>
      <c r="I858" t="s">
        <v>11</v>
      </c>
      <c r="J858" t="s">
        <v>1</v>
      </c>
      <c r="K858" s="10" t="str">
        <f t="shared" si="326"/>
        <v>VI Semana de Pascua</v>
      </c>
      <c r="L858" t="s">
        <v>3</v>
      </c>
      <c r="M858" t="s">
        <v>12</v>
      </c>
      <c r="N858" t="str">
        <f t="shared" si="315"/>
        <v>tp</v>
      </c>
      <c r="O858" s="1" t="s">
        <v>9</v>
      </c>
      <c r="P858">
        <f t="shared" si="332"/>
        <v>6</v>
      </c>
      <c r="Q858" s="1" t="s">
        <v>9</v>
      </c>
      <c r="R858" t="str">
        <f t="shared" si="330"/>
        <v>dom</v>
      </c>
      <c r="S858" s="1" t="s">
        <v>9</v>
      </c>
      <c r="T858" t="s">
        <v>5</v>
      </c>
      <c r="U858" t="s">
        <v>6</v>
      </c>
      <c r="V858" t="s">
        <v>7</v>
      </c>
      <c r="W858">
        <f t="shared" si="333"/>
        <v>2027</v>
      </c>
      <c r="X858" s="1" t="s">
        <v>13</v>
      </c>
      <c r="Y858" s="1">
        <v>0</v>
      </c>
      <c r="Z858" s="1">
        <f t="shared" si="331"/>
        <v>5</v>
      </c>
      <c r="AA858" s="1" t="s">
        <v>13</v>
      </c>
      <c r="AB858" s="1">
        <v>0</v>
      </c>
      <c r="AC858">
        <f t="shared" si="334"/>
        <v>2</v>
      </c>
      <c r="AD858" t="s">
        <v>63</v>
      </c>
      <c r="AE858" t="str">
        <f t="shared" si="314"/>
        <v>tp</v>
      </c>
      <c r="AF858" s="1" t="s">
        <v>10</v>
      </c>
      <c r="AH858" t="str">
        <f t="shared" si="335"/>
        <v>{ nombre: "VI Semana de Pascua", archivo: "/ev/tp/6/dom/audio.mp3", fecha: `2027-05-02`, tiempo: 'tp' },</v>
      </c>
    </row>
    <row r="859" spans="1:34" x14ac:dyDescent="0.35">
      <c r="A859">
        <f t="shared" si="337"/>
        <v>2027</v>
      </c>
      <c r="B859">
        <f t="shared" si="337"/>
        <v>5</v>
      </c>
      <c r="C859">
        <f t="shared" si="338"/>
        <v>3</v>
      </c>
      <c r="D859">
        <f t="shared" si="329"/>
        <v>6</v>
      </c>
      <c r="F859" t="s">
        <v>23</v>
      </c>
      <c r="G859" t="s">
        <v>37</v>
      </c>
      <c r="H859" s="5" t="str">
        <f t="shared" si="336"/>
        <v>VI</v>
      </c>
      <c r="I859" t="s">
        <v>11</v>
      </c>
      <c r="J859" t="s">
        <v>1</v>
      </c>
      <c r="K859" s="10" t="str">
        <f t="shared" si="326"/>
        <v>VI Semana de Pascua</v>
      </c>
      <c r="L859" t="s">
        <v>3</v>
      </c>
      <c r="M859" t="s">
        <v>12</v>
      </c>
      <c r="N859" t="str">
        <f t="shared" si="315"/>
        <v>tp</v>
      </c>
      <c r="O859" s="1" t="s">
        <v>9</v>
      </c>
      <c r="P859">
        <f t="shared" si="332"/>
        <v>6</v>
      </c>
      <c r="Q859" s="1" t="s">
        <v>9</v>
      </c>
      <c r="R859" t="str">
        <f t="shared" si="330"/>
        <v>lun</v>
      </c>
      <c r="S859" s="1" t="s">
        <v>9</v>
      </c>
      <c r="T859" t="s">
        <v>5</v>
      </c>
      <c r="U859" t="s">
        <v>6</v>
      </c>
      <c r="V859" t="s">
        <v>7</v>
      </c>
      <c r="W859">
        <f t="shared" si="333"/>
        <v>2027</v>
      </c>
      <c r="X859" s="1" t="s">
        <v>13</v>
      </c>
      <c r="Y859" s="1">
        <v>0</v>
      </c>
      <c r="Z859" s="1">
        <f t="shared" si="331"/>
        <v>5</v>
      </c>
      <c r="AA859" s="1" t="s">
        <v>13</v>
      </c>
      <c r="AB859" s="1">
        <v>0</v>
      </c>
      <c r="AC859">
        <f t="shared" si="334"/>
        <v>3</v>
      </c>
      <c r="AD859" t="s">
        <v>63</v>
      </c>
      <c r="AE859" t="str">
        <f t="shared" ref="AE859:AE922" si="339">IF(G859="Adviento", "ta",
   IF(G859="Navidad", "tn",
      IF(G859="Ordinario", "to",
         IF(G859="Cuaresma", "tc",
            IF(G859="Pascua", "tp", "No válido")
         )
      )
   )
)</f>
        <v>tp</v>
      </c>
      <c r="AF859" s="1" t="s">
        <v>10</v>
      </c>
      <c r="AH859" t="str">
        <f t="shared" si="335"/>
        <v>{ nombre: "VI Semana de Pascua", archivo: "/ev/tp/6/lun/audio.mp3", fecha: `2027-05-03`, tiempo: 'tp' },</v>
      </c>
    </row>
    <row r="860" spans="1:34" x14ac:dyDescent="0.35">
      <c r="A860">
        <f t="shared" si="337"/>
        <v>2027</v>
      </c>
      <c r="B860">
        <f t="shared" si="337"/>
        <v>5</v>
      </c>
      <c r="C860">
        <f t="shared" si="338"/>
        <v>4</v>
      </c>
      <c r="D860">
        <f t="shared" si="329"/>
        <v>6</v>
      </c>
      <c r="F860" t="s">
        <v>24</v>
      </c>
      <c r="G860" t="s">
        <v>37</v>
      </c>
      <c r="H860" s="5" t="str">
        <f t="shared" si="336"/>
        <v>VI</v>
      </c>
      <c r="I860" t="s">
        <v>11</v>
      </c>
      <c r="J860" t="s">
        <v>1</v>
      </c>
      <c r="K860" s="10" t="str">
        <f t="shared" si="326"/>
        <v>VI Semana de Pascua</v>
      </c>
      <c r="L860" t="s">
        <v>3</v>
      </c>
      <c r="M860" t="s">
        <v>12</v>
      </c>
      <c r="N860" t="str">
        <f t="shared" ref="N860:N923" si="340">IF(G860="Adviento", "ta",
   IF(G860="Navidad", "tn",
      IF(G860="Ordinario", "to",
         IF(G860="Cuaresma", "tc",
            IF(G860="Pascua", "tp", "No válido")
         )
      )
   )
)</f>
        <v>tp</v>
      </c>
      <c r="O860" s="1" t="s">
        <v>9</v>
      </c>
      <c r="P860">
        <f t="shared" si="332"/>
        <v>6</v>
      </c>
      <c r="Q860" s="1" t="s">
        <v>9</v>
      </c>
      <c r="R860" t="str">
        <f t="shared" si="330"/>
        <v>mar</v>
      </c>
      <c r="S860" s="1" t="s">
        <v>9</v>
      </c>
      <c r="T860" t="s">
        <v>5</v>
      </c>
      <c r="U860" t="s">
        <v>6</v>
      </c>
      <c r="V860" t="s">
        <v>7</v>
      </c>
      <c r="W860">
        <f t="shared" si="333"/>
        <v>2027</v>
      </c>
      <c r="X860" s="1" t="s">
        <v>13</v>
      </c>
      <c r="Y860" s="1">
        <v>0</v>
      </c>
      <c r="Z860" s="1">
        <f t="shared" si="331"/>
        <v>5</v>
      </c>
      <c r="AA860" s="1" t="s">
        <v>13</v>
      </c>
      <c r="AB860" s="1">
        <v>0</v>
      </c>
      <c r="AC860">
        <f t="shared" si="334"/>
        <v>4</v>
      </c>
      <c r="AD860" t="s">
        <v>63</v>
      </c>
      <c r="AE860" t="str">
        <f t="shared" si="339"/>
        <v>tp</v>
      </c>
      <c r="AF860" s="1" t="s">
        <v>10</v>
      </c>
      <c r="AH860" t="str">
        <f t="shared" si="335"/>
        <v>{ nombre: "VI Semana de Pascua", archivo: "/ev/tp/6/mar/audio.mp3", fecha: `2027-05-04`, tiempo: 'tp' },</v>
      </c>
    </row>
    <row r="861" spans="1:34" x14ac:dyDescent="0.35">
      <c r="A861">
        <f t="shared" si="337"/>
        <v>2027</v>
      </c>
      <c r="B861">
        <f t="shared" si="337"/>
        <v>5</v>
      </c>
      <c r="C861">
        <f t="shared" si="338"/>
        <v>5</v>
      </c>
      <c r="D861">
        <f t="shared" si="329"/>
        <v>6</v>
      </c>
      <c r="F861" t="s">
        <v>19</v>
      </c>
      <c r="G861" t="s">
        <v>37</v>
      </c>
      <c r="H861" s="5" t="str">
        <f t="shared" si="336"/>
        <v>VI</v>
      </c>
      <c r="I861" t="s">
        <v>11</v>
      </c>
      <c r="J861" t="s">
        <v>1</v>
      </c>
      <c r="K861" s="10" t="str">
        <f t="shared" si="326"/>
        <v>VI Semana de Pascua</v>
      </c>
      <c r="L861" t="s">
        <v>3</v>
      </c>
      <c r="M861" t="s">
        <v>12</v>
      </c>
      <c r="N861" t="str">
        <f t="shared" si="340"/>
        <v>tp</v>
      </c>
      <c r="O861" s="1" t="s">
        <v>9</v>
      </c>
      <c r="P861">
        <f t="shared" si="332"/>
        <v>6</v>
      </c>
      <c r="Q861" s="1" t="s">
        <v>9</v>
      </c>
      <c r="R861" t="str">
        <f t="shared" si="330"/>
        <v>mie</v>
      </c>
      <c r="S861" s="1" t="s">
        <v>9</v>
      </c>
      <c r="T861" t="s">
        <v>5</v>
      </c>
      <c r="U861" t="s">
        <v>6</v>
      </c>
      <c r="V861" t="s">
        <v>7</v>
      </c>
      <c r="W861">
        <f t="shared" si="333"/>
        <v>2027</v>
      </c>
      <c r="X861" s="1" t="s">
        <v>13</v>
      </c>
      <c r="Y861" s="1">
        <v>0</v>
      </c>
      <c r="Z861" s="1">
        <f t="shared" si="331"/>
        <v>5</v>
      </c>
      <c r="AA861" s="1" t="s">
        <v>13</v>
      </c>
      <c r="AB861" s="1">
        <v>0</v>
      </c>
      <c r="AC861">
        <f t="shared" si="334"/>
        <v>5</v>
      </c>
      <c r="AD861" t="s">
        <v>63</v>
      </c>
      <c r="AE861" t="str">
        <f t="shared" si="339"/>
        <v>tp</v>
      </c>
      <c r="AF861" s="1" t="s">
        <v>10</v>
      </c>
      <c r="AH861" t="str">
        <f t="shared" si="335"/>
        <v>{ nombre: "VI Semana de Pascua", archivo: "/ev/tp/6/mie/audio.mp3", fecha: `2027-05-05`, tiempo: 'tp' },</v>
      </c>
    </row>
    <row r="862" spans="1:34" x14ac:dyDescent="0.35">
      <c r="A862">
        <f t="shared" si="337"/>
        <v>2027</v>
      </c>
      <c r="B862">
        <f t="shared" si="337"/>
        <v>5</v>
      </c>
      <c r="C862">
        <f t="shared" si="338"/>
        <v>6</v>
      </c>
      <c r="D862">
        <f t="shared" si="329"/>
        <v>6</v>
      </c>
      <c r="F862" t="s">
        <v>20</v>
      </c>
      <c r="G862" t="s">
        <v>37</v>
      </c>
      <c r="H862" s="5" t="str">
        <f t="shared" si="336"/>
        <v>VI</v>
      </c>
      <c r="I862" t="s">
        <v>11</v>
      </c>
      <c r="J862" t="s">
        <v>1</v>
      </c>
      <c r="K862" s="10" t="str">
        <f t="shared" si="326"/>
        <v>VI Semana de Pascua</v>
      </c>
      <c r="L862" t="s">
        <v>3</v>
      </c>
      <c r="M862" t="s">
        <v>12</v>
      </c>
      <c r="N862" t="str">
        <f t="shared" si="340"/>
        <v>tp</v>
      </c>
      <c r="O862" s="1" t="s">
        <v>9</v>
      </c>
      <c r="P862">
        <f t="shared" si="332"/>
        <v>6</v>
      </c>
      <c r="Q862" s="1" t="s">
        <v>9</v>
      </c>
      <c r="R862" t="str">
        <f t="shared" si="330"/>
        <v>jue</v>
      </c>
      <c r="S862" s="1" t="s">
        <v>9</v>
      </c>
      <c r="T862" t="s">
        <v>5</v>
      </c>
      <c r="U862" t="s">
        <v>6</v>
      </c>
      <c r="V862" t="s">
        <v>7</v>
      </c>
      <c r="W862">
        <f t="shared" si="333"/>
        <v>2027</v>
      </c>
      <c r="X862" s="1" t="s">
        <v>13</v>
      </c>
      <c r="Y862" s="1">
        <v>0</v>
      </c>
      <c r="Z862" s="1">
        <f t="shared" si="331"/>
        <v>5</v>
      </c>
      <c r="AA862" s="1" t="s">
        <v>13</v>
      </c>
      <c r="AB862" s="1">
        <v>0</v>
      </c>
      <c r="AC862">
        <f t="shared" si="334"/>
        <v>6</v>
      </c>
      <c r="AD862" t="s">
        <v>63</v>
      </c>
      <c r="AE862" t="str">
        <f t="shared" si="339"/>
        <v>tp</v>
      </c>
      <c r="AF862" s="1" t="s">
        <v>10</v>
      </c>
      <c r="AH862" t="str">
        <f t="shared" si="335"/>
        <v>{ nombre: "VI Semana de Pascua", archivo: "/ev/tp/6/jue/audio.mp3", fecha: `2027-05-06`, tiempo: 'tp' },</v>
      </c>
    </row>
    <row r="863" spans="1:34" x14ac:dyDescent="0.35">
      <c r="A863">
        <f t="shared" si="337"/>
        <v>2027</v>
      </c>
      <c r="B863">
        <f t="shared" si="337"/>
        <v>5</v>
      </c>
      <c r="C863">
        <f t="shared" si="338"/>
        <v>7</v>
      </c>
      <c r="D863">
        <f t="shared" si="329"/>
        <v>6</v>
      </c>
      <c r="F863" t="s">
        <v>21</v>
      </c>
      <c r="G863" t="s">
        <v>37</v>
      </c>
      <c r="H863" s="5" t="str">
        <f t="shared" si="336"/>
        <v>VI</v>
      </c>
      <c r="I863" t="s">
        <v>11</v>
      </c>
      <c r="J863" t="s">
        <v>1</v>
      </c>
      <c r="K863" s="10" t="str">
        <f t="shared" si="326"/>
        <v>VI Semana de Pascua</v>
      </c>
      <c r="L863" t="s">
        <v>3</v>
      </c>
      <c r="M863" t="s">
        <v>12</v>
      </c>
      <c r="N863" t="str">
        <f t="shared" si="340"/>
        <v>tp</v>
      </c>
      <c r="O863" s="1" t="s">
        <v>9</v>
      </c>
      <c r="P863">
        <f t="shared" si="332"/>
        <v>6</v>
      </c>
      <c r="Q863" s="1" t="s">
        <v>9</v>
      </c>
      <c r="R863" t="str">
        <f t="shared" si="330"/>
        <v>vie</v>
      </c>
      <c r="S863" s="1" t="s">
        <v>9</v>
      </c>
      <c r="T863" t="s">
        <v>5</v>
      </c>
      <c r="U863" t="s">
        <v>6</v>
      </c>
      <c r="V863" t="s">
        <v>7</v>
      </c>
      <c r="W863">
        <f t="shared" si="333"/>
        <v>2027</v>
      </c>
      <c r="X863" s="1" t="s">
        <v>13</v>
      </c>
      <c r="Y863" s="1">
        <v>0</v>
      </c>
      <c r="Z863" s="1">
        <f t="shared" si="331"/>
        <v>5</v>
      </c>
      <c r="AA863" s="1" t="s">
        <v>13</v>
      </c>
      <c r="AB863" s="1">
        <v>0</v>
      </c>
      <c r="AC863">
        <f t="shared" si="334"/>
        <v>7</v>
      </c>
      <c r="AD863" t="s">
        <v>63</v>
      </c>
      <c r="AE863" t="str">
        <f t="shared" si="339"/>
        <v>tp</v>
      </c>
      <c r="AF863" s="1" t="s">
        <v>10</v>
      </c>
      <c r="AH863" t="str">
        <f t="shared" si="335"/>
        <v>{ nombre: "VI Semana de Pascua", archivo: "/ev/tp/6/vie/audio.mp3", fecha: `2027-05-07`, tiempo: 'tp' },</v>
      </c>
    </row>
    <row r="864" spans="1:34" x14ac:dyDescent="0.35">
      <c r="A864">
        <f t="shared" ref="A864:B879" si="341">A863</f>
        <v>2027</v>
      </c>
      <c r="B864">
        <f t="shared" si="341"/>
        <v>5</v>
      </c>
      <c r="C864">
        <f t="shared" si="338"/>
        <v>8</v>
      </c>
      <c r="D864">
        <f t="shared" si="329"/>
        <v>6</v>
      </c>
      <c r="F864" t="s">
        <v>22</v>
      </c>
      <c r="G864" t="s">
        <v>37</v>
      </c>
      <c r="H864" s="5" t="str">
        <f t="shared" si="336"/>
        <v>VI</v>
      </c>
      <c r="I864" t="s">
        <v>11</v>
      </c>
      <c r="J864" t="s">
        <v>1</v>
      </c>
      <c r="K864" s="10" t="str">
        <f t="shared" si="326"/>
        <v>VI Semana de Pascua</v>
      </c>
      <c r="L864" t="s">
        <v>3</v>
      </c>
      <c r="M864" t="s">
        <v>12</v>
      </c>
      <c r="N864" t="str">
        <f t="shared" si="340"/>
        <v>tp</v>
      </c>
      <c r="O864" s="1" t="s">
        <v>9</v>
      </c>
      <c r="P864">
        <f t="shared" si="332"/>
        <v>6</v>
      </c>
      <c r="Q864" s="1" t="s">
        <v>9</v>
      </c>
      <c r="R864" t="str">
        <f t="shared" si="330"/>
        <v>sab</v>
      </c>
      <c r="S864" s="1" t="s">
        <v>9</v>
      </c>
      <c r="T864" t="s">
        <v>5</v>
      </c>
      <c r="U864" t="s">
        <v>6</v>
      </c>
      <c r="V864" t="s">
        <v>7</v>
      </c>
      <c r="W864">
        <f t="shared" si="333"/>
        <v>2027</v>
      </c>
      <c r="X864" s="1" t="s">
        <v>13</v>
      </c>
      <c r="Y864" s="1">
        <v>0</v>
      </c>
      <c r="Z864" s="1">
        <f t="shared" si="331"/>
        <v>5</v>
      </c>
      <c r="AA864" s="1" t="s">
        <v>13</v>
      </c>
      <c r="AB864" s="1">
        <v>0</v>
      </c>
      <c r="AC864">
        <f t="shared" si="334"/>
        <v>8</v>
      </c>
      <c r="AD864" t="s">
        <v>63</v>
      </c>
      <c r="AE864" t="str">
        <f t="shared" si="339"/>
        <v>tp</v>
      </c>
      <c r="AF864" s="1" t="s">
        <v>10</v>
      </c>
      <c r="AH864" t="str">
        <f t="shared" si="335"/>
        <v>{ nombre: "VI Semana de Pascua", archivo: "/ev/tp/6/sab/audio.mp3", fecha: `2027-05-08`, tiempo: 'tp' },</v>
      </c>
    </row>
    <row r="865" spans="1:34" x14ac:dyDescent="0.35">
      <c r="A865">
        <f t="shared" si="341"/>
        <v>2027</v>
      </c>
      <c r="B865">
        <f t="shared" si="341"/>
        <v>5</v>
      </c>
      <c r="C865">
        <f t="shared" si="338"/>
        <v>9</v>
      </c>
      <c r="D865">
        <f>+D864+1</f>
        <v>7</v>
      </c>
      <c r="F865" t="s">
        <v>4</v>
      </c>
      <c r="G865" t="s">
        <v>37</v>
      </c>
      <c r="H865" s="5" t="str">
        <f t="shared" si="336"/>
        <v>VII</v>
      </c>
      <c r="I865" t="s">
        <v>11</v>
      </c>
      <c r="J865" t="s">
        <v>1</v>
      </c>
      <c r="K865" s="12" t="s">
        <v>38</v>
      </c>
      <c r="L865" t="s">
        <v>3</v>
      </c>
      <c r="M865" t="s">
        <v>12</v>
      </c>
      <c r="N865" t="str">
        <f t="shared" si="340"/>
        <v>tp</v>
      </c>
      <c r="O865" s="1" t="s">
        <v>9</v>
      </c>
      <c r="P865">
        <f t="shared" si="332"/>
        <v>7</v>
      </c>
      <c r="Q865" s="1" t="s">
        <v>9</v>
      </c>
      <c r="R865" t="str">
        <f t="shared" si="330"/>
        <v>dom</v>
      </c>
      <c r="S865" s="1" t="s">
        <v>9</v>
      </c>
      <c r="T865" t="s">
        <v>5</v>
      </c>
      <c r="U865" t="s">
        <v>6</v>
      </c>
      <c r="V865" t="s">
        <v>7</v>
      </c>
      <c r="W865">
        <f t="shared" si="333"/>
        <v>2027</v>
      </c>
      <c r="X865" s="1" t="s">
        <v>13</v>
      </c>
      <c r="Y865" s="1">
        <v>0</v>
      </c>
      <c r="Z865" s="1">
        <f t="shared" si="331"/>
        <v>5</v>
      </c>
      <c r="AA865" s="1" t="s">
        <v>13</v>
      </c>
      <c r="AB865" s="1">
        <v>0</v>
      </c>
      <c r="AC865">
        <f t="shared" si="334"/>
        <v>9</v>
      </c>
      <c r="AD865" t="s">
        <v>63</v>
      </c>
      <c r="AE865" t="str">
        <f t="shared" si="339"/>
        <v>tp</v>
      </c>
      <c r="AF865" s="1" t="s">
        <v>10</v>
      </c>
      <c r="AH865" t="str">
        <f t="shared" si="335"/>
        <v>{ nombre: " La Ascensión del Señor", archivo: "/ev/tp/7/dom/audio.mp3", fecha: `2027-05-09`, tiempo: 'tp' },</v>
      </c>
    </row>
    <row r="866" spans="1:34" x14ac:dyDescent="0.35">
      <c r="A866">
        <f t="shared" si="341"/>
        <v>2027</v>
      </c>
      <c r="B866">
        <f t="shared" si="341"/>
        <v>5</v>
      </c>
      <c r="C866">
        <f t="shared" si="338"/>
        <v>10</v>
      </c>
      <c r="D866">
        <f t="shared" si="329"/>
        <v>7</v>
      </c>
      <c r="F866" t="s">
        <v>23</v>
      </c>
      <c r="G866" t="s">
        <v>37</v>
      </c>
      <c r="H866" s="5" t="str">
        <f t="shared" si="336"/>
        <v>VII</v>
      </c>
      <c r="I866" t="s">
        <v>11</v>
      </c>
      <c r="J866" t="s">
        <v>1</v>
      </c>
      <c r="K866" s="10" t="str">
        <f t="shared" si="326"/>
        <v>VII Semana de Pascua</v>
      </c>
      <c r="L866" t="s">
        <v>3</v>
      </c>
      <c r="M866" t="s">
        <v>12</v>
      </c>
      <c r="N866" t="str">
        <f t="shared" si="340"/>
        <v>tp</v>
      </c>
      <c r="O866" s="1" t="s">
        <v>9</v>
      </c>
      <c r="P866">
        <f t="shared" si="332"/>
        <v>7</v>
      </c>
      <c r="Q866" s="1" t="s">
        <v>9</v>
      </c>
      <c r="R866" t="str">
        <f t="shared" si="330"/>
        <v>lun</v>
      </c>
      <c r="S866" s="1" t="s">
        <v>9</v>
      </c>
      <c r="T866" t="s">
        <v>5</v>
      </c>
      <c r="U866" t="s">
        <v>6</v>
      </c>
      <c r="V866" t="s">
        <v>7</v>
      </c>
      <c r="W866">
        <f t="shared" si="333"/>
        <v>2027</v>
      </c>
      <c r="X866" s="1" t="s">
        <v>13</v>
      </c>
      <c r="Y866" s="1">
        <v>0</v>
      </c>
      <c r="Z866" s="1">
        <f t="shared" si="331"/>
        <v>5</v>
      </c>
      <c r="AA866" s="1" t="s">
        <v>13</v>
      </c>
      <c r="AB866" s="1"/>
      <c r="AC866">
        <f t="shared" si="334"/>
        <v>10</v>
      </c>
      <c r="AD866" t="s">
        <v>63</v>
      </c>
      <c r="AE866" t="str">
        <f t="shared" si="339"/>
        <v>tp</v>
      </c>
      <c r="AF866" s="1" t="s">
        <v>10</v>
      </c>
      <c r="AH866" t="str">
        <f t="shared" si="335"/>
        <v>{ nombre: "VII Semana de Pascua", archivo: "/ev/tp/7/lun/audio.mp3", fecha: `2027-05-10`, tiempo: 'tp' },</v>
      </c>
    </row>
    <row r="867" spans="1:34" x14ac:dyDescent="0.35">
      <c r="A867">
        <f t="shared" si="341"/>
        <v>2027</v>
      </c>
      <c r="B867">
        <f t="shared" si="341"/>
        <v>5</v>
      </c>
      <c r="C867">
        <f t="shared" si="338"/>
        <v>11</v>
      </c>
      <c r="D867">
        <f t="shared" si="329"/>
        <v>7</v>
      </c>
      <c r="F867" t="s">
        <v>24</v>
      </c>
      <c r="G867" t="s">
        <v>37</v>
      </c>
      <c r="H867" s="5" t="str">
        <f t="shared" si="336"/>
        <v>VII</v>
      </c>
      <c r="I867" t="s">
        <v>11</v>
      </c>
      <c r="J867" t="s">
        <v>1</v>
      </c>
      <c r="K867" s="10" t="str">
        <f t="shared" si="326"/>
        <v>VII Semana de Pascua</v>
      </c>
      <c r="L867" t="s">
        <v>3</v>
      </c>
      <c r="M867" t="s">
        <v>12</v>
      </c>
      <c r="N867" t="str">
        <f t="shared" si="340"/>
        <v>tp</v>
      </c>
      <c r="O867" s="1" t="s">
        <v>9</v>
      </c>
      <c r="P867">
        <f t="shared" si="332"/>
        <v>7</v>
      </c>
      <c r="Q867" s="1" t="s">
        <v>9</v>
      </c>
      <c r="R867" t="str">
        <f t="shared" si="330"/>
        <v>mar</v>
      </c>
      <c r="S867" s="1" t="s">
        <v>9</v>
      </c>
      <c r="T867" t="s">
        <v>5</v>
      </c>
      <c r="U867" t="s">
        <v>6</v>
      </c>
      <c r="V867" t="s">
        <v>7</v>
      </c>
      <c r="W867">
        <f t="shared" si="333"/>
        <v>2027</v>
      </c>
      <c r="X867" s="1" t="s">
        <v>13</v>
      </c>
      <c r="Y867" s="1">
        <v>0</v>
      </c>
      <c r="Z867" s="1">
        <f t="shared" si="331"/>
        <v>5</v>
      </c>
      <c r="AA867" s="1" t="s">
        <v>13</v>
      </c>
      <c r="AB867" s="1"/>
      <c r="AC867">
        <f t="shared" si="334"/>
        <v>11</v>
      </c>
      <c r="AD867" t="s">
        <v>63</v>
      </c>
      <c r="AE867" t="str">
        <f t="shared" si="339"/>
        <v>tp</v>
      </c>
      <c r="AF867" s="1" t="s">
        <v>10</v>
      </c>
      <c r="AH867" t="str">
        <f t="shared" si="335"/>
        <v>{ nombre: "VII Semana de Pascua", archivo: "/ev/tp/7/mar/audio.mp3", fecha: `2027-05-11`, tiempo: 'tp' },</v>
      </c>
    </row>
    <row r="868" spans="1:34" x14ac:dyDescent="0.35">
      <c r="A868">
        <f t="shared" si="341"/>
        <v>2027</v>
      </c>
      <c r="B868">
        <f t="shared" si="341"/>
        <v>5</v>
      </c>
      <c r="C868">
        <f t="shared" si="338"/>
        <v>12</v>
      </c>
      <c r="D868">
        <f t="shared" si="329"/>
        <v>7</v>
      </c>
      <c r="F868" t="s">
        <v>19</v>
      </c>
      <c r="G868" t="s">
        <v>37</v>
      </c>
      <c r="H868" s="5" t="str">
        <f t="shared" si="336"/>
        <v>VII</v>
      </c>
      <c r="I868" t="s">
        <v>11</v>
      </c>
      <c r="J868" t="s">
        <v>1</v>
      </c>
      <c r="K868" s="10" t="str">
        <f t="shared" si="326"/>
        <v>VII Semana de Pascua</v>
      </c>
      <c r="L868" t="s">
        <v>3</v>
      </c>
      <c r="M868" t="s">
        <v>12</v>
      </c>
      <c r="N868" t="str">
        <f t="shared" si="340"/>
        <v>tp</v>
      </c>
      <c r="O868" s="1" t="s">
        <v>9</v>
      </c>
      <c r="P868">
        <f t="shared" si="332"/>
        <v>7</v>
      </c>
      <c r="Q868" s="1" t="s">
        <v>9</v>
      </c>
      <c r="R868" t="str">
        <f t="shared" si="330"/>
        <v>mie</v>
      </c>
      <c r="S868" s="1" t="s">
        <v>9</v>
      </c>
      <c r="T868" t="s">
        <v>5</v>
      </c>
      <c r="U868" t="s">
        <v>6</v>
      </c>
      <c r="V868" t="s">
        <v>7</v>
      </c>
      <c r="W868">
        <f t="shared" si="333"/>
        <v>2027</v>
      </c>
      <c r="X868" s="1" t="s">
        <v>13</v>
      </c>
      <c r="Y868" s="1">
        <v>0</v>
      </c>
      <c r="Z868" s="1">
        <f t="shared" si="331"/>
        <v>5</v>
      </c>
      <c r="AA868" s="1" t="s">
        <v>13</v>
      </c>
      <c r="AB868" s="1"/>
      <c r="AC868">
        <f t="shared" si="334"/>
        <v>12</v>
      </c>
      <c r="AD868" t="s">
        <v>63</v>
      </c>
      <c r="AE868" t="str">
        <f t="shared" si="339"/>
        <v>tp</v>
      </c>
      <c r="AF868" s="1" t="s">
        <v>10</v>
      </c>
      <c r="AH868" t="str">
        <f t="shared" si="335"/>
        <v>{ nombre: "VII Semana de Pascua", archivo: "/ev/tp/7/mie/audio.mp3", fecha: `2027-05-12`, tiempo: 'tp' },</v>
      </c>
    </row>
    <row r="869" spans="1:34" x14ac:dyDescent="0.35">
      <c r="A869">
        <f t="shared" si="341"/>
        <v>2027</v>
      </c>
      <c r="B869">
        <f t="shared" si="341"/>
        <v>5</v>
      </c>
      <c r="C869">
        <f t="shared" si="338"/>
        <v>13</v>
      </c>
      <c r="D869">
        <f t="shared" si="329"/>
        <v>7</v>
      </c>
      <c r="F869" t="s">
        <v>20</v>
      </c>
      <c r="G869" t="s">
        <v>37</v>
      </c>
      <c r="H869" s="5" t="str">
        <f t="shared" si="336"/>
        <v>VII</v>
      </c>
      <c r="I869" t="s">
        <v>11</v>
      </c>
      <c r="J869" t="s">
        <v>1</v>
      </c>
      <c r="K869" s="10" t="str">
        <f t="shared" si="326"/>
        <v>VII Semana de Pascua</v>
      </c>
      <c r="L869" t="s">
        <v>3</v>
      </c>
      <c r="M869" t="s">
        <v>12</v>
      </c>
      <c r="N869" t="str">
        <f t="shared" si="340"/>
        <v>tp</v>
      </c>
      <c r="O869" s="1" t="s">
        <v>9</v>
      </c>
      <c r="P869">
        <f t="shared" si="332"/>
        <v>7</v>
      </c>
      <c r="Q869" s="1" t="s">
        <v>9</v>
      </c>
      <c r="R869" t="str">
        <f t="shared" si="330"/>
        <v>jue</v>
      </c>
      <c r="S869" s="1" t="s">
        <v>9</v>
      </c>
      <c r="T869" t="s">
        <v>5</v>
      </c>
      <c r="U869" t="s">
        <v>6</v>
      </c>
      <c r="V869" t="s">
        <v>7</v>
      </c>
      <c r="W869">
        <f t="shared" si="333"/>
        <v>2027</v>
      </c>
      <c r="X869" s="1" t="s">
        <v>13</v>
      </c>
      <c r="Y869" s="1">
        <v>0</v>
      </c>
      <c r="Z869" s="1">
        <f t="shared" si="331"/>
        <v>5</v>
      </c>
      <c r="AA869" s="1" t="s">
        <v>13</v>
      </c>
      <c r="AB869" s="1"/>
      <c r="AC869">
        <f t="shared" si="334"/>
        <v>13</v>
      </c>
      <c r="AD869" t="s">
        <v>63</v>
      </c>
      <c r="AE869" t="str">
        <f t="shared" si="339"/>
        <v>tp</v>
      </c>
      <c r="AF869" s="1" t="s">
        <v>10</v>
      </c>
      <c r="AH869" t="str">
        <f t="shared" si="335"/>
        <v>{ nombre: "VII Semana de Pascua", archivo: "/ev/tp/7/jue/audio.mp3", fecha: `2027-05-13`, tiempo: 'tp' },</v>
      </c>
    </row>
    <row r="870" spans="1:34" x14ac:dyDescent="0.35">
      <c r="A870">
        <f t="shared" si="341"/>
        <v>2027</v>
      </c>
      <c r="B870">
        <f t="shared" si="341"/>
        <v>5</v>
      </c>
      <c r="C870">
        <f t="shared" si="338"/>
        <v>14</v>
      </c>
      <c r="D870">
        <f t="shared" si="329"/>
        <v>7</v>
      </c>
      <c r="F870" t="s">
        <v>21</v>
      </c>
      <c r="G870" t="s">
        <v>37</v>
      </c>
      <c r="H870" s="5" t="str">
        <f t="shared" si="336"/>
        <v>VII</v>
      </c>
      <c r="I870" t="s">
        <v>11</v>
      </c>
      <c r="J870" t="s">
        <v>1</v>
      </c>
      <c r="K870" s="10" t="str">
        <f t="shared" si="326"/>
        <v>VII Semana de Pascua</v>
      </c>
      <c r="L870" t="s">
        <v>3</v>
      </c>
      <c r="M870" t="s">
        <v>12</v>
      </c>
      <c r="N870" t="str">
        <f t="shared" si="340"/>
        <v>tp</v>
      </c>
      <c r="O870" s="1" t="s">
        <v>9</v>
      </c>
      <c r="P870">
        <f t="shared" si="332"/>
        <v>7</v>
      </c>
      <c r="Q870" s="1" t="s">
        <v>9</v>
      </c>
      <c r="R870" t="str">
        <f t="shared" si="330"/>
        <v>vie</v>
      </c>
      <c r="S870" s="1" t="s">
        <v>9</v>
      </c>
      <c r="T870" t="s">
        <v>5</v>
      </c>
      <c r="U870" t="s">
        <v>6</v>
      </c>
      <c r="V870" t="s">
        <v>7</v>
      </c>
      <c r="W870">
        <f t="shared" si="333"/>
        <v>2027</v>
      </c>
      <c r="X870" s="1" t="s">
        <v>13</v>
      </c>
      <c r="Y870" s="1">
        <v>0</v>
      </c>
      <c r="Z870" s="1">
        <f t="shared" si="331"/>
        <v>5</v>
      </c>
      <c r="AA870" s="1" t="s">
        <v>13</v>
      </c>
      <c r="AB870" s="1"/>
      <c r="AC870">
        <f t="shared" si="334"/>
        <v>14</v>
      </c>
      <c r="AD870" t="s">
        <v>63</v>
      </c>
      <c r="AE870" t="str">
        <f t="shared" si="339"/>
        <v>tp</v>
      </c>
      <c r="AF870" s="1" t="s">
        <v>10</v>
      </c>
      <c r="AH870" t="str">
        <f t="shared" si="335"/>
        <v>{ nombre: "VII Semana de Pascua", archivo: "/ev/tp/7/vie/audio.mp3", fecha: `2027-05-14`, tiempo: 'tp' },</v>
      </c>
    </row>
    <row r="871" spans="1:34" x14ac:dyDescent="0.35">
      <c r="A871">
        <f t="shared" si="341"/>
        <v>2027</v>
      </c>
      <c r="B871">
        <f t="shared" si="341"/>
        <v>5</v>
      </c>
      <c r="C871">
        <f t="shared" si="338"/>
        <v>15</v>
      </c>
      <c r="D871">
        <f t="shared" si="329"/>
        <v>7</v>
      </c>
      <c r="F871" t="s">
        <v>22</v>
      </c>
      <c r="G871" t="s">
        <v>37</v>
      </c>
      <c r="H871" s="5" t="str">
        <f t="shared" si="336"/>
        <v>VII</v>
      </c>
      <c r="I871" t="s">
        <v>11</v>
      </c>
      <c r="J871" t="s">
        <v>1</v>
      </c>
      <c r="K871" s="10" t="str">
        <f t="shared" si="326"/>
        <v>VII Semana de Pascua</v>
      </c>
      <c r="L871" t="s">
        <v>3</v>
      </c>
      <c r="M871" t="s">
        <v>12</v>
      </c>
      <c r="N871" t="str">
        <f t="shared" si="340"/>
        <v>tp</v>
      </c>
      <c r="O871" s="1" t="s">
        <v>9</v>
      </c>
      <c r="P871">
        <f t="shared" si="332"/>
        <v>7</v>
      </c>
      <c r="Q871" s="1" t="s">
        <v>9</v>
      </c>
      <c r="R871" t="str">
        <f t="shared" si="330"/>
        <v>sab</v>
      </c>
      <c r="S871" s="1" t="s">
        <v>9</v>
      </c>
      <c r="T871" t="s">
        <v>5</v>
      </c>
      <c r="U871" t="s">
        <v>6</v>
      </c>
      <c r="V871" t="s">
        <v>7</v>
      </c>
      <c r="W871">
        <f t="shared" si="333"/>
        <v>2027</v>
      </c>
      <c r="X871" s="1" t="s">
        <v>13</v>
      </c>
      <c r="Y871" s="1">
        <v>0</v>
      </c>
      <c r="Z871" s="1">
        <f t="shared" si="331"/>
        <v>5</v>
      </c>
      <c r="AA871" s="1" t="s">
        <v>13</v>
      </c>
      <c r="AB871" s="1"/>
      <c r="AC871">
        <f t="shared" si="334"/>
        <v>15</v>
      </c>
      <c r="AD871" t="s">
        <v>63</v>
      </c>
      <c r="AE871" t="str">
        <f t="shared" si="339"/>
        <v>tp</v>
      </c>
      <c r="AF871" s="1" t="s">
        <v>10</v>
      </c>
      <c r="AH871" t="str">
        <f t="shared" si="335"/>
        <v>{ nombre: "VII Semana de Pascua", archivo: "/ev/tp/7/sab/audio.mp3", fecha: `2027-05-15`, tiempo: 'tp' },</v>
      </c>
    </row>
    <row r="872" spans="1:34" x14ac:dyDescent="0.35">
      <c r="A872">
        <f t="shared" si="341"/>
        <v>2027</v>
      </c>
      <c r="B872">
        <f t="shared" si="341"/>
        <v>5</v>
      </c>
      <c r="C872">
        <f t="shared" si="338"/>
        <v>16</v>
      </c>
      <c r="D872">
        <v>7</v>
      </c>
      <c r="F872" t="s">
        <v>4</v>
      </c>
      <c r="G872" t="s">
        <v>26</v>
      </c>
      <c r="H872" s="5" t="str">
        <f t="shared" si="336"/>
        <v>VII</v>
      </c>
      <c r="I872" t="s">
        <v>11</v>
      </c>
      <c r="J872" t="s">
        <v>1</v>
      </c>
      <c r="K872" s="12" t="s">
        <v>47</v>
      </c>
      <c r="L872" t="s">
        <v>3</v>
      </c>
      <c r="M872" t="s">
        <v>12</v>
      </c>
      <c r="N872" t="str">
        <f t="shared" si="340"/>
        <v>to</v>
      </c>
      <c r="O872" s="1" t="s">
        <v>9</v>
      </c>
      <c r="P872">
        <f t="shared" si="332"/>
        <v>7</v>
      </c>
      <c r="Q872" s="1" t="s">
        <v>9</v>
      </c>
      <c r="R872" t="str">
        <f t="shared" si="330"/>
        <v>dom</v>
      </c>
      <c r="S872" s="1" t="s">
        <v>9</v>
      </c>
      <c r="T872" t="s">
        <v>5</v>
      </c>
      <c r="U872" t="s">
        <v>6</v>
      </c>
      <c r="V872" t="s">
        <v>7</v>
      </c>
      <c r="W872">
        <f t="shared" si="333"/>
        <v>2027</v>
      </c>
      <c r="X872" s="1" t="s">
        <v>13</v>
      </c>
      <c r="Y872" s="1">
        <v>0</v>
      </c>
      <c r="Z872" s="1">
        <f t="shared" si="331"/>
        <v>5</v>
      </c>
      <c r="AA872" s="1" t="s">
        <v>13</v>
      </c>
      <c r="AB872" s="1"/>
      <c r="AC872">
        <f t="shared" si="334"/>
        <v>16</v>
      </c>
      <c r="AD872" t="s">
        <v>63</v>
      </c>
      <c r="AE872" t="str">
        <f t="shared" si="339"/>
        <v>to</v>
      </c>
      <c r="AF872" s="1" t="s">
        <v>10</v>
      </c>
      <c r="AH872" t="str">
        <f t="shared" si="335"/>
        <v>{ nombre: " Domingo de Pentecostés", archivo: "/ev/to/7/dom/audio.mp3", fecha: `2027-05-16`, tiempo: 'to' },</v>
      </c>
    </row>
    <row r="873" spans="1:34" x14ac:dyDescent="0.35">
      <c r="A873">
        <f t="shared" si="341"/>
        <v>2027</v>
      </c>
      <c r="B873">
        <f t="shared" si="341"/>
        <v>5</v>
      </c>
      <c r="C873">
        <f t="shared" si="338"/>
        <v>17</v>
      </c>
      <c r="D873">
        <f>D872</f>
        <v>7</v>
      </c>
      <c r="F873" t="s">
        <v>23</v>
      </c>
      <c r="G873" t="s">
        <v>26</v>
      </c>
      <c r="H873" s="5" t="str">
        <f t="shared" si="336"/>
        <v>VII</v>
      </c>
      <c r="I873" t="s">
        <v>11</v>
      </c>
      <c r="J873" t="s">
        <v>1</v>
      </c>
      <c r="K873" s="9" t="str">
        <f t="shared" ref="K873:K936" si="342">_xlfn.CONCAT(H873, " Semana de ",G873)</f>
        <v>VII Semana de Ordinario</v>
      </c>
      <c r="L873" t="s">
        <v>3</v>
      </c>
      <c r="M873" t="s">
        <v>12</v>
      </c>
      <c r="N873" t="str">
        <f t="shared" si="340"/>
        <v>to</v>
      </c>
      <c r="O873" s="1" t="s">
        <v>9</v>
      </c>
      <c r="P873">
        <f t="shared" si="332"/>
        <v>7</v>
      </c>
      <c r="Q873" s="1" t="s">
        <v>9</v>
      </c>
      <c r="R873" t="str">
        <f t="shared" si="330"/>
        <v>lun</v>
      </c>
      <c r="S873" s="1" t="s">
        <v>9</v>
      </c>
      <c r="T873" t="s">
        <v>5</v>
      </c>
      <c r="U873" t="s">
        <v>6</v>
      </c>
      <c r="V873" t="s">
        <v>7</v>
      </c>
      <c r="W873">
        <f t="shared" si="333"/>
        <v>2027</v>
      </c>
      <c r="X873" s="1" t="s">
        <v>13</v>
      </c>
      <c r="Y873" s="1">
        <v>0</v>
      </c>
      <c r="Z873" s="1">
        <f t="shared" si="331"/>
        <v>5</v>
      </c>
      <c r="AA873" s="1" t="s">
        <v>13</v>
      </c>
      <c r="AB873" s="1"/>
      <c r="AC873">
        <f t="shared" si="334"/>
        <v>17</v>
      </c>
      <c r="AD873" t="s">
        <v>63</v>
      </c>
      <c r="AE873" t="str">
        <f t="shared" si="339"/>
        <v>to</v>
      </c>
      <c r="AF873" s="1" t="s">
        <v>10</v>
      </c>
      <c r="AH873" t="str">
        <f t="shared" si="335"/>
        <v>{ nombre: "VII Semana de Ordinario", archivo: "/ev/to/7/lun/audio.mp3", fecha: `2027-05-17`, tiempo: 'to' },</v>
      </c>
    </row>
    <row r="874" spans="1:34" x14ac:dyDescent="0.35">
      <c r="A874">
        <f t="shared" si="341"/>
        <v>2027</v>
      </c>
      <c r="B874">
        <f t="shared" si="341"/>
        <v>5</v>
      </c>
      <c r="C874">
        <f t="shared" si="338"/>
        <v>18</v>
      </c>
      <c r="D874">
        <f t="shared" ref="D874:D878" si="343">D873</f>
        <v>7</v>
      </c>
      <c r="F874" t="s">
        <v>24</v>
      </c>
      <c r="G874" t="s">
        <v>26</v>
      </c>
      <c r="H874" s="5" t="str">
        <f t="shared" si="336"/>
        <v>VII</v>
      </c>
      <c r="I874" t="s">
        <v>11</v>
      </c>
      <c r="J874" t="s">
        <v>1</v>
      </c>
      <c r="K874" s="9" t="str">
        <f t="shared" si="342"/>
        <v>VII Semana de Ordinario</v>
      </c>
      <c r="L874" t="s">
        <v>3</v>
      </c>
      <c r="M874" t="s">
        <v>12</v>
      </c>
      <c r="N874" t="str">
        <f t="shared" si="340"/>
        <v>to</v>
      </c>
      <c r="O874" s="1" t="s">
        <v>9</v>
      </c>
      <c r="P874">
        <f t="shared" si="332"/>
        <v>7</v>
      </c>
      <c r="Q874" s="1" t="s">
        <v>9</v>
      </c>
      <c r="R874" t="str">
        <f t="shared" si="330"/>
        <v>mar</v>
      </c>
      <c r="S874" s="1" t="s">
        <v>9</v>
      </c>
      <c r="T874" t="s">
        <v>5</v>
      </c>
      <c r="U874" t="s">
        <v>6</v>
      </c>
      <c r="V874" t="s">
        <v>7</v>
      </c>
      <c r="W874">
        <f t="shared" si="333"/>
        <v>2027</v>
      </c>
      <c r="X874" s="1" t="s">
        <v>13</v>
      </c>
      <c r="Y874" s="1">
        <v>0</v>
      </c>
      <c r="Z874" s="1">
        <f t="shared" si="331"/>
        <v>5</v>
      </c>
      <c r="AA874" s="1" t="s">
        <v>13</v>
      </c>
      <c r="AB874" s="1"/>
      <c r="AC874">
        <f t="shared" si="334"/>
        <v>18</v>
      </c>
      <c r="AD874" t="s">
        <v>63</v>
      </c>
      <c r="AE874" t="str">
        <f t="shared" si="339"/>
        <v>to</v>
      </c>
      <c r="AF874" s="1" t="s">
        <v>10</v>
      </c>
      <c r="AH874" t="str">
        <f t="shared" si="335"/>
        <v>{ nombre: "VII Semana de Ordinario", archivo: "/ev/to/7/mar/audio.mp3", fecha: `2027-05-18`, tiempo: 'to' },</v>
      </c>
    </row>
    <row r="875" spans="1:34" x14ac:dyDescent="0.35">
      <c r="A875">
        <f t="shared" si="341"/>
        <v>2027</v>
      </c>
      <c r="B875">
        <f t="shared" si="341"/>
        <v>5</v>
      </c>
      <c r="C875">
        <f t="shared" si="338"/>
        <v>19</v>
      </c>
      <c r="D875">
        <f t="shared" si="343"/>
        <v>7</v>
      </c>
      <c r="F875" t="s">
        <v>19</v>
      </c>
      <c r="G875" t="s">
        <v>26</v>
      </c>
      <c r="H875" s="5" t="str">
        <f t="shared" si="336"/>
        <v>VII</v>
      </c>
      <c r="I875" t="s">
        <v>11</v>
      </c>
      <c r="J875" t="s">
        <v>1</v>
      </c>
      <c r="K875" s="9" t="str">
        <f t="shared" si="342"/>
        <v>VII Semana de Ordinario</v>
      </c>
      <c r="L875" t="s">
        <v>3</v>
      </c>
      <c r="M875" t="s">
        <v>12</v>
      </c>
      <c r="N875" t="str">
        <f t="shared" si="340"/>
        <v>to</v>
      </c>
      <c r="O875" s="1" t="s">
        <v>9</v>
      </c>
      <c r="P875">
        <f t="shared" si="332"/>
        <v>7</v>
      </c>
      <c r="Q875" s="1" t="s">
        <v>9</v>
      </c>
      <c r="R875" t="str">
        <f t="shared" si="330"/>
        <v>mie</v>
      </c>
      <c r="S875" s="1" t="s">
        <v>9</v>
      </c>
      <c r="T875" t="s">
        <v>5</v>
      </c>
      <c r="U875" t="s">
        <v>6</v>
      </c>
      <c r="V875" t="s">
        <v>7</v>
      </c>
      <c r="W875">
        <f t="shared" si="333"/>
        <v>2027</v>
      </c>
      <c r="X875" s="1" t="s">
        <v>13</v>
      </c>
      <c r="Y875" s="1">
        <v>0</v>
      </c>
      <c r="Z875" s="1">
        <f t="shared" si="331"/>
        <v>5</v>
      </c>
      <c r="AA875" s="1" t="s">
        <v>13</v>
      </c>
      <c r="AB875" s="1"/>
      <c r="AC875">
        <f t="shared" si="334"/>
        <v>19</v>
      </c>
      <c r="AD875" t="s">
        <v>63</v>
      </c>
      <c r="AE875" t="str">
        <f t="shared" si="339"/>
        <v>to</v>
      </c>
      <c r="AF875" s="1" t="s">
        <v>10</v>
      </c>
      <c r="AH875" t="str">
        <f t="shared" si="335"/>
        <v>{ nombre: "VII Semana de Ordinario", archivo: "/ev/to/7/mie/audio.mp3", fecha: `2027-05-19`, tiempo: 'to' },</v>
      </c>
    </row>
    <row r="876" spans="1:34" x14ac:dyDescent="0.35">
      <c r="A876">
        <f t="shared" si="341"/>
        <v>2027</v>
      </c>
      <c r="B876">
        <f t="shared" si="341"/>
        <v>5</v>
      </c>
      <c r="C876">
        <f t="shared" si="338"/>
        <v>20</v>
      </c>
      <c r="D876">
        <f t="shared" si="343"/>
        <v>7</v>
      </c>
      <c r="F876" t="s">
        <v>20</v>
      </c>
      <c r="G876" t="s">
        <v>26</v>
      </c>
      <c r="H876" s="5" t="str">
        <f t="shared" si="336"/>
        <v>VII</v>
      </c>
      <c r="I876" t="s">
        <v>11</v>
      </c>
      <c r="J876" t="s">
        <v>1</v>
      </c>
      <c r="K876" s="9" t="str">
        <f t="shared" si="342"/>
        <v>VII Semana de Ordinario</v>
      </c>
      <c r="L876" t="s">
        <v>3</v>
      </c>
      <c r="M876" t="s">
        <v>12</v>
      </c>
      <c r="N876" t="str">
        <f t="shared" si="340"/>
        <v>to</v>
      </c>
      <c r="O876" s="1" t="s">
        <v>9</v>
      </c>
      <c r="P876">
        <f t="shared" si="332"/>
        <v>7</v>
      </c>
      <c r="Q876" s="1" t="s">
        <v>9</v>
      </c>
      <c r="R876" t="str">
        <f t="shared" si="330"/>
        <v>jue</v>
      </c>
      <c r="S876" s="1" t="s">
        <v>9</v>
      </c>
      <c r="T876" t="s">
        <v>5</v>
      </c>
      <c r="U876" t="s">
        <v>6</v>
      </c>
      <c r="V876" t="s">
        <v>7</v>
      </c>
      <c r="W876">
        <f t="shared" si="333"/>
        <v>2027</v>
      </c>
      <c r="X876" s="1" t="s">
        <v>13</v>
      </c>
      <c r="Y876" s="1">
        <v>0</v>
      </c>
      <c r="Z876" s="1">
        <f t="shared" si="331"/>
        <v>5</v>
      </c>
      <c r="AA876" s="1" t="s">
        <v>13</v>
      </c>
      <c r="AB876" s="1"/>
      <c r="AC876">
        <f t="shared" si="334"/>
        <v>20</v>
      </c>
      <c r="AD876" t="s">
        <v>63</v>
      </c>
      <c r="AE876" t="str">
        <f t="shared" si="339"/>
        <v>to</v>
      </c>
      <c r="AF876" s="1" t="s">
        <v>10</v>
      </c>
      <c r="AH876" t="str">
        <f t="shared" si="335"/>
        <v>{ nombre: "VII Semana de Ordinario", archivo: "/ev/to/7/jue/audio.mp3", fecha: `2027-05-20`, tiempo: 'to' },</v>
      </c>
    </row>
    <row r="877" spans="1:34" x14ac:dyDescent="0.35">
      <c r="A877">
        <f t="shared" si="341"/>
        <v>2027</v>
      </c>
      <c r="B877">
        <f t="shared" si="341"/>
        <v>5</v>
      </c>
      <c r="C877">
        <f t="shared" si="338"/>
        <v>21</v>
      </c>
      <c r="D877">
        <f t="shared" si="343"/>
        <v>7</v>
      </c>
      <c r="F877" t="s">
        <v>21</v>
      </c>
      <c r="G877" t="s">
        <v>26</v>
      </c>
      <c r="H877" s="5" t="str">
        <f t="shared" si="336"/>
        <v>VII</v>
      </c>
      <c r="I877" t="s">
        <v>11</v>
      </c>
      <c r="J877" t="s">
        <v>1</v>
      </c>
      <c r="K877" s="9" t="str">
        <f t="shared" si="342"/>
        <v>VII Semana de Ordinario</v>
      </c>
      <c r="L877" t="s">
        <v>3</v>
      </c>
      <c r="M877" t="s">
        <v>12</v>
      </c>
      <c r="N877" t="str">
        <f t="shared" si="340"/>
        <v>to</v>
      </c>
      <c r="O877" s="1" t="s">
        <v>9</v>
      </c>
      <c r="P877">
        <f t="shared" si="332"/>
        <v>7</v>
      </c>
      <c r="Q877" s="1" t="s">
        <v>9</v>
      </c>
      <c r="R877" t="str">
        <f t="shared" si="330"/>
        <v>vie</v>
      </c>
      <c r="S877" s="1" t="s">
        <v>9</v>
      </c>
      <c r="T877" t="s">
        <v>5</v>
      </c>
      <c r="U877" t="s">
        <v>6</v>
      </c>
      <c r="V877" t="s">
        <v>7</v>
      </c>
      <c r="W877">
        <f t="shared" si="333"/>
        <v>2027</v>
      </c>
      <c r="X877" s="1" t="s">
        <v>13</v>
      </c>
      <c r="Y877" s="1">
        <v>0</v>
      </c>
      <c r="Z877" s="1">
        <f t="shared" si="331"/>
        <v>5</v>
      </c>
      <c r="AA877" s="1" t="s">
        <v>13</v>
      </c>
      <c r="AB877" s="1"/>
      <c r="AC877">
        <f t="shared" si="334"/>
        <v>21</v>
      </c>
      <c r="AD877" t="s">
        <v>63</v>
      </c>
      <c r="AE877" t="str">
        <f t="shared" si="339"/>
        <v>to</v>
      </c>
      <c r="AF877" s="1" t="s">
        <v>10</v>
      </c>
      <c r="AH877" t="str">
        <f t="shared" si="335"/>
        <v>{ nombre: "VII Semana de Ordinario", archivo: "/ev/to/7/vie/audio.mp3", fecha: `2027-05-21`, tiempo: 'to' },</v>
      </c>
    </row>
    <row r="878" spans="1:34" x14ac:dyDescent="0.35">
      <c r="A878">
        <f t="shared" si="341"/>
        <v>2027</v>
      </c>
      <c r="B878">
        <f t="shared" si="341"/>
        <v>5</v>
      </c>
      <c r="C878">
        <f t="shared" si="338"/>
        <v>22</v>
      </c>
      <c r="D878">
        <f t="shared" si="343"/>
        <v>7</v>
      </c>
      <c r="F878" t="s">
        <v>22</v>
      </c>
      <c r="G878" t="s">
        <v>26</v>
      </c>
      <c r="H878" s="5" t="str">
        <f t="shared" si="336"/>
        <v>VII</v>
      </c>
      <c r="I878" t="s">
        <v>11</v>
      </c>
      <c r="J878" t="s">
        <v>1</v>
      </c>
      <c r="K878" s="9" t="str">
        <f t="shared" si="342"/>
        <v>VII Semana de Ordinario</v>
      </c>
      <c r="L878" t="s">
        <v>3</v>
      </c>
      <c r="M878" t="s">
        <v>12</v>
      </c>
      <c r="N878" t="str">
        <f t="shared" si="340"/>
        <v>to</v>
      </c>
      <c r="O878" s="1" t="s">
        <v>9</v>
      </c>
      <c r="P878">
        <f t="shared" si="332"/>
        <v>7</v>
      </c>
      <c r="Q878" s="1" t="s">
        <v>9</v>
      </c>
      <c r="R878" t="str">
        <f t="shared" si="330"/>
        <v>sab</v>
      </c>
      <c r="S878" s="1" t="s">
        <v>9</v>
      </c>
      <c r="T878" t="s">
        <v>5</v>
      </c>
      <c r="U878" t="s">
        <v>6</v>
      </c>
      <c r="V878" t="s">
        <v>7</v>
      </c>
      <c r="W878">
        <f t="shared" si="333"/>
        <v>2027</v>
      </c>
      <c r="X878" s="1" t="s">
        <v>13</v>
      </c>
      <c r="Y878" s="1">
        <v>0</v>
      </c>
      <c r="Z878" s="1">
        <f t="shared" si="331"/>
        <v>5</v>
      </c>
      <c r="AA878" s="1" t="s">
        <v>13</v>
      </c>
      <c r="AB878" s="1"/>
      <c r="AC878">
        <f t="shared" si="334"/>
        <v>22</v>
      </c>
      <c r="AD878" t="s">
        <v>63</v>
      </c>
      <c r="AE878" t="str">
        <f t="shared" si="339"/>
        <v>to</v>
      </c>
      <c r="AF878" s="1" t="s">
        <v>10</v>
      </c>
      <c r="AH878" t="str">
        <f t="shared" si="335"/>
        <v>{ nombre: "VII Semana de Ordinario", archivo: "/ev/to/7/sab/audio.mp3", fecha: `2027-05-22`, tiempo: 'to' },</v>
      </c>
    </row>
    <row r="879" spans="1:34" x14ac:dyDescent="0.35">
      <c r="A879">
        <f t="shared" si="341"/>
        <v>2027</v>
      </c>
      <c r="B879">
        <f t="shared" si="341"/>
        <v>5</v>
      </c>
      <c r="C879">
        <f t="shared" si="338"/>
        <v>23</v>
      </c>
      <c r="D879">
        <f t="shared" ref="D879:D942" si="344">+D878+1</f>
        <v>8</v>
      </c>
      <c r="F879" t="s">
        <v>4</v>
      </c>
      <c r="G879" t="s">
        <v>26</v>
      </c>
      <c r="H879" s="5" t="str">
        <f t="shared" si="336"/>
        <v>VIII</v>
      </c>
      <c r="I879" t="s">
        <v>11</v>
      </c>
      <c r="J879" t="s">
        <v>1</v>
      </c>
      <c r="K879" s="9" t="str">
        <f t="shared" si="342"/>
        <v>VIII Semana de Ordinario</v>
      </c>
      <c r="L879" t="s">
        <v>3</v>
      </c>
      <c r="M879" t="s">
        <v>12</v>
      </c>
      <c r="N879" t="str">
        <f t="shared" si="340"/>
        <v>to</v>
      </c>
      <c r="O879" s="1" t="s">
        <v>9</v>
      </c>
      <c r="P879">
        <f t="shared" si="332"/>
        <v>8</v>
      </c>
      <c r="Q879" s="1" t="s">
        <v>9</v>
      </c>
      <c r="R879" t="str">
        <f t="shared" si="330"/>
        <v>dom</v>
      </c>
      <c r="S879" s="1" t="s">
        <v>9</v>
      </c>
      <c r="T879" t="s">
        <v>5</v>
      </c>
      <c r="U879" t="s">
        <v>6</v>
      </c>
      <c r="V879" t="s">
        <v>7</v>
      </c>
      <c r="W879">
        <f t="shared" si="333"/>
        <v>2027</v>
      </c>
      <c r="X879" s="1" t="s">
        <v>13</v>
      </c>
      <c r="Y879" s="1">
        <v>0</v>
      </c>
      <c r="Z879" s="1">
        <f t="shared" si="331"/>
        <v>5</v>
      </c>
      <c r="AA879" s="1" t="s">
        <v>13</v>
      </c>
      <c r="AB879" s="1"/>
      <c r="AC879">
        <f t="shared" si="334"/>
        <v>23</v>
      </c>
      <c r="AD879" t="s">
        <v>63</v>
      </c>
      <c r="AE879" t="str">
        <f t="shared" si="339"/>
        <v>to</v>
      </c>
      <c r="AF879" s="1" t="s">
        <v>10</v>
      </c>
      <c r="AH879" t="str">
        <f t="shared" si="335"/>
        <v>{ nombre: "VIII Semana de Ordinario", archivo: "/ev/to/8/dom/audio.mp3", fecha: `2027-05-23`, tiempo: 'to' },</v>
      </c>
    </row>
    <row r="880" spans="1:34" x14ac:dyDescent="0.35">
      <c r="A880">
        <f t="shared" ref="A880:B895" si="345">A879</f>
        <v>2027</v>
      </c>
      <c r="B880">
        <f t="shared" si="345"/>
        <v>5</v>
      </c>
      <c r="C880">
        <f t="shared" si="338"/>
        <v>24</v>
      </c>
      <c r="D880">
        <f>D879</f>
        <v>8</v>
      </c>
      <c r="F880" t="s">
        <v>23</v>
      </c>
      <c r="G880" t="s">
        <v>26</v>
      </c>
      <c r="H880" s="5" t="str">
        <f t="shared" si="336"/>
        <v>VIII</v>
      </c>
      <c r="I880" t="s">
        <v>11</v>
      </c>
      <c r="J880" t="s">
        <v>1</v>
      </c>
      <c r="K880" s="9" t="str">
        <f t="shared" si="342"/>
        <v>VIII Semana de Ordinario</v>
      </c>
      <c r="L880" t="s">
        <v>3</v>
      </c>
      <c r="M880" t="s">
        <v>12</v>
      </c>
      <c r="N880" t="str">
        <f t="shared" si="340"/>
        <v>to</v>
      </c>
      <c r="O880" s="1" t="s">
        <v>9</v>
      </c>
      <c r="P880">
        <f t="shared" si="332"/>
        <v>8</v>
      </c>
      <c r="Q880" s="1" t="s">
        <v>9</v>
      </c>
      <c r="R880" t="str">
        <f t="shared" si="330"/>
        <v>lun</v>
      </c>
      <c r="S880" s="1" t="s">
        <v>9</v>
      </c>
      <c r="T880" t="s">
        <v>5</v>
      </c>
      <c r="U880" t="s">
        <v>6</v>
      </c>
      <c r="V880" t="s">
        <v>7</v>
      </c>
      <c r="W880">
        <f t="shared" si="333"/>
        <v>2027</v>
      </c>
      <c r="X880" s="1" t="s">
        <v>13</v>
      </c>
      <c r="Y880" s="1">
        <v>0</v>
      </c>
      <c r="Z880" s="1">
        <f t="shared" si="331"/>
        <v>5</v>
      </c>
      <c r="AA880" s="1" t="s">
        <v>13</v>
      </c>
      <c r="AB880" s="1"/>
      <c r="AC880">
        <f t="shared" si="334"/>
        <v>24</v>
      </c>
      <c r="AD880" t="s">
        <v>63</v>
      </c>
      <c r="AE880" t="str">
        <f t="shared" si="339"/>
        <v>to</v>
      </c>
      <c r="AF880" s="1" t="s">
        <v>10</v>
      </c>
      <c r="AH880" t="str">
        <f t="shared" si="335"/>
        <v>{ nombre: "VIII Semana de Ordinario", archivo: "/ev/to/8/lun/audio.mp3", fecha: `2027-05-24`, tiempo: 'to' },</v>
      </c>
    </row>
    <row r="881" spans="1:34" x14ac:dyDescent="0.35">
      <c r="A881">
        <f t="shared" si="345"/>
        <v>2027</v>
      </c>
      <c r="B881">
        <f t="shared" si="345"/>
        <v>5</v>
      </c>
      <c r="C881">
        <f t="shared" si="338"/>
        <v>25</v>
      </c>
      <c r="D881">
        <f t="shared" ref="D881:D885" si="346">D880</f>
        <v>8</v>
      </c>
      <c r="F881" t="s">
        <v>24</v>
      </c>
      <c r="G881" t="s">
        <v>26</v>
      </c>
      <c r="H881" s="5" t="str">
        <f t="shared" si="336"/>
        <v>VIII</v>
      </c>
      <c r="I881" t="s">
        <v>11</v>
      </c>
      <c r="J881" t="s">
        <v>1</v>
      </c>
      <c r="K881" s="9" t="str">
        <f t="shared" si="342"/>
        <v>VIII Semana de Ordinario</v>
      </c>
      <c r="L881" t="s">
        <v>3</v>
      </c>
      <c r="M881" t="s">
        <v>12</v>
      </c>
      <c r="N881" t="str">
        <f t="shared" si="340"/>
        <v>to</v>
      </c>
      <c r="O881" s="1" t="s">
        <v>9</v>
      </c>
      <c r="P881">
        <f t="shared" si="332"/>
        <v>8</v>
      </c>
      <c r="Q881" s="1" t="s">
        <v>9</v>
      </c>
      <c r="R881" t="str">
        <f t="shared" si="330"/>
        <v>mar</v>
      </c>
      <c r="S881" s="1" t="s">
        <v>9</v>
      </c>
      <c r="T881" t="s">
        <v>5</v>
      </c>
      <c r="U881" t="s">
        <v>6</v>
      </c>
      <c r="V881" t="s">
        <v>7</v>
      </c>
      <c r="W881">
        <f t="shared" si="333"/>
        <v>2027</v>
      </c>
      <c r="X881" s="1" t="s">
        <v>13</v>
      </c>
      <c r="Y881" s="1">
        <v>0</v>
      </c>
      <c r="Z881" s="1">
        <f t="shared" si="331"/>
        <v>5</v>
      </c>
      <c r="AA881" s="1" t="s">
        <v>13</v>
      </c>
      <c r="AB881" s="1"/>
      <c r="AC881">
        <f t="shared" si="334"/>
        <v>25</v>
      </c>
      <c r="AD881" t="s">
        <v>63</v>
      </c>
      <c r="AE881" t="str">
        <f t="shared" si="339"/>
        <v>to</v>
      </c>
      <c r="AF881" s="1" t="s">
        <v>10</v>
      </c>
      <c r="AH881" t="str">
        <f t="shared" si="335"/>
        <v>{ nombre: "VIII Semana de Ordinario", archivo: "/ev/to/8/mar/audio.mp3", fecha: `2027-05-25`, tiempo: 'to' },</v>
      </c>
    </row>
    <row r="882" spans="1:34" x14ac:dyDescent="0.35">
      <c r="A882">
        <f t="shared" si="345"/>
        <v>2027</v>
      </c>
      <c r="B882">
        <f t="shared" si="345"/>
        <v>5</v>
      </c>
      <c r="C882">
        <f t="shared" si="338"/>
        <v>26</v>
      </c>
      <c r="D882">
        <f t="shared" si="346"/>
        <v>8</v>
      </c>
      <c r="F882" t="s">
        <v>19</v>
      </c>
      <c r="G882" t="s">
        <v>26</v>
      </c>
      <c r="H882" s="5" t="str">
        <f t="shared" si="336"/>
        <v>VIII</v>
      </c>
      <c r="I882" t="s">
        <v>11</v>
      </c>
      <c r="J882" t="s">
        <v>1</v>
      </c>
      <c r="K882" s="9" t="str">
        <f t="shared" si="342"/>
        <v>VIII Semana de Ordinario</v>
      </c>
      <c r="L882" t="s">
        <v>3</v>
      </c>
      <c r="M882" t="s">
        <v>12</v>
      </c>
      <c r="N882" t="str">
        <f t="shared" si="340"/>
        <v>to</v>
      </c>
      <c r="O882" s="1" t="s">
        <v>9</v>
      </c>
      <c r="P882">
        <f t="shared" si="332"/>
        <v>8</v>
      </c>
      <c r="Q882" s="1" t="s">
        <v>9</v>
      </c>
      <c r="R882" t="str">
        <f t="shared" si="330"/>
        <v>mie</v>
      </c>
      <c r="S882" s="1" t="s">
        <v>9</v>
      </c>
      <c r="T882" t="s">
        <v>5</v>
      </c>
      <c r="U882" t="s">
        <v>6</v>
      </c>
      <c r="V882" t="s">
        <v>7</v>
      </c>
      <c r="W882">
        <f t="shared" si="333"/>
        <v>2027</v>
      </c>
      <c r="X882" s="1" t="s">
        <v>13</v>
      </c>
      <c r="Y882" s="1">
        <v>0</v>
      </c>
      <c r="Z882" s="1">
        <f t="shared" si="331"/>
        <v>5</v>
      </c>
      <c r="AA882" s="1" t="s">
        <v>13</v>
      </c>
      <c r="AB882" s="1"/>
      <c r="AC882">
        <f t="shared" si="334"/>
        <v>26</v>
      </c>
      <c r="AD882" t="s">
        <v>63</v>
      </c>
      <c r="AE882" t="str">
        <f t="shared" si="339"/>
        <v>to</v>
      </c>
      <c r="AF882" s="1" t="s">
        <v>10</v>
      </c>
      <c r="AH882" t="str">
        <f t="shared" si="335"/>
        <v>{ nombre: "VIII Semana de Ordinario", archivo: "/ev/to/8/mie/audio.mp3", fecha: `2027-05-26`, tiempo: 'to' },</v>
      </c>
    </row>
    <row r="883" spans="1:34" x14ac:dyDescent="0.35">
      <c r="A883">
        <f t="shared" si="345"/>
        <v>2027</v>
      </c>
      <c r="B883">
        <f t="shared" si="345"/>
        <v>5</v>
      </c>
      <c r="C883">
        <f t="shared" si="338"/>
        <v>27</v>
      </c>
      <c r="D883">
        <f t="shared" si="346"/>
        <v>8</v>
      </c>
      <c r="F883" t="s">
        <v>20</v>
      </c>
      <c r="G883" t="s">
        <v>26</v>
      </c>
      <c r="H883" s="5" t="str">
        <f t="shared" si="336"/>
        <v>VIII</v>
      </c>
      <c r="I883" t="s">
        <v>11</v>
      </c>
      <c r="J883" t="s">
        <v>1</v>
      </c>
      <c r="K883" s="9" t="str">
        <f t="shared" si="342"/>
        <v>VIII Semana de Ordinario</v>
      </c>
      <c r="L883" t="s">
        <v>3</v>
      </c>
      <c r="M883" t="s">
        <v>12</v>
      </c>
      <c r="N883" t="str">
        <f t="shared" si="340"/>
        <v>to</v>
      </c>
      <c r="O883" s="1" t="s">
        <v>9</v>
      </c>
      <c r="P883">
        <f t="shared" si="332"/>
        <v>8</v>
      </c>
      <c r="Q883" s="1" t="s">
        <v>9</v>
      </c>
      <c r="R883" t="str">
        <f t="shared" si="330"/>
        <v>jue</v>
      </c>
      <c r="S883" s="1" t="s">
        <v>9</v>
      </c>
      <c r="T883" t="s">
        <v>5</v>
      </c>
      <c r="U883" t="s">
        <v>6</v>
      </c>
      <c r="V883" t="s">
        <v>7</v>
      </c>
      <c r="W883">
        <f t="shared" si="333"/>
        <v>2027</v>
      </c>
      <c r="X883" s="1" t="s">
        <v>13</v>
      </c>
      <c r="Y883" s="1">
        <v>0</v>
      </c>
      <c r="Z883" s="1">
        <f t="shared" si="331"/>
        <v>5</v>
      </c>
      <c r="AA883" s="1" t="s">
        <v>13</v>
      </c>
      <c r="AB883" s="1"/>
      <c r="AC883">
        <f t="shared" si="334"/>
        <v>27</v>
      </c>
      <c r="AD883" t="s">
        <v>63</v>
      </c>
      <c r="AE883" t="str">
        <f t="shared" si="339"/>
        <v>to</v>
      </c>
      <c r="AF883" s="1" t="s">
        <v>10</v>
      </c>
      <c r="AH883" t="str">
        <f t="shared" si="335"/>
        <v>{ nombre: "VIII Semana de Ordinario", archivo: "/ev/to/8/jue/audio.mp3", fecha: `2027-05-27`, tiempo: 'to' },</v>
      </c>
    </row>
    <row r="884" spans="1:34" x14ac:dyDescent="0.35">
      <c r="A884">
        <f t="shared" si="345"/>
        <v>2027</v>
      </c>
      <c r="B884">
        <f t="shared" si="345"/>
        <v>5</v>
      </c>
      <c r="C884">
        <f t="shared" si="338"/>
        <v>28</v>
      </c>
      <c r="D884">
        <f t="shared" si="346"/>
        <v>8</v>
      </c>
      <c r="F884" t="s">
        <v>21</v>
      </c>
      <c r="G884" t="s">
        <v>26</v>
      </c>
      <c r="H884" s="5" t="str">
        <f t="shared" si="336"/>
        <v>VIII</v>
      </c>
      <c r="I884" t="s">
        <v>11</v>
      </c>
      <c r="J884" t="s">
        <v>1</v>
      </c>
      <c r="K884" s="9" t="str">
        <f t="shared" si="342"/>
        <v>VIII Semana de Ordinario</v>
      </c>
      <c r="L884" t="s">
        <v>3</v>
      </c>
      <c r="M884" t="s">
        <v>12</v>
      </c>
      <c r="N884" t="str">
        <f t="shared" si="340"/>
        <v>to</v>
      </c>
      <c r="O884" s="1" t="s">
        <v>9</v>
      </c>
      <c r="P884">
        <f t="shared" si="332"/>
        <v>8</v>
      </c>
      <c r="Q884" s="1" t="s">
        <v>9</v>
      </c>
      <c r="R884" t="str">
        <f t="shared" si="330"/>
        <v>vie</v>
      </c>
      <c r="S884" s="1" t="s">
        <v>9</v>
      </c>
      <c r="T884" t="s">
        <v>5</v>
      </c>
      <c r="U884" t="s">
        <v>6</v>
      </c>
      <c r="V884" t="s">
        <v>7</v>
      </c>
      <c r="W884">
        <f t="shared" si="333"/>
        <v>2027</v>
      </c>
      <c r="X884" s="1" t="s">
        <v>13</v>
      </c>
      <c r="Y884" s="1">
        <v>0</v>
      </c>
      <c r="Z884" s="1">
        <f t="shared" si="331"/>
        <v>5</v>
      </c>
      <c r="AA884" s="1" t="s">
        <v>13</v>
      </c>
      <c r="AB884" s="1"/>
      <c r="AC884">
        <f t="shared" si="334"/>
        <v>28</v>
      </c>
      <c r="AD884" t="s">
        <v>63</v>
      </c>
      <c r="AE884" t="str">
        <f t="shared" si="339"/>
        <v>to</v>
      </c>
      <c r="AF884" s="1" t="s">
        <v>10</v>
      </c>
      <c r="AH884" t="str">
        <f t="shared" si="335"/>
        <v>{ nombre: "VIII Semana de Ordinario", archivo: "/ev/to/8/vie/audio.mp3", fecha: `2027-05-28`, tiempo: 'to' },</v>
      </c>
    </row>
    <row r="885" spans="1:34" x14ac:dyDescent="0.35">
      <c r="A885">
        <f t="shared" si="345"/>
        <v>2027</v>
      </c>
      <c r="B885">
        <f t="shared" si="345"/>
        <v>5</v>
      </c>
      <c r="C885">
        <f t="shared" si="338"/>
        <v>29</v>
      </c>
      <c r="D885">
        <f t="shared" si="346"/>
        <v>8</v>
      </c>
      <c r="F885" t="s">
        <v>22</v>
      </c>
      <c r="G885" t="s">
        <v>26</v>
      </c>
      <c r="H885" s="5" t="str">
        <f t="shared" si="336"/>
        <v>VIII</v>
      </c>
      <c r="I885" t="s">
        <v>11</v>
      </c>
      <c r="J885" t="s">
        <v>1</v>
      </c>
      <c r="K885" s="9" t="str">
        <f t="shared" si="342"/>
        <v>VIII Semana de Ordinario</v>
      </c>
      <c r="L885" t="s">
        <v>3</v>
      </c>
      <c r="M885" t="s">
        <v>12</v>
      </c>
      <c r="N885" t="str">
        <f t="shared" si="340"/>
        <v>to</v>
      </c>
      <c r="O885" s="1" t="s">
        <v>9</v>
      </c>
      <c r="P885">
        <f t="shared" si="332"/>
        <v>8</v>
      </c>
      <c r="Q885" s="1" t="s">
        <v>9</v>
      </c>
      <c r="R885" t="str">
        <f t="shared" si="330"/>
        <v>sab</v>
      </c>
      <c r="S885" s="1" t="s">
        <v>9</v>
      </c>
      <c r="T885" t="s">
        <v>5</v>
      </c>
      <c r="U885" t="s">
        <v>6</v>
      </c>
      <c r="V885" t="s">
        <v>7</v>
      </c>
      <c r="W885">
        <f t="shared" si="333"/>
        <v>2027</v>
      </c>
      <c r="X885" s="1" t="s">
        <v>13</v>
      </c>
      <c r="Y885" s="1">
        <v>0</v>
      </c>
      <c r="Z885" s="1">
        <f t="shared" si="331"/>
        <v>5</v>
      </c>
      <c r="AA885" s="1" t="s">
        <v>13</v>
      </c>
      <c r="AB885" s="1"/>
      <c r="AC885">
        <f t="shared" si="334"/>
        <v>29</v>
      </c>
      <c r="AD885" t="s">
        <v>63</v>
      </c>
      <c r="AE885" t="str">
        <f t="shared" si="339"/>
        <v>to</v>
      </c>
      <c r="AF885" s="1" t="s">
        <v>10</v>
      </c>
      <c r="AH885" t="str">
        <f t="shared" si="335"/>
        <v>{ nombre: "VIII Semana de Ordinario", archivo: "/ev/to/8/sab/audio.mp3", fecha: `2027-05-29`, tiempo: 'to' },</v>
      </c>
    </row>
    <row r="886" spans="1:34" x14ac:dyDescent="0.35">
      <c r="A886">
        <f t="shared" si="345"/>
        <v>2027</v>
      </c>
      <c r="B886">
        <f t="shared" si="345"/>
        <v>5</v>
      </c>
      <c r="C886">
        <f t="shared" si="338"/>
        <v>30</v>
      </c>
      <c r="D886">
        <f>D885+1</f>
        <v>9</v>
      </c>
      <c r="F886" t="s">
        <v>4</v>
      </c>
      <c r="G886" t="s">
        <v>26</v>
      </c>
      <c r="H886" s="5" t="str">
        <f t="shared" si="336"/>
        <v>IX</v>
      </c>
      <c r="I886" t="s">
        <v>11</v>
      </c>
      <c r="J886" t="s">
        <v>1</v>
      </c>
      <c r="K886" s="9" t="str">
        <f t="shared" si="342"/>
        <v>IX Semana de Ordinario</v>
      </c>
      <c r="L886" t="s">
        <v>3</v>
      </c>
      <c r="M886" t="s">
        <v>12</v>
      </c>
      <c r="N886" t="str">
        <f t="shared" si="340"/>
        <v>to</v>
      </c>
      <c r="O886" s="1" t="s">
        <v>9</v>
      </c>
      <c r="P886">
        <f t="shared" si="332"/>
        <v>9</v>
      </c>
      <c r="Q886" s="1" t="s">
        <v>9</v>
      </c>
      <c r="R886" t="str">
        <f t="shared" si="330"/>
        <v>dom</v>
      </c>
      <c r="S886" s="1" t="s">
        <v>9</v>
      </c>
      <c r="T886" t="s">
        <v>5</v>
      </c>
      <c r="U886" t="s">
        <v>6</v>
      </c>
      <c r="V886" t="s">
        <v>7</v>
      </c>
      <c r="W886">
        <f t="shared" si="333"/>
        <v>2027</v>
      </c>
      <c r="X886" s="1" t="s">
        <v>13</v>
      </c>
      <c r="Y886" s="1">
        <v>0</v>
      </c>
      <c r="Z886" s="1">
        <f t="shared" si="331"/>
        <v>5</v>
      </c>
      <c r="AA886" s="1" t="s">
        <v>13</v>
      </c>
      <c r="AB886" s="1"/>
      <c r="AC886">
        <f t="shared" si="334"/>
        <v>30</v>
      </c>
      <c r="AD886" t="s">
        <v>63</v>
      </c>
      <c r="AE886" t="str">
        <f t="shared" si="339"/>
        <v>to</v>
      </c>
      <c r="AF886" s="1" t="s">
        <v>10</v>
      </c>
      <c r="AH886" t="str">
        <f t="shared" si="335"/>
        <v>{ nombre: "IX Semana de Ordinario", archivo: "/ev/to/9/dom/audio.mp3", fecha: `2027-05-30`, tiempo: 'to' },</v>
      </c>
    </row>
    <row r="887" spans="1:34" x14ac:dyDescent="0.35">
      <c r="A887">
        <f t="shared" si="345"/>
        <v>2027</v>
      </c>
      <c r="B887">
        <f t="shared" si="345"/>
        <v>5</v>
      </c>
      <c r="C887">
        <f t="shared" si="338"/>
        <v>31</v>
      </c>
      <c r="D887">
        <f>D886</f>
        <v>9</v>
      </c>
      <c r="F887" t="s">
        <v>23</v>
      </c>
      <c r="G887" t="s">
        <v>26</v>
      </c>
      <c r="H887" s="5" t="str">
        <f t="shared" si="336"/>
        <v>IX</v>
      </c>
      <c r="I887" t="s">
        <v>11</v>
      </c>
      <c r="J887" t="s">
        <v>1</v>
      </c>
      <c r="K887" s="9" t="str">
        <f t="shared" si="342"/>
        <v>IX Semana de Ordinario</v>
      </c>
      <c r="L887" t="s">
        <v>3</v>
      </c>
      <c r="M887" t="s">
        <v>12</v>
      </c>
      <c r="N887" t="str">
        <f t="shared" si="340"/>
        <v>to</v>
      </c>
      <c r="O887" s="1" t="s">
        <v>9</v>
      </c>
      <c r="P887">
        <f t="shared" si="332"/>
        <v>9</v>
      </c>
      <c r="Q887" s="1" t="s">
        <v>9</v>
      </c>
      <c r="R887" t="str">
        <f t="shared" si="330"/>
        <v>lun</v>
      </c>
      <c r="S887" s="1" t="s">
        <v>9</v>
      </c>
      <c r="T887" t="s">
        <v>5</v>
      </c>
      <c r="U887" t="s">
        <v>6</v>
      </c>
      <c r="V887" t="s">
        <v>7</v>
      </c>
      <c r="W887">
        <f t="shared" si="333"/>
        <v>2027</v>
      </c>
      <c r="X887" s="1" t="s">
        <v>13</v>
      </c>
      <c r="Y887" s="1">
        <v>0</v>
      </c>
      <c r="Z887" s="1">
        <f t="shared" si="331"/>
        <v>5</v>
      </c>
      <c r="AA887" s="1" t="s">
        <v>13</v>
      </c>
      <c r="AB887" s="1"/>
      <c r="AC887">
        <f t="shared" si="334"/>
        <v>31</v>
      </c>
      <c r="AD887" t="s">
        <v>63</v>
      </c>
      <c r="AE887" t="str">
        <f t="shared" si="339"/>
        <v>to</v>
      </c>
      <c r="AF887" s="1" t="s">
        <v>10</v>
      </c>
      <c r="AH887" t="str">
        <f t="shared" si="335"/>
        <v>{ nombre: "IX Semana de Ordinario", archivo: "/ev/to/9/lun/audio.mp3", fecha: `2027-05-31`, tiempo: 'to' },</v>
      </c>
    </row>
    <row r="888" spans="1:34" x14ac:dyDescent="0.35">
      <c r="A888">
        <f t="shared" si="345"/>
        <v>2027</v>
      </c>
      <c r="B888">
        <v>6</v>
      </c>
      <c r="C888">
        <v>1</v>
      </c>
      <c r="D888">
        <f t="shared" ref="D888:D892" si="347">D887</f>
        <v>9</v>
      </c>
      <c r="F888" t="s">
        <v>24</v>
      </c>
      <c r="G888" t="s">
        <v>26</v>
      </c>
      <c r="H888" s="5" t="str">
        <f t="shared" si="336"/>
        <v>IX</v>
      </c>
      <c r="I888" t="s">
        <v>11</v>
      </c>
      <c r="J888" t="s">
        <v>1</v>
      </c>
      <c r="K888" s="9" t="str">
        <f t="shared" si="342"/>
        <v>IX Semana de Ordinario</v>
      </c>
      <c r="L888" t="s">
        <v>3</v>
      </c>
      <c r="M888" t="s">
        <v>12</v>
      </c>
      <c r="N888" t="str">
        <f t="shared" si="340"/>
        <v>to</v>
      </c>
      <c r="O888" s="1" t="s">
        <v>9</v>
      </c>
      <c r="P888">
        <f t="shared" si="332"/>
        <v>9</v>
      </c>
      <c r="Q888" s="1" t="s">
        <v>9</v>
      </c>
      <c r="R888" t="str">
        <f t="shared" si="330"/>
        <v>mar</v>
      </c>
      <c r="S888" s="1" t="s">
        <v>9</v>
      </c>
      <c r="T888" t="s">
        <v>5</v>
      </c>
      <c r="U888" t="s">
        <v>6</v>
      </c>
      <c r="V888" t="s">
        <v>7</v>
      </c>
      <c r="W888">
        <f t="shared" si="333"/>
        <v>2027</v>
      </c>
      <c r="X888" s="1" t="s">
        <v>13</v>
      </c>
      <c r="Y888" s="1">
        <v>0</v>
      </c>
      <c r="Z888" s="1">
        <f t="shared" si="331"/>
        <v>6</v>
      </c>
      <c r="AA888" s="1" t="s">
        <v>13</v>
      </c>
      <c r="AB888" s="1">
        <v>0</v>
      </c>
      <c r="AC888">
        <f t="shared" si="334"/>
        <v>1</v>
      </c>
      <c r="AD888" t="s">
        <v>63</v>
      </c>
      <c r="AE888" t="str">
        <f t="shared" si="339"/>
        <v>to</v>
      </c>
      <c r="AF888" s="1" t="s">
        <v>10</v>
      </c>
      <c r="AH888" t="str">
        <f t="shared" si="335"/>
        <v>{ nombre: "IX Semana de Ordinario", archivo: "/ev/to/9/mar/audio.mp3", fecha: `2027-06-01`, tiempo: 'to' },</v>
      </c>
    </row>
    <row r="889" spans="1:34" x14ac:dyDescent="0.35">
      <c r="A889">
        <f t="shared" si="345"/>
        <v>2027</v>
      </c>
      <c r="B889">
        <f t="shared" si="345"/>
        <v>6</v>
      </c>
      <c r="C889">
        <f t="shared" ref="C889:C917" si="348">C888+1</f>
        <v>2</v>
      </c>
      <c r="D889">
        <f t="shared" si="347"/>
        <v>9</v>
      </c>
      <c r="F889" t="s">
        <v>19</v>
      </c>
      <c r="G889" t="s">
        <v>26</v>
      </c>
      <c r="H889" s="5" t="str">
        <f t="shared" si="336"/>
        <v>IX</v>
      </c>
      <c r="I889" t="s">
        <v>11</v>
      </c>
      <c r="J889" t="s">
        <v>1</v>
      </c>
      <c r="K889" s="9" t="str">
        <f t="shared" si="342"/>
        <v>IX Semana de Ordinario</v>
      </c>
      <c r="L889" t="s">
        <v>3</v>
      </c>
      <c r="M889" t="s">
        <v>12</v>
      </c>
      <c r="N889" t="str">
        <f t="shared" si="340"/>
        <v>to</v>
      </c>
      <c r="O889" s="1" t="s">
        <v>9</v>
      </c>
      <c r="P889">
        <f t="shared" si="332"/>
        <v>9</v>
      </c>
      <c r="Q889" s="1" t="s">
        <v>9</v>
      </c>
      <c r="R889" t="str">
        <f t="shared" si="330"/>
        <v>mie</v>
      </c>
      <c r="S889" s="1" t="s">
        <v>9</v>
      </c>
      <c r="T889" t="s">
        <v>5</v>
      </c>
      <c r="U889" t="s">
        <v>6</v>
      </c>
      <c r="V889" t="s">
        <v>7</v>
      </c>
      <c r="W889">
        <f t="shared" si="333"/>
        <v>2027</v>
      </c>
      <c r="X889" s="1" t="s">
        <v>13</v>
      </c>
      <c r="Y889" s="1">
        <v>0</v>
      </c>
      <c r="Z889" s="1">
        <f t="shared" si="331"/>
        <v>6</v>
      </c>
      <c r="AA889" s="1" t="s">
        <v>13</v>
      </c>
      <c r="AB889" s="1">
        <v>0</v>
      </c>
      <c r="AC889">
        <f t="shared" si="334"/>
        <v>2</v>
      </c>
      <c r="AD889" t="s">
        <v>63</v>
      </c>
      <c r="AE889" t="str">
        <f t="shared" si="339"/>
        <v>to</v>
      </c>
      <c r="AF889" s="1" t="s">
        <v>10</v>
      </c>
      <c r="AH889" t="str">
        <f t="shared" si="335"/>
        <v>{ nombre: "IX Semana de Ordinario", archivo: "/ev/to/9/mie/audio.mp3", fecha: `2027-06-02`, tiempo: 'to' },</v>
      </c>
    </row>
    <row r="890" spans="1:34" x14ac:dyDescent="0.35">
      <c r="A890">
        <f t="shared" si="345"/>
        <v>2027</v>
      </c>
      <c r="B890">
        <f t="shared" si="345"/>
        <v>6</v>
      </c>
      <c r="C890">
        <f t="shared" si="348"/>
        <v>3</v>
      </c>
      <c r="D890">
        <f t="shared" si="347"/>
        <v>9</v>
      </c>
      <c r="F890" t="s">
        <v>20</v>
      </c>
      <c r="G890" t="s">
        <v>26</v>
      </c>
      <c r="H890" s="5" t="str">
        <f t="shared" si="336"/>
        <v>IX</v>
      </c>
      <c r="I890" t="s">
        <v>11</v>
      </c>
      <c r="J890" t="s">
        <v>1</v>
      </c>
      <c r="K890" s="9" t="str">
        <f t="shared" si="342"/>
        <v>IX Semana de Ordinario</v>
      </c>
      <c r="L890" t="s">
        <v>3</v>
      </c>
      <c r="M890" t="s">
        <v>12</v>
      </c>
      <c r="N890" t="str">
        <f t="shared" si="340"/>
        <v>to</v>
      </c>
      <c r="O890" s="1" t="s">
        <v>9</v>
      </c>
      <c r="P890">
        <f t="shared" si="332"/>
        <v>9</v>
      </c>
      <c r="Q890" s="1" t="s">
        <v>9</v>
      </c>
      <c r="R890" t="str">
        <f t="shared" si="330"/>
        <v>jue</v>
      </c>
      <c r="S890" s="1" t="s">
        <v>9</v>
      </c>
      <c r="T890" t="s">
        <v>5</v>
      </c>
      <c r="U890" t="s">
        <v>6</v>
      </c>
      <c r="V890" t="s">
        <v>7</v>
      </c>
      <c r="W890">
        <f t="shared" si="333"/>
        <v>2027</v>
      </c>
      <c r="X890" s="1" t="s">
        <v>13</v>
      </c>
      <c r="Y890" s="1">
        <v>0</v>
      </c>
      <c r="Z890" s="1">
        <f t="shared" si="331"/>
        <v>6</v>
      </c>
      <c r="AA890" s="1" t="s">
        <v>13</v>
      </c>
      <c r="AB890" s="1">
        <v>0</v>
      </c>
      <c r="AC890">
        <f t="shared" si="334"/>
        <v>3</v>
      </c>
      <c r="AD890" t="s">
        <v>63</v>
      </c>
      <c r="AE890" t="str">
        <f t="shared" si="339"/>
        <v>to</v>
      </c>
      <c r="AF890" s="1" t="s">
        <v>10</v>
      </c>
      <c r="AH890" t="str">
        <f t="shared" si="335"/>
        <v>{ nombre: "IX Semana de Ordinario", archivo: "/ev/to/9/jue/audio.mp3", fecha: `2027-06-03`, tiempo: 'to' },</v>
      </c>
    </row>
    <row r="891" spans="1:34" x14ac:dyDescent="0.35">
      <c r="A891">
        <f t="shared" si="345"/>
        <v>2027</v>
      </c>
      <c r="B891">
        <f t="shared" si="345"/>
        <v>6</v>
      </c>
      <c r="C891">
        <f t="shared" si="348"/>
        <v>4</v>
      </c>
      <c r="D891">
        <f t="shared" si="347"/>
        <v>9</v>
      </c>
      <c r="F891" t="s">
        <v>21</v>
      </c>
      <c r="G891" t="s">
        <v>26</v>
      </c>
      <c r="H891" s="5" t="str">
        <f t="shared" si="336"/>
        <v>IX</v>
      </c>
      <c r="I891" t="s">
        <v>11</v>
      </c>
      <c r="J891" t="s">
        <v>1</v>
      </c>
      <c r="K891" s="9" t="str">
        <f t="shared" si="342"/>
        <v>IX Semana de Ordinario</v>
      </c>
      <c r="L891" t="s">
        <v>3</v>
      </c>
      <c r="M891" t="s">
        <v>12</v>
      </c>
      <c r="N891" t="str">
        <f t="shared" si="340"/>
        <v>to</v>
      </c>
      <c r="O891" s="1" t="s">
        <v>9</v>
      </c>
      <c r="P891">
        <f t="shared" si="332"/>
        <v>9</v>
      </c>
      <c r="Q891" s="1" t="s">
        <v>9</v>
      </c>
      <c r="R891" t="str">
        <f t="shared" si="330"/>
        <v>vie</v>
      </c>
      <c r="S891" s="1" t="s">
        <v>9</v>
      </c>
      <c r="T891" t="s">
        <v>5</v>
      </c>
      <c r="U891" t="s">
        <v>6</v>
      </c>
      <c r="V891" t="s">
        <v>7</v>
      </c>
      <c r="W891">
        <f t="shared" si="333"/>
        <v>2027</v>
      </c>
      <c r="X891" s="1" t="s">
        <v>13</v>
      </c>
      <c r="Y891" s="1">
        <v>0</v>
      </c>
      <c r="Z891" s="1">
        <f t="shared" si="331"/>
        <v>6</v>
      </c>
      <c r="AA891" s="1" t="s">
        <v>13</v>
      </c>
      <c r="AB891" s="1">
        <v>0</v>
      </c>
      <c r="AC891">
        <f t="shared" si="334"/>
        <v>4</v>
      </c>
      <c r="AD891" t="s">
        <v>63</v>
      </c>
      <c r="AE891" t="str">
        <f t="shared" si="339"/>
        <v>to</v>
      </c>
      <c r="AF891" s="1" t="s">
        <v>10</v>
      </c>
      <c r="AH891" t="str">
        <f t="shared" si="335"/>
        <v>{ nombre: "IX Semana de Ordinario", archivo: "/ev/to/9/vie/audio.mp3", fecha: `2027-06-04`, tiempo: 'to' },</v>
      </c>
    </row>
    <row r="892" spans="1:34" x14ac:dyDescent="0.35">
      <c r="A892">
        <f t="shared" si="345"/>
        <v>2027</v>
      </c>
      <c r="B892">
        <f t="shared" si="345"/>
        <v>6</v>
      </c>
      <c r="C892">
        <f t="shared" si="348"/>
        <v>5</v>
      </c>
      <c r="D892">
        <f t="shared" si="347"/>
        <v>9</v>
      </c>
      <c r="F892" t="s">
        <v>22</v>
      </c>
      <c r="G892" t="s">
        <v>26</v>
      </c>
      <c r="H892" s="5" t="str">
        <f t="shared" si="336"/>
        <v>IX</v>
      </c>
      <c r="I892" t="s">
        <v>11</v>
      </c>
      <c r="J892" t="s">
        <v>1</v>
      </c>
      <c r="K892" s="9" t="str">
        <f t="shared" si="342"/>
        <v>IX Semana de Ordinario</v>
      </c>
      <c r="L892" t="s">
        <v>3</v>
      </c>
      <c r="M892" t="s">
        <v>12</v>
      </c>
      <c r="N892" t="str">
        <f t="shared" si="340"/>
        <v>to</v>
      </c>
      <c r="O892" s="1" t="s">
        <v>9</v>
      </c>
      <c r="P892">
        <f t="shared" si="332"/>
        <v>9</v>
      </c>
      <c r="Q892" s="1" t="s">
        <v>9</v>
      </c>
      <c r="R892" t="str">
        <f t="shared" si="330"/>
        <v>sab</v>
      </c>
      <c r="S892" s="1" t="s">
        <v>9</v>
      </c>
      <c r="T892" t="s">
        <v>5</v>
      </c>
      <c r="U892" t="s">
        <v>6</v>
      </c>
      <c r="V892" t="s">
        <v>7</v>
      </c>
      <c r="W892">
        <f t="shared" si="333"/>
        <v>2027</v>
      </c>
      <c r="X892" s="1" t="s">
        <v>13</v>
      </c>
      <c r="Y892" s="1">
        <v>0</v>
      </c>
      <c r="Z892" s="1">
        <f t="shared" si="331"/>
        <v>6</v>
      </c>
      <c r="AA892" s="1" t="s">
        <v>13</v>
      </c>
      <c r="AB892" s="1">
        <v>0</v>
      </c>
      <c r="AC892">
        <f t="shared" si="334"/>
        <v>5</v>
      </c>
      <c r="AD892" t="s">
        <v>63</v>
      </c>
      <c r="AE892" t="str">
        <f t="shared" si="339"/>
        <v>to</v>
      </c>
      <c r="AF892" s="1" t="s">
        <v>10</v>
      </c>
      <c r="AH892" t="str">
        <f t="shared" si="335"/>
        <v>{ nombre: "IX Semana de Ordinario", archivo: "/ev/to/9/sab/audio.mp3", fecha: `2027-06-05`, tiempo: 'to' },</v>
      </c>
    </row>
    <row r="893" spans="1:34" x14ac:dyDescent="0.35">
      <c r="A893">
        <f t="shared" si="345"/>
        <v>2027</v>
      </c>
      <c r="B893">
        <f t="shared" si="345"/>
        <v>6</v>
      </c>
      <c r="C893">
        <f t="shared" si="348"/>
        <v>6</v>
      </c>
      <c r="D893">
        <f t="shared" si="344"/>
        <v>10</v>
      </c>
      <c r="F893" t="s">
        <v>4</v>
      </c>
      <c r="G893" t="s">
        <v>26</v>
      </c>
      <c r="H893" s="5" t="str">
        <f t="shared" si="336"/>
        <v>X</v>
      </c>
      <c r="I893" t="s">
        <v>11</v>
      </c>
      <c r="J893" t="s">
        <v>1</v>
      </c>
      <c r="K893" s="9" t="str">
        <f t="shared" si="342"/>
        <v>X Semana de Ordinario</v>
      </c>
      <c r="L893" t="s">
        <v>3</v>
      </c>
      <c r="M893" t="s">
        <v>12</v>
      </c>
      <c r="N893" t="str">
        <f t="shared" si="340"/>
        <v>to</v>
      </c>
      <c r="O893" s="1" t="s">
        <v>9</v>
      </c>
      <c r="P893">
        <f t="shared" si="332"/>
        <v>10</v>
      </c>
      <c r="Q893" s="1" t="s">
        <v>9</v>
      </c>
      <c r="R893" t="str">
        <f t="shared" si="330"/>
        <v>dom</v>
      </c>
      <c r="S893" s="1" t="s">
        <v>9</v>
      </c>
      <c r="T893" t="s">
        <v>5</v>
      </c>
      <c r="U893" t="s">
        <v>6</v>
      </c>
      <c r="V893" t="s">
        <v>7</v>
      </c>
      <c r="W893">
        <f t="shared" si="333"/>
        <v>2027</v>
      </c>
      <c r="X893" s="1" t="s">
        <v>13</v>
      </c>
      <c r="Y893" s="1">
        <v>0</v>
      </c>
      <c r="Z893" s="1">
        <f t="shared" si="331"/>
        <v>6</v>
      </c>
      <c r="AA893" s="1" t="s">
        <v>13</v>
      </c>
      <c r="AB893" s="1">
        <v>0</v>
      </c>
      <c r="AC893">
        <f t="shared" si="334"/>
        <v>6</v>
      </c>
      <c r="AD893" t="s">
        <v>63</v>
      </c>
      <c r="AE893" t="str">
        <f t="shared" si="339"/>
        <v>to</v>
      </c>
      <c r="AF893" s="1" t="s">
        <v>10</v>
      </c>
      <c r="AH893" t="str">
        <f t="shared" si="335"/>
        <v>{ nombre: "X Semana de Ordinario", archivo: "/ev/to/10/dom/audio.mp3", fecha: `2027-06-06`, tiempo: 'to' },</v>
      </c>
    </row>
    <row r="894" spans="1:34" x14ac:dyDescent="0.35">
      <c r="A894">
        <f t="shared" si="345"/>
        <v>2027</v>
      </c>
      <c r="B894">
        <f t="shared" si="345"/>
        <v>6</v>
      </c>
      <c r="C894">
        <f t="shared" si="348"/>
        <v>7</v>
      </c>
      <c r="D894">
        <f>D893</f>
        <v>10</v>
      </c>
      <c r="F894" t="s">
        <v>23</v>
      </c>
      <c r="G894" t="s">
        <v>26</v>
      </c>
      <c r="H894" s="5" t="str">
        <f t="shared" si="336"/>
        <v>X</v>
      </c>
      <c r="I894" t="s">
        <v>11</v>
      </c>
      <c r="J894" t="s">
        <v>1</v>
      </c>
      <c r="K894" s="9" t="str">
        <f t="shared" si="342"/>
        <v>X Semana de Ordinario</v>
      </c>
      <c r="L894" t="s">
        <v>3</v>
      </c>
      <c r="M894" t="s">
        <v>12</v>
      </c>
      <c r="N894" t="str">
        <f t="shared" si="340"/>
        <v>to</v>
      </c>
      <c r="O894" s="1" t="s">
        <v>9</v>
      </c>
      <c r="P894">
        <f t="shared" si="332"/>
        <v>10</v>
      </c>
      <c r="Q894" s="1" t="s">
        <v>9</v>
      </c>
      <c r="R894" t="str">
        <f t="shared" si="330"/>
        <v>lun</v>
      </c>
      <c r="S894" s="1" t="s">
        <v>9</v>
      </c>
      <c r="T894" t="s">
        <v>5</v>
      </c>
      <c r="U894" t="s">
        <v>6</v>
      </c>
      <c r="V894" t="s">
        <v>7</v>
      </c>
      <c r="W894">
        <f t="shared" si="333"/>
        <v>2027</v>
      </c>
      <c r="X894" s="1" t="s">
        <v>13</v>
      </c>
      <c r="Y894" s="1">
        <v>0</v>
      </c>
      <c r="Z894" s="1">
        <f t="shared" si="331"/>
        <v>6</v>
      </c>
      <c r="AA894" s="1" t="s">
        <v>13</v>
      </c>
      <c r="AB894" s="1">
        <v>0</v>
      </c>
      <c r="AC894">
        <f t="shared" si="334"/>
        <v>7</v>
      </c>
      <c r="AD894" t="s">
        <v>63</v>
      </c>
      <c r="AE894" t="str">
        <f t="shared" si="339"/>
        <v>to</v>
      </c>
      <c r="AF894" s="1" t="s">
        <v>10</v>
      </c>
      <c r="AH894" t="str">
        <f t="shared" si="335"/>
        <v>{ nombre: "X Semana de Ordinario", archivo: "/ev/to/10/lun/audio.mp3", fecha: `2027-06-07`, tiempo: 'to' },</v>
      </c>
    </row>
    <row r="895" spans="1:34" x14ac:dyDescent="0.35">
      <c r="A895">
        <f t="shared" si="345"/>
        <v>2027</v>
      </c>
      <c r="B895">
        <f t="shared" si="345"/>
        <v>6</v>
      </c>
      <c r="C895">
        <f t="shared" si="348"/>
        <v>8</v>
      </c>
      <c r="D895">
        <f t="shared" ref="D895:D899" si="349">D894</f>
        <v>10</v>
      </c>
      <c r="F895" t="s">
        <v>24</v>
      </c>
      <c r="G895" t="s">
        <v>26</v>
      </c>
      <c r="H895" s="5" t="str">
        <f t="shared" si="336"/>
        <v>X</v>
      </c>
      <c r="I895" t="s">
        <v>11</v>
      </c>
      <c r="J895" t="s">
        <v>1</v>
      </c>
      <c r="K895" s="9" t="str">
        <f t="shared" si="342"/>
        <v>X Semana de Ordinario</v>
      </c>
      <c r="L895" t="s">
        <v>3</v>
      </c>
      <c r="M895" t="s">
        <v>12</v>
      </c>
      <c r="N895" t="str">
        <f t="shared" si="340"/>
        <v>to</v>
      </c>
      <c r="O895" s="1" t="s">
        <v>9</v>
      </c>
      <c r="P895">
        <f t="shared" si="332"/>
        <v>10</v>
      </c>
      <c r="Q895" s="1" t="s">
        <v>9</v>
      </c>
      <c r="R895" t="str">
        <f t="shared" si="330"/>
        <v>mar</v>
      </c>
      <c r="S895" s="1" t="s">
        <v>9</v>
      </c>
      <c r="T895" t="s">
        <v>5</v>
      </c>
      <c r="U895" t="s">
        <v>6</v>
      </c>
      <c r="V895" t="s">
        <v>7</v>
      </c>
      <c r="W895">
        <f t="shared" si="333"/>
        <v>2027</v>
      </c>
      <c r="X895" s="1" t="s">
        <v>13</v>
      </c>
      <c r="Y895" s="1">
        <v>0</v>
      </c>
      <c r="Z895" s="1">
        <f t="shared" si="331"/>
        <v>6</v>
      </c>
      <c r="AA895" s="1" t="s">
        <v>13</v>
      </c>
      <c r="AB895" s="1">
        <v>0</v>
      </c>
      <c r="AC895">
        <f t="shared" si="334"/>
        <v>8</v>
      </c>
      <c r="AD895" t="s">
        <v>63</v>
      </c>
      <c r="AE895" t="str">
        <f t="shared" si="339"/>
        <v>to</v>
      </c>
      <c r="AF895" s="1" t="s">
        <v>10</v>
      </c>
      <c r="AH895" t="str">
        <f t="shared" si="335"/>
        <v>{ nombre: "X Semana de Ordinario", archivo: "/ev/to/10/mar/audio.mp3", fecha: `2027-06-08`, tiempo: 'to' },</v>
      </c>
    </row>
    <row r="896" spans="1:34" x14ac:dyDescent="0.35">
      <c r="A896">
        <f t="shared" ref="A896:B911" si="350">A895</f>
        <v>2027</v>
      </c>
      <c r="B896">
        <f t="shared" si="350"/>
        <v>6</v>
      </c>
      <c r="C896">
        <f t="shared" si="348"/>
        <v>9</v>
      </c>
      <c r="D896">
        <f t="shared" si="349"/>
        <v>10</v>
      </c>
      <c r="F896" t="s">
        <v>19</v>
      </c>
      <c r="G896" t="s">
        <v>26</v>
      </c>
      <c r="H896" s="5" t="str">
        <f t="shared" si="336"/>
        <v>X</v>
      </c>
      <c r="I896" t="s">
        <v>11</v>
      </c>
      <c r="J896" t="s">
        <v>1</v>
      </c>
      <c r="K896" s="9" t="str">
        <f t="shared" si="342"/>
        <v>X Semana de Ordinario</v>
      </c>
      <c r="L896" t="s">
        <v>3</v>
      </c>
      <c r="M896" t="s">
        <v>12</v>
      </c>
      <c r="N896" t="str">
        <f t="shared" si="340"/>
        <v>to</v>
      </c>
      <c r="O896" s="1" t="s">
        <v>9</v>
      </c>
      <c r="P896">
        <f t="shared" si="332"/>
        <v>10</v>
      </c>
      <c r="Q896" s="1" t="s">
        <v>9</v>
      </c>
      <c r="R896" t="str">
        <f t="shared" si="330"/>
        <v>mie</v>
      </c>
      <c r="S896" s="1" t="s">
        <v>9</v>
      </c>
      <c r="T896" t="s">
        <v>5</v>
      </c>
      <c r="U896" t="s">
        <v>6</v>
      </c>
      <c r="V896" t="s">
        <v>7</v>
      </c>
      <c r="W896">
        <f t="shared" si="333"/>
        <v>2027</v>
      </c>
      <c r="X896" s="1" t="s">
        <v>13</v>
      </c>
      <c r="Y896" s="1">
        <v>0</v>
      </c>
      <c r="Z896" s="1">
        <f t="shared" si="331"/>
        <v>6</v>
      </c>
      <c r="AA896" s="1" t="s">
        <v>13</v>
      </c>
      <c r="AB896" s="1">
        <v>0</v>
      </c>
      <c r="AC896">
        <f t="shared" si="334"/>
        <v>9</v>
      </c>
      <c r="AD896" t="s">
        <v>63</v>
      </c>
      <c r="AE896" t="str">
        <f t="shared" si="339"/>
        <v>to</v>
      </c>
      <c r="AF896" s="1" t="s">
        <v>10</v>
      </c>
      <c r="AH896" t="str">
        <f t="shared" si="335"/>
        <v>{ nombre: "X Semana de Ordinario", archivo: "/ev/to/10/mie/audio.mp3", fecha: `2027-06-09`, tiempo: 'to' },</v>
      </c>
    </row>
    <row r="897" spans="1:34" x14ac:dyDescent="0.35">
      <c r="A897">
        <f t="shared" si="350"/>
        <v>2027</v>
      </c>
      <c r="B897">
        <f t="shared" si="350"/>
        <v>6</v>
      </c>
      <c r="C897">
        <f t="shared" si="348"/>
        <v>10</v>
      </c>
      <c r="D897">
        <f t="shared" si="349"/>
        <v>10</v>
      </c>
      <c r="F897" t="s">
        <v>20</v>
      </c>
      <c r="G897" t="s">
        <v>26</v>
      </c>
      <c r="H897" s="5" t="str">
        <f t="shared" si="336"/>
        <v>X</v>
      </c>
      <c r="I897" t="s">
        <v>11</v>
      </c>
      <c r="J897" t="s">
        <v>1</v>
      </c>
      <c r="K897" s="9" t="str">
        <f t="shared" si="342"/>
        <v>X Semana de Ordinario</v>
      </c>
      <c r="L897" t="s">
        <v>3</v>
      </c>
      <c r="M897" t="s">
        <v>12</v>
      </c>
      <c r="N897" t="str">
        <f t="shared" si="340"/>
        <v>to</v>
      </c>
      <c r="O897" s="1" t="s">
        <v>9</v>
      </c>
      <c r="P897">
        <f t="shared" si="332"/>
        <v>10</v>
      </c>
      <c r="Q897" s="1" t="s">
        <v>9</v>
      </c>
      <c r="R897" t="str">
        <f t="shared" si="330"/>
        <v>jue</v>
      </c>
      <c r="S897" s="1" t="s">
        <v>9</v>
      </c>
      <c r="T897" t="s">
        <v>5</v>
      </c>
      <c r="U897" t="s">
        <v>6</v>
      </c>
      <c r="V897" t="s">
        <v>7</v>
      </c>
      <c r="W897">
        <f t="shared" si="333"/>
        <v>2027</v>
      </c>
      <c r="X897" s="1" t="s">
        <v>13</v>
      </c>
      <c r="Y897" s="1">
        <v>0</v>
      </c>
      <c r="Z897" s="1">
        <f t="shared" si="331"/>
        <v>6</v>
      </c>
      <c r="AA897" s="1" t="s">
        <v>13</v>
      </c>
      <c r="AB897" s="1"/>
      <c r="AC897">
        <f t="shared" si="334"/>
        <v>10</v>
      </c>
      <c r="AD897" t="s">
        <v>63</v>
      </c>
      <c r="AE897" t="str">
        <f t="shared" si="339"/>
        <v>to</v>
      </c>
      <c r="AF897" s="1" t="s">
        <v>10</v>
      </c>
      <c r="AH897" t="str">
        <f t="shared" si="335"/>
        <v>{ nombre: "X Semana de Ordinario", archivo: "/ev/to/10/jue/audio.mp3", fecha: `2027-06-10`, tiempo: 'to' },</v>
      </c>
    </row>
    <row r="898" spans="1:34" x14ac:dyDescent="0.35">
      <c r="A898">
        <f t="shared" si="350"/>
        <v>2027</v>
      </c>
      <c r="B898">
        <f t="shared" si="350"/>
        <v>6</v>
      </c>
      <c r="C898">
        <f t="shared" si="348"/>
        <v>11</v>
      </c>
      <c r="D898">
        <f t="shared" si="349"/>
        <v>10</v>
      </c>
      <c r="F898" t="s">
        <v>21</v>
      </c>
      <c r="G898" t="s">
        <v>26</v>
      </c>
      <c r="H898" s="5" t="str">
        <f t="shared" si="336"/>
        <v>X</v>
      </c>
      <c r="I898" t="s">
        <v>11</v>
      </c>
      <c r="J898" t="s">
        <v>1</v>
      </c>
      <c r="K898" s="9" t="str">
        <f t="shared" si="342"/>
        <v>X Semana de Ordinario</v>
      </c>
      <c r="L898" t="s">
        <v>3</v>
      </c>
      <c r="M898" t="s">
        <v>12</v>
      </c>
      <c r="N898" t="str">
        <f t="shared" si="340"/>
        <v>to</v>
      </c>
      <c r="O898" s="1" t="s">
        <v>9</v>
      </c>
      <c r="P898">
        <f t="shared" si="332"/>
        <v>10</v>
      </c>
      <c r="Q898" s="1" t="s">
        <v>9</v>
      </c>
      <c r="R898" t="str">
        <f t="shared" si="330"/>
        <v>vie</v>
      </c>
      <c r="S898" s="1" t="s">
        <v>9</v>
      </c>
      <c r="T898" t="s">
        <v>5</v>
      </c>
      <c r="U898" t="s">
        <v>6</v>
      </c>
      <c r="V898" t="s">
        <v>7</v>
      </c>
      <c r="W898">
        <f t="shared" si="333"/>
        <v>2027</v>
      </c>
      <c r="X898" s="1" t="s">
        <v>13</v>
      </c>
      <c r="Y898" s="1">
        <v>0</v>
      </c>
      <c r="Z898" s="1">
        <f t="shared" si="331"/>
        <v>6</v>
      </c>
      <c r="AA898" s="1" t="s">
        <v>13</v>
      </c>
      <c r="AB898" s="1"/>
      <c r="AC898">
        <f t="shared" si="334"/>
        <v>11</v>
      </c>
      <c r="AD898" t="s">
        <v>63</v>
      </c>
      <c r="AE898" t="str">
        <f t="shared" si="339"/>
        <v>to</v>
      </c>
      <c r="AF898" s="1" t="s">
        <v>10</v>
      </c>
      <c r="AH898" t="str">
        <f t="shared" si="335"/>
        <v>{ nombre: "X Semana de Ordinario", archivo: "/ev/to/10/vie/audio.mp3", fecha: `2027-06-11`, tiempo: 'to' },</v>
      </c>
    </row>
    <row r="899" spans="1:34" x14ac:dyDescent="0.35">
      <c r="A899">
        <f t="shared" si="350"/>
        <v>2027</v>
      </c>
      <c r="B899">
        <f t="shared" si="350"/>
        <v>6</v>
      </c>
      <c r="C899">
        <f t="shared" si="348"/>
        <v>12</v>
      </c>
      <c r="D899">
        <f t="shared" si="349"/>
        <v>10</v>
      </c>
      <c r="F899" t="s">
        <v>22</v>
      </c>
      <c r="G899" t="s">
        <v>26</v>
      </c>
      <c r="H899" s="5" t="str">
        <f t="shared" si="336"/>
        <v>X</v>
      </c>
      <c r="I899" t="s">
        <v>11</v>
      </c>
      <c r="J899" t="s">
        <v>1</v>
      </c>
      <c r="K899" s="9" t="str">
        <f t="shared" si="342"/>
        <v>X Semana de Ordinario</v>
      </c>
      <c r="L899" t="s">
        <v>3</v>
      </c>
      <c r="M899" t="s">
        <v>12</v>
      </c>
      <c r="N899" t="str">
        <f t="shared" si="340"/>
        <v>to</v>
      </c>
      <c r="O899" s="1" t="s">
        <v>9</v>
      </c>
      <c r="P899">
        <f t="shared" si="332"/>
        <v>10</v>
      </c>
      <c r="Q899" s="1" t="s">
        <v>9</v>
      </c>
      <c r="R899" t="str">
        <f t="shared" si="330"/>
        <v>sab</v>
      </c>
      <c r="S899" s="1" t="s">
        <v>9</v>
      </c>
      <c r="T899" t="s">
        <v>5</v>
      </c>
      <c r="U899" t="s">
        <v>6</v>
      </c>
      <c r="V899" t="s">
        <v>7</v>
      </c>
      <c r="W899">
        <f t="shared" si="333"/>
        <v>2027</v>
      </c>
      <c r="X899" s="1" t="s">
        <v>13</v>
      </c>
      <c r="Y899" s="1">
        <v>0</v>
      </c>
      <c r="Z899" s="1">
        <f t="shared" si="331"/>
        <v>6</v>
      </c>
      <c r="AA899" s="1" t="s">
        <v>13</v>
      </c>
      <c r="AB899" s="1"/>
      <c r="AC899">
        <f t="shared" si="334"/>
        <v>12</v>
      </c>
      <c r="AD899" t="s">
        <v>63</v>
      </c>
      <c r="AE899" t="str">
        <f t="shared" si="339"/>
        <v>to</v>
      </c>
      <c r="AF899" s="1" t="s">
        <v>10</v>
      </c>
      <c r="AH899" t="str">
        <f t="shared" si="335"/>
        <v>{ nombre: "X Semana de Ordinario", archivo: "/ev/to/10/sab/audio.mp3", fecha: `2027-06-12`, tiempo: 'to' },</v>
      </c>
    </row>
    <row r="900" spans="1:34" x14ac:dyDescent="0.35">
      <c r="A900">
        <f t="shared" si="350"/>
        <v>2027</v>
      </c>
      <c r="B900">
        <f t="shared" si="350"/>
        <v>6</v>
      </c>
      <c r="C900">
        <f t="shared" si="348"/>
        <v>13</v>
      </c>
      <c r="D900">
        <f t="shared" si="344"/>
        <v>11</v>
      </c>
      <c r="F900" t="s">
        <v>4</v>
      </c>
      <c r="G900" t="s">
        <v>26</v>
      </c>
      <c r="H900" s="5" t="str">
        <f t="shared" si="336"/>
        <v>XI</v>
      </c>
      <c r="I900" t="s">
        <v>11</v>
      </c>
      <c r="J900" t="s">
        <v>1</v>
      </c>
      <c r="K900" s="9" t="str">
        <f t="shared" si="342"/>
        <v>XI Semana de Ordinario</v>
      </c>
      <c r="L900" t="s">
        <v>3</v>
      </c>
      <c r="M900" t="s">
        <v>12</v>
      </c>
      <c r="N900" t="str">
        <f t="shared" si="340"/>
        <v>to</v>
      </c>
      <c r="O900" s="1" t="s">
        <v>9</v>
      </c>
      <c r="P900">
        <f t="shared" si="332"/>
        <v>11</v>
      </c>
      <c r="Q900" s="1" t="s">
        <v>9</v>
      </c>
      <c r="R900" t="str">
        <f t="shared" si="330"/>
        <v>dom</v>
      </c>
      <c r="S900" s="1" t="s">
        <v>9</v>
      </c>
      <c r="T900" t="s">
        <v>5</v>
      </c>
      <c r="U900" t="s">
        <v>6</v>
      </c>
      <c r="V900" t="s">
        <v>7</v>
      </c>
      <c r="W900">
        <f t="shared" si="333"/>
        <v>2027</v>
      </c>
      <c r="X900" s="1" t="s">
        <v>13</v>
      </c>
      <c r="Y900" s="1">
        <v>0</v>
      </c>
      <c r="Z900" s="1">
        <f t="shared" si="331"/>
        <v>6</v>
      </c>
      <c r="AA900" s="1" t="s">
        <v>13</v>
      </c>
      <c r="AB900" s="1"/>
      <c r="AC900">
        <f t="shared" si="334"/>
        <v>13</v>
      </c>
      <c r="AD900" t="s">
        <v>63</v>
      </c>
      <c r="AE900" t="str">
        <f t="shared" si="339"/>
        <v>to</v>
      </c>
      <c r="AF900" s="1" t="s">
        <v>10</v>
      </c>
      <c r="AH900" t="str">
        <f t="shared" si="335"/>
        <v>{ nombre: "XI Semana de Ordinario", archivo: "/ev/to/11/dom/audio.mp3", fecha: `2027-06-13`, tiempo: 'to' },</v>
      </c>
    </row>
    <row r="901" spans="1:34" x14ac:dyDescent="0.35">
      <c r="A901">
        <f t="shared" si="350"/>
        <v>2027</v>
      </c>
      <c r="B901">
        <f t="shared" si="350"/>
        <v>6</v>
      </c>
      <c r="C901">
        <f t="shared" si="348"/>
        <v>14</v>
      </c>
      <c r="D901">
        <f>D900</f>
        <v>11</v>
      </c>
      <c r="F901" t="s">
        <v>23</v>
      </c>
      <c r="G901" t="s">
        <v>26</v>
      </c>
      <c r="H901" s="5" t="str">
        <f t="shared" si="336"/>
        <v>XI</v>
      </c>
      <c r="I901" t="s">
        <v>11</v>
      </c>
      <c r="J901" t="s">
        <v>1</v>
      </c>
      <c r="K901" s="9" t="str">
        <f t="shared" si="342"/>
        <v>XI Semana de Ordinario</v>
      </c>
      <c r="L901" t="s">
        <v>3</v>
      </c>
      <c r="M901" t="s">
        <v>12</v>
      </c>
      <c r="N901" t="str">
        <f t="shared" si="340"/>
        <v>to</v>
      </c>
      <c r="O901" s="1" t="s">
        <v>9</v>
      </c>
      <c r="P901">
        <f t="shared" si="332"/>
        <v>11</v>
      </c>
      <c r="Q901" s="1" t="s">
        <v>9</v>
      </c>
      <c r="R901" t="str">
        <f t="shared" si="330"/>
        <v>lun</v>
      </c>
      <c r="S901" s="1" t="s">
        <v>9</v>
      </c>
      <c r="T901" t="s">
        <v>5</v>
      </c>
      <c r="U901" t="s">
        <v>6</v>
      </c>
      <c r="V901" t="s">
        <v>7</v>
      </c>
      <c r="W901">
        <f t="shared" si="333"/>
        <v>2027</v>
      </c>
      <c r="X901" s="1" t="s">
        <v>13</v>
      </c>
      <c r="Y901" s="1">
        <v>0</v>
      </c>
      <c r="Z901" s="1">
        <f t="shared" si="331"/>
        <v>6</v>
      </c>
      <c r="AA901" s="1" t="s">
        <v>13</v>
      </c>
      <c r="AB901" s="1"/>
      <c r="AC901">
        <f t="shared" si="334"/>
        <v>14</v>
      </c>
      <c r="AD901" t="s">
        <v>63</v>
      </c>
      <c r="AE901" t="str">
        <f t="shared" si="339"/>
        <v>to</v>
      </c>
      <c r="AF901" s="1" t="s">
        <v>10</v>
      </c>
      <c r="AH901" t="str">
        <f t="shared" si="335"/>
        <v>{ nombre: "XI Semana de Ordinario", archivo: "/ev/to/11/lun/audio.mp3", fecha: `2027-06-14`, tiempo: 'to' },</v>
      </c>
    </row>
    <row r="902" spans="1:34" x14ac:dyDescent="0.35">
      <c r="A902">
        <f t="shared" si="350"/>
        <v>2027</v>
      </c>
      <c r="B902">
        <f t="shared" si="350"/>
        <v>6</v>
      </c>
      <c r="C902">
        <f t="shared" si="348"/>
        <v>15</v>
      </c>
      <c r="D902">
        <f t="shared" ref="D902:D906" si="351">D901</f>
        <v>11</v>
      </c>
      <c r="F902" t="s">
        <v>24</v>
      </c>
      <c r="G902" t="s">
        <v>26</v>
      </c>
      <c r="H902" s="5" t="str">
        <f t="shared" si="336"/>
        <v>XI</v>
      </c>
      <c r="I902" t="s">
        <v>11</v>
      </c>
      <c r="J902" t="s">
        <v>1</v>
      </c>
      <c r="K902" s="9" t="str">
        <f t="shared" si="342"/>
        <v>XI Semana de Ordinario</v>
      </c>
      <c r="L902" t="s">
        <v>3</v>
      </c>
      <c r="M902" t="s">
        <v>12</v>
      </c>
      <c r="N902" t="str">
        <f t="shared" si="340"/>
        <v>to</v>
      </c>
      <c r="O902" s="1" t="s">
        <v>9</v>
      </c>
      <c r="P902">
        <f t="shared" si="332"/>
        <v>11</v>
      </c>
      <c r="Q902" s="1" t="s">
        <v>9</v>
      </c>
      <c r="R902" t="str">
        <f t="shared" si="330"/>
        <v>mar</v>
      </c>
      <c r="S902" s="1" t="s">
        <v>9</v>
      </c>
      <c r="T902" t="s">
        <v>5</v>
      </c>
      <c r="U902" t="s">
        <v>6</v>
      </c>
      <c r="V902" t="s">
        <v>7</v>
      </c>
      <c r="W902">
        <f t="shared" si="333"/>
        <v>2027</v>
      </c>
      <c r="X902" s="1" t="s">
        <v>13</v>
      </c>
      <c r="Y902" s="1">
        <v>0</v>
      </c>
      <c r="Z902" s="1">
        <f t="shared" si="331"/>
        <v>6</v>
      </c>
      <c r="AA902" s="1" t="s">
        <v>13</v>
      </c>
      <c r="AB902" s="1"/>
      <c r="AC902">
        <f t="shared" si="334"/>
        <v>15</v>
      </c>
      <c r="AD902" t="s">
        <v>63</v>
      </c>
      <c r="AE902" t="str">
        <f t="shared" si="339"/>
        <v>to</v>
      </c>
      <c r="AF902" s="1" t="s">
        <v>10</v>
      </c>
      <c r="AH902" t="str">
        <f t="shared" si="335"/>
        <v>{ nombre: "XI Semana de Ordinario", archivo: "/ev/to/11/mar/audio.mp3", fecha: `2027-06-15`, tiempo: 'to' },</v>
      </c>
    </row>
    <row r="903" spans="1:34" x14ac:dyDescent="0.35">
      <c r="A903">
        <f t="shared" si="350"/>
        <v>2027</v>
      </c>
      <c r="B903">
        <f t="shared" si="350"/>
        <v>6</v>
      </c>
      <c r="C903">
        <f t="shared" si="348"/>
        <v>16</v>
      </c>
      <c r="D903">
        <f t="shared" si="351"/>
        <v>11</v>
      </c>
      <c r="F903" t="s">
        <v>19</v>
      </c>
      <c r="G903" t="s">
        <v>26</v>
      </c>
      <c r="H903" s="5" t="str">
        <f t="shared" si="336"/>
        <v>XI</v>
      </c>
      <c r="I903" t="s">
        <v>11</v>
      </c>
      <c r="J903" t="s">
        <v>1</v>
      </c>
      <c r="K903" s="9" t="str">
        <f t="shared" si="342"/>
        <v>XI Semana de Ordinario</v>
      </c>
      <c r="L903" t="s">
        <v>3</v>
      </c>
      <c r="M903" t="s">
        <v>12</v>
      </c>
      <c r="N903" t="str">
        <f t="shared" si="340"/>
        <v>to</v>
      </c>
      <c r="O903" s="1" t="s">
        <v>9</v>
      </c>
      <c r="P903">
        <f t="shared" si="332"/>
        <v>11</v>
      </c>
      <c r="Q903" s="1" t="s">
        <v>9</v>
      </c>
      <c r="R903" t="str">
        <f t="shared" ref="R903:R966" si="352">F903</f>
        <v>mie</v>
      </c>
      <c r="S903" s="1" t="s">
        <v>9</v>
      </c>
      <c r="T903" t="s">
        <v>5</v>
      </c>
      <c r="U903" t="s">
        <v>6</v>
      </c>
      <c r="V903" t="s">
        <v>7</v>
      </c>
      <c r="W903">
        <f t="shared" si="333"/>
        <v>2027</v>
      </c>
      <c r="X903" s="1" t="s">
        <v>13</v>
      </c>
      <c r="Y903" s="1">
        <v>0</v>
      </c>
      <c r="Z903" s="1">
        <f t="shared" si="331"/>
        <v>6</v>
      </c>
      <c r="AA903" s="1" t="s">
        <v>13</v>
      </c>
      <c r="AB903" s="1"/>
      <c r="AC903">
        <f t="shared" si="334"/>
        <v>16</v>
      </c>
      <c r="AD903" t="s">
        <v>63</v>
      </c>
      <c r="AE903" t="str">
        <f t="shared" si="339"/>
        <v>to</v>
      </c>
      <c r="AF903" s="1" t="s">
        <v>10</v>
      </c>
      <c r="AH903" t="str">
        <f t="shared" si="335"/>
        <v>{ nombre: "XI Semana de Ordinario", archivo: "/ev/to/11/mie/audio.mp3", fecha: `2027-06-16`, tiempo: 'to' },</v>
      </c>
    </row>
    <row r="904" spans="1:34" x14ac:dyDescent="0.35">
      <c r="A904">
        <f t="shared" si="350"/>
        <v>2027</v>
      </c>
      <c r="B904">
        <f t="shared" si="350"/>
        <v>6</v>
      </c>
      <c r="C904">
        <f t="shared" si="348"/>
        <v>17</v>
      </c>
      <c r="D904">
        <f t="shared" si="351"/>
        <v>11</v>
      </c>
      <c r="F904" t="s">
        <v>20</v>
      </c>
      <c r="G904" t="s">
        <v>26</v>
      </c>
      <c r="H904" s="5" t="str">
        <f t="shared" si="336"/>
        <v>XI</v>
      </c>
      <c r="I904" t="s">
        <v>11</v>
      </c>
      <c r="J904" t="s">
        <v>1</v>
      </c>
      <c r="K904" s="9" t="str">
        <f t="shared" si="342"/>
        <v>XI Semana de Ordinario</v>
      </c>
      <c r="L904" t="s">
        <v>3</v>
      </c>
      <c r="M904" t="s">
        <v>12</v>
      </c>
      <c r="N904" t="str">
        <f t="shared" si="340"/>
        <v>to</v>
      </c>
      <c r="O904" s="1" t="s">
        <v>9</v>
      </c>
      <c r="P904">
        <f t="shared" si="332"/>
        <v>11</v>
      </c>
      <c r="Q904" s="1" t="s">
        <v>9</v>
      </c>
      <c r="R904" t="str">
        <f t="shared" si="352"/>
        <v>jue</v>
      </c>
      <c r="S904" s="1" t="s">
        <v>9</v>
      </c>
      <c r="T904" t="s">
        <v>5</v>
      </c>
      <c r="U904" t="s">
        <v>6</v>
      </c>
      <c r="V904" t="s">
        <v>7</v>
      </c>
      <c r="W904">
        <f t="shared" si="333"/>
        <v>2027</v>
      </c>
      <c r="X904" s="1" t="s">
        <v>13</v>
      </c>
      <c r="Y904" s="1">
        <v>0</v>
      </c>
      <c r="Z904" s="1">
        <f t="shared" ref="Z904:Z967" si="353">B904</f>
        <v>6</v>
      </c>
      <c r="AA904" s="1" t="s">
        <v>13</v>
      </c>
      <c r="AB904" s="1"/>
      <c r="AC904">
        <f t="shared" si="334"/>
        <v>17</v>
      </c>
      <c r="AD904" t="s">
        <v>63</v>
      </c>
      <c r="AE904" t="str">
        <f t="shared" si="339"/>
        <v>to</v>
      </c>
      <c r="AF904" s="1" t="s">
        <v>10</v>
      </c>
      <c r="AH904" t="str">
        <f t="shared" si="335"/>
        <v>{ nombre: "XI Semana de Ordinario", archivo: "/ev/to/11/jue/audio.mp3", fecha: `2027-06-17`, tiempo: 'to' },</v>
      </c>
    </row>
    <row r="905" spans="1:34" x14ac:dyDescent="0.35">
      <c r="A905">
        <f t="shared" si="350"/>
        <v>2027</v>
      </c>
      <c r="B905">
        <f t="shared" si="350"/>
        <v>6</v>
      </c>
      <c r="C905">
        <f t="shared" si="348"/>
        <v>18</v>
      </c>
      <c r="D905">
        <f t="shared" si="351"/>
        <v>11</v>
      </c>
      <c r="F905" t="s">
        <v>21</v>
      </c>
      <c r="G905" t="s">
        <v>26</v>
      </c>
      <c r="H905" s="5" t="str">
        <f t="shared" si="336"/>
        <v>XI</v>
      </c>
      <c r="I905" t="s">
        <v>11</v>
      </c>
      <c r="J905" t="s">
        <v>1</v>
      </c>
      <c r="K905" s="9" t="str">
        <f t="shared" si="342"/>
        <v>XI Semana de Ordinario</v>
      </c>
      <c r="L905" t="s">
        <v>3</v>
      </c>
      <c r="M905" t="s">
        <v>12</v>
      </c>
      <c r="N905" t="str">
        <f t="shared" si="340"/>
        <v>to</v>
      </c>
      <c r="O905" s="1" t="s">
        <v>9</v>
      </c>
      <c r="P905">
        <f t="shared" si="332"/>
        <v>11</v>
      </c>
      <c r="Q905" s="1" t="s">
        <v>9</v>
      </c>
      <c r="R905" t="str">
        <f t="shared" si="352"/>
        <v>vie</v>
      </c>
      <c r="S905" s="1" t="s">
        <v>9</v>
      </c>
      <c r="T905" t="s">
        <v>5</v>
      </c>
      <c r="U905" t="s">
        <v>6</v>
      </c>
      <c r="V905" t="s">
        <v>7</v>
      </c>
      <c r="W905">
        <f t="shared" si="333"/>
        <v>2027</v>
      </c>
      <c r="X905" s="1" t="s">
        <v>13</v>
      </c>
      <c r="Y905" s="1">
        <v>0</v>
      </c>
      <c r="Z905" s="1">
        <f t="shared" si="353"/>
        <v>6</v>
      </c>
      <c r="AA905" s="1" t="s">
        <v>13</v>
      </c>
      <c r="AB905" s="1"/>
      <c r="AC905">
        <f t="shared" si="334"/>
        <v>18</v>
      </c>
      <c r="AD905" t="s">
        <v>63</v>
      </c>
      <c r="AE905" t="str">
        <f t="shared" si="339"/>
        <v>to</v>
      </c>
      <c r="AF905" s="1" t="s">
        <v>10</v>
      </c>
      <c r="AH905" t="str">
        <f t="shared" si="335"/>
        <v>{ nombre: "XI Semana de Ordinario", archivo: "/ev/to/11/vie/audio.mp3", fecha: `2027-06-18`, tiempo: 'to' },</v>
      </c>
    </row>
    <row r="906" spans="1:34" x14ac:dyDescent="0.35">
      <c r="A906">
        <f t="shared" si="350"/>
        <v>2027</v>
      </c>
      <c r="B906">
        <f t="shared" si="350"/>
        <v>6</v>
      </c>
      <c r="C906">
        <f t="shared" si="348"/>
        <v>19</v>
      </c>
      <c r="D906">
        <f t="shared" si="351"/>
        <v>11</v>
      </c>
      <c r="F906" t="s">
        <v>22</v>
      </c>
      <c r="G906" t="s">
        <v>26</v>
      </c>
      <c r="H906" s="5" t="str">
        <f t="shared" si="336"/>
        <v>XI</v>
      </c>
      <c r="I906" t="s">
        <v>11</v>
      </c>
      <c r="J906" t="s">
        <v>1</v>
      </c>
      <c r="K906" s="9" t="str">
        <f t="shared" si="342"/>
        <v>XI Semana de Ordinario</v>
      </c>
      <c r="L906" t="s">
        <v>3</v>
      </c>
      <c r="M906" t="s">
        <v>12</v>
      </c>
      <c r="N906" t="str">
        <f t="shared" si="340"/>
        <v>to</v>
      </c>
      <c r="O906" s="1" t="s">
        <v>9</v>
      </c>
      <c r="P906">
        <f t="shared" ref="P906:P969" si="354">D906</f>
        <v>11</v>
      </c>
      <c r="Q906" s="1" t="s">
        <v>9</v>
      </c>
      <c r="R906" t="str">
        <f t="shared" si="352"/>
        <v>sab</v>
      </c>
      <c r="S906" s="1" t="s">
        <v>9</v>
      </c>
      <c r="T906" t="s">
        <v>5</v>
      </c>
      <c r="U906" t="s">
        <v>6</v>
      </c>
      <c r="V906" t="s">
        <v>7</v>
      </c>
      <c r="W906">
        <f t="shared" ref="W906:W969" si="355">A906</f>
        <v>2027</v>
      </c>
      <c r="X906" s="1" t="s">
        <v>13</v>
      </c>
      <c r="Y906" s="1">
        <v>0</v>
      </c>
      <c r="Z906" s="1">
        <f t="shared" si="353"/>
        <v>6</v>
      </c>
      <c r="AA906" s="1" t="s">
        <v>13</v>
      </c>
      <c r="AB906" s="1"/>
      <c r="AC906">
        <f t="shared" ref="AC906:AC969" si="356">C906</f>
        <v>19</v>
      </c>
      <c r="AD906" t="s">
        <v>63</v>
      </c>
      <c r="AE906" t="str">
        <f t="shared" si="339"/>
        <v>to</v>
      </c>
      <c r="AF906" s="1" t="s">
        <v>10</v>
      </c>
      <c r="AH906" t="str">
        <f t="shared" ref="AH906:AH969" si="357">_xlfn.CONCAT(I906:AF906)</f>
        <v>{ nombre: "XI Semana de Ordinario", archivo: "/ev/to/11/sab/audio.mp3", fecha: `2027-06-19`, tiempo: 'to' },</v>
      </c>
    </row>
    <row r="907" spans="1:34" x14ac:dyDescent="0.35">
      <c r="A907">
        <f t="shared" si="350"/>
        <v>2027</v>
      </c>
      <c r="B907">
        <f t="shared" si="350"/>
        <v>6</v>
      </c>
      <c r="C907">
        <f t="shared" si="348"/>
        <v>20</v>
      </c>
      <c r="D907">
        <f>D906+1</f>
        <v>12</v>
      </c>
      <c r="F907" t="s">
        <v>4</v>
      </c>
      <c r="G907" t="s">
        <v>26</v>
      </c>
      <c r="H907" s="5" t="str">
        <f t="shared" si="336"/>
        <v>XII</v>
      </c>
      <c r="I907" t="s">
        <v>11</v>
      </c>
      <c r="J907" t="s">
        <v>1</v>
      </c>
      <c r="K907" s="9" t="str">
        <f t="shared" si="342"/>
        <v>XII Semana de Ordinario</v>
      </c>
      <c r="L907" t="s">
        <v>3</v>
      </c>
      <c r="M907" t="s">
        <v>12</v>
      </c>
      <c r="N907" t="str">
        <f t="shared" si="340"/>
        <v>to</v>
      </c>
      <c r="O907" s="1" t="s">
        <v>9</v>
      </c>
      <c r="P907">
        <f t="shared" si="354"/>
        <v>12</v>
      </c>
      <c r="Q907" s="1" t="s">
        <v>9</v>
      </c>
      <c r="R907" t="str">
        <f t="shared" si="352"/>
        <v>dom</v>
      </c>
      <c r="S907" s="1" t="s">
        <v>9</v>
      </c>
      <c r="T907" t="s">
        <v>5</v>
      </c>
      <c r="U907" t="s">
        <v>6</v>
      </c>
      <c r="V907" t="s">
        <v>7</v>
      </c>
      <c r="W907">
        <f t="shared" si="355"/>
        <v>2027</v>
      </c>
      <c r="X907" s="1" t="s">
        <v>13</v>
      </c>
      <c r="Y907" s="1">
        <v>0</v>
      </c>
      <c r="Z907" s="1">
        <f t="shared" si="353"/>
        <v>6</v>
      </c>
      <c r="AA907" s="1" t="s">
        <v>13</v>
      </c>
      <c r="AB907" s="1"/>
      <c r="AC907">
        <f t="shared" si="356"/>
        <v>20</v>
      </c>
      <c r="AD907" t="s">
        <v>63</v>
      </c>
      <c r="AE907" t="str">
        <f t="shared" si="339"/>
        <v>to</v>
      </c>
      <c r="AF907" s="1" t="s">
        <v>10</v>
      </c>
      <c r="AH907" t="str">
        <f t="shared" si="357"/>
        <v>{ nombre: "XII Semana de Ordinario", archivo: "/ev/to/12/dom/audio.mp3", fecha: `2027-06-20`, tiempo: 'to' },</v>
      </c>
    </row>
    <row r="908" spans="1:34" x14ac:dyDescent="0.35">
      <c r="A908">
        <f t="shared" si="350"/>
        <v>2027</v>
      </c>
      <c r="B908">
        <f t="shared" si="350"/>
        <v>6</v>
      </c>
      <c r="C908">
        <f t="shared" si="348"/>
        <v>21</v>
      </c>
      <c r="D908">
        <f>D907</f>
        <v>12</v>
      </c>
      <c r="F908" t="s">
        <v>23</v>
      </c>
      <c r="G908" t="s">
        <v>26</v>
      </c>
      <c r="H908" s="5" t="str">
        <f t="shared" si="336"/>
        <v>XII</v>
      </c>
      <c r="I908" t="s">
        <v>11</v>
      </c>
      <c r="J908" t="s">
        <v>1</v>
      </c>
      <c r="K908" s="9" t="str">
        <f t="shared" si="342"/>
        <v>XII Semana de Ordinario</v>
      </c>
      <c r="L908" t="s">
        <v>3</v>
      </c>
      <c r="M908" t="s">
        <v>12</v>
      </c>
      <c r="N908" t="str">
        <f t="shared" si="340"/>
        <v>to</v>
      </c>
      <c r="O908" s="1" t="s">
        <v>9</v>
      </c>
      <c r="P908">
        <f t="shared" si="354"/>
        <v>12</v>
      </c>
      <c r="Q908" s="1" t="s">
        <v>9</v>
      </c>
      <c r="R908" t="str">
        <f t="shared" si="352"/>
        <v>lun</v>
      </c>
      <c r="S908" s="1" t="s">
        <v>9</v>
      </c>
      <c r="T908" t="s">
        <v>5</v>
      </c>
      <c r="U908" t="s">
        <v>6</v>
      </c>
      <c r="V908" t="s">
        <v>7</v>
      </c>
      <c r="W908">
        <f t="shared" si="355"/>
        <v>2027</v>
      </c>
      <c r="X908" s="1" t="s">
        <v>13</v>
      </c>
      <c r="Y908" s="1">
        <v>0</v>
      </c>
      <c r="Z908" s="1">
        <f t="shared" si="353"/>
        <v>6</v>
      </c>
      <c r="AA908" s="1" t="s">
        <v>13</v>
      </c>
      <c r="AB908" s="1"/>
      <c r="AC908">
        <f t="shared" si="356"/>
        <v>21</v>
      </c>
      <c r="AD908" t="s">
        <v>63</v>
      </c>
      <c r="AE908" t="str">
        <f t="shared" si="339"/>
        <v>to</v>
      </c>
      <c r="AF908" s="1" t="s">
        <v>10</v>
      </c>
      <c r="AH908" t="str">
        <f t="shared" si="357"/>
        <v>{ nombre: "XII Semana de Ordinario", archivo: "/ev/to/12/lun/audio.mp3", fecha: `2027-06-21`, tiempo: 'to' },</v>
      </c>
    </row>
    <row r="909" spans="1:34" x14ac:dyDescent="0.35">
      <c r="A909">
        <f t="shared" si="350"/>
        <v>2027</v>
      </c>
      <c r="B909">
        <f t="shared" si="350"/>
        <v>6</v>
      </c>
      <c r="C909">
        <f t="shared" si="348"/>
        <v>22</v>
      </c>
      <c r="D909">
        <f t="shared" ref="D909:D913" si="358">D908</f>
        <v>12</v>
      </c>
      <c r="F909" t="s">
        <v>24</v>
      </c>
      <c r="G909" t="s">
        <v>26</v>
      </c>
      <c r="H909" s="5" t="str">
        <f t="shared" ref="H909:H972" si="359">ROMAN(D909)</f>
        <v>XII</v>
      </c>
      <c r="I909" t="s">
        <v>11</v>
      </c>
      <c r="J909" t="s">
        <v>1</v>
      </c>
      <c r="K909" s="9" t="str">
        <f t="shared" si="342"/>
        <v>XII Semana de Ordinario</v>
      </c>
      <c r="L909" t="s">
        <v>3</v>
      </c>
      <c r="M909" t="s">
        <v>12</v>
      </c>
      <c r="N909" t="str">
        <f t="shared" si="340"/>
        <v>to</v>
      </c>
      <c r="O909" s="1" t="s">
        <v>9</v>
      </c>
      <c r="P909">
        <f t="shared" si="354"/>
        <v>12</v>
      </c>
      <c r="Q909" s="1" t="s">
        <v>9</v>
      </c>
      <c r="R909" t="str">
        <f t="shared" si="352"/>
        <v>mar</v>
      </c>
      <c r="S909" s="1" t="s">
        <v>9</v>
      </c>
      <c r="T909" t="s">
        <v>5</v>
      </c>
      <c r="U909" t="s">
        <v>6</v>
      </c>
      <c r="V909" t="s">
        <v>7</v>
      </c>
      <c r="W909">
        <f t="shared" si="355"/>
        <v>2027</v>
      </c>
      <c r="X909" s="1" t="s">
        <v>13</v>
      </c>
      <c r="Y909" s="1">
        <v>0</v>
      </c>
      <c r="Z909" s="1">
        <f t="shared" si="353"/>
        <v>6</v>
      </c>
      <c r="AA909" s="1" t="s">
        <v>13</v>
      </c>
      <c r="AB909" s="1"/>
      <c r="AC909">
        <f t="shared" si="356"/>
        <v>22</v>
      </c>
      <c r="AD909" t="s">
        <v>63</v>
      </c>
      <c r="AE909" t="str">
        <f t="shared" si="339"/>
        <v>to</v>
      </c>
      <c r="AF909" s="1" t="s">
        <v>10</v>
      </c>
      <c r="AH909" t="str">
        <f t="shared" si="357"/>
        <v>{ nombre: "XII Semana de Ordinario", archivo: "/ev/to/12/mar/audio.mp3", fecha: `2027-06-22`, tiempo: 'to' },</v>
      </c>
    </row>
    <row r="910" spans="1:34" x14ac:dyDescent="0.35">
      <c r="A910">
        <f t="shared" si="350"/>
        <v>2027</v>
      </c>
      <c r="B910">
        <f t="shared" si="350"/>
        <v>6</v>
      </c>
      <c r="C910">
        <f t="shared" si="348"/>
        <v>23</v>
      </c>
      <c r="D910">
        <f t="shared" si="358"/>
        <v>12</v>
      </c>
      <c r="F910" t="s">
        <v>19</v>
      </c>
      <c r="G910" t="s">
        <v>26</v>
      </c>
      <c r="H910" s="5" t="str">
        <f t="shared" si="359"/>
        <v>XII</v>
      </c>
      <c r="I910" t="s">
        <v>11</v>
      </c>
      <c r="J910" t="s">
        <v>1</v>
      </c>
      <c r="K910" s="9" t="str">
        <f t="shared" si="342"/>
        <v>XII Semana de Ordinario</v>
      </c>
      <c r="L910" t="s">
        <v>3</v>
      </c>
      <c r="M910" t="s">
        <v>12</v>
      </c>
      <c r="N910" t="str">
        <f t="shared" si="340"/>
        <v>to</v>
      </c>
      <c r="O910" s="1" t="s">
        <v>9</v>
      </c>
      <c r="P910">
        <f t="shared" si="354"/>
        <v>12</v>
      </c>
      <c r="Q910" s="1" t="s">
        <v>9</v>
      </c>
      <c r="R910" t="str">
        <f t="shared" si="352"/>
        <v>mie</v>
      </c>
      <c r="S910" s="1" t="s">
        <v>9</v>
      </c>
      <c r="T910" t="s">
        <v>5</v>
      </c>
      <c r="U910" t="s">
        <v>6</v>
      </c>
      <c r="V910" t="s">
        <v>7</v>
      </c>
      <c r="W910">
        <f t="shared" si="355"/>
        <v>2027</v>
      </c>
      <c r="X910" s="1" t="s">
        <v>13</v>
      </c>
      <c r="Y910" s="1">
        <v>0</v>
      </c>
      <c r="Z910" s="1">
        <f t="shared" si="353"/>
        <v>6</v>
      </c>
      <c r="AA910" s="1" t="s">
        <v>13</v>
      </c>
      <c r="AB910" s="1"/>
      <c r="AC910">
        <f t="shared" si="356"/>
        <v>23</v>
      </c>
      <c r="AD910" t="s">
        <v>63</v>
      </c>
      <c r="AE910" t="str">
        <f t="shared" si="339"/>
        <v>to</v>
      </c>
      <c r="AF910" s="1" t="s">
        <v>10</v>
      </c>
      <c r="AH910" t="str">
        <f t="shared" si="357"/>
        <v>{ nombre: "XII Semana de Ordinario", archivo: "/ev/to/12/mie/audio.mp3", fecha: `2027-06-23`, tiempo: 'to' },</v>
      </c>
    </row>
    <row r="911" spans="1:34" x14ac:dyDescent="0.35">
      <c r="A911">
        <f t="shared" si="350"/>
        <v>2027</v>
      </c>
      <c r="B911">
        <f t="shared" si="350"/>
        <v>6</v>
      </c>
      <c r="C911">
        <f t="shared" si="348"/>
        <v>24</v>
      </c>
      <c r="D911">
        <f t="shared" si="358"/>
        <v>12</v>
      </c>
      <c r="F911" t="s">
        <v>20</v>
      </c>
      <c r="G911" t="s">
        <v>26</v>
      </c>
      <c r="H911" s="5" t="str">
        <f t="shared" si="359"/>
        <v>XII</v>
      </c>
      <c r="I911" t="s">
        <v>11</v>
      </c>
      <c r="J911" t="s">
        <v>1</v>
      </c>
      <c r="K911" s="9" t="str">
        <f t="shared" si="342"/>
        <v>XII Semana de Ordinario</v>
      </c>
      <c r="L911" t="s">
        <v>3</v>
      </c>
      <c r="M911" t="s">
        <v>12</v>
      </c>
      <c r="N911" t="str">
        <f t="shared" si="340"/>
        <v>to</v>
      </c>
      <c r="O911" s="1" t="s">
        <v>9</v>
      </c>
      <c r="P911">
        <f t="shared" si="354"/>
        <v>12</v>
      </c>
      <c r="Q911" s="1" t="s">
        <v>9</v>
      </c>
      <c r="R911" t="str">
        <f t="shared" si="352"/>
        <v>jue</v>
      </c>
      <c r="S911" s="1" t="s">
        <v>9</v>
      </c>
      <c r="T911" t="s">
        <v>5</v>
      </c>
      <c r="U911" t="s">
        <v>6</v>
      </c>
      <c r="V911" t="s">
        <v>7</v>
      </c>
      <c r="W911">
        <f t="shared" si="355"/>
        <v>2027</v>
      </c>
      <c r="X911" s="1" t="s">
        <v>13</v>
      </c>
      <c r="Y911" s="1">
        <v>0</v>
      </c>
      <c r="Z911" s="1">
        <f t="shared" si="353"/>
        <v>6</v>
      </c>
      <c r="AA911" s="1" t="s">
        <v>13</v>
      </c>
      <c r="AB911" s="1"/>
      <c r="AC911">
        <f t="shared" si="356"/>
        <v>24</v>
      </c>
      <c r="AD911" t="s">
        <v>63</v>
      </c>
      <c r="AE911" t="str">
        <f t="shared" si="339"/>
        <v>to</v>
      </c>
      <c r="AF911" s="1" t="s">
        <v>10</v>
      </c>
      <c r="AH911" t="str">
        <f t="shared" si="357"/>
        <v>{ nombre: "XII Semana de Ordinario", archivo: "/ev/to/12/jue/audio.mp3", fecha: `2027-06-24`, tiempo: 'to' },</v>
      </c>
    </row>
    <row r="912" spans="1:34" x14ac:dyDescent="0.35">
      <c r="A912">
        <f t="shared" ref="A912:B927" si="360">A911</f>
        <v>2027</v>
      </c>
      <c r="B912">
        <f t="shared" si="360"/>
        <v>6</v>
      </c>
      <c r="C912">
        <f t="shared" si="348"/>
        <v>25</v>
      </c>
      <c r="D912">
        <f t="shared" si="358"/>
        <v>12</v>
      </c>
      <c r="F912" t="s">
        <v>21</v>
      </c>
      <c r="G912" t="s">
        <v>26</v>
      </c>
      <c r="H912" s="5" t="str">
        <f t="shared" si="359"/>
        <v>XII</v>
      </c>
      <c r="I912" t="s">
        <v>11</v>
      </c>
      <c r="J912" t="s">
        <v>1</v>
      </c>
      <c r="K912" s="9" t="str">
        <f t="shared" si="342"/>
        <v>XII Semana de Ordinario</v>
      </c>
      <c r="L912" t="s">
        <v>3</v>
      </c>
      <c r="M912" t="s">
        <v>12</v>
      </c>
      <c r="N912" t="str">
        <f t="shared" si="340"/>
        <v>to</v>
      </c>
      <c r="O912" s="1" t="s">
        <v>9</v>
      </c>
      <c r="P912">
        <f t="shared" si="354"/>
        <v>12</v>
      </c>
      <c r="Q912" s="1" t="s">
        <v>9</v>
      </c>
      <c r="R912" t="str">
        <f t="shared" si="352"/>
        <v>vie</v>
      </c>
      <c r="S912" s="1" t="s">
        <v>9</v>
      </c>
      <c r="T912" t="s">
        <v>5</v>
      </c>
      <c r="U912" t="s">
        <v>6</v>
      </c>
      <c r="V912" t="s">
        <v>7</v>
      </c>
      <c r="W912">
        <f t="shared" si="355"/>
        <v>2027</v>
      </c>
      <c r="X912" s="1" t="s">
        <v>13</v>
      </c>
      <c r="Y912" s="1">
        <v>0</v>
      </c>
      <c r="Z912" s="1">
        <f t="shared" si="353"/>
        <v>6</v>
      </c>
      <c r="AA912" s="1" t="s">
        <v>13</v>
      </c>
      <c r="AB912" s="1"/>
      <c r="AC912">
        <f t="shared" si="356"/>
        <v>25</v>
      </c>
      <c r="AD912" t="s">
        <v>63</v>
      </c>
      <c r="AE912" t="str">
        <f t="shared" si="339"/>
        <v>to</v>
      </c>
      <c r="AF912" s="1" t="s">
        <v>10</v>
      </c>
      <c r="AH912" t="str">
        <f t="shared" si="357"/>
        <v>{ nombre: "XII Semana de Ordinario", archivo: "/ev/to/12/vie/audio.mp3", fecha: `2027-06-25`, tiempo: 'to' },</v>
      </c>
    </row>
    <row r="913" spans="1:34" x14ac:dyDescent="0.35">
      <c r="A913">
        <f t="shared" si="360"/>
        <v>2027</v>
      </c>
      <c r="B913">
        <f t="shared" si="360"/>
        <v>6</v>
      </c>
      <c r="C913">
        <f t="shared" si="348"/>
        <v>26</v>
      </c>
      <c r="D913">
        <f t="shared" si="358"/>
        <v>12</v>
      </c>
      <c r="F913" t="s">
        <v>22</v>
      </c>
      <c r="G913" t="s">
        <v>26</v>
      </c>
      <c r="H913" s="5" t="str">
        <f t="shared" si="359"/>
        <v>XII</v>
      </c>
      <c r="I913" t="s">
        <v>11</v>
      </c>
      <c r="J913" t="s">
        <v>1</v>
      </c>
      <c r="K913" s="9" t="str">
        <f t="shared" si="342"/>
        <v>XII Semana de Ordinario</v>
      </c>
      <c r="L913" t="s">
        <v>3</v>
      </c>
      <c r="M913" t="s">
        <v>12</v>
      </c>
      <c r="N913" t="str">
        <f t="shared" si="340"/>
        <v>to</v>
      </c>
      <c r="O913" s="1" t="s">
        <v>9</v>
      </c>
      <c r="P913">
        <f t="shared" si="354"/>
        <v>12</v>
      </c>
      <c r="Q913" s="1" t="s">
        <v>9</v>
      </c>
      <c r="R913" t="str">
        <f t="shared" si="352"/>
        <v>sab</v>
      </c>
      <c r="S913" s="1" t="s">
        <v>9</v>
      </c>
      <c r="T913" t="s">
        <v>5</v>
      </c>
      <c r="U913" t="s">
        <v>6</v>
      </c>
      <c r="V913" t="s">
        <v>7</v>
      </c>
      <c r="W913">
        <f t="shared" si="355"/>
        <v>2027</v>
      </c>
      <c r="X913" s="1" t="s">
        <v>13</v>
      </c>
      <c r="Y913" s="1">
        <v>0</v>
      </c>
      <c r="Z913" s="1">
        <f t="shared" si="353"/>
        <v>6</v>
      </c>
      <c r="AA913" s="1" t="s">
        <v>13</v>
      </c>
      <c r="AB913" s="1"/>
      <c r="AC913">
        <f t="shared" si="356"/>
        <v>26</v>
      </c>
      <c r="AD913" t="s">
        <v>63</v>
      </c>
      <c r="AE913" t="str">
        <f t="shared" si="339"/>
        <v>to</v>
      </c>
      <c r="AF913" s="1" t="s">
        <v>10</v>
      </c>
      <c r="AH913" t="str">
        <f t="shared" si="357"/>
        <v>{ nombre: "XII Semana de Ordinario", archivo: "/ev/to/12/sab/audio.mp3", fecha: `2027-06-26`, tiempo: 'to' },</v>
      </c>
    </row>
    <row r="914" spans="1:34" x14ac:dyDescent="0.35">
      <c r="A914">
        <f t="shared" si="360"/>
        <v>2027</v>
      </c>
      <c r="B914">
        <f t="shared" si="360"/>
        <v>6</v>
      </c>
      <c r="C914">
        <f t="shared" si="348"/>
        <v>27</v>
      </c>
      <c r="D914">
        <f t="shared" si="344"/>
        <v>13</v>
      </c>
      <c r="F914" t="s">
        <v>4</v>
      </c>
      <c r="G914" t="s">
        <v>26</v>
      </c>
      <c r="H914" s="5" t="str">
        <f t="shared" si="359"/>
        <v>XIII</v>
      </c>
      <c r="I914" t="s">
        <v>11</v>
      </c>
      <c r="J914" t="s">
        <v>1</v>
      </c>
      <c r="K914" s="9" t="str">
        <f t="shared" si="342"/>
        <v>XIII Semana de Ordinario</v>
      </c>
      <c r="L914" t="s">
        <v>3</v>
      </c>
      <c r="M914" t="s">
        <v>12</v>
      </c>
      <c r="N914" t="str">
        <f t="shared" si="340"/>
        <v>to</v>
      </c>
      <c r="O914" s="1" t="s">
        <v>9</v>
      </c>
      <c r="P914">
        <f t="shared" si="354"/>
        <v>13</v>
      </c>
      <c r="Q914" s="1" t="s">
        <v>9</v>
      </c>
      <c r="R914" t="str">
        <f t="shared" si="352"/>
        <v>dom</v>
      </c>
      <c r="S914" s="1" t="s">
        <v>9</v>
      </c>
      <c r="T914" t="s">
        <v>5</v>
      </c>
      <c r="U914" t="s">
        <v>6</v>
      </c>
      <c r="V914" t="s">
        <v>7</v>
      </c>
      <c r="W914">
        <f t="shared" si="355"/>
        <v>2027</v>
      </c>
      <c r="X914" s="1" t="s">
        <v>13</v>
      </c>
      <c r="Y914" s="1">
        <v>0</v>
      </c>
      <c r="Z914" s="1">
        <f t="shared" si="353"/>
        <v>6</v>
      </c>
      <c r="AA914" s="1" t="s">
        <v>13</v>
      </c>
      <c r="AB914" s="1"/>
      <c r="AC914">
        <f t="shared" si="356"/>
        <v>27</v>
      </c>
      <c r="AD914" t="s">
        <v>63</v>
      </c>
      <c r="AE914" t="str">
        <f t="shared" si="339"/>
        <v>to</v>
      </c>
      <c r="AF914" s="1" t="s">
        <v>10</v>
      </c>
      <c r="AH914" t="str">
        <f t="shared" si="357"/>
        <v>{ nombre: "XIII Semana de Ordinario", archivo: "/ev/to/13/dom/audio.mp3", fecha: `2027-06-27`, tiempo: 'to' },</v>
      </c>
    </row>
    <row r="915" spans="1:34" x14ac:dyDescent="0.35">
      <c r="A915">
        <f t="shared" si="360"/>
        <v>2027</v>
      </c>
      <c r="B915">
        <f t="shared" si="360"/>
        <v>6</v>
      </c>
      <c r="C915">
        <f t="shared" si="348"/>
        <v>28</v>
      </c>
      <c r="D915">
        <f>D914</f>
        <v>13</v>
      </c>
      <c r="F915" t="s">
        <v>23</v>
      </c>
      <c r="G915" t="s">
        <v>26</v>
      </c>
      <c r="H915" s="5" t="str">
        <f t="shared" si="359"/>
        <v>XIII</v>
      </c>
      <c r="I915" t="s">
        <v>11</v>
      </c>
      <c r="J915" t="s">
        <v>1</v>
      </c>
      <c r="K915" s="9" t="str">
        <f t="shared" si="342"/>
        <v>XIII Semana de Ordinario</v>
      </c>
      <c r="L915" t="s">
        <v>3</v>
      </c>
      <c r="M915" t="s">
        <v>12</v>
      </c>
      <c r="N915" t="str">
        <f t="shared" si="340"/>
        <v>to</v>
      </c>
      <c r="O915" s="1" t="s">
        <v>9</v>
      </c>
      <c r="P915">
        <f t="shared" si="354"/>
        <v>13</v>
      </c>
      <c r="Q915" s="1" t="s">
        <v>9</v>
      </c>
      <c r="R915" t="str">
        <f t="shared" si="352"/>
        <v>lun</v>
      </c>
      <c r="S915" s="1" t="s">
        <v>9</v>
      </c>
      <c r="T915" t="s">
        <v>5</v>
      </c>
      <c r="U915" t="s">
        <v>6</v>
      </c>
      <c r="V915" t="s">
        <v>7</v>
      </c>
      <c r="W915">
        <f t="shared" si="355"/>
        <v>2027</v>
      </c>
      <c r="X915" s="1" t="s">
        <v>13</v>
      </c>
      <c r="Y915" s="1">
        <v>0</v>
      </c>
      <c r="Z915" s="1">
        <f t="shared" si="353"/>
        <v>6</v>
      </c>
      <c r="AA915" s="1" t="s">
        <v>13</v>
      </c>
      <c r="AB915" s="1"/>
      <c r="AC915">
        <f t="shared" si="356"/>
        <v>28</v>
      </c>
      <c r="AD915" t="s">
        <v>63</v>
      </c>
      <c r="AE915" t="str">
        <f t="shared" si="339"/>
        <v>to</v>
      </c>
      <c r="AF915" s="1" t="s">
        <v>10</v>
      </c>
      <c r="AH915" t="str">
        <f t="shared" si="357"/>
        <v>{ nombre: "XIII Semana de Ordinario", archivo: "/ev/to/13/lun/audio.mp3", fecha: `2027-06-28`, tiempo: 'to' },</v>
      </c>
    </row>
    <row r="916" spans="1:34" x14ac:dyDescent="0.35">
      <c r="A916">
        <f t="shared" si="360"/>
        <v>2027</v>
      </c>
      <c r="B916">
        <f t="shared" si="360"/>
        <v>6</v>
      </c>
      <c r="C916">
        <f t="shared" si="348"/>
        <v>29</v>
      </c>
      <c r="D916">
        <f t="shared" ref="D916:D920" si="361">D915</f>
        <v>13</v>
      </c>
      <c r="F916" t="s">
        <v>24</v>
      </c>
      <c r="G916" t="s">
        <v>26</v>
      </c>
      <c r="H916" s="5" t="str">
        <f t="shared" si="359"/>
        <v>XIII</v>
      </c>
      <c r="I916" t="s">
        <v>11</v>
      </c>
      <c r="J916" t="s">
        <v>1</v>
      </c>
      <c r="K916" s="9" t="str">
        <f t="shared" si="342"/>
        <v>XIII Semana de Ordinario</v>
      </c>
      <c r="L916" t="s">
        <v>3</v>
      </c>
      <c r="M916" t="s">
        <v>12</v>
      </c>
      <c r="N916" t="str">
        <f t="shared" si="340"/>
        <v>to</v>
      </c>
      <c r="O916" s="1" t="s">
        <v>9</v>
      </c>
      <c r="P916">
        <f t="shared" si="354"/>
        <v>13</v>
      </c>
      <c r="Q916" s="1" t="s">
        <v>9</v>
      </c>
      <c r="R916" t="str">
        <f t="shared" si="352"/>
        <v>mar</v>
      </c>
      <c r="S916" s="1" t="s">
        <v>9</v>
      </c>
      <c r="T916" t="s">
        <v>5</v>
      </c>
      <c r="U916" t="s">
        <v>6</v>
      </c>
      <c r="V916" t="s">
        <v>7</v>
      </c>
      <c r="W916">
        <f t="shared" si="355"/>
        <v>2027</v>
      </c>
      <c r="X916" s="1" t="s">
        <v>13</v>
      </c>
      <c r="Y916" s="1">
        <v>0</v>
      </c>
      <c r="Z916" s="1">
        <f t="shared" si="353"/>
        <v>6</v>
      </c>
      <c r="AA916" s="1" t="s">
        <v>13</v>
      </c>
      <c r="AB916" s="1"/>
      <c r="AC916">
        <f t="shared" si="356"/>
        <v>29</v>
      </c>
      <c r="AD916" t="s">
        <v>63</v>
      </c>
      <c r="AE916" t="str">
        <f t="shared" si="339"/>
        <v>to</v>
      </c>
      <c r="AF916" s="1" t="s">
        <v>10</v>
      </c>
      <c r="AH916" t="str">
        <f t="shared" si="357"/>
        <v>{ nombre: "XIII Semana de Ordinario", archivo: "/ev/to/13/mar/audio.mp3", fecha: `2027-06-29`, tiempo: 'to' },</v>
      </c>
    </row>
    <row r="917" spans="1:34" x14ac:dyDescent="0.35">
      <c r="A917">
        <f t="shared" si="360"/>
        <v>2027</v>
      </c>
      <c r="B917">
        <f t="shared" si="360"/>
        <v>6</v>
      </c>
      <c r="C917">
        <f t="shared" si="348"/>
        <v>30</v>
      </c>
      <c r="D917">
        <f t="shared" si="361"/>
        <v>13</v>
      </c>
      <c r="F917" t="s">
        <v>19</v>
      </c>
      <c r="G917" t="s">
        <v>26</v>
      </c>
      <c r="H917" s="5" t="str">
        <f t="shared" si="359"/>
        <v>XIII</v>
      </c>
      <c r="I917" t="s">
        <v>11</v>
      </c>
      <c r="J917" t="s">
        <v>1</v>
      </c>
      <c r="K917" s="9" t="str">
        <f t="shared" si="342"/>
        <v>XIII Semana de Ordinario</v>
      </c>
      <c r="L917" t="s">
        <v>3</v>
      </c>
      <c r="M917" t="s">
        <v>12</v>
      </c>
      <c r="N917" t="str">
        <f t="shared" si="340"/>
        <v>to</v>
      </c>
      <c r="O917" s="1" t="s">
        <v>9</v>
      </c>
      <c r="P917">
        <f t="shared" si="354"/>
        <v>13</v>
      </c>
      <c r="Q917" s="1" t="s">
        <v>9</v>
      </c>
      <c r="R917" t="str">
        <f t="shared" si="352"/>
        <v>mie</v>
      </c>
      <c r="S917" s="1" t="s">
        <v>9</v>
      </c>
      <c r="T917" t="s">
        <v>5</v>
      </c>
      <c r="U917" t="s">
        <v>6</v>
      </c>
      <c r="V917" t="s">
        <v>7</v>
      </c>
      <c r="W917">
        <f t="shared" si="355"/>
        <v>2027</v>
      </c>
      <c r="X917" s="1" t="s">
        <v>13</v>
      </c>
      <c r="Y917" s="1">
        <v>0</v>
      </c>
      <c r="Z917" s="1">
        <f t="shared" si="353"/>
        <v>6</v>
      </c>
      <c r="AA917" s="1" t="s">
        <v>13</v>
      </c>
      <c r="AB917" s="1"/>
      <c r="AC917">
        <f t="shared" si="356"/>
        <v>30</v>
      </c>
      <c r="AD917" t="s">
        <v>63</v>
      </c>
      <c r="AE917" t="str">
        <f t="shared" si="339"/>
        <v>to</v>
      </c>
      <c r="AF917" s="1" t="s">
        <v>10</v>
      </c>
      <c r="AH917" t="str">
        <f t="shared" si="357"/>
        <v>{ nombre: "XIII Semana de Ordinario", archivo: "/ev/to/13/mie/audio.mp3", fecha: `2027-06-30`, tiempo: 'to' },</v>
      </c>
    </row>
    <row r="918" spans="1:34" x14ac:dyDescent="0.35">
      <c r="A918">
        <f t="shared" si="360"/>
        <v>2027</v>
      </c>
      <c r="B918">
        <v>7</v>
      </c>
      <c r="C918">
        <v>1</v>
      </c>
      <c r="D918">
        <f t="shared" si="361"/>
        <v>13</v>
      </c>
      <c r="F918" t="s">
        <v>20</v>
      </c>
      <c r="G918" t="s">
        <v>26</v>
      </c>
      <c r="H918" s="5" t="str">
        <f t="shared" si="359"/>
        <v>XIII</v>
      </c>
      <c r="I918" t="s">
        <v>11</v>
      </c>
      <c r="J918" t="s">
        <v>1</v>
      </c>
      <c r="K918" s="9" t="str">
        <f t="shared" si="342"/>
        <v>XIII Semana de Ordinario</v>
      </c>
      <c r="L918" t="s">
        <v>3</v>
      </c>
      <c r="M918" t="s">
        <v>12</v>
      </c>
      <c r="N918" t="str">
        <f t="shared" si="340"/>
        <v>to</v>
      </c>
      <c r="O918" s="1" t="s">
        <v>9</v>
      </c>
      <c r="P918">
        <f t="shared" si="354"/>
        <v>13</v>
      </c>
      <c r="Q918" s="1" t="s">
        <v>9</v>
      </c>
      <c r="R918" t="str">
        <f t="shared" si="352"/>
        <v>jue</v>
      </c>
      <c r="S918" s="1" t="s">
        <v>9</v>
      </c>
      <c r="T918" t="s">
        <v>5</v>
      </c>
      <c r="U918" t="s">
        <v>6</v>
      </c>
      <c r="V918" t="s">
        <v>7</v>
      </c>
      <c r="W918">
        <f t="shared" si="355"/>
        <v>2027</v>
      </c>
      <c r="X918" s="1" t="s">
        <v>13</v>
      </c>
      <c r="Y918" s="1">
        <v>0</v>
      </c>
      <c r="Z918" s="1">
        <f t="shared" si="353"/>
        <v>7</v>
      </c>
      <c r="AA918" s="1" t="s">
        <v>13</v>
      </c>
      <c r="AB918" s="1">
        <v>0</v>
      </c>
      <c r="AC918">
        <f t="shared" si="356"/>
        <v>1</v>
      </c>
      <c r="AD918" t="s">
        <v>63</v>
      </c>
      <c r="AE918" t="str">
        <f t="shared" si="339"/>
        <v>to</v>
      </c>
      <c r="AF918" s="1" t="s">
        <v>10</v>
      </c>
      <c r="AH918" t="str">
        <f t="shared" si="357"/>
        <v>{ nombre: "XIII Semana de Ordinario", archivo: "/ev/to/13/jue/audio.mp3", fecha: `2027-07-01`, tiempo: 'to' },</v>
      </c>
    </row>
    <row r="919" spans="1:34" x14ac:dyDescent="0.35">
      <c r="A919">
        <f t="shared" si="360"/>
        <v>2027</v>
      </c>
      <c r="B919">
        <f t="shared" si="360"/>
        <v>7</v>
      </c>
      <c r="C919">
        <f t="shared" ref="C919:C948" si="362">C918+1</f>
        <v>2</v>
      </c>
      <c r="D919">
        <f t="shared" si="361"/>
        <v>13</v>
      </c>
      <c r="F919" t="s">
        <v>21</v>
      </c>
      <c r="G919" t="s">
        <v>26</v>
      </c>
      <c r="H919" s="5" t="str">
        <f t="shared" si="359"/>
        <v>XIII</v>
      </c>
      <c r="I919" t="s">
        <v>11</v>
      </c>
      <c r="J919" t="s">
        <v>1</v>
      </c>
      <c r="K919" s="9" t="str">
        <f t="shared" si="342"/>
        <v>XIII Semana de Ordinario</v>
      </c>
      <c r="L919" t="s">
        <v>3</v>
      </c>
      <c r="M919" t="s">
        <v>12</v>
      </c>
      <c r="N919" t="str">
        <f t="shared" si="340"/>
        <v>to</v>
      </c>
      <c r="O919" s="1" t="s">
        <v>9</v>
      </c>
      <c r="P919">
        <f t="shared" si="354"/>
        <v>13</v>
      </c>
      <c r="Q919" s="1" t="s">
        <v>9</v>
      </c>
      <c r="R919" t="str">
        <f t="shared" si="352"/>
        <v>vie</v>
      </c>
      <c r="S919" s="1" t="s">
        <v>9</v>
      </c>
      <c r="T919" t="s">
        <v>5</v>
      </c>
      <c r="U919" t="s">
        <v>6</v>
      </c>
      <c r="V919" t="s">
        <v>7</v>
      </c>
      <c r="W919">
        <f t="shared" si="355"/>
        <v>2027</v>
      </c>
      <c r="X919" s="1" t="s">
        <v>13</v>
      </c>
      <c r="Y919" s="1">
        <v>0</v>
      </c>
      <c r="Z919" s="1">
        <f t="shared" si="353"/>
        <v>7</v>
      </c>
      <c r="AA919" s="1" t="s">
        <v>13</v>
      </c>
      <c r="AB919" s="1">
        <v>0</v>
      </c>
      <c r="AC919">
        <f t="shared" si="356"/>
        <v>2</v>
      </c>
      <c r="AD919" t="s">
        <v>63</v>
      </c>
      <c r="AE919" t="str">
        <f t="shared" si="339"/>
        <v>to</v>
      </c>
      <c r="AF919" s="1" t="s">
        <v>10</v>
      </c>
      <c r="AH919" t="str">
        <f t="shared" si="357"/>
        <v>{ nombre: "XIII Semana de Ordinario", archivo: "/ev/to/13/vie/audio.mp3", fecha: `2027-07-02`, tiempo: 'to' },</v>
      </c>
    </row>
    <row r="920" spans="1:34" x14ac:dyDescent="0.35">
      <c r="A920">
        <f t="shared" si="360"/>
        <v>2027</v>
      </c>
      <c r="B920">
        <f t="shared" si="360"/>
        <v>7</v>
      </c>
      <c r="C920">
        <f t="shared" si="362"/>
        <v>3</v>
      </c>
      <c r="D920">
        <f t="shared" si="361"/>
        <v>13</v>
      </c>
      <c r="F920" t="s">
        <v>22</v>
      </c>
      <c r="G920" t="s">
        <v>26</v>
      </c>
      <c r="H920" s="5" t="str">
        <f t="shared" si="359"/>
        <v>XIII</v>
      </c>
      <c r="I920" t="s">
        <v>11</v>
      </c>
      <c r="J920" t="s">
        <v>1</v>
      </c>
      <c r="K920" s="9" t="str">
        <f t="shared" si="342"/>
        <v>XIII Semana de Ordinario</v>
      </c>
      <c r="L920" t="s">
        <v>3</v>
      </c>
      <c r="M920" t="s">
        <v>12</v>
      </c>
      <c r="N920" t="str">
        <f t="shared" si="340"/>
        <v>to</v>
      </c>
      <c r="O920" s="1" t="s">
        <v>9</v>
      </c>
      <c r="P920">
        <f t="shared" si="354"/>
        <v>13</v>
      </c>
      <c r="Q920" s="1" t="s">
        <v>9</v>
      </c>
      <c r="R920" t="str">
        <f t="shared" si="352"/>
        <v>sab</v>
      </c>
      <c r="S920" s="1" t="s">
        <v>9</v>
      </c>
      <c r="T920" t="s">
        <v>5</v>
      </c>
      <c r="U920" t="s">
        <v>6</v>
      </c>
      <c r="V920" t="s">
        <v>7</v>
      </c>
      <c r="W920">
        <f t="shared" si="355"/>
        <v>2027</v>
      </c>
      <c r="X920" s="1" t="s">
        <v>13</v>
      </c>
      <c r="Y920" s="1">
        <v>0</v>
      </c>
      <c r="Z920" s="1">
        <f t="shared" si="353"/>
        <v>7</v>
      </c>
      <c r="AA920" s="1" t="s">
        <v>13</v>
      </c>
      <c r="AB920" s="1">
        <v>0</v>
      </c>
      <c r="AC920">
        <f t="shared" si="356"/>
        <v>3</v>
      </c>
      <c r="AD920" t="s">
        <v>63</v>
      </c>
      <c r="AE920" t="str">
        <f t="shared" si="339"/>
        <v>to</v>
      </c>
      <c r="AF920" s="1" t="s">
        <v>10</v>
      </c>
      <c r="AH920" t="str">
        <f t="shared" si="357"/>
        <v>{ nombre: "XIII Semana de Ordinario", archivo: "/ev/to/13/sab/audio.mp3", fecha: `2027-07-03`, tiempo: 'to' },</v>
      </c>
    </row>
    <row r="921" spans="1:34" x14ac:dyDescent="0.35">
      <c r="A921">
        <f t="shared" si="360"/>
        <v>2027</v>
      </c>
      <c r="B921">
        <f t="shared" si="360"/>
        <v>7</v>
      </c>
      <c r="C921">
        <f t="shared" si="362"/>
        <v>4</v>
      </c>
      <c r="D921">
        <f t="shared" si="344"/>
        <v>14</v>
      </c>
      <c r="F921" t="s">
        <v>4</v>
      </c>
      <c r="G921" t="s">
        <v>26</v>
      </c>
      <c r="H921" s="5" t="str">
        <f t="shared" si="359"/>
        <v>XIV</v>
      </c>
      <c r="I921" t="s">
        <v>11</v>
      </c>
      <c r="J921" t="s">
        <v>1</v>
      </c>
      <c r="K921" s="9" t="str">
        <f t="shared" si="342"/>
        <v>XIV Semana de Ordinario</v>
      </c>
      <c r="L921" t="s">
        <v>3</v>
      </c>
      <c r="M921" t="s">
        <v>12</v>
      </c>
      <c r="N921" t="str">
        <f t="shared" si="340"/>
        <v>to</v>
      </c>
      <c r="O921" s="1" t="s">
        <v>9</v>
      </c>
      <c r="P921">
        <f t="shared" si="354"/>
        <v>14</v>
      </c>
      <c r="Q921" s="1" t="s">
        <v>9</v>
      </c>
      <c r="R921" t="str">
        <f t="shared" si="352"/>
        <v>dom</v>
      </c>
      <c r="S921" s="1" t="s">
        <v>9</v>
      </c>
      <c r="T921" t="s">
        <v>5</v>
      </c>
      <c r="U921" t="s">
        <v>6</v>
      </c>
      <c r="V921" t="s">
        <v>7</v>
      </c>
      <c r="W921">
        <f t="shared" si="355"/>
        <v>2027</v>
      </c>
      <c r="X921" s="1" t="s">
        <v>13</v>
      </c>
      <c r="Y921" s="1">
        <v>0</v>
      </c>
      <c r="Z921" s="1">
        <f t="shared" si="353"/>
        <v>7</v>
      </c>
      <c r="AA921" s="1" t="s">
        <v>13</v>
      </c>
      <c r="AB921" s="1">
        <v>0</v>
      </c>
      <c r="AC921">
        <f t="shared" si="356"/>
        <v>4</v>
      </c>
      <c r="AD921" t="s">
        <v>63</v>
      </c>
      <c r="AE921" t="str">
        <f t="shared" si="339"/>
        <v>to</v>
      </c>
      <c r="AF921" s="1" t="s">
        <v>10</v>
      </c>
      <c r="AH921" t="str">
        <f t="shared" si="357"/>
        <v>{ nombre: "XIV Semana de Ordinario", archivo: "/ev/to/14/dom/audio.mp3", fecha: `2027-07-04`, tiempo: 'to' },</v>
      </c>
    </row>
    <row r="922" spans="1:34" x14ac:dyDescent="0.35">
      <c r="A922">
        <f t="shared" si="360"/>
        <v>2027</v>
      </c>
      <c r="B922">
        <f t="shared" si="360"/>
        <v>7</v>
      </c>
      <c r="C922">
        <f t="shared" si="362"/>
        <v>5</v>
      </c>
      <c r="D922">
        <f>D921</f>
        <v>14</v>
      </c>
      <c r="F922" t="s">
        <v>23</v>
      </c>
      <c r="G922" t="s">
        <v>26</v>
      </c>
      <c r="H922" s="5" t="str">
        <f t="shared" si="359"/>
        <v>XIV</v>
      </c>
      <c r="I922" t="s">
        <v>11</v>
      </c>
      <c r="J922" t="s">
        <v>1</v>
      </c>
      <c r="K922" s="9" t="str">
        <f t="shared" si="342"/>
        <v>XIV Semana de Ordinario</v>
      </c>
      <c r="L922" t="s">
        <v>3</v>
      </c>
      <c r="M922" t="s">
        <v>12</v>
      </c>
      <c r="N922" t="str">
        <f t="shared" si="340"/>
        <v>to</v>
      </c>
      <c r="O922" s="1" t="s">
        <v>9</v>
      </c>
      <c r="P922">
        <f t="shared" si="354"/>
        <v>14</v>
      </c>
      <c r="Q922" s="1" t="s">
        <v>9</v>
      </c>
      <c r="R922" t="str">
        <f t="shared" si="352"/>
        <v>lun</v>
      </c>
      <c r="S922" s="1" t="s">
        <v>9</v>
      </c>
      <c r="T922" t="s">
        <v>5</v>
      </c>
      <c r="U922" t="s">
        <v>6</v>
      </c>
      <c r="V922" t="s">
        <v>7</v>
      </c>
      <c r="W922">
        <f t="shared" si="355"/>
        <v>2027</v>
      </c>
      <c r="X922" s="1" t="s">
        <v>13</v>
      </c>
      <c r="Y922" s="1">
        <v>0</v>
      </c>
      <c r="Z922" s="1">
        <f t="shared" si="353"/>
        <v>7</v>
      </c>
      <c r="AA922" s="1" t="s">
        <v>13</v>
      </c>
      <c r="AB922" s="1">
        <v>0</v>
      </c>
      <c r="AC922">
        <f t="shared" si="356"/>
        <v>5</v>
      </c>
      <c r="AD922" t="s">
        <v>63</v>
      </c>
      <c r="AE922" t="str">
        <f t="shared" si="339"/>
        <v>to</v>
      </c>
      <c r="AF922" s="1" t="s">
        <v>10</v>
      </c>
      <c r="AH922" t="str">
        <f t="shared" si="357"/>
        <v>{ nombre: "XIV Semana de Ordinario", archivo: "/ev/to/14/lun/audio.mp3", fecha: `2027-07-05`, tiempo: 'to' },</v>
      </c>
    </row>
    <row r="923" spans="1:34" x14ac:dyDescent="0.35">
      <c r="A923">
        <f t="shared" si="360"/>
        <v>2027</v>
      </c>
      <c r="B923">
        <f t="shared" si="360"/>
        <v>7</v>
      </c>
      <c r="C923">
        <f t="shared" si="362"/>
        <v>6</v>
      </c>
      <c r="D923">
        <f t="shared" ref="D923:D927" si="363">D922</f>
        <v>14</v>
      </c>
      <c r="F923" t="s">
        <v>24</v>
      </c>
      <c r="G923" t="s">
        <v>26</v>
      </c>
      <c r="H923" s="5" t="str">
        <f t="shared" si="359"/>
        <v>XIV</v>
      </c>
      <c r="I923" t="s">
        <v>11</v>
      </c>
      <c r="J923" t="s">
        <v>1</v>
      </c>
      <c r="K923" s="9" t="str">
        <f t="shared" si="342"/>
        <v>XIV Semana de Ordinario</v>
      </c>
      <c r="L923" t="s">
        <v>3</v>
      </c>
      <c r="M923" t="s">
        <v>12</v>
      </c>
      <c r="N923" t="str">
        <f t="shared" si="340"/>
        <v>to</v>
      </c>
      <c r="O923" s="1" t="s">
        <v>9</v>
      </c>
      <c r="P923">
        <f t="shared" si="354"/>
        <v>14</v>
      </c>
      <c r="Q923" s="1" t="s">
        <v>9</v>
      </c>
      <c r="R923" t="str">
        <f t="shared" si="352"/>
        <v>mar</v>
      </c>
      <c r="S923" s="1" t="s">
        <v>9</v>
      </c>
      <c r="T923" t="s">
        <v>5</v>
      </c>
      <c r="U923" t="s">
        <v>6</v>
      </c>
      <c r="V923" t="s">
        <v>7</v>
      </c>
      <c r="W923">
        <f t="shared" si="355"/>
        <v>2027</v>
      </c>
      <c r="X923" s="1" t="s">
        <v>13</v>
      </c>
      <c r="Y923" s="1">
        <v>0</v>
      </c>
      <c r="Z923" s="1">
        <f t="shared" si="353"/>
        <v>7</v>
      </c>
      <c r="AA923" s="1" t="s">
        <v>13</v>
      </c>
      <c r="AB923" s="1">
        <v>0</v>
      </c>
      <c r="AC923">
        <f t="shared" si="356"/>
        <v>6</v>
      </c>
      <c r="AD923" t="s">
        <v>63</v>
      </c>
      <c r="AE923" t="str">
        <f t="shared" ref="AE923:AE986" si="364">IF(G923="Adviento", "ta",
   IF(G923="Navidad", "tn",
      IF(G923="Ordinario", "to",
         IF(G923="Cuaresma", "tc",
            IF(G923="Pascua", "tp", "No válido")
         )
      )
   )
)</f>
        <v>to</v>
      </c>
      <c r="AF923" s="1" t="s">
        <v>10</v>
      </c>
      <c r="AH923" t="str">
        <f t="shared" si="357"/>
        <v>{ nombre: "XIV Semana de Ordinario", archivo: "/ev/to/14/mar/audio.mp3", fecha: `2027-07-06`, tiempo: 'to' },</v>
      </c>
    </row>
    <row r="924" spans="1:34" x14ac:dyDescent="0.35">
      <c r="A924">
        <f t="shared" si="360"/>
        <v>2027</v>
      </c>
      <c r="B924">
        <f t="shared" si="360"/>
        <v>7</v>
      </c>
      <c r="C924">
        <f t="shared" si="362"/>
        <v>7</v>
      </c>
      <c r="D924">
        <f t="shared" si="363"/>
        <v>14</v>
      </c>
      <c r="F924" t="s">
        <v>19</v>
      </c>
      <c r="G924" t="s">
        <v>26</v>
      </c>
      <c r="H924" s="5" t="str">
        <f t="shared" si="359"/>
        <v>XIV</v>
      </c>
      <c r="I924" t="s">
        <v>11</v>
      </c>
      <c r="J924" t="s">
        <v>1</v>
      </c>
      <c r="K924" s="9" t="str">
        <f t="shared" si="342"/>
        <v>XIV Semana de Ordinario</v>
      </c>
      <c r="L924" t="s">
        <v>3</v>
      </c>
      <c r="M924" t="s">
        <v>12</v>
      </c>
      <c r="N924" t="str">
        <f t="shared" ref="N924:N987" si="365">IF(G924="Adviento", "ta",
   IF(G924="Navidad", "tn",
      IF(G924="Ordinario", "to",
         IF(G924="Cuaresma", "tc",
            IF(G924="Pascua", "tp", "No válido")
         )
      )
   )
)</f>
        <v>to</v>
      </c>
      <c r="O924" s="1" t="s">
        <v>9</v>
      </c>
      <c r="P924">
        <f t="shared" si="354"/>
        <v>14</v>
      </c>
      <c r="Q924" s="1" t="s">
        <v>9</v>
      </c>
      <c r="R924" t="str">
        <f t="shared" si="352"/>
        <v>mie</v>
      </c>
      <c r="S924" s="1" t="s">
        <v>9</v>
      </c>
      <c r="T924" t="s">
        <v>5</v>
      </c>
      <c r="U924" t="s">
        <v>6</v>
      </c>
      <c r="V924" t="s">
        <v>7</v>
      </c>
      <c r="W924">
        <f t="shared" si="355"/>
        <v>2027</v>
      </c>
      <c r="X924" s="1" t="s">
        <v>13</v>
      </c>
      <c r="Y924" s="1">
        <v>0</v>
      </c>
      <c r="Z924" s="1">
        <f t="shared" si="353"/>
        <v>7</v>
      </c>
      <c r="AA924" s="1" t="s">
        <v>13</v>
      </c>
      <c r="AB924" s="1">
        <v>0</v>
      </c>
      <c r="AC924">
        <f t="shared" si="356"/>
        <v>7</v>
      </c>
      <c r="AD924" t="s">
        <v>63</v>
      </c>
      <c r="AE924" t="str">
        <f t="shared" si="364"/>
        <v>to</v>
      </c>
      <c r="AF924" s="1" t="s">
        <v>10</v>
      </c>
      <c r="AH924" t="str">
        <f t="shared" si="357"/>
        <v>{ nombre: "XIV Semana de Ordinario", archivo: "/ev/to/14/mie/audio.mp3", fecha: `2027-07-07`, tiempo: 'to' },</v>
      </c>
    </row>
    <row r="925" spans="1:34" x14ac:dyDescent="0.35">
      <c r="A925">
        <f t="shared" si="360"/>
        <v>2027</v>
      </c>
      <c r="B925">
        <f t="shared" si="360"/>
        <v>7</v>
      </c>
      <c r="C925">
        <f t="shared" si="362"/>
        <v>8</v>
      </c>
      <c r="D925">
        <f t="shared" si="363"/>
        <v>14</v>
      </c>
      <c r="F925" t="s">
        <v>20</v>
      </c>
      <c r="G925" t="s">
        <v>26</v>
      </c>
      <c r="H925" s="5" t="str">
        <f t="shared" si="359"/>
        <v>XIV</v>
      </c>
      <c r="I925" t="s">
        <v>11</v>
      </c>
      <c r="J925" t="s">
        <v>1</v>
      </c>
      <c r="K925" s="9" t="str">
        <f t="shared" si="342"/>
        <v>XIV Semana de Ordinario</v>
      </c>
      <c r="L925" t="s">
        <v>3</v>
      </c>
      <c r="M925" t="s">
        <v>12</v>
      </c>
      <c r="N925" t="str">
        <f t="shared" si="365"/>
        <v>to</v>
      </c>
      <c r="O925" s="1" t="s">
        <v>9</v>
      </c>
      <c r="P925">
        <f t="shared" si="354"/>
        <v>14</v>
      </c>
      <c r="Q925" s="1" t="s">
        <v>9</v>
      </c>
      <c r="R925" t="str">
        <f t="shared" si="352"/>
        <v>jue</v>
      </c>
      <c r="S925" s="1" t="s">
        <v>9</v>
      </c>
      <c r="T925" t="s">
        <v>5</v>
      </c>
      <c r="U925" t="s">
        <v>6</v>
      </c>
      <c r="V925" t="s">
        <v>7</v>
      </c>
      <c r="W925">
        <f t="shared" si="355"/>
        <v>2027</v>
      </c>
      <c r="X925" s="1" t="s">
        <v>13</v>
      </c>
      <c r="Y925" s="1">
        <v>0</v>
      </c>
      <c r="Z925" s="1">
        <f t="shared" si="353"/>
        <v>7</v>
      </c>
      <c r="AA925" s="1" t="s">
        <v>13</v>
      </c>
      <c r="AB925" s="1">
        <v>0</v>
      </c>
      <c r="AC925">
        <f t="shared" si="356"/>
        <v>8</v>
      </c>
      <c r="AD925" t="s">
        <v>63</v>
      </c>
      <c r="AE925" t="str">
        <f t="shared" si="364"/>
        <v>to</v>
      </c>
      <c r="AF925" s="1" t="s">
        <v>10</v>
      </c>
      <c r="AH925" t="str">
        <f t="shared" si="357"/>
        <v>{ nombre: "XIV Semana de Ordinario", archivo: "/ev/to/14/jue/audio.mp3", fecha: `2027-07-08`, tiempo: 'to' },</v>
      </c>
    </row>
    <row r="926" spans="1:34" x14ac:dyDescent="0.35">
      <c r="A926">
        <f t="shared" si="360"/>
        <v>2027</v>
      </c>
      <c r="B926">
        <f t="shared" si="360"/>
        <v>7</v>
      </c>
      <c r="C926">
        <f t="shared" si="362"/>
        <v>9</v>
      </c>
      <c r="D926">
        <f t="shared" si="363"/>
        <v>14</v>
      </c>
      <c r="F926" t="s">
        <v>21</v>
      </c>
      <c r="G926" t="s">
        <v>26</v>
      </c>
      <c r="H926" s="5" t="str">
        <f t="shared" si="359"/>
        <v>XIV</v>
      </c>
      <c r="I926" t="s">
        <v>11</v>
      </c>
      <c r="J926" t="s">
        <v>1</v>
      </c>
      <c r="K926" s="9" t="str">
        <f t="shared" si="342"/>
        <v>XIV Semana de Ordinario</v>
      </c>
      <c r="L926" t="s">
        <v>3</v>
      </c>
      <c r="M926" t="s">
        <v>12</v>
      </c>
      <c r="N926" t="str">
        <f t="shared" si="365"/>
        <v>to</v>
      </c>
      <c r="O926" s="1" t="s">
        <v>9</v>
      </c>
      <c r="P926">
        <f t="shared" si="354"/>
        <v>14</v>
      </c>
      <c r="Q926" s="1" t="s">
        <v>9</v>
      </c>
      <c r="R926" t="str">
        <f t="shared" si="352"/>
        <v>vie</v>
      </c>
      <c r="S926" s="1" t="s">
        <v>9</v>
      </c>
      <c r="T926" t="s">
        <v>5</v>
      </c>
      <c r="U926" t="s">
        <v>6</v>
      </c>
      <c r="V926" t="s">
        <v>7</v>
      </c>
      <c r="W926">
        <f t="shared" si="355"/>
        <v>2027</v>
      </c>
      <c r="X926" s="1" t="s">
        <v>13</v>
      </c>
      <c r="Y926" s="1">
        <v>0</v>
      </c>
      <c r="Z926" s="1">
        <f t="shared" si="353"/>
        <v>7</v>
      </c>
      <c r="AA926" s="1" t="s">
        <v>13</v>
      </c>
      <c r="AB926" s="1">
        <v>0</v>
      </c>
      <c r="AC926">
        <f t="shared" si="356"/>
        <v>9</v>
      </c>
      <c r="AD926" t="s">
        <v>63</v>
      </c>
      <c r="AE926" t="str">
        <f t="shared" si="364"/>
        <v>to</v>
      </c>
      <c r="AF926" s="1" t="s">
        <v>10</v>
      </c>
      <c r="AH926" t="str">
        <f t="shared" si="357"/>
        <v>{ nombre: "XIV Semana de Ordinario", archivo: "/ev/to/14/vie/audio.mp3", fecha: `2027-07-09`, tiempo: 'to' },</v>
      </c>
    </row>
    <row r="927" spans="1:34" x14ac:dyDescent="0.35">
      <c r="A927">
        <f t="shared" si="360"/>
        <v>2027</v>
      </c>
      <c r="B927">
        <f t="shared" si="360"/>
        <v>7</v>
      </c>
      <c r="C927">
        <f t="shared" si="362"/>
        <v>10</v>
      </c>
      <c r="D927">
        <f t="shared" si="363"/>
        <v>14</v>
      </c>
      <c r="F927" t="s">
        <v>22</v>
      </c>
      <c r="G927" t="s">
        <v>26</v>
      </c>
      <c r="H927" s="5" t="str">
        <f t="shared" si="359"/>
        <v>XIV</v>
      </c>
      <c r="I927" t="s">
        <v>11</v>
      </c>
      <c r="J927" t="s">
        <v>1</v>
      </c>
      <c r="K927" s="9" t="str">
        <f t="shared" si="342"/>
        <v>XIV Semana de Ordinario</v>
      </c>
      <c r="L927" t="s">
        <v>3</v>
      </c>
      <c r="M927" t="s">
        <v>12</v>
      </c>
      <c r="N927" t="str">
        <f t="shared" si="365"/>
        <v>to</v>
      </c>
      <c r="O927" s="1" t="s">
        <v>9</v>
      </c>
      <c r="P927">
        <f t="shared" si="354"/>
        <v>14</v>
      </c>
      <c r="Q927" s="1" t="s">
        <v>9</v>
      </c>
      <c r="R927" t="str">
        <f t="shared" si="352"/>
        <v>sab</v>
      </c>
      <c r="S927" s="1" t="s">
        <v>9</v>
      </c>
      <c r="T927" t="s">
        <v>5</v>
      </c>
      <c r="U927" t="s">
        <v>6</v>
      </c>
      <c r="V927" t="s">
        <v>7</v>
      </c>
      <c r="W927">
        <f t="shared" si="355"/>
        <v>2027</v>
      </c>
      <c r="X927" s="1" t="s">
        <v>13</v>
      </c>
      <c r="Y927" s="1">
        <v>0</v>
      </c>
      <c r="Z927" s="1">
        <f t="shared" si="353"/>
        <v>7</v>
      </c>
      <c r="AA927" s="1" t="s">
        <v>13</v>
      </c>
      <c r="AB927" s="1"/>
      <c r="AC927">
        <f t="shared" si="356"/>
        <v>10</v>
      </c>
      <c r="AD927" t="s">
        <v>63</v>
      </c>
      <c r="AE927" t="str">
        <f t="shared" si="364"/>
        <v>to</v>
      </c>
      <c r="AF927" s="1" t="s">
        <v>10</v>
      </c>
      <c r="AH927" t="str">
        <f t="shared" si="357"/>
        <v>{ nombre: "XIV Semana de Ordinario", archivo: "/ev/to/14/sab/audio.mp3", fecha: `2027-07-10`, tiempo: 'to' },</v>
      </c>
    </row>
    <row r="928" spans="1:34" x14ac:dyDescent="0.35">
      <c r="A928">
        <f t="shared" ref="A928:B943" si="366">A927</f>
        <v>2027</v>
      </c>
      <c r="B928">
        <f t="shared" si="366"/>
        <v>7</v>
      </c>
      <c r="C928">
        <f t="shared" si="362"/>
        <v>11</v>
      </c>
      <c r="D928">
        <f>D927+1</f>
        <v>15</v>
      </c>
      <c r="F928" t="s">
        <v>4</v>
      </c>
      <c r="G928" t="s">
        <v>26</v>
      </c>
      <c r="H928" s="5" t="str">
        <f t="shared" si="359"/>
        <v>XV</v>
      </c>
      <c r="I928" t="s">
        <v>11</v>
      </c>
      <c r="J928" t="s">
        <v>1</v>
      </c>
      <c r="K928" s="9" t="str">
        <f t="shared" si="342"/>
        <v>XV Semana de Ordinario</v>
      </c>
      <c r="L928" t="s">
        <v>3</v>
      </c>
      <c r="M928" t="s">
        <v>12</v>
      </c>
      <c r="N928" t="str">
        <f t="shared" si="365"/>
        <v>to</v>
      </c>
      <c r="O928" s="1" t="s">
        <v>9</v>
      </c>
      <c r="P928">
        <f t="shared" si="354"/>
        <v>15</v>
      </c>
      <c r="Q928" s="1" t="s">
        <v>9</v>
      </c>
      <c r="R928" t="str">
        <f t="shared" si="352"/>
        <v>dom</v>
      </c>
      <c r="S928" s="1" t="s">
        <v>9</v>
      </c>
      <c r="T928" t="s">
        <v>5</v>
      </c>
      <c r="U928" t="s">
        <v>6</v>
      </c>
      <c r="V928" t="s">
        <v>7</v>
      </c>
      <c r="W928">
        <f t="shared" si="355"/>
        <v>2027</v>
      </c>
      <c r="X928" s="1" t="s">
        <v>13</v>
      </c>
      <c r="Y928" s="1">
        <v>0</v>
      </c>
      <c r="Z928" s="1">
        <f t="shared" si="353"/>
        <v>7</v>
      </c>
      <c r="AA928" s="1" t="s">
        <v>13</v>
      </c>
      <c r="AB928" s="1"/>
      <c r="AC928">
        <f t="shared" si="356"/>
        <v>11</v>
      </c>
      <c r="AD928" t="s">
        <v>63</v>
      </c>
      <c r="AE928" t="str">
        <f t="shared" si="364"/>
        <v>to</v>
      </c>
      <c r="AF928" s="1" t="s">
        <v>10</v>
      </c>
      <c r="AH928" t="str">
        <f t="shared" si="357"/>
        <v>{ nombre: "XV Semana de Ordinario", archivo: "/ev/to/15/dom/audio.mp3", fecha: `2027-07-11`, tiempo: 'to' },</v>
      </c>
    </row>
    <row r="929" spans="1:34" x14ac:dyDescent="0.35">
      <c r="A929">
        <f t="shared" si="366"/>
        <v>2027</v>
      </c>
      <c r="B929">
        <f t="shared" si="366"/>
        <v>7</v>
      </c>
      <c r="C929">
        <f t="shared" si="362"/>
        <v>12</v>
      </c>
      <c r="D929">
        <f>D928</f>
        <v>15</v>
      </c>
      <c r="F929" t="s">
        <v>23</v>
      </c>
      <c r="G929" t="s">
        <v>26</v>
      </c>
      <c r="H929" s="5" t="str">
        <f t="shared" si="359"/>
        <v>XV</v>
      </c>
      <c r="I929" t="s">
        <v>11</v>
      </c>
      <c r="J929" t="s">
        <v>1</v>
      </c>
      <c r="K929" s="9" t="str">
        <f t="shared" si="342"/>
        <v>XV Semana de Ordinario</v>
      </c>
      <c r="L929" t="s">
        <v>3</v>
      </c>
      <c r="M929" t="s">
        <v>12</v>
      </c>
      <c r="N929" t="str">
        <f t="shared" si="365"/>
        <v>to</v>
      </c>
      <c r="O929" s="1" t="s">
        <v>9</v>
      </c>
      <c r="P929">
        <f t="shared" si="354"/>
        <v>15</v>
      </c>
      <c r="Q929" s="1" t="s">
        <v>9</v>
      </c>
      <c r="R929" t="str">
        <f t="shared" si="352"/>
        <v>lun</v>
      </c>
      <c r="S929" s="1" t="s">
        <v>9</v>
      </c>
      <c r="T929" t="s">
        <v>5</v>
      </c>
      <c r="U929" t="s">
        <v>6</v>
      </c>
      <c r="V929" t="s">
        <v>7</v>
      </c>
      <c r="W929">
        <f t="shared" si="355"/>
        <v>2027</v>
      </c>
      <c r="X929" s="1" t="s">
        <v>13</v>
      </c>
      <c r="Y929" s="1">
        <v>0</v>
      </c>
      <c r="Z929" s="1">
        <f t="shared" si="353"/>
        <v>7</v>
      </c>
      <c r="AA929" s="1" t="s">
        <v>13</v>
      </c>
      <c r="AB929" s="1"/>
      <c r="AC929">
        <f t="shared" si="356"/>
        <v>12</v>
      </c>
      <c r="AD929" t="s">
        <v>63</v>
      </c>
      <c r="AE929" t="str">
        <f t="shared" si="364"/>
        <v>to</v>
      </c>
      <c r="AF929" s="1" t="s">
        <v>10</v>
      </c>
      <c r="AH929" t="str">
        <f t="shared" si="357"/>
        <v>{ nombre: "XV Semana de Ordinario", archivo: "/ev/to/15/lun/audio.mp3", fecha: `2027-07-12`, tiempo: 'to' },</v>
      </c>
    </row>
    <row r="930" spans="1:34" x14ac:dyDescent="0.35">
      <c r="A930">
        <f t="shared" si="366"/>
        <v>2027</v>
      </c>
      <c r="B930">
        <f t="shared" si="366"/>
        <v>7</v>
      </c>
      <c r="C930">
        <f t="shared" si="362"/>
        <v>13</v>
      </c>
      <c r="D930">
        <f t="shared" ref="D930:D934" si="367">D929</f>
        <v>15</v>
      </c>
      <c r="F930" t="s">
        <v>24</v>
      </c>
      <c r="G930" t="s">
        <v>26</v>
      </c>
      <c r="H930" s="5" t="str">
        <f t="shared" si="359"/>
        <v>XV</v>
      </c>
      <c r="I930" t="s">
        <v>11</v>
      </c>
      <c r="J930" t="s">
        <v>1</v>
      </c>
      <c r="K930" s="9" t="str">
        <f t="shared" si="342"/>
        <v>XV Semana de Ordinario</v>
      </c>
      <c r="L930" t="s">
        <v>3</v>
      </c>
      <c r="M930" t="s">
        <v>12</v>
      </c>
      <c r="N930" t="str">
        <f t="shared" si="365"/>
        <v>to</v>
      </c>
      <c r="O930" s="1" t="s">
        <v>9</v>
      </c>
      <c r="P930">
        <f t="shared" si="354"/>
        <v>15</v>
      </c>
      <c r="Q930" s="1" t="s">
        <v>9</v>
      </c>
      <c r="R930" t="str">
        <f t="shared" si="352"/>
        <v>mar</v>
      </c>
      <c r="S930" s="1" t="s">
        <v>9</v>
      </c>
      <c r="T930" t="s">
        <v>5</v>
      </c>
      <c r="U930" t="s">
        <v>6</v>
      </c>
      <c r="V930" t="s">
        <v>7</v>
      </c>
      <c r="W930">
        <f t="shared" si="355"/>
        <v>2027</v>
      </c>
      <c r="X930" s="1" t="s">
        <v>13</v>
      </c>
      <c r="Y930" s="1">
        <v>0</v>
      </c>
      <c r="Z930" s="1">
        <f t="shared" si="353"/>
        <v>7</v>
      </c>
      <c r="AA930" s="1" t="s">
        <v>13</v>
      </c>
      <c r="AB930" s="1"/>
      <c r="AC930">
        <f t="shared" si="356"/>
        <v>13</v>
      </c>
      <c r="AD930" t="s">
        <v>63</v>
      </c>
      <c r="AE930" t="str">
        <f t="shared" si="364"/>
        <v>to</v>
      </c>
      <c r="AF930" s="1" t="s">
        <v>10</v>
      </c>
      <c r="AH930" t="str">
        <f t="shared" si="357"/>
        <v>{ nombre: "XV Semana de Ordinario", archivo: "/ev/to/15/mar/audio.mp3", fecha: `2027-07-13`, tiempo: 'to' },</v>
      </c>
    </row>
    <row r="931" spans="1:34" x14ac:dyDescent="0.35">
      <c r="A931">
        <f t="shared" si="366"/>
        <v>2027</v>
      </c>
      <c r="B931">
        <f t="shared" si="366"/>
        <v>7</v>
      </c>
      <c r="C931">
        <f t="shared" si="362"/>
        <v>14</v>
      </c>
      <c r="D931">
        <f t="shared" si="367"/>
        <v>15</v>
      </c>
      <c r="F931" t="s">
        <v>19</v>
      </c>
      <c r="G931" t="s">
        <v>26</v>
      </c>
      <c r="H931" s="5" t="str">
        <f t="shared" si="359"/>
        <v>XV</v>
      </c>
      <c r="I931" t="s">
        <v>11</v>
      </c>
      <c r="J931" t="s">
        <v>1</v>
      </c>
      <c r="K931" s="9" t="str">
        <f t="shared" si="342"/>
        <v>XV Semana de Ordinario</v>
      </c>
      <c r="L931" t="s">
        <v>3</v>
      </c>
      <c r="M931" t="s">
        <v>12</v>
      </c>
      <c r="N931" t="str">
        <f t="shared" si="365"/>
        <v>to</v>
      </c>
      <c r="O931" s="1" t="s">
        <v>9</v>
      </c>
      <c r="P931">
        <f t="shared" si="354"/>
        <v>15</v>
      </c>
      <c r="Q931" s="1" t="s">
        <v>9</v>
      </c>
      <c r="R931" t="str">
        <f t="shared" si="352"/>
        <v>mie</v>
      </c>
      <c r="S931" s="1" t="s">
        <v>9</v>
      </c>
      <c r="T931" t="s">
        <v>5</v>
      </c>
      <c r="U931" t="s">
        <v>6</v>
      </c>
      <c r="V931" t="s">
        <v>7</v>
      </c>
      <c r="W931">
        <f t="shared" si="355"/>
        <v>2027</v>
      </c>
      <c r="X931" s="1" t="s">
        <v>13</v>
      </c>
      <c r="Y931" s="1">
        <v>0</v>
      </c>
      <c r="Z931" s="1">
        <f t="shared" si="353"/>
        <v>7</v>
      </c>
      <c r="AA931" s="1" t="s">
        <v>13</v>
      </c>
      <c r="AB931" s="1"/>
      <c r="AC931">
        <f t="shared" si="356"/>
        <v>14</v>
      </c>
      <c r="AD931" t="s">
        <v>63</v>
      </c>
      <c r="AE931" t="str">
        <f t="shared" si="364"/>
        <v>to</v>
      </c>
      <c r="AF931" s="1" t="s">
        <v>10</v>
      </c>
      <c r="AH931" t="str">
        <f t="shared" si="357"/>
        <v>{ nombre: "XV Semana de Ordinario", archivo: "/ev/to/15/mie/audio.mp3", fecha: `2027-07-14`, tiempo: 'to' },</v>
      </c>
    </row>
    <row r="932" spans="1:34" x14ac:dyDescent="0.35">
      <c r="A932">
        <f t="shared" si="366"/>
        <v>2027</v>
      </c>
      <c r="B932">
        <f t="shared" si="366"/>
        <v>7</v>
      </c>
      <c r="C932">
        <f t="shared" si="362"/>
        <v>15</v>
      </c>
      <c r="D932">
        <f t="shared" si="367"/>
        <v>15</v>
      </c>
      <c r="F932" t="s">
        <v>20</v>
      </c>
      <c r="G932" t="s">
        <v>26</v>
      </c>
      <c r="H932" s="5" t="str">
        <f t="shared" si="359"/>
        <v>XV</v>
      </c>
      <c r="I932" t="s">
        <v>11</v>
      </c>
      <c r="J932" t="s">
        <v>1</v>
      </c>
      <c r="K932" s="9" t="str">
        <f t="shared" si="342"/>
        <v>XV Semana de Ordinario</v>
      </c>
      <c r="L932" t="s">
        <v>3</v>
      </c>
      <c r="M932" t="s">
        <v>12</v>
      </c>
      <c r="N932" t="str">
        <f t="shared" si="365"/>
        <v>to</v>
      </c>
      <c r="O932" s="1" t="s">
        <v>9</v>
      </c>
      <c r="P932">
        <f t="shared" si="354"/>
        <v>15</v>
      </c>
      <c r="Q932" s="1" t="s">
        <v>9</v>
      </c>
      <c r="R932" t="str">
        <f t="shared" si="352"/>
        <v>jue</v>
      </c>
      <c r="S932" s="1" t="s">
        <v>9</v>
      </c>
      <c r="T932" t="s">
        <v>5</v>
      </c>
      <c r="U932" t="s">
        <v>6</v>
      </c>
      <c r="V932" t="s">
        <v>7</v>
      </c>
      <c r="W932">
        <f t="shared" si="355"/>
        <v>2027</v>
      </c>
      <c r="X932" s="1" t="s">
        <v>13</v>
      </c>
      <c r="Y932" s="1">
        <v>0</v>
      </c>
      <c r="Z932" s="1">
        <f t="shared" si="353"/>
        <v>7</v>
      </c>
      <c r="AA932" s="1" t="s">
        <v>13</v>
      </c>
      <c r="AB932" s="1"/>
      <c r="AC932">
        <f t="shared" si="356"/>
        <v>15</v>
      </c>
      <c r="AD932" t="s">
        <v>63</v>
      </c>
      <c r="AE932" t="str">
        <f t="shared" si="364"/>
        <v>to</v>
      </c>
      <c r="AF932" s="1" t="s">
        <v>10</v>
      </c>
      <c r="AH932" t="str">
        <f t="shared" si="357"/>
        <v>{ nombre: "XV Semana de Ordinario", archivo: "/ev/to/15/jue/audio.mp3", fecha: `2027-07-15`, tiempo: 'to' },</v>
      </c>
    </row>
    <row r="933" spans="1:34" x14ac:dyDescent="0.35">
      <c r="A933">
        <f t="shared" si="366"/>
        <v>2027</v>
      </c>
      <c r="B933">
        <f t="shared" si="366"/>
        <v>7</v>
      </c>
      <c r="C933">
        <f t="shared" si="362"/>
        <v>16</v>
      </c>
      <c r="D933">
        <f t="shared" si="367"/>
        <v>15</v>
      </c>
      <c r="F933" t="s">
        <v>21</v>
      </c>
      <c r="G933" t="s">
        <v>26</v>
      </c>
      <c r="H933" s="5" t="str">
        <f t="shared" si="359"/>
        <v>XV</v>
      </c>
      <c r="I933" t="s">
        <v>11</v>
      </c>
      <c r="J933" t="s">
        <v>1</v>
      </c>
      <c r="K933" s="9" t="str">
        <f t="shared" si="342"/>
        <v>XV Semana de Ordinario</v>
      </c>
      <c r="L933" t="s">
        <v>3</v>
      </c>
      <c r="M933" t="s">
        <v>12</v>
      </c>
      <c r="N933" t="str">
        <f t="shared" si="365"/>
        <v>to</v>
      </c>
      <c r="O933" s="1" t="s">
        <v>9</v>
      </c>
      <c r="P933">
        <f t="shared" si="354"/>
        <v>15</v>
      </c>
      <c r="Q933" s="1" t="s">
        <v>9</v>
      </c>
      <c r="R933" t="str">
        <f t="shared" si="352"/>
        <v>vie</v>
      </c>
      <c r="S933" s="1" t="s">
        <v>9</v>
      </c>
      <c r="T933" t="s">
        <v>5</v>
      </c>
      <c r="U933" t="s">
        <v>6</v>
      </c>
      <c r="V933" t="s">
        <v>7</v>
      </c>
      <c r="W933">
        <f t="shared" si="355"/>
        <v>2027</v>
      </c>
      <c r="X933" s="1" t="s">
        <v>13</v>
      </c>
      <c r="Y933" s="1">
        <v>0</v>
      </c>
      <c r="Z933" s="1">
        <f t="shared" si="353"/>
        <v>7</v>
      </c>
      <c r="AA933" s="1" t="s">
        <v>13</v>
      </c>
      <c r="AB933" s="1"/>
      <c r="AC933">
        <f t="shared" si="356"/>
        <v>16</v>
      </c>
      <c r="AD933" t="s">
        <v>63</v>
      </c>
      <c r="AE933" t="str">
        <f t="shared" si="364"/>
        <v>to</v>
      </c>
      <c r="AF933" s="1" t="s">
        <v>10</v>
      </c>
      <c r="AH933" t="str">
        <f t="shared" si="357"/>
        <v>{ nombre: "XV Semana de Ordinario", archivo: "/ev/to/15/vie/audio.mp3", fecha: `2027-07-16`, tiempo: 'to' },</v>
      </c>
    </row>
    <row r="934" spans="1:34" x14ac:dyDescent="0.35">
      <c r="A934">
        <f t="shared" si="366"/>
        <v>2027</v>
      </c>
      <c r="B934">
        <f t="shared" si="366"/>
        <v>7</v>
      </c>
      <c r="C934">
        <f t="shared" si="362"/>
        <v>17</v>
      </c>
      <c r="D934">
        <f t="shared" si="367"/>
        <v>15</v>
      </c>
      <c r="F934" t="s">
        <v>22</v>
      </c>
      <c r="G934" t="s">
        <v>26</v>
      </c>
      <c r="H934" s="5" t="str">
        <f t="shared" si="359"/>
        <v>XV</v>
      </c>
      <c r="I934" t="s">
        <v>11</v>
      </c>
      <c r="J934" t="s">
        <v>1</v>
      </c>
      <c r="K934" s="9" t="str">
        <f t="shared" si="342"/>
        <v>XV Semana de Ordinario</v>
      </c>
      <c r="L934" t="s">
        <v>3</v>
      </c>
      <c r="M934" t="s">
        <v>12</v>
      </c>
      <c r="N934" t="str">
        <f t="shared" si="365"/>
        <v>to</v>
      </c>
      <c r="O934" s="1" t="s">
        <v>9</v>
      </c>
      <c r="P934">
        <f t="shared" si="354"/>
        <v>15</v>
      </c>
      <c r="Q934" s="1" t="s">
        <v>9</v>
      </c>
      <c r="R934" t="str">
        <f t="shared" si="352"/>
        <v>sab</v>
      </c>
      <c r="S934" s="1" t="s">
        <v>9</v>
      </c>
      <c r="T934" t="s">
        <v>5</v>
      </c>
      <c r="U934" t="s">
        <v>6</v>
      </c>
      <c r="V934" t="s">
        <v>7</v>
      </c>
      <c r="W934">
        <f t="shared" si="355"/>
        <v>2027</v>
      </c>
      <c r="X934" s="1" t="s">
        <v>13</v>
      </c>
      <c r="Y934" s="1">
        <v>0</v>
      </c>
      <c r="Z934" s="1">
        <f t="shared" si="353"/>
        <v>7</v>
      </c>
      <c r="AA934" s="1" t="s">
        <v>13</v>
      </c>
      <c r="AB934" s="1"/>
      <c r="AC934">
        <f t="shared" si="356"/>
        <v>17</v>
      </c>
      <c r="AD934" t="s">
        <v>63</v>
      </c>
      <c r="AE934" t="str">
        <f t="shared" si="364"/>
        <v>to</v>
      </c>
      <c r="AF934" s="1" t="s">
        <v>10</v>
      </c>
      <c r="AH934" t="str">
        <f t="shared" si="357"/>
        <v>{ nombre: "XV Semana de Ordinario", archivo: "/ev/to/15/sab/audio.mp3", fecha: `2027-07-17`, tiempo: 'to' },</v>
      </c>
    </row>
    <row r="935" spans="1:34" x14ac:dyDescent="0.35">
      <c r="A935">
        <f t="shared" si="366"/>
        <v>2027</v>
      </c>
      <c r="B935">
        <f t="shared" si="366"/>
        <v>7</v>
      </c>
      <c r="C935">
        <f t="shared" si="362"/>
        <v>18</v>
      </c>
      <c r="D935">
        <f t="shared" si="344"/>
        <v>16</v>
      </c>
      <c r="F935" t="s">
        <v>4</v>
      </c>
      <c r="G935" t="s">
        <v>26</v>
      </c>
      <c r="H935" s="5" t="str">
        <f t="shared" si="359"/>
        <v>XVI</v>
      </c>
      <c r="I935" t="s">
        <v>11</v>
      </c>
      <c r="J935" t="s">
        <v>1</v>
      </c>
      <c r="K935" s="9" t="str">
        <f t="shared" si="342"/>
        <v>XVI Semana de Ordinario</v>
      </c>
      <c r="L935" t="s">
        <v>3</v>
      </c>
      <c r="M935" t="s">
        <v>12</v>
      </c>
      <c r="N935" t="str">
        <f t="shared" si="365"/>
        <v>to</v>
      </c>
      <c r="O935" s="1" t="s">
        <v>9</v>
      </c>
      <c r="P935">
        <f t="shared" si="354"/>
        <v>16</v>
      </c>
      <c r="Q935" s="1" t="s">
        <v>9</v>
      </c>
      <c r="R935" t="str">
        <f t="shared" si="352"/>
        <v>dom</v>
      </c>
      <c r="S935" s="1" t="s">
        <v>9</v>
      </c>
      <c r="T935" t="s">
        <v>5</v>
      </c>
      <c r="U935" t="s">
        <v>6</v>
      </c>
      <c r="V935" t="s">
        <v>7</v>
      </c>
      <c r="W935">
        <f t="shared" si="355"/>
        <v>2027</v>
      </c>
      <c r="X935" s="1" t="s">
        <v>13</v>
      </c>
      <c r="Y935" s="1">
        <v>0</v>
      </c>
      <c r="Z935" s="1">
        <f t="shared" si="353"/>
        <v>7</v>
      </c>
      <c r="AA935" s="1" t="s">
        <v>13</v>
      </c>
      <c r="AB935" s="1"/>
      <c r="AC935">
        <f t="shared" si="356"/>
        <v>18</v>
      </c>
      <c r="AD935" t="s">
        <v>63</v>
      </c>
      <c r="AE935" t="str">
        <f t="shared" si="364"/>
        <v>to</v>
      </c>
      <c r="AF935" s="1" t="s">
        <v>10</v>
      </c>
      <c r="AH935" t="str">
        <f t="shared" si="357"/>
        <v>{ nombre: "XVI Semana de Ordinario", archivo: "/ev/to/16/dom/audio.mp3", fecha: `2027-07-18`, tiempo: 'to' },</v>
      </c>
    </row>
    <row r="936" spans="1:34" x14ac:dyDescent="0.35">
      <c r="A936">
        <f t="shared" si="366"/>
        <v>2027</v>
      </c>
      <c r="B936">
        <f t="shared" si="366"/>
        <v>7</v>
      </c>
      <c r="C936">
        <f t="shared" si="362"/>
        <v>19</v>
      </c>
      <c r="D936">
        <f>D935</f>
        <v>16</v>
      </c>
      <c r="F936" t="s">
        <v>23</v>
      </c>
      <c r="G936" t="s">
        <v>26</v>
      </c>
      <c r="H936" s="5" t="str">
        <f t="shared" si="359"/>
        <v>XVI</v>
      </c>
      <c r="I936" t="s">
        <v>11</v>
      </c>
      <c r="J936" t="s">
        <v>1</v>
      </c>
      <c r="K936" s="9" t="str">
        <f t="shared" si="342"/>
        <v>XVI Semana de Ordinario</v>
      </c>
      <c r="L936" t="s">
        <v>3</v>
      </c>
      <c r="M936" t="s">
        <v>12</v>
      </c>
      <c r="N936" t="str">
        <f t="shared" si="365"/>
        <v>to</v>
      </c>
      <c r="O936" s="1" t="s">
        <v>9</v>
      </c>
      <c r="P936">
        <f t="shared" si="354"/>
        <v>16</v>
      </c>
      <c r="Q936" s="1" t="s">
        <v>9</v>
      </c>
      <c r="R936" t="str">
        <f t="shared" si="352"/>
        <v>lun</v>
      </c>
      <c r="S936" s="1" t="s">
        <v>9</v>
      </c>
      <c r="T936" t="s">
        <v>5</v>
      </c>
      <c r="U936" t="s">
        <v>6</v>
      </c>
      <c r="V936" t="s">
        <v>7</v>
      </c>
      <c r="W936">
        <f t="shared" si="355"/>
        <v>2027</v>
      </c>
      <c r="X936" s="1" t="s">
        <v>13</v>
      </c>
      <c r="Y936" s="1">
        <v>0</v>
      </c>
      <c r="Z936" s="1">
        <f t="shared" si="353"/>
        <v>7</v>
      </c>
      <c r="AA936" s="1" t="s">
        <v>13</v>
      </c>
      <c r="AB936" s="1"/>
      <c r="AC936">
        <f t="shared" si="356"/>
        <v>19</v>
      </c>
      <c r="AD936" t="s">
        <v>63</v>
      </c>
      <c r="AE936" t="str">
        <f t="shared" si="364"/>
        <v>to</v>
      </c>
      <c r="AF936" s="1" t="s">
        <v>10</v>
      </c>
      <c r="AH936" t="str">
        <f t="shared" si="357"/>
        <v>{ nombre: "XVI Semana de Ordinario", archivo: "/ev/to/16/lun/audio.mp3", fecha: `2027-07-19`, tiempo: 'to' },</v>
      </c>
    </row>
    <row r="937" spans="1:34" x14ac:dyDescent="0.35">
      <c r="A937">
        <f t="shared" si="366"/>
        <v>2027</v>
      </c>
      <c r="B937">
        <f t="shared" si="366"/>
        <v>7</v>
      </c>
      <c r="C937">
        <f t="shared" si="362"/>
        <v>20</v>
      </c>
      <c r="D937">
        <f t="shared" ref="D937:D941" si="368">D936</f>
        <v>16</v>
      </c>
      <c r="F937" t="s">
        <v>24</v>
      </c>
      <c r="G937" t="s">
        <v>26</v>
      </c>
      <c r="H937" s="5" t="str">
        <f t="shared" si="359"/>
        <v>XVI</v>
      </c>
      <c r="I937" t="s">
        <v>11</v>
      </c>
      <c r="J937" t="s">
        <v>1</v>
      </c>
      <c r="K937" s="9" t="str">
        <f t="shared" ref="K937:K1000" si="369">_xlfn.CONCAT(H937, " Semana de ",G937)</f>
        <v>XVI Semana de Ordinario</v>
      </c>
      <c r="L937" t="s">
        <v>3</v>
      </c>
      <c r="M937" t="s">
        <v>12</v>
      </c>
      <c r="N937" t="str">
        <f t="shared" si="365"/>
        <v>to</v>
      </c>
      <c r="O937" s="1" t="s">
        <v>9</v>
      </c>
      <c r="P937">
        <f t="shared" si="354"/>
        <v>16</v>
      </c>
      <c r="Q937" s="1" t="s">
        <v>9</v>
      </c>
      <c r="R937" t="str">
        <f t="shared" si="352"/>
        <v>mar</v>
      </c>
      <c r="S937" s="1" t="s">
        <v>9</v>
      </c>
      <c r="T937" t="s">
        <v>5</v>
      </c>
      <c r="U937" t="s">
        <v>6</v>
      </c>
      <c r="V937" t="s">
        <v>7</v>
      </c>
      <c r="W937">
        <f t="shared" si="355"/>
        <v>2027</v>
      </c>
      <c r="X937" s="1" t="s">
        <v>13</v>
      </c>
      <c r="Y937" s="1">
        <v>0</v>
      </c>
      <c r="Z937" s="1">
        <f t="shared" si="353"/>
        <v>7</v>
      </c>
      <c r="AA937" s="1" t="s">
        <v>13</v>
      </c>
      <c r="AB937" s="1"/>
      <c r="AC937">
        <f t="shared" si="356"/>
        <v>20</v>
      </c>
      <c r="AD937" t="s">
        <v>63</v>
      </c>
      <c r="AE937" t="str">
        <f t="shared" si="364"/>
        <v>to</v>
      </c>
      <c r="AF937" s="1" t="s">
        <v>10</v>
      </c>
      <c r="AH937" t="str">
        <f t="shared" si="357"/>
        <v>{ nombre: "XVI Semana de Ordinario", archivo: "/ev/to/16/mar/audio.mp3", fecha: `2027-07-20`, tiempo: 'to' },</v>
      </c>
    </row>
    <row r="938" spans="1:34" x14ac:dyDescent="0.35">
      <c r="A938">
        <f t="shared" si="366"/>
        <v>2027</v>
      </c>
      <c r="B938">
        <f t="shared" si="366"/>
        <v>7</v>
      </c>
      <c r="C938">
        <f t="shared" si="362"/>
        <v>21</v>
      </c>
      <c r="D938">
        <f t="shared" si="368"/>
        <v>16</v>
      </c>
      <c r="F938" t="s">
        <v>19</v>
      </c>
      <c r="G938" t="s">
        <v>26</v>
      </c>
      <c r="H938" s="5" t="str">
        <f t="shared" si="359"/>
        <v>XVI</v>
      </c>
      <c r="I938" t="s">
        <v>11</v>
      </c>
      <c r="J938" t="s">
        <v>1</v>
      </c>
      <c r="K938" s="9" t="str">
        <f t="shared" si="369"/>
        <v>XVI Semana de Ordinario</v>
      </c>
      <c r="L938" t="s">
        <v>3</v>
      </c>
      <c r="M938" t="s">
        <v>12</v>
      </c>
      <c r="N938" t="str">
        <f t="shared" si="365"/>
        <v>to</v>
      </c>
      <c r="O938" s="1" t="s">
        <v>9</v>
      </c>
      <c r="P938">
        <f t="shared" si="354"/>
        <v>16</v>
      </c>
      <c r="Q938" s="1" t="s">
        <v>9</v>
      </c>
      <c r="R938" t="str">
        <f t="shared" si="352"/>
        <v>mie</v>
      </c>
      <c r="S938" s="1" t="s">
        <v>9</v>
      </c>
      <c r="T938" t="s">
        <v>5</v>
      </c>
      <c r="U938" t="s">
        <v>6</v>
      </c>
      <c r="V938" t="s">
        <v>7</v>
      </c>
      <c r="W938">
        <f t="shared" si="355"/>
        <v>2027</v>
      </c>
      <c r="X938" s="1" t="s">
        <v>13</v>
      </c>
      <c r="Y938" s="1">
        <v>0</v>
      </c>
      <c r="Z938" s="1">
        <f t="shared" si="353"/>
        <v>7</v>
      </c>
      <c r="AA938" s="1" t="s">
        <v>13</v>
      </c>
      <c r="AB938" s="1"/>
      <c r="AC938">
        <f t="shared" si="356"/>
        <v>21</v>
      </c>
      <c r="AD938" t="s">
        <v>63</v>
      </c>
      <c r="AE938" t="str">
        <f t="shared" si="364"/>
        <v>to</v>
      </c>
      <c r="AF938" s="1" t="s">
        <v>10</v>
      </c>
      <c r="AH938" t="str">
        <f t="shared" si="357"/>
        <v>{ nombre: "XVI Semana de Ordinario", archivo: "/ev/to/16/mie/audio.mp3", fecha: `2027-07-21`, tiempo: 'to' },</v>
      </c>
    </row>
    <row r="939" spans="1:34" x14ac:dyDescent="0.35">
      <c r="A939">
        <f t="shared" si="366"/>
        <v>2027</v>
      </c>
      <c r="B939">
        <f t="shared" si="366"/>
        <v>7</v>
      </c>
      <c r="C939">
        <f t="shared" si="362"/>
        <v>22</v>
      </c>
      <c r="D939">
        <f t="shared" si="368"/>
        <v>16</v>
      </c>
      <c r="F939" t="s">
        <v>20</v>
      </c>
      <c r="G939" t="s">
        <v>26</v>
      </c>
      <c r="H939" s="5" t="str">
        <f t="shared" si="359"/>
        <v>XVI</v>
      </c>
      <c r="I939" t="s">
        <v>11</v>
      </c>
      <c r="J939" t="s">
        <v>1</v>
      </c>
      <c r="K939" s="9" t="str">
        <f t="shared" si="369"/>
        <v>XVI Semana de Ordinario</v>
      </c>
      <c r="L939" t="s">
        <v>3</v>
      </c>
      <c r="M939" t="s">
        <v>12</v>
      </c>
      <c r="N939" t="str">
        <f t="shared" si="365"/>
        <v>to</v>
      </c>
      <c r="O939" s="1" t="s">
        <v>9</v>
      </c>
      <c r="P939">
        <f t="shared" si="354"/>
        <v>16</v>
      </c>
      <c r="Q939" s="1" t="s">
        <v>9</v>
      </c>
      <c r="R939" t="str">
        <f t="shared" si="352"/>
        <v>jue</v>
      </c>
      <c r="S939" s="1" t="s">
        <v>9</v>
      </c>
      <c r="T939" t="s">
        <v>5</v>
      </c>
      <c r="U939" t="s">
        <v>6</v>
      </c>
      <c r="V939" t="s">
        <v>7</v>
      </c>
      <c r="W939">
        <f t="shared" si="355"/>
        <v>2027</v>
      </c>
      <c r="X939" s="1" t="s">
        <v>13</v>
      </c>
      <c r="Y939" s="1">
        <v>0</v>
      </c>
      <c r="Z939" s="1">
        <f t="shared" si="353"/>
        <v>7</v>
      </c>
      <c r="AA939" s="1" t="s">
        <v>13</v>
      </c>
      <c r="AB939" s="1"/>
      <c r="AC939">
        <f t="shared" si="356"/>
        <v>22</v>
      </c>
      <c r="AD939" t="s">
        <v>63</v>
      </c>
      <c r="AE939" t="str">
        <f t="shared" si="364"/>
        <v>to</v>
      </c>
      <c r="AF939" s="1" t="s">
        <v>10</v>
      </c>
      <c r="AH939" t="str">
        <f t="shared" si="357"/>
        <v>{ nombre: "XVI Semana de Ordinario", archivo: "/ev/to/16/jue/audio.mp3", fecha: `2027-07-22`, tiempo: 'to' },</v>
      </c>
    </row>
    <row r="940" spans="1:34" x14ac:dyDescent="0.35">
      <c r="A940">
        <f t="shared" si="366"/>
        <v>2027</v>
      </c>
      <c r="B940">
        <f t="shared" si="366"/>
        <v>7</v>
      </c>
      <c r="C940">
        <f t="shared" si="362"/>
        <v>23</v>
      </c>
      <c r="D940">
        <f t="shared" si="368"/>
        <v>16</v>
      </c>
      <c r="F940" t="s">
        <v>21</v>
      </c>
      <c r="G940" t="s">
        <v>26</v>
      </c>
      <c r="H940" s="5" t="str">
        <f t="shared" si="359"/>
        <v>XVI</v>
      </c>
      <c r="I940" t="s">
        <v>11</v>
      </c>
      <c r="J940" t="s">
        <v>1</v>
      </c>
      <c r="K940" s="9" t="str">
        <f t="shared" si="369"/>
        <v>XVI Semana de Ordinario</v>
      </c>
      <c r="L940" t="s">
        <v>3</v>
      </c>
      <c r="M940" t="s">
        <v>12</v>
      </c>
      <c r="N940" t="str">
        <f t="shared" si="365"/>
        <v>to</v>
      </c>
      <c r="O940" s="1" t="s">
        <v>9</v>
      </c>
      <c r="P940">
        <f t="shared" si="354"/>
        <v>16</v>
      </c>
      <c r="Q940" s="1" t="s">
        <v>9</v>
      </c>
      <c r="R940" t="str">
        <f t="shared" si="352"/>
        <v>vie</v>
      </c>
      <c r="S940" s="1" t="s">
        <v>9</v>
      </c>
      <c r="T940" t="s">
        <v>5</v>
      </c>
      <c r="U940" t="s">
        <v>6</v>
      </c>
      <c r="V940" t="s">
        <v>7</v>
      </c>
      <c r="W940">
        <f t="shared" si="355"/>
        <v>2027</v>
      </c>
      <c r="X940" s="1" t="s">
        <v>13</v>
      </c>
      <c r="Y940" s="1">
        <v>0</v>
      </c>
      <c r="Z940" s="1">
        <f t="shared" si="353"/>
        <v>7</v>
      </c>
      <c r="AA940" s="1" t="s">
        <v>13</v>
      </c>
      <c r="AB940" s="1"/>
      <c r="AC940">
        <f t="shared" si="356"/>
        <v>23</v>
      </c>
      <c r="AD940" t="s">
        <v>63</v>
      </c>
      <c r="AE940" t="str">
        <f t="shared" si="364"/>
        <v>to</v>
      </c>
      <c r="AF940" s="1" t="s">
        <v>10</v>
      </c>
      <c r="AH940" t="str">
        <f t="shared" si="357"/>
        <v>{ nombre: "XVI Semana de Ordinario", archivo: "/ev/to/16/vie/audio.mp3", fecha: `2027-07-23`, tiempo: 'to' },</v>
      </c>
    </row>
    <row r="941" spans="1:34" x14ac:dyDescent="0.35">
      <c r="A941">
        <f t="shared" si="366"/>
        <v>2027</v>
      </c>
      <c r="B941">
        <f t="shared" si="366"/>
        <v>7</v>
      </c>
      <c r="C941">
        <f t="shared" si="362"/>
        <v>24</v>
      </c>
      <c r="D941">
        <f t="shared" si="368"/>
        <v>16</v>
      </c>
      <c r="F941" t="s">
        <v>22</v>
      </c>
      <c r="G941" t="s">
        <v>26</v>
      </c>
      <c r="H941" s="5" t="str">
        <f t="shared" si="359"/>
        <v>XVI</v>
      </c>
      <c r="I941" t="s">
        <v>11</v>
      </c>
      <c r="J941" t="s">
        <v>1</v>
      </c>
      <c r="K941" s="9" t="str">
        <f t="shared" si="369"/>
        <v>XVI Semana de Ordinario</v>
      </c>
      <c r="L941" t="s">
        <v>3</v>
      </c>
      <c r="M941" t="s">
        <v>12</v>
      </c>
      <c r="N941" t="str">
        <f t="shared" si="365"/>
        <v>to</v>
      </c>
      <c r="O941" s="1" t="s">
        <v>9</v>
      </c>
      <c r="P941">
        <f t="shared" si="354"/>
        <v>16</v>
      </c>
      <c r="Q941" s="1" t="s">
        <v>9</v>
      </c>
      <c r="R941" t="str">
        <f t="shared" si="352"/>
        <v>sab</v>
      </c>
      <c r="S941" s="1" t="s">
        <v>9</v>
      </c>
      <c r="T941" t="s">
        <v>5</v>
      </c>
      <c r="U941" t="s">
        <v>6</v>
      </c>
      <c r="V941" t="s">
        <v>7</v>
      </c>
      <c r="W941">
        <f t="shared" si="355"/>
        <v>2027</v>
      </c>
      <c r="X941" s="1" t="s">
        <v>13</v>
      </c>
      <c r="Y941" s="1">
        <v>0</v>
      </c>
      <c r="Z941" s="1">
        <f t="shared" si="353"/>
        <v>7</v>
      </c>
      <c r="AA941" s="1" t="s">
        <v>13</v>
      </c>
      <c r="AB941" s="1"/>
      <c r="AC941">
        <f t="shared" si="356"/>
        <v>24</v>
      </c>
      <c r="AD941" t="s">
        <v>63</v>
      </c>
      <c r="AE941" t="str">
        <f t="shared" si="364"/>
        <v>to</v>
      </c>
      <c r="AF941" s="1" t="s">
        <v>10</v>
      </c>
      <c r="AH941" t="str">
        <f t="shared" si="357"/>
        <v>{ nombre: "XVI Semana de Ordinario", archivo: "/ev/to/16/sab/audio.mp3", fecha: `2027-07-24`, tiempo: 'to' },</v>
      </c>
    </row>
    <row r="942" spans="1:34" x14ac:dyDescent="0.35">
      <c r="A942">
        <f t="shared" si="366"/>
        <v>2027</v>
      </c>
      <c r="B942">
        <f t="shared" si="366"/>
        <v>7</v>
      </c>
      <c r="C942">
        <f t="shared" si="362"/>
        <v>25</v>
      </c>
      <c r="D942">
        <f t="shared" ref="D942:D962" si="370">+D941+1</f>
        <v>17</v>
      </c>
      <c r="F942" t="s">
        <v>4</v>
      </c>
      <c r="G942" t="s">
        <v>26</v>
      </c>
      <c r="H942" s="5" t="str">
        <f t="shared" si="359"/>
        <v>XVII</v>
      </c>
      <c r="I942" t="s">
        <v>11</v>
      </c>
      <c r="J942" t="s">
        <v>1</v>
      </c>
      <c r="K942" s="9" t="str">
        <f t="shared" si="369"/>
        <v>XVII Semana de Ordinario</v>
      </c>
      <c r="L942" t="s">
        <v>3</v>
      </c>
      <c r="M942" t="s">
        <v>12</v>
      </c>
      <c r="N942" t="str">
        <f t="shared" si="365"/>
        <v>to</v>
      </c>
      <c r="O942" s="1" t="s">
        <v>9</v>
      </c>
      <c r="P942">
        <f t="shared" si="354"/>
        <v>17</v>
      </c>
      <c r="Q942" s="1" t="s">
        <v>9</v>
      </c>
      <c r="R942" t="str">
        <f t="shared" si="352"/>
        <v>dom</v>
      </c>
      <c r="S942" s="1" t="s">
        <v>9</v>
      </c>
      <c r="T942" t="s">
        <v>5</v>
      </c>
      <c r="U942" t="s">
        <v>6</v>
      </c>
      <c r="V942" t="s">
        <v>7</v>
      </c>
      <c r="W942">
        <f t="shared" si="355"/>
        <v>2027</v>
      </c>
      <c r="X942" s="1" t="s">
        <v>13</v>
      </c>
      <c r="Y942" s="1">
        <v>0</v>
      </c>
      <c r="Z942" s="1">
        <f t="shared" si="353"/>
        <v>7</v>
      </c>
      <c r="AA942" s="1" t="s">
        <v>13</v>
      </c>
      <c r="AB942" s="1"/>
      <c r="AC942">
        <f t="shared" si="356"/>
        <v>25</v>
      </c>
      <c r="AD942" t="s">
        <v>63</v>
      </c>
      <c r="AE942" t="str">
        <f t="shared" si="364"/>
        <v>to</v>
      </c>
      <c r="AF942" s="1" t="s">
        <v>10</v>
      </c>
      <c r="AH942" t="str">
        <f t="shared" si="357"/>
        <v>{ nombre: "XVII Semana de Ordinario", archivo: "/ev/to/17/dom/audio.mp3", fecha: `2027-07-25`, tiempo: 'to' },</v>
      </c>
    </row>
    <row r="943" spans="1:34" x14ac:dyDescent="0.35">
      <c r="A943">
        <f t="shared" si="366"/>
        <v>2027</v>
      </c>
      <c r="B943">
        <f t="shared" si="366"/>
        <v>7</v>
      </c>
      <c r="C943">
        <f t="shared" si="362"/>
        <v>26</v>
      </c>
      <c r="D943">
        <f>D942</f>
        <v>17</v>
      </c>
      <c r="F943" t="s">
        <v>23</v>
      </c>
      <c r="G943" t="s">
        <v>26</v>
      </c>
      <c r="H943" s="5" t="str">
        <f t="shared" si="359"/>
        <v>XVII</v>
      </c>
      <c r="I943" t="s">
        <v>11</v>
      </c>
      <c r="J943" t="s">
        <v>1</v>
      </c>
      <c r="K943" s="9" t="str">
        <f t="shared" si="369"/>
        <v>XVII Semana de Ordinario</v>
      </c>
      <c r="L943" t="s">
        <v>3</v>
      </c>
      <c r="M943" t="s">
        <v>12</v>
      </c>
      <c r="N943" t="str">
        <f t="shared" si="365"/>
        <v>to</v>
      </c>
      <c r="O943" s="1" t="s">
        <v>9</v>
      </c>
      <c r="P943">
        <f t="shared" si="354"/>
        <v>17</v>
      </c>
      <c r="Q943" s="1" t="s">
        <v>9</v>
      </c>
      <c r="R943" t="str">
        <f t="shared" si="352"/>
        <v>lun</v>
      </c>
      <c r="S943" s="1" t="s">
        <v>9</v>
      </c>
      <c r="T943" t="s">
        <v>5</v>
      </c>
      <c r="U943" t="s">
        <v>6</v>
      </c>
      <c r="V943" t="s">
        <v>7</v>
      </c>
      <c r="W943">
        <f t="shared" si="355"/>
        <v>2027</v>
      </c>
      <c r="X943" s="1" t="s">
        <v>13</v>
      </c>
      <c r="Y943" s="1">
        <v>0</v>
      </c>
      <c r="Z943" s="1">
        <f t="shared" si="353"/>
        <v>7</v>
      </c>
      <c r="AA943" s="1" t="s">
        <v>13</v>
      </c>
      <c r="AB943" s="1"/>
      <c r="AC943">
        <f t="shared" si="356"/>
        <v>26</v>
      </c>
      <c r="AD943" t="s">
        <v>63</v>
      </c>
      <c r="AE943" t="str">
        <f t="shared" si="364"/>
        <v>to</v>
      </c>
      <c r="AF943" s="1" t="s">
        <v>10</v>
      </c>
      <c r="AH943" t="str">
        <f t="shared" si="357"/>
        <v>{ nombre: "XVII Semana de Ordinario", archivo: "/ev/to/17/lun/audio.mp3", fecha: `2027-07-26`, tiempo: 'to' },</v>
      </c>
    </row>
    <row r="944" spans="1:34" x14ac:dyDescent="0.35">
      <c r="A944">
        <f t="shared" ref="A944:B959" si="371">A943</f>
        <v>2027</v>
      </c>
      <c r="B944">
        <f t="shared" si="371"/>
        <v>7</v>
      </c>
      <c r="C944">
        <f t="shared" si="362"/>
        <v>27</v>
      </c>
      <c r="D944">
        <f t="shared" ref="D944:D948" si="372">D943</f>
        <v>17</v>
      </c>
      <c r="F944" t="s">
        <v>24</v>
      </c>
      <c r="G944" t="s">
        <v>26</v>
      </c>
      <c r="H944" s="5" t="str">
        <f t="shared" si="359"/>
        <v>XVII</v>
      </c>
      <c r="I944" t="s">
        <v>11</v>
      </c>
      <c r="J944" t="s">
        <v>1</v>
      </c>
      <c r="K944" s="9" t="str">
        <f t="shared" si="369"/>
        <v>XVII Semana de Ordinario</v>
      </c>
      <c r="L944" t="s">
        <v>3</v>
      </c>
      <c r="M944" t="s">
        <v>12</v>
      </c>
      <c r="N944" t="str">
        <f t="shared" si="365"/>
        <v>to</v>
      </c>
      <c r="O944" s="1" t="s">
        <v>9</v>
      </c>
      <c r="P944">
        <f t="shared" si="354"/>
        <v>17</v>
      </c>
      <c r="Q944" s="1" t="s">
        <v>9</v>
      </c>
      <c r="R944" t="str">
        <f t="shared" si="352"/>
        <v>mar</v>
      </c>
      <c r="S944" s="1" t="s">
        <v>9</v>
      </c>
      <c r="T944" t="s">
        <v>5</v>
      </c>
      <c r="U944" t="s">
        <v>6</v>
      </c>
      <c r="V944" t="s">
        <v>7</v>
      </c>
      <c r="W944">
        <f t="shared" si="355"/>
        <v>2027</v>
      </c>
      <c r="X944" s="1" t="s">
        <v>13</v>
      </c>
      <c r="Y944" s="1">
        <v>0</v>
      </c>
      <c r="Z944" s="1">
        <f t="shared" si="353"/>
        <v>7</v>
      </c>
      <c r="AA944" s="1" t="s">
        <v>13</v>
      </c>
      <c r="AB944" s="1"/>
      <c r="AC944">
        <f t="shared" si="356"/>
        <v>27</v>
      </c>
      <c r="AD944" t="s">
        <v>63</v>
      </c>
      <c r="AE944" t="str">
        <f t="shared" si="364"/>
        <v>to</v>
      </c>
      <c r="AF944" s="1" t="s">
        <v>10</v>
      </c>
      <c r="AH944" t="str">
        <f t="shared" si="357"/>
        <v>{ nombre: "XVII Semana de Ordinario", archivo: "/ev/to/17/mar/audio.mp3", fecha: `2027-07-27`, tiempo: 'to' },</v>
      </c>
    </row>
    <row r="945" spans="1:34" x14ac:dyDescent="0.35">
      <c r="A945">
        <f t="shared" si="371"/>
        <v>2027</v>
      </c>
      <c r="B945">
        <f t="shared" si="371"/>
        <v>7</v>
      </c>
      <c r="C945">
        <f t="shared" si="362"/>
        <v>28</v>
      </c>
      <c r="D945">
        <f t="shared" si="372"/>
        <v>17</v>
      </c>
      <c r="F945" t="s">
        <v>19</v>
      </c>
      <c r="G945" t="s">
        <v>26</v>
      </c>
      <c r="H945" s="5" t="str">
        <f t="shared" si="359"/>
        <v>XVII</v>
      </c>
      <c r="I945" t="s">
        <v>11</v>
      </c>
      <c r="J945" t="s">
        <v>1</v>
      </c>
      <c r="K945" s="9" t="str">
        <f t="shared" si="369"/>
        <v>XVII Semana de Ordinario</v>
      </c>
      <c r="L945" t="s">
        <v>3</v>
      </c>
      <c r="M945" t="s">
        <v>12</v>
      </c>
      <c r="N945" t="str">
        <f t="shared" si="365"/>
        <v>to</v>
      </c>
      <c r="O945" s="1" t="s">
        <v>9</v>
      </c>
      <c r="P945">
        <f t="shared" si="354"/>
        <v>17</v>
      </c>
      <c r="Q945" s="1" t="s">
        <v>9</v>
      </c>
      <c r="R945" t="str">
        <f t="shared" si="352"/>
        <v>mie</v>
      </c>
      <c r="S945" s="1" t="s">
        <v>9</v>
      </c>
      <c r="T945" t="s">
        <v>5</v>
      </c>
      <c r="U945" t="s">
        <v>6</v>
      </c>
      <c r="V945" t="s">
        <v>7</v>
      </c>
      <c r="W945">
        <f t="shared" si="355"/>
        <v>2027</v>
      </c>
      <c r="X945" s="1" t="s">
        <v>13</v>
      </c>
      <c r="Y945" s="1">
        <v>0</v>
      </c>
      <c r="Z945" s="1">
        <f t="shared" si="353"/>
        <v>7</v>
      </c>
      <c r="AA945" s="1" t="s">
        <v>13</v>
      </c>
      <c r="AB945" s="1"/>
      <c r="AC945">
        <f t="shared" si="356"/>
        <v>28</v>
      </c>
      <c r="AD945" t="s">
        <v>63</v>
      </c>
      <c r="AE945" t="str">
        <f t="shared" si="364"/>
        <v>to</v>
      </c>
      <c r="AF945" s="1" t="s">
        <v>10</v>
      </c>
      <c r="AH945" t="str">
        <f t="shared" si="357"/>
        <v>{ nombre: "XVII Semana de Ordinario", archivo: "/ev/to/17/mie/audio.mp3", fecha: `2027-07-28`, tiempo: 'to' },</v>
      </c>
    </row>
    <row r="946" spans="1:34" x14ac:dyDescent="0.35">
      <c r="A946">
        <f t="shared" si="371"/>
        <v>2027</v>
      </c>
      <c r="B946">
        <f t="shared" si="371"/>
        <v>7</v>
      </c>
      <c r="C946">
        <f t="shared" si="362"/>
        <v>29</v>
      </c>
      <c r="D946">
        <f t="shared" si="372"/>
        <v>17</v>
      </c>
      <c r="F946" t="s">
        <v>20</v>
      </c>
      <c r="G946" t="s">
        <v>26</v>
      </c>
      <c r="H946" s="5" t="str">
        <f t="shared" si="359"/>
        <v>XVII</v>
      </c>
      <c r="I946" t="s">
        <v>11</v>
      </c>
      <c r="J946" t="s">
        <v>1</v>
      </c>
      <c r="K946" s="9" t="str">
        <f t="shared" si="369"/>
        <v>XVII Semana de Ordinario</v>
      </c>
      <c r="L946" t="s">
        <v>3</v>
      </c>
      <c r="M946" t="s">
        <v>12</v>
      </c>
      <c r="N946" t="str">
        <f t="shared" si="365"/>
        <v>to</v>
      </c>
      <c r="O946" s="1" t="s">
        <v>9</v>
      </c>
      <c r="P946">
        <f t="shared" si="354"/>
        <v>17</v>
      </c>
      <c r="Q946" s="1" t="s">
        <v>9</v>
      </c>
      <c r="R946" t="str">
        <f t="shared" si="352"/>
        <v>jue</v>
      </c>
      <c r="S946" s="1" t="s">
        <v>9</v>
      </c>
      <c r="T946" t="s">
        <v>5</v>
      </c>
      <c r="U946" t="s">
        <v>6</v>
      </c>
      <c r="V946" t="s">
        <v>7</v>
      </c>
      <c r="W946">
        <f t="shared" si="355"/>
        <v>2027</v>
      </c>
      <c r="X946" s="1" t="s">
        <v>13</v>
      </c>
      <c r="Y946" s="1">
        <v>0</v>
      </c>
      <c r="Z946" s="1">
        <f t="shared" si="353"/>
        <v>7</v>
      </c>
      <c r="AA946" s="1" t="s">
        <v>13</v>
      </c>
      <c r="AB946" s="1"/>
      <c r="AC946">
        <f t="shared" si="356"/>
        <v>29</v>
      </c>
      <c r="AD946" t="s">
        <v>63</v>
      </c>
      <c r="AE946" t="str">
        <f t="shared" si="364"/>
        <v>to</v>
      </c>
      <c r="AF946" s="1" t="s">
        <v>10</v>
      </c>
      <c r="AH946" t="str">
        <f t="shared" si="357"/>
        <v>{ nombre: "XVII Semana de Ordinario", archivo: "/ev/to/17/jue/audio.mp3", fecha: `2027-07-29`, tiempo: 'to' },</v>
      </c>
    </row>
    <row r="947" spans="1:34" x14ac:dyDescent="0.35">
      <c r="A947">
        <f t="shared" si="371"/>
        <v>2027</v>
      </c>
      <c r="B947">
        <f t="shared" si="371"/>
        <v>7</v>
      </c>
      <c r="C947">
        <f t="shared" si="362"/>
        <v>30</v>
      </c>
      <c r="D947">
        <f t="shared" si="372"/>
        <v>17</v>
      </c>
      <c r="F947" t="s">
        <v>21</v>
      </c>
      <c r="G947" t="s">
        <v>26</v>
      </c>
      <c r="H947" s="5" t="str">
        <f t="shared" si="359"/>
        <v>XVII</v>
      </c>
      <c r="I947" t="s">
        <v>11</v>
      </c>
      <c r="J947" t="s">
        <v>1</v>
      </c>
      <c r="K947" s="9" t="str">
        <f t="shared" si="369"/>
        <v>XVII Semana de Ordinario</v>
      </c>
      <c r="L947" t="s">
        <v>3</v>
      </c>
      <c r="M947" t="s">
        <v>12</v>
      </c>
      <c r="N947" t="str">
        <f t="shared" si="365"/>
        <v>to</v>
      </c>
      <c r="O947" s="1" t="s">
        <v>9</v>
      </c>
      <c r="P947">
        <f t="shared" si="354"/>
        <v>17</v>
      </c>
      <c r="Q947" s="1" t="s">
        <v>9</v>
      </c>
      <c r="R947" t="str">
        <f t="shared" si="352"/>
        <v>vie</v>
      </c>
      <c r="S947" s="1" t="s">
        <v>9</v>
      </c>
      <c r="T947" t="s">
        <v>5</v>
      </c>
      <c r="U947" t="s">
        <v>6</v>
      </c>
      <c r="V947" t="s">
        <v>7</v>
      </c>
      <c r="W947">
        <f t="shared" si="355"/>
        <v>2027</v>
      </c>
      <c r="X947" s="1" t="s">
        <v>13</v>
      </c>
      <c r="Y947" s="1">
        <v>0</v>
      </c>
      <c r="Z947" s="1">
        <f t="shared" si="353"/>
        <v>7</v>
      </c>
      <c r="AA947" s="1" t="s">
        <v>13</v>
      </c>
      <c r="AB947" s="1"/>
      <c r="AC947">
        <f t="shared" si="356"/>
        <v>30</v>
      </c>
      <c r="AD947" t="s">
        <v>63</v>
      </c>
      <c r="AE947" t="str">
        <f t="shared" si="364"/>
        <v>to</v>
      </c>
      <c r="AF947" s="1" t="s">
        <v>10</v>
      </c>
      <c r="AH947" t="str">
        <f t="shared" si="357"/>
        <v>{ nombre: "XVII Semana de Ordinario", archivo: "/ev/to/17/vie/audio.mp3", fecha: `2027-07-30`, tiempo: 'to' },</v>
      </c>
    </row>
    <row r="948" spans="1:34" x14ac:dyDescent="0.35">
      <c r="A948">
        <f t="shared" si="371"/>
        <v>2027</v>
      </c>
      <c r="B948">
        <f t="shared" si="371"/>
        <v>7</v>
      </c>
      <c r="C948">
        <f t="shared" si="362"/>
        <v>31</v>
      </c>
      <c r="D948">
        <f t="shared" si="372"/>
        <v>17</v>
      </c>
      <c r="F948" t="s">
        <v>22</v>
      </c>
      <c r="G948" t="s">
        <v>26</v>
      </c>
      <c r="H948" s="5" t="str">
        <f t="shared" si="359"/>
        <v>XVII</v>
      </c>
      <c r="I948" t="s">
        <v>11</v>
      </c>
      <c r="J948" t="s">
        <v>1</v>
      </c>
      <c r="K948" s="9" t="str">
        <f t="shared" si="369"/>
        <v>XVII Semana de Ordinario</v>
      </c>
      <c r="L948" t="s">
        <v>3</v>
      </c>
      <c r="M948" t="s">
        <v>12</v>
      </c>
      <c r="N948" t="str">
        <f t="shared" si="365"/>
        <v>to</v>
      </c>
      <c r="O948" s="1" t="s">
        <v>9</v>
      </c>
      <c r="P948">
        <f t="shared" si="354"/>
        <v>17</v>
      </c>
      <c r="Q948" s="1" t="s">
        <v>9</v>
      </c>
      <c r="R948" t="str">
        <f t="shared" si="352"/>
        <v>sab</v>
      </c>
      <c r="S948" s="1" t="s">
        <v>9</v>
      </c>
      <c r="T948" t="s">
        <v>5</v>
      </c>
      <c r="U948" t="s">
        <v>6</v>
      </c>
      <c r="V948" t="s">
        <v>7</v>
      </c>
      <c r="W948">
        <f t="shared" si="355"/>
        <v>2027</v>
      </c>
      <c r="X948" s="1" t="s">
        <v>13</v>
      </c>
      <c r="Y948" s="1">
        <v>0</v>
      </c>
      <c r="Z948" s="1">
        <f t="shared" si="353"/>
        <v>7</v>
      </c>
      <c r="AA948" s="1" t="s">
        <v>13</v>
      </c>
      <c r="AB948" s="1"/>
      <c r="AC948">
        <f t="shared" si="356"/>
        <v>31</v>
      </c>
      <c r="AD948" t="s">
        <v>63</v>
      </c>
      <c r="AE948" t="str">
        <f t="shared" si="364"/>
        <v>to</v>
      </c>
      <c r="AF948" s="1" t="s">
        <v>10</v>
      </c>
      <c r="AH948" t="str">
        <f t="shared" si="357"/>
        <v>{ nombre: "XVII Semana de Ordinario", archivo: "/ev/to/17/sab/audio.mp3", fecha: `2027-07-31`, tiempo: 'to' },</v>
      </c>
    </row>
    <row r="949" spans="1:34" x14ac:dyDescent="0.35">
      <c r="A949">
        <f t="shared" si="371"/>
        <v>2027</v>
      </c>
      <c r="B949">
        <v>8</v>
      </c>
      <c r="C949">
        <v>1</v>
      </c>
      <c r="D949">
        <f>D948+1</f>
        <v>18</v>
      </c>
      <c r="F949" t="s">
        <v>4</v>
      </c>
      <c r="G949" t="s">
        <v>26</v>
      </c>
      <c r="H949" s="5" t="str">
        <f t="shared" si="359"/>
        <v>XVIII</v>
      </c>
      <c r="I949" t="s">
        <v>11</v>
      </c>
      <c r="J949" t="s">
        <v>1</v>
      </c>
      <c r="K949" s="9" t="str">
        <f t="shared" si="369"/>
        <v>XVIII Semana de Ordinario</v>
      </c>
      <c r="L949" t="s">
        <v>3</v>
      </c>
      <c r="M949" t="s">
        <v>12</v>
      </c>
      <c r="N949" t="str">
        <f t="shared" si="365"/>
        <v>to</v>
      </c>
      <c r="O949" s="1" t="s">
        <v>9</v>
      </c>
      <c r="P949">
        <f t="shared" si="354"/>
        <v>18</v>
      </c>
      <c r="Q949" s="1" t="s">
        <v>9</v>
      </c>
      <c r="R949" t="str">
        <f t="shared" si="352"/>
        <v>dom</v>
      </c>
      <c r="S949" s="1" t="s">
        <v>9</v>
      </c>
      <c r="T949" t="s">
        <v>5</v>
      </c>
      <c r="U949" t="s">
        <v>6</v>
      </c>
      <c r="V949" t="s">
        <v>7</v>
      </c>
      <c r="W949">
        <f t="shared" si="355"/>
        <v>2027</v>
      </c>
      <c r="X949" s="1" t="s">
        <v>13</v>
      </c>
      <c r="Y949" s="1">
        <v>0</v>
      </c>
      <c r="Z949" s="1">
        <f t="shared" si="353"/>
        <v>8</v>
      </c>
      <c r="AA949" s="1" t="s">
        <v>13</v>
      </c>
      <c r="AB949" s="1">
        <v>0</v>
      </c>
      <c r="AC949">
        <f t="shared" si="356"/>
        <v>1</v>
      </c>
      <c r="AD949" t="s">
        <v>63</v>
      </c>
      <c r="AE949" t="str">
        <f t="shared" si="364"/>
        <v>to</v>
      </c>
      <c r="AF949" s="1" t="s">
        <v>10</v>
      </c>
      <c r="AH949" t="str">
        <f t="shared" si="357"/>
        <v>{ nombre: "XVIII Semana de Ordinario", archivo: "/ev/to/18/dom/audio.mp3", fecha: `2027-08-01`, tiempo: 'to' },</v>
      </c>
    </row>
    <row r="950" spans="1:34" x14ac:dyDescent="0.35">
      <c r="A950">
        <f t="shared" si="371"/>
        <v>2027</v>
      </c>
      <c r="B950">
        <f t="shared" si="371"/>
        <v>8</v>
      </c>
      <c r="C950">
        <f t="shared" ref="C950:C979" si="373">C949+1</f>
        <v>2</v>
      </c>
      <c r="D950">
        <f>D949</f>
        <v>18</v>
      </c>
      <c r="F950" t="s">
        <v>23</v>
      </c>
      <c r="G950" t="s">
        <v>26</v>
      </c>
      <c r="H950" s="5" t="str">
        <f t="shared" si="359"/>
        <v>XVIII</v>
      </c>
      <c r="I950" t="s">
        <v>11</v>
      </c>
      <c r="J950" t="s">
        <v>1</v>
      </c>
      <c r="K950" s="9" t="str">
        <f t="shared" si="369"/>
        <v>XVIII Semana de Ordinario</v>
      </c>
      <c r="L950" t="s">
        <v>3</v>
      </c>
      <c r="M950" t="s">
        <v>12</v>
      </c>
      <c r="N950" t="str">
        <f t="shared" si="365"/>
        <v>to</v>
      </c>
      <c r="O950" s="1" t="s">
        <v>9</v>
      </c>
      <c r="P950">
        <f t="shared" si="354"/>
        <v>18</v>
      </c>
      <c r="Q950" s="1" t="s">
        <v>9</v>
      </c>
      <c r="R950" t="str">
        <f t="shared" si="352"/>
        <v>lun</v>
      </c>
      <c r="S950" s="1" t="s">
        <v>9</v>
      </c>
      <c r="T950" t="s">
        <v>5</v>
      </c>
      <c r="U950" t="s">
        <v>6</v>
      </c>
      <c r="V950" t="s">
        <v>7</v>
      </c>
      <c r="W950">
        <f t="shared" si="355"/>
        <v>2027</v>
      </c>
      <c r="X950" s="1" t="s">
        <v>13</v>
      </c>
      <c r="Y950" s="1">
        <v>0</v>
      </c>
      <c r="Z950" s="1">
        <f t="shared" si="353"/>
        <v>8</v>
      </c>
      <c r="AA950" s="1" t="s">
        <v>13</v>
      </c>
      <c r="AB950" s="1">
        <v>0</v>
      </c>
      <c r="AC950">
        <f t="shared" si="356"/>
        <v>2</v>
      </c>
      <c r="AD950" t="s">
        <v>63</v>
      </c>
      <c r="AE950" t="str">
        <f t="shared" si="364"/>
        <v>to</v>
      </c>
      <c r="AF950" s="1" t="s">
        <v>10</v>
      </c>
      <c r="AH950" t="str">
        <f t="shared" si="357"/>
        <v>{ nombre: "XVIII Semana de Ordinario", archivo: "/ev/to/18/lun/audio.mp3", fecha: `2027-08-02`, tiempo: 'to' },</v>
      </c>
    </row>
    <row r="951" spans="1:34" x14ac:dyDescent="0.35">
      <c r="A951">
        <f t="shared" si="371"/>
        <v>2027</v>
      </c>
      <c r="B951">
        <f t="shared" si="371"/>
        <v>8</v>
      </c>
      <c r="C951">
        <f t="shared" si="373"/>
        <v>3</v>
      </c>
      <c r="D951">
        <f t="shared" ref="D951:D955" si="374">D950</f>
        <v>18</v>
      </c>
      <c r="F951" t="s">
        <v>24</v>
      </c>
      <c r="G951" t="s">
        <v>26</v>
      </c>
      <c r="H951" s="5" t="str">
        <f t="shared" si="359"/>
        <v>XVIII</v>
      </c>
      <c r="I951" t="s">
        <v>11</v>
      </c>
      <c r="J951" t="s">
        <v>1</v>
      </c>
      <c r="K951" s="9" t="str">
        <f t="shared" si="369"/>
        <v>XVIII Semana de Ordinario</v>
      </c>
      <c r="L951" t="s">
        <v>3</v>
      </c>
      <c r="M951" t="s">
        <v>12</v>
      </c>
      <c r="N951" t="str">
        <f t="shared" si="365"/>
        <v>to</v>
      </c>
      <c r="O951" s="1" t="s">
        <v>9</v>
      </c>
      <c r="P951">
        <f t="shared" si="354"/>
        <v>18</v>
      </c>
      <c r="Q951" s="1" t="s">
        <v>9</v>
      </c>
      <c r="R951" t="str">
        <f t="shared" si="352"/>
        <v>mar</v>
      </c>
      <c r="S951" s="1" t="s">
        <v>9</v>
      </c>
      <c r="T951" t="s">
        <v>5</v>
      </c>
      <c r="U951" t="s">
        <v>6</v>
      </c>
      <c r="V951" t="s">
        <v>7</v>
      </c>
      <c r="W951">
        <f t="shared" si="355"/>
        <v>2027</v>
      </c>
      <c r="X951" s="1" t="s">
        <v>13</v>
      </c>
      <c r="Y951" s="1">
        <v>0</v>
      </c>
      <c r="Z951" s="1">
        <f t="shared" si="353"/>
        <v>8</v>
      </c>
      <c r="AA951" s="1" t="s">
        <v>13</v>
      </c>
      <c r="AB951" s="1">
        <v>0</v>
      </c>
      <c r="AC951">
        <f t="shared" si="356"/>
        <v>3</v>
      </c>
      <c r="AD951" t="s">
        <v>63</v>
      </c>
      <c r="AE951" t="str">
        <f t="shared" si="364"/>
        <v>to</v>
      </c>
      <c r="AF951" s="1" t="s">
        <v>10</v>
      </c>
      <c r="AH951" t="str">
        <f t="shared" si="357"/>
        <v>{ nombre: "XVIII Semana de Ordinario", archivo: "/ev/to/18/mar/audio.mp3", fecha: `2027-08-03`, tiempo: 'to' },</v>
      </c>
    </row>
    <row r="952" spans="1:34" x14ac:dyDescent="0.35">
      <c r="A952">
        <f t="shared" si="371"/>
        <v>2027</v>
      </c>
      <c r="B952">
        <f t="shared" si="371"/>
        <v>8</v>
      </c>
      <c r="C952">
        <f t="shared" si="373"/>
        <v>4</v>
      </c>
      <c r="D952">
        <f t="shared" si="374"/>
        <v>18</v>
      </c>
      <c r="F952" t="s">
        <v>19</v>
      </c>
      <c r="G952" t="s">
        <v>26</v>
      </c>
      <c r="H952" s="5" t="str">
        <f t="shared" si="359"/>
        <v>XVIII</v>
      </c>
      <c r="I952" t="s">
        <v>11</v>
      </c>
      <c r="J952" t="s">
        <v>1</v>
      </c>
      <c r="K952" s="9" t="str">
        <f t="shared" si="369"/>
        <v>XVIII Semana de Ordinario</v>
      </c>
      <c r="L952" t="s">
        <v>3</v>
      </c>
      <c r="M952" t="s">
        <v>12</v>
      </c>
      <c r="N952" t="str">
        <f t="shared" si="365"/>
        <v>to</v>
      </c>
      <c r="O952" s="1" t="s">
        <v>9</v>
      </c>
      <c r="P952">
        <f t="shared" si="354"/>
        <v>18</v>
      </c>
      <c r="Q952" s="1" t="s">
        <v>9</v>
      </c>
      <c r="R952" t="str">
        <f t="shared" si="352"/>
        <v>mie</v>
      </c>
      <c r="S952" s="1" t="s">
        <v>9</v>
      </c>
      <c r="T952" t="s">
        <v>5</v>
      </c>
      <c r="U952" t="s">
        <v>6</v>
      </c>
      <c r="V952" t="s">
        <v>7</v>
      </c>
      <c r="W952">
        <f t="shared" si="355"/>
        <v>2027</v>
      </c>
      <c r="X952" s="1" t="s">
        <v>13</v>
      </c>
      <c r="Y952" s="1">
        <v>0</v>
      </c>
      <c r="Z952" s="1">
        <f t="shared" si="353"/>
        <v>8</v>
      </c>
      <c r="AA952" s="1" t="s">
        <v>13</v>
      </c>
      <c r="AB952" s="1">
        <v>0</v>
      </c>
      <c r="AC952">
        <f t="shared" si="356"/>
        <v>4</v>
      </c>
      <c r="AD952" t="s">
        <v>63</v>
      </c>
      <c r="AE952" t="str">
        <f t="shared" si="364"/>
        <v>to</v>
      </c>
      <c r="AF952" s="1" t="s">
        <v>10</v>
      </c>
      <c r="AH952" t="str">
        <f t="shared" si="357"/>
        <v>{ nombre: "XVIII Semana de Ordinario", archivo: "/ev/to/18/mie/audio.mp3", fecha: `2027-08-04`, tiempo: 'to' },</v>
      </c>
    </row>
    <row r="953" spans="1:34" x14ac:dyDescent="0.35">
      <c r="A953">
        <f t="shared" si="371"/>
        <v>2027</v>
      </c>
      <c r="B953">
        <f t="shared" si="371"/>
        <v>8</v>
      </c>
      <c r="C953">
        <f t="shared" si="373"/>
        <v>5</v>
      </c>
      <c r="D953">
        <f t="shared" si="374"/>
        <v>18</v>
      </c>
      <c r="F953" t="s">
        <v>20</v>
      </c>
      <c r="G953" t="s">
        <v>26</v>
      </c>
      <c r="H953" s="5" t="str">
        <f t="shared" si="359"/>
        <v>XVIII</v>
      </c>
      <c r="I953" t="s">
        <v>11</v>
      </c>
      <c r="J953" t="s">
        <v>1</v>
      </c>
      <c r="K953" s="9" t="str">
        <f t="shared" si="369"/>
        <v>XVIII Semana de Ordinario</v>
      </c>
      <c r="L953" t="s">
        <v>3</v>
      </c>
      <c r="M953" t="s">
        <v>12</v>
      </c>
      <c r="N953" t="str">
        <f t="shared" si="365"/>
        <v>to</v>
      </c>
      <c r="O953" s="1" t="s">
        <v>9</v>
      </c>
      <c r="P953">
        <f t="shared" si="354"/>
        <v>18</v>
      </c>
      <c r="Q953" s="1" t="s">
        <v>9</v>
      </c>
      <c r="R953" t="str">
        <f t="shared" si="352"/>
        <v>jue</v>
      </c>
      <c r="S953" s="1" t="s">
        <v>9</v>
      </c>
      <c r="T953" t="s">
        <v>5</v>
      </c>
      <c r="U953" t="s">
        <v>6</v>
      </c>
      <c r="V953" t="s">
        <v>7</v>
      </c>
      <c r="W953">
        <f t="shared" si="355"/>
        <v>2027</v>
      </c>
      <c r="X953" s="1" t="s">
        <v>13</v>
      </c>
      <c r="Y953" s="1">
        <v>0</v>
      </c>
      <c r="Z953" s="1">
        <f t="shared" si="353"/>
        <v>8</v>
      </c>
      <c r="AA953" s="1" t="s">
        <v>13</v>
      </c>
      <c r="AB953" s="1">
        <v>0</v>
      </c>
      <c r="AC953">
        <f t="shared" si="356"/>
        <v>5</v>
      </c>
      <c r="AD953" t="s">
        <v>63</v>
      </c>
      <c r="AE953" t="str">
        <f t="shared" si="364"/>
        <v>to</v>
      </c>
      <c r="AF953" s="1" t="s">
        <v>10</v>
      </c>
      <c r="AH953" t="str">
        <f t="shared" si="357"/>
        <v>{ nombre: "XVIII Semana de Ordinario", archivo: "/ev/to/18/jue/audio.mp3", fecha: `2027-08-05`, tiempo: 'to' },</v>
      </c>
    </row>
    <row r="954" spans="1:34" x14ac:dyDescent="0.35">
      <c r="A954">
        <f t="shared" si="371"/>
        <v>2027</v>
      </c>
      <c r="B954">
        <f t="shared" si="371"/>
        <v>8</v>
      </c>
      <c r="C954">
        <f t="shared" si="373"/>
        <v>6</v>
      </c>
      <c r="D954">
        <f t="shared" si="374"/>
        <v>18</v>
      </c>
      <c r="F954" t="s">
        <v>21</v>
      </c>
      <c r="G954" t="s">
        <v>26</v>
      </c>
      <c r="H954" s="5" t="str">
        <f t="shared" si="359"/>
        <v>XVIII</v>
      </c>
      <c r="I954" t="s">
        <v>11</v>
      </c>
      <c r="J954" t="s">
        <v>1</v>
      </c>
      <c r="K954" s="9" t="str">
        <f t="shared" si="369"/>
        <v>XVIII Semana de Ordinario</v>
      </c>
      <c r="L954" t="s">
        <v>3</v>
      </c>
      <c r="M954" t="s">
        <v>12</v>
      </c>
      <c r="N954" t="str">
        <f t="shared" si="365"/>
        <v>to</v>
      </c>
      <c r="O954" s="1" t="s">
        <v>9</v>
      </c>
      <c r="P954">
        <f t="shared" si="354"/>
        <v>18</v>
      </c>
      <c r="Q954" s="1" t="s">
        <v>9</v>
      </c>
      <c r="R954" t="str">
        <f t="shared" si="352"/>
        <v>vie</v>
      </c>
      <c r="S954" s="1" t="s">
        <v>9</v>
      </c>
      <c r="T954" t="s">
        <v>5</v>
      </c>
      <c r="U954" t="s">
        <v>6</v>
      </c>
      <c r="V954" t="s">
        <v>7</v>
      </c>
      <c r="W954">
        <f t="shared" si="355"/>
        <v>2027</v>
      </c>
      <c r="X954" s="1" t="s">
        <v>13</v>
      </c>
      <c r="Y954" s="1">
        <v>0</v>
      </c>
      <c r="Z954" s="1">
        <f t="shared" si="353"/>
        <v>8</v>
      </c>
      <c r="AA954" s="1" t="s">
        <v>13</v>
      </c>
      <c r="AB954" s="1">
        <v>0</v>
      </c>
      <c r="AC954">
        <f t="shared" si="356"/>
        <v>6</v>
      </c>
      <c r="AD954" t="s">
        <v>63</v>
      </c>
      <c r="AE954" t="str">
        <f t="shared" si="364"/>
        <v>to</v>
      </c>
      <c r="AF954" s="1" t="s">
        <v>10</v>
      </c>
      <c r="AH954" t="str">
        <f t="shared" si="357"/>
        <v>{ nombre: "XVIII Semana de Ordinario", archivo: "/ev/to/18/vie/audio.mp3", fecha: `2027-08-06`, tiempo: 'to' },</v>
      </c>
    </row>
    <row r="955" spans="1:34" x14ac:dyDescent="0.35">
      <c r="A955">
        <f t="shared" si="371"/>
        <v>2027</v>
      </c>
      <c r="B955">
        <f t="shared" si="371"/>
        <v>8</v>
      </c>
      <c r="C955">
        <f t="shared" si="373"/>
        <v>7</v>
      </c>
      <c r="D955">
        <f t="shared" si="374"/>
        <v>18</v>
      </c>
      <c r="F955" t="s">
        <v>22</v>
      </c>
      <c r="G955" t="s">
        <v>26</v>
      </c>
      <c r="H955" s="5" t="str">
        <f t="shared" si="359"/>
        <v>XVIII</v>
      </c>
      <c r="I955" t="s">
        <v>11</v>
      </c>
      <c r="J955" t="s">
        <v>1</v>
      </c>
      <c r="K955" s="9" t="str">
        <f t="shared" si="369"/>
        <v>XVIII Semana de Ordinario</v>
      </c>
      <c r="L955" t="s">
        <v>3</v>
      </c>
      <c r="M955" t="s">
        <v>12</v>
      </c>
      <c r="N955" t="str">
        <f t="shared" si="365"/>
        <v>to</v>
      </c>
      <c r="O955" s="1" t="s">
        <v>9</v>
      </c>
      <c r="P955">
        <f t="shared" si="354"/>
        <v>18</v>
      </c>
      <c r="Q955" s="1" t="s">
        <v>9</v>
      </c>
      <c r="R955" t="str">
        <f t="shared" si="352"/>
        <v>sab</v>
      </c>
      <c r="S955" s="1" t="s">
        <v>9</v>
      </c>
      <c r="T955" t="s">
        <v>5</v>
      </c>
      <c r="U955" t="s">
        <v>6</v>
      </c>
      <c r="V955" t="s">
        <v>7</v>
      </c>
      <c r="W955">
        <f t="shared" si="355"/>
        <v>2027</v>
      </c>
      <c r="X955" s="1" t="s">
        <v>13</v>
      </c>
      <c r="Y955" s="1">
        <v>0</v>
      </c>
      <c r="Z955" s="1">
        <f t="shared" si="353"/>
        <v>8</v>
      </c>
      <c r="AA955" s="1" t="s">
        <v>13</v>
      </c>
      <c r="AB955" s="1">
        <v>0</v>
      </c>
      <c r="AC955">
        <f t="shared" si="356"/>
        <v>7</v>
      </c>
      <c r="AD955" t="s">
        <v>63</v>
      </c>
      <c r="AE955" t="str">
        <f t="shared" si="364"/>
        <v>to</v>
      </c>
      <c r="AF955" s="1" t="s">
        <v>10</v>
      </c>
      <c r="AH955" t="str">
        <f t="shared" si="357"/>
        <v>{ nombre: "XVIII Semana de Ordinario", archivo: "/ev/to/18/sab/audio.mp3", fecha: `2027-08-07`, tiempo: 'to' },</v>
      </c>
    </row>
    <row r="956" spans="1:34" x14ac:dyDescent="0.35">
      <c r="A956">
        <f t="shared" si="371"/>
        <v>2027</v>
      </c>
      <c r="B956">
        <f t="shared" si="371"/>
        <v>8</v>
      </c>
      <c r="C956">
        <f t="shared" si="373"/>
        <v>8</v>
      </c>
      <c r="D956">
        <f t="shared" si="370"/>
        <v>19</v>
      </c>
      <c r="F956" t="s">
        <v>4</v>
      </c>
      <c r="G956" t="s">
        <v>26</v>
      </c>
      <c r="H956" s="5" t="str">
        <f t="shared" si="359"/>
        <v>XIX</v>
      </c>
      <c r="I956" t="s">
        <v>11</v>
      </c>
      <c r="J956" t="s">
        <v>1</v>
      </c>
      <c r="K956" s="9" t="str">
        <f t="shared" si="369"/>
        <v>XIX Semana de Ordinario</v>
      </c>
      <c r="L956" t="s">
        <v>3</v>
      </c>
      <c r="M956" t="s">
        <v>12</v>
      </c>
      <c r="N956" t="str">
        <f t="shared" si="365"/>
        <v>to</v>
      </c>
      <c r="O956" s="1" t="s">
        <v>9</v>
      </c>
      <c r="P956">
        <f t="shared" si="354"/>
        <v>19</v>
      </c>
      <c r="Q956" s="1" t="s">
        <v>9</v>
      </c>
      <c r="R956" t="str">
        <f t="shared" si="352"/>
        <v>dom</v>
      </c>
      <c r="S956" s="1" t="s">
        <v>9</v>
      </c>
      <c r="T956" t="s">
        <v>5</v>
      </c>
      <c r="U956" t="s">
        <v>6</v>
      </c>
      <c r="V956" t="s">
        <v>7</v>
      </c>
      <c r="W956">
        <f t="shared" si="355"/>
        <v>2027</v>
      </c>
      <c r="X956" s="1" t="s">
        <v>13</v>
      </c>
      <c r="Y956" s="1">
        <v>0</v>
      </c>
      <c r="Z956" s="1">
        <f t="shared" si="353"/>
        <v>8</v>
      </c>
      <c r="AA956" s="1" t="s">
        <v>13</v>
      </c>
      <c r="AB956" s="1">
        <v>0</v>
      </c>
      <c r="AC956">
        <f t="shared" si="356"/>
        <v>8</v>
      </c>
      <c r="AD956" t="s">
        <v>63</v>
      </c>
      <c r="AE956" t="str">
        <f t="shared" si="364"/>
        <v>to</v>
      </c>
      <c r="AF956" s="1" t="s">
        <v>10</v>
      </c>
      <c r="AH956" t="str">
        <f t="shared" si="357"/>
        <v>{ nombre: "XIX Semana de Ordinario", archivo: "/ev/to/19/dom/audio.mp3", fecha: `2027-08-08`, tiempo: 'to' },</v>
      </c>
    </row>
    <row r="957" spans="1:34" x14ac:dyDescent="0.35">
      <c r="A957">
        <f t="shared" si="371"/>
        <v>2027</v>
      </c>
      <c r="B957">
        <f t="shared" si="371"/>
        <v>8</v>
      </c>
      <c r="C957">
        <f t="shared" si="373"/>
        <v>9</v>
      </c>
      <c r="D957">
        <f>D956</f>
        <v>19</v>
      </c>
      <c r="F957" t="s">
        <v>23</v>
      </c>
      <c r="G957" t="s">
        <v>26</v>
      </c>
      <c r="H957" s="5" t="str">
        <f t="shared" si="359"/>
        <v>XIX</v>
      </c>
      <c r="I957" t="s">
        <v>11</v>
      </c>
      <c r="J957" t="s">
        <v>1</v>
      </c>
      <c r="K957" s="9" t="str">
        <f t="shared" si="369"/>
        <v>XIX Semana de Ordinario</v>
      </c>
      <c r="L957" t="s">
        <v>3</v>
      </c>
      <c r="M957" t="s">
        <v>12</v>
      </c>
      <c r="N957" t="str">
        <f t="shared" si="365"/>
        <v>to</v>
      </c>
      <c r="O957" s="1" t="s">
        <v>9</v>
      </c>
      <c r="P957">
        <f t="shared" si="354"/>
        <v>19</v>
      </c>
      <c r="Q957" s="1" t="s">
        <v>9</v>
      </c>
      <c r="R957" t="str">
        <f t="shared" si="352"/>
        <v>lun</v>
      </c>
      <c r="S957" s="1" t="s">
        <v>9</v>
      </c>
      <c r="T957" t="s">
        <v>5</v>
      </c>
      <c r="U957" t="s">
        <v>6</v>
      </c>
      <c r="V957" t="s">
        <v>7</v>
      </c>
      <c r="W957">
        <f t="shared" si="355"/>
        <v>2027</v>
      </c>
      <c r="X957" s="1" t="s">
        <v>13</v>
      </c>
      <c r="Y957" s="1">
        <v>0</v>
      </c>
      <c r="Z957" s="1">
        <f t="shared" si="353"/>
        <v>8</v>
      </c>
      <c r="AA957" s="1" t="s">
        <v>13</v>
      </c>
      <c r="AB957" s="1">
        <v>0</v>
      </c>
      <c r="AC957">
        <f t="shared" si="356"/>
        <v>9</v>
      </c>
      <c r="AD957" t="s">
        <v>63</v>
      </c>
      <c r="AE957" t="str">
        <f t="shared" si="364"/>
        <v>to</v>
      </c>
      <c r="AF957" s="1" t="s">
        <v>10</v>
      </c>
      <c r="AH957" t="str">
        <f t="shared" si="357"/>
        <v>{ nombre: "XIX Semana de Ordinario", archivo: "/ev/to/19/lun/audio.mp3", fecha: `2027-08-09`, tiempo: 'to' },</v>
      </c>
    </row>
    <row r="958" spans="1:34" x14ac:dyDescent="0.35">
      <c r="A958">
        <f t="shared" si="371"/>
        <v>2027</v>
      </c>
      <c r="B958">
        <f t="shared" si="371"/>
        <v>8</v>
      </c>
      <c r="C958">
        <f t="shared" si="373"/>
        <v>10</v>
      </c>
      <c r="D958">
        <f t="shared" ref="D958:D962" si="375">D957</f>
        <v>19</v>
      </c>
      <c r="F958" t="s">
        <v>24</v>
      </c>
      <c r="G958" t="s">
        <v>26</v>
      </c>
      <c r="H958" s="5" t="str">
        <f t="shared" si="359"/>
        <v>XIX</v>
      </c>
      <c r="I958" t="s">
        <v>11</v>
      </c>
      <c r="J958" t="s">
        <v>1</v>
      </c>
      <c r="K958" s="9" t="str">
        <f t="shared" si="369"/>
        <v>XIX Semana de Ordinario</v>
      </c>
      <c r="L958" t="s">
        <v>3</v>
      </c>
      <c r="M958" t="s">
        <v>12</v>
      </c>
      <c r="N958" t="str">
        <f t="shared" si="365"/>
        <v>to</v>
      </c>
      <c r="O958" s="1" t="s">
        <v>9</v>
      </c>
      <c r="P958">
        <f t="shared" si="354"/>
        <v>19</v>
      </c>
      <c r="Q958" s="1" t="s">
        <v>9</v>
      </c>
      <c r="R958" t="str">
        <f t="shared" si="352"/>
        <v>mar</v>
      </c>
      <c r="S958" s="1" t="s">
        <v>9</v>
      </c>
      <c r="T958" t="s">
        <v>5</v>
      </c>
      <c r="U958" t="s">
        <v>6</v>
      </c>
      <c r="V958" t="s">
        <v>7</v>
      </c>
      <c r="W958">
        <f t="shared" si="355"/>
        <v>2027</v>
      </c>
      <c r="X958" s="1" t="s">
        <v>13</v>
      </c>
      <c r="Y958" s="1">
        <v>0</v>
      </c>
      <c r="Z958" s="1">
        <f t="shared" si="353"/>
        <v>8</v>
      </c>
      <c r="AA958" s="1" t="s">
        <v>13</v>
      </c>
      <c r="AB958" s="1"/>
      <c r="AC958">
        <f t="shared" si="356"/>
        <v>10</v>
      </c>
      <c r="AD958" t="s">
        <v>63</v>
      </c>
      <c r="AE958" t="str">
        <f t="shared" si="364"/>
        <v>to</v>
      </c>
      <c r="AF958" s="1" t="s">
        <v>10</v>
      </c>
      <c r="AH958" t="str">
        <f t="shared" si="357"/>
        <v>{ nombre: "XIX Semana de Ordinario", archivo: "/ev/to/19/mar/audio.mp3", fecha: `2027-08-10`, tiempo: 'to' },</v>
      </c>
    </row>
    <row r="959" spans="1:34" x14ac:dyDescent="0.35">
      <c r="A959">
        <f t="shared" si="371"/>
        <v>2027</v>
      </c>
      <c r="B959">
        <f t="shared" si="371"/>
        <v>8</v>
      </c>
      <c r="C959">
        <f t="shared" si="373"/>
        <v>11</v>
      </c>
      <c r="D959">
        <f t="shared" si="375"/>
        <v>19</v>
      </c>
      <c r="F959" t="s">
        <v>19</v>
      </c>
      <c r="G959" t="s">
        <v>26</v>
      </c>
      <c r="H959" s="5" t="str">
        <f t="shared" si="359"/>
        <v>XIX</v>
      </c>
      <c r="I959" t="s">
        <v>11</v>
      </c>
      <c r="J959" t="s">
        <v>1</v>
      </c>
      <c r="K959" s="9" t="str">
        <f t="shared" si="369"/>
        <v>XIX Semana de Ordinario</v>
      </c>
      <c r="L959" t="s">
        <v>3</v>
      </c>
      <c r="M959" t="s">
        <v>12</v>
      </c>
      <c r="N959" t="str">
        <f t="shared" si="365"/>
        <v>to</v>
      </c>
      <c r="O959" s="1" t="s">
        <v>9</v>
      </c>
      <c r="P959">
        <f t="shared" si="354"/>
        <v>19</v>
      </c>
      <c r="Q959" s="1" t="s">
        <v>9</v>
      </c>
      <c r="R959" t="str">
        <f t="shared" si="352"/>
        <v>mie</v>
      </c>
      <c r="S959" s="1" t="s">
        <v>9</v>
      </c>
      <c r="T959" t="s">
        <v>5</v>
      </c>
      <c r="U959" t="s">
        <v>6</v>
      </c>
      <c r="V959" t="s">
        <v>7</v>
      </c>
      <c r="W959">
        <f t="shared" si="355"/>
        <v>2027</v>
      </c>
      <c r="X959" s="1" t="s">
        <v>13</v>
      </c>
      <c r="Y959" s="1">
        <v>0</v>
      </c>
      <c r="Z959" s="1">
        <f t="shared" si="353"/>
        <v>8</v>
      </c>
      <c r="AA959" s="1" t="s">
        <v>13</v>
      </c>
      <c r="AB959" s="1"/>
      <c r="AC959">
        <f t="shared" si="356"/>
        <v>11</v>
      </c>
      <c r="AD959" t="s">
        <v>63</v>
      </c>
      <c r="AE959" t="str">
        <f t="shared" si="364"/>
        <v>to</v>
      </c>
      <c r="AF959" s="1" t="s">
        <v>10</v>
      </c>
      <c r="AH959" t="str">
        <f t="shared" si="357"/>
        <v>{ nombre: "XIX Semana de Ordinario", archivo: "/ev/to/19/mie/audio.mp3", fecha: `2027-08-11`, tiempo: 'to' },</v>
      </c>
    </row>
    <row r="960" spans="1:34" x14ac:dyDescent="0.35">
      <c r="A960">
        <f t="shared" ref="A960:B975" si="376">A959</f>
        <v>2027</v>
      </c>
      <c r="B960">
        <f t="shared" si="376"/>
        <v>8</v>
      </c>
      <c r="C960">
        <f t="shared" si="373"/>
        <v>12</v>
      </c>
      <c r="D960">
        <f t="shared" si="375"/>
        <v>19</v>
      </c>
      <c r="F960" t="s">
        <v>20</v>
      </c>
      <c r="G960" t="s">
        <v>26</v>
      </c>
      <c r="H960" s="5" t="str">
        <f t="shared" si="359"/>
        <v>XIX</v>
      </c>
      <c r="I960" t="s">
        <v>11</v>
      </c>
      <c r="J960" t="s">
        <v>1</v>
      </c>
      <c r="K960" s="9" t="str">
        <f t="shared" si="369"/>
        <v>XIX Semana de Ordinario</v>
      </c>
      <c r="L960" t="s">
        <v>3</v>
      </c>
      <c r="M960" t="s">
        <v>12</v>
      </c>
      <c r="N960" t="str">
        <f t="shared" si="365"/>
        <v>to</v>
      </c>
      <c r="O960" s="1" t="s">
        <v>9</v>
      </c>
      <c r="P960">
        <f t="shared" si="354"/>
        <v>19</v>
      </c>
      <c r="Q960" s="1" t="s">
        <v>9</v>
      </c>
      <c r="R960" t="str">
        <f t="shared" si="352"/>
        <v>jue</v>
      </c>
      <c r="S960" s="1" t="s">
        <v>9</v>
      </c>
      <c r="T960" t="s">
        <v>5</v>
      </c>
      <c r="U960" t="s">
        <v>6</v>
      </c>
      <c r="V960" t="s">
        <v>7</v>
      </c>
      <c r="W960">
        <f t="shared" si="355"/>
        <v>2027</v>
      </c>
      <c r="X960" s="1" t="s">
        <v>13</v>
      </c>
      <c r="Y960" s="1">
        <v>0</v>
      </c>
      <c r="Z960" s="1">
        <f t="shared" si="353"/>
        <v>8</v>
      </c>
      <c r="AA960" s="1" t="s">
        <v>13</v>
      </c>
      <c r="AB960" s="1"/>
      <c r="AC960">
        <f t="shared" si="356"/>
        <v>12</v>
      </c>
      <c r="AD960" t="s">
        <v>63</v>
      </c>
      <c r="AE960" t="str">
        <f t="shared" si="364"/>
        <v>to</v>
      </c>
      <c r="AF960" s="1" t="s">
        <v>10</v>
      </c>
      <c r="AH960" t="str">
        <f t="shared" si="357"/>
        <v>{ nombre: "XIX Semana de Ordinario", archivo: "/ev/to/19/jue/audio.mp3", fecha: `2027-08-12`, tiempo: 'to' },</v>
      </c>
    </row>
    <row r="961" spans="1:34" x14ac:dyDescent="0.35">
      <c r="A961">
        <f t="shared" si="376"/>
        <v>2027</v>
      </c>
      <c r="B961">
        <f t="shared" si="376"/>
        <v>8</v>
      </c>
      <c r="C961">
        <f t="shared" si="373"/>
        <v>13</v>
      </c>
      <c r="D961">
        <f t="shared" si="375"/>
        <v>19</v>
      </c>
      <c r="F961" t="s">
        <v>21</v>
      </c>
      <c r="G961" t="s">
        <v>26</v>
      </c>
      <c r="H961" s="5" t="str">
        <f t="shared" si="359"/>
        <v>XIX</v>
      </c>
      <c r="I961" t="s">
        <v>11</v>
      </c>
      <c r="J961" t="s">
        <v>1</v>
      </c>
      <c r="K961" s="9" t="str">
        <f t="shared" si="369"/>
        <v>XIX Semana de Ordinario</v>
      </c>
      <c r="L961" t="s">
        <v>3</v>
      </c>
      <c r="M961" t="s">
        <v>12</v>
      </c>
      <c r="N961" t="str">
        <f t="shared" si="365"/>
        <v>to</v>
      </c>
      <c r="O961" s="1" t="s">
        <v>9</v>
      </c>
      <c r="P961">
        <f t="shared" si="354"/>
        <v>19</v>
      </c>
      <c r="Q961" s="1" t="s">
        <v>9</v>
      </c>
      <c r="R961" t="str">
        <f t="shared" si="352"/>
        <v>vie</v>
      </c>
      <c r="S961" s="1" t="s">
        <v>9</v>
      </c>
      <c r="T961" t="s">
        <v>5</v>
      </c>
      <c r="U961" t="s">
        <v>6</v>
      </c>
      <c r="V961" t="s">
        <v>7</v>
      </c>
      <c r="W961">
        <f t="shared" si="355"/>
        <v>2027</v>
      </c>
      <c r="X961" s="1" t="s">
        <v>13</v>
      </c>
      <c r="Y961" s="1">
        <v>0</v>
      </c>
      <c r="Z961" s="1">
        <f t="shared" si="353"/>
        <v>8</v>
      </c>
      <c r="AA961" s="1" t="s">
        <v>13</v>
      </c>
      <c r="AB961" s="1"/>
      <c r="AC961">
        <f t="shared" si="356"/>
        <v>13</v>
      </c>
      <c r="AD961" t="s">
        <v>63</v>
      </c>
      <c r="AE961" t="str">
        <f t="shared" si="364"/>
        <v>to</v>
      </c>
      <c r="AF961" s="1" t="s">
        <v>10</v>
      </c>
      <c r="AH961" t="str">
        <f t="shared" si="357"/>
        <v>{ nombre: "XIX Semana de Ordinario", archivo: "/ev/to/19/vie/audio.mp3", fecha: `2027-08-13`, tiempo: 'to' },</v>
      </c>
    </row>
    <row r="962" spans="1:34" x14ac:dyDescent="0.35">
      <c r="A962">
        <f t="shared" si="376"/>
        <v>2027</v>
      </c>
      <c r="B962">
        <f t="shared" si="376"/>
        <v>8</v>
      </c>
      <c r="C962">
        <f t="shared" si="373"/>
        <v>14</v>
      </c>
      <c r="D962">
        <f t="shared" si="375"/>
        <v>19</v>
      </c>
      <c r="F962" t="s">
        <v>22</v>
      </c>
      <c r="G962" t="s">
        <v>26</v>
      </c>
      <c r="H962" s="5" t="str">
        <f t="shared" si="359"/>
        <v>XIX</v>
      </c>
      <c r="I962" t="s">
        <v>11</v>
      </c>
      <c r="J962" t="s">
        <v>1</v>
      </c>
      <c r="K962" s="9" t="str">
        <f t="shared" si="369"/>
        <v>XIX Semana de Ordinario</v>
      </c>
      <c r="L962" t="s">
        <v>3</v>
      </c>
      <c r="M962" t="s">
        <v>12</v>
      </c>
      <c r="N962" t="str">
        <f t="shared" si="365"/>
        <v>to</v>
      </c>
      <c r="O962" s="1" t="s">
        <v>9</v>
      </c>
      <c r="P962">
        <f t="shared" si="354"/>
        <v>19</v>
      </c>
      <c r="Q962" s="1" t="s">
        <v>9</v>
      </c>
      <c r="R962" t="str">
        <f t="shared" si="352"/>
        <v>sab</v>
      </c>
      <c r="S962" s="1" t="s">
        <v>9</v>
      </c>
      <c r="T962" t="s">
        <v>5</v>
      </c>
      <c r="U962" t="s">
        <v>6</v>
      </c>
      <c r="V962" t="s">
        <v>7</v>
      </c>
      <c r="W962">
        <f t="shared" si="355"/>
        <v>2027</v>
      </c>
      <c r="X962" s="1" t="s">
        <v>13</v>
      </c>
      <c r="Y962" s="1">
        <v>0</v>
      </c>
      <c r="Z962" s="1">
        <f t="shared" si="353"/>
        <v>8</v>
      </c>
      <c r="AA962" s="1" t="s">
        <v>13</v>
      </c>
      <c r="AB962" s="1"/>
      <c r="AC962">
        <f t="shared" si="356"/>
        <v>14</v>
      </c>
      <c r="AD962" t="s">
        <v>63</v>
      </c>
      <c r="AE962" t="str">
        <f t="shared" si="364"/>
        <v>to</v>
      </c>
      <c r="AF962" s="1" t="s">
        <v>10</v>
      </c>
      <c r="AH962" t="str">
        <f t="shared" si="357"/>
        <v>{ nombre: "XIX Semana de Ordinario", archivo: "/ev/to/19/sab/audio.mp3", fecha: `2027-08-14`, tiempo: 'to' },</v>
      </c>
    </row>
    <row r="963" spans="1:34" x14ac:dyDescent="0.35">
      <c r="A963">
        <f t="shared" si="376"/>
        <v>2027</v>
      </c>
      <c r="B963">
        <f t="shared" si="376"/>
        <v>8</v>
      </c>
      <c r="C963">
        <f t="shared" si="373"/>
        <v>15</v>
      </c>
      <c r="D963">
        <f t="shared" ref="D963:D1026" si="377">+D962+1</f>
        <v>20</v>
      </c>
      <c r="F963" t="s">
        <v>4</v>
      </c>
      <c r="G963" t="s">
        <v>26</v>
      </c>
      <c r="H963" s="5" t="str">
        <f t="shared" si="359"/>
        <v>XX</v>
      </c>
      <c r="I963" t="s">
        <v>11</v>
      </c>
      <c r="J963" t="s">
        <v>1</v>
      </c>
      <c r="K963" s="9" t="str">
        <f t="shared" si="369"/>
        <v>XX Semana de Ordinario</v>
      </c>
      <c r="L963" t="s">
        <v>3</v>
      </c>
      <c r="M963" t="s">
        <v>12</v>
      </c>
      <c r="N963" t="str">
        <f t="shared" si="365"/>
        <v>to</v>
      </c>
      <c r="O963" s="1" t="s">
        <v>9</v>
      </c>
      <c r="P963">
        <f t="shared" si="354"/>
        <v>20</v>
      </c>
      <c r="Q963" s="1" t="s">
        <v>9</v>
      </c>
      <c r="R963" t="str">
        <f t="shared" si="352"/>
        <v>dom</v>
      </c>
      <c r="S963" s="1" t="s">
        <v>9</v>
      </c>
      <c r="T963" t="s">
        <v>5</v>
      </c>
      <c r="U963" t="s">
        <v>6</v>
      </c>
      <c r="V963" t="s">
        <v>7</v>
      </c>
      <c r="W963">
        <f t="shared" si="355"/>
        <v>2027</v>
      </c>
      <c r="X963" s="1" t="s">
        <v>13</v>
      </c>
      <c r="Y963" s="1">
        <v>0</v>
      </c>
      <c r="Z963" s="1">
        <f t="shared" si="353"/>
        <v>8</v>
      </c>
      <c r="AA963" s="1" t="s">
        <v>13</v>
      </c>
      <c r="AB963" s="1"/>
      <c r="AC963">
        <f t="shared" si="356"/>
        <v>15</v>
      </c>
      <c r="AD963" t="s">
        <v>63</v>
      </c>
      <c r="AE963" t="str">
        <f t="shared" si="364"/>
        <v>to</v>
      </c>
      <c r="AF963" s="1" t="s">
        <v>10</v>
      </c>
      <c r="AH963" t="str">
        <f t="shared" si="357"/>
        <v>{ nombre: "XX Semana de Ordinario", archivo: "/ev/to/20/dom/audio.mp3", fecha: `2027-08-15`, tiempo: 'to' },</v>
      </c>
    </row>
    <row r="964" spans="1:34" x14ac:dyDescent="0.35">
      <c r="A964">
        <f t="shared" si="376"/>
        <v>2027</v>
      </c>
      <c r="B964">
        <f t="shared" si="376"/>
        <v>8</v>
      </c>
      <c r="C964">
        <f t="shared" si="373"/>
        <v>16</v>
      </c>
      <c r="D964">
        <f>D963</f>
        <v>20</v>
      </c>
      <c r="F964" t="s">
        <v>23</v>
      </c>
      <c r="G964" t="s">
        <v>26</v>
      </c>
      <c r="H964" s="5" t="str">
        <f t="shared" si="359"/>
        <v>XX</v>
      </c>
      <c r="I964" t="s">
        <v>11</v>
      </c>
      <c r="J964" t="s">
        <v>1</v>
      </c>
      <c r="K964" s="9" t="str">
        <f t="shared" si="369"/>
        <v>XX Semana de Ordinario</v>
      </c>
      <c r="L964" t="s">
        <v>3</v>
      </c>
      <c r="M964" t="s">
        <v>12</v>
      </c>
      <c r="N964" t="str">
        <f t="shared" si="365"/>
        <v>to</v>
      </c>
      <c r="O964" s="1" t="s">
        <v>9</v>
      </c>
      <c r="P964">
        <f t="shared" si="354"/>
        <v>20</v>
      </c>
      <c r="Q964" s="1" t="s">
        <v>9</v>
      </c>
      <c r="R964" t="str">
        <f t="shared" si="352"/>
        <v>lun</v>
      </c>
      <c r="S964" s="1" t="s">
        <v>9</v>
      </c>
      <c r="T964" t="s">
        <v>5</v>
      </c>
      <c r="U964" t="s">
        <v>6</v>
      </c>
      <c r="V964" t="s">
        <v>7</v>
      </c>
      <c r="W964">
        <f t="shared" si="355"/>
        <v>2027</v>
      </c>
      <c r="X964" s="1" t="s">
        <v>13</v>
      </c>
      <c r="Y964" s="1">
        <v>0</v>
      </c>
      <c r="Z964" s="1">
        <f t="shared" si="353"/>
        <v>8</v>
      </c>
      <c r="AA964" s="1" t="s">
        <v>13</v>
      </c>
      <c r="AB964" s="1"/>
      <c r="AC964">
        <f t="shared" si="356"/>
        <v>16</v>
      </c>
      <c r="AD964" t="s">
        <v>63</v>
      </c>
      <c r="AE964" t="str">
        <f t="shared" si="364"/>
        <v>to</v>
      </c>
      <c r="AF964" s="1" t="s">
        <v>10</v>
      </c>
      <c r="AH964" t="str">
        <f t="shared" si="357"/>
        <v>{ nombre: "XX Semana de Ordinario", archivo: "/ev/to/20/lun/audio.mp3", fecha: `2027-08-16`, tiempo: 'to' },</v>
      </c>
    </row>
    <row r="965" spans="1:34" x14ac:dyDescent="0.35">
      <c r="A965">
        <f t="shared" si="376"/>
        <v>2027</v>
      </c>
      <c r="B965">
        <f t="shared" si="376"/>
        <v>8</v>
      </c>
      <c r="C965">
        <f t="shared" si="373"/>
        <v>17</v>
      </c>
      <c r="D965">
        <f t="shared" ref="D965:D969" si="378">D964</f>
        <v>20</v>
      </c>
      <c r="F965" t="s">
        <v>24</v>
      </c>
      <c r="G965" t="s">
        <v>26</v>
      </c>
      <c r="H965" s="5" t="str">
        <f t="shared" si="359"/>
        <v>XX</v>
      </c>
      <c r="I965" t="s">
        <v>11</v>
      </c>
      <c r="J965" t="s">
        <v>1</v>
      </c>
      <c r="K965" s="9" t="str">
        <f t="shared" si="369"/>
        <v>XX Semana de Ordinario</v>
      </c>
      <c r="L965" t="s">
        <v>3</v>
      </c>
      <c r="M965" t="s">
        <v>12</v>
      </c>
      <c r="N965" t="str">
        <f t="shared" si="365"/>
        <v>to</v>
      </c>
      <c r="O965" s="1" t="s">
        <v>9</v>
      </c>
      <c r="P965">
        <f t="shared" si="354"/>
        <v>20</v>
      </c>
      <c r="Q965" s="1" t="s">
        <v>9</v>
      </c>
      <c r="R965" t="str">
        <f t="shared" si="352"/>
        <v>mar</v>
      </c>
      <c r="S965" s="1" t="s">
        <v>9</v>
      </c>
      <c r="T965" t="s">
        <v>5</v>
      </c>
      <c r="U965" t="s">
        <v>6</v>
      </c>
      <c r="V965" t="s">
        <v>7</v>
      </c>
      <c r="W965">
        <f t="shared" si="355"/>
        <v>2027</v>
      </c>
      <c r="X965" s="1" t="s">
        <v>13</v>
      </c>
      <c r="Y965" s="1">
        <v>0</v>
      </c>
      <c r="Z965" s="1">
        <f t="shared" si="353"/>
        <v>8</v>
      </c>
      <c r="AA965" s="1" t="s">
        <v>13</v>
      </c>
      <c r="AB965" s="1"/>
      <c r="AC965">
        <f t="shared" si="356"/>
        <v>17</v>
      </c>
      <c r="AD965" t="s">
        <v>63</v>
      </c>
      <c r="AE965" t="str">
        <f t="shared" si="364"/>
        <v>to</v>
      </c>
      <c r="AF965" s="1" t="s">
        <v>10</v>
      </c>
      <c r="AH965" t="str">
        <f t="shared" si="357"/>
        <v>{ nombre: "XX Semana de Ordinario", archivo: "/ev/to/20/mar/audio.mp3", fecha: `2027-08-17`, tiempo: 'to' },</v>
      </c>
    </row>
    <row r="966" spans="1:34" x14ac:dyDescent="0.35">
      <c r="A966">
        <f t="shared" si="376"/>
        <v>2027</v>
      </c>
      <c r="B966">
        <f t="shared" si="376"/>
        <v>8</v>
      </c>
      <c r="C966">
        <f t="shared" si="373"/>
        <v>18</v>
      </c>
      <c r="D966">
        <f t="shared" si="378"/>
        <v>20</v>
      </c>
      <c r="F966" t="s">
        <v>19</v>
      </c>
      <c r="G966" t="s">
        <v>26</v>
      </c>
      <c r="H966" s="5" t="str">
        <f t="shared" si="359"/>
        <v>XX</v>
      </c>
      <c r="I966" t="s">
        <v>11</v>
      </c>
      <c r="J966" t="s">
        <v>1</v>
      </c>
      <c r="K966" s="9" t="str">
        <f t="shared" si="369"/>
        <v>XX Semana de Ordinario</v>
      </c>
      <c r="L966" t="s">
        <v>3</v>
      </c>
      <c r="M966" t="s">
        <v>12</v>
      </c>
      <c r="N966" t="str">
        <f t="shared" si="365"/>
        <v>to</v>
      </c>
      <c r="O966" s="1" t="s">
        <v>9</v>
      </c>
      <c r="P966">
        <f t="shared" si="354"/>
        <v>20</v>
      </c>
      <c r="Q966" s="1" t="s">
        <v>9</v>
      </c>
      <c r="R966" t="str">
        <f t="shared" si="352"/>
        <v>mie</v>
      </c>
      <c r="S966" s="1" t="s">
        <v>9</v>
      </c>
      <c r="T966" t="s">
        <v>5</v>
      </c>
      <c r="U966" t="s">
        <v>6</v>
      </c>
      <c r="V966" t="s">
        <v>7</v>
      </c>
      <c r="W966">
        <f t="shared" si="355"/>
        <v>2027</v>
      </c>
      <c r="X966" s="1" t="s">
        <v>13</v>
      </c>
      <c r="Y966" s="1">
        <v>0</v>
      </c>
      <c r="Z966" s="1">
        <f t="shared" si="353"/>
        <v>8</v>
      </c>
      <c r="AA966" s="1" t="s">
        <v>13</v>
      </c>
      <c r="AB966" s="1"/>
      <c r="AC966">
        <f t="shared" si="356"/>
        <v>18</v>
      </c>
      <c r="AD966" t="s">
        <v>63</v>
      </c>
      <c r="AE966" t="str">
        <f t="shared" si="364"/>
        <v>to</v>
      </c>
      <c r="AF966" s="1" t="s">
        <v>10</v>
      </c>
      <c r="AH966" t="str">
        <f t="shared" si="357"/>
        <v>{ nombre: "XX Semana de Ordinario", archivo: "/ev/to/20/mie/audio.mp3", fecha: `2027-08-18`, tiempo: 'to' },</v>
      </c>
    </row>
    <row r="967" spans="1:34" x14ac:dyDescent="0.35">
      <c r="A967">
        <f t="shared" si="376"/>
        <v>2027</v>
      </c>
      <c r="B967">
        <f t="shared" si="376"/>
        <v>8</v>
      </c>
      <c r="C967">
        <f t="shared" si="373"/>
        <v>19</v>
      </c>
      <c r="D967">
        <f t="shared" si="378"/>
        <v>20</v>
      </c>
      <c r="F967" t="s">
        <v>20</v>
      </c>
      <c r="G967" t="s">
        <v>26</v>
      </c>
      <c r="H967" s="5" t="str">
        <f t="shared" si="359"/>
        <v>XX</v>
      </c>
      <c r="I967" t="s">
        <v>11</v>
      </c>
      <c r="J967" t="s">
        <v>1</v>
      </c>
      <c r="K967" s="9" t="str">
        <f t="shared" si="369"/>
        <v>XX Semana de Ordinario</v>
      </c>
      <c r="L967" t="s">
        <v>3</v>
      </c>
      <c r="M967" t="s">
        <v>12</v>
      </c>
      <c r="N967" t="str">
        <f t="shared" si="365"/>
        <v>to</v>
      </c>
      <c r="O967" s="1" t="s">
        <v>9</v>
      </c>
      <c r="P967">
        <f t="shared" si="354"/>
        <v>20</v>
      </c>
      <c r="Q967" s="1" t="s">
        <v>9</v>
      </c>
      <c r="R967" t="str">
        <f t="shared" ref="R967:R1030" si="379">F967</f>
        <v>jue</v>
      </c>
      <c r="S967" s="1" t="s">
        <v>9</v>
      </c>
      <c r="T967" t="s">
        <v>5</v>
      </c>
      <c r="U967" t="s">
        <v>6</v>
      </c>
      <c r="V967" t="s">
        <v>7</v>
      </c>
      <c r="W967">
        <f t="shared" si="355"/>
        <v>2027</v>
      </c>
      <c r="X967" s="1" t="s">
        <v>13</v>
      </c>
      <c r="Y967" s="1">
        <v>0</v>
      </c>
      <c r="Z967" s="1">
        <f t="shared" si="353"/>
        <v>8</v>
      </c>
      <c r="AA967" s="1" t="s">
        <v>13</v>
      </c>
      <c r="AB967" s="1"/>
      <c r="AC967">
        <f t="shared" si="356"/>
        <v>19</v>
      </c>
      <c r="AD967" t="s">
        <v>63</v>
      </c>
      <c r="AE967" t="str">
        <f t="shared" si="364"/>
        <v>to</v>
      </c>
      <c r="AF967" s="1" t="s">
        <v>10</v>
      </c>
      <c r="AH967" t="str">
        <f t="shared" si="357"/>
        <v>{ nombre: "XX Semana de Ordinario", archivo: "/ev/to/20/jue/audio.mp3", fecha: `2027-08-19`, tiempo: 'to' },</v>
      </c>
    </row>
    <row r="968" spans="1:34" x14ac:dyDescent="0.35">
      <c r="A968">
        <f t="shared" si="376"/>
        <v>2027</v>
      </c>
      <c r="B968">
        <f t="shared" si="376"/>
        <v>8</v>
      </c>
      <c r="C968">
        <f t="shared" si="373"/>
        <v>20</v>
      </c>
      <c r="D968">
        <f t="shared" si="378"/>
        <v>20</v>
      </c>
      <c r="F968" t="s">
        <v>21</v>
      </c>
      <c r="G968" t="s">
        <v>26</v>
      </c>
      <c r="H968" s="5" t="str">
        <f t="shared" si="359"/>
        <v>XX</v>
      </c>
      <c r="I968" t="s">
        <v>11</v>
      </c>
      <c r="J968" t="s">
        <v>1</v>
      </c>
      <c r="K968" s="9" t="str">
        <f t="shared" si="369"/>
        <v>XX Semana de Ordinario</v>
      </c>
      <c r="L968" t="s">
        <v>3</v>
      </c>
      <c r="M968" t="s">
        <v>12</v>
      </c>
      <c r="N968" t="str">
        <f t="shared" si="365"/>
        <v>to</v>
      </c>
      <c r="O968" s="1" t="s">
        <v>9</v>
      </c>
      <c r="P968">
        <f t="shared" si="354"/>
        <v>20</v>
      </c>
      <c r="Q968" s="1" t="s">
        <v>9</v>
      </c>
      <c r="R968" t="str">
        <f t="shared" si="379"/>
        <v>vie</v>
      </c>
      <c r="S968" s="1" t="s">
        <v>9</v>
      </c>
      <c r="T968" t="s">
        <v>5</v>
      </c>
      <c r="U968" t="s">
        <v>6</v>
      </c>
      <c r="V968" t="s">
        <v>7</v>
      </c>
      <c r="W968">
        <f t="shared" si="355"/>
        <v>2027</v>
      </c>
      <c r="X968" s="1" t="s">
        <v>13</v>
      </c>
      <c r="Y968" s="1">
        <v>0</v>
      </c>
      <c r="Z968" s="1">
        <f t="shared" ref="Z968:Z1031" si="380">B968</f>
        <v>8</v>
      </c>
      <c r="AA968" s="1" t="s">
        <v>13</v>
      </c>
      <c r="AB968" s="1"/>
      <c r="AC968">
        <f t="shared" si="356"/>
        <v>20</v>
      </c>
      <c r="AD968" t="s">
        <v>63</v>
      </c>
      <c r="AE968" t="str">
        <f t="shared" si="364"/>
        <v>to</v>
      </c>
      <c r="AF968" s="1" t="s">
        <v>10</v>
      </c>
      <c r="AH968" t="str">
        <f t="shared" si="357"/>
        <v>{ nombre: "XX Semana de Ordinario", archivo: "/ev/to/20/vie/audio.mp3", fecha: `2027-08-20`, tiempo: 'to' },</v>
      </c>
    </row>
    <row r="969" spans="1:34" x14ac:dyDescent="0.35">
      <c r="A969">
        <f t="shared" si="376"/>
        <v>2027</v>
      </c>
      <c r="B969">
        <f t="shared" si="376"/>
        <v>8</v>
      </c>
      <c r="C969">
        <f t="shared" si="373"/>
        <v>21</v>
      </c>
      <c r="D969">
        <f t="shared" si="378"/>
        <v>20</v>
      </c>
      <c r="F969" t="s">
        <v>22</v>
      </c>
      <c r="G969" t="s">
        <v>26</v>
      </c>
      <c r="H969" s="5" t="str">
        <f t="shared" si="359"/>
        <v>XX</v>
      </c>
      <c r="I969" t="s">
        <v>11</v>
      </c>
      <c r="J969" t="s">
        <v>1</v>
      </c>
      <c r="K969" s="9" t="str">
        <f t="shared" si="369"/>
        <v>XX Semana de Ordinario</v>
      </c>
      <c r="L969" t="s">
        <v>3</v>
      </c>
      <c r="M969" t="s">
        <v>12</v>
      </c>
      <c r="N969" t="str">
        <f t="shared" si="365"/>
        <v>to</v>
      </c>
      <c r="O969" s="1" t="s">
        <v>9</v>
      </c>
      <c r="P969">
        <f t="shared" si="354"/>
        <v>20</v>
      </c>
      <c r="Q969" s="1" t="s">
        <v>9</v>
      </c>
      <c r="R969" t="str">
        <f t="shared" si="379"/>
        <v>sab</v>
      </c>
      <c r="S969" s="1" t="s">
        <v>9</v>
      </c>
      <c r="T969" t="s">
        <v>5</v>
      </c>
      <c r="U969" t="s">
        <v>6</v>
      </c>
      <c r="V969" t="s">
        <v>7</v>
      </c>
      <c r="W969">
        <f t="shared" si="355"/>
        <v>2027</v>
      </c>
      <c r="X969" s="1" t="s">
        <v>13</v>
      </c>
      <c r="Y969" s="1">
        <v>0</v>
      </c>
      <c r="Z969" s="1">
        <f t="shared" si="380"/>
        <v>8</v>
      </c>
      <c r="AA969" s="1" t="s">
        <v>13</v>
      </c>
      <c r="AB969" s="1"/>
      <c r="AC969">
        <f t="shared" si="356"/>
        <v>21</v>
      </c>
      <c r="AD969" t="s">
        <v>63</v>
      </c>
      <c r="AE969" t="str">
        <f t="shared" si="364"/>
        <v>to</v>
      </c>
      <c r="AF969" s="1" t="s">
        <v>10</v>
      </c>
      <c r="AH969" t="str">
        <f t="shared" si="357"/>
        <v>{ nombre: "XX Semana de Ordinario", archivo: "/ev/to/20/sab/audio.mp3", fecha: `2027-08-21`, tiempo: 'to' },</v>
      </c>
    </row>
    <row r="970" spans="1:34" x14ac:dyDescent="0.35">
      <c r="A970">
        <f t="shared" si="376"/>
        <v>2027</v>
      </c>
      <c r="B970">
        <f t="shared" si="376"/>
        <v>8</v>
      </c>
      <c r="C970">
        <f t="shared" si="373"/>
        <v>22</v>
      </c>
      <c r="D970">
        <f>D969+1</f>
        <v>21</v>
      </c>
      <c r="F970" t="s">
        <v>4</v>
      </c>
      <c r="G970" t="s">
        <v>26</v>
      </c>
      <c r="H970" s="5" t="str">
        <f t="shared" si="359"/>
        <v>XXI</v>
      </c>
      <c r="I970" t="s">
        <v>11</v>
      </c>
      <c r="J970" t="s">
        <v>1</v>
      </c>
      <c r="K970" s="9" t="str">
        <f t="shared" si="369"/>
        <v>XXI Semana de Ordinario</v>
      </c>
      <c r="L970" t="s">
        <v>3</v>
      </c>
      <c r="M970" t="s">
        <v>12</v>
      </c>
      <c r="N970" t="str">
        <f t="shared" si="365"/>
        <v>to</v>
      </c>
      <c r="O970" s="1" t="s">
        <v>9</v>
      </c>
      <c r="P970">
        <f t="shared" ref="P970:P1033" si="381">D970</f>
        <v>21</v>
      </c>
      <c r="Q970" s="1" t="s">
        <v>9</v>
      </c>
      <c r="R970" t="str">
        <f t="shared" si="379"/>
        <v>dom</v>
      </c>
      <c r="S970" s="1" t="s">
        <v>9</v>
      </c>
      <c r="T970" t="s">
        <v>5</v>
      </c>
      <c r="U970" t="s">
        <v>6</v>
      </c>
      <c r="V970" t="s">
        <v>7</v>
      </c>
      <c r="W970">
        <f t="shared" ref="W970:W1033" si="382">A970</f>
        <v>2027</v>
      </c>
      <c r="X970" s="1" t="s">
        <v>13</v>
      </c>
      <c r="Y970" s="1">
        <v>0</v>
      </c>
      <c r="Z970" s="1">
        <f t="shared" si="380"/>
        <v>8</v>
      </c>
      <c r="AA970" s="1" t="s">
        <v>13</v>
      </c>
      <c r="AB970" s="1"/>
      <c r="AC970">
        <f t="shared" ref="AC970:AC1033" si="383">C970</f>
        <v>22</v>
      </c>
      <c r="AD970" t="s">
        <v>63</v>
      </c>
      <c r="AE970" t="str">
        <f t="shared" si="364"/>
        <v>to</v>
      </c>
      <c r="AF970" s="1" t="s">
        <v>10</v>
      </c>
      <c r="AH970" t="str">
        <f t="shared" ref="AH970:AH1033" si="384">_xlfn.CONCAT(I970:AF970)</f>
        <v>{ nombre: "XXI Semana de Ordinario", archivo: "/ev/to/21/dom/audio.mp3", fecha: `2027-08-22`, tiempo: 'to' },</v>
      </c>
    </row>
    <row r="971" spans="1:34" x14ac:dyDescent="0.35">
      <c r="A971">
        <f t="shared" si="376"/>
        <v>2027</v>
      </c>
      <c r="B971">
        <f t="shared" si="376"/>
        <v>8</v>
      </c>
      <c r="C971">
        <f t="shared" si="373"/>
        <v>23</v>
      </c>
      <c r="D971">
        <f>D970</f>
        <v>21</v>
      </c>
      <c r="F971" t="s">
        <v>23</v>
      </c>
      <c r="G971" t="s">
        <v>26</v>
      </c>
      <c r="H971" s="5" t="str">
        <f t="shared" si="359"/>
        <v>XXI</v>
      </c>
      <c r="I971" t="s">
        <v>11</v>
      </c>
      <c r="J971" t="s">
        <v>1</v>
      </c>
      <c r="K971" s="9" t="str">
        <f t="shared" si="369"/>
        <v>XXI Semana de Ordinario</v>
      </c>
      <c r="L971" t="s">
        <v>3</v>
      </c>
      <c r="M971" t="s">
        <v>12</v>
      </c>
      <c r="N971" t="str">
        <f t="shared" si="365"/>
        <v>to</v>
      </c>
      <c r="O971" s="1" t="s">
        <v>9</v>
      </c>
      <c r="P971">
        <f t="shared" si="381"/>
        <v>21</v>
      </c>
      <c r="Q971" s="1" t="s">
        <v>9</v>
      </c>
      <c r="R971" t="str">
        <f t="shared" si="379"/>
        <v>lun</v>
      </c>
      <c r="S971" s="1" t="s">
        <v>9</v>
      </c>
      <c r="T971" t="s">
        <v>5</v>
      </c>
      <c r="U971" t="s">
        <v>6</v>
      </c>
      <c r="V971" t="s">
        <v>7</v>
      </c>
      <c r="W971">
        <f t="shared" si="382"/>
        <v>2027</v>
      </c>
      <c r="X971" s="1" t="s">
        <v>13</v>
      </c>
      <c r="Y971" s="1">
        <v>0</v>
      </c>
      <c r="Z971" s="1">
        <f t="shared" si="380"/>
        <v>8</v>
      </c>
      <c r="AA971" s="1" t="s">
        <v>13</v>
      </c>
      <c r="AB971" s="1"/>
      <c r="AC971">
        <f t="shared" si="383"/>
        <v>23</v>
      </c>
      <c r="AD971" t="s">
        <v>63</v>
      </c>
      <c r="AE971" t="str">
        <f t="shared" si="364"/>
        <v>to</v>
      </c>
      <c r="AF971" s="1" t="s">
        <v>10</v>
      </c>
      <c r="AH971" t="str">
        <f t="shared" si="384"/>
        <v>{ nombre: "XXI Semana de Ordinario", archivo: "/ev/to/21/lun/audio.mp3", fecha: `2027-08-23`, tiempo: 'to' },</v>
      </c>
    </row>
    <row r="972" spans="1:34" x14ac:dyDescent="0.35">
      <c r="A972">
        <f t="shared" si="376"/>
        <v>2027</v>
      </c>
      <c r="B972">
        <f t="shared" si="376"/>
        <v>8</v>
      </c>
      <c r="C972">
        <f t="shared" si="373"/>
        <v>24</v>
      </c>
      <c r="D972">
        <f t="shared" ref="D972:D976" si="385">D971</f>
        <v>21</v>
      </c>
      <c r="F972" t="s">
        <v>24</v>
      </c>
      <c r="G972" t="s">
        <v>26</v>
      </c>
      <c r="H972" s="5" t="str">
        <f t="shared" si="359"/>
        <v>XXI</v>
      </c>
      <c r="I972" t="s">
        <v>11</v>
      </c>
      <c r="J972" t="s">
        <v>1</v>
      </c>
      <c r="K972" s="9" t="str">
        <f t="shared" si="369"/>
        <v>XXI Semana de Ordinario</v>
      </c>
      <c r="L972" t="s">
        <v>3</v>
      </c>
      <c r="M972" t="s">
        <v>12</v>
      </c>
      <c r="N972" t="str">
        <f t="shared" si="365"/>
        <v>to</v>
      </c>
      <c r="O972" s="1" t="s">
        <v>9</v>
      </c>
      <c r="P972">
        <f t="shared" si="381"/>
        <v>21</v>
      </c>
      <c r="Q972" s="1" t="s">
        <v>9</v>
      </c>
      <c r="R972" t="str">
        <f t="shared" si="379"/>
        <v>mar</v>
      </c>
      <c r="S972" s="1" t="s">
        <v>9</v>
      </c>
      <c r="T972" t="s">
        <v>5</v>
      </c>
      <c r="U972" t="s">
        <v>6</v>
      </c>
      <c r="V972" t="s">
        <v>7</v>
      </c>
      <c r="W972">
        <f t="shared" si="382"/>
        <v>2027</v>
      </c>
      <c r="X972" s="1" t="s">
        <v>13</v>
      </c>
      <c r="Y972" s="1">
        <v>0</v>
      </c>
      <c r="Z972" s="1">
        <f t="shared" si="380"/>
        <v>8</v>
      </c>
      <c r="AA972" s="1" t="s">
        <v>13</v>
      </c>
      <c r="AB972" s="1"/>
      <c r="AC972">
        <f t="shared" si="383"/>
        <v>24</v>
      </c>
      <c r="AD972" t="s">
        <v>63</v>
      </c>
      <c r="AE972" t="str">
        <f t="shared" si="364"/>
        <v>to</v>
      </c>
      <c r="AF972" s="1" t="s">
        <v>10</v>
      </c>
      <c r="AH972" t="str">
        <f t="shared" si="384"/>
        <v>{ nombre: "XXI Semana de Ordinario", archivo: "/ev/to/21/mar/audio.mp3", fecha: `2027-08-24`, tiempo: 'to' },</v>
      </c>
    </row>
    <row r="973" spans="1:34" x14ac:dyDescent="0.35">
      <c r="A973">
        <f t="shared" si="376"/>
        <v>2027</v>
      </c>
      <c r="B973">
        <f t="shared" si="376"/>
        <v>8</v>
      </c>
      <c r="C973">
        <f t="shared" si="373"/>
        <v>25</v>
      </c>
      <c r="D973">
        <f t="shared" si="385"/>
        <v>21</v>
      </c>
      <c r="F973" t="s">
        <v>19</v>
      </c>
      <c r="G973" t="s">
        <v>26</v>
      </c>
      <c r="H973" s="5" t="str">
        <f t="shared" ref="H973:H1036" si="386">ROMAN(D973)</f>
        <v>XXI</v>
      </c>
      <c r="I973" t="s">
        <v>11</v>
      </c>
      <c r="J973" t="s">
        <v>1</v>
      </c>
      <c r="K973" s="9" t="str">
        <f t="shared" si="369"/>
        <v>XXI Semana de Ordinario</v>
      </c>
      <c r="L973" t="s">
        <v>3</v>
      </c>
      <c r="M973" t="s">
        <v>12</v>
      </c>
      <c r="N973" t="str">
        <f t="shared" si="365"/>
        <v>to</v>
      </c>
      <c r="O973" s="1" t="s">
        <v>9</v>
      </c>
      <c r="P973">
        <f t="shared" si="381"/>
        <v>21</v>
      </c>
      <c r="Q973" s="1" t="s">
        <v>9</v>
      </c>
      <c r="R973" t="str">
        <f t="shared" si="379"/>
        <v>mie</v>
      </c>
      <c r="S973" s="1" t="s">
        <v>9</v>
      </c>
      <c r="T973" t="s">
        <v>5</v>
      </c>
      <c r="U973" t="s">
        <v>6</v>
      </c>
      <c r="V973" t="s">
        <v>7</v>
      </c>
      <c r="W973">
        <f t="shared" si="382"/>
        <v>2027</v>
      </c>
      <c r="X973" s="1" t="s">
        <v>13</v>
      </c>
      <c r="Y973" s="1">
        <v>0</v>
      </c>
      <c r="Z973" s="1">
        <f t="shared" si="380"/>
        <v>8</v>
      </c>
      <c r="AA973" s="1" t="s">
        <v>13</v>
      </c>
      <c r="AB973" s="1"/>
      <c r="AC973">
        <f t="shared" si="383"/>
        <v>25</v>
      </c>
      <c r="AD973" t="s">
        <v>63</v>
      </c>
      <c r="AE973" t="str">
        <f t="shared" si="364"/>
        <v>to</v>
      </c>
      <c r="AF973" s="1" t="s">
        <v>10</v>
      </c>
      <c r="AH973" t="str">
        <f t="shared" si="384"/>
        <v>{ nombre: "XXI Semana de Ordinario", archivo: "/ev/to/21/mie/audio.mp3", fecha: `2027-08-25`, tiempo: 'to' },</v>
      </c>
    </row>
    <row r="974" spans="1:34" x14ac:dyDescent="0.35">
      <c r="A974">
        <f t="shared" si="376"/>
        <v>2027</v>
      </c>
      <c r="B974">
        <f t="shared" si="376"/>
        <v>8</v>
      </c>
      <c r="C974">
        <f t="shared" si="373"/>
        <v>26</v>
      </c>
      <c r="D974">
        <f t="shared" si="385"/>
        <v>21</v>
      </c>
      <c r="F974" t="s">
        <v>20</v>
      </c>
      <c r="G974" t="s">
        <v>26</v>
      </c>
      <c r="H974" s="5" t="str">
        <f t="shared" si="386"/>
        <v>XXI</v>
      </c>
      <c r="I974" t="s">
        <v>11</v>
      </c>
      <c r="J974" t="s">
        <v>1</v>
      </c>
      <c r="K974" s="9" t="str">
        <f t="shared" si="369"/>
        <v>XXI Semana de Ordinario</v>
      </c>
      <c r="L974" t="s">
        <v>3</v>
      </c>
      <c r="M974" t="s">
        <v>12</v>
      </c>
      <c r="N974" t="str">
        <f t="shared" si="365"/>
        <v>to</v>
      </c>
      <c r="O974" s="1" t="s">
        <v>9</v>
      </c>
      <c r="P974">
        <f t="shared" si="381"/>
        <v>21</v>
      </c>
      <c r="Q974" s="1" t="s">
        <v>9</v>
      </c>
      <c r="R974" t="str">
        <f t="shared" si="379"/>
        <v>jue</v>
      </c>
      <c r="S974" s="1" t="s">
        <v>9</v>
      </c>
      <c r="T974" t="s">
        <v>5</v>
      </c>
      <c r="U974" t="s">
        <v>6</v>
      </c>
      <c r="V974" t="s">
        <v>7</v>
      </c>
      <c r="W974">
        <f t="shared" si="382"/>
        <v>2027</v>
      </c>
      <c r="X974" s="1" t="s">
        <v>13</v>
      </c>
      <c r="Y974" s="1">
        <v>0</v>
      </c>
      <c r="Z974" s="1">
        <f t="shared" si="380"/>
        <v>8</v>
      </c>
      <c r="AA974" s="1" t="s">
        <v>13</v>
      </c>
      <c r="AB974" s="1"/>
      <c r="AC974">
        <f t="shared" si="383"/>
        <v>26</v>
      </c>
      <c r="AD974" t="s">
        <v>63</v>
      </c>
      <c r="AE974" t="str">
        <f t="shared" si="364"/>
        <v>to</v>
      </c>
      <c r="AF974" s="1" t="s">
        <v>10</v>
      </c>
      <c r="AH974" t="str">
        <f t="shared" si="384"/>
        <v>{ nombre: "XXI Semana de Ordinario", archivo: "/ev/to/21/jue/audio.mp3", fecha: `2027-08-26`, tiempo: 'to' },</v>
      </c>
    </row>
    <row r="975" spans="1:34" x14ac:dyDescent="0.35">
      <c r="A975">
        <f t="shared" si="376"/>
        <v>2027</v>
      </c>
      <c r="B975">
        <f t="shared" si="376"/>
        <v>8</v>
      </c>
      <c r="C975">
        <f t="shared" si="373"/>
        <v>27</v>
      </c>
      <c r="D975">
        <f t="shared" si="385"/>
        <v>21</v>
      </c>
      <c r="F975" t="s">
        <v>21</v>
      </c>
      <c r="G975" t="s">
        <v>26</v>
      </c>
      <c r="H975" s="5" t="str">
        <f t="shared" si="386"/>
        <v>XXI</v>
      </c>
      <c r="I975" t="s">
        <v>11</v>
      </c>
      <c r="J975" t="s">
        <v>1</v>
      </c>
      <c r="K975" s="9" t="str">
        <f t="shared" si="369"/>
        <v>XXI Semana de Ordinario</v>
      </c>
      <c r="L975" t="s">
        <v>3</v>
      </c>
      <c r="M975" t="s">
        <v>12</v>
      </c>
      <c r="N975" t="str">
        <f t="shared" si="365"/>
        <v>to</v>
      </c>
      <c r="O975" s="1" t="s">
        <v>9</v>
      </c>
      <c r="P975">
        <f t="shared" si="381"/>
        <v>21</v>
      </c>
      <c r="Q975" s="1" t="s">
        <v>9</v>
      </c>
      <c r="R975" t="str">
        <f t="shared" si="379"/>
        <v>vie</v>
      </c>
      <c r="S975" s="1" t="s">
        <v>9</v>
      </c>
      <c r="T975" t="s">
        <v>5</v>
      </c>
      <c r="U975" t="s">
        <v>6</v>
      </c>
      <c r="V975" t="s">
        <v>7</v>
      </c>
      <c r="W975">
        <f t="shared" si="382"/>
        <v>2027</v>
      </c>
      <c r="X975" s="1" t="s">
        <v>13</v>
      </c>
      <c r="Y975" s="1">
        <v>0</v>
      </c>
      <c r="Z975" s="1">
        <f t="shared" si="380"/>
        <v>8</v>
      </c>
      <c r="AA975" s="1" t="s">
        <v>13</v>
      </c>
      <c r="AB975" s="1"/>
      <c r="AC975">
        <f t="shared" si="383"/>
        <v>27</v>
      </c>
      <c r="AD975" t="s">
        <v>63</v>
      </c>
      <c r="AE975" t="str">
        <f t="shared" si="364"/>
        <v>to</v>
      </c>
      <c r="AF975" s="1" t="s">
        <v>10</v>
      </c>
      <c r="AH975" t="str">
        <f t="shared" si="384"/>
        <v>{ nombre: "XXI Semana de Ordinario", archivo: "/ev/to/21/vie/audio.mp3", fecha: `2027-08-27`, tiempo: 'to' },</v>
      </c>
    </row>
    <row r="976" spans="1:34" x14ac:dyDescent="0.35">
      <c r="A976">
        <f t="shared" ref="A976:B991" si="387">A975</f>
        <v>2027</v>
      </c>
      <c r="B976">
        <f t="shared" si="387"/>
        <v>8</v>
      </c>
      <c r="C976">
        <f t="shared" si="373"/>
        <v>28</v>
      </c>
      <c r="D976">
        <f t="shared" si="385"/>
        <v>21</v>
      </c>
      <c r="F976" t="s">
        <v>22</v>
      </c>
      <c r="G976" t="s">
        <v>26</v>
      </c>
      <c r="H976" s="5" t="str">
        <f t="shared" si="386"/>
        <v>XXI</v>
      </c>
      <c r="I976" t="s">
        <v>11</v>
      </c>
      <c r="J976" t="s">
        <v>1</v>
      </c>
      <c r="K976" s="9" t="str">
        <f t="shared" si="369"/>
        <v>XXI Semana de Ordinario</v>
      </c>
      <c r="L976" t="s">
        <v>3</v>
      </c>
      <c r="M976" t="s">
        <v>12</v>
      </c>
      <c r="N976" t="str">
        <f t="shared" si="365"/>
        <v>to</v>
      </c>
      <c r="O976" s="1" t="s">
        <v>9</v>
      </c>
      <c r="P976">
        <f t="shared" si="381"/>
        <v>21</v>
      </c>
      <c r="Q976" s="1" t="s">
        <v>9</v>
      </c>
      <c r="R976" t="str">
        <f t="shared" si="379"/>
        <v>sab</v>
      </c>
      <c r="S976" s="1" t="s">
        <v>9</v>
      </c>
      <c r="T976" t="s">
        <v>5</v>
      </c>
      <c r="U976" t="s">
        <v>6</v>
      </c>
      <c r="V976" t="s">
        <v>7</v>
      </c>
      <c r="W976">
        <f t="shared" si="382"/>
        <v>2027</v>
      </c>
      <c r="X976" s="1" t="s">
        <v>13</v>
      </c>
      <c r="Y976" s="1">
        <v>0</v>
      </c>
      <c r="Z976" s="1">
        <f t="shared" si="380"/>
        <v>8</v>
      </c>
      <c r="AA976" s="1" t="s">
        <v>13</v>
      </c>
      <c r="AB976" s="1"/>
      <c r="AC976">
        <f t="shared" si="383"/>
        <v>28</v>
      </c>
      <c r="AD976" t="s">
        <v>63</v>
      </c>
      <c r="AE976" t="str">
        <f t="shared" si="364"/>
        <v>to</v>
      </c>
      <c r="AF976" s="1" t="s">
        <v>10</v>
      </c>
      <c r="AH976" t="str">
        <f t="shared" si="384"/>
        <v>{ nombre: "XXI Semana de Ordinario", archivo: "/ev/to/21/sab/audio.mp3", fecha: `2027-08-28`, tiempo: 'to' },</v>
      </c>
    </row>
    <row r="977" spans="1:34" x14ac:dyDescent="0.35">
      <c r="A977">
        <f t="shared" si="387"/>
        <v>2027</v>
      </c>
      <c r="B977">
        <f t="shared" si="387"/>
        <v>8</v>
      </c>
      <c r="C977">
        <f t="shared" si="373"/>
        <v>29</v>
      </c>
      <c r="D977">
        <f t="shared" si="377"/>
        <v>22</v>
      </c>
      <c r="F977" t="s">
        <v>4</v>
      </c>
      <c r="G977" t="s">
        <v>26</v>
      </c>
      <c r="H977" s="5" t="str">
        <f t="shared" si="386"/>
        <v>XXII</v>
      </c>
      <c r="I977" t="s">
        <v>11</v>
      </c>
      <c r="J977" t="s">
        <v>1</v>
      </c>
      <c r="K977" s="9" t="str">
        <f t="shared" si="369"/>
        <v>XXII Semana de Ordinario</v>
      </c>
      <c r="L977" t="s">
        <v>3</v>
      </c>
      <c r="M977" t="s">
        <v>12</v>
      </c>
      <c r="N977" t="str">
        <f t="shared" si="365"/>
        <v>to</v>
      </c>
      <c r="O977" s="1" t="s">
        <v>9</v>
      </c>
      <c r="P977">
        <f t="shared" si="381"/>
        <v>22</v>
      </c>
      <c r="Q977" s="1" t="s">
        <v>9</v>
      </c>
      <c r="R977" t="str">
        <f t="shared" si="379"/>
        <v>dom</v>
      </c>
      <c r="S977" s="1" t="s">
        <v>9</v>
      </c>
      <c r="T977" t="s">
        <v>5</v>
      </c>
      <c r="U977" t="s">
        <v>6</v>
      </c>
      <c r="V977" t="s">
        <v>7</v>
      </c>
      <c r="W977">
        <f t="shared" si="382"/>
        <v>2027</v>
      </c>
      <c r="X977" s="1" t="s">
        <v>13</v>
      </c>
      <c r="Y977" s="1">
        <v>0</v>
      </c>
      <c r="Z977" s="1">
        <f t="shared" si="380"/>
        <v>8</v>
      </c>
      <c r="AA977" s="1" t="s">
        <v>13</v>
      </c>
      <c r="AB977" s="1"/>
      <c r="AC977">
        <f t="shared" si="383"/>
        <v>29</v>
      </c>
      <c r="AD977" t="s">
        <v>63</v>
      </c>
      <c r="AE977" t="str">
        <f t="shared" si="364"/>
        <v>to</v>
      </c>
      <c r="AF977" s="1" t="s">
        <v>10</v>
      </c>
      <c r="AH977" t="str">
        <f t="shared" si="384"/>
        <v>{ nombre: "XXII Semana de Ordinario", archivo: "/ev/to/22/dom/audio.mp3", fecha: `2027-08-29`, tiempo: 'to' },</v>
      </c>
    </row>
    <row r="978" spans="1:34" x14ac:dyDescent="0.35">
      <c r="A978">
        <f t="shared" si="387"/>
        <v>2027</v>
      </c>
      <c r="B978">
        <f t="shared" si="387"/>
        <v>8</v>
      </c>
      <c r="C978">
        <f t="shared" si="373"/>
        <v>30</v>
      </c>
      <c r="D978">
        <f>D977</f>
        <v>22</v>
      </c>
      <c r="F978" t="s">
        <v>23</v>
      </c>
      <c r="G978" t="s">
        <v>26</v>
      </c>
      <c r="H978" s="5" t="str">
        <f t="shared" si="386"/>
        <v>XXII</v>
      </c>
      <c r="I978" t="s">
        <v>11</v>
      </c>
      <c r="J978" t="s">
        <v>1</v>
      </c>
      <c r="K978" s="9" t="str">
        <f t="shared" si="369"/>
        <v>XXII Semana de Ordinario</v>
      </c>
      <c r="L978" t="s">
        <v>3</v>
      </c>
      <c r="M978" t="s">
        <v>12</v>
      </c>
      <c r="N978" t="str">
        <f t="shared" si="365"/>
        <v>to</v>
      </c>
      <c r="O978" s="1" t="s">
        <v>9</v>
      </c>
      <c r="P978">
        <f t="shared" si="381"/>
        <v>22</v>
      </c>
      <c r="Q978" s="1" t="s">
        <v>9</v>
      </c>
      <c r="R978" t="str">
        <f t="shared" si="379"/>
        <v>lun</v>
      </c>
      <c r="S978" s="1" t="s">
        <v>9</v>
      </c>
      <c r="T978" t="s">
        <v>5</v>
      </c>
      <c r="U978" t="s">
        <v>6</v>
      </c>
      <c r="V978" t="s">
        <v>7</v>
      </c>
      <c r="W978">
        <f t="shared" si="382"/>
        <v>2027</v>
      </c>
      <c r="X978" s="1" t="s">
        <v>13</v>
      </c>
      <c r="Y978" s="1">
        <v>0</v>
      </c>
      <c r="Z978" s="1">
        <f t="shared" si="380"/>
        <v>8</v>
      </c>
      <c r="AA978" s="1" t="s">
        <v>13</v>
      </c>
      <c r="AB978" s="1"/>
      <c r="AC978">
        <f t="shared" si="383"/>
        <v>30</v>
      </c>
      <c r="AD978" t="s">
        <v>63</v>
      </c>
      <c r="AE978" t="str">
        <f t="shared" si="364"/>
        <v>to</v>
      </c>
      <c r="AF978" s="1" t="s">
        <v>10</v>
      </c>
      <c r="AH978" t="str">
        <f t="shared" si="384"/>
        <v>{ nombre: "XXII Semana de Ordinario", archivo: "/ev/to/22/lun/audio.mp3", fecha: `2027-08-30`, tiempo: 'to' },</v>
      </c>
    </row>
    <row r="979" spans="1:34" x14ac:dyDescent="0.35">
      <c r="A979">
        <f t="shared" si="387"/>
        <v>2027</v>
      </c>
      <c r="B979">
        <f t="shared" si="387"/>
        <v>8</v>
      </c>
      <c r="C979">
        <f t="shared" si="373"/>
        <v>31</v>
      </c>
      <c r="D979">
        <f t="shared" ref="D979:D983" si="388">D978</f>
        <v>22</v>
      </c>
      <c r="F979" t="s">
        <v>24</v>
      </c>
      <c r="G979" t="s">
        <v>26</v>
      </c>
      <c r="H979" s="5" t="str">
        <f t="shared" si="386"/>
        <v>XXII</v>
      </c>
      <c r="I979" t="s">
        <v>11</v>
      </c>
      <c r="J979" t="s">
        <v>1</v>
      </c>
      <c r="K979" s="9" t="str">
        <f t="shared" si="369"/>
        <v>XXII Semana de Ordinario</v>
      </c>
      <c r="L979" t="s">
        <v>3</v>
      </c>
      <c r="M979" t="s">
        <v>12</v>
      </c>
      <c r="N979" t="str">
        <f t="shared" si="365"/>
        <v>to</v>
      </c>
      <c r="O979" s="1" t="s">
        <v>9</v>
      </c>
      <c r="P979">
        <f t="shared" si="381"/>
        <v>22</v>
      </c>
      <c r="Q979" s="1" t="s">
        <v>9</v>
      </c>
      <c r="R979" t="str">
        <f t="shared" si="379"/>
        <v>mar</v>
      </c>
      <c r="S979" s="1" t="s">
        <v>9</v>
      </c>
      <c r="T979" t="s">
        <v>5</v>
      </c>
      <c r="U979" t="s">
        <v>6</v>
      </c>
      <c r="V979" t="s">
        <v>7</v>
      </c>
      <c r="W979">
        <f t="shared" si="382"/>
        <v>2027</v>
      </c>
      <c r="X979" s="1" t="s">
        <v>13</v>
      </c>
      <c r="Y979" s="1">
        <v>0</v>
      </c>
      <c r="Z979" s="1">
        <f t="shared" si="380"/>
        <v>8</v>
      </c>
      <c r="AA979" s="1" t="s">
        <v>13</v>
      </c>
      <c r="AB979" s="1"/>
      <c r="AC979">
        <f t="shared" si="383"/>
        <v>31</v>
      </c>
      <c r="AD979" t="s">
        <v>63</v>
      </c>
      <c r="AE979" t="str">
        <f t="shared" si="364"/>
        <v>to</v>
      </c>
      <c r="AF979" s="1" t="s">
        <v>10</v>
      </c>
      <c r="AH979" t="str">
        <f t="shared" si="384"/>
        <v>{ nombre: "XXII Semana de Ordinario", archivo: "/ev/to/22/mar/audio.mp3", fecha: `2027-08-31`, tiempo: 'to' },</v>
      </c>
    </row>
    <row r="980" spans="1:34" x14ac:dyDescent="0.35">
      <c r="A980">
        <f t="shared" si="387"/>
        <v>2027</v>
      </c>
      <c r="B980">
        <v>9</v>
      </c>
      <c r="C980">
        <v>1</v>
      </c>
      <c r="D980">
        <f t="shared" si="388"/>
        <v>22</v>
      </c>
      <c r="F980" t="s">
        <v>19</v>
      </c>
      <c r="G980" t="s">
        <v>26</v>
      </c>
      <c r="H980" s="5" t="str">
        <f t="shared" si="386"/>
        <v>XXII</v>
      </c>
      <c r="I980" t="s">
        <v>11</v>
      </c>
      <c r="J980" t="s">
        <v>1</v>
      </c>
      <c r="K980" s="9" t="str">
        <f t="shared" si="369"/>
        <v>XXII Semana de Ordinario</v>
      </c>
      <c r="L980" t="s">
        <v>3</v>
      </c>
      <c r="M980" t="s">
        <v>12</v>
      </c>
      <c r="N980" t="str">
        <f t="shared" si="365"/>
        <v>to</v>
      </c>
      <c r="O980" s="1" t="s">
        <v>9</v>
      </c>
      <c r="P980">
        <f t="shared" si="381"/>
        <v>22</v>
      </c>
      <c r="Q980" s="1" t="s">
        <v>9</v>
      </c>
      <c r="R980" t="str">
        <f t="shared" si="379"/>
        <v>mie</v>
      </c>
      <c r="S980" s="1" t="s">
        <v>9</v>
      </c>
      <c r="T980" t="s">
        <v>5</v>
      </c>
      <c r="U980" t="s">
        <v>6</v>
      </c>
      <c r="V980" t="s">
        <v>7</v>
      </c>
      <c r="W980">
        <f t="shared" si="382"/>
        <v>2027</v>
      </c>
      <c r="X980" s="1" t="s">
        <v>13</v>
      </c>
      <c r="Y980" s="1">
        <v>0</v>
      </c>
      <c r="Z980" s="1">
        <f t="shared" si="380"/>
        <v>9</v>
      </c>
      <c r="AA980" s="1" t="s">
        <v>13</v>
      </c>
      <c r="AB980" s="1">
        <v>0</v>
      </c>
      <c r="AC980">
        <f t="shared" si="383"/>
        <v>1</v>
      </c>
      <c r="AD980" t="s">
        <v>63</v>
      </c>
      <c r="AE980" t="str">
        <f t="shared" si="364"/>
        <v>to</v>
      </c>
      <c r="AF980" s="1" t="s">
        <v>10</v>
      </c>
      <c r="AH980" t="str">
        <f t="shared" si="384"/>
        <v>{ nombre: "XXII Semana de Ordinario", archivo: "/ev/to/22/mie/audio.mp3", fecha: `2027-09-01`, tiempo: 'to' },</v>
      </c>
    </row>
    <row r="981" spans="1:34" x14ac:dyDescent="0.35">
      <c r="A981">
        <f t="shared" si="387"/>
        <v>2027</v>
      </c>
      <c r="B981">
        <f t="shared" si="387"/>
        <v>9</v>
      </c>
      <c r="C981">
        <f t="shared" ref="C981:C1009" si="389">C980+1</f>
        <v>2</v>
      </c>
      <c r="D981">
        <f t="shared" si="388"/>
        <v>22</v>
      </c>
      <c r="F981" t="s">
        <v>20</v>
      </c>
      <c r="G981" t="s">
        <v>26</v>
      </c>
      <c r="H981" s="5" t="str">
        <f t="shared" si="386"/>
        <v>XXII</v>
      </c>
      <c r="I981" t="s">
        <v>11</v>
      </c>
      <c r="J981" t="s">
        <v>1</v>
      </c>
      <c r="K981" s="9" t="str">
        <f t="shared" si="369"/>
        <v>XXII Semana de Ordinario</v>
      </c>
      <c r="L981" t="s">
        <v>3</v>
      </c>
      <c r="M981" t="s">
        <v>12</v>
      </c>
      <c r="N981" t="str">
        <f t="shared" si="365"/>
        <v>to</v>
      </c>
      <c r="O981" s="1" t="s">
        <v>9</v>
      </c>
      <c r="P981">
        <f t="shared" si="381"/>
        <v>22</v>
      </c>
      <c r="Q981" s="1" t="s">
        <v>9</v>
      </c>
      <c r="R981" t="str">
        <f t="shared" si="379"/>
        <v>jue</v>
      </c>
      <c r="S981" s="1" t="s">
        <v>9</v>
      </c>
      <c r="T981" t="s">
        <v>5</v>
      </c>
      <c r="U981" t="s">
        <v>6</v>
      </c>
      <c r="V981" t="s">
        <v>7</v>
      </c>
      <c r="W981">
        <f t="shared" si="382"/>
        <v>2027</v>
      </c>
      <c r="X981" s="1" t="s">
        <v>13</v>
      </c>
      <c r="Y981" s="1">
        <v>0</v>
      </c>
      <c r="Z981" s="1">
        <f t="shared" si="380"/>
        <v>9</v>
      </c>
      <c r="AA981" s="1" t="s">
        <v>13</v>
      </c>
      <c r="AB981" s="1">
        <v>0</v>
      </c>
      <c r="AC981">
        <f t="shared" si="383"/>
        <v>2</v>
      </c>
      <c r="AD981" t="s">
        <v>63</v>
      </c>
      <c r="AE981" t="str">
        <f t="shared" si="364"/>
        <v>to</v>
      </c>
      <c r="AF981" s="1" t="s">
        <v>10</v>
      </c>
      <c r="AH981" t="str">
        <f t="shared" si="384"/>
        <v>{ nombre: "XXII Semana de Ordinario", archivo: "/ev/to/22/jue/audio.mp3", fecha: `2027-09-02`, tiempo: 'to' },</v>
      </c>
    </row>
    <row r="982" spans="1:34" x14ac:dyDescent="0.35">
      <c r="A982">
        <f t="shared" si="387"/>
        <v>2027</v>
      </c>
      <c r="B982">
        <f t="shared" si="387"/>
        <v>9</v>
      </c>
      <c r="C982">
        <f t="shared" si="389"/>
        <v>3</v>
      </c>
      <c r="D982">
        <f t="shared" si="388"/>
        <v>22</v>
      </c>
      <c r="F982" t="s">
        <v>21</v>
      </c>
      <c r="G982" t="s">
        <v>26</v>
      </c>
      <c r="H982" s="5" t="str">
        <f t="shared" si="386"/>
        <v>XXII</v>
      </c>
      <c r="I982" t="s">
        <v>11</v>
      </c>
      <c r="J982" t="s">
        <v>1</v>
      </c>
      <c r="K982" s="9" t="str">
        <f t="shared" si="369"/>
        <v>XXII Semana de Ordinario</v>
      </c>
      <c r="L982" t="s">
        <v>3</v>
      </c>
      <c r="M982" t="s">
        <v>12</v>
      </c>
      <c r="N982" t="str">
        <f t="shared" si="365"/>
        <v>to</v>
      </c>
      <c r="O982" s="1" t="s">
        <v>9</v>
      </c>
      <c r="P982">
        <f t="shared" si="381"/>
        <v>22</v>
      </c>
      <c r="Q982" s="1" t="s">
        <v>9</v>
      </c>
      <c r="R982" t="str">
        <f t="shared" si="379"/>
        <v>vie</v>
      </c>
      <c r="S982" s="1" t="s">
        <v>9</v>
      </c>
      <c r="T982" t="s">
        <v>5</v>
      </c>
      <c r="U982" t="s">
        <v>6</v>
      </c>
      <c r="V982" t="s">
        <v>7</v>
      </c>
      <c r="W982">
        <f t="shared" si="382"/>
        <v>2027</v>
      </c>
      <c r="X982" s="1" t="s">
        <v>13</v>
      </c>
      <c r="Y982" s="1">
        <v>0</v>
      </c>
      <c r="Z982" s="1">
        <f t="shared" si="380"/>
        <v>9</v>
      </c>
      <c r="AA982" s="1" t="s">
        <v>13</v>
      </c>
      <c r="AB982" s="1">
        <v>0</v>
      </c>
      <c r="AC982">
        <f t="shared" si="383"/>
        <v>3</v>
      </c>
      <c r="AD982" t="s">
        <v>63</v>
      </c>
      <c r="AE982" t="str">
        <f t="shared" si="364"/>
        <v>to</v>
      </c>
      <c r="AF982" s="1" t="s">
        <v>10</v>
      </c>
      <c r="AH982" t="str">
        <f t="shared" si="384"/>
        <v>{ nombre: "XXII Semana de Ordinario", archivo: "/ev/to/22/vie/audio.mp3", fecha: `2027-09-03`, tiempo: 'to' },</v>
      </c>
    </row>
    <row r="983" spans="1:34" x14ac:dyDescent="0.35">
      <c r="A983">
        <f t="shared" si="387"/>
        <v>2027</v>
      </c>
      <c r="B983">
        <f t="shared" si="387"/>
        <v>9</v>
      </c>
      <c r="C983">
        <f t="shared" si="389"/>
        <v>4</v>
      </c>
      <c r="D983">
        <f t="shared" si="388"/>
        <v>22</v>
      </c>
      <c r="F983" t="s">
        <v>22</v>
      </c>
      <c r="G983" t="s">
        <v>26</v>
      </c>
      <c r="H983" s="5" t="str">
        <f t="shared" si="386"/>
        <v>XXII</v>
      </c>
      <c r="I983" t="s">
        <v>11</v>
      </c>
      <c r="J983" t="s">
        <v>1</v>
      </c>
      <c r="K983" s="9" t="str">
        <f t="shared" si="369"/>
        <v>XXII Semana de Ordinario</v>
      </c>
      <c r="L983" t="s">
        <v>3</v>
      </c>
      <c r="M983" t="s">
        <v>12</v>
      </c>
      <c r="N983" t="str">
        <f t="shared" si="365"/>
        <v>to</v>
      </c>
      <c r="O983" s="1" t="s">
        <v>9</v>
      </c>
      <c r="P983">
        <f t="shared" si="381"/>
        <v>22</v>
      </c>
      <c r="Q983" s="1" t="s">
        <v>9</v>
      </c>
      <c r="R983" t="str">
        <f t="shared" si="379"/>
        <v>sab</v>
      </c>
      <c r="S983" s="1" t="s">
        <v>9</v>
      </c>
      <c r="T983" t="s">
        <v>5</v>
      </c>
      <c r="U983" t="s">
        <v>6</v>
      </c>
      <c r="V983" t="s">
        <v>7</v>
      </c>
      <c r="W983">
        <f t="shared" si="382"/>
        <v>2027</v>
      </c>
      <c r="X983" s="1" t="s">
        <v>13</v>
      </c>
      <c r="Y983" s="1">
        <v>0</v>
      </c>
      <c r="Z983" s="1">
        <f t="shared" si="380"/>
        <v>9</v>
      </c>
      <c r="AA983" s="1" t="s">
        <v>13</v>
      </c>
      <c r="AB983" s="1">
        <v>0</v>
      </c>
      <c r="AC983">
        <f t="shared" si="383"/>
        <v>4</v>
      </c>
      <c r="AD983" t="s">
        <v>63</v>
      </c>
      <c r="AE983" t="str">
        <f t="shared" si="364"/>
        <v>to</v>
      </c>
      <c r="AF983" s="1" t="s">
        <v>10</v>
      </c>
      <c r="AH983" t="str">
        <f t="shared" si="384"/>
        <v>{ nombre: "XXII Semana de Ordinario", archivo: "/ev/to/22/sab/audio.mp3", fecha: `2027-09-04`, tiempo: 'to' },</v>
      </c>
    </row>
    <row r="984" spans="1:34" x14ac:dyDescent="0.35">
      <c r="A984">
        <f t="shared" si="387"/>
        <v>2027</v>
      </c>
      <c r="B984">
        <f t="shared" si="387"/>
        <v>9</v>
      </c>
      <c r="C984">
        <f t="shared" si="389"/>
        <v>5</v>
      </c>
      <c r="D984">
        <f t="shared" si="377"/>
        <v>23</v>
      </c>
      <c r="F984" t="s">
        <v>4</v>
      </c>
      <c r="G984" t="s">
        <v>26</v>
      </c>
      <c r="H984" s="5" t="str">
        <f t="shared" si="386"/>
        <v>XXIII</v>
      </c>
      <c r="I984" t="s">
        <v>11</v>
      </c>
      <c r="J984" t="s">
        <v>1</v>
      </c>
      <c r="K984" s="9" t="str">
        <f t="shared" si="369"/>
        <v>XXIII Semana de Ordinario</v>
      </c>
      <c r="L984" t="s">
        <v>3</v>
      </c>
      <c r="M984" t="s">
        <v>12</v>
      </c>
      <c r="N984" t="str">
        <f t="shared" si="365"/>
        <v>to</v>
      </c>
      <c r="O984" s="1" t="s">
        <v>9</v>
      </c>
      <c r="P984">
        <f t="shared" si="381"/>
        <v>23</v>
      </c>
      <c r="Q984" s="1" t="s">
        <v>9</v>
      </c>
      <c r="R984" t="str">
        <f t="shared" si="379"/>
        <v>dom</v>
      </c>
      <c r="S984" s="1" t="s">
        <v>9</v>
      </c>
      <c r="T984" t="s">
        <v>5</v>
      </c>
      <c r="U984" t="s">
        <v>6</v>
      </c>
      <c r="V984" t="s">
        <v>7</v>
      </c>
      <c r="W984">
        <f t="shared" si="382"/>
        <v>2027</v>
      </c>
      <c r="X984" s="1" t="s">
        <v>13</v>
      </c>
      <c r="Y984" s="1">
        <v>0</v>
      </c>
      <c r="Z984" s="1">
        <f t="shared" si="380"/>
        <v>9</v>
      </c>
      <c r="AA984" s="1" t="s">
        <v>13</v>
      </c>
      <c r="AB984" s="1">
        <v>0</v>
      </c>
      <c r="AC984">
        <f t="shared" si="383"/>
        <v>5</v>
      </c>
      <c r="AD984" t="s">
        <v>63</v>
      </c>
      <c r="AE984" t="str">
        <f t="shared" si="364"/>
        <v>to</v>
      </c>
      <c r="AF984" s="1" t="s">
        <v>10</v>
      </c>
      <c r="AH984" t="str">
        <f t="shared" si="384"/>
        <v>{ nombre: "XXIII Semana de Ordinario", archivo: "/ev/to/23/dom/audio.mp3", fecha: `2027-09-05`, tiempo: 'to' },</v>
      </c>
    </row>
    <row r="985" spans="1:34" x14ac:dyDescent="0.35">
      <c r="A985">
        <f t="shared" si="387"/>
        <v>2027</v>
      </c>
      <c r="B985">
        <f t="shared" si="387"/>
        <v>9</v>
      </c>
      <c r="C985">
        <f t="shared" si="389"/>
        <v>6</v>
      </c>
      <c r="D985">
        <f>D984</f>
        <v>23</v>
      </c>
      <c r="F985" t="s">
        <v>23</v>
      </c>
      <c r="G985" t="s">
        <v>26</v>
      </c>
      <c r="H985" s="5" t="str">
        <f t="shared" si="386"/>
        <v>XXIII</v>
      </c>
      <c r="I985" t="s">
        <v>11</v>
      </c>
      <c r="J985" t="s">
        <v>1</v>
      </c>
      <c r="K985" s="9" t="str">
        <f t="shared" si="369"/>
        <v>XXIII Semana de Ordinario</v>
      </c>
      <c r="L985" t="s">
        <v>3</v>
      </c>
      <c r="M985" t="s">
        <v>12</v>
      </c>
      <c r="N985" t="str">
        <f t="shared" si="365"/>
        <v>to</v>
      </c>
      <c r="O985" s="1" t="s">
        <v>9</v>
      </c>
      <c r="P985">
        <f t="shared" si="381"/>
        <v>23</v>
      </c>
      <c r="Q985" s="1" t="s">
        <v>9</v>
      </c>
      <c r="R985" t="str">
        <f t="shared" si="379"/>
        <v>lun</v>
      </c>
      <c r="S985" s="1" t="s">
        <v>9</v>
      </c>
      <c r="T985" t="s">
        <v>5</v>
      </c>
      <c r="U985" t="s">
        <v>6</v>
      </c>
      <c r="V985" t="s">
        <v>7</v>
      </c>
      <c r="W985">
        <f t="shared" si="382"/>
        <v>2027</v>
      </c>
      <c r="X985" s="1" t="s">
        <v>13</v>
      </c>
      <c r="Y985" s="1">
        <v>0</v>
      </c>
      <c r="Z985" s="1">
        <f t="shared" si="380"/>
        <v>9</v>
      </c>
      <c r="AA985" s="1" t="s">
        <v>13</v>
      </c>
      <c r="AB985" s="1">
        <v>0</v>
      </c>
      <c r="AC985">
        <f t="shared" si="383"/>
        <v>6</v>
      </c>
      <c r="AD985" t="s">
        <v>63</v>
      </c>
      <c r="AE985" t="str">
        <f t="shared" si="364"/>
        <v>to</v>
      </c>
      <c r="AF985" s="1" t="s">
        <v>10</v>
      </c>
      <c r="AH985" t="str">
        <f t="shared" si="384"/>
        <v>{ nombre: "XXIII Semana de Ordinario", archivo: "/ev/to/23/lun/audio.mp3", fecha: `2027-09-06`, tiempo: 'to' },</v>
      </c>
    </row>
    <row r="986" spans="1:34" x14ac:dyDescent="0.35">
      <c r="A986">
        <f t="shared" si="387"/>
        <v>2027</v>
      </c>
      <c r="B986">
        <f t="shared" si="387"/>
        <v>9</v>
      </c>
      <c r="C986">
        <f t="shared" si="389"/>
        <v>7</v>
      </c>
      <c r="D986">
        <f t="shared" ref="D986:D990" si="390">D985</f>
        <v>23</v>
      </c>
      <c r="F986" t="s">
        <v>24</v>
      </c>
      <c r="G986" t="s">
        <v>26</v>
      </c>
      <c r="H986" s="5" t="str">
        <f t="shared" si="386"/>
        <v>XXIII</v>
      </c>
      <c r="I986" t="s">
        <v>11</v>
      </c>
      <c r="J986" t="s">
        <v>1</v>
      </c>
      <c r="K986" s="9" t="str">
        <f t="shared" si="369"/>
        <v>XXIII Semana de Ordinario</v>
      </c>
      <c r="L986" t="s">
        <v>3</v>
      </c>
      <c r="M986" t="s">
        <v>12</v>
      </c>
      <c r="N986" t="str">
        <f t="shared" si="365"/>
        <v>to</v>
      </c>
      <c r="O986" s="1" t="s">
        <v>9</v>
      </c>
      <c r="P986">
        <f t="shared" si="381"/>
        <v>23</v>
      </c>
      <c r="Q986" s="1" t="s">
        <v>9</v>
      </c>
      <c r="R986" t="str">
        <f t="shared" si="379"/>
        <v>mar</v>
      </c>
      <c r="S986" s="1" t="s">
        <v>9</v>
      </c>
      <c r="T986" t="s">
        <v>5</v>
      </c>
      <c r="U986" t="s">
        <v>6</v>
      </c>
      <c r="V986" t="s">
        <v>7</v>
      </c>
      <c r="W986">
        <f t="shared" si="382"/>
        <v>2027</v>
      </c>
      <c r="X986" s="1" t="s">
        <v>13</v>
      </c>
      <c r="Y986" s="1">
        <v>0</v>
      </c>
      <c r="Z986" s="1">
        <f t="shared" si="380"/>
        <v>9</v>
      </c>
      <c r="AA986" s="1" t="s">
        <v>13</v>
      </c>
      <c r="AB986" s="1">
        <v>0</v>
      </c>
      <c r="AC986">
        <f t="shared" si="383"/>
        <v>7</v>
      </c>
      <c r="AD986" t="s">
        <v>63</v>
      </c>
      <c r="AE986" t="str">
        <f t="shared" si="364"/>
        <v>to</v>
      </c>
      <c r="AF986" s="1" t="s">
        <v>10</v>
      </c>
      <c r="AH986" t="str">
        <f t="shared" si="384"/>
        <v>{ nombre: "XXIII Semana de Ordinario", archivo: "/ev/to/23/mar/audio.mp3", fecha: `2027-09-07`, tiempo: 'to' },</v>
      </c>
    </row>
    <row r="987" spans="1:34" x14ac:dyDescent="0.35">
      <c r="A987">
        <f t="shared" si="387"/>
        <v>2027</v>
      </c>
      <c r="B987">
        <f t="shared" si="387"/>
        <v>9</v>
      </c>
      <c r="C987">
        <f t="shared" si="389"/>
        <v>8</v>
      </c>
      <c r="D987">
        <f t="shared" si="390"/>
        <v>23</v>
      </c>
      <c r="F987" t="s">
        <v>19</v>
      </c>
      <c r="G987" t="s">
        <v>26</v>
      </c>
      <c r="H987" s="5" t="str">
        <f t="shared" si="386"/>
        <v>XXIII</v>
      </c>
      <c r="I987" t="s">
        <v>11</v>
      </c>
      <c r="J987" t="s">
        <v>1</v>
      </c>
      <c r="K987" s="9" t="str">
        <f t="shared" si="369"/>
        <v>XXIII Semana de Ordinario</v>
      </c>
      <c r="L987" t="s">
        <v>3</v>
      </c>
      <c r="M987" t="s">
        <v>12</v>
      </c>
      <c r="N987" t="str">
        <f t="shared" si="365"/>
        <v>to</v>
      </c>
      <c r="O987" s="1" t="s">
        <v>9</v>
      </c>
      <c r="P987">
        <f t="shared" si="381"/>
        <v>23</v>
      </c>
      <c r="Q987" s="1" t="s">
        <v>9</v>
      </c>
      <c r="R987" t="str">
        <f t="shared" si="379"/>
        <v>mie</v>
      </c>
      <c r="S987" s="1" t="s">
        <v>9</v>
      </c>
      <c r="T987" t="s">
        <v>5</v>
      </c>
      <c r="U987" t="s">
        <v>6</v>
      </c>
      <c r="V987" t="s">
        <v>7</v>
      </c>
      <c r="W987">
        <f t="shared" si="382"/>
        <v>2027</v>
      </c>
      <c r="X987" s="1" t="s">
        <v>13</v>
      </c>
      <c r="Y987" s="1">
        <v>0</v>
      </c>
      <c r="Z987" s="1">
        <f t="shared" si="380"/>
        <v>9</v>
      </c>
      <c r="AA987" s="1" t="s">
        <v>13</v>
      </c>
      <c r="AB987" s="1">
        <v>0</v>
      </c>
      <c r="AC987">
        <f t="shared" si="383"/>
        <v>8</v>
      </c>
      <c r="AD987" t="s">
        <v>63</v>
      </c>
      <c r="AE987" t="str">
        <f t="shared" ref="AE987:AE1050" si="391">IF(G987="Adviento", "ta",
   IF(G987="Navidad", "tn",
      IF(G987="Ordinario", "to",
         IF(G987="Cuaresma", "tc",
            IF(G987="Pascua", "tp", "No válido")
         )
      )
   )
)</f>
        <v>to</v>
      </c>
      <c r="AF987" s="1" t="s">
        <v>10</v>
      </c>
      <c r="AH987" t="str">
        <f t="shared" si="384"/>
        <v>{ nombre: "XXIII Semana de Ordinario", archivo: "/ev/to/23/mie/audio.mp3", fecha: `2027-09-08`, tiempo: 'to' },</v>
      </c>
    </row>
    <row r="988" spans="1:34" x14ac:dyDescent="0.35">
      <c r="A988">
        <f t="shared" si="387"/>
        <v>2027</v>
      </c>
      <c r="B988">
        <f t="shared" si="387"/>
        <v>9</v>
      </c>
      <c r="C988">
        <f t="shared" si="389"/>
        <v>9</v>
      </c>
      <c r="D988">
        <f t="shared" si="390"/>
        <v>23</v>
      </c>
      <c r="F988" t="s">
        <v>20</v>
      </c>
      <c r="G988" t="s">
        <v>26</v>
      </c>
      <c r="H988" s="5" t="str">
        <f t="shared" si="386"/>
        <v>XXIII</v>
      </c>
      <c r="I988" t="s">
        <v>11</v>
      </c>
      <c r="J988" t="s">
        <v>1</v>
      </c>
      <c r="K988" s="9" t="str">
        <f t="shared" si="369"/>
        <v>XXIII Semana de Ordinario</v>
      </c>
      <c r="L988" t="s">
        <v>3</v>
      </c>
      <c r="M988" t="s">
        <v>12</v>
      </c>
      <c r="N988" t="str">
        <f t="shared" ref="N988:N1051" si="392">IF(G988="Adviento", "ta",
   IF(G988="Navidad", "tn",
      IF(G988="Ordinario", "to",
         IF(G988="Cuaresma", "tc",
            IF(G988="Pascua", "tp", "No válido")
         )
      )
   )
)</f>
        <v>to</v>
      </c>
      <c r="O988" s="1" t="s">
        <v>9</v>
      </c>
      <c r="P988">
        <f t="shared" si="381"/>
        <v>23</v>
      </c>
      <c r="Q988" s="1" t="s">
        <v>9</v>
      </c>
      <c r="R988" t="str">
        <f t="shared" si="379"/>
        <v>jue</v>
      </c>
      <c r="S988" s="1" t="s">
        <v>9</v>
      </c>
      <c r="T988" t="s">
        <v>5</v>
      </c>
      <c r="U988" t="s">
        <v>6</v>
      </c>
      <c r="V988" t="s">
        <v>7</v>
      </c>
      <c r="W988">
        <f t="shared" si="382"/>
        <v>2027</v>
      </c>
      <c r="X988" s="1" t="s">
        <v>13</v>
      </c>
      <c r="Y988" s="1">
        <v>0</v>
      </c>
      <c r="Z988" s="1">
        <f t="shared" si="380"/>
        <v>9</v>
      </c>
      <c r="AA988" s="1" t="s">
        <v>13</v>
      </c>
      <c r="AB988" s="1">
        <v>0</v>
      </c>
      <c r="AC988">
        <f t="shared" si="383"/>
        <v>9</v>
      </c>
      <c r="AD988" t="s">
        <v>63</v>
      </c>
      <c r="AE988" t="str">
        <f t="shared" si="391"/>
        <v>to</v>
      </c>
      <c r="AF988" s="1" t="s">
        <v>10</v>
      </c>
      <c r="AH988" t="str">
        <f t="shared" si="384"/>
        <v>{ nombre: "XXIII Semana de Ordinario", archivo: "/ev/to/23/jue/audio.mp3", fecha: `2027-09-09`, tiempo: 'to' },</v>
      </c>
    </row>
    <row r="989" spans="1:34" x14ac:dyDescent="0.35">
      <c r="A989">
        <f t="shared" si="387"/>
        <v>2027</v>
      </c>
      <c r="B989">
        <f t="shared" si="387"/>
        <v>9</v>
      </c>
      <c r="C989">
        <f t="shared" si="389"/>
        <v>10</v>
      </c>
      <c r="D989">
        <f t="shared" si="390"/>
        <v>23</v>
      </c>
      <c r="F989" t="s">
        <v>21</v>
      </c>
      <c r="G989" t="s">
        <v>26</v>
      </c>
      <c r="H989" s="5" t="str">
        <f t="shared" si="386"/>
        <v>XXIII</v>
      </c>
      <c r="I989" t="s">
        <v>11</v>
      </c>
      <c r="J989" t="s">
        <v>1</v>
      </c>
      <c r="K989" s="9" t="str">
        <f t="shared" si="369"/>
        <v>XXIII Semana de Ordinario</v>
      </c>
      <c r="L989" t="s">
        <v>3</v>
      </c>
      <c r="M989" t="s">
        <v>12</v>
      </c>
      <c r="N989" t="str">
        <f t="shared" si="392"/>
        <v>to</v>
      </c>
      <c r="O989" s="1" t="s">
        <v>9</v>
      </c>
      <c r="P989">
        <f t="shared" si="381"/>
        <v>23</v>
      </c>
      <c r="Q989" s="1" t="s">
        <v>9</v>
      </c>
      <c r="R989" t="str">
        <f t="shared" si="379"/>
        <v>vie</v>
      </c>
      <c r="S989" s="1" t="s">
        <v>9</v>
      </c>
      <c r="T989" t="s">
        <v>5</v>
      </c>
      <c r="U989" t="s">
        <v>6</v>
      </c>
      <c r="V989" t="s">
        <v>7</v>
      </c>
      <c r="W989">
        <f t="shared" si="382"/>
        <v>2027</v>
      </c>
      <c r="X989" s="1" t="s">
        <v>13</v>
      </c>
      <c r="Y989" s="1">
        <v>0</v>
      </c>
      <c r="Z989" s="1">
        <f t="shared" si="380"/>
        <v>9</v>
      </c>
      <c r="AA989" s="1" t="s">
        <v>13</v>
      </c>
      <c r="AB989" s="1"/>
      <c r="AC989">
        <f t="shared" si="383"/>
        <v>10</v>
      </c>
      <c r="AD989" t="s">
        <v>63</v>
      </c>
      <c r="AE989" t="str">
        <f t="shared" si="391"/>
        <v>to</v>
      </c>
      <c r="AF989" s="1" t="s">
        <v>10</v>
      </c>
      <c r="AH989" t="str">
        <f t="shared" si="384"/>
        <v>{ nombre: "XXIII Semana de Ordinario", archivo: "/ev/to/23/vie/audio.mp3", fecha: `2027-09-10`, tiempo: 'to' },</v>
      </c>
    </row>
    <row r="990" spans="1:34" x14ac:dyDescent="0.35">
      <c r="A990">
        <f t="shared" si="387"/>
        <v>2027</v>
      </c>
      <c r="B990">
        <f t="shared" si="387"/>
        <v>9</v>
      </c>
      <c r="C990">
        <f t="shared" si="389"/>
        <v>11</v>
      </c>
      <c r="D990">
        <f t="shared" si="390"/>
        <v>23</v>
      </c>
      <c r="F990" t="s">
        <v>22</v>
      </c>
      <c r="G990" t="s">
        <v>26</v>
      </c>
      <c r="H990" s="5" t="str">
        <f t="shared" si="386"/>
        <v>XXIII</v>
      </c>
      <c r="I990" t="s">
        <v>11</v>
      </c>
      <c r="J990" t="s">
        <v>1</v>
      </c>
      <c r="K990" s="9" t="str">
        <f t="shared" si="369"/>
        <v>XXIII Semana de Ordinario</v>
      </c>
      <c r="L990" t="s">
        <v>3</v>
      </c>
      <c r="M990" t="s">
        <v>12</v>
      </c>
      <c r="N990" t="str">
        <f t="shared" si="392"/>
        <v>to</v>
      </c>
      <c r="O990" s="1" t="s">
        <v>9</v>
      </c>
      <c r="P990">
        <f t="shared" si="381"/>
        <v>23</v>
      </c>
      <c r="Q990" s="1" t="s">
        <v>9</v>
      </c>
      <c r="R990" t="str">
        <f t="shared" si="379"/>
        <v>sab</v>
      </c>
      <c r="S990" s="1" t="s">
        <v>9</v>
      </c>
      <c r="T990" t="s">
        <v>5</v>
      </c>
      <c r="U990" t="s">
        <v>6</v>
      </c>
      <c r="V990" t="s">
        <v>7</v>
      </c>
      <c r="W990">
        <f t="shared" si="382"/>
        <v>2027</v>
      </c>
      <c r="X990" s="1" t="s">
        <v>13</v>
      </c>
      <c r="Y990" s="1">
        <v>0</v>
      </c>
      <c r="Z990" s="1">
        <f t="shared" si="380"/>
        <v>9</v>
      </c>
      <c r="AA990" s="1" t="s">
        <v>13</v>
      </c>
      <c r="AB990" s="1"/>
      <c r="AC990">
        <f t="shared" si="383"/>
        <v>11</v>
      </c>
      <c r="AD990" t="s">
        <v>63</v>
      </c>
      <c r="AE990" t="str">
        <f t="shared" si="391"/>
        <v>to</v>
      </c>
      <c r="AF990" s="1" t="s">
        <v>10</v>
      </c>
      <c r="AH990" t="str">
        <f t="shared" si="384"/>
        <v>{ nombre: "XXIII Semana de Ordinario", archivo: "/ev/to/23/sab/audio.mp3", fecha: `2027-09-11`, tiempo: 'to' },</v>
      </c>
    </row>
    <row r="991" spans="1:34" x14ac:dyDescent="0.35">
      <c r="A991">
        <f t="shared" si="387"/>
        <v>2027</v>
      </c>
      <c r="B991">
        <f t="shared" si="387"/>
        <v>9</v>
      </c>
      <c r="C991">
        <f t="shared" si="389"/>
        <v>12</v>
      </c>
      <c r="D991">
        <f>D990+1</f>
        <v>24</v>
      </c>
      <c r="F991" t="s">
        <v>4</v>
      </c>
      <c r="G991" t="s">
        <v>26</v>
      </c>
      <c r="H991" s="5" t="str">
        <f t="shared" si="386"/>
        <v>XXIV</v>
      </c>
      <c r="I991" t="s">
        <v>11</v>
      </c>
      <c r="J991" t="s">
        <v>1</v>
      </c>
      <c r="K991" s="9" t="str">
        <f t="shared" si="369"/>
        <v>XXIV Semana de Ordinario</v>
      </c>
      <c r="L991" t="s">
        <v>3</v>
      </c>
      <c r="M991" t="s">
        <v>12</v>
      </c>
      <c r="N991" t="str">
        <f t="shared" si="392"/>
        <v>to</v>
      </c>
      <c r="O991" s="1" t="s">
        <v>9</v>
      </c>
      <c r="P991">
        <f t="shared" si="381"/>
        <v>24</v>
      </c>
      <c r="Q991" s="1" t="s">
        <v>9</v>
      </c>
      <c r="R991" t="str">
        <f t="shared" si="379"/>
        <v>dom</v>
      </c>
      <c r="S991" s="1" t="s">
        <v>9</v>
      </c>
      <c r="T991" t="s">
        <v>5</v>
      </c>
      <c r="U991" t="s">
        <v>6</v>
      </c>
      <c r="V991" t="s">
        <v>7</v>
      </c>
      <c r="W991">
        <f t="shared" si="382"/>
        <v>2027</v>
      </c>
      <c r="X991" s="1" t="s">
        <v>13</v>
      </c>
      <c r="Y991" s="1">
        <v>0</v>
      </c>
      <c r="Z991" s="1">
        <f t="shared" si="380"/>
        <v>9</v>
      </c>
      <c r="AA991" s="1" t="s">
        <v>13</v>
      </c>
      <c r="AB991" s="1"/>
      <c r="AC991">
        <f t="shared" si="383"/>
        <v>12</v>
      </c>
      <c r="AD991" t="s">
        <v>63</v>
      </c>
      <c r="AE991" t="str">
        <f t="shared" si="391"/>
        <v>to</v>
      </c>
      <c r="AF991" s="1" t="s">
        <v>10</v>
      </c>
      <c r="AH991" t="str">
        <f t="shared" si="384"/>
        <v>{ nombre: "XXIV Semana de Ordinario", archivo: "/ev/to/24/dom/audio.mp3", fecha: `2027-09-12`, tiempo: 'to' },</v>
      </c>
    </row>
    <row r="992" spans="1:34" x14ac:dyDescent="0.35">
      <c r="A992">
        <f t="shared" ref="A992:B1007" si="393">A991</f>
        <v>2027</v>
      </c>
      <c r="B992">
        <f t="shared" si="393"/>
        <v>9</v>
      </c>
      <c r="C992">
        <f t="shared" si="389"/>
        <v>13</v>
      </c>
      <c r="D992">
        <f>D991</f>
        <v>24</v>
      </c>
      <c r="F992" t="s">
        <v>23</v>
      </c>
      <c r="G992" t="s">
        <v>26</v>
      </c>
      <c r="H992" s="5" t="str">
        <f t="shared" si="386"/>
        <v>XXIV</v>
      </c>
      <c r="I992" t="s">
        <v>11</v>
      </c>
      <c r="J992" t="s">
        <v>1</v>
      </c>
      <c r="K992" s="9" t="str">
        <f t="shared" si="369"/>
        <v>XXIV Semana de Ordinario</v>
      </c>
      <c r="L992" t="s">
        <v>3</v>
      </c>
      <c r="M992" t="s">
        <v>12</v>
      </c>
      <c r="N992" t="str">
        <f t="shared" si="392"/>
        <v>to</v>
      </c>
      <c r="O992" s="1" t="s">
        <v>9</v>
      </c>
      <c r="P992">
        <f t="shared" si="381"/>
        <v>24</v>
      </c>
      <c r="Q992" s="1" t="s">
        <v>9</v>
      </c>
      <c r="R992" t="str">
        <f t="shared" si="379"/>
        <v>lun</v>
      </c>
      <c r="S992" s="1" t="s">
        <v>9</v>
      </c>
      <c r="T992" t="s">
        <v>5</v>
      </c>
      <c r="U992" t="s">
        <v>6</v>
      </c>
      <c r="V992" t="s">
        <v>7</v>
      </c>
      <c r="W992">
        <f t="shared" si="382"/>
        <v>2027</v>
      </c>
      <c r="X992" s="1" t="s">
        <v>13</v>
      </c>
      <c r="Y992" s="1">
        <v>0</v>
      </c>
      <c r="Z992" s="1">
        <f t="shared" si="380"/>
        <v>9</v>
      </c>
      <c r="AA992" s="1" t="s">
        <v>13</v>
      </c>
      <c r="AB992" s="1"/>
      <c r="AC992">
        <f t="shared" si="383"/>
        <v>13</v>
      </c>
      <c r="AD992" t="s">
        <v>63</v>
      </c>
      <c r="AE992" t="str">
        <f t="shared" si="391"/>
        <v>to</v>
      </c>
      <c r="AF992" s="1" t="s">
        <v>10</v>
      </c>
      <c r="AH992" t="str">
        <f t="shared" si="384"/>
        <v>{ nombre: "XXIV Semana de Ordinario", archivo: "/ev/to/24/lun/audio.mp3", fecha: `2027-09-13`, tiempo: 'to' },</v>
      </c>
    </row>
    <row r="993" spans="1:34" x14ac:dyDescent="0.35">
      <c r="A993">
        <f t="shared" si="393"/>
        <v>2027</v>
      </c>
      <c r="B993">
        <f t="shared" si="393"/>
        <v>9</v>
      </c>
      <c r="C993">
        <f t="shared" si="389"/>
        <v>14</v>
      </c>
      <c r="D993">
        <f t="shared" ref="D993:D997" si="394">D992</f>
        <v>24</v>
      </c>
      <c r="F993" t="s">
        <v>24</v>
      </c>
      <c r="G993" t="s">
        <v>26</v>
      </c>
      <c r="H993" s="5" t="str">
        <f t="shared" si="386"/>
        <v>XXIV</v>
      </c>
      <c r="I993" t="s">
        <v>11</v>
      </c>
      <c r="J993" t="s">
        <v>1</v>
      </c>
      <c r="K993" s="9" t="str">
        <f t="shared" si="369"/>
        <v>XXIV Semana de Ordinario</v>
      </c>
      <c r="L993" t="s">
        <v>3</v>
      </c>
      <c r="M993" t="s">
        <v>12</v>
      </c>
      <c r="N993" t="str">
        <f t="shared" si="392"/>
        <v>to</v>
      </c>
      <c r="O993" s="1" t="s">
        <v>9</v>
      </c>
      <c r="P993">
        <f t="shared" si="381"/>
        <v>24</v>
      </c>
      <c r="Q993" s="1" t="s">
        <v>9</v>
      </c>
      <c r="R993" t="str">
        <f t="shared" si="379"/>
        <v>mar</v>
      </c>
      <c r="S993" s="1" t="s">
        <v>9</v>
      </c>
      <c r="T993" t="s">
        <v>5</v>
      </c>
      <c r="U993" t="s">
        <v>6</v>
      </c>
      <c r="V993" t="s">
        <v>7</v>
      </c>
      <c r="W993">
        <f t="shared" si="382"/>
        <v>2027</v>
      </c>
      <c r="X993" s="1" t="s">
        <v>13</v>
      </c>
      <c r="Y993" s="1">
        <v>0</v>
      </c>
      <c r="Z993" s="1">
        <f t="shared" si="380"/>
        <v>9</v>
      </c>
      <c r="AA993" s="1" t="s">
        <v>13</v>
      </c>
      <c r="AB993" s="1"/>
      <c r="AC993">
        <f t="shared" si="383"/>
        <v>14</v>
      </c>
      <c r="AD993" t="s">
        <v>63</v>
      </c>
      <c r="AE993" t="str">
        <f t="shared" si="391"/>
        <v>to</v>
      </c>
      <c r="AF993" s="1" t="s">
        <v>10</v>
      </c>
      <c r="AH993" t="str">
        <f t="shared" si="384"/>
        <v>{ nombre: "XXIV Semana de Ordinario", archivo: "/ev/to/24/mar/audio.mp3", fecha: `2027-09-14`, tiempo: 'to' },</v>
      </c>
    </row>
    <row r="994" spans="1:34" x14ac:dyDescent="0.35">
      <c r="A994">
        <f t="shared" si="393"/>
        <v>2027</v>
      </c>
      <c r="B994">
        <f t="shared" si="393"/>
        <v>9</v>
      </c>
      <c r="C994">
        <f t="shared" si="389"/>
        <v>15</v>
      </c>
      <c r="D994">
        <f t="shared" si="394"/>
        <v>24</v>
      </c>
      <c r="F994" t="s">
        <v>19</v>
      </c>
      <c r="G994" t="s">
        <v>26</v>
      </c>
      <c r="H994" s="5" t="str">
        <f t="shared" si="386"/>
        <v>XXIV</v>
      </c>
      <c r="I994" t="s">
        <v>11</v>
      </c>
      <c r="J994" t="s">
        <v>1</v>
      </c>
      <c r="K994" s="9" t="str">
        <f t="shared" si="369"/>
        <v>XXIV Semana de Ordinario</v>
      </c>
      <c r="L994" t="s">
        <v>3</v>
      </c>
      <c r="M994" t="s">
        <v>12</v>
      </c>
      <c r="N994" t="str">
        <f t="shared" si="392"/>
        <v>to</v>
      </c>
      <c r="O994" s="1" t="s">
        <v>9</v>
      </c>
      <c r="P994">
        <f t="shared" si="381"/>
        <v>24</v>
      </c>
      <c r="Q994" s="1" t="s">
        <v>9</v>
      </c>
      <c r="R994" t="str">
        <f t="shared" si="379"/>
        <v>mie</v>
      </c>
      <c r="S994" s="1" t="s">
        <v>9</v>
      </c>
      <c r="T994" t="s">
        <v>5</v>
      </c>
      <c r="U994" t="s">
        <v>6</v>
      </c>
      <c r="V994" t="s">
        <v>7</v>
      </c>
      <c r="W994">
        <f t="shared" si="382"/>
        <v>2027</v>
      </c>
      <c r="X994" s="1" t="s">
        <v>13</v>
      </c>
      <c r="Y994" s="1">
        <v>0</v>
      </c>
      <c r="Z994" s="1">
        <f t="shared" si="380"/>
        <v>9</v>
      </c>
      <c r="AA994" s="1" t="s">
        <v>13</v>
      </c>
      <c r="AB994" s="1"/>
      <c r="AC994">
        <f t="shared" si="383"/>
        <v>15</v>
      </c>
      <c r="AD994" t="s">
        <v>63</v>
      </c>
      <c r="AE994" t="str">
        <f t="shared" si="391"/>
        <v>to</v>
      </c>
      <c r="AF994" s="1" t="s">
        <v>10</v>
      </c>
      <c r="AH994" t="str">
        <f t="shared" si="384"/>
        <v>{ nombre: "XXIV Semana de Ordinario", archivo: "/ev/to/24/mie/audio.mp3", fecha: `2027-09-15`, tiempo: 'to' },</v>
      </c>
    </row>
    <row r="995" spans="1:34" x14ac:dyDescent="0.35">
      <c r="A995">
        <f t="shared" si="393"/>
        <v>2027</v>
      </c>
      <c r="B995">
        <f t="shared" si="393"/>
        <v>9</v>
      </c>
      <c r="C995">
        <f t="shared" si="389"/>
        <v>16</v>
      </c>
      <c r="D995">
        <f t="shared" si="394"/>
        <v>24</v>
      </c>
      <c r="F995" t="s">
        <v>20</v>
      </c>
      <c r="G995" t="s">
        <v>26</v>
      </c>
      <c r="H995" s="5" t="str">
        <f t="shared" si="386"/>
        <v>XXIV</v>
      </c>
      <c r="I995" t="s">
        <v>11</v>
      </c>
      <c r="J995" t="s">
        <v>1</v>
      </c>
      <c r="K995" s="9" t="str">
        <f t="shared" si="369"/>
        <v>XXIV Semana de Ordinario</v>
      </c>
      <c r="L995" t="s">
        <v>3</v>
      </c>
      <c r="M995" t="s">
        <v>12</v>
      </c>
      <c r="N995" t="str">
        <f t="shared" si="392"/>
        <v>to</v>
      </c>
      <c r="O995" s="1" t="s">
        <v>9</v>
      </c>
      <c r="P995">
        <f t="shared" si="381"/>
        <v>24</v>
      </c>
      <c r="Q995" s="1" t="s">
        <v>9</v>
      </c>
      <c r="R995" t="str">
        <f t="shared" si="379"/>
        <v>jue</v>
      </c>
      <c r="S995" s="1" t="s">
        <v>9</v>
      </c>
      <c r="T995" t="s">
        <v>5</v>
      </c>
      <c r="U995" t="s">
        <v>6</v>
      </c>
      <c r="V995" t="s">
        <v>7</v>
      </c>
      <c r="W995">
        <f t="shared" si="382"/>
        <v>2027</v>
      </c>
      <c r="X995" s="1" t="s">
        <v>13</v>
      </c>
      <c r="Y995" s="1">
        <v>0</v>
      </c>
      <c r="Z995" s="1">
        <f t="shared" si="380"/>
        <v>9</v>
      </c>
      <c r="AA995" s="1" t="s">
        <v>13</v>
      </c>
      <c r="AB995" s="1"/>
      <c r="AC995">
        <f t="shared" si="383"/>
        <v>16</v>
      </c>
      <c r="AD995" t="s">
        <v>63</v>
      </c>
      <c r="AE995" t="str">
        <f t="shared" si="391"/>
        <v>to</v>
      </c>
      <c r="AF995" s="1" t="s">
        <v>10</v>
      </c>
      <c r="AH995" t="str">
        <f t="shared" si="384"/>
        <v>{ nombre: "XXIV Semana de Ordinario", archivo: "/ev/to/24/jue/audio.mp3", fecha: `2027-09-16`, tiempo: 'to' },</v>
      </c>
    </row>
    <row r="996" spans="1:34" x14ac:dyDescent="0.35">
      <c r="A996">
        <f t="shared" si="393"/>
        <v>2027</v>
      </c>
      <c r="B996">
        <f t="shared" si="393"/>
        <v>9</v>
      </c>
      <c r="C996">
        <f t="shared" si="389"/>
        <v>17</v>
      </c>
      <c r="D996">
        <f t="shared" si="394"/>
        <v>24</v>
      </c>
      <c r="F996" t="s">
        <v>21</v>
      </c>
      <c r="G996" t="s">
        <v>26</v>
      </c>
      <c r="H996" s="5" t="str">
        <f t="shared" si="386"/>
        <v>XXIV</v>
      </c>
      <c r="I996" t="s">
        <v>11</v>
      </c>
      <c r="J996" t="s">
        <v>1</v>
      </c>
      <c r="K996" s="9" t="str">
        <f t="shared" si="369"/>
        <v>XXIV Semana de Ordinario</v>
      </c>
      <c r="L996" t="s">
        <v>3</v>
      </c>
      <c r="M996" t="s">
        <v>12</v>
      </c>
      <c r="N996" t="str">
        <f t="shared" si="392"/>
        <v>to</v>
      </c>
      <c r="O996" s="1" t="s">
        <v>9</v>
      </c>
      <c r="P996">
        <f t="shared" si="381"/>
        <v>24</v>
      </c>
      <c r="Q996" s="1" t="s">
        <v>9</v>
      </c>
      <c r="R996" t="str">
        <f t="shared" si="379"/>
        <v>vie</v>
      </c>
      <c r="S996" s="1" t="s">
        <v>9</v>
      </c>
      <c r="T996" t="s">
        <v>5</v>
      </c>
      <c r="U996" t="s">
        <v>6</v>
      </c>
      <c r="V996" t="s">
        <v>7</v>
      </c>
      <c r="W996">
        <f t="shared" si="382"/>
        <v>2027</v>
      </c>
      <c r="X996" s="1" t="s">
        <v>13</v>
      </c>
      <c r="Y996" s="1">
        <v>0</v>
      </c>
      <c r="Z996" s="1">
        <f t="shared" si="380"/>
        <v>9</v>
      </c>
      <c r="AA996" s="1" t="s">
        <v>13</v>
      </c>
      <c r="AB996" s="1"/>
      <c r="AC996">
        <f t="shared" si="383"/>
        <v>17</v>
      </c>
      <c r="AD996" t="s">
        <v>63</v>
      </c>
      <c r="AE996" t="str">
        <f t="shared" si="391"/>
        <v>to</v>
      </c>
      <c r="AF996" s="1" t="s">
        <v>10</v>
      </c>
      <c r="AH996" t="str">
        <f t="shared" si="384"/>
        <v>{ nombre: "XXIV Semana de Ordinario", archivo: "/ev/to/24/vie/audio.mp3", fecha: `2027-09-17`, tiempo: 'to' },</v>
      </c>
    </row>
    <row r="997" spans="1:34" x14ac:dyDescent="0.35">
      <c r="A997">
        <f t="shared" si="393"/>
        <v>2027</v>
      </c>
      <c r="B997">
        <f t="shared" si="393"/>
        <v>9</v>
      </c>
      <c r="C997">
        <f t="shared" si="389"/>
        <v>18</v>
      </c>
      <c r="D997">
        <f t="shared" si="394"/>
        <v>24</v>
      </c>
      <c r="F997" t="s">
        <v>22</v>
      </c>
      <c r="G997" t="s">
        <v>26</v>
      </c>
      <c r="H997" s="5" t="str">
        <f t="shared" si="386"/>
        <v>XXIV</v>
      </c>
      <c r="I997" t="s">
        <v>11</v>
      </c>
      <c r="J997" t="s">
        <v>1</v>
      </c>
      <c r="K997" s="9" t="str">
        <f t="shared" si="369"/>
        <v>XXIV Semana de Ordinario</v>
      </c>
      <c r="L997" t="s">
        <v>3</v>
      </c>
      <c r="M997" t="s">
        <v>12</v>
      </c>
      <c r="N997" t="str">
        <f t="shared" si="392"/>
        <v>to</v>
      </c>
      <c r="O997" s="1" t="s">
        <v>9</v>
      </c>
      <c r="P997">
        <f t="shared" si="381"/>
        <v>24</v>
      </c>
      <c r="Q997" s="1" t="s">
        <v>9</v>
      </c>
      <c r="R997" t="str">
        <f t="shared" si="379"/>
        <v>sab</v>
      </c>
      <c r="S997" s="1" t="s">
        <v>9</v>
      </c>
      <c r="T997" t="s">
        <v>5</v>
      </c>
      <c r="U997" t="s">
        <v>6</v>
      </c>
      <c r="V997" t="s">
        <v>7</v>
      </c>
      <c r="W997">
        <f t="shared" si="382"/>
        <v>2027</v>
      </c>
      <c r="X997" s="1" t="s">
        <v>13</v>
      </c>
      <c r="Y997" s="1">
        <v>0</v>
      </c>
      <c r="Z997" s="1">
        <f t="shared" si="380"/>
        <v>9</v>
      </c>
      <c r="AA997" s="1" t="s">
        <v>13</v>
      </c>
      <c r="AB997" s="1"/>
      <c r="AC997">
        <f t="shared" si="383"/>
        <v>18</v>
      </c>
      <c r="AD997" t="s">
        <v>63</v>
      </c>
      <c r="AE997" t="str">
        <f t="shared" si="391"/>
        <v>to</v>
      </c>
      <c r="AF997" s="1" t="s">
        <v>10</v>
      </c>
      <c r="AH997" t="str">
        <f t="shared" si="384"/>
        <v>{ nombre: "XXIV Semana de Ordinario", archivo: "/ev/to/24/sab/audio.mp3", fecha: `2027-09-18`, tiempo: 'to' },</v>
      </c>
    </row>
    <row r="998" spans="1:34" x14ac:dyDescent="0.35">
      <c r="A998">
        <f t="shared" si="393"/>
        <v>2027</v>
      </c>
      <c r="B998">
        <f t="shared" si="393"/>
        <v>9</v>
      </c>
      <c r="C998">
        <f t="shared" si="389"/>
        <v>19</v>
      </c>
      <c r="D998">
        <f t="shared" si="377"/>
        <v>25</v>
      </c>
      <c r="F998" t="s">
        <v>4</v>
      </c>
      <c r="G998" t="s">
        <v>26</v>
      </c>
      <c r="H998" s="5" t="str">
        <f t="shared" si="386"/>
        <v>XXV</v>
      </c>
      <c r="I998" t="s">
        <v>11</v>
      </c>
      <c r="J998" t="s">
        <v>1</v>
      </c>
      <c r="K998" s="9" t="str">
        <f t="shared" si="369"/>
        <v>XXV Semana de Ordinario</v>
      </c>
      <c r="L998" t="s">
        <v>3</v>
      </c>
      <c r="M998" t="s">
        <v>12</v>
      </c>
      <c r="N998" t="str">
        <f t="shared" si="392"/>
        <v>to</v>
      </c>
      <c r="O998" s="1" t="s">
        <v>9</v>
      </c>
      <c r="P998">
        <f t="shared" si="381"/>
        <v>25</v>
      </c>
      <c r="Q998" s="1" t="s">
        <v>9</v>
      </c>
      <c r="R998" t="str">
        <f t="shared" si="379"/>
        <v>dom</v>
      </c>
      <c r="S998" s="1" t="s">
        <v>9</v>
      </c>
      <c r="T998" t="s">
        <v>5</v>
      </c>
      <c r="U998" t="s">
        <v>6</v>
      </c>
      <c r="V998" t="s">
        <v>7</v>
      </c>
      <c r="W998">
        <f t="shared" si="382"/>
        <v>2027</v>
      </c>
      <c r="X998" s="1" t="s">
        <v>13</v>
      </c>
      <c r="Y998" s="1">
        <v>0</v>
      </c>
      <c r="Z998" s="1">
        <f t="shared" si="380"/>
        <v>9</v>
      </c>
      <c r="AA998" s="1" t="s">
        <v>13</v>
      </c>
      <c r="AB998" s="1"/>
      <c r="AC998">
        <f t="shared" si="383"/>
        <v>19</v>
      </c>
      <c r="AD998" t="s">
        <v>63</v>
      </c>
      <c r="AE998" t="str">
        <f t="shared" si="391"/>
        <v>to</v>
      </c>
      <c r="AF998" s="1" t="s">
        <v>10</v>
      </c>
      <c r="AH998" t="str">
        <f t="shared" si="384"/>
        <v>{ nombre: "XXV Semana de Ordinario", archivo: "/ev/to/25/dom/audio.mp3", fecha: `2027-09-19`, tiempo: 'to' },</v>
      </c>
    </row>
    <row r="999" spans="1:34" x14ac:dyDescent="0.35">
      <c r="A999">
        <f t="shared" si="393"/>
        <v>2027</v>
      </c>
      <c r="B999">
        <f t="shared" si="393"/>
        <v>9</v>
      </c>
      <c r="C999">
        <f t="shared" si="389"/>
        <v>20</v>
      </c>
      <c r="D999">
        <f>D998</f>
        <v>25</v>
      </c>
      <c r="F999" t="s">
        <v>23</v>
      </c>
      <c r="G999" t="s">
        <v>26</v>
      </c>
      <c r="H999" s="5" t="str">
        <f t="shared" si="386"/>
        <v>XXV</v>
      </c>
      <c r="I999" t="s">
        <v>11</v>
      </c>
      <c r="J999" t="s">
        <v>1</v>
      </c>
      <c r="K999" s="9" t="str">
        <f t="shared" si="369"/>
        <v>XXV Semana de Ordinario</v>
      </c>
      <c r="L999" t="s">
        <v>3</v>
      </c>
      <c r="M999" t="s">
        <v>12</v>
      </c>
      <c r="N999" t="str">
        <f t="shared" si="392"/>
        <v>to</v>
      </c>
      <c r="O999" s="1" t="s">
        <v>9</v>
      </c>
      <c r="P999">
        <f t="shared" si="381"/>
        <v>25</v>
      </c>
      <c r="Q999" s="1" t="s">
        <v>9</v>
      </c>
      <c r="R999" t="str">
        <f t="shared" si="379"/>
        <v>lun</v>
      </c>
      <c r="S999" s="1" t="s">
        <v>9</v>
      </c>
      <c r="T999" t="s">
        <v>5</v>
      </c>
      <c r="U999" t="s">
        <v>6</v>
      </c>
      <c r="V999" t="s">
        <v>7</v>
      </c>
      <c r="W999">
        <f t="shared" si="382"/>
        <v>2027</v>
      </c>
      <c r="X999" s="1" t="s">
        <v>13</v>
      </c>
      <c r="Y999" s="1">
        <v>0</v>
      </c>
      <c r="Z999" s="1">
        <f t="shared" si="380"/>
        <v>9</v>
      </c>
      <c r="AA999" s="1" t="s">
        <v>13</v>
      </c>
      <c r="AB999" s="1"/>
      <c r="AC999">
        <f t="shared" si="383"/>
        <v>20</v>
      </c>
      <c r="AD999" t="s">
        <v>63</v>
      </c>
      <c r="AE999" t="str">
        <f t="shared" si="391"/>
        <v>to</v>
      </c>
      <c r="AF999" s="1" t="s">
        <v>10</v>
      </c>
      <c r="AH999" t="str">
        <f t="shared" si="384"/>
        <v>{ nombre: "XXV Semana de Ordinario", archivo: "/ev/to/25/lun/audio.mp3", fecha: `2027-09-20`, tiempo: 'to' },</v>
      </c>
    </row>
    <row r="1000" spans="1:34" x14ac:dyDescent="0.35">
      <c r="A1000">
        <f t="shared" si="393"/>
        <v>2027</v>
      </c>
      <c r="B1000">
        <f t="shared" si="393"/>
        <v>9</v>
      </c>
      <c r="C1000">
        <f t="shared" si="389"/>
        <v>21</v>
      </c>
      <c r="D1000">
        <f t="shared" ref="D1000:D1004" si="395">D999</f>
        <v>25</v>
      </c>
      <c r="F1000" t="s">
        <v>24</v>
      </c>
      <c r="G1000" t="s">
        <v>26</v>
      </c>
      <c r="H1000" s="5" t="str">
        <f t="shared" si="386"/>
        <v>XXV</v>
      </c>
      <c r="I1000" t="s">
        <v>11</v>
      </c>
      <c r="J1000" t="s">
        <v>1</v>
      </c>
      <c r="K1000" s="9" t="str">
        <f t="shared" si="369"/>
        <v>XXV Semana de Ordinario</v>
      </c>
      <c r="L1000" t="s">
        <v>3</v>
      </c>
      <c r="M1000" t="s">
        <v>12</v>
      </c>
      <c r="N1000" t="str">
        <f t="shared" si="392"/>
        <v>to</v>
      </c>
      <c r="O1000" s="1" t="s">
        <v>9</v>
      </c>
      <c r="P1000">
        <f t="shared" si="381"/>
        <v>25</v>
      </c>
      <c r="Q1000" s="1" t="s">
        <v>9</v>
      </c>
      <c r="R1000" t="str">
        <f t="shared" si="379"/>
        <v>mar</v>
      </c>
      <c r="S1000" s="1" t="s">
        <v>9</v>
      </c>
      <c r="T1000" t="s">
        <v>5</v>
      </c>
      <c r="U1000" t="s">
        <v>6</v>
      </c>
      <c r="V1000" t="s">
        <v>7</v>
      </c>
      <c r="W1000">
        <f t="shared" si="382"/>
        <v>2027</v>
      </c>
      <c r="X1000" s="1" t="s">
        <v>13</v>
      </c>
      <c r="Y1000" s="1">
        <v>0</v>
      </c>
      <c r="Z1000" s="1">
        <f t="shared" si="380"/>
        <v>9</v>
      </c>
      <c r="AA1000" s="1" t="s">
        <v>13</v>
      </c>
      <c r="AB1000" s="1"/>
      <c r="AC1000">
        <f t="shared" si="383"/>
        <v>21</v>
      </c>
      <c r="AD1000" t="s">
        <v>63</v>
      </c>
      <c r="AE1000" t="str">
        <f t="shared" si="391"/>
        <v>to</v>
      </c>
      <c r="AF1000" s="1" t="s">
        <v>10</v>
      </c>
      <c r="AH1000" t="str">
        <f t="shared" si="384"/>
        <v>{ nombre: "XXV Semana de Ordinario", archivo: "/ev/to/25/mar/audio.mp3", fecha: `2027-09-21`, tiempo: 'to' },</v>
      </c>
    </row>
    <row r="1001" spans="1:34" x14ac:dyDescent="0.35">
      <c r="A1001">
        <f t="shared" si="393"/>
        <v>2027</v>
      </c>
      <c r="B1001">
        <f t="shared" si="393"/>
        <v>9</v>
      </c>
      <c r="C1001">
        <f t="shared" si="389"/>
        <v>22</v>
      </c>
      <c r="D1001">
        <f t="shared" si="395"/>
        <v>25</v>
      </c>
      <c r="F1001" t="s">
        <v>19</v>
      </c>
      <c r="G1001" t="s">
        <v>26</v>
      </c>
      <c r="H1001" s="5" t="str">
        <f t="shared" si="386"/>
        <v>XXV</v>
      </c>
      <c r="I1001" t="s">
        <v>11</v>
      </c>
      <c r="J1001" t="s">
        <v>1</v>
      </c>
      <c r="K1001" s="9" t="str">
        <f t="shared" ref="K1001:K1064" si="396">_xlfn.CONCAT(H1001, " Semana de ",G1001)</f>
        <v>XXV Semana de Ordinario</v>
      </c>
      <c r="L1001" t="s">
        <v>3</v>
      </c>
      <c r="M1001" t="s">
        <v>12</v>
      </c>
      <c r="N1001" t="str">
        <f t="shared" si="392"/>
        <v>to</v>
      </c>
      <c r="O1001" s="1" t="s">
        <v>9</v>
      </c>
      <c r="P1001">
        <f t="shared" si="381"/>
        <v>25</v>
      </c>
      <c r="Q1001" s="1" t="s">
        <v>9</v>
      </c>
      <c r="R1001" t="str">
        <f t="shared" si="379"/>
        <v>mie</v>
      </c>
      <c r="S1001" s="1" t="s">
        <v>9</v>
      </c>
      <c r="T1001" t="s">
        <v>5</v>
      </c>
      <c r="U1001" t="s">
        <v>6</v>
      </c>
      <c r="V1001" t="s">
        <v>7</v>
      </c>
      <c r="W1001">
        <f t="shared" si="382"/>
        <v>2027</v>
      </c>
      <c r="X1001" s="1" t="s">
        <v>13</v>
      </c>
      <c r="Y1001" s="1">
        <v>0</v>
      </c>
      <c r="Z1001" s="1">
        <f t="shared" si="380"/>
        <v>9</v>
      </c>
      <c r="AA1001" s="1" t="s">
        <v>13</v>
      </c>
      <c r="AB1001" s="1"/>
      <c r="AC1001">
        <f t="shared" si="383"/>
        <v>22</v>
      </c>
      <c r="AD1001" t="s">
        <v>63</v>
      </c>
      <c r="AE1001" t="str">
        <f t="shared" si="391"/>
        <v>to</v>
      </c>
      <c r="AF1001" s="1" t="s">
        <v>10</v>
      </c>
      <c r="AH1001" t="str">
        <f t="shared" si="384"/>
        <v>{ nombre: "XXV Semana de Ordinario", archivo: "/ev/to/25/mie/audio.mp3", fecha: `2027-09-22`, tiempo: 'to' },</v>
      </c>
    </row>
    <row r="1002" spans="1:34" x14ac:dyDescent="0.35">
      <c r="A1002">
        <f t="shared" si="393"/>
        <v>2027</v>
      </c>
      <c r="B1002">
        <f t="shared" si="393"/>
        <v>9</v>
      </c>
      <c r="C1002">
        <f t="shared" si="389"/>
        <v>23</v>
      </c>
      <c r="D1002">
        <f t="shared" si="395"/>
        <v>25</v>
      </c>
      <c r="F1002" t="s">
        <v>20</v>
      </c>
      <c r="G1002" t="s">
        <v>26</v>
      </c>
      <c r="H1002" s="5" t="str">
        <f t="shared" si="386"/>
        <v>XXV</v>
      </c>
      <c r="I1002" t="s">
        <v>11</v>
      </c>
      <c r="J1002" t="s">
        <v>1</v>
      </c>
      <c r="K1002" s="9" t="str">
        <f t="shared" si="396"/>
        <v>XXV Semana de Ordinario</v>
      </c>
      <c r="L1002" t="s">
        <v>3</v>
      </c>
      <c r="M1002" t="s">
        <v>12</v>
      </c>
      <c r="N1002" t="str">
        <f t="shared" si="392"/>
        <v>to</v>
      </c>
      <c r="O1002" s="1" t="s">
        <v>9</v>
      </c>
      <c r="P1002">
        <f t="shared" si="381"/>
        <v>25</v>
      </c>
      <c r="Q1002" s="1" t="s">
        <v>9</v>
      </c>
      <c r="R1002" t="str">
        <f t="shared" si="379"/>
        <v>jue</v>
      </c>
      <c r="S1002" s="1" t="s">
        <v>9</v>
      </c>
      <c r="T1002" t="s">
        <v>5</v>
      </c>
      <c r="U1002" t="s">
        <v>6</v>
      </c>
      <c r="V1002" t="s">
        <v>7</v>
      </c>
      <c r="W1002">
        <f t="shared" si="382"/>
        <v>2027</v>
      </c>
      <c r="X1002" s="1" t="s">
        <v>13</v>
      </c>
      <c r="Y1002" s="1">
        <v>0</v>
      </c>
      <c r="Z1002" s="1">
        <f t="shared" si="380"/>
        <v>9</v>
      </c>
      <c r="AA1002" s="1" t="s">
        <v>13</v>
      </c>
      <c r="AB1002" s="1"/>
      <c r="AC1002">
        <f t="shared" si="383"/>
        <v>23</v>
      </c>
      <c r="AD1002" t="s">
        <v>63</v>
      </c>
      <c r="AE1002" t="str">
        <f t="shared" si="391"/>
        <v>to</v>
      </c>
      <c r="AF1002" s="1" t="s">
        <v>10</v>
      </c>
      <c r="AH1002" t="str">
        <f t="shared" si="384"/>
        <v>{ nombre: "XXV Semana de Ordinario", archivo: "/ev/to/25/jue/audio.mp3", fecha: `2027-09-23`, tiempo: 'to' },</v>
      </c>
    </row>
    <row r="1003" spans="1:34" x14ac:dyDescent="0.35">
      <c r="A1003">
        <f t="shared" si="393"/>
        <v>2027</v>
      </c>
      <c r="B1003">
        <f t="shared" si="393"/>
        <v>9</v>
      </c>
      <c r="C1003">
        <f t="shared" si="389"/>
        <v>24</v>
      </c>
      <c r="D1003">
        <f t="shared" si="395"/>
        <v>25</v>
      </c>
      <c r="F1003" t="s">
        <v>21</v>
      </c>
      <c r="G1003" t="s">
        <v>26</v>
      </c>
      <c r="H1003" s="5" t="str">
        <f t="shared" si="386"/>
        <v>XXV</v>
      </c>
      <c r="I1003" t="s">
        <v>11</v>
      </c>
      <c r="J1003" t="s">
        <v>1</v>
      </c>
      <c r="K1003" s="9" t="str">
        <f t="shared" si="396"/>
        <v>XXV Semana de Ordinario</v>
      </c>
      <c r="L1003" t="s">
        <v>3</v>
      </c>
      <c r="M1003" t="s">
        <v>12</v>
      </c>
      <c r="N1003" t="str">
        <f t="shared" si="392"/>
        <v>to</v>
      </c>
      <c r="O1003" s="1" t="s">
        <v>9</v>
      </c>
      <c r="P1003">
        <f t="shared" si="381"/>
        <v>25</v>
      </c>
      <c r="Q1003" s="1" t="s">
        <v>9</v>
      </c>
      <c r="R1003" t="str">
        <f t="shared" si="379"/>
        <v>vie</v>
      </c>
      <c r="S1003" s="1" t="s">
        <v>9</v>
      </c>
      <c r="T1003" t="s">
        <v>5</v>
      </c>
      <c r="U1003" t="s">
        <v>6</v>
      </c>
      <c r="V1003" t="s">
        <v>7</v>
      </c>
      <c r="W1003">
        <f t="shared" si="382"/>
        <v>2027</v>
      </c>
      <c r="X1003" s="1" t="s">
        <v>13</v>
      </c>
      <c r="Y1003" s="1">
        <v>0</v>
      </c>
      <c r="Z1003" s="1">
        <f t="shared" si="380"/>
        <v>9</v>
      </c>
      <c r="AA1003" s="1" t="s">
        <v>13</v>
      </c>
      <c r="AB1003" s="1"/>
      <c r="AC1003">
        <f t="shared" si="383"/>
        <v>24</v>
      </c>
      <c r="AD1003" t="s">
        <v>63</v>
      </c>
      <c r="AE1003" t="str">
        <f t="shared" si="391"/>
        <v>to</v>
      </c>
      <c r="AF1003" s="1" t="s">
        <v>10</v>
      </c>
      <c r="AH1003" t="str">
        <f t="shared" si="384"/>
        <v>{ nombre: "XXV Semana de Ordinario", archivo: "/ev/to/25/vie/audio.mp3", fecha: `2027-09-24`, tiempo: 'to' },</v>
      </c>
    </row>
    <row r="1004" spans="1:34" x14ac:dyDescent="0.35">
      <c r="A1004">
        <f t="shared" si="393"/>
        <v>2027</v>
      </c>
      <c r="B1004">
        <f t="shared" si="393"/>
        <v>9</v>
      </c>
      <c r="C1004">
        <f t="shared" si="389"/>
        <v>25</v>
      </c>
      <c r="D1004">
        <f t="shared" si="395"/>
        <v>25</v>
      </c>
      <c r="F1004" t="s">
        <v>22</v>
      </c>
      <c r="G1004" t="s">
        <v>26</v>
      </c>
      <c r="H1004" s="5" t="str">
        <f t="shared" si="386"/>
        <v>XXV</v>
      </c>
      <c r="I1004" t="s">
        <v>11</v>
      </c>
      <c r="J1004" t="s">
        <v>1</v>
      </c>
      <c r="K1004" s="9" t="str">
        <f t="shared" si="396"/>
        <v>XXV Semana de Ordinario</v>
      </c>
      <c r="L1004" t="s">
        <v>3</v>
      </c>
      <c r="M1004" t="s">
        <v>12</v>
      </c>
      <c r="N1004" t="str">
        <f t="shared" si="392"/>
        <v>to</v>
      </c>
      <c r="O1004" s="1" t="s">
        <v>9</v>
      </c>
      <c r="P1004">
        <f t="shared" si="381"/>
        <v>25</v>
      </c>
      <c r="Q1004" s="1" t="s">
        <v>9</v>
      </c>
      <c r="R1004" t="str">
        <f t="shared" si="379"/>
        <v>sab</v>
      </c>
      <c r="S1004" s="1" t="s">
        <v>9</v>
      </c>
      <c r="T1004" t="s">
        <v>5</v>
      </c>
      <c r="U1004" t="s">
        <v>6</v>
      </c>
      <c r="V1004" t="s">
        <v>7</v>
      </c>
      <c r="W1004">
        <f t="shared" si="382"/>
        <v>2027</v>
      </c>
      <c r="X1004" s="1" t="s">
        <v>13</v>
      </c>
      <c r="Y1004" s="1">
        <v>0</v>
      </c>
      <c r="Z1004" s="1">
        <f t="shared" si="380"/>
        <v>9</v>
      </c>
      <c r="AA1004" s="1" t="s">
        <v>13</v>
      </c>
      <c r="AB1004" s="1"/>
      <c r="AC1004">
        <f t="shared" si="383"/>
        <v>25</v>
      </c>
      <c r="AD1004" t="s">
        <v>63</v>
      </c>
      <c r="AE1004" t="str">
        <f t="shared" si="391"/>
        <v>to</v>
      </c>
      <c r="AF1004" s="1" t="s">
        <v>10</v>
      </c>
      <c r="AH1004" t="str">
        <f t="shared" si="384"/>
        <v>{ nombre: "XXV Semana de Ordinario", archivo: "/ev/to/25/sab/audio.mp3", fecha: `2027-09-25`, tiempo: 'to' },</v>
      </c>
    </row>
    <row r="1005" spans="1:34" x14ac:dyDescent="0.35">
      <c r="A1005">
        <f t="shared" si="393"/>
        <v>2027</v>
      </c>
      <c r="B1005">
        <f t="shared" si="393"/>
        <v>9</v>
      </c>
      <c r="C1005">
        <f t="shared" si="389"/>
        <v>26</v>
      </c>
      <c r="D1005">
        <f t="shared" si="377"/>
        <v>26</v>
      </c>
      <c r="F1005" t="s">
        <v>4</v>
      </c>
      <c r="G1005" t="s">
        <v>26</v>
      </c>
      <c r="H1005" s="5" t="str">
        <f t="shared" si="386"/>
        <v>XXVI</v>
      </c>
      <c r="I1005" t="s">
        <v>11</v>
      </c>
      <c r="J1005" t="s">
        <v>1</v>
      </c>
      <c r="K1005" s="9" t="str">
        <f t="shared" si="396"/>
        <v>XXVI Semana de Ordinario</v>
      </c>
      <c r="L1005" t="s">
        <v>3</v>
      </c>
      <c r="M1005" t="s">
        <v>12</v>
      </c>
      <c r="N1005" t="str">
        <f t="shared" si="392"/>
        <v>to</v>
      </c>
      <c r="O1005" s="1" t="s">
        <v>9</v>
      </c>
      <c r="P1005">
        <f t="shared" si="381"/>
        <v>26</v>
      </c>
      <c r="Q1005" s="1" t="s">
        <v>9</v>
      </c>
      <c r="R1005" t="str">
        <f t="shared" si="379"/>
        <v>dom</v>
      </c>
      <c r="S1005" s="1" t="s">
        <v>9</v>
      </c>
      <c r="T1005" t="s">
        <v>5</v>
      </c>
      <c r="U1005" t="s">
        <v>6</v>
      </c>
      <c r="V1005" t="s">
        <v>7</v>
      </c>
      <c r="W1005">
        <f t="shared" si="382"/>
        <v>2027</v>
      </c>
      <c r="X1005" s="1" t="s">
        <v>13</v>
      </c>
      <c r="Y1005" s="1">
        <v>0</v>
      </c>
      <c r="Z1005" s="1">
        <f t="shared" si="380"/>
        <v>9</v>
      </c>
      <c r="AA1005" s="1" t="s">
        <v>13</v>
      </c>
      <c r="AB1005" s="1"/>
      <c r="AC1005">
        <f t="shared" si="383"/>
        <v>26</v>
      </c>
      <c r="AD1005" t="s">
        <v>63</v>
      </c>
      <c r="AE1005" t="str">
        <f t="shared" si="391"/>
        <v>to</v>
      </c>
      <c r="AF1005" s="1" t="s">
        <v>10</v>
      </c>
      <c r="AH1005" t="str">
        <f t="shared" si="384"/>
        <v>{ nombre: "XXVI Semana de Ordinario", archivo: "/ev/to/26/dom/audio.mp3", fecha: `2027-09-26`, tiempo: 'to' },</v>
      </c>
    </row>
    <row r="1006" spans="1:34" x14ac:dyDescent="0.35">
      <c r="A1006">
        <f t="shared" si="393"/>
        <v>2027</v>
      </c>
      <c r="B1006">
        <f t="shared" si="393"/>
        <v>9</v>
      </c>
      <c r="C1006">
        <f t="shared" si="389"/>
        <v>27</v>
      </c>
      <c r="D1006">
        <f>D1005</f>
        <v>26</v>
      </c>
      <c r="F1006" t="s">
        <v>23</v>
      </c>
      <c r="G1006" t="s">
        <v>26</v>
      </c>
      <c r="H1006" s="5" t="str">
        <f t="shared" si="386"/>
        <v>XXVI</v>
      </c>
      <c r="I1006" t="s">
        <v>11</v>
      </c>
      <c r="J1006" t="s">
        <v>1</v>
      </c>
      <c r="K1006" s="9" t="str">
        <f t="shared" si="396"/>
        <v>XXVI Semana de Ordinario</v>
      </c>
      <c r="L1006" t="s">
        <v>3</v>
      </c>
      <c r="M1006" t="s">
        <v>12</v>
      </c>
      <c r="N1006" t="str">
        <f t="shared" si="392"/>
        <v>to</v>
      </c>
      <c r="O1006" s="1" t="s">
        <v>9</v>
      </c>
      <c r="P1006">
        <f t="shared" si="381"/>
        <v>26</v>
      </c>
      <c r="Q1006" s="1" t="s">
        <v>9</v>
      </c>
      <c r="R1006" t="str">
        <f t="shared" si="379"/>
        <v>lun</v>
      </c>
      <c r="S1006" s="1" t="s">
        <v>9</v>
      </c>
      <c r="T1006" t="s">
        <v>5</v>
      </c>
      <c r="U1006" t="s">
        <v>6</v>
      </c>
      <c r="V1006" t="s">
        <v>7</v>
      </c>
      <c r="W1006">
        <f t="shared" si="382"/>
        <v>2027</v>
      </c>
      <c r="X1006" s="1" t="s">
        <v>13</v>
      </c>
      <c r="Y1006" s="1">
        <v>0</v>
      </c>
      <c r="Z1006" s="1">
        <f t="shared" si="380"/>
        <v>9</v>
      </c>
      <c r="AA1006" s="1" t="s">
        <v>13</v>
      </c>
      <c r="AB1006" s="1"/>
      <c r="AC1006">
        <f t="shared" si="383"/>
        <v>27</v>
      </c>
      <c r="AD1006" t="s">
        <v>63</v>
      </c>
      <c r="AE1006" t="str">
        <f t="shared" si="391"/>
        <v>to</v>
      </c>
      <c r="AF1006" s="1" t="s">
        <v>10</v>
      </c>
      <c r="AH1006" t="str">
        <f t="shared" si="384"/>
        <v>{ nombre: "XXVI Semana de Ordinario", archivo: "/ev/to/26/lun/audio.mp3", fecha: `2027-09-27`, tiempo: 'to' },</v>
      </c>
    </row>
    <row r="1007" spans="1:34" x14ac:dyDescent="0.35">
      <c r="A1007">
        <f t="shared" si="393"/>
        <v>2027</v>
      </c>
      <c r="B1007">
        <f t="shared" si="393"/>
        <v>9</v>
      </c>
      <c r="C1007">
        <f t="shared" si="389"/>
        <v>28</v>
      </c>
      <c r="D1007">
        <f t="shared" ref="D1007:D1011" si="397">D1006</f>
        <v>26</v>
      </c>
      <c r="F1007" t="s">
        <v>24</v>
      </c>
      <c r="G1007" t="s">
        <v>26</v>
      </c>
      <c r="H1007" s="5" t="str">
        <f t="shared" si="386"/>
        <v>XXVI</v>
      </c>
      <c r="I1007" t="s">
        <v>11</v>
      </c>
      <c r="J1007" t="s">
        <v>1</v>
      </c>
      <c r="K1007" s="9" t="str">
        <f t="shared" si="396"/>
        <v>XXVI Semana de Ordinario</v>
      </c>
      <c r="L1007" t="s">
        <v>3</v>
      </c>
      <c r="M1007" t="s">
        <v>12</v>
      </c>
      <c r="N1007" t="str">
        <f t="shared" si="392"/>
        <v>to</v>
      </c>
      <c r="O1007" s="1" t="s">
        <v>9</v>
      </c>
      <c r="P1007">
        <f t="shared" si="381"/>
        <v>26</v>
      </c>
      <c r="Q1007" s="1" t="s">
        <v>9</v>
      </c>
      <c r="R1007" t="str">
        <f t="shared" si="379"/>
        <v>mar</v>
      </c>
      <c r="S1007" s="1" t="s">
        <v>9</v>
      </c>
      <c r="T1007" t="s">
        <v>5</v>
      </c>
      <c r="U1007" t="s">
        <v>6</v>
      </c>
      <c r="V1007" t="s">
        <v>7</v>
      </c>
      <c r="W1007">
        <f t="shared" si="382"/>
        <v>2027</v>
      </c>
      <c r="X1007" s="1" t="s">
        <v>13</v>
      </c>
      <c r="Y1007" s="1">
        <v>0</v>
      </c>
      <c r="Z1007" s="1">
        <f t="shared" si="380"/>
        <v>9</v>
      </c>
      <c r="AA1007" s="1" t="s">
        <v>13</v>
      </c>
      <c r="AB1007" s="1"/>
      <c r="AC1007">
        <f t="shared" si="383"/>
        <v>28</v>
      </c>
      <c r="AD1007" t="s">
        <v>63</v>
      </c>
      <c r="AE1007" t="str">
        <f t="shared" si="391"/>
        <v>to</v>
      </c>
      <c r="AF1007" s="1" t="s">
        <v>10</v>
      </c>
      <c r="AH1007" t="str">
        <f t="shared" si="384"/>
        <v>{ nombre: "XXVI Semana de Ordinario", archivo: "/ev/to/26/mar/audio.mp3", fecha: `2027-09-28`, tiempo: 'to' },</v>
      </c>
    </row>
    <row r="1008" spans="1:34" x14ac:dyDescent="0.35">
      <c r="A1008">
        <f t="shared" ref="A1008:B1023" si="398">A1007</f>
        <v>2027</v>
      </c>
      <c r="B1008">
        <f t="shared" si="398"/>
        <v>9</v>
      </c>
      <c r="C1008">
        <f t="shared" si="389"/>
        <v>29</v>
      </c>
      <c r="D1008">
        <f t="shared" si="397"/>
        <v>26</v>
      </c>
      <c r="F1008" t="s">
        <v>19</v>
      </c>
      <c r="G1008" t="s">
        <v>26</v>
      </c>
      <c r="H1008" s="5" t="str">
        <f t="shared" si="386"/>
        <v>XXVI</v>
      </c>
      <c r="I1008" t="s">
        <v>11</v>
      </c>
      <c r="J1008" t="s">
        <v>1</v>
      </c>
      <c r="K1008" s="9" t="str">
        <f t="shared" si="396"/>
        <v>XXVI Semana de Ordinario</v>
      </c>
      <c r="L1008" t="s">
        <v>3</v>
      </c>
      <c r="M1008" t="s">
        <v>12</v>
      </c>
      <c r="N1008" t="str">
        <f t="shared" si="392"/>
        <v>to</v>
      </c>
      <c r="O1008" s="1" t="s">
        <v>9</v>
      </c>
      <c r="P1008">
        <f t="shared" si="381"/>
        <v>26</v>
      </c>
      <c r="Q1008" s="1" t="s">
        <v>9</v>
      </c>
      <c r="R1008" t="str">
        <f t="shared" si="379"/>
        <v>mie</v>
      </c>
      <c r="S1008" s="1" t="s">
        <v>9</v>
      </c>
      <c r="T1008" t="s">
        <v>5</v>
      </c>
      <c r="U1008" t="s">
        <v>6</v>
      </c>
      <c r="V1008" t="s">
        <v>7</v>
      </c>
      <c r="W1008">
        <f t="shared" si="382"/>
        <v>2027</v>
      </c>
      <c r="X1008" s="1" t="s">
        <v>13</v>
      </c>
      <c r="Y1008" s="1">
        <v>0</v>
      </c>
      <c r="Z1008" s="1">
        <f t="shared" si="380"/>
        <v>9</v>
      </c>
      <c r="AA1008" s="1" t="s">
        <v>13</v>
      </c>
      <c r="AB1008" s="1"/>
      <c r="AC1008">
        <f t="shared" si="383"/>
        <v>29</v>
      </c>
      <c r="AD1008" t="s">
        <v>63</v>
      </c>
      <c r="AE1008" t="str">
        <f t="shared" si="391"/>
        <v>to</v>
      </c>
      <c r="AF1008" s="1" t="s">
        <v>10</v>
      </c>
      <c r="AH1008" t="str">
        <f t="shared" si="384"/>
        <v>{ nombre: "XXVI Semana de Ordinario", archivo: "/ev/to/26/mie/audio.mp3", fecha: `2027-09-29`, tiempo: 'to' },</v>
      </c>
    </row>
    <row r="1009" spans="1:34" x14ac:dyDescent="0.35">
      <c r="A1009">
        <f t="shared" si="398"/>
        <v>2027</v>
      </c>
      <c r="B1009">
        <f t="shared" si="398"/>
        <v>9</v>
      </c>
      <c r="C1009">
        <f t="shared" si="389"/>
        <v>30</v>
      </c>
      <c r="D1009">
        <f t="shared" si="397"/>
        <v>26</v>
      </c>
      <c r="F1009" t="s">
        <v>20</v>
      </c>
      <c r="G1009" t="s">
        <v>26</v>
      </c>
      <c r="H1009" s="5" t="str">
        <f t="shared" si="386"/>
        <v>XXVI</v>
      </c>
      <c r="I1009" t="s">
        <v>11</v>
      </c>
      <c r="J1009" t="s">
        <v>1</v>
      </c>
      <c r="K1009" s="9" t="str">
        <f t="shared" si="396"/>
        <v>XXVI Semana de Ordinario</v>
      </c>
      <c r="L1009" t="s">
        <v>3</v>
      </c>
      <c r="M1009" t="s">
        <v>12</v>
      </c>
      <c r="N1009" t="str">
        <f t="shared" si="392"/>
        <v>to</v>
      </c>
      <c r="O1009" s="1" t="s">
        <v>9</v>
      </c>
      <c r="P1009">
        <f t="shared" si="381"/>
        <v>26</v>
      </c>
      <c r="Q1009" s="1" t="s">
        <v>9</v>
      </c>
      <c r="R1009" t="str">
        <f t="shared" si="379"/>
        <v>jue</v>
      </c>
      <c r="S1009" s="1" t="s">
        <v>9</v>
      </c>
      <c r="T1009" t="s">
        <v>5</v>
      </c>
      <c r="U1009" t="s">
        <v>6</v>
      </c>
      <c r="V1009" t="s">
        <v>7</v>
      </c>
      <c r="W1009">
        <f t="shared" si="382"/>
        <v>2027</v>
      </c>
      <c r="X1009" s="1" t="s">
        <v>13</v>
      </c>
      <c r="Y1009" s="1">
        <v>0</v>
      </c>
      <c r="Z1009" s="1">
        <f t="shared" si="380"/>
        <v>9</v>
      </c>
      <c r="AA1009" s="1" t="s">
        <v>13</v>
      </c>
      <c r="AB1009" s="1"/>
      <c r="AC1009">
        <f t="shared" si="383"/>
        <v>30</v>
      </c>
      <c r="AD1009" t="s">
        <v>63</v>
      </c>
      <c r="AE1009" t="str">
        <f t="shared" si="391"/>
        <v>to</v>
      </c>
      <c r="AF1009" s="1" t="s">
        <v>10</v>
      </c>
      <c r="AH1009" t="str">
        <f t="shared" si="384"/>
        <v>{ nombre: "XXVI Semana de Ordinario", archivo: "/ev/to/26/jue/audio.mp3", fecha: `2027-09-30`, tiempo: 'to' },</v>
      </c>
    </row>
    <row r="1010" spans="1:34" x14ac:dyDescent="0.35">
      <c r="A1010">
        <f t="shared" si="398"/>
        <v>2027</v>
      </c>
      <c r="B1010">
        <v>10</v>
      </c>
      <c r="C1010">
        <v>1</v>
      </c>
      <c r="D1010">
        <f t="shared" si="397"/>
        <v>26</v>
      </c>
      <c r="F1010" t="s">
        <v>21</v>
      </c>
      <c r="G1010" t="s">
        <v>26</v>
      </c>
      <c r="H1010" s="5" t="str">
        <f t="shared" si="386"/>
        <v>XXVI</v>
      </c>
      <c r="I1010" t="s">
        <v>11</v>
      </c>
      <c r="J1010" t="s">
        <v>1</v>
      </c>
      <c r="K1010" s="9" t="str">
        <f t="shared" si="396"/>
        <v>XXVI Semana de Ordinario</v>
      </c>
      <c r="L1010" t="s">
        <v>3</v>
      </c>
      <c r="M1010" t="s">
        <v>12</v>
      </c>
      <c r="N1010" t="str">
        <f t="shared" si="392"/>
        <v>to</v>
      </c>
      <c r="O1010" s="1" t="s">
        <v>9</v>
      </c>
      <c r="P1010">
        <f t="shared" si="381"/>
        <v>26</v>
      </c>
      <c r="Q1010" s="1" t="s">
        <v>9</v>
      </c>
      <c r="R1010" t="str">
        <f t="shared" si="379"/>
        <v>vie</v>
      </c>
      <c r="S1010" s="1" t="s">
        <v>9</v>
      </c>
      <c r="T1010" t="s">
        <v>5</v>
      </c>
      <c r="U1010" t="s">
        <v>6</v>
      </c>
      <c r="V1010" t="s">
        <v>7</v>
      </c>
      <c r="W1010">
        <f t="shared" si="382"/>
        <v>2027</v>
      </c>
      <c r="X1010" s="1" t="s">
        <v>13</v>
      </c>
      <c r="Y1010" s="1">
        <v>0</v>
      </c>
      <c r="Z1010" s="1">
        <f t="shared" si="380"/>
        <v>10</v>
      </c>
      <c r="AA1010" s="1" t="s">
        <v>13</v>
      </c>
      <c r="AB1010" s="1">
        <v>0</v>
      </c>
      <c r="AC1010">
        <f t="shared" si="383"/>
        <v>1</v>
      </c>
      <c r="AD1010" t="s">
        <v>63</v>
      </c>
      <c r="AE1010" t="str">
        <f t="shared" si="391"/>
        <v>to</v>
      </c>
      <c r="AF1010" s="1" t="s">
        <v>10</v>
      </c>
      <c r="AH1010" t="str">
        <f t="shared" si="384"/>
        <v>{ nombre: "XXVI Semana de Ordinario", archivo: "/ev/to/26/vie/audio.mp3", fecha: `2027-010-01`, tiempo: 'to' },</v>
      </c>
    </row>
    <row r="1011" spans="1:34" x14ac:dyDescent="0.35">
      <c r="A1011">
        <f t="shared" si="398"/>
        <v>2027</v>
      </c>
      <c r="B1011">
        <f t="shared" si="398"/>
        <v>10</v>
      </c>
      <c r="C1011">
        <f t="shared" ref="C1011:C1040" si="399">C1010+1</f>
        <v>2</v>
      </c>
      <c r="D1011">
        <f t="shared" si="397"/>
        <v>26</v>
      </c>
      <c r="F1011" t="s">
        <v>22</v>
      </c>
      <c r="G1011" t="s">
        <v>26</v>
      </c>
      <c r="H1011" s="5" t="str">
        <f t="shared" si="386"/>
        <v>XXVI</v>
      </c>
      <c r="I1011" t="s">
        <v>11</v>
      </c>
      <c r="J1011" t="s">
        <v>1</v>
      </c>
      <c r="K1011" s="9" t="str">
        <f t="shared" si="396"/>
        <v>XXVI Semana de Ordinario</v>
      </c>
      <c r="L1011" t="s">
        <v>3</v>
      </c>
      <c r="M1011" t="s">
        <v>12</v>
      </c>
      <c r="N1011" t="str">
        <f t="shared" si="392"/>
        <v>to</v>
      </c>
      <c r="O1011" s="1" t="s">
        <v>9</v>
      </c>
      <c r="P1011">
        <f t="shared" si="381"/>
        <v>26</v>
      </c>
      <c r="Q1011" s="1" t="s">
        <v>9</v>
      </c>
      <c r="R1011" t="str">
        <f t="shared" si="379"/>
        <v>sab</v>
      </c>
      <c r="S1011" s="1" t="s">
        <v>9</v>
      </c>
      <c r="T1011" t="s">
        <v>5</v>
      </c>
      <c r="U1011" t="s">
        <v>6</v>
      </c>
      <c r="V1011" t="s">
        <v>7</v>
      </c>
      <c r="W1011">
        <f t="shared" si="382"/>
        <v>2027</v>
      </c>
      <c r="X1011" s="1" t="s">
        <v>13</v>
      </c>
      <c r="Y1011" s="1">
        <v>0</v>
      </c>
      <c r="Z1011" s="1">
        <f t="shared" si="380"/>
        <v>10</v>
      </c>
      <c r="AA1011" s="1" t="s">
        <v>13</v>
      </c>
      <c r="AB1011" s="1">
        <v>0</v>
      </c>
      <c r="AC1011">
        <f t="shared" si="383"/>
        <v>2</v>
      </c>
      <c r="AD1011" t="s">
        <v>63</v>
      </c>
      <c r="AE1011" t="str">
        <f t="shared" si="391"/>
        <v>to</v>
      </c>
      <c r="AF1011" s="1" t="s">
        <v>10</v>
      </c>
      <c r="AH1011" t="str">
        <f t="shared" si="384"/>
        <v>{ nombre: "XXVI Semana de Ordinario", archivo: "/ev/to/26/sab/audio.mp3", fecha: `2027-010-02`, tiempo: 'to' },</v>
      </c>
    </row>
    <row r="1012" spans="1:34" x14ac:dyDescent="0.35">
      <c r="A1012">
        <f t="shared" si="398"/>
        <v>2027</v>
      </c>
      <c r="B1012">
        <f t="shared" si="398"/>
        <v>10</v>
      </c>
      <c r="C1012">
        <f t="shared" si="399"/>
        <v>3</v>
      </c>
      <c r="D1012">
        <f>D1011+1</f>
        <v>27</v>
      </c>
      <c r="F1012" t="s">
        <v>4</v>
      </c>
      <c r="G1012" t="s">
        <v>26</v>
      </c>
      <c r="H1012" s="5" t="str">
        <f t="shared" si="386"/>
        <v>XXVII</v>
      </c>
      <c r="I1012" t="s">
        <v>11</v>
      </c>
      <c r="J1012" t="s">
        <v>1</v>
      </c>
      <c r="K1012" s="9" t="str">
        <f t="shared" si="396"/>
        <v>XXVII Semana de Ordinario</v>
      </c>
      <c r="L1012" t="s">
        <v>3</v>
      </c>
      <c r="M1012" t="s">
        <v>12</v>
      </c>
      <c r="N1012" t="str">
        <f t="shared" si="392"/>
        <v>to</v>
      </c>
      <c r="O1012" s="1" t="s">
        <v>9</v>
      </c>
      <c r="P1012">
        <f t="shared" si="381"/>
        <v>27</v>
      </c>
      <c r="Q1012" s="1" t="s">
        <v>9</v>
      </c>
      <c r="R1012" t="str">
        <f t="shared" si="379"/>
        <v>dom</v>
      </c>
      <c r="S1012" s="1" t="s">
        <v>9</v>
      </c>
      <c r="T1012" t="s">
        <v>5</v>
      </c>
      <c r="U1012" t="s">
        <v>6</v>
      </c>
      <c r="V1012" t="s">
        <v>7</v>
      </c>
      <c r="W1012">
        <f t="shared" si="382"/>
        <v>2027</v>
      </c>
      <c r="X1012" s="1" t="s">
        <v>13</v>
      </c>
      <c r="Y1012" s="1">
        <v>0</v>
      </c>
      <c r="Z1012" s="1">
        <f t="shared" si="380"/>
        <v>10</v>
      </c>
      <c r="AA1012" s="1" t="s">
        <v>13</v>
      </c>
      <c r="AB1012" s="1">
        <v>0</v>
      </c>
      <c r="AC1012">
        <f t="shared" si="383"/>
        <v>3</v>
      </c>
      <c r="AD1012" t="s">
        <v>63</v>
      </c>
      <c r="AE1012" t="str">
        <f t="shared" si="391"/>
        <v>to</v>
      </c>
      <c r="AF1012" s="1" t="s">
        <v>10</v>
      </c>
      <c r="AH1012" t="str">
        <f t="shared" si="384"/>
        <v>{ nombre: "XXVII Semana de Ordinario", archivo: "/ev/to/27/dom/audio.mp3", fecha: `2027-010-03`, tiempo: 'to' },</v>
      </c>
    </row>
    <row r="1013" spans="1:34" x14ac:dyDescent="0.35">
      <c r="A1013">
        <f t="shared" si="398"/>
        <v>2027</v>
      </c>
      <c r="B1013">
        <f t="shared" si="398"/>
        <v>10</v>
      </c>
      <c r="C1013">
        <f t="shared" si="399"/>
        <v>4</v>
      </c>
      <c r="D1013">
        <f>D1012</f>
        <v>27</v>
      </c>
      <c r="F1013" t="s">
        <v>23</v>
      </c>
      <c r="G1013" t="s">
        <v>26</v>
      </c>
      <c r="H1013" s="5" t="str">
        <f t="shared" si="386"/>
        <v>XXVII</v>
      </c>
      <c r="I1013" t="s">
        <v>11</v>
      </c>
      <c r="J1013" t="s">
        <v>1</v>
      </c>
      <c r="K1013" s="9" t="str">
        <f t="shared" si="396"/>
        <v>XXVII Semana de Ordinario</v>
      </c>
      <c r="L1013" t="s">
        <v>3</v>
      </c>
      <c r="M1013" t="s">
        <v>12</v>
      </c>
      <c r="N1013" t="str">
        <f t="shared" si="392"/>
        <v>to</v>
      </c>
      <c r="O1013" s="1" t="s">
        <v>9</v>
      </c>
      <c r="P1013">
        <f t="shared" si="381"/>
        <v>27</v>
      </c>
      <c r="Q1013" s="1" t="s">
        <v>9</v>
      </c>
      <c r="R1013" t="str">
        <f t="shared" si="379"/>
        <v>lun</v>
      </c>
      <c r="S1013" s="1" t="s">
        <v>9</v>
      </c>
      <c r="T1013" t="s">
        <v>5</v>
      </c>
      <c r="U1013" t="s">
        <v>6</v>
      </c>
      <c r="V1013" t="s">
        <v>7</v>
      </c>
      <c r="W1013">
        <f t="shared" si="382"/>
        <v>2027</v>
      </c>
      <c r="X1013" s="1" t="s">
        <v>13</v>
      </c>
      <c r="Y1013" s="1">
        <v>0</v>
      </c>
      <c r="Z1013" s="1">
        <f t="shared" si="380"/>
        <v>10</v>
      </c>
      <c r="AA1013" s="1" t="s">
        <v>13</v>
      </c>
      <c r="AB1013" s="1">
        <v>0</v>
      </c>
      <c r="AC1013">
        <f t="shared" si="383"/>
        <v>4</v>
      </c>
      <c r="AD1013" t="s">
        <v>63</v>
      </c>
      <c r="AE1013" t="str">
        <f t="shared" si="391"/>
        <v>to</v>
      </c>
      <c r="AF1013" s="1" t="s">
        <v>10</v>
      </c>
      <c r="AH1013" t="str">
        <f t="shared" si="384"/>
        <v>{ nombre: "XXVII Semana de Ordinario", archivo: "/ev/to/27/lun/audio.mp3", fecha: `2027-010-04`, tiempo: 'to' },</v>
      </c>
    </row>
    <row r="1014" spans="1:34" x14ac:dyDescent="0.35">
      <c r="A1014">
        <f t="shared" si="398"/>
        <v>2027</v>
      </c>
      <c r="B1014">
        <f t="shared" si="398"/>
        <v>10</v>
      </c>
      <c r="C1014">
        <f t="shared" si="399"/>
        <v>5</v>
      </c>
      <c r="D1014">
        <f t="shared" ref="D1014:D1018" si="400">D1013</f>
        <v>27</v>
      </c>
      <c r="F1014" t="s">
        <v>24</v>
      </c>
      <c r="G1014" t="s">
        <v>26</v>
      </c>
      <c r="H1014" s="5" t="str">
        <f t="shared" si="386"/>
        <v>XXVII</v>
      </c>
      <c r="I1014" t="s">
        <v>11</v>
      </c>
      <c r="J1014" t="s">
        <v>1</v>
      </c>
      <c r="K1014" s="9" t="str">
        <f t="shared" si="396"/>
        <v>XXVII Semana de Ordinario</v>
      </c>
      <c r="L1014" t="s">
        <v>3</v>
      </c>
      <c r="M1014" t="s">
        <v>12</v>
      </c>
      <c r="N1014" t="str">
        <f t="shared" si="392"/>
        <v>to</v>
      </c>
      <c r="O1014" s="1" t="s">
        <v>9</v>
      </c>
      <c r="P1014">
        <f t="shared" si="381"/>
        <v>27</v>
      </c>
      <c r="Q1014" s="1" t="s">
        <v>9</v>
      </c>
      <c r="R1014" t="str">
        <f t="shared" si="379"/>
        <v>mar</v>
      </c>
      <c r="S1014" s="1" t="s">
        <v>9</v>
      </c>
      <c r="T1014" t="s">
        <v>5</v>
      </c>
      <c r="U1014" t="s">
        <v>6</v>
      </c>
      <c r="V1014" t="s">
        <v>7</v>
      </c>
      <c r="W1014">
        <f t="shared" si="382"/>
        <v>2027</v>
      </c>
      <c r="X1014" s="1" t="s">
        <v>13</v>
      </c>
      <c r="Y1014" s="1">
        <v>0</v>
      </c>
      <c r="Z1014" s="1">
        <f t="shared" si="380"/>
        <v>10</v>
      </c>
      <c r="AA1014" s="1" t="s">
        <v>13</v>
      </c>
      <c r="AB1014" s="1">
        <v>0</v>
      </c>
      <c r="AC1014">
        <f t="shared" si="383"/>
        <v>5</v>
      </c>
      <c r="AD1014" t="s">
        <v>63</v>
      </c>
      <c r="AE1014" t="str">
        <f t="shared" si="391"/>
        <v>to</v>
      </c>
      <c r="AF1014" s="1" t="s">
        <v>10</v>
      </c>
      <c r="AH1014" t="str">
        <f t="shared" si="384"/>
        <v>{ nombre: "XXVII Semana de Ordinario", archivo: "/ev/to/27/mar/audio.mp3", fecha: `2027-010-05`, tiempo: 'to' },</v>
      </c>
    </row>
    <row r="1015" spans="1:34" x14ac:dyDescent="0.35">
      <c r="A1015">
        <f t="shared" si="398"/>
        <v>2027</v>
      </c>
      <c r="B1015">
        <f t="shared" si="398"/>
        <v>10</v>
      </c>
      <c r="C1015">
        <f t="shared" si="399"/>
        <v>6</v>
      </c>
      <c r="D1015">
        <f t="shared" si="400"/>
        <v>27</v>
      </c>
      <c r="F1015" t="s">
        <v>19</v>
      </c>
      <c r="G1015" t="s">
        <v>26</v>
      </c>
      <c r="H1015" s="5" t="str">
        <f t="shared" si="386"/>
        <v>XXVII</v>
      </c>
      <c r="I1015" t="s">
        <v>11</v>
      </c>
      <c r="J1015" t="s">
        <v>1</v>
      </c>
      <c r="K1015" s="9" t="str">
        <f t="shared" si="396"/>
        <v>XXVII Semana de Ordinario</v>
      </c>
      <c r="L1015" t="s">
        <v>3</v>
      </c>
      <c r="M1015" t="s">
        <v>12</v>
      </c>
      <c r="N1015" t="str">
        <f t="shared" si="392"/>
        <v>to</v>
      </c>
      <c r="O1015" s="1" t="s">
        <v>9</v>
      </c>
      <c r="P1015">
        <f t="shared" si="381"/>
        <v>27</v>
      </c>
      <c r="Q1015" s="1" t="s">
        <v>9</v>
      </c>
      <c r="R1015" t="str">
        <f t="shared" si="379"/>
        <v>mie</v>
      </c>
      <c r="S1015" s="1" t="s">
        <v>9</v>
      </c>
      <c r="T1015" t="s">
        <v>5</v>
      </c>
      <c r="U1015" t="s">
        <v>6</v>
      </c>
      <c r="V1015" t="s">
        <v>7</v>
      </c>
      <c r="W1015">
        <f t="shared" si="382"/>
        <v>2027</v>
      </c>
      <c r="X1015" s="1" t="s">
        <v>13</v>
      </c>
      <c r="Y1015" s="1">
        <v>0</v>
      </c>
      <c r="Z1015" s="1">
        <f t="shared" si="380"/>
        <v>10</v>
      </c>
      <c r="AA1015" s="1" t="s">
        <v>13</v>
      </c>
      <c r="AB1015" s="1">
        <v>0</v>
      </c>
      <c r="AC1015">
        <f t="shared" si="383"/>
        <v>6</v>
      </c>
      <c r="AD1015" t="s">
        <v>63</v>
      </c>
      <c r="AE1015" t="str">
        <f t="shared" si="391"/>
        <v>to</v>
      </c>
      <c r="AF1015" s="1" t="s">
        <v>10</v>
      </c>
      <c r="AH1015" t="str">
        <f t="shared" si="384"/>
        <v>{ nombre: "XXVII Semana de Ordinario", archivo: "/ev/to/27/mie/audio.mp3", fecha: `2027-010-06`, tiempo: 'to' },</v>
      </c>
    </row>
    <row r="1016" spans="1:34" x14ac:dyDescent="0.35">
      <c r="A1016">
        <f t="shared" si="398"/>
        <v>2027</v>
      </c>
      <c r="B1016">
        <f t="shared" si="398"/>
        <v>10</v>
      </c>
      <c r="C1016">
        <f t="shared" si="399"/>
        <v>7</v>
      </c>
      <c r="D1016">
        <f t="shared" si="400"/>
        <v>27</v>
      </c>
      <c r="F1016" t="s">
        <v>20</v>
      </c>
      <c r="G1016" t="s">
        <v>26</v>
      </c>
      <c r="H1016" s="5" t="str">
        <f t="shared" si="386"/>
        <v>XXVII</v>
      </c>
      <c r="I1016" t="s">
        <v>11</v>
      </c>
      <c r="J1016" t="s">
        <v>1</v>
      </c>
      <c r="K1016" s="9" t="str">
        <f t="shared" si="396"/>
        <v>XXVII Semana de Ordinario</v>
      </c>
      <c r="L1016" t="s">
        <v>3</v>
      </c>
      <c r="M1016" t="s">
        <v>12</v>
      </c>
      <c r="N1016" t="str">
        <f t="shared" si="392"/>
        <v>to</v>
      </c>
      <c r="O1016" s="1" t="s">
        <v>9</v>
      </c>
      <c r="P1016">
        <f t="shared" si="381"/>
        <v>27</v>
      </c>
      <c r="Q1016" s="1" t="s">
        <v>9</v>
      </c>
      <c r="R1016" t="str">
        <f t="shared" si="379"/>
        <v>jue</v>
      </c>
      <c r="S1016" s="1" t="s">
        <v>9</v>
      </c>
      <c r="T1016" t="s">
        <v>5</v>
      </c>
      <c r="U1016" t="s">
        <v>6</v>
      </c>
      <c r="V1016" t="s">
        <v>7</v>
      </c>
      <c r="W1016">
        <f t="shared" si="382"/>
        <v>2027</v>
      </c>
      <c r="X1016" s="1" t="s">
        <v>13</v>
      </c>
      <c r="Y1016" s="1">
        <v>0</v>
      </c>
      <c r="Z1016" s="1">
        <f t="shared" si="380"/>
        <v>10</v>
      </c>
      <c r="AA1016" s="1" t="s">
        <v>13</v>
      </c>
      <c r="AB1016" s="1">
        <v>0</v>
      </c>
      <c r="AC1016">
        <f t="shared" si="383"/>
        <v>7</v>
      </c>
      <c r="AD1016" t="s">
        <v>63</v>
      </c>
      <c r="AE1016" t="str">
        <f t="shared" si="391"/>
        <v>to</v>
      </c>
      <c r="AF1016" s="1" t="s">
        <v>10</v>
      </c>
      <c r="AH1016" t="str">
        <f t="shared" si="384"/>
        <v>{ nombre: "XXVII Semana de Ordinario", archivo: "/ev/to/27/jue/audio.mp3", fecha: `2027-010-07`, tiempo: 'to' },</v>
      </c>
    </row>
    <row r="1017" spans="1:34" x14ac:dyDescent="0.35">
      <c r="A1017">
        <f t="shared" si="398"/>
        <v>2027</v>
      </c>
      <c r="B1017">
        <f t="shared" si="398"/>
        <v>10</v>
      </c>
      <c r="C1017">
        <f t="shared" si="399"/>
        <v>8</v>
      </c>
      <c r="D1017">
        <f t="shared" si="400"/>
        <v>27</v>
      </c>
      <c r="F1017" t="s">
        <v>21</v>
      </c>
      <c r="G1017" t="s">
        <v>26</v>
      </c>
      <c r="H1017" s="5" t="str">
        <f t="shared" si="386"/>
        <v>XXVII</v>
      </c>
      <c r="I1017" t="s">
        <v>11</v>
      </c>
      <c r="J1017" t="s">
        <v>1</v>
      </c>
      <c r="K1017" s="9" t="str">
        <f t="shared" si="396"/>
        <v>XXVII Semana de Ordinario</v>
      </c>
      <c r="L1017" t="s">
        <v>3</v>
      </c>
      <c r="M1017" t="s">
        <v>12</v>
      </c>
      <c r="N1017" t="str">
        <f t="shared" si="392"/>
        <v>to</v>
      </c>
      <c r="O1017" s="1" t="s">
        <v>9</v>
      </c>
      <c r="P1017">
        <f t="shared" si="381"/>
        <v>27</v>
      </c>
      <c r="Q1017" s="1" t="s">
        <v>9</v>
      </c>
      <c r="R1017" t="str">
        <f t="shared" si="379"/>
        <v>vie</v>
      </c>
      <c r="S1017" s="1" t="s">
        <v>9</v>
      </c>
      <c r="T1017" t="s">
        <v>5</v>
      </c>
      <c r="U1017" t="s">
        <v>6</v>
      </c>
      <c r="V1017" t="s">
        <v>7</v>
      </c>
      <c r="W1017">
        <f t="shared" si="382"/>
        <v>2027</v>
      </c>
      <c r="X1017" s="1" t="s">
        <v>13</v>
      </c>
      <c r="Y1017" s="1">
        <v>0</v>
      </c>
      <c r="Z1017" s="1">
        <f t="shared" si="380"/>
        <v>10</v>
      </c>
      <c r="AA1017" s="1" t="s">
        <v>13</v>
      </c>
      <c r="AB1017" s="1">
        <v>0</v>
      </c>
      <c r="AC1017">
        <f t="shared" si="383"/>
        <v>8</v>
      </c>
      <c r="AD1017" t="s">
        <v>63</v>
      </c>
      <c r="AE1017" t="str">
        <f t="shared" si="391"/>
        <v>to</v>
      </c>
      <c r="AF1017" s="1" t="s">
        <v>10</v>
      </c>
      <c r="AH1017" t="str">
        <f t="shared" si="384"/>
        <v>{ nombre: "XXVII Semana de Ordinario", archivo: "/ev/to/27/vie/audio.mp3", fecha: `2027-010-08`, tiempo: 'to' },</v>
      </c>
    </row>
    <row r="1018" spans="1:34" x14ac:dyDescent="0.35">
      <c r="A1018">
        <f t="shared" si="398"/>
        <v>2027</v>
      </c>
      <c r="B1018">
        <f t="shared" si="398"/>
        <v>10</v>
      </c>
      <c r="C1018">
        <f t="shared" si="399"/>
        <v>9</v>
      </c>
      <c r="D1018">
        <f t="shared" si="400"/>
        <v>27</v>
      </c>
      <c r="F1018" t="s">
        <v>22</v>
      </c>
      <c r="G1018" t="s">
        <v>26</v>
      </c>
      <c r="H1018" s="5" t="str">
        <f t="shared" si="386"/>
        <v>XXVII</v>
      </c>
      <c r="I1018" t="s">
        <v>11</v>
      </c>
      <c r="J1018" t="s">
        <v>1</v>
      </c>
      <c r="K1018" s="9" t="str">
        <f t="shared" si="396"/>
        <v>XXVII Semana de Ordinario</v>
      </c>
      <c r="L1018" t="s">
        <v>3</v>
      </c>
      <c r="M1018" t="s">
        <v>12</v>
      </c>
      <c r="N1018" t="str">
        <f t="shared" si="392"/>
        <v>to</v>
      </c>
      <c r="O1018" s="1" t="s">
        <v>9</v>
      </c>
      <c r="P1018">
        <f t="shared" si="381"/>
        <v>27</v>
      </c>
      <c r="Q1018" s="1" t="s">
        <v>9</v>
      </c>
      <c r="R1018" t="str">
        <f t="shared" si="379"/>
        <v>sab</v>
      </c>
      <c r="S1018" s="1" t="s">
        <v>9</v>
      </c>
      <c r="T1018" t="s">
        <v>5</v>
      </c>
      <c r="U1018" t="s">
        <v>6</v>
      </c>
      <c r="V1018" t="s">
        <v>7</v>
      </c>
      <c r="W1018">
        <f t="shared" si="382"/>
        <v>2027</v>
      </c>
      <c r="X1018" s="1" t="s">
        <v>13</v>
      </c>
      <c r="Y1018" s="1">
        <v>0</v>
      </c>
      <c r="Z1018" s="1">
        <f t="shared" si="380"/>
        <v>10</v>
      </c>
      <c r="AA1018" s="1" t="s">
        <v>13</v>
      </c>
      <c r="AB1018" s="1">
        <v>0</v>
      </c>
      <c r="AC1018">
        <f t="shared" si="383"/>
        <v>9</v>
      </c>
      <c r="AD1018" t="s">
        <v>63</v>
      </c>
      <c r="AE1018" t="str">
        <f t="shared" si="391"/>
        <v>to</v>
      </c>
      <c r="AF1018" s="1" t="s">
        <v>10</v>
      </c>
      <c r="AH1018" t="str">
        <f t="shared" si="384"/>
        <v>{ nombre: "XXVII Semana de Ordinario", archivo: "/ev/to/27/sab/audio.mp3", fecha: `2027-010-09`, tiempo: 'to' },</v>
      </c>
    </row>
    <row r="1019" spans="1:34" x14ac:dyDescent="0.35">
      <c r="A1019">
        <f t="shared" si="398"/>
        <v>2027</v>
      </c>
      <c r="B1019">
        <f t="shared" si="398"/>
        <v>10</v>
      </c>
      <c r="C1019">
        <f t="shared" si="399"/>
        <v>10</v>
      </c>
      <c r="D1019">
        <f t="shared" si="377"/>
        <v>28</v>
      </c>
      <c r="F1019" t="s">
        <v>4</v>
      </c>
      <c r="G1019" t="s">
        <v>26</v>
      </c>
      <c r="H1019" s="5" t="str">
        <f t="shared" si="386"/>
        <v>XXVIII</v>
      </c>
      <c r="I1019" t="s">
        <v>11</v>
      </c>
      <c r="J1019" t="s">
        <v>1</v>
      </c>
      <c r="K1019" s="9" t="str">
        <f t="shared" si="396"/>
        <v>XXVIII Semana de Ordinario</v>
      </c>
      <c r="L1019" t="s">
        <v>3</v>
      </c>
      <c r="M1019" t="s">
        <v>12</v>
      </c>
      <c r="N1019" t="str">
        <f t="shared" si="392"/>
        <v>to</v>
      </c>
      <c r="O1019" s="1" t="s">
        <v>9</v>
      </c>
      <c r="P1019">
        <f t="shared" si="381"/>
        <v>28</v>
      </c>
      <c r="Q1019" s="1" t="s">
        <v>9</v>
      </c>
      <c r="R1019" t="str">
        <f t="shared" si="379"/>
        <v>dom</v>
      </c>
      <c r="S1019" s="1" t="s">
        <v>9</v>
      </c>
      <c r="T1019" t="s">
        <v>5</v>
      </c>
      <c r="U1019" t="s">
        <v>6</v>
      </c>
      <c r="V1019" t="s">
        <v>7</v>
      </c>
      <c r="W1019">
        <f t="shared" si="382"/>
        <v>2027</v>
      </c>
      <c r="X1019" s="1" t="s">
        <v>13</v>
      </c>
      <c r="Y1019" s="1">
        <v>0</v>
      </c>
      <c r="Z1019" s="1">
        <f t="shared" si="380"/>
        <v>10</v>
      </c>
      <c r="AA1019" s="1" t="s">
        <v>13</v>
      </c>
      <c r="AB1019" s="1"/>
      <c r="AC1019">
        <f t="shared" si="383"/>
        <v>10</v>
      </c>
      <c r="AD1019" t="s">
        <v>63</v>
      </c>
      <c r="AE1019" t="str">
        <f t="shared" si="391"/>
        <v>to</v>
      </c>
      <c r="AF1019" s="1" t="s">
        <v>10</v>
      </c>
      <c r="AH1019" t="str">
        <f t="shared" si="384"/>
        <v>{ nombre: "XXVIII Semana de Ordinario", archivo: "/ev/to/28/dom/audio.mp3", fecha: `2027-010-10`, tiempo: 'to' },</v>
      </c>
    </row>
    <row r="1020" spans="1:34" x14ac:dyDescent="0.35">
      <c r="A1020">
        <f t="shared" si="398"/>
        <v>2027</v>
      </c>
      <c r="B1020">
        <f t="shared" si="398"/>
        <v>10</v>
      </c>
      <c r="C1020">
        <f t="shared" si="399"/>
        <v>11</v>
      </c>
      <c r="D1020">
        <f>D1019</f>
        <v>28</v>
      </c>
      <c r="F1020" t="s">
        <v>23</v>
      </c>
      <c r="G1020" t="s">
        <v>26</v>
      </c>
      <c r="H1020" s="5" t="str">
        <f t="shared" si="386"/>
        <v>XXVIII</v>
      </c>
      <c r="I1020" t="s">
        <v>11</v>
      </c>
      <c r="J1020" t="s">
        <v>1</v>
      </c>
      <c r="K1020" s="9" t="str">
        <f t="shared" si="396"/>
        <v>XXVIII Semana de Ordinario</v>
      </c>
      <c r="L1020" t="s">
        <v>3</v>
      </c>
      <c r="M1020" t="s">
        <v>12</v>
      </c>
      <c r="N1020" t="str">
        <f t="shared" si="392"/>
        <v>to</v>
      </c>
      <c r="O1020" s="1" t="s">
        <v>9</v>
      </c>
      <c r="P1020">
        <f t="shared" si="381"/>
        <v>28</v>
      </c>
      <c r="Q1020" s="1" t="s">
        <v>9</v>
      </c>
      <c r="R1020" t="str">
        <f t="shared" si="379"/>
        <v>lun</v>
      </c>
      <c r="S1020" s="1" t="s">
        <v>9</v>
      </c>
      <c r="T1020" t="s">
        <v>5</v>
      </c>
      <c r="U1020" t="s">
        <v>6</v>
      </c>
      <c r="V1020" t="s">
        <v>7</v>
      </c>
      <c r="W1020">
        <f t="shared" si="382"/>
        <v>2027</v>
      </c>
      <c r="X1020" s="1" t="s">
        <v>13</v>
      </c>
      <c r="Y1020" s="1">
        <v>0</v>
      </c>
      <c r="Z1020" s="1">
        <f t="shared" si="380"/>
        <v>10</v>
      </c>
      <c r="AA1020" s="1" t="s">
        <v>13</v>
      </c>
      <c r="AB1020" s="1"/>
      <c r="AC1020">
        <f t="shared" si="383"/>
        <v>11</v>
      </c>
      <c r="AD1020" t="s">
        <v>63</v>
      </c>
      <c r="AE1020" t="str">
        <f t="shared" si="391"/>
        <v>to</v>
      </c>
      <c r="AF1020" s="1" t="s">
        <v>10</v>
      </c>
      <c r="AH1020" t="str">
        <f t="shared" si="384"/>
        <v>{ nombre: "XXVIII Semana de Ordinario", archivo: "/ev/to/28/lun/audio.mp3", fecha: `2027-010-11`, tiempo: 'to' },</v>
      </c>
    </row>
    <row r="1021" spans="1:34" x14ac:dyDescent="0.35">
      <c r="A1021">
        <f t="shared" si="398"/>
        <v>2027</v>
      </c>
      <c r="B1021">
        <f t="shared" si="398"/>
        <v>10</v>
      </c>
      <c r="C1021">
        <f t="shared" si="399"/>
        <v>12</v>
      </c>
      <c r="D1021">
        <f t="shared" ref="D1021:D1025" si="401">D1020</f>
        <v>28</v>
      </c>
      <c r="F1021" t="s">
        <v>24</v>
      </c>
      <c r="G1021" t="s">
        <v>26</v>
      </c>
      <c r="H1021" s="5" t="str">
        <f t="shared" si="386"/>
        <v>XXVIII</v>
      </c>
      <c r="I1021" t="s">
        <v>11</v>
      </c>
      <c r="J1021" t="s">
        <v>1</v>
      </c>
      <c r="K1021" s="9" t="str">
        <f t="shared" si="396"/>
        <v>XXVIII Semana de Ordinario</v>
      </c>
      <c r="L1021" t="s">
        <v>3</v>
      </c>
      <c r="M1021" t="s">
        <v>12</v>
      </c>
      <c r="N1021" t="str">
        <f t="shared" si="392"/>
        <v>to</v>
      </c>
      <c r="O1021" s="1" t="s">
        <v>9</v>
      </c>
      <c r="P1021">
        <f t="shared" si="381"/>
        <v>28</v>
      </c>
      <c r="Q1021" s="1" t="s">
        <v>9</v>
      </c>
      <c r="R1021" t="str">
        <f t="shared" si="379"/>
        <v>mar</v>
      </c>
      <c r="S1021" s="1" t="s">
        <v>9</v>
      </c>
      <c r="T1021" t="s">
        <v>5</v>
      </c>
      <c r="U1021" t="s">
        <v>6</v>
      </c>
      <c r="V1021" t="s">
        <v>7</v>
      </c>
      <c r="W1021">
        <f t="shared" si="382"/>
        <v>2027</v>
      </c>
      <c r="X1021" s="1" t="s">
        <v>13</v>
      </c>
      <c r="Y1021" s="1">
        <v>0</v>
      </c>
      <c r="Z1021" s="1">
        <f t="shared" si="380"/>
        <v>10</v>
      </c>
      <c r="AA1021" s="1" t="s">
        <v>13</v>
      </c>
      <c r="AB1021" s="1"/>
      <c r="AC1021">
        <f t="shared" si="383"/>
        <v>12</v>
      </c>
      <c r="AD1021" t="s">
        <v>63</v>
      </c>
      <c r="AE1021" t="str">
        <f t="shared" si="391"/>
        <v>to</v>
      </c>
      <c r="AF1021" s="1" t="s">
        <v>10</v>
      </c>
      <c r="AH1021" t="str">
        <f t="shared" si="384"/>
        <v>{ nombre: "XXVIII Semana de Ordinario", archivo: "/ev/to/28/mar/audio.mp3", fecha: `2027-010-12`, tiempo: 'to' },</v>
      </c>
    </row>
    <row r="1022" spans="1:34" x14ac:dyDescent="0.35">
      <c r="A1022">
        <f t="shared" si="398"/>
        <v>2027</v>
      </c>
      <c r="B1022">
        <f t="shared" si="398"/>
        <v>10</v>
      </c>
      <c r="C1022">
        <f t="shared" si="399"/>
        <v>13</v>
      </c>
      <c r="D1022">
        <f t="shared" si="401"/>
        <v>28</v>
      </c>
      <c r="F1022" t="s">
        <v>19</v>
      </c>
      <c r="G1022" t="s">
        <v>26</v>
      </c>
      <c r="H1022" s="5" t="str">
        <f t="shared" si="386"/>
        <v>XXVIII</v>
      </c>
      <c r="I1022" t="s">
        <v>11</v>
      </c>
      <c r="J1022" t="s">
        <v>1</v>
      </c>
      <c r="K1022" s="9" t="str">
        <f t="shared" si="396"/>
        <v>XXVIII Semana de Ordinario</v>
      </c>
      <c r="L1022" t="s">
        <v>3</v>
      </c>
      <c r="M1022" t="s">
        <v>12</v>
      </c>
      <c r="N1022" t="str">
        <f t="shared" si="392"/>
        <v>to</v>
      </c>
      <c r="O1022" s="1" t="s">
        <v>9</v>
      </c>
      <c r="P1022">
        <f t="shared" si="381"/>
        <v>28</v>
      </c>
      <c r="Q1022" s="1" t="s">
        <v>9</v>
      </c>
      <c r="R1022" t="str">
        <f t="shared" si="379"/>
        <v>mie</v>
      </c>
      <c r="S1022" s="1" t="s">
        <v>9</v>
      </c>
      <c r="T1022" t="s">
        <v>5</v>
      </c>
      <c r="U1022" t="s">
        <v>6</v>
      </c>
      <c r="V1022" t="s">
        <v>7</v>
      </c>
      <c r="W1022">
        <f t="shared" si="382"/>
        <v>2027</v>
      </c>
      <c r="X1022" s="1" t="s">
        <v>13</v>
      </c>
      <c r="Y1022" s="1">
        <v>0</v>
      </c>
      <c r="Z1022" s="1">
        <f t="shared" si="380"/>
        <v>10</v>
      </c>
      <c r="AA1022" s="1" t="s">
        <v>13</v>
      </c>
      <c r="AB1022" s="1"/>
      <c r="AC1022">
        <f t="shared" si="383"/>
        <v>13</v>
      </c>
      <c r="AD1022" t="s">
        <v>63</v>
      </c>
      <c r="AE1022" t="str">
        <f t="shared" si="391"/>
        <v>to</v>
      </c>
      <c r="AF1022" s="1" t="s">
        <v>10</v>
      </c>
      <c r="AH1022" t="str">
        <f t="shared" si="384"/>
        <v>{ nombre: "XXVIII Semana de Ordinario", archivo: "/ev/to/28/mie/audio.mp3", fecha: `2027-010-13`, tiempo: 'to' },</v>
      </c>
    </row>
    <row r="1023" spans="1:34" x14ac:dyDescent="0.35">
      <c r="A1023">
        <f t="shared" si="398"/>
        <v>2027</v>
      </c>
      <c r="B1023">
        <f t="shared" si="398"/>
        <v>10</v>
      </c>
      <c r="C1023">
        <f t="shared" si="399"/>
        <v>14</v>
      </c>
      <c r="D1023">
        <f t="shared" si="401"/>
        <v>28</v>
      </c>
      <c r="F1023" t="s">
        <v>20</v>
      </c>
      <c r="G1023" t="s">
        <v>26</v>
      </c>
      <c r="H1023" s="5" t="str">
        <f t="shared" si="386"/>
        <v>XXVIII</v>
      </c>
      <c r="I1023" t="s">
        <v>11</v>
      </c>
      <c r="J1023" t="s">
        <v>1</v>
      </c>
      <c r="K1023" s="9" t="str">
        <f t="shared" si="396"/>
        <v>XXVIII Semana de Ordinario</v>
      </c>
      <c r="L1023" t="s">
        <v>3</v>
      </c>
      <c r="M1023" t="s">
        <v>12</v>
      </c>
      <c r="N1023" t="str">
        <f t="shared" si="392"/>
        <v>to</v>
      </c>
      <c r="O1023" s="1" t="s">
        <v>9</v>
      </c>
      <c r="P1023">
        <f t="shared" si="381"/>
        <v>28</v>
      </c>
      <c r="Q1023" s="1" t="s">
        <v>9</v>
      </c>
      <c r="R1023" t="str">
        <f t="shared" si="379"/>
        <v>jue</v>
      </c>
      <c r="S1023" s="1" t="s">
        <v>9</v>
      </c>
      <c r="T1023" t="s">
        <v>5</v>
      </c>
      <c r="U1023" t="s">
        <v>6</v>
      </c>
      <c r="V1023" t="s">
        <v>7</v>
      </c>
      <c r="W1023">
        <f t="shared" si="382"/>
        <v>2027</v>
      </c>
      <c r="X1023" s="1" t="s">
        <v>13</v>
      </c>
      <c r="Y1023" s="1">
        <v>0</v>
      </c>
      <c r="Z1023" s="1">
        <f t="shared" si="380"/>
        <v>10</v>
      </c>
      <c r="AA1023" s="1" t="s">
        <v>13</v>
      </c>
      <c r="AB1023" s="1"/>
      <c r="AC1023">
        <f t="shared" si="383"/>
        <v>14</v>
      </c>
      <c r="AD1023" t="s">
        <v>63</v>
      </c>
      <c r="AE1023" t="str">
        <f t="shared" si="391"/>
        <v>to</v>
      </c>
      <c r="AF1023" s="1" t="s">
        <v>10</v>
      </c>
      <c r="AH1023" t="str">
        <f t="shared" si="384"/>
        <v>{ nombre: "XXVIII Semana de Ordinario", archivo: "/ev/to/28/jue/audio.mp3", fecha: `2027-010-14`, tiempo: 'to' },</v>
      </c>
    </row>
    <row r="1024" spans="1:34" x14ac:dyDescent="0.35">
      <c r="A1024">
        <f t="shared" ref="A1024:B1039" si="402">A1023</f>
        <v>2027</v>
      </c>
      <c r="B1024">
        <f t="shared" si="402"/>
        <v>10</v>
      </c>
      <c r="C1024">
        <f t="shared" si="399"/>
        <v>15</v>
      </c>
      <c r="D1024">
        <f t="shared" si="401"/>
        <v>28</v>
      </c>
      <c r="F1024" t="s">
        <v>21</v>
      </c>
      <c r="G1024" t="s">
        <v>26</v>
      </c>
      <c r="H1024" s="5" t="str">
        <f t="shared" si="386"/>
        <v>XXVIII</v>
      </c>
      <c r="I1024" t="s">
        <v>11</v>
      </c>
      <c r="J1024" t="s">
        <v>1</v>
      </c>
      <c r="K1024" s="9" t="str">
        <f t="shared" si="396"/>
        <v>XXVIII Semana de Ordinario</v>
      </c>
      <c r="L1024" t="s">
        <v>3</v>
      </c>
      <c r="M1024" t="s">
        <v>12</v>
      </c>
      <c r="N1024" t="str">
        <f t="shared" si="392"/>
        <v>to</v>
      </c>
      <c r="O1024" s="1" t="s">
        <v>9</v>
      </c>
      <c r="P1024">
        <f t="shared" si="381"/>
        <v>28</v>
      </c>
      <c r="Q1024" s="1" t="s">
        <v>9</v>
      </c>
      <c r="R1024" t="str">
        <f t="shared" si="379"/>
        <v>vie</v>
      </c>
      <c r="S1024" s="1" t="s">
        <v>9</v>
      </c>
      <c r="T1024" t="s">
        <v>5</v>
      </c>
      <c r="U1024" t="s">
        <v>6</v>
      </c>
      <c r="V1024" t="s">
        <v>7</v>
      </c>
      <c r="W1024">
        <f t="shared" si="382"/>
        <v>2027</v>
      </c>
      <c r="X1024" s="1" t="s">
        <v>13</v>
      </c>
      <c r="Y1024" s="1">
        <v>0</v>
      </c>
      <c r="Z1024" s="1">
        <f t="shared" si="380"/>
        <v>10</v>
      </c>
      <c r="AA1024" s="1" t="s">
        <v>13</v>
      </c>
      <c r="AB1024" s="1"/>
      <c r="AC1024">
        <f t="shared" si="383"/>
        <v>15</v>
      </c>
      <c r="AD1024" t="s">
        <v>63</v>
      </c>
      <c r="AE1024" t="str">
        <f t="shared" si="391"/>
        <v>to</v>
      </c>
      <c r="AF1024" s="1" t="s">
        <v>10</v>
      </c>
      <c r="AH1024" t="str">
        <f t="shared" si="384"/>
        <v>{ nombre: "XXVIII Semana de Ordinario", archivo: "/ev/to/28/vie/audio.mp3", fecha: `2027-010-15`, tiempo: 'to' },</v>
      </c>
    </row>
    <row r="1025" spans="1:34" x14ac:dyDescent="0.35">
      <c r="A1025">
        <f t="shared" si="402"/>
        <v>2027</v>
      </c>
      <c r="B1025">
        <f t="shared" si="402"/>
        <v>10</v>
      </c>
      <c r="C1025">
        <f t="shared" si="399"/>
        <v>16</v>
      </c>
      <c r="D1025">
        <f t="shared" si="401"/>
        <v>28</v>
      </c>
      <c r="F1025" t="s">
        <v>22</v>
      </c>
      <c r="G1025" t="s">
        <v>26</v>
      </c>
      <c r="H1025" s="5" t="str">
        <f t="shared" si="386"/>
        <v>XXVIII</v>
      </c>
      <c r="I1025" t="s">
        <v>11</v>
      </c>
      <c r="J1025" t="s">
        <v>1</v>
      </c>
      <c r="K1025" s="9" t="str">
        <f t="shared" si="396"/>
        <v>XXVIII Semana de Ordinario</v>
      </c>
      <c r="L1025" t="s">
        <v>3</v>
      </c>
      <c r="M1025" t="s">
        <v>12</v>
      </c>
      <c r="N1025" t="str">
        <f t="shared" si="392"/>
        <v>to</v>
      </c>
      <c r="O1025" s="1" t="s">
        <v>9</v>
      </c>
      <c r="P1025">
        <f t="shared" si="381"/>
        <v>28</v>
      </c>
      <c r="Q1025" s="1" t="s">
        <v>9</v>
      </c>
      <c r="R1025" t="str">
        <f t="shared" si="379"/>
        <v>sab</v>
      </c>
      <c r="S1025" s="1" t="s">
        <v>9</v>
      </c>
      <c r="T1025" t="s">
        <v>5</v>
      </c>
      <c r="U1025" t="s">
        <v>6</v>
      </c>
      <c r="V1025" t="s">
        <v>7</v>
      </c>
      <c r="W1025">
        <f t="shared" si="382"/>
        <v>2027</v>
      </c>
      <c r="X1025" s="1" t="s">
        <v>13</v>
      </c>
      <c r="Y1025" s="1">
        <v>0</v>
      </c>
      <c r="Z1025" s="1">
        <f t="shared" si="380"/>
        <v>10</v>
      </c>
      <c r="AA1025" s="1" t="s">
        <v>13</v>
      </c>
      <c r="AB1025" s="1"/>
      <c r="AC1025">
        <f t="shared" si="383"/>
        <v>16</v>
      </c>
      <c r="AD1025" t="s">
        <v>63</v>
      </c>
      <c r="AE1025" t="str">
        <f t="shared" si="391"/>
        <v>to</v>
      </c>
      <c r="AF1025" s="1" t="s">
        <v>10</v>
      </c>
      <c r="AH1025" t="str">
        <f t="shared" si="384"/>
        <v>{ nombre: "XXVIII Semana de Ordinario", archivo: "/ev/to/28/sab/audio.mp3", fecha: `2027-010-16`, tiempo: 'to' },</v>
      </c>
    </row>
    <row r="1026" spans="1:34" x14ac:dyDescent="0.35">
      <c r="A1026">
        <f t="shared" si="402"/>
        <v>2027</v>
      </c>
      <c r="B1026">
        <f t="shared" si="402"/>
        <v>10</v>
      </c>
      <c r="C1026">
        <f t="shared" si="399"/>
        <v>17</v>
      </c>
      <c r="D1026">
        <f t="shared" ref="D1026:D1046" si="403">+D1025+1</f>
        <v>29</v>
      </c>
      <c r="F1026" t="s">
        <v>4</v>
      </c>
      <c r="G1026" t="s">
        <v>26</v>
      </c>
      <c r="H1026" s="5" t="str">
        <f t="shared" si="386"/>
        <v>XXIX</v>
      </c>
      <c r="I1026" t="s">
        <v>11</v>
      </c>
      <c r="J1026" t="s">
        <v>1</v>
      </c>
      <c r="K1026" s="9" t="str">
        <f t="shared" si="396"/>
        <v>XXIX Semana de Ordinario</v>
      </c>
      <c r="L1026" t="s">
        <v>3</v>
      </c>
      <c r="M1026" t="s">
        <v>12</v>
      </c>
      <c r="N1026" t="str">
        <f t="shared" si="392"/>
        <v>to</v>
      </c>
      <c r="O1026" s="1" t="s">
        <v>9</v>
      </c>
      <c r="P1026">
        <f t="shared" si="381"/>
        <v>29</v>
      </c>
      <c r="Q1026" s="1" t="s">
        <v>9</v>
      </c>
      <c r="R1026" t="str">
        <f t="shared" si="379"/>
        <v>dom</v>
      </c>
      <c r="S1026" s="1" t="s">
        <v>9</v>
      </c>
      <c r="T1026" t="s">
        <v>5</v>
      </c>
      <c r="U1026" t="s">
        <v>6</v>
      </c>
      <c r="V1026" t="s">
        <v>7</v>
      </c>
      <c r="W1026">
        <f t="shared" si="382"/>
        <v>2027</v>
      </c>
      <c r="X1026" s="1" t="s">
        <v>13</v>
      </c>
      <c r="Y1026" s="1">
        <v>0</v>
      </c>
      <c r="Z1026" s="1">
        <f t="shared" si="380"/>
        <v>10</v>
      </c>
      <c r="AA1026" s="1" t="s">
        <v>13</v>
      </c>
      <c r="AB1026" s="1"/>
      <c r="AC1026">
        <f t="shared" si="383"/>
        <v>17</v>
      </c>
      <c r="AD1026" t="s">
        <v>63</v>
      </c>
      <c r="AE1026" t="str">
        <f t="shared" si="391"/>
        <v>to</v>
      </c>
      <c r="AF1026" s="1" t="s">
        <v>10</v>
      </c>
      <c r="AH1026" t="str">
        <f t="shared" si="384"/>
        <v>{ nombre: "XXIX Semana de Ordinario", archivo: "/ev/to/29/dom/audio.mp3", fecha: `2027-010-17`, tiempo: 'to' },</v>
      </c>
    </row>
    <row r="1027" spans="1:34" x14ac:dyDescent="0.35">
      <c r="A1027">
        <f t="shared" si="402"/>
        <v>2027</v>
      </c>
      <c r="B1027">
        <f t="shared" si="402"/>
        <v>10</v>
      </c>
      <c r="C1027">
        <f t="shared" si="399"/>
        <v>18</v>
      </c>
      <c r="D1027">
        <f>D1026</f>
        <v>29</v>
      </c>
      <c r="F1027" t="s">
        <v>23</v>
      </c>
      <c r="G1027" t="s">
        <v>26</v>
      </c>
      <c r="H1027" s="5" t="str">
        <f t="shared" si="386"/>
        <v>XXIX</v>
      </c>
      <c r="I1027" t="s">
        <v>11</v>
      </c>
      <c r="J1027" t="s">
        <v>1</v>
      </c>
      <c r="K1027" s="9" t="str">
        <f t="shared" si="396"/>
        <v>XXIX Semana de Ordinario</v>
      </c>
      <c r="L1027" t="s">
        <v>3</v>
      </c>
      <c r="M1027" t="s">
        <v>12</v>
      </c>
      <c r="N1027" t="str">
        <f t="shared" si="392"/>
        <v>to</v>
      </c>
      <c r="O1027" s="1" t="s">
        <v>9</v>
      </c>
      <c r="P1027">
        <f t="shared" si="381"/>
        <v>29</v>
      </c>
      <c r="Q1027" s="1" t="s">
        <v>9</v>
      </c>
      <c r="R1027" t="str">
        <f t="shared" si="379"/>
        <v>lun</v>
      </c>
      <c r="S1027" s="1" t="s">
        <v>9</v>
      </c>
      <c r="T1027" t="s">
        <v>5</v>
      </c>
      <c r="U1027" t="s">
        <v>6</v>
      </c>
      <c r="V1027" t="s">
        <v>7</v>
      </c>
      <c r="W1027">
        <f t="shared" si="382"/>
        <v>2027</v>
      </c>
      <c r="X1027" s="1" t="s">
        <v>13</v>
      </c>
      <c r="Y1027" s="1">
        <v>0</v>
      </c>
      <c r="Z1027" s="1">
        <f t="shared" si="380"/>
        <v>10</v>
      </c>
      <c r="AA1027" s="1" t="s">
        <v>13</v>
      </c>
      <c r="AB1027" s="1"/>
      <c r="AC1027">
        <f t="shared" si="383"/>
        <v>18</v>
      </c>
      <c r="AD1027" t="s">
        <v>63</v>
      </c>
      <c r="AE1027" t="str">
        <f t="shared" si="391"/>
        <v>to</v>
      </c>
      <c r="AF1027" s="1" t="s">
        <v>10</v>
      </c>
      <c r="AH1027" t="str">
        <f t="shared" si="384"/>
        <v>{ nombre: "XXIX Semana de Ordinario", archivo: "/ev/to/29/lun/audio.mp3", fecha: `2027-010-18`, tiempo: 'to' },</v>
      </c>
    </row>
    <row r="1028" spans="1:34" x14ac:dyDescent="0.35">
      <c r="A1028">
        <f t="shared" si="402"/>
        <v>2027</v>
      </c>
      <c r="B1028">
        <f t="shared" si="402"/>
        <v>10</v>
      </c>
      <c r="C1028">
        <f t="shared" si="399"/>
        <v>19</v>
      </c>
      <c r="D1028">
        <f t="shared" ref="D1028:D1032" si="404">D1027</f>
        <v>29</v>
      </c>
      <c r="F1028" t="s">
        <v>24</v>
      </c>
      <c r="G1028" t="s">
        <v>26</v>
      </c>
      <c r="H1028" s="5" t="str">
        <f t="shared" si="386"/>
        <v>XXIX</v>
      </c>
      <c r="I1028" t="s">
        <v>11</v>
      </c>
      <c r="J1028" t="s">
        <v>1</v>
      </c>
      <c r="K1028" s="9" t="str">
        <f t="shared" si="396"/>
        <v>XXIX Semana de Ordinario</v>
      </c>
      <c r="L1028" t="s">
        <v>3</v>
      </c>
      <c r="M1028" t="s">
        <v>12</v>
      </c>
      <c r="N1028" t="str">
        <f t="shared" si="392"/>
        <v>to</v>
      </c>
      <c r="O1028" s="1" t="s">
        <v>9</v>
      </c>
      <c r="P1028">
        <f t="shared" si="381"/>
        <v>29</v>
      </c>
      <c r="Q1028" s="1" t="s">
        <v>9</v>
      </c>
      <c r="R1028" t="str">
        <f t="shared" si="379"/>
        <v>mar</v>
      </c>
      <c r="S1028" s="1" t="s">
        <v>9</v>
      </c>
      <c r="T1028" t="s">
        <v>5</v>
      </c>
      <c r="U1028" t="s">
        <v>6</v>
      </c>
      <c r="V1028" t="s">
        <v>7</v>
      </c>
      <c r="W1028">
        <f t="shared" si="382"/>
        <v>2027</v>
      </c>
      <c r="X1028" s="1" t="s">
        <v>13</v>
      </c>
      <c r="Y1028" s="1">
        <v>0</v>
      </c>
      <c r="Z1028" s="1">
        <f t="shared" si="380"/>
        <v>10</v>
      </c>
      <c r="AA1028" s="1" t="s">
        <v>13</v>
      </c>
      <c r="AB1028" s="1"/>
      <c r="AC1028">
        <f t="shared" si="383"/>
        <v>19</v>
      </c>
      <c r="AD1028" t="s">
        <v>63</v>
      </c>
      <c r="AE1028" t="str">
        <f t="shared" si="391"/>
        <v>to</v>
      </c>
      <c r="AF1028" s="1" t="s">
        <v>10</v>
      </c>
      <c r="AH1028" t="str">
        <f t="shared" si="384"/>
        <v>{ nombre: "XXIX Semana de Ordinario", archivo: "/ev/to/29/mar/audio.mp3", fecha: `2027-010-19`, tiempo: 'to' },</v>
      </c>
    </row>
    <row r="1029" spans="1:34" x14ac:dyDescent="0.35">
      <c r="A1029">
        <f t="shared" si="402"/>
        <v>2027</v>
      </c>
      <c r="B1029">
        <f t="shared" si="402"/>
        <v>10</v>
      </c>
      <c r="C1029">
        <f t="shared" si="399"/>
        <v>20</v>
      </c>
      <c r="D1029">
        <f t="shared" si="404"/>
        <v>29</v>
      </c>
      <c r="F1029" t="s">
        <v>19</v>
      </c>
      <c r="G1029" t="s">
        <v>26</v>
      </c>
      <c r="H1029" s="5" t="str">
        <f t="shared" si="386"/>
        <v>XXIX</v>
      </c>
      <c r="I1029" t="s">
        <v>11</v>
      </c>
      <c r="J1029" t="s">
        <v>1</v>
      </c>
      <c r="K1029" s="9" t="str">
        <f t="shared" si="396"/>
        <v>XXIX Semana de Ordinario</v>
      </c>
      <c r="L1029" t="s">
        <v>3</v>
      </c>
      <c r="M1029" t="s">
        <v>12</v>
      </c>
      <c r="N1029" t="str">
        <f t="shared" si="392"/>
        <v>to</v>
      </c>
      <c r="O1029" s="1" t="s">
        <v>9</v>
      </c>
      <c r="P1029">
        <f t="shared" si="381"/>
        <v>29</v>
      </c>
      <c r="Q1029" s="1" t="s">
        <v>9</v>
      </c>
      <c r="R1029" t="str">
        <f t="shared" si="379"/>
        <v>mie</v>
      </c>
      <c r="S1029" s="1" t="s">
        <v>9</v>
      </c>
      <c r="T1029" t="s">
        <v>5</v>
      </c>
      <c r="U1029" t="s">
        <v>6</v>
      </c>
      <c r="V1029" t="s">
        <v>7</v>
      </c>
      <c r="W1029">
        <f t="shared" si="382"/>
        <v>2027</v>
      </c>
      <c r="X1029" s="1" t="s">
        <v>13</v>
      </c>
      <c r="Y1029" s="1">
        <v>0</v>
      </c>
      <c r="Z1029" s="1">
        <f t="shared" si="380"/>
        <v>10</v>
      </c>
      <c r="AA1029" s="1" t="s">
        <v>13</v>
      </c>
      <c r="AB1029" s="1"/>
      <c r="AC1029">
        <f t="shared" si="383"/>
        <v>20</v>
      </c>
      <c r="AD1029" t="s">
        <v>63</v>
      </c>
      <c r="AE1029" t="str">
        <f t="shared" si="391"/>
        <v>to</v>
      </c>
      <c r="AF1029" s="1" t="s">
        <v>10</v>
      </c>
      <c r="AH1029" t="str">
        <f t="shared" si="384"/>
        <v>{ nombre: "XXIX Semana de Ordinario", archivo: "/ev/to/29/mie/audio.mp3", fecha: `2027-010-20`, tiempo: 'to' },</v>
      </c>
    </row>
    <row r="1030" spans="1:34" x14ac:dyDescent="0.35">
      <c r="A1030">
        <f t="shared" si="402"/>
        <v>2027</v>
      </c>
      <c r="B1030">
        <f t="shared" si="402"/>
        <v>10</v>
      </c>
      <c r="C1030">
        <f t="shared" si="399"/>
        <v>21</v>
      </c>
      <c r="D1030">
        <f t="shared" si="404"/>
        <v>29</v>
      </c>
      <c r="F1030" t="s">
        <v>20</v>
      </c>
      <c r="G1030" t="s">
        <v>26</v>
      </c>
      <c r="H1030" s="5" t="str">
        <f t="shared" si="386"/>
        <v>XXIX</v>
      </c>
      <c r="I1030" t="s">
        <v>11</v>
      </c>
      <c r="J1030" t="s">
        <v>1</v>
      </c>
      <c r="K1030" s="9" t="str">
        <f t="shared" si="396"/>
        <v>XXIX Semana de Ordinario</v>
      </c>
      <c r="L1030" t="s">
        <v>3</v>
      </c>
      <c r="M1030" t="s">
        <v>12</v>
      </c>
      <c r="N1030" t="str">
        <f t="shared" si="392"/>
        <v>to</v>
      </c>
      <c r="O1030" s="1" t="s">
        <v>9</v>
      </c>
      <c r="P1030">
        <f t="shared" si="381"/>
        <v>29</v>
      </c>
      <c r="Q1030" s="1" t="s">
        <v>9</v>
      </c>
      <c r="R1030" t="str">
        <f t="shared" si="379"/>
        <v>jue</v>
      </c>
      <c r="S1030" s="1" t="s">
        <v>9</v>
      </c>
      <c r="T1030" t="s">
        <v>5</v>
      </c>
      <c r="U1030" t="s">
        <v>6</v>
      </c>
      <c r="V1030" t="s">
        <v>7</v>
      </c>
      <c r="W1030">
        <f t="shared" si="382"/>
        <v>2027</v>
      </c>
      <c r="X1030" s="1" t="s">
        <v>13</v>
      </c>
      <c r="Y1030" s="1">
        <v>0</v>
      </c>
      <c r="Z1030" s="1">
        <f t="shared" si="380"/>
        <v>10</v>
      </c>
      <c r="AA1030" s="1" t="s">
        <v>13</v>
      </c>
      <c r="AB1030" s="1"/>
      <c r="AC1030">
        <f t="shared" si="383"/>
        <v>21</v>
      </c>
      <c r="AD1030" t="s">
        <v>63</v>
      </c>
      <c r="AE1030" t="str">
        <f t="shared" si="391"/>
        <v>to</v>
      </c>
      <c r="AF1030" s="1" t="s">
        <v>10</v>
      </c>
      <c r="AH1030" t="str">
        <f t="shared" si="384"/>
        <v>{ nombre: "XXIX Semana de Ordinario", archivo: "/ev/to/29/jue/audio.mp3", fecha: `2027-010-21`, tiempo: 'to' },</v>
      </c>
    </row>
    <row r="1031" spans="1:34" x14ac:dyDescent="0.35">
      <c r="A1031">
        <f t="shared" si="402"/>
        <v>2027</v>
      </c>
      <c r="B1031">
        <f t="shared" si="402"/>
        <v>10</v>
      </c>
      <c r="C1031">
        <f t="shared" si="399"/>
        <v>22</v>
      </c>
      <c r="D1031">
        <f t="shared" si="404"/>
        <v>29</v>
      </c>
      <c r="F1031" t="s">
        <v>21</v>
      </c>
      <c r="G1031" t="s">
        <v>26</v>
      </c>
      <c r="H1031" s="5" t="str">
        <f t="shared" si="386"/>
        <v>XXIX</v>
      </c>
      <c r="I1031" t="s">
        <v>11</v>
      </c>
      <c r="J1031" t="s">
        <v>1</v>
      </c>
      <c r="K1031" s="9" t="str">
        <f t="shared" si="396"/>
        <v>XXIX Semana de Ordinario</v>
      </c>
      <c r="L1031" t="s">
        <v>3</v>
      </c>
      <c r="M1031" t="s">
        <v>12</v>
      </c>
      <c r="N1031" t="str">
        <f t="shared" si="392"/>
        <v>to</v>
      </c>
      <c r="O1031" s="1" t="s">
        <v>9</v>
      </c>
      <c r="P1031">
        <f t="shared" si="381"/>
        <v>29</v>
      </c>
      <c r="Q1031" s="1" t="s">
        <v>9</v>
      </c>
      <c r="R1031" t="str">
        <f t="shared" ref="R1031:R1094" si="405">F1031</f>
        <v>vie</v>
      </c>
      <c r="S1031" s="1" t="s">
        <v>9</v>
      </c>
      <c r="T1031" t="s">
        <v>5</v>
      </c>
      <c r="U1031" t="s">
        <v>6</v>
      </c>
      <c r="V1031" t="s">
        <v>7</v>
      </c>
      <c r="W1031">
        <f t="shared" si="382"/>
        <v>2027</v>
      </c>
      <c r="X1031" s="1" t="s">
        <v>13</v>
      </c>
      <c r="Y1031" s="1">
        <v>0</v>
      </c>
      <c r="Z1031" s="1">
        <f t="shared" si="380"/>
        <v>10</v>
      </c>
      <c r="AA1031" s="1" t="s">
        <v>13</v>
      </c>
      <c r="AB1031" s="1"/>
      <c r="AC1031">
        <f t="shared" si="383"/>
        <v>22</v>
      </c>
      <c r="AD1031" t="s">
        <v>63</v>
      </c>
      <c r="AE1031" t="str">
        <f t="shared" si="391"/>
        <v>to</v>
      </c>
      <c r="AF1031" s="1" t="s">
        <v>10</v>
      </c>
      <c r="AH1031" t="str">
        <f t="shared" si="384"/>
        <v>{ nombre: "XXIX Semana de Ordinario", archivo: "/ev/to/29/vie/audio.mp3", fecha: `2027-010-22`, tiempo: 'to' },</v>
      </c>
    </row>
    <row r="1032" spans="1:34" x14ac:dyDescent="0.35">
      <c r="A1032">
        <f t="shared" si="402"/>
        <v>2027</v>
      </c>
      <c r="B1032">
        <f t="shared" si="402"/>
        <v>10</v>
      </c>
      <c r="C1032">
        <f t="shared" si="399"/>
        <v>23</v>
      </c>
      <c r="D1032">
        <f t="shared" si="404"/>
        <v>29</v>
      </c>
      <c r="F1032" t="s">
        <v>22</v>
      </c>
      <c r="G1032" t="s">
        <v>26</v>
      </c>
      <c r="H1032" s="5" t="str">
        <f t="shared" si="386"/>
        <v>XXIX</v>
      </c>
      <c r="I1032" t="s">
        <v>11</v>
      </c>
      <c r="J1032" t="s">
        <v>1</v>
      </c>
      <c r="K1032" s="9" t="str">
        <f t="shared" si="396"/>
        <v>XXIX Semana de Ordinario</v>
      </c>
      <c r="L1032" t="s">
        <v>3</v>
      </c>
      <c r="M1032" t="s">
        <v>12</v>
      </c>
      <c r="N1032" t="str">
        <f t="shared" si="392"/>
        <v>to</v>
      </c>
      <c r="O1032" s="1" t="s">
        <v>9</v>
      </c>
      <c r="P1032">
        <f t="shared" si="381"/>
        <v>29</v>
      </c>
      <c r="Q1032" s="1" t="s">
        <v>9</v>
      </c>
      <c r="R1032" t="str">
        <f t="shared" si="405"/>
        <v>sab</v>
      </c>
      <c r="S1032" s="1" t="s">
        <v>9</v>
      </c>
      <c r="T1032" t="s">
        <v>5</v>
      </c>
      <c r="U1032" t="s">
        <v>6</v>
      </c>
      <c r="V1032" t="s">
        <v>7</v>
      </c>
      <c r="W1032">
        <f t="shared" si="382"/>
        <v>2027</v>
      </c>
      <c r="X1032" s="1" t="s">
        <v>13</v>
      </c>
      <c r="Y1032" s="1">
        <v>0</v>
      </c>
      <c r="Z1032" s="1">
        <f t="shared" ref="Z1032:Z1095" si="406">B1032</f>
        <v>10</v>
      </c>
      <c r="AA1032" s="1" t="s">
        <v>13</v>
      </c>
      <c r="AB1032" s="1"/>
      <c r="AC1032">
        <f t="shared" si="383"/>
        <v>23</v>
      </c>
      <c r="AD1032" t="s">
        <v>63</v>
      </c>
      <c r="AE1032" t="str">
        <f t="shared" si="391"/>
        <v>to</v>
      </c>
      <c r="AF1032" s="1" t="s">
        <v>10</v>
      </c>
      <c r="AH1032" t="str">
        <f t="shared" si="384"/>
        <v>{ nombre: "XXIX Semana de Ordinario", archivo: "/ev/to/29/sab/audio.mp3", fecha: `2027-010-23`, tiempo: 'to' },</v>
      </c>
    </row>
    <row r="1033" spans="1:34" x14ac:dyDescent="0.35">
      <c r="A1033">
        <f t="shared" si="402"/>
        <v>2027</v>
      </c>
      <c r="B1033">
        <f t="shared" si="402"/>
        <v>10</v>
      </c>
      <c r="C1033">
        <f t="shared" si="399"/>
        <v>24</v>
      </c>
      <c r="D1033">
        <f>D1032+1</f>
        <v>30</v>
      </c>
      <c r="F1033" t="s">
        <v>4</v>
      </c>
      <c r="G1033" t="s">
        <v>26</v>
      </c>
      <c r="H1033" s="5" t="str">
        <f t="shared" si="386"/>
        <v>XXX</v>
      </c>
      <c r="I1033" t="s">
        <v>11</v>
      </c>
      <c r="J1033" t="s">
        <v>1</v>
      </c>
      <c r="K1033" s="9" t="str">
        <f t="shared" si="396"/>
        <v>XXX Semana de Ordinario</v>
      </c>
      <c r="L1033" t="s">
        <v>3</v>
      </c>
      <c r="M1033" t="s">
        <v>12</v>
      </c>
      <c r="N1033" t="str">
        <f t="shared" si="392"/>
        <v>to</v>
      </c>
      <c r="O1033" s="1" t="s">
        <v>9</v>
      </c>
      <c r="P1033">
        <f t="shared" si="381"/>
        <v>30</v>
      </c>
      <c r="Q1033" s="1" t="s">
        <v>9</v>
      </c>
      <c r="R1033" t="str">
        <f t="shared" si="405"/>
        <v>dom</v>
      </c>
      <c r="S1033" s="1" t="s">
        <v>9</v>
      </c>
      <c r="T1033" t="s">
        <v>5</v>
      </c>
      <c r="U1033" t="s">
        <v>6</v>
      </c>
      <c r="V1033" t="s">
        <v>7</v>
      </c>
      <c r="W1033">
        <f t="shared" si="382"/>
        <v>2027</v>
      </c>
      <c r="X1033" s="1" t="s">
        <v>13</v>
      </c>
      <c r="Y1033" s="1">
        <v>0</v>
      </c>
      <c r="Z1033" s="1">
        <f t="shared" si="406"/>
        <v>10</v>
      </c>
      <c r="AA1033" s="1" t="s">
        <v>13</v>
      </c>
      <c r="AB1033" s="1"/>
      <c r="AC1033">
        <f t="shared" si="383"/>
        <v>24</v>
      </c>
      <c r="AD1033" t="s">
        <v>63</v>
      </c>
      <c r="AE1033" t="str">
        <f t="shared" si="391"/>
        <v>to</v>
      </c>
      <c r="AF1033" s="1" t="s">
        <v>10</v>
      </c>
      <c r="AH1033" t="str">
        <f t="shared" si="384"/>
        <v>{ nombre: "XXX Semana de Ordinario", archivo: "/ev/to/30/dom/audio.mp3", fecha: `2027-010-24`, tiempo: 'to' },</v>
      </c>
    </row>
    <row r="1034" spans="1:34" x14ac:dyDescent="0.35">
      <c r="A1034">
        <f t="shared" si="402"/>
        <v>2027</v>
      </c>
      <c r="B1034">
        <f t="shared" si="402"/>
        <v>10</v>
      </c>
      <c r="C1034">
        <f t="shared" si="399"/>
        <v>25</v>
      </c>
      <c r="D1034">
        <f>D1033</f>
        <v>30</v>
      </c>
      <c r="F1034" t="s">
        <v>23</v>
      </c>
      <c r="G1034" t="s">
        <v>26</v>
      </c>
      <c r="H1034" s="5" t="str">
        <f t="shared" si="386"/>
        <v>XXX</v>
      </c>
      <c r="I1034" t="s">
        <v>11</v>
      </c>
      <c r="J1034" t="s">
        <v>1</v>
      </c>
      <c r="K1034" s="9" t="str">
        <f t="shared" si="396"/>
        <v>XXX Semana de Ordinario</v>
      </c>
      <c r="L1034" t="s">
        <v>3</v>
      </c>
      <c r="M1034" t="s">
        <v>12</v>
      </c>
      <c r="N1034" t="str">
        <f t="shared" si="392"/>
        <v>to</v>
      </c>
      <c r="O1034" s="1" t="s">
        <v>9</v>
      </c>
      <c r="P1034">
        <f t="shared" ref="P1034:P1097" si="407">D1034</f>
        <v>30</v>
      </c>
      <c r="Q1034" s="1" t="s">
        <v>9</v>
      </c>
      <c r="R1034" t="str">
        <f t="shared" si="405"/>
        <v>lun</v>
      </c>
      <c r="S1034" s="1" t="s">
        <v>9</v>
      </c>
      <c r="T1034" t="s">
        <v>5</v>
      </c>
      <c r="U1034" t="s">
        <v>6</v>
      </c>
      <c r="V1034" t="s">
        <v>7</v>
      </c>
      <c r="W1034">
        <f t="shared" ref="W1034:W1097" si="408">A1034</f>
        <v>2027</v>
      </c>
      <c r="X1034" s="1" t="s">
        <v>13</v>
      </c>
      <c r="Y1034" s="1">
        <v>0</v>
      </c>
      <c r="Z1034" s="1">
        <f t="shared" si="406"/>
        <v>10</v>
      </c>
      <c r="AA1034" s="1" t="s">
        <v>13</v>
      </c>
      <c r="AB1034" s="1"/>
      <c r="AC1034">
        <f t="shared" ref="AC1034:AC1097" si="409">C1034</f>
        <v>25</v>
      </c>
      <c r="AD1034" t="s">
        <v>63</v>
      </c>
      <c r="AE1034" t="str">
        <f t="shared" si="391"/>
        <v>to</v>
      </c>
      <c r="AF1034" s="1" t="s">
        <v>10</v>
      </c>
      <c r="AH1034" t="str">
        <f t="shared" ref="AH1034:AH1097" si="410">_xlfn.CONCAT(I1034:AF1034)</f>
        <v>{ nombre: "XXX Semana de Ordinario", archivo: "/ev/to/30/lun/audio.mp3", fecha: `2027-010-25`, tiempo: 'to' },</v>
      </c>
    </row>
    <row r="1035" spans="1:34" x14ac:dyDescent="0.35">
      <c r="A1035">
        <f t="shared" si="402"/>
        <v>2027</v>
      </c>
      <c r="B1035">
        <f t="shared" si="402"/>
        <v>10</v>
      </c>
      <c r="C1035">
        <f t="shared" si="399"/>
        <v>26</v>
      </c>
      <c r="D1035">
        <f t="shared" ref="D1035:D1039" si="411">D1034</f>
        <v>30</v>
      </c>
      <c r="F1035" t="s">
        <v>24</v>
      </c>
      <c r="G1035" t="s">
        <v>26</v>
      </c>
      <c r="H1035" s="5" t="str">
        <f t="shared" si="386"/>
        <v>XXX</v>
      </c>
      <c r="I1035" t="s">
        <v>11</v>
      </c>
      <c r="J1035" t="s">
        <v>1</v>
      </c>
      <c r="K1035" s="9" t="str">
        <f t="shared" si="396"/>
        <v>XXX Semana de Ordinario</v>
      </c>
      <c r="L1035" t="s">
        <v>3</v>
      </c>
      <c r="M1035" t="s">
        <v>12</v>
      </c>
      <c r="N1035" t="str">
        <f t="shared" si="392"/>
        <v>to</v>
      </c>
      <c r="O1035" s="1" t="s">
        <v>9</v>
      </c>
      <c r="P1035">
        <f t="shared" si="407"/>
        <v>30</v>
      </c>
      <c r="Q1035" s="1" t="s">
        <v>9</v>
      </c>
      <c r="R1035" t="str">
        <f t="shared" si="405"/>
        <v>mar</v>
      </c>
      <c r="S1035" s="1" t="s">
        <v>9</v>
      </c>
      <c r="T1035" t="s">
        <v>5</v>
      </c>
      <c r="U1035" t="s">
        <v>6</v>
      </c>
      <c r="V1035" t="s">
        <v>7</v>
      </c>
      <c r="W1035">
        <f t="shared" si="408"/>
        <v>2027</v>
      </c>
      <c r="X1035" s="1" t="s">
        <v>13</v>
      </c>
      <c r="Y1035" s="1">
        <v>0</v>
      </c>
      <c r="Z1035" s="1">
        <f t="shared" si="406"/>
        <v>10</v>
      </c>
      <c r="AA1035" s="1" t="s">
        <v>13</v>
      </c>
      <c r="AB1035" s="1"/>
      <c r="AC1035">
        <f t="shared" si="409"/>
        <v>26</v>
      </c>
      <c r="AD1035" t="s">
        <v>63</v>
      </c>
      <c r="AE1035" t="str">
        <f t="shared" si="391"/>
        <v>to</v>
      </c>
      <c r="AF1035" s="1" t="s">
        <v>10</v>
      </c>
      <c r="AH1035" t="str">
        <f t="shared" si="410"/>
        <v>{ nombre: "XXX Semana de Ordinario", archivo: "/ev/to/30/mar/audio.mp3", fecha: `2027-010-26`, tiempo: 'to' },</v>
      </c>
    </row>
    <row r="1036" spans="1:34" x14ac:dyDescent="0.35">
      <c r="A1036">
        <f t="shared" si="402"/>
        <v>2027</v>
      </c>
      <c r="B1036">
        <f t="shared" si="402"/>
        <v>10</v>
      </c>
      <c r="C1036">
        <f t="shared" si="399"/>
        <v>27</v>
      </c>
      <c r="D1036">
        <f t="shared" si="411"/>
        <v>30</v>
      </c>
      <c r="F1036" t="s">
        <v>19</v>
      </c>
      <c r="G1036" t="s">
        <v>26</v>
      </c>
      <c r="H1036" s="5" t="str">
        <f t="shared" si="386"/>
        <v>XXX</v>
      </c>
      <c r="I1036" t="s">
        <v>11</v>
      </c>
      <c r="J1036" t="s">
        <v>1</v>
      </c>
      <c r="K1036" s="9" t="str">
        <f t="shared" si="396"/>
        <v>XXX Semana de Ordinario</v>
      </c>
      <c r="L1036" t="s">
        <v>3</v>
      </c>
      <c r="M1036" t="s">
        <v>12</v>
      </c>
      <c r="N1036" t="str">
        <f t="shared" si="392"/>
        <v>to</v>
      </c>
      <c r="O1036" s="1" t="s">
        <v>9</v>
      </c>
      <c r="P1036">
        <f t="shared" si="407"/>
        <v>30</v>
      </c>
      <c r="Q1036" s="1" t="s">
        <v>9</v>
      </c>
      <c r="R1036" t="str">
        <f t="shared" si="405"/>
        <v>mie</v>
      </c>
      <c r="S1036" s="1" t="s">
        <v>9</v>
      </c>
      <c r="T1036" t="s">
        <v>5</v>
      </c>
      <c r="U1036" t="s">
        <v>6</v>
      </c>
      <c r="V1036" t="s">
        <v>7</v>
      </c>
      <c r="W1036">
        <f t="shared" si="408"/>
        <v>2027</v>
      </c>
      <c r="X1036" s="1" t="s">
        <v>13</v>
      </c>
      <c r="Y1036" s="1">
        <v>0</v>
      </c>
      <c r="Z1036" s="1">
        <f t="shared" si="406"/>
        <v>10</v>
      </c>
      <c r="AA1036" s="1" t="s">
        <v>13</v>
      </c>
      <c r="AB1036" s="1"/>
      <c r="AC1036">
        <f t="shared" si="409"/>
        <v>27</v>
      </c>
      <c r="AD1036" t="s">
        <v>63</v>
      </c>
      <c r="AE1036" t="str">
        <f t="shared" si="391"/>
        <v>to</v>
      </c>
      <c r="AF1036" s="1" t="s">
        <v>10</v>
      </c>
      <c r="AH1036" t="str">
        <f t="shared" si="410"/>
        <v>{ nombre: "XXX Semana de Ordinario", archivo: "/ev/to/30/mie/audio.mp3", fecha: `2027-010-27`, tiempo: 'to' },</v>
      </c>
    </row>
    <row r="1037" spans="1:34" x14ac:dyDescent="0.35">
      <c r="A1037">
        <f t="shared" si="402"/>
        <v>2027</v>
      </c>
      <c r="B1037">
        <f t="shared" si="402"/>
        <v>10</v>
      </c>
      <c r="C1037">
        <f t="shared" si="399"/>
        <v>28</v>
      </c>
      <c r="D1037">
        <f t="shared" si="411"/>
        <v>30</v>
      </c>
      <c r="F1037" t="s">
        <v>20</v>
      </c>
      <c r="G1037" t="s">
        <v>26</v>
      </c>
      <c r="H1037" s="5" t="str">
        <f t="shared" ref="H1037:H1100" si="412">ROMAN(D1037)</f>
        <v>XXX</v>
      </c>
      <c r="I1037" t="s">
        <v>11</v>
      </c>
      <c r="J1037" t="s">
        <v>1</v>
      </c>
      <c r="K1037" s="9" t="str">
        <f t="shared" si="396"/>
        <v>XXX Semana de Ordinario</v>
      </c>
      <c r="L1037" t="s">
        <v>3</v>
      </c>
      <c r="M1037" t="s">
        <v>12</v>
      </c>
      <c r="N1037" t="str">
        <f t="shared" si="392"/>
        <v>to</v>
      </c>
      <c r="O1037" s="1" t="s">
        <v>9</v>
      </c>
      <c r="P1037">
        <f t="shared" si="407"/>
        <v>30</v>
      </c>
      <c r="Q1037" s="1" t="s">
        <v>9</v>
      </c>
      <c r="R1037" t="str">
        <f t="shared" si="405"/>
        <v>jue</v>
      </c>
      <c r="S1037" s="1" t="s">
        <v>9</v>
      </c>
      <c r="T1037" t="s">
        <v>5</v>
      </c>
      <c r="U1037" t="s">
        <v>6</v>
      </c>
      <c r="V1037" t="s">
        <v>7</v>
      </c>
      <c r="W1037">
        <f t="shared" si="408"/>
        <v>2027</v>
      </c>
      <c r="X1037" s="1" t="s">
        <v>13</v>
      </c>
      <c r="Y1037" s="1">
        <v>0</v>
      </c>
      <c r="Z1037" s="1">
        <f t="shared" si="406"/>
        <v>10</v>
      </c>
      <c r="AA1037" s="1" t="s">
        <v>13</v>
      </c>
      <c r="AB1037" s="1"/>
      <c r="AC1037">
        <f t="shared" si="409"/>
        <v>28</v>
      </c>
      <c r="AD1037" t="s">
        <v>63</v>
      </c>
      <c r="AE1037" t="str">
        <f t="shared" si="391"/>
        <v>to</v>
      </c>
      <c r="AF1037" s="1" t="s">
        <v>10</v>
      </c>
      <c r="AH1037" t="str">
        <f t="shared" si="410"/>
        <v>{ nombre: "XXX Semana de Ordinario", archivo: "/ev/to/30/jue/audio.mp3", fecha: `2027-010-28`, tiempo: 'to' },</v>
      </c>
    </row>
    <row r="1038" spans="1:34" x14ac:dyDescent="0.35">
      <c r="A1038">
        <f t="shared" si="402"/>
        <v>2027</v>
      </c>
      <c r="B1038">
        <f t="shared" si="402"/>
        <v>10</v>
      </c>
      <c r="C1038">
        <f t="shared" si="399"/>
        <v>29</v>
      </c>
      <c r="D1038">
        <f t="shared" si="411"/>
        <v>30</v>
      </c>
      <c r="F1038" t="s">
        <v>21</v>
      </c>
      <c r="G1038" t="s">
        <v>26</v>
      </c>
      <c r="H1038" s="5" t="str">
        <f t="shared" si="412"/>
        <v>XXX</v>
      </c>
      <c r="I1038" t="s">
        <v>11</v>
      </c>
      <c r="J1038" t="s">
        <v>1</v>
      </c>
      <c r="K1038" s="9" t="str">
        <f t="shared" si="396"/>
        <v>XXX Semana de Ordinario</v>
      </c>
      <c r="L1038" t="s">
        <v>3</v>
      </c>
      <c r="M1038" t="s">
        <v>12</v>
      </c>
      <c r="N1038" t="str">
        <f t="shared" si="392"/>
        <v>to</v>
      </c>
      <c r="O1038" s="1" t="s">
        <v>9</v>
      </c>
      <c r="P1038">
        <f t="shared" si="407"/>
        <v>30</v>
      </c>
      <c r="Q1038" s="1" t="s">
        <v>9</v>
      </c>
      <c r="R1038" t="str">
        <f t="shared" si="405"/>
        <v>vie</v>
      </c>
      <c r="S1038" s="1" t="s">
        <v>9</v>
      </c>
      <c r="T1038" t="s">
        <v>5</v>
      </c>
      <c r="U1038" t="s">
        <v>6</v>
      </c>
      <c r="V1038" t="s">
        <v>7</v>
      </c>
      <c r="W1038">
        <f t="shared" si="408"/>
        <v>2027</v>
      </c>
      <c r="X1038" s="1" t="s">
        <v>13</v>
      </c>
      <c r="Y1038" s="1">
        <v>0</v>
      </c>
      <c r="Z1038" s="1">
        <f t="shared" si="406"/>
        <v>10</v>
      </c>
      <c r="AA1038" s="1" t="s">
        <v>13</v>
      </c>
      <c r="AB1038" s="1"/>
      <c r="AC1038">
        <f t="shared" si="409"/>
        <v>29</v>
      </c>
      <c r="AD1038" t="s">
        <v>63</v>
      </c>
      <c r="AE1038" t="str">
        <f t="shared" si="391"/>
        <v>to</v>
      </c>
      <c r="AF1038" s="1" t="s">
        <v>10</v>
      </c>
      <c r="AH1038" t="str">
        <f t="shared" si="410"/>
        <v>{ nombre: "XXX Semana de Ordinario", archivo: "/ev/to/30/vie/audio.mp3", fecha: `2027-010-29`, tiempo: 'to' },</v>
      </c>
    </row>
    <row r="1039" spans="1:34" x14ac:dyDescent="0.35">
      <c r="A1039">
        <f t="shared" si="402"/>
        <v>2027</v>
      </c>
      <c r="B1039">
        <f t="shared" si="402"/>
        <v>10</v>
      </c>
      <c r="C1039">
        <f t="shared" si="399"/>
        <v>30</v>
      </c>
      <c r="D1039">
        <f t="shared" si="411"/>
        <v>30</v>
      </c>
      <c r="F1039" t="s">
        <v>22</v>
      </c>
      <c r="G1039" t="s">
        <v>26</v>
      </c>
      <c r="H1039" s="5" t="str">
        <f t="shared" si="412"/>
        <v>XXX</v>
      </c>
      <c r="I1039" t="s">
        <v>11</v>
      </c>
      <c r="J1039" t="s">
        <v>1</v>
      </c>
      <c r="K1039" s="9" t="str">
        <f t="shared" si="396"/>
        <v>XXX Semana de Ordinario</v>
      </c>
      <c r="L1039" t="s">
        <v>3</v>
      </c>
      <c r="M1039" t="s">
        <v>12</v>
      </c>
      <c r="N1039" t="str">
        <f t="shared" si="392"/>
        <v>to</v>
      </c>
      <c r="O1039" s="1" t="s">
        <v>9</v>
      </c>
      <c r="P1039">
        <f t="shared" si="407"/>
        <v>30</v>
      </c>
      <c r="Q1039" s="1" t="s">
        <v>9</v>
      </c>
      <c r="R1039" t="str">
        <f t="shared" si="405"/>
        <v>sab</v>
      </c>
      <c r="S1039" s="1" t="s">
        <v>9</v>
      </c>
      <c r="T1039" t="s">
        <v>5</v>
      </c>
      <c r="U1039" t="s">
        <v>6</v>
      </c>
      <c r="V1039" t="s">
        <v>7</v>
      </c>
      <c r="W1039">
        <f t="shared" si="408"/>
        <v>2027</v>
      </c>
      <c r="X1039" s="1" t="s">
        <v>13</v>
      </c>
      <c r="Y1039" s="1">
        <v>0</v>
      </c>
      <c r="Z1039" s="1">
        <f t="shared" si="406"/>
        <v>10</v>
      </c>
      <c r="AA1039" s="1" t="s">
        <v>13</v>
      </c>
      <c r="AB1039" s="1"/>
      <c r="AC1039">
        <f t="shared" si="409"/>
        <v>30</v>
      </c>
      <c r="AD1039" t="s">
        <v>63</v>
      </c>
      <c r="AE1039" t="str">
        <f t="shared" si="391"/>
        <v>to</v>
      </c>
      <c r="AF1039" s="1" t="s">
        <v>10</v>
      </c>
      <c r="AH1039" t="str">
        <f t="shared" si="410"/>
        <v>{ nombre: "XXX Semana de Ordinario", archivo: "/ev/to/30/sab/audio.mp3", fecha: `2027-010-30`, tiempo: 'to' },</v>
      </c>
    </row>
    <row r="1040" spans="1:34" x14ac:dyDescent="0.35">
      <c r="A1040">
        <f t="shared" ref="A1040:B1055" si="413">A1039</f>
        <v>2027</v>
      </c>
      <c r="B1040">
        <f t="shared" si="413"/>
        <v>10</v>
      </c>
      <c r="C1040">
        <f t="shared" si="399"/>
        <v>31</v>
      </c>
      <c r="D1040">
        <f t="shared" si="403"/>
        <v>31</v>
      </c>
      <c r="F1040" t="s">
        <v>4</v>
      </c>
      <c r="G1040" t="s">
        <v>26</v>
      </c>
      <c r="H1040" s="5" t="str">
        <f t="shared" si="412"/>
        <v>XXXI</v>
      </c>
      <c r="I1040" t="s">
        <v>11</v>
      </c>
      <c r="J1040" t="s">
        <v>1</v>
      </c>
      <c r="K1040" s="9" t="str">
        <f t="shared" si="396"/>
        <v>XXXI Semana de Ordinario</v>
      </c>
      <c r="L1040" t="s">
        <v>3</v>
      </c>
      <c r="M1040" t="s">
        <v>12</v>
      </c>
      <c r="N1040" t="str">
        <f t="shared" si="392"/>
        <v>to</v>
      </c>
      <c r="O1040" s="1" t="s">
        <v>9</v>
      </c>
      <c r="P1040">
        <f t="shared" si="407"/>
        <v>31</v>
      </c>
      <c r="Q1040" s="1" t="s">
        <v>9</v>
      </c>
      <c r="R1040" t="str">
        <f t="shared" si="405"/>
        <v>dom</v>
      </c>
      <c r="S1040" s="1" t="s">
        <v>9</v>
      </c>
      <c r="T1040" t="s">
        <v>5</v>
      </c>
      <c r="U1040" t="s">
        <v>6</v>
      </c>
      <c r="V1040" t="s">
        <v>7</v>
      </c>
      <c r="W1040">
        <f t="shared" si="408"/>
        <v>2027</v>
      </c>
      <c r="X1040" s="1" t="s">
        <v>13</v>
      </c>
      <c r="Y1040" s="1">
        <v>0</v>
      </c>
      <c r="Z1040" s="1">
        <f t="shared" si="406"/>
        <v>10</v>
      </c>
      <c r="AA1040" s="1" t="s">
        <v>13</v>
      </c>
      <c r="AB1040" s="1"/>
      <c r="AC1040">
        <f t="shared" si="409"/>
        <v>31</v>
      </c>
      <c r="AD1040" t="s">
        <v>63</v>
      </c>
      <c r="AE1040" t="str">
        <f t="shared" si="391"/>
        <v>to</v>
      </c>
      <c r="AF1040" s="1" t="s">
        <v>10</v>
      </c>
      <c r="AH1040" t="str">
        <f t="shared" si="410"/>
        <v>{ nombre: "XXXI Semana de Ordinario", archivo: "/ev/to/31/dom/audio.mp3", fecha: `2027-010-31`, tiempo: 'to' },</v>
      </c>
    </row>
    <row r="1041" spans="1:34" x14ac:dyDescent="0.35">
      <c r="A1041">
        <f t="shared" si="413"/>
        <v>2027</v>
      </c>
      <c r="B1041">
        <v>11</v>
      </c>
      <c r="C1041">
        <v>1</v>
      </c>
      <c r="D1041">
        <f>D1040</f>
        <v>31</v>
      </c>
      <c r="F1041" t="s">
        <v>23</v>
      </c>
      <c r="G1041" t="s">
        <v>26</v>
      </c>
      <c r="H1041" s="5" t="str">
        <f t="shared" si="412"/>
        <v>XXXI</v>
      </c>
      <c r="I1041" t="s">
        <v>11</v>
      </c>
      <c r="J1041" t="s">
        <v>1</v>
      </c>
      <c r="K1041" s="9" t="str">
        <f t="shared" si="396"/>
        <v>XXXI Semana de Ordinario</v>
      </c>
      <c r="L1041" t="s">
        <v>3</v>
      </c>
      <c r="M1041" t="s">
        <v>12</v>
      </c>
      <c r="N1041" t="str">
        <f t="shared" si="392"/>
        <v>to</v>
      </c>
      <c r="O1041" s="1" t="s">
        <v>9</v>
      </c>
      <c r="P1041">
        <f t="shared" si="407"/>
        <v>31</v>
      </c>
      <c r="Q1041" s="1" t="s">
        <v>9</v>
      </c>
      <c r="R1041" t="str">
        <f t="shared" si="405"/>
        <v>lun</v>
      </c>
      <c r="S1041" s="1" t="s">
        <v>9</v>
      </c>
      <c r="T1041" t="s">
        <v>5</v>
      </c>
      <c r="U1041" t="s">
        <v>6</v>
      </c>
      <c r="V1041" t="s">
        <v>7</v>
      </c>
      <c r="W1041">
        <f t="shared" si="408"/>
        <v>2027</v>
      </c>
      <c r="X1041" s="1" t="s">
        <v>13</v>
      </c>
      <c r="Y1041" s="1">
        <v>0</v>
      </c>
      <c r="Z1041" s="1">
        <f t="shared" si="406"/>
        <v>11</v>
      </c>
      <c r="AA1041" s="1" t="s">
        <v>13</v>
      </c>
      <c r="AB1041" s="1">
        <v>0</v>
      </c>
      <c r="AC1041">
        <f t="shared" si="409"/>
        <v>1</v>
      </c>
      <c r="AD1041" t="s">
        <v>63</v>
      </c>
      <c r="AE1041" t="str">
        <f t="shared" si="391"/>
        <v>to</v>
      </c>
      <c r="AF1041" s="1" t="s">
        <v>10</v>
      </c>
      <c r="AH1041" t="str">
        <f t="shared" si="410"/>
        <v>{ nombre: "XXXI Semana de Ordinario", archivo: "/ev/to/31/lun/audio.mp3", fecha: `2027-011-01`, tiempo: 'to' },</v>
      </c>
    </row>
    <row r="1042" spans="1:34" x14ac:dyDescent="0.35">
      <c r="A1042">
        <f t="shared" si="413"/>
        <v>2027</v>
      </c>
      <c r="B1042">
        <f t="shared" si="413"/>
        <v>11</v>
      </c>
      <c r="C1042">
        <f t="shared" ref="C1042:C1070" si="414">C1041+1</f>
        <v>2</v>
      </c>
      <c r="D1042">
        <f t="shared" ref="D1042:D1046" si="415">D1041</f>
        <v>31</v>
      </c>
      <c r="F1042" t="s">
        <v>24</v>
      </c>
      <c r="G1042" t="s">
        <v>26</v>
      </c>
      <c r="H1042" s="5" t="str">
        <f t="shared" si="412"/>
        <v>XXXI</v>
      </c>
      <c r="I1042" t="s">
        <v>11</v>
      </c>
      <c r="J1042" t="s">
        <v>1</v>
      </c>
      <c r="K1042" s="9" t="str">
        <f t="shared" si="396"/>
        <v>XXXI Semana de Ordinario</v>
      </c>
      <c r="L1042" t="s">
        <v>3</v>
      </c>
      <c r="M1042" t="s">
        <v>12</v>
      </c>
      <c r="N1042" t="str">
        <f t="shared" si="392"/>
        <v>to</v>
      </c>
      <c r="O1042" s="1" t="s">
        <v>9</v>
      </c>
      <c r="P1042">
        <f t="shared" si="407"/>
        <v>31</v>
      </c>
      <c r="Q1042" s="1" t="s">
        <v>9</v>
      </c>
      <c r="R1042" t="str">
        <f t="shared" si="405"/>
        <v>mar</v>
      </c>
      <c r="S1042" s="1" t="s">
        <v>9</v>
      </c>
      <c r="T1042" t="s">
        <v>5</v>
      </c>
      <c r="U1042" t="s">
        <v>6</v>
      </c>
      <c r="V1042" t="s">
        <v>7</v>
      </c>
      <c r="W1042">
        <f t="shared" si="408"/>
        <v>2027</v>
      </c>
      <c r="X1042" s="1" t="s">
        <v>13</v>
      </c>
      <c r="Y1042" s="1">
        <v>0</v>
      </c>
      <c r="Z1042" s="1">
        <f t="shared" si="406"/>
        <v>11</v>
      </c>
      <c r="AA1042" s="1" t="s">
        <v>13</v>
      </c>
      <c r="AB1042" s="1">
        <v>0</v>
      </c>
      <c r="AC1042">
        <f t="shared" si="409"/>
        <v>2</v>
      </c>
      <c r="AD1042" t="s">
        <v>63</v>
      </c>
      <c r="AE1042" t="str">
        <f t="shared" si="391"/>
        <v>to</v>
      </c>
      <c r="AF1042" s="1" t="s">
        <v>10</v>
      </c>
      <c r="AH1042" t="str">
        <f t="shared" si="410"/>
        <v>{ nombre: "XXXI Semana de Ordinario", archivo: "/ev/to/31/mar/audio.mp3", fecha: `2027-011-02`, tiempo: 'to' },</v>
      </c>
    </row>
    <row r="1043" spans="1:34" x14ac:dyDescent="0.35">
      <c r="A1043">
        <f t="shared" si="413"/>
        <v>2027</v>
      </c>
      <c r="B1043">
        <f t="shared" si="413"/>
        <v>11</v>
      </c>
      <c r="C1043">
        <f t="shared" si="414"/>
        <v>3</v>
      </c>
      <c r="D1043">
        <f t="shared" si="415"/>
        <v>31</v>
      </c>
      <c r="F1043" t="s">
        <v>19</v>
      </c>
      <c r="G1043" t="s">
        <v>26</v>
      </c>
      <c r="H1043" s="5" t="str">
        <f t="shared" si="412"/>
        <v>XXXI</v>
      </c>
      <c r="I1043" t="s">
        <v>11</v>
      </c>
      <c r="J1043" t="s">
        <v>1</v>
      </c>
      <c r="K1043" s="9" t="str">
        <f t="shared" si="396"/>
        <v>XXXI Semana de Ordinario</v>
      </c>
      <c r="L1043" t="s">
        <v>3</v>
      </c>
      <c r="M1043" t="s">
        <v>12</v>
      </c>
      <c r="N1043" t="str">
        <f t="shared" si="392"/>
        <v>to</v>
      </c>
      <c r="O1043" s="1" t="s">
        <v>9</v>
      </c>
      <c r="P1043">
        <f t="shared" si="407"/>
        <v>31</v>
      </c>
      <c r="Q1043" s="1" t="s">
        <v>9</v>
      </c>
      <c r="R1043" t="str">
        <f t="shared" si="405"/>
        <v>mie</v>
      </c>
      <c r="S1043" s="1" t="s">
        <v>9</v>
      </c>
      <c r="T1043" t="s">
        <v>5</v>
      </c>
      <c r="U1043" t="s">
        <v>6</v>
      </c>
      <c r="V1043" t="s">
        <v>7</v>
      </c>
      <c r="W1043">
        <f t="shared" si="408"/>
        <v>2027</v>
      </c>
      <c r="X1043" s="1" t="s">
        <v>13</v>
      </c>
      <c r="Y1043" s="1">
        <v>0</v>
      </c>
      <c r="Z1043" s="1">
        <f t="shared" si="406"/>
        <v>11</v>
      </c>
      <c r="AA1043" s="1" t="s">
        <v>13</v>
      </c>
      <c r="AB1043" s="1">
        <v>0</v>
      </c>
      <c r="AC1043">
        <f t="shared" si="409"/>
        <v>3</v>
      </c>
      <c r="AD1043" t="s">
        <v>63</v>
      </c>
      <c r="AE1043" t="str">
        <f t="shared" si="391"/>
        <v>to</v>
      </c>
      <c r="AF1043" s="1" t="s">
        <v>10</v>
      </c>
      <c r="AH1043" t="str">
        <f t="shared" si="410"/>
        <v>{ nombre: "XXXI Semana de Ordinario", archivo: "/ev/to/31/mie/audio.mp3", fecha: `2027-011-03`, tiempo: 'to' },</v>
      </c>
    </row>
    <row r="1044" spans="1:34" x14ac:dyDescent="0.35">
      <c r="A1044">
        <f t="shared" si="413"/>
        <v>2027</v>
      </c>
      <c r="B1044">
        <f t="shared" si="413"/>
        <v>11</v>
      </c>
      <c r="C1044">
        <f t="shared" si="414"/>
        <v>4</v>
      </c>
      <c r="D1044">
        <f t="shared" si="415"/>
        <v>31</v>
      </c>
      <c r="F1044" t="s">
        <v>20</v>
      </c>
      <c r="G1044" t="s">
        <v>26</v>
      </c>
      <c r="H1044" s="5" t="str">
        <f t="shared" si="412"/>
        <v>XXXI</v>
      </c>
      <c r="I1044" t="s">
        <v>11</v>
      </c>
      <c r="J1044" t="s">
        <v>1</v>
      </c>
      <c r="K1044" s="9" t="str">
        <f t="shared" si="396"/>
        <v>XXXI Semana de Ordinario</v>
      </c>
      <c r="L1044" t="s">
        <v>3</v>
      </c>
      <c r="M1044" t="s">
        <v>12</v>
      </c>
      <c r="N1044" t="str">
        <f t="shared" si="392"/>
        <v>to</v>
      </c>
      <c r="O1044" s="1" t="s">
        <v>9</v>
      </c>
      <c r="P1044">
        <f t="shared" si="407"/>
        <v>31</v>
      </c>
      <c r="Q1044" s="1" t="s">
        <v>9</v>
      </c>
      <c r="R1044" t="str">
        <f t="shared" si="405"/>
        <v>jue</v>
      </c>
      <c r="S1044" s="1" t="s">
        <v>9</v>
      </c>
      <c r="T1044" t="s">
        <v>5</v>
      </c>
      <c r="U1044" t="s">
        <v>6</v>
      </c>
      <c r="V1044" t="s">
        <v>7</v>
      </c>
      <c r="W1044">
        <f t="shared" si="408"/>
        <v>2027</v>
      </c>
      <c r="X1044" s="1" t="s">
        <v>13</v>
      </c>
      <c r="Y1044" s="1">
        <v>0</v>
      </c>
      <c r="Z1044" s="1">
        <f t="shared" si="406"/>
        <v>11</v>
      </c>
      <c r="AA1044" s="1" t="s">
        <v>13</v>
      </c>
      <c r="AB1044" s="1">
        <v>0</v>
      </c>
      <c r="AC1044">
        <f t="shared" si="409"/>
        <v>4</v>
      </c>
      <c r="AD1044" t="s">
        <v>63</v>
      </c>
      <c r="AE1044" t="str">
        <f t="shared" si="391"/>
        <v>to</v>
      </c>
      <c r="AF1044" s="1" t="s">
        <v>10</v>
      </c>
      <c r="AH1044" t="str">
        <f t="shared" si="410"/>
        <v>{ nombre: "XXXI Semana de Ordinario", archivo: "/ev/to/31/jue/audio.mp3", fecha: `2027-011-04`, tiempo: 'to' },</v>
      </c>
    </row>
    <row r="1045" spans="1:34" x14ac:dyDescent="0.35">
      <c r="A1045">
        <f t="shared" si="413"/>
        <v>2027</v>
      </c>
      <c r="B1045">
        <f t="shared" si="413"/>
        <v>11</v>
      </c>
      <c r="C1045">
        <f t="shared" si="414"/>
        <v>5</v>
      </c>
      <c r="D1045">
        <f t="shared" si="415"/>
        <v>31</v>
      </c>
      <c r="F1045" t="s">
        <v>21</v>
      </c>
      <c r="G1045" t="s">
        <v>26</v>
      </c>
      <c r="H1045" s="5" t="str">
        <f t="shared" si="412"/>
        <v>XXXI</v>
      </c>
      <c r="I1045" t="s">
        <v>11</v>
      </c>
      <c r="J1045" t="s">
        <v>1</v>
      </c>
      <c r="K1045" s="9" t="str">
        <f t="shared" si="396"/>
        <v>XXXI Semana de Ordinario</v>
      </c>
      <c r="L1045" t="s">
        <v>3</v>
      </c>
      <c r="M1045" t="s">
        <v>12</v>
      </c>
      <c r="N1045" t="str">
        <f t="shared" si="392"/>
        <v>to</v>
      </c>
      <c r="O1045" s="1" t="s">
        <v>9</v>
      </c>
      <c r="P1045">
        <f t="shared" si="407"/>
        <v>31</v>
      </c>
      <c r="Q1045" s="1" t="s">
        <v>9</v>
      </c>
      <c r="R1045" t="str">
        <f t="shared" si="405"/>
        <v>vie</v>
      </c>
      <c r="S1045" s="1" t="s">
        <v>9</v>
      </c>
      <c r="T1045" t="s">
        <v>5</v>
      </c>
      <c r="U1045" t="s">
        <v>6</v>
      </c>
      <c r="V1045" t="s">
        <v>7</v>
      </c>
      <c r="W1045">
        <f t="shared" si="408"/>
        <v>2027</v>
      </c>
      <c r="X1045" s="1" t="s">
        <v>13</v>
      </c>
      <c r="Y1045" s="1">
        <v>0</v>
      </c>
      <c r="Z1045" s="1">
        <f t="shared" si="406"/>
        <v>11</v>
      </c>
      <c r="AA1045" s="1" t="s">
        <v>13</v>
      </c>
      <c r="AB1045" s="1">
        <v>0</v>
      </c>
      <c r="AC1045">
        <f t="shared" si="409"/>
        <v>5</v>
      </c>
      <c r="AD1045" t="s">
        <v>63</v>
      </c>
      <c r="AE1045" t="str">
        <f t="shared" si="391"/>
        <v>to</v>
      </c>
      <c r="AF1045" s="1" t="s">
        <v>10</v>
      </c>
      <c r="AH1045" t="str">
        <f t="shared" si="410"/>
        <v>{ nombre: "XXXI Semana de Ordinario", archivo: "/ev/to/31/vie/audio.mp3", fecha: `2027-011-05`, tiempo: 'to' },</v>
      </c>
    </row>
    <row r="1046" spans="1:34" x14ac:dyDescent="0.35">
      <c r="A1046">
        <f t="shared" si="413"/>
        <v>2027</v>
      </c>
      <c r="B1046">
        <f t="shared" si="413"/>
        <v>11</v>
      </c>
      <c r="C1046">
        <f t="shared" si="414"/>
        <v>6</v>
      </c>
      <c r="D1046">
        <f t="shared" si="415"/>
        <v>31</v>
      </c>
      <c r="F1046" t="s">
        <v>22</v>
      </c>
      <c r="G1046" t="s">
        <v>26</v>
      </c>
      <c r="H1046" s="5" t="str">
        <f t="shared" si="412"/>
        <v>XXXI</v>
      </c>
      <c r="I1046" t="s">
        <v>11</v>
      </c>
      <c r="J1046" t="s">
        <v>1</v>
      </c>
      <c r="K1046" s="9" t="str">
        <f t="shared" si="396"/>
        <v>XXXI Semana de Ordinario</v>
      </c>
      <c r="L1046" t="s">
        <v>3</v>
      </c>
      <c r="M1046" t="s">
        <v>12</v>
      </c>
      <c r="N1046" t="str">
        <f t="shared" si="392"/>
        <v>to</v>
      </c>
      <c r="O1046" s="1" t="s">
        <v>9</v>
      </c>
      <c r="P1046">
        <f t="shared" si="407"/>
        <v>31</v>
      </c>
      <c r="Q1046" s="1" t="s">
        <v>9</v>
      </c>
      <c r="R1046" t="str">
        <f t="shared" si="405"/>
        <v>sab</v>
      </c>
      <c r="S1046" s="1" t="s">
        <v>9</v>
      </c>
      <c r="T1046" t="s">
        <v>5</v>
      </c>
      <c r="U1046" t="s">
        <v>6</v>
      </c>
      <c r="V1046" t="s">
        <v>7</v>
      </c>
      <c r="W1046">
        <f t="shared" si="408"/>
        <v>2027</v>
      </c>
      <c r="X1046" s="1" t="s">
        <v>13</v>
      </c>
      <c r="Y1046" s="1">
        <v>0</v>
      </c>
      <c r="Z1046" s="1">
        <f t="shared" si="406"/>
        <v>11</v>
      </c>
      <c r="AA1046" s="1" t="s">
        <v>13</v>
      </c>
      <c r="AB1046" s="1">
        <v>0</v>
      </c>
      <c r="AC1046">
        <f t="shared" si="409"/>
        <v>6</v>
      </c>
      <c r="AD1046" t="s">
        <v>63</v>
      </c>
      <c r="AE1046" t="str">
        <f t="shared" si="391"/>
        <v>to</v>
      </c>
      <c r="AF1046" s="1" t="s">
        <v>10</v>
      </c>
      <c r="AH1046" t="str">
        <f t="shared" si="410"/>
        <v>{ nombre: "XXXI Semana de Ordinario", archivo: "/ev/to/31/sab/audio.mp3", fecha: `2027-011-06`, tiempo: 'to' },</v>
      </c>
    </row>
    <row r="1047" spans="1:34" x14ac:dyDescent="0.35">
      <c r="A1047">
        <f t="shared" si="413"/>
        <v>2027</v>
      </c>
      <c r="B1047">
        <f t="shared" si="413"/>
        <v>11</v>
      </c>
      <c r="C1047">
        <f t="shared" si="414"/>
        <v>7</v>
      </c>
      <c r="D1047">
        <f t="shared" ref="D1047:D1110" si="416">+D1046+1</f>
        <v>32</v>
      </c>
      <c r="F1047" t="s">
        <v>4</v>
      </c>
      <c r="G1047" t="s">
        <v>26</v>
      </c>
      <c r="H1047" s="5" t="str">
        <f t="shared" si="412"/>
        <v>XXXII</v>
      </c>
      <c r="I1047" t="s">
        <v>11</v>
      </c>
      <c r="J1047" t="s">
        <v>1</v>
      </c>
      <c r="K1047" s="9" t="str">
        <f t="shared" si="396"/>
        <v>XXXII Semana de Ordinario</v>
      </c>
      <c r="L1047" t="s">
        <v>3</v>
      </c>
      <c r="M1047" t="s">
        <v>12</v>
      </c>
      <c r="N1047" t="str">
        <f t="shared" si="392"/>
        <v>to</v>
      </c>
      <c r="O1047" s="1" t="s">
        <v>9</v>
      </c>
      <c r="P1047">
        <f t="shared" si="407"/>
        <v>32</v>
      </c>
      <c r="Q1047" s="1" t="s">
        <v>9</v>
      </c>
      <c r="R1047" t="str">
        <f t="shared" si="405"/>
        <v>dom</v>
      </c>
      <c r="S1047" s="1" t="s">
        <v>9</v>
      </c>
      <c r="T1047" t="s">
        <v>5</v>
      </c>
      <c r="U1047" t="s">
        <v>6</v>
      </c>
      <c r="V1047" t="s">
        <v>7</v>
      </c>
      <c r="W1047">
        <f t="shared" si="408"/>
        <v>2027</v>
      </c>
      <c r="X1047" s="1" t="s">
        <v>13</v>
      </c>
      <c r="Y1047" s="1">
        <v>0</v>
      </c>
      <c r="Z1047" s="1">
        <f t="shared" si="406"/>
        <v>11</v>
      </c>
      <c r="AA1047" s="1" t="s">
        <v>13</v>
      </c>
      <c r="AB1047" s="1">
        <v>0</v>
      </c>
      <c r="AC1047">
        <f t="shared" si="409"/>
        <v>7</v>
      </c>
      <c r="AD1047" t="s">
        <v>63</v>
      </c>
      <c r="AE1047" t="str">
        <f t="shared" si="391"/>
        <v>to</v>
      </c>
      <c r="AF1047" s="1" t="s">
        <v>10</v>
      </c>
      <c r="AH1047" t="str">
        <f t="shared" si="410"/>
        <v>{ nombre: "XXXII Semana de Ordinario", archivo: "/ev/to/32/dom/audio.mp3", fecha: `2027-011-07`, tiempo: 'to' },</v>
      </c>
    </row>
    <row r="1048" spans="1:34" x14ac:dyDescent="0.35">
      <c r="A1048">
        <f t="shared" si="413"/>
        <v>2027</v>
      </c>
      <c r="B1048">
        <f t="shared" si="413"/>
        <v>11</v>
      </c>
      <c r="C1048">
        <f t="shared" si="414"/>
        <v>8</v>
      </c>
      <c r="D1048">
        <f>D1047</f>
        <v>32</v>
      </c>
      <c r="F1048" t="s">
        <v>23</v>
      </c>
      <c r="G1048" t="s">
        <v>26</v>
      </c>
      <c r="H1048" s="5" t="str">
        <f t="shared" si="412"/>
        <v>XXXII</v>
      </c>
      <c r="I1048" t="s">
        <v>11</v>
      </c>
      <c r="J1048" t="s">
        <v>1</v>
      </c>
      <c r="K1048" s="9" t="str">
        <f t="shared" si="396"/>
        <v>XXXII Semana de Ordinario</v>
      </c>
      <c r="L1048" t="s">
        <v>3</v>
      </c>
      <c r="M1048" t="s">
        <v>12</v>
      </c>
      <c r="N1048" t="str">
        <f t="shared" si="392"/>
        <v>to</v>
      </c>
      <c r="O1048" s="1" t="s">
        <v>9</v>
      </c>
      <c r="P1048">
        <f t="shared" si="407"/>
        <v>32</v>
      </c>
      <c r="Q1048" s="1" t="s">
        <v>9</v>
      </c>
      <c r="R1048" t="str">
        <f t="shared" si="405"/>
        <v>lun</v>
      </c>
      <c r="S1048" s="1" t="s">
        <v>9</v>
      </c>
      <c r="T1048" t="s">
        <v>5</v>
      </c>
      <c r="U1048" t="s">
        <v>6</v>
      </c>
      <c r="V1048" t="s">
        <v>7</v>
      </c>
      <c r="W1048">
        <f t="shared" si="408"/>
        <v>2027</v>
      </c>
      <c r="X1048" s="1" t="s">
        <v>13</v>
      </c>
      <c r="Y1048" s="1">
        <v>0</v>
      </c>
      <c r="Z1048" s="1">
        <f t="shared" si="406"/>
        <v>11</v>
      </c>
      <c r="AA1048" s="1" t="s">
        <v>13</v>
      </c>
      <c r="AB1048" s="1">
        <v>0</v>
      </c>
      <c r="AC1048">
        <f t="shared" si="409"/>
        <v>8</v>
      </c>
      <c r="AD1048" t="s">
        <v>63</v>
      </c>
      <c r="AE1048" t="str">
        <f t="shared" si="391"/>
        <v>to</v>
      </c>
      <c r="AF1048" s="1" t="s">
        <v>10</v>
      </c>
      <c r="AH1048" t="str">
        <f t="shared" si="410"/>
        <v>{ nombre: "XXXII Semana de Ordinario", archivo: "/ev/to/32/lun/audio.mp3", fecha: `2027-011-08`, tiempo: 'to' },</v>
      </c>
    </row>
    <row r="1049" spans="1:34" x14ac:dyDescent="0.35">
      <c r="A1049">
        <f t="shared" si="413"/>
        <v>2027</v>
      </c>
      <c r="B1049">
        <f t="shared" si="413"/>
        <v>11</v>
      </c>
      <c r="C1049">
        <f t="shared" si="414"/>
        <v>9</v>
      </c>
      <c r="D1049">
        <f t="shared" ref="D1049:D1053" si="417">D1048</f>
        <v>32</v>
      </c>
      <c r="F1049" t="s">
        <v>24</v>
      </c>
      <c r="G1049" t="s">
        <v>26</v>
      </c>
      <c r="H1049" s="5" t="str">
        <f t="shared" si="412"/>
        <v>XXXII</v>
      </c>
      <c r="I1049" t="s">
        <v>11</v>
      </c>
      <c r="J1049" t="s">
        <v>1</v>
      </c>
      <c r="K1049" s="9" t="str">
        <f t="shared" si="396"/>
        <v>XXXII Semana de Ordinario</v>
      </c>
      <c r="L1049" t="s">
        <v>3</v>
      </c>
      <c r="M1049" t="s">
        <v>12</v>
      </c>
      <c r="N1049" t="str">
        <f t="shared" si="392"/>
        <v>to</v>
      </c>
      <c r="O1049" s="1" t="s">
        <v>9</v>
      </c>
      <c r="P1049">
        <f t="shared" si="407"/>
        <v>32</v>
      </c>
      <c r="Q1049" s="1" t="s">
        <v>9</v>
      </c>
      <c r="R1049" t="str">
        <f t="shared" si="405"/>
        <v>mar</v>
      </c>
      <c r="S1049" s="1" t="s">
        <v>9</v>
      </c>
      <c r="T1049" t="s">
        <v>5</v>
      </c>
      <c r="U1049" t="s">
        <v>6</v>
      </c>
      <c r="V1049" t="s">
        <v>7</v>
      </c>
      <c r="W1049">
        <f t="shared" si="408"/>
        <v>2027</v>
      </c>
      <c r="X1049" s="1" t="s">
        <v>13</v>
      </c>
      <c r="Y1049" s="1">
        <v>0</v>
      </c>
      <c r="Z1049" s="1">
        <f t="shared" si="406"/>
        <v>11</v>
      </c>
      <c r="AA1049" s="1" t="s">
        <v>13</v>
      </c>
      <c r="AB1049" s="1">
        <v>0</v>
      </c>
      <c r="AC1049">
        <f t="shared" si="409"/>
        <v>9</v>
      </c>
      <c r="AD1049" t="s">
        <v>63</v>
      </c>
      <c r="AE1049" t="str">
        <f t="shared" si="391"/>
        <v>to</v>
      </c>
      <c r="AF1049" s="1" t="s">
        <v>10</v>
      </c>
      <c r="AH1049" t="str">
        <f t="shared" si="410"/>
        <v>{ nombre: "XXXII Semana de Ordinario", archivo: "/ev/to/32/mar/audio.mp3", fecha: `2027-011-09`, tiempo: 'to' },</v>
      </c>
    </row>
    <row r="1050" spans="1:34" x14ac:dyDescent="0.35">
      <c r="A1050">
        <f t="shared" si="413"/>
        <v>2027</v>
      </c>
      <c r="B1050">
        <f t="shared" si="413"/>
        <v>11</v>
      </c>
      <c r="C1050">
        <f t="shared" si="414"/>
        <v>10</v>
      </c>
      <c r="D1050">
        <f t="shared" si="417"/>
        <v>32</v>
      </c>
      <c r="F1050" t="s">
        <v>19</v>
      </c>
      <c r="G1050" t="s">
        <v>26</v>
      </c>
      <c r="H1050" s="5" t="str">
        <f t="shared" si="412"/>
        <v>XXXII</v>
      </c>
      <c r="I1050" t="s">
        <v>11</v>
      </c>
      <c r="J1050" t="s">
        <v>1</v>
      </c>
      <c r="K1050" s="9" t="str">
        <f t="shared" si="396"/>
        <v>XXXII Semana de Ordinario</v>
      </c>
      <c r="L1050" t="s">
        <v>3</v>
      </c>
      <c r="M1050" t="s">
        <v>12</v>
      </c>
      <c r="N1050" t="str">
        <f t="shared" si="392"/>
        <v>to</v>
      </c>
      <c r="O1050" s="1" t="s">
        <v>9</v>
      </c>
      <c r="P1050">
        <f t="shared" si="407"/>
        <v>32</v>
      </c>
      <c r="Q1050" s="1" t="s">
        <v>9</v>
      </c>
      <c r="R1050" t="str">
        <f t="shared" si="405"/>
        <v>mie</v>
      </c>
      <c r="S1050" s="1" t="s">
        <v>9</v>
      </c>
      <c r="T1050" t="s">
        <v>5</v>
      </c>
      <c r="U1050" t="s">
        <v>6</v>
      </c>
      <c r="V1050" t="s">
        <v>7</v>
      </c>
      <c r="W1050">
        <f t="shared" si="408"/>
        <v>2027</v>
      </c>
      <c r="X1050" s="1" t="s">
        <v>13</v>
      </c>
      <c r="Y1050" s="1">
        <v>0</v>
      </c>
      <c r="Z1050" s="1">
        <f t="shared" si="406"/>
        <v>11</v>
      </c>
      <c r="AA1050" s="1" t="s">
        <v>13</v>
      </c>
      <c r="AB1050" s="1"/>
      <c r="AC1050">
        <f t="shared" si="409"/>
        <v>10</v>
      </c>
      <c r="AD1050" t="s">
        <v>63</v>
      </c>
      <c r="AE1050" t="str">
        <f t="shared" si="391"/>
        <v>to</v>
      </c>
      <c r="AF1050" s="1" t="s">
        <v>10</v>
      </c>
      <c r="AH1050" t="str">
        <f t="shared" si="410"/>
        <v>{ nombre: "XXXII Semana de Ordinario", archivo: "/ev/to/32/mie/audio.mp3", fecha: `2027-011-10`, tiempo: 'to' },</v>
      </c>
    </row>
    <row r="1051" spans="1:34" x14ac:dyDescent="0.35">
      <c r="A1051">
        <f t="shared" si="413"/>
        <v>2027</v>
      </c>
      <c r="B1051">
        <f t="shared" si="413"/>
        <v>11</v>
      </c>
      <c r="C1051">
        <f t="shared" si="414"/>
        <v>11</v>
      </c>
      <c r="D1051">
        <f t="shared" si="417"/>
        <v>32</v>
      </c>
      <c r="F1051" t="s">
        <v>20</v>
      </c>
      <c r="G1051" t="s">
        <v>26</v>
      </c>
      <c r="H1051" s="5" t="str">
        <f t="shared" si="412"/>
        <v>XXXII</v>
      </c>
      <c r="I1051" t="s">
        <v>11</v>
      </c>
      <c r="J1051" t="s">
        <v>1</v>
      </c>
      <c r="K1051" s="9" t="str">
        <f t="shared" si="396"/>
        <v>XXXII Semana de Ordinario</v>
      </c>
      <c r="L1051" t="s">
        <v>3</v>
      </c>
      <c r="M1051" t="s">
        <v>12</v>
      </c>
      <c r="N1051" t="str">
        <f t="shared" si="392"/>
        <v>to</v>
      </c>
      <c r="O1051" s="1" t="s">
        <v>9</v>
      </c>
      <c r="P1051">
        <f t="shared" si="407"/>
        <v>32</v>
      </c>
      <c r="Q1051" s="1" t="s">
        <v>9</v>
      </c>
      <c r="R1051" t="str">
        <f t="shared" si="405"/>
        <v>jue</v>
      </c>
      <c r="S1051" s="1" t="s">
        <v>9</v>
      </c>
      <c r="T1051" t="s">
        <v>5</v>
      </c>
      <c r="U1051" t="s">
        <v>6</v>
      </c>
      <c r="V1051" t="s">
        <v>7</v>
      </c>
      <c r="W1051">
        <f t="shared" si="408"/>
        <v>2027</v>
      </c>
      <c r="X1051" s="1" t="s">
        <v>13</v>
      </c>
      <c r="Y1051" s="1">
        <v>0</v>
      </c>
      <c r="Z1051" s="1">
        <f t="shared" si="406"/>
        <v>11</v>
      </c>
      <c r="AA1051" s="1" t="s">
        <v>13</v>
      </c>
      <c r="AB1051" s="1"/>
      <c r="AC1051">
        <f t="shared" si="409"/>
        <v>11</v>
      </c>
      <c r="AD1051" t="s">
        <v>63</v>
      </c>
      <c r="AE1051" t="str">
        <f t="shared" ref="AE1051:AE1114" si="418">IF(G1051="Adviento", "ta",
   IF(G1051="Navidad", "tn",
      IF(G1051="Ordinario", "to",
         IF(G1051="Cuaresma", "tc",
            IF(G1051="Pascua", "tp", "No válido")
         )
      )
   )
)</f>
        <v>to</v>
      </c>
      <c r="AF1051" s="1" t="s">
        <v>10</v>
      </c>
      <c r="AH1051" t="str">
        <f t="shared" si="410"/>
        <v>{ nombre: "XXXII Semana de Ordinario", archivo: "/ev/to/32/jue/audio.mp3", fecha: `2027-011-11`, tiempo: 'to' },</v>
      </c>
    </row>
    <row r="1052" spans="1:34" x14ac:dyDescent="0.35">
      <c r="A1052">
        <f t="shared" si="413"/>
        <v>2027</v>
      </c>
      <c r="B1052">
        <f t="shared" si="413"/>
        <v>11</v>
      </c>
      <c r="C1052">
        <f t="shared" si="414"/>
        <v>12</v>
      </c>
      <c r="D1052">
        <f t="shared" si="417"/>
        <v>32</v>
      </c>
      <c r="F1052" t="s">
        <v>21</v>
      </c>
      <c r="G1052" t="s">
        <v>26</v>
      </c>
      <c r="H1052" s="5" t="str">
        <f t="shared" si="412"/>
        <v>XXXII</v>
      </c>
      <c r="I1052" t="s">
        <v>11</v>
      </c>
      <c r="J1052" t="s">
        <v>1</v>
      </c>
      <c r="K1052" s="9" t="str">
        <f t="shared" si="396"/>
        <v>XXXII Semana de Ordinario</v>
      </c>
      <c r="L1052" t="s">
        <v>3</v>
      </c>
      <c r="M1052" t="s">
        <v>12</v>
      </c>
      <c r="N1052" t="str">
        <f t="shared" ref="N1052:N1115" si="419">IF(G1052="Adviento", "ta",
   IF(G1052="Navidad", "tn",
      IF(G1052="Ordinario", "to",
         IF(G1052="Cuaresma", "tc",
            IF(G1052="Pascua", "tp", "No válido")
         )
      )
   )
)</f>
        <v>to</v>
      </c>
      <c r="O1052" s="1" t="s">
        <v>9</v>
      </c>
      <c r="P1052">
        <f t="shared" si="407"/>
        <v>32</v>
      </c>
      <c r="Q1052" s="1" t="s">
        <v>9</v>
      </c>
      <c r="R1052" t="str">
        <f t="shared" si="405"/>
        <v>vie</v>
      </c>
      <c r="S1052" s="1" t="s">
        <v>9</v>
      </c>
      <c r="T1052" t="s">
        <v>5</v>
      </c>
      <c r="U1052" t="s">
        <v>6</v>
      </c>
      <c r="V1052" t="s">
        <v>7</v>
      </c>
      <c r="W1052">
        <f t="shared" si="408"/>
        <v>2027</v>
      </c>
      <c r="X1052" s="1" t="s">
        <v>13</v>
      </c>
      <c r="Y1052" s="1">
        <v>0</v>
      </c>
      <c r="Z1052" s="1">
        <f t="shared" si="406"/>
        <v>11</v>
      </c>
      <c r="AA1052" s="1" t="s">
        <v>13</v>
      </c>
      <c r="AB1052" s="1"/>
      <c r="AC1052">
        <f t="shared" si="409"/>
        <v>12</v>
      </c>
      <c r="AD1052" t="s">
        <v>63</v>
      </c>
      <c r="AE1052" t="str">
        <f t="shared" si="418"/>
        <v>to</v>
      </c>
      <c r="AF1052" s="1" t="s">
        <v>10</v>
      </c>
      <c r="AH1052" t="str">
        <f t="shared" si="410"/>
        <v>{ nombre: "XXXII Semana de Ordinario", archivo: "/ev/to/32/vie/audio.mp3", fecha: `2027-011-12`, tiempo: 'to' },</v>
      </c>
    </row>
    <row r="1053" spans="1:34" x14ac:dyDescent="0.35">
      <c r="A1053">
        <f t="shared" si="413"/>
        <v>2027</v>
      </c>
      <c r="B1053">
        <f t="shared" si="413"/>
        <v>11</v>
      </c>
      <c r="C1053">
        <f t="shared" si="414"/>
        <v>13</v>
      </c>
      <c r="D1053">
        <f t="shared" si="417"/>
        <v>32</v>
      </c>
      <c r="F1053" t="s">
        <v>22</v>
      </c>
      <c r="G1053" t="s">
        <v>26</v>
      </c>
      <c r="H1053" s="5" t="str">
        <f t="shared" si="412"/>
        <v>XXXII</v>
      </c>
      <c r="I1053" t="s">
        <v>11</v>
      </c>
      <c r="J1053" t="s">
        <v>1</v>
      </c>
      <c r="K1053" s="9" t="str">
        <f t="shared" si="396"/>
        <v>XXXII Semana de Ordinario</v>
      </c>
      <c r="L1053" t="s">
        <v>3</v>
      </c>
      <c r="M1053" t="s">
        <v>12</v>
      </c>
      <c r="N1053" t="str">
        <f t="shared" si="419"/>
        <v>to</v>
      </c>
      <c r="O1053" s="1" t="s">
        <v>9</v>
      </c>
      <c r="P1053">
        <f t="shared" si="407"/>
        <v>32</v>
      </c>
      <c r="Q1053" s="1" t="s">
        <v>9</v>
      </c>
      <c r="R1053" t="str">
        <f t="shared" si="405"/>
        <v>sab</v>
      </c>
      <c r="S1053" s="1" t="s">
        <v>9</v>
      </c>
      <c r="T1053" t="s">
        <v>5</v>
      </c>
      <c r="U1053" t="s">
        <v>6</v>
      </c>
      <c r="V1053" t="s">
        <v>7</v>
      </c>
      <c r="W1053">
        <f t="shared" si="408"/>
        <v>2027</v>
      </c>
      <c r="X1053" s="1" t="s">
        <v>13</v>
      </c>
      <c r="Y1053" s="1">
        <v>0</v>
      </c>
      <c r="Z1053" s="1">
        <f t="shared" si="406"/>
        <v>11</v>
      </c>
      <c r="AA1053" s="1" t="s">
        <v>13</v>
      </c>
      <c r="AB1053" s="1"/>
      <c r="AC1053">
        <f t="shared" si="409"/>
        <v>13</v>
      </c>
      <c r="AD1053" t="s">
        <v>63</v>
      </c>
      <c r="AE1053" t="str">
        <f t="shared" si="418"/>
        <v>to</v>
      </c>
      <c r="AF1053" s="1" t="s">
        <v>10</v>
      </c>
      <c r="AH1053" t="str">
        <f t="shared" si="410"/>
        <v>{ nombre: "XXXII Semana de Ordinario", archivo: "/ev/to/32/sab/audio.mp3", fecha: `2027-011-13`, tiempo: 'to' },</v>
      </c>
    </row>
    <row r="1054" spans="1:34" x14ac:dyDescent="0.35">
      <c r="A1054">
        <f t="shared" si="413"/>
        <v>2027</v>
      </c>
      <c r="B1054">
        <f t="shared" si="413"/>
        <v>11</v>
      </c>
      <c r="C1054">
        <f t="shared" si="414"/>
        <v>14</v>
      </c>
      <c r="D1054">
        <f>D1053+1</f>
        <v>33</v>
      </c>
      <c r="F1054" t="s">
        <v>4</v>
      </c>
      <c r="G1054" t="s">
        <v>26</v>
      </c>
      <c r="H1054" s="5" t="str">
        <f t="shared" si="412"/>
        <v>XXXIII</v>
      </c>
      <c r="I1054" t="s">
        <v>11</v>
      </c>
      <c r="J1054" t="s">
        <v>1</v>
      </c>
      <c r="K1054" s="9" t="str">
        <f t="shared" si="396"/>
        <v>XXXIII Semana de Ordinario</v>
      </c>
      <c r="L1054" t="s">
        <v>3</v>
      </c>
      <c r="M1054" t="s">
        <v>12</v>
      </c>
      <c r="N1054" t="str">
        <f t="shared" si="419"/>
        <v>to</v>
      </c>
      <c r="O1054" s="1" t="s">
        <v>9</v>
      </c>
      <c r="P1054">
        <f t="shared" si="407"/>
        <v>33</v>
      </c>
      <c r="Q1054" s="1" t="s">
        <v>9</v>
      </c>
      <c r="R1054" t="str">
        <f t="shared" si="405"/>
        <v>dom</v>
      </c>
      <c r="S1054" s="1" t="s">
        <v>9</v>
      </c>
      <c r="T1054" t="s">
        <v>5</v>
      </c>
      <c r="U1054" t="s">
        <v>6</v>
      </c>
      <c r="V1054" t="s">
        <v>7</v>
      </c>
      <c r="W1054">
        <f t="shared" si="408"/>
        <v>2027</v>
      </c>
      <c r="X1054" s="1" t="s">
        <v>13</v>
      </c>
      <c r="Y1054" s="1">
        <v>0</v>
      </c>
      <c r="Z1054" s="1">
        <f t="shared" si="406"/>
        <v>11</v>
      </c>
      <c r="AA1054" s="1" t="s">
        <v>13</v>
      </c>
      <c r="AB1054" s="1"/>
      <c r="AC1054">
        <f t="shared" si="409"/>
        <v>14</v>
      </c>
      <c r="AD1054" t="s">
        <v>63</v>
      </c>
      <c r="AE1054" t="str">
        <f t="shared" si="418"/>
        <v>to</v>
      </c>
      <c r="AF1054" s="1" t="s">
        <v>10</v>
      </c>
      <c r="AH1054" t="str">
        <f t="shared" si="410"/>
        <v>{ nombre: "XXXIII Semana de Ordinario", archivo: "/ev/to/33/dom/audio.mp3", fecha: `2027-011-14`, tiempo: 'to' },</v>
      </c>
    </row>
    <row r="1055" spans="1:34" x14ac:dyDescent="0.35">
      <c r="A1055">
        <f t="shared" si="413"/>
        <v>2027</v>
      </c>
      <c r="B1055">
        <f t="shared" si="413"/>
        <v>11</v>
      </c>
      <c r="C1055">
        <f t="shared" si="414"/>
        <v>15</v>
      </c>
      <c r="D1055">
        <f>D1054</f>
        <v>33</v>
      </c>
      <c r="F1055" t="s">
        <v>23</v>
      </c>
      <c r="G1055" t="s">
        <v>26</v>
      </c>
      <c r="H1055" s="5" t="str">
        <f t="shared" si="412"/>
        <v>XXXIII</v>
      </c>
      <c r="I1055" t="s">
        <v>11</v>
      </c>
      <c r="J1055" t="s">
        <v>1</v>
      </c>
      <c r="K1055" s="9" t="str">
        <f t="shared" si="396"/>
        <v>XXXIII Semana de Ordinario</v>
      </c>
      <c r="L1055" t="s">
        <v>3</v>
      </c>
      <c r="M1055" t="s">
        <v>12</v>
      </c>
      <c r="N1055" t="str">
        <f t="shared" si="419"/>
        <v>to</v>
      </c>
      <c r="O1055" s="1" t="s">
        <v>9</v>
      </c>
      <c r="P1055">
        <f t="shared" si="407"/>
        <v>33</v>
      </c>
      <c r="Q1055" s="1" t="s">
        <v>9</v>
      </c>
      <c r="R1055" t="str">
        <f t="shared" si="405"/>
        <v>lun</v>
      </c>
      <c r="S1055" s="1" t="s">
        <v>9</v>
      </c>
      <c r="T1055" t="s">
        <v>5</v>
      </c>
      <c r="U1055" t="s">
        <v>6</v>
      </c>
      <c r="V1055" t="s">
        <v>7</v>
      </c>
      <c r="W1055">
        <f t="shared" si="408"/>
        <v>2027</v>
      </c>
      <c r="X1055" s="1" t="s">
        <v>13</v>
      </c>
      <c r="Y1055" s="1">
        <v>0</v>
      </c>
      <c r="Z1055" s="1">
        <f t="shared" si="406"/>
        <v>11</v>
      </c>
      <c r="AA1055" s="1" t="s">
        <v>13</v>
      </c>
      <c r="AB1055" s="1"/>
      <c r="AC1055">
        <f t="shared" si="409"/>
        <v>15</v>
      </c>
      <c r="AD1055" t="s">
        <v>63</v>
      </c>
      <c r="AE1055" t="str">
        <f t="shared" si="418"/>
        <v>to</v>
      </c>
      <c r="AF1055" s="1" t="s">
        <v>10</v>
      </c>
      <c r="AH1055" t="str">
        <f t="shared" si="410"/>
        <v>{ nombre: "XXXIII Semana de Ordinario", archivo: "/ev/to/33/lun/audio.mp3", fecha: `2027-011-15`, tiempo: 'to' },</v>
      </c>
    </row>
    <row r="1056" spans="1:34" x14ac:dyDescent="0.35">
      <c r="A1056">
        <f t="shared" ref="A1056:B1112" si="420">A1055</f>
        <v>2027</v>
      </c>
      <c r="B1056">
        <f t="shared" si="420"/>
        <v>11</v>
      </c>
      <c r="C1056">
        <f t="shared" si="414"/>
        <v>16</v>
      </c>
      <c r="D1056">
        <f t="shared" ref="D1056:D1060" si="421">D1055</f>
        <v>33</v>
      </c>
      <c r="F1056" t="s">
        <v>24</v>
      </c>
      <c r="G1056" t="s">
        <v>26</v>
      </c>
      <c r="H1056" s="5" t="str">
        <f t="shared" si="412"/>
        <v>XXXIII</v>
      </c>
      <c r="I1056" t="s">
        <v>11</v>
      </c>
      <c r="J1056" t="s">
        <v>1</v>
      </c>
      <c r="K1056" s="9" t="str">
        <f t="shared" si="396"/>
        <v>XXXIII Semana de Ordinario</v>
      </c>
      <c r="L1056" t="s">
        <v>3</v>
      </c>
      <c r="M1056" t="s">
        <v>12</v>
      </c>
      <c r="N1056" t="str">
        <f t="shared" si="419"/>
        <v>to</v>
      </c>
      <c r="O1056" s="1" t="s">
        <v>9</v>
      </c>
      <c r="P1056">
        <f t="shared" si="407"/>
        <v>33</v>
      </c>
      <c r="Q1056" s="1" t="s">
        <v>9</v>
      </c>
      <c r="R1056" t="str">
        <f t="shared" si="405"/>
        <v>mar</v>
      </c>
      <c r="S1056" s="1" t="s">
        <v>9</v>
      </c>
      <c r="T1056" t="s">
        <v>5</v>
      </c>
      <c r="U1056" t="s">
        <v>6</v>
      </c>
      <c r="V1056" t="s">
        <v>7</v>
      </c>
      <c r="W1056">
        <f t="shared" si="408"/>
        <v>2027</v>
      </c>
      <c r="X1056" s="1" t="s">
        <v>13</v>
      </c>
      <c r="Y1056" s="1">
        <v>0</v>
      </c>
      <c r="Z1056" s="1">
        <f t="shared" si="406"/>
        <v>11</v>
      </c>
      <c r="AA1056" s="1" t="s">
        <v>13</v>
      </c>
      <c r="AB1056" s="1"/>
      <c r="AC1056">
        <f t="shared" si="409"/>
        <v>16</v>
      </c>
      <c r="AD1056" t="s">
        <v>63</v>
      </c>
      <c r="AE1056" t="str">
        <f t="shared" si="418"/>
        <v>to</v>
      </c>
      <c r="AF1056" s="1" t="s">
        <v>10</v>
      </c>
      <c r="AH1056" t="str">
        <f t="shared" si="410"/>
        <v>{ nombre: "XXXIII Semana de Ordinario", archivo: "/ev/to/33/mar/audio.mp3", fecha: `2027-011-16`, tiempo: 'to' },</v>
      </c>
    </row>
    <row r="1057" spans="1:34" x14ac:dyDescent="0.35">
      <c r="A1057">
        <f t="shared" si="420"/>
        <v>2027</v>
      </c>
      <c r="B1057">
        <f t="shared" si="420"/>
        <v>11</v>
      </c>
      <c r="C1057">
        <f t="shared" si="414"/>
        <v>17</v>
      </c>
      <c r="D1057">
        <f t="shared" si="421"/>
        <v>33</v>
      </c>
      <c r="F1057" t="s">
        <v>19</v>
      </c>
      <c r="G1057" t="s">
        <v>26</v>
      </c>
      <c r="H1057" s="5" t="str">
        <f t="shared" si="412"/>
        <v>XXXIII</v>
      </c>
      <c r="I1057" t="s">
        <v>11</v>
      </c>
      <c r="J1057" t="s">
        <v>1</v>
      </c>
      <c r="K1057" s="9" t="str">
        <f t="shared" si="396"/>
        <v>XXXIII Semana de Ordinario</v>
      </c>
      <c r="L1057" t="s">
        <v>3</v>
      </c>
      <c r="M1057" t="s">
        <v>12</v>
      </c>
      <c r="N1057" t="str">
        <f t="shared" si="419"/>
        <v>to</v>
      </c>
      <c r="O1057" s="1" t="s">
        <v>9</v>
      </c>
      <c r="P1057">
        <f t="shared" si="407"/>
        <v>33</v>
      </c>
      <c r="Q1057" s="1" t="s">
        <v>9</v>
      </c>
      <c r="R1057" t="str">
        <f t="shared" si="405"/>
        <v>mie</v>
      </c>
      <c r="S1057" s="1" t="s">
        <v>9</v>
      </c>
      <c r="T1057" t="s">
        <v>5</v>
      </c>
      <c r="U1057" t="s">
        <v>6</v>
      </c>
      <c r="V1057" t="s">
        <v>7</v>
      </c>
      <c r="W1057">
        <f t="shared" si="408"/>
        <v>2027</v>
      </c>
      <c r="X1057" s="1" t="s">
        <v>13</v>
      </c>
      <c r="Y1057" s="1">
        <v>0</v>
      </c>
      <c r="Z1057" s="1">
        <f t="shared" si="406"/>
        <v>11</v>
      </c>
      <c r="AA1057" s="1" t="s">
        <v>13</v>
      </c>
      <c r="AB1057" s="1"/>
      <c r="AC1057">
        <f t="shared" si="409"/>
        <v>17</v>
      </c>
      <c r="AD1057" t="s">
        <v>63</v>
      </c>
      <c r="AE1057" t="str">
        <f t="shared" si="418"/>
        <v>to</v>
      </c>
      <c r="AF1057" s="1" t="s">
        <v>10</v>
      </c>
      <c r="AH1057" t="str">
        <f t="shared" si="410"/>
        <v>{ nombre: "XXXIII Semana de Ordinario", archivo: "/ev/to/33/mie/audio.mp3", fecha: `2027-011-17`, tiempo: 'to' },</v>
      </c>
    </row>
    <row r="1058" spans="1:34" x14ac:dyDescent="0.35">
      <c r="A1058">
        <f t="shared" si="420"/>
        <v>2027</v>
      </c>
      <c r="B1058">
        <f t="shared" si="420"/>
        <v>11</v>
      </c>
      <c r="C1058">
        <f t="shared" si="414"/>
        <v>18</v>
      </c>
      <c r="D1058">
        <f t="shared" si="421"/>
        <v>33</v>
      </c>
      <c r="F1058" t="s">
        <v>20</v>
      </c>
      <c r="G1058" t="s">
        <v>26</v>
      </c>
      <c r="H1058" s="5" t="str">
        <f t="shared" si="412"/>
        <v>XXXIII</v>
      </c>
      <c r="I1058" t="s">
        <v>11</v>
      </c>
      <c r="J1058" t="s">
        <v>1</v>
      </c>
      <c r="K1058" s="9" t="str">
        <f t="shared" si="396"/>
        <v>XXXIII Semana de Ordinario</v>
      </c>
      <c r="L1058" t="s">
        <v>3</v>
      </c>
      <c r="M1058" t="s">
        <v>12</v>
      </c>
      <c r="N1058" t="str">
        <f t="shared" si="419"/>
        <v>to</v>
      </c>
      <c r="O1058" s="1" t="s">
        <v>9</v>
      </c>
      <c r="P1058">
        <f t="shared" si="407"/>
        <v>33</v>
      </c>
      <c r="Q1058" s="1" t="s">
        <v>9</v>
      </c>
      <c r="R1058" t="str">
        <f t="shared" si="405"/>
        <v>jue</v>
      </c>
      <c r="S1058" s="1" t="s">
        <v>9</v>
      </c>
      <c r="T1058" t="s">
        <v>5</v>
      </c>
      <c r="U1058" t="s">
        <v>6</v>
      </c>
      <c r="V1058" t="s">
        <v>7</v>
      </c>
      <c r="W1058">
        <f t="shared" si="408"/>
        <v>2027</v>
      </c>
      <c r="X1058" s="1" t="s">
        <v>13</v>
      </c>
      <c r="Y1058" s="1">
        <v>0</v>
      </c>
      <c r="Z1058" s="1">
        <f t="shared" si="406"/>
        <v>11</v>
      </c>
      <c r="AA1058" s="1" t="s">
        <v>13</v>
      </c>
      <c r="AB1058" s="1"/>
      <c r="AC1058">
        <f t="shared" si="409"/>
        <v>18</v>
      </c>
      <c r="AD1058" t="s">
        <v>63</v>
      </c>
      <c r="AE1058" t="str">
        <f t="shared" si="418"/>
        <v>to</v>
      </c>
      <c r="AF1058" s="1" t="s">
        <v>10</v>
      </c>
      <c r="AH1058" t="str">
        <f t="shared" si="410"/>
        <v>{ nombre: "XXXIII Semana de Ordinario", archivo: "/ev/to/33/jue/audio.mp3", fecha: `2027-011-18`, tiempo: 'to' },</v>
      </c>
    </row>
    <row r="1059" spans="1:34" x14ac:dyDescent="0.35">
      <c r="A1059">
        <f t="shared" si="420"/>
        <v>2027</v>
      </c>
      <c r="B1059">
        <f t="shared" si="420"/>
        <v>11</v>
      </c>
      <c r="C1059">
        <f t="shared" si="414"/>
        <v>19</v>
      </c>
      <c r="D1059">
        <f t="shared" si="421"/>
        <v>33</v>
      </c>
      <c r="F1059" t="s">
        <v>21</v>
      </c>
      <c r="G1059" t="s">
        <v>26</v>
      </c>
      <c r="H1059" s="5" t="str">
        <f t="shared" si="412"/>
        <v>XXXIII</v>
      </c>
      <c r="I1059" t="s">
        <v>11</v>
      </c>
      <c r="J1059" t="s">
        <v>1</v>
      </c>
      <c r="K1059" s="9" t="str">
        <f t="shared" si="396"/>
        <v>XXXIII Semana de Ordinario</v>
      </c>
      <c r="L1059" t="s">
        <v>3</v>
      </c>
      <c r="M1059" t="s">
        <v>12</v>
      </c>
      <c r="N1059" t="str">
        <f t="shared" si="419"/>
        <v>to</v>
      </c>
      <c r="O1059" s="1" t="s">
        <v>9</v>
      </c>
      <c r="P1059">
        <f t="shared" si="407"/>
        <v>33</v>
      </c>
      <c r="Q1059" s="1" t="s">
        <v>9</v>
      </c>
      <c r="R1059" t="str">
        <f t="shared" si="405"/>
        <v>vie</v>
      </c>
      <c r="S1059" s="1" t="s">
        <v>9</v>
      </c>
      <c r="T1059" t="s">
        <v>5</v>
      </c>
      <c r="U1059" t="s">
        <v>6</v>
      </c>
      <c r="V1059" t="s">
        <v>7</v>
      </c>
      <c r="W1059">
        <f t="shared" si="408"/>
        <v>2027</v>
      </c>
      <c r="X1059" s="1" t="s">
        <v>13</v>
      </c>
      <c r="Y1059" s="1">
        <v>0</v>
      </c>
      <c r="Z1059" s="1">
        <f t="shared" si="406"/>
        <v>11</v>
      </c>
      <c r="AA1059" s="1" t="s">
        <v>13</v>
      </c>
      <c r="AB1059" s="1"/>
      <c r="AC1059">
        <f t="shared" si="409"/>
        <v>19</v>
      </c>
      <c r="AD1059" t="s">
        <v>63</v>
      </c>
      <c r="AE1059" t="str">
        <f t="shared" si="418"/>
        <v>to</v>
      </c>
      <c r="AF1059" s="1" t="s">
        <v>10</v>
      </c>
      <c r="AH1059" t="str">
        <f t="shared" si="410"/>
        <v>{ nombre: "XXXIII Semana de Ordinario", archivo: "/ev/to/33/vie/audio.mp3", fecha: `2027-011-19`, tiempo: 'to' },</v>
      </c>
    </row>
    <row r="1060" spans="1:34" x14ac:dyDescent="0.35">
      <c r="A1060">
        <f t="shared" si="420"/>
        <v>2027</v>
      </c>
      <c r="B1060">
        <f t="shared" si="420"/>
        <v>11</v>
      </c>
      <c r="C1060">
        <f t="shared" si="414"/>
        <v>20</v>
      </c>
      <c r="D1060">
        <f t="shared" si="421"/>
        <v>33</v>
      </c>
      <c r="F1060" t="s">
        <v>22</v>
      </c>
      <c r="G1060" t="s">
        <v>26</v>
      </c>
      <c r="H1060" s="5" t="str">
        <f t="shared" si="412"/>
        <v>XXXIII</v>
      </c>
      <c r="I1060" t="s">
        <v>11</v>
      </c>
      <c r="J1060" t="s">
        <v>1</v>
      </c>
      <c r="K1060" s="9" t="str">
        <f t="shared" si="396"/>
        <v>XXXIII Semana de Ordinario</v>
      </c>
      <c r="L1060" t="s">
        <v>3</v>
      </c>
      <c r="M1060" t="s">
        <v>12</v>
      </c>
      <c r="N1060" t="str">
        <f t="shared" si="419"/>
        <v>to</v>
      </c>
      <c r="O1060" s="1" t="s">
        <v>9</v>
      </c>
      <c r="P1060">
        <f t="shared" si="407"/>
        <v>33</v>
      </c>
      <c r="Q1060" s="1" t="s">
        <v>9</v>
      </c>
      <c r="R1060" t="str">
        <f t="shared" si="405"/>
        <v>sab</v>
      </c>
      <c r="S1060" s="1" t="s">
        <v>9</v>
      </c>
      <c r="T1060" t="s">
        <v>5</v>
      </c>
      <c r="U1060" t="s">
        <v>6</v>
      </c>
      <c r="V1060" t="s">
        <v>7</v>
      </c>
      <c r="W1060">
        <f t="shared" si="408"/>
        <v>2027</v>
      </c>
      <c r="X1060" s="1" t="s">
        <v>13</v>
      </c>
      <c r="Y1060" s="1">
        <v>0</v>
      </c>
      <c r="Z1060" s="1">
        <f t="shared" si="406"/>
        <v>11</v>
      </c>
      <c r="AA1060" s="1" t="s">
        <v>13</v>
      </c>
      <c r="AB1060" s="1"/>
      <c r="AC1060">
        <f t="shared" si="409"/>
        <v>20</v>
      </c>
      <c r="AD1060" t="s">
        <v>63</v>
      </c>
      <c r="AE1060" t="str">
        <f t="shared" si="418"/>
        <v>to</v>
      </c>
      <c r="AF1060" s="1" t="s">
        <v>10</v>
      </c>
      <c r="AH1060" t="str">
        <f t="shared" si="410"/>
        <v>{ nombre: "XXXIII Semana de Ordinario", archivo: "/ev/to/33/sab/audio.mp3", fecha: `2027-011-20`, tiempo: 'to' },</v>
      </c>
    </row>
    <row r="1061" spans="1:34" x14ac:dyDescent="0.35">
      <c r="A1061">
        <f t="shared" si="420"/>
        <v>2027</v>
      </c>
      <c r="B1061">
        <f t="shared" si="420"/>
        <v>11</v>
      </c>
      <c r="C1061">
        <f t="shared" si="414"/>
        <v>21</v>
      </c>
      <c r="D1061">
        <f t="shared" si="416"/>
        <v>34</v>
      </c>
      <c r="F1061" t="s">
        <v>4</v>
      </c>
      <c r="G1061" t="s">
        <v>26</v>
      </c>
      <c r="H1061" s="5" t="str">
        <f t="shared" si="412"/>
        <v>XXXIV</v>
      </c>
      <c r="I1061" t="s">
        <v>11</v>
      </c>
      <c r="J1061" t="s">
        <v>1</v>
      </c>
      <c r="K1061" s="9" t="str">
        <f t="shared" si="396"/>
        <v>XXXIV Semana de Ordinario</v>
      </c>
      <c r="L1061" t="s">
        <v>3</v>
      </c>
      <c r="M1061" t="s">
        <v>12</v>
      </c>
      <c r="N1061" t="str">
        <f t="shared" si="419"/>
        <v>to</v>
      </c>
      <c r="O1061" s="1" t="s">
        <v>9</v>
      </c>
      <c r="P1061">
        <f t="shared" si="407"/>
        <v>34</v>
      </c>
      <c r="Q1061" s="1" t="s">
        <v>9</v>
      </c>
      <c r="R1061" t="str">
        <f t="shared" si="405"/>
        <v>dom</v>
      </c>
      <c r="S1061" s="1" t="s">
        <v>9</v>
      </c>
      <c r="T1061" t="s">
        <v>5</v>
      </c>
      <c r="U1061" t="s">
        <v>6</v>
      </c>
      <c r="V1061" t="s">
        <v>7</v>
      </c>
      <c r="W1061">
        <f t="shared" si="408"/>
        <v>2027</v>
      </c>
      <c r="X1061" s="1" t="s">
        <v>13</v>
      </c>
      <c r="Y1061" s="1">
        <v>0</v>
      </c>
      <c r="Z1061" s="1">
        <f t="shared" si="406"/>
        <v>11</v>
      </c>
      <c r="AA1061" s="1" t="s">
        <v>13</v>
      </c>
      <c r="AB1061" s="1"/>
      <c r="AC1061">
        <f t="shared" si="409"/>
        <v>21</v>
      </c>
      <c r="AD1061" t="s">
        <v>63</v>
      </c>
      <c r="AE1061" t="str">
        <f t="shared" si="418"/>
        <v>to</v>
      </c>
      <c r="AF1061" s="1" t="s">
        <v>10</v>
      </c>
      <c r="AH1061" t="str">
        <f t="shared" si="410"/>
        <v>{ nombre: "XXXIV Semana de Ordinario", archivo: "/ev/to/34/dom/audio.mp3", fecha: `2027-011-21`, tiempo: 'to' },</v>
      </c>
    </row>
    <row r="1062" spans="1:34" x14ac:dyDescent="0.35">
      <c r="A1062">
        <f t="shared" si="420"/>
        <v>2027</v>
      </c>
      <c r="B1062">
        <f t="shared" si="420"/>
        <v>11</v>
      </c>
      <c r="C1062">
        <f t="shared" si="414"/>
        <v>22</v>
      </c>
      <c r="D1062">
        <f>D1061</f>
        <v>34</v>
      </c>
      <c r="F1062" t="s">
        <v>23</v>
      </c>
      <c r="G1062" t="s">
        <v>26</v>
      </c>
      <c r="H1062" s="5" t="str">
        <f t="shared" si="412"/>
        <v>XXXIV</v>
      </c>
      <c r="I1062" t="s">
        <v>11</v>
      </c>
      <c r="J1062" t="s">
        <v>1</v>
      </c>
      <c r="K1062" s="9" t="str">
        <f t="shared" si="396"/>
        <v>XXXIV Semana de Ordinario</v>
      </c>
      <c r="L1062" t="s">
        <v>3</v>
      </c>
      <c r="M1062" t="s">
        <v>12</v>
      </c>
      <c r="N1062" t="str">
        <f t="shared" si="419"/>
        <v>to</v>
      </c>
      <c r="O1062" s="1" t="s">
        <v>9</v>
      </c>
      <c r="P1062">
        <f t="shared" si="407"/>
        <v>34</v>
      </c>
      <c r="Q1062" s="1" t="s">
        <v>9</v>
      </c>
      <c r="R1062" t="str">
        <f t="shared" si="405"/>
        <v>lun</v>
      </c>
      <c r="S1062" s="1" t="s">
        <v>9</v>
      </c>
      <c r="T1062" t="s">
        <v>5</v>
      </c>
      <c r="U1062" t="s">
        <v>6</v>
      </c>
      <c r="V1062" t="s">
        <v>7</v>
      </c>
      <c r="W1062">
        <f t="shared" si="408"/>
        <v>2027</v>
      </c>
      <c r="X1062" s="1" t="s">
        <v>13</v>
      </c>
      <c r="Y1062" s="1">
        <v>0</v>
      </c>
      <c r="Z1062" s="1">
        <f t="shared" si="406"/>
        <v>11</v>
      </c>
      <c r="AA1062" s="1" t="s">
        <v>13</v>
      </c>
      <c r="AB1062" s="1"/>
      <c r="AC1062">
        <f t="shared" si="409"/>
        <v>22</v>
      </c>
      <c r="AD1062" t="s">
        <v>63</v>
      </c>
      <c r="AE1062" t="str">
        <f t="shared" si="418"/>
        <v>to</v>
      </c>
      <c r="AF1062" s="1" t="s">
        <v>10</v>
      </c>
      <c r="AH1062" t="str">
        <f t="shared" si="410"/>
        <v>{ nombre: "XXXIV Semana de Ordinario", archivo: "/ev/to/34/lun/audio.mp3", fecha: `2027-011-22`, tiempo: 'to' },</v>
      </c>
    </row>
    <row r="1063" spans="1:34" x14ac:dyDescent="0.35">
      <c r="A1063">
        <f t="shared" si="420"/>
        <v>2027</v>
      </c>
      <c r="B1063">
        <f t="shared" si="420"/>
        <v>11</v>
      </c>
      <c r="C1063">
        <f t="shared" si="414"/>
        <v>23</v>
      </c>
      <c r="D1063">
        <f t="shared" ref="D1063:D1067" si="422">D1062</f>
        <v>34</v>
      </c>
      <c r="F1063" t="s">
        <v>24</v>
      </c>
      <c r="G1063" t="s">
        <v>26</v>
      </c>
      <c r="H1063" s="5" t="str">
        <f t="shared" si="412"/>
        <v>XXXIV</v>
      </c>
      <c r="I1063" t="s">
        <v>11</v>
      </c>
      <c r="J1063" t="s">
        <v>1</v>
      </c>
      <c r="K1063" s="9" t="str">
        <f t="shared" si="396"/>
        <v>XXXIV Semana de Ordinario</v>
      </c>
      <c r="L1063" t="s">
        <v>3</v>
      </c>
      <c r="M1063" t="s">
        <v>12</v>
      </c>
      <c r="N1063" t="str">
        <f t="shared" si="419"/>
        <v>to</v>
      </c>
      <c r="O1063" s="1" t="s">
        <v>9</v>
      </c>
      <c r="P1063">
        <f t="shared" si="407"/>
        <v>34</v>
      </c>
      <c r="Q1063" s="1" t="s">
        <v>9</v>
      </c>
      <c r="R1063" t="str">
        <f t="shared" si="405"/>
        <v>mar</v>
      </c>
      <c r="S1063" s="1" t="s">
        <v>9</v>
      </c>
      <c r="T1063" t="s">
        <v>5</v>
      </c>
      <c r="U1063" t="s">
        <v>6</v>
      </c>
      <c r="V1063" t="s">
        <v>7</v>
      </c>
      <c r="W1063">
        <f t="shared" si="408"/>
        <v>2027</v>
      </c>
      <c r="X1063" s="1" t="s">
        <v>13</v>
      </c>
      <c r="Y1063" s="1">
        <v>0</v>
      </c>
      <c r="Z1063" s="1">
        <f t="shared" si="406"/>
        <v>11</v>
      </c>
      <c r="AA1063" s="1" t="s">
        <v>13</v>
      </c>
      <c r="AB1063" s="1"/>
      <c r="AC1063">
        <f t="shared" si="409"/>
        <v>23</v>
      </c>
      <c r="AD1063" t="s">
        <v>63</v>
      </c>
      <c r="AE1063" t="str">
        <f t="shared" si="418"/>
        <v>to</v>
      </c>
      <c r="AF1063" s="1" t="s">
        <v>10</v>
      </c>
      <c r="AH1063" t="str">
        <f t="shared" si="410"/>
        <v>{ nombre: "XXXIV Semana de Ordinario", archivo: "/ev/to/34/mar/audio.mp3", fecha: `2027-011-23`, tiempo: 'to' },</v>
      </c>
    </row>
    <row r="1064" spans="1:34" x14ac:dyDescent="0.35">
      <c r="A1064">
        <f t="shared" si="420"/>
        <v>2027</v>
      </c>
      <c r="B1064">
        <f t="shared" si="420"/>
        <v>11</v>
      </c>
      <c r="C1064">
        <f t="shared" si="414"/>
        <v>24</v>
      </c>
      <c r="D1064">
        <f t="shared" si="422"/>
        <v>34</v>
      </c>
      <c r="F1064" t="s">
        <v>19</v>
      </c>
      <c r="G1064" t="s">
        <v>26</v>
      </c>
      <c r="H1064" s="5" t="str">
        <f t="shared" si="412"/>
        <v>XXXIV</v>
      </c>
      <c r="I1064" t="s">
        <v>11</v>
      </c>
      <c r="J1064" t="s">
        <v>1</v>
      </c>
      <c r="K1064" s="9" t="str">
        <f t="shared" si="396"/>
        <v>XXXIV Semana de Ordinario</v>
      </c>
      <c r="L1064" t="s">
        <v>3</v>
      </c>
      <c r="M1064" t="s">
        <v>12</v>
      </c>
      <c r="N1064" t="str">
        <f t="shared" si="419"/>
        <v>to</v>
      </c>
      <c r="O1064" s="1" t="s">
        <v>9</v>
      </c>
      <c r="P1064">
        <f t="shared" si="407"/>
        <v>34</v>
      </c>
      <c r="Q1064" s="1" t="s">
        <v>9</v>
      </c>
      <c r="R1064" t="str">
        <f t="shared" si="405"/>
        <v>mie</v>
      </c>
      <c r="S1064" s="1" t="s">
        <v>9</v>
      </c>
      <c r="T1064" t="s">
        <v>5</v>
      </c>
      <c r="U1064" t="s">
        <v>6</v>
      </c>
      <c r="V1064" t="s">
        <v>7</v>
      </c>
      <c r="W1064">
        <f t="shared" si="408"/>
        <v>2027</v>
      </c>
      <c r="X1064" s="1" t="s">
        <v>13</v>
      </c>
      <c r="Y1064" s="1">
        <v>0</v>
      </c>
      <c r="Z1064" s="1">
        <f t="shared" si="406"/>
        <v>11</v>
      </c>
      <c r="AA1064" s="1" t="s">
        <v>13</v>
      </c>
      <c r="AB1064" s="1"/>
      <c r="AC1064">
        <f t="shared" si="409"/>
        <v>24</v>
      </c>
      <c r="AD1064" t="s">
        <v>63</v>
      </c>
      <c r="AE1064" t="str">
        <f t="shared" si="418"/>
        <v>to</v>
      </c>
      <c r="AF1064" s="1" t="s">
        <v>10</v>
      </c>
      <c r="AH1064" t="str">
        <f t="shared" si="410"/>
        <v>{ nombre: "XXXIV Semana de Ordinario", archivo: "/ev/to/34/mie/audio.mp3", fecha: `2027-011-24`, tiempo: 'to' },</v>
      </c>
    </row>
    <row r="1065" spans="1:34" x14ac:dyDescent="0.35">
      <c r="A1065">
        <f t="shared" si="420"/>
        <v>2027</v>
      </c>
      <c r="B1065">
        <f t="shared" si="420"/>
        <v>11</v>
      </c>
      <c r="C1065">
        <f t="shared" si="414"/>
        <v>25</v>
      </c>
      <c r="D1065">
        <f t="shared" si="422"/>
        <v>34</v>
      </c>
      <c r="F1065" t="s">
        <v>20</v>
      </c>
      <c r="G1065" t="s">
        <v>26</v>
      </c>
      <c r="H1065" s="5" t="str">
        <f t="shared" si="412"/>
        <v>XXXIV</v>
      </c>
      <c r="I1065" t="s">
        <v>11</v>
      </c>
      <c r="J1065" t="s">
        <v>1</v>
      </c>
      <c r="K1065" s="9" t="str">
        <f t="shared" ref="K1065:K1094" si="423">_xlfn.CONCAT(H1065, " Semana de ",G1065)</f>
        <v>XXXIV Semana de Ordinario</v>
      </c>
      <c r="L1065" t="s">
        <v>3</v>
      </c>
      <c r="M1065" t="s">
        <v>12</v>
      </c>
      <c r="N1065" t="str">
        <f t="shared" si="419"/>
        <v>to</v>
      </c>
      <c r="O1065" s="1" t="s">
        <v>9</v>
      </c>
      <c r="P1065">
        <f t="shared" si="407"/>
        <v>34</v>
      </c>
      <c r="Q1065" s="1" t="s">
        <v>9</v>
      </c>
      <c r="R1065" t="str">
        <f t="shared" si="405"/>
        <v>jue</v>
      </c>
      <c r="S1065" s="1" t="s">
        <v>9</v>
      </c>
      <c r="T1065" t="s">
        <v>5</v>
      </c>
      <c r="U1065" t="s">
        <v>6</v>
      </c>
      <c r="V1065" t="s">
        <v>7</v>
      </c>
      <c r="W1065">
        <f t="shared" si="408"/>
        <v>2027</v>
      </c>
      <c r="X1065" s="1" t="s">
        <v>13</v>
      </c>
      <c r="Y1065" s="1">
        <v>0</v>
      </c>
      <c r="Z1065" s="1">
        <f t="shared" si="406"/>
        <v>11</v>
      </c>
      <c r="AA1065" s="1" t="s">
        <v>13</v>
      </c>
      <c r="AB1065" s="1"/>
      <c r="AC1065">
        <f t="shared" si="409"/>
        <v>25</v>
      </c>
      <c r="AD1065" t="s">
        <v>63</v>
      </c>
      <c r="AE1065" t="str">
        <f t="shared" si="418"/>
        <v>to</v>
      </c>
      <c r="AF1065" s="1" t="s">
        <v>10</v>
      </c>
      <c r="AH1065" t="str">
        <f t="shared" si="410"/>
        <v>{ nombre: "XXXIV Semana de Ordinario", archivo: "/ev/to/34/jue/audio.mp3", fecha: `2027-011-25`, tiempo: 'to' },</v>
      </c>
    </row>
    <row r="1066" spans="1:34" x14ac:dyDescent="0.35">
      <c r="A1066">
        <f t="shared" si="420"/>
        <v>2027</v>
      </c>
      <c r="B1066">
        <f t="shared" si="420"/>
        <v>11</v>
      </c>
      <c r="C1066">
        <f t="shared" si="414"/>
        <v>26</v>
      </c>
      <c r="D1066">
        <f t="shared" si="422"/>
        <v>34</v>
      </c>
      <c r="F1066" t="s">
        <v>21</v>
      </c>
      <c r="G1066" t="s">
        <v>26</v>
      </c>
      <c r="H1066" s="5" t="str">
        <f t="shared" si="412"/>
        <v>XXXIV</v>
      </c>
      <c r="I1066" t="s">
        <v>11</v>
      </c>
      <c r="J1066" t="s">
        <v>1</v>
      </c>
      <c r="K1066" s="9" t="str">
        <f t="shared" si="423"/>
        <v>XXXIV Semana de Ordinario</v>
      </c>
      <c r="L1066" t="s">
        <v>3</v>
      </c>
      <c r="M1066" t="s">
        <v>12</v>
      </c>
      <c r="N1066" t="str">
        <f t="shared" si="419"/>
        <v>to</v>
      </c>
      <c r="O1066" s="1" t="s">
        <v>9</v>
      </c>
      <c r="P1066">
        <f t="shared" si="407"/>
        <v>34</v>
      </c>
      <c r="Q1066" s="1" t="s">
        <v>9</v>
      </c>
      <c r="R1066" t="str">
        <f t="shared" si="405"/>
        <v>vie</v>
      </c>
      <c r="S1066" s="1" t="s">
        <v>9</v>
      </c>
      <c r="T1066" t="s">
        <v>5</v>
      </c>
      <c r="U1066" t="s">
        <v>6</v>
      </c>
      <c r="V1066" t="s">
        <v>7</v>
      </c>
      <c r="W1066">
        <f t="shared" si="408"/>
        <v>2027</v>
      </c>
      <c r="X1066" s="1" t="s">
        <v>13</v>
      </c>
      <c r="Y1066" s="1">
        <v>0</v>
      </c>
      <c r="Z1066" s="1">
        <f t="shared" si="406"/>
        <v>11</v>
      </c>
      <c r="AA1066" s="1" t="s">
        <v>13</v>
      </c>
      <c r="AB1066" s="1"/>
      <c r="AC1066">
        <f t="shared" si="409"/>
        <v>26</v>
      </c>
      <c r="AD1066" t="s">
        <v>63</v>
      </c>
      <c r="AE1066" t="str">
        <f t="shared" si="418"/>
        <v>to</v>
      </c>
      <c r="AF1066" s="1" t="s">
        <v>10</v>
      </c>
      <c r="AH1066" t="str">
        <f t="shared" si="410"/>
        <v>{ nombre: "XXXIV Semana de Ordinario", archivo: "/ev/to/34/vie/audio.mp3", fecha: `2027-011-26`, tiempo: 'to' },</v>
      </c>
    </row>
    <row r="1067" spans="1:34" x14ac:dyDescent="0.35">
      <c r="A1067">
        <f t="shared" si="420"/>
        <v>2027</v>
      </c>
      <c r="B1067">
        <f t="shared" si="420"/>
        <v>11</v>
      </c>
      <c r="C1067">
        <f t="shared" si="414"/>
        <v>27</v>
      </c>
      <c r="D1067">
        <f t="shared" si="422"/>
        <v>34</v>
      </c>
      <c r="F1067" t="s">
        <v>22</v>
      </c>
      <c r="G1067" t="s">
        <v>26</v>
      </c>
      <c r="H1067" s="5" t="str">
        <f t="shared" si="412"/>
        <v>XXXIV</v>
      </c>
      <c r="I1067" t="s">
        <v>11</v>
      </c>
      <c r="J1067" t="s">
        <v>1</v>
      </c>
      <c r="K1067" s="9" t="str">
        <f t="shared" si="423"/>
        <v>XXXIV Semana de Ordinario</v>
      </c>
      <c r="L1067" t="s">
        <v>3</v>
      </c>
      <c r="M1067" t="s">
        <v>12</v>
      </c>
      <c r="N1067" t="str">
        <f t="shared" si="419"/>
        <v>to</v>
      </c>
      <c r="O1067" s="1" t="s">
        <v>9</v>
      </c>
      <c r="P1067">
        <f t="shared" si="407"/>
        <v>34</v>
      </c>
      <c r="Q1067" s="1" t="s">
        <v>9</v>
      </c>
      <c r="R1067" t="str">
        <f t="shared" si="405"/>
        <v>sab</v>
      </c>
      <c r="S1067" s="1" t="s">
        <v>9</v>
      </c>
      <c r="T1067" t="s">
        <v>5</v>
      </c>
      <c r="U1067" t="s">
        <v>6</v>
      </c>
      <c r="V1067" t="s">
        <v>7</v>
      </c>
      <c r="W1067">
        <f t="shared" si="408"/>
        <v>2027</v>
      </c>
      <c r="X1067" s="1" t="s">
        <v>13</v>
      </c>
      <c r="Y1067" s="1">
        <v>0</v>
      </c>
      <c r="Z1067" s="1">
        <f t="shared" si="406"/>
        <v>11</v>
      </c>
      <c r="AA1067" s="1" t="s">
        <v>13</v>
      </c>
      <c r="AB1067" s="1"/>
      <c r="AC1067">
        <f t="shared" si="409"/>
        <v>27</v>
      </c>
      <c r="AD1067" t="s">
        <v>63</v>
      </c>
      <c r="AE1067" t="str">
        <f t="shared" si="418"/>
        <v>to</v>
      </c>
      <c r="AF1067" s="1" t="s">
        <v>10</v>
      </c>
      <c r="AH1067" t="str">
        <f t="shared" si="410"/>
        <v>{ nombre: "XXXIV Semana de Ordinario", archivo: "/ev/to/34/sab/audio.mp3", fecha: `2027-011-27`, tiempo: 'to' },</v>
      </c>
    </row>
    <row r="1068" spans="1:34" x14ac:dyDescent="0.35">
      <c r="A1068">
        <f t="shared" si="420"/>
        <v>2027</v>
      </c>
      <c r="B1068">
        <f t="shared" si="420"/>
        <v>11</v>
      </c>
      <c r="C1068">
        <f t="shared" si="414"/>
        <v>28</v>
      </c>
      <c r="D1068">
        <v>1</v>
      </c>
      <c r="F1068" t="s">
        <v>4</v>
      </c>
      <c r="G1068" t="s">
        <v>40</v>
      </c>
      <c r="H1068" s="5" t="str">
        <f t="shared" si="412"/>
        <v>I</v>
      </c>
      <c r="I1068" t="s">
        <v>11</v>
      </c>
      <c r="J1068" t="s">
        <v>1</v>
      </c>
      <c r="K1068" s="8" t="str">
        <f t="shared" si="423"/>
        <v>I Semana de Adviento</v>
      </c>
      <c r="L1068" t="s">
        <v>3</v>
      </c>
      <c r="M1068" t="s">
        <v>12</v>
      </c>
      <c r="N1068" t="str">
        <f t="shared" si="419"/>
        <v>ta</v>
      </c>
      <c r="O1068" s="1" t="s">
        <v>9</v>
      </c>
      <c r="P1068">
        <f t="shared" si="407"/>
        <v>1</v>
      </c>
      <c r="Q1068" s="1" t="s">
        <v>9</v>
      </c>
      <c r="R1068" t="str">
        <f t="shared" si="405"/>
        <v>dom</v>
      </c>
      <c r="S1068" s="1" t="s">
        <v>9</v>
      </c>
      <c r="T1068" t="s">
        <v>5</v>
      </c>
      <c r="U1068" t="s">
        <v>6</v>
      </c>
      <c r="V1068" t="s">
        <v>7</v>
      </c>
      <c r="W1068">
        <f t="shared" si="408"/>
        <v>2027</v>
      </c>
      <c r="X1068" s="1" t="s">
        <v>13</v>
      </c>
      <c r="Y1068" s="1">
        <v>0</v>
      </c>
      <c r="Z1068" s="1">
        <f t="shared" si="406"/>
        <v>11</v>
      </c>
      <c r="AA1068" s="1" t="s">
        <v>13</v>
      </c>
      <c r="AB1068" s="1"/>
      <c r="AC1068">
        <f t="shared" si="409"/>
        <v>28</v>
      </c>
      <c r="AD1068" t="s">
        <v>63</v>
      </c>
      <c r="AE1068" t="str">
        <f t="shared" si="418"/>
        <v>ta</v>
      </c>
      <c r="AF1068" s="1" t="s">
        <v>10</v>
      </c>
      <c r="AH1068" t="str">
        <f t="shared" si="410"/>
        <v>{ nombre: "I Semana de Adviento", archivo: "/ev/ta/1/dom/audio.mp3", fecha: `2027-011-28`, tiempo: 'ta' },</v>
      </c>
    </row>
    <row r="1069" spans="1:34" x14ac:dyDescent="0.35">
      <c r="A1069">
        <f t="shared" si="420"/>
        <v>2027</v>
      </c>
      <c r="B1069">
        <f t="shared" si="420"/>
        <v>11</v>
      </c>
      <c r="C1069">
        <f t="shared" si="414"/>
        <v>29</v>
      </c>
      <c r="D1069">
        <f>D1068</f>
        <v>1</v>
      </c>
      <c r="F1069" t="s">
        <v>23</v>
      </c>
      <c r="G1069" t="s">
        <v>40</v>
      </c>
      <c r="H1069" s="5" t="str">
        <f t="shared" si="412"/>
        <v>I</v>
      </c>
      <c r="I1069" t="s">
        <v>11</v>
      </c>
      <c r="J1069" t="s">
        <v>1</v>
      </c>
      <c r="K1069" s="8" t="str">
        <f t="shared" si="423"/>
        <v>I Semana de Adviento</v>
      </c>
      <c r="L1069" t="s">
        <v>3</v>
      </c>
      <c r="M1069" t="s">
        <v>12</v>
      </c>
      <c r="N1069" t="str">
        <f t="shared" si="419"/>
        <v>ta</v>
      </c>
      <c r="O1069" s="1" t="s">
        <v>9</v>
      </c>
      <c r="P1069">
        <f t="shared" si="407"/>
        <v>1</v>
      </c>
      <c r="Q1069" s="1" t="s">
        <v>9</v>
      </c>
      <c r="R1069" t="str">
        <f t="shared" si="405"/>
        <v>lun</v>
      </c>
      <c r="S1069" s="1" t="s">
        <v>9</v>
      </c>
      <c r="T1069" t="s">
        <v>5</v>
      </c>
      <c r="U1069" t="s">
        <v>6</v>
      </c>
      <c r="V1069" t="s">
        <v>7</v>
      </c>
      <c r="W1069">
        <f t="shared" si="408"/>
        <v>2027</v>
      </c>
      <c r="X1069" s="1" t="s">
        <v>13</v>
      </c>
      <c r="Y1069" s="1">
        <v>0</v>
      </c>
      <c r="Z1069" s="1">
        <f t="shared" si="406"/>
        <v>11</v>
      </c>
      <c r="AA1069" s="1" t="s">
        <v>13</v>
      </c>
      <c r="AB1069" s="1"/>
      <c r="AC1069">
        <f t="shared" si="409"/>
        <v>29</v>
      </c>
      <c r="AD1069" t="s">
        <v>63</v>
      </c>
      <c r="AE1069" t="str">
        <f t="shared" si="418"/>
        <v>ta</v>
      </c>
      <c r="AF1069" s="1" t="s">
        <v>10</v>
      </c>
      <c r="AH1069" t="str">
        <f t="shared" si="410"/>
        <v>{ nombre: "I Semana de Adviento", archivo: "/ev/ta/1/lun/audio.mp3", fecha: `2027-011-29`, tiempo: 'ta' },</v>
      </c>
    </row>
    <row r="1070" spans="1:34" x14ac:dyDescent="0.35">
      <c r="A1070">
        <f t="shared" si="420"/>
        <v>2027</v>
      </c>
      <c r="B1070">
        <f t="shared" si="420"/>
        <v>11</v>
      </c>
      <c r="C1070">
        <f t="shared" si="414"/>
        <v>30</v>
      </c>
      <c r="D1070">
        <f t="shared" ref="D1070:D1074" si="424">D1069</f>
        <v>1</v>
      </c>
      <c r="F1070" t="s">
        <v>24</v>
      </c>
      <c r="G1070" t="s">
        <v>40</v>
      </c>
      <c r="H1070" s="5" t="str">
        <f t="shared" si="412"/>
        <v>I</v>
      </c>
      <c r="I1070" t="s">
        <v>11</v>
      </c>
      <c r="J1070" t="s">
        <v>1</v>
      </c>
      <c r="K1070" s="8" t="str">
        <f t="shared" si="423"/>
        <v>I Semana de Adviento</v>
      </c>
      <c r="L1070" t="s">
        <v>3</v>
      </c>
      <c r="M1070" t="s">
        <v>12</v>
      </c>
      <c r="N1070" t="str">
        <f t="shared" si="419"/>
        <v>ta</v>
      </c>
      <c r="O1070" s="1" t="s">
        <v>9</v>
      </c>
      <c r="P1070">
        <f t="shared" si="407"/>
        <v>1</v>
      </c>
      <c r="Q1070" s="1" t="s">
        <v>9</v>
      </c>
      <c r="R1070" t="str">
        <f t="shared" si="405"/>
        <v>mar</v>
      </c>
      <c r="S1070" s="1" t="s">
        <v>9</v>
      </c>
      <c r="T1070" t="s">
        <v>5</v>
      </c>
      <c r="U1070" t="s">
        <v>6</v>
      </c>
      <c r="V1070" t="s">
        <v>7</v>
      </c>
      <c r="W1070">
        <f t="shared" si="408"/>
        <v>2027</v>
      </c>
      <c r="X1070" s="1" t="s">
        <v>13</v>
      </c>
      <c r="Y1070" s="1">
        <v>0</v>
      </c>
      <c r="Z1070" s="1">
        <f t="shared" si="406"/>
        <v>11</v>
      </c>
      <c r="AA1070" s="1" t="s">
        <v>13</v>
      </c>
      <c r="AB1070" s="1"/>
      <c r="AC1070">
        <f t="shared" si="409"/>
        <v>30</v>
      </c>
      <c r="AD1070" t="s">
        <v>63</v>
      </c>
      <c r="AE1070" t="str">
        <f t="shared" si="418"/>
        <v>ta</v>
      </c>
      <c r="AF1070" s="1" t="s">
        <v>10</v>
      </c>
      <c r="AH1070" t="str">
        <f t="shared" si="410"/>
        <v>{ nombre: "I Semana de Adviento", archivo: "/ev/ta/1/mar/audio.mp3", fecha: `2027-011-30`, tiempo: 'ta' },</v>
      </c>
    </row>
    <row r="1071" spans="1:34" x14ac:dyDescent="0.35">
      <c r="A1071">
        <f t="shared" si="420"/>
        <v>2027</v>
      </c>
      <c r="B1071">
        <v>12</v>
      </c>
      <c r="C1071">
        <v>1</v>
      </c>
      <c r="D1071">
        <f t="shared" si="424"/>
        <v>1</v>
      </c>
      <c r="F1071" t="s">
        <v>19</v>
      </c>
      <c r="G1071" t="s">
        <v>40</v>
      </c>
      <c r="H1071" s="5" t="str">
        <f t="shared" si="412"/>
        <v>I</v>
      </c>
      <c r="I1071" t="s">
        <v>11</v>
      </c>
      <c r="J1071" t="s">
        <v>1</v>
      </c>
      <c r="K1071" s="8" t="str">
        <f t="shared" si="423"/>
        <v>I Semana de Adviento</v>
      </c>
      <c r="L1071" t="s">
        <v>3</v>
      </c>
      <c r="M1071" t="s">
        <v>12</v>
      </c>
      <c r="N1071" t="str">
        <f t="shared" si="419"/>
        <v>ta</v>
      </c>
      <c r="O1071" s="1" t="s">
        <v>9</v>
      </c>
      <c r="P1071">
        <f t="shared" si="407"/>
        <v>1</v>
      </c>
      <c r="Q1071" s="1" t="s">
        <v>9</v>
      </c>
      <c r="R1071" t="str">
        <f t="shared" si="405"/>
        <v>mie</v>
      </c>
      <c r="S1071" s="1" t="s">
        <v>9</v>
      </c>
      <c r="T1071" t="s">
        <v>5</v>
      </c>
      <c r="U1071" t="s">
        <v>6</v>
      </c>
      <c r="V1071" t="s">
        <v>7</v>
      </c>
      <c r="W1071">
        <f t="shared" si="408"/>
        <v>2027</v>
      </c>
      <c r="X1071" s="1" t="s">
        <v>13</v>
      </c>
      <c r="Y1071" s="1">
        <v>0</v>
      </c>
      <c r="Z1071" s="1">
        <f t="shared" si="406"/>
        <v>12</v>
      </c>
      <c r="AA1071" s="1" t="s">
        <v>13</v>
      </c>
      <c r="AB1071" s="1">
        <v>0</v>
      </c>
      <c r="AC1071">
        <f t="shared" si="409"/>
        <v>1</v>
      </c>
      <c r="AD1071" t="s">
        <v>63</v>
      </c>
      <c r="AE1071" t="str">
        <f t="shared" si="418"/>
        <v>ta</v>
      </c>
      <c r="AF1071" s="1" t="s">
        <v>10</v>
      </c>
      <c r="AH1071" t="str">
        <f t="shared" si="410"/>
        <v>{ nombre: "I Semana de Adviento", archivo: "/ev/ta/1/mie/audio.mp3", fecha: `2027-012-01`, tiempo: 'ta' },</v>
      </c>
    </row>
    <row r="1072" spans="1:34" x14ac:dyDescent="0.35">
      <c r="A1072">
        <f t="shared" si="420"/>
        <v>2027</v>
      </c>
      <c r="B1072">
        <f t="shared" si="420"/>
        <v>12</v>
      </c>
      <c r="C1072">
        <f t="shared" ref="C1072:C1101" si="425">C1071+1</f>
        <v>2</v>
      </c>
      <c r="D1072">
        <f t="shared" si="424"/>
        <v>1</v>
      </c>
      <c r="F1072" t="s">
        <v>20</v>
      </c>
      <c r="G1072" t="s">
        <v>40</v>
      </c>
      <c r="H1072" s="5" t="str">
        <f t="shared" si="412"/>
        <v>I</v>
      </c>
      <c r="I1072" t="s">
        <v>11</v>
      </c>
      <c r="J1072" t="s">
        <v>1</v>
      </c>
      <c r="K1072" s="8" t="str">
        <f t="shared" si="423"/>
        <v>I Semana de Adviento</v>
      </c>
      <c r="L1072" t="s">
        <v>3</v>
      </c>
      <c r="M1072" t="s">
        <v>12</v>
      </c>
      <c r="N1072" t="str">
        <f t="shared" si="419"/>
        <v>ta</v>
      </c>
      <c r="O1072" s="1" t="s">
        <v>9</v>
      </c>
      <c r="P1072">
        <f t="shared" si="407"/>
        <v>1</v>
      </c>
      <c r="Q1072" s="1" t="s">
        <v>9</v>
      </c>
      <c r="R1072" t="str">
        <f t="shared" si="405"/>
        <v>jue</v>
      </c>
      <c r="S1072" s="1" t="s">
        <v>9</v>
      </c>
      <c r="T1072" t="s">
        <v>5</v>
      </c>
      <c r="U1072" t="s">
        <v>6</v>
      </c>
      <c r="V1072" t="s">
        <v>7</v>
      </c>
      <c r="W1072">
        <f t="shared" si="408"/>
        <v>2027</v>
      </c>
      <c r="X1072" s="1" t="s">
        <v>13</v>
      </c>
      <c r="Y1072" s="1">
        <v>0</v>
      </c>
      <c r="Z1072" s="1">
        <f t="shared" si="406"/>
        <v>12</v>
      </c>
      <c r="AA1072" s="1" t="s">
        <v>13</v>
      </c>
      <c r="AB1072" s="1">
        <v>0</v>
      </c>
      <c r="AC1072">
        <f t="shared" si="409"/>
        <v>2</v>
      </c>
      <c r="AD1072" t="s">
        <v>63</v>
      </c>
      <c r="AE1072" t="str">
        <f t="shared" si="418"/>
        <v>ta</v>
      </c>
      <c r="AF1072" s="1" t="s">
        <v>10</v>
      </c>
      <c r="AH1072" t="str">
        <f t="shared" si="410"/>
        <v>{ nombre: "I Semana de Adviento", archivo: "/ev/ta/1/jue/audio.mp3", fecha: `2027-012-02`, tiempo: 'ta' },</v>
      </c>
    </row>
    <row r="1073" spans="1:34" x14ac:dyDescent="0.35">
      <c r="A1073">
        <f t="shared" si="420"/>
        <v>2027</v>
      </c>
      <c r="B1073">
        <f t="shared" si="420"/>
        <v>12</v>
      </c>
      <c r="C1073">
        <f t="shared" si="425"/>
        <v>3</v>
      </c>
      <c r="D1073">
        <f t="shared" si="424"/>
        <v>1</v>
      </c>
      <c r="F1073" t="s">
        <v>21</v>
      </c>
      <c r="G1073" t="s">
        <v>40</v>
      </c>
      <c r="H1073" s="5" t="str">
        <f t="shared" si="412"/>
        <v>I</v>
      </c>
      <c r="I1073" t="s">
        <v>11</v>
      </c>
      <c r="J1073" t="s">
        <v>1</v>
      </c>
      <c r="K1073" s="8" t="str">
        <f t="shared" si="423"/>
        <v>I Semana de Adviento</v>
      </c>
      <c r="L1073" t="s">
        <v>3</v>
      </c>
      <c r="M1073" t="s">
        <v>12</v>
      </c>
      <c r="N1073" t="str">
        <f t="shared" si="419"/>
        <v>ta</v>
      </c>
      <c r="O1073" s="1" t="s">
        <v>9</v>
      </c>
      <c r="P1073">
        <f t="shared" si="407"/>
        <v>1</v>
      </c>
      <c r="Q1073" s="1" t="s">
        <v>9</v>
      </c>
      <c r="R1073" t="str">
        <f t="shared" si="405"/>
        <v>vie</v>
      </c>
      <c r="S1073" s="1" t="s">
        <v>9</v>
      </c>
      <c r="T1073" t="s">
        <v>5</v>
      </c>
      <c r="U1073" t="s">
        <v>6</v>
      </c>
      <c r="V1073" t="s">
        <v>7</v>
      </c>
      <c r="W1073">
        <f t="shared" si="408"/>
        <v>2027</v>
      </c>
      <c r="X1073" s="1" t="s">
        <v>13</v>
      </c>
      <c r="Y1073" s="1">
        <v>0</v>
      </c>
      <c r="Z1073" s="1">
        <f t="shared" si="406"/>
        <v>12</v>
      </c>
      <c r="AA1073" s="1" t="s">
        <v>13</v>
      </c>
      <c r="AB1073" s="1">
        <v>0</v>
      </c>
      <c r="AC1073">
        <f t="shared" si="409"/>
        <v>3</v>
      </c>
      <c r="AD1073" t="s">
        <v>63</v>
      </c>
      <c r="AE1073" t="str">
        <f t="shared" si="418"/>
        <v>ta</v>
      </c>
      <c r="AF1073" s="1" t="s">
        <v>10</v>
      </c>
      <c r="AH1073" t="str">
        <f t="shared" si="410"/>
        <v>{ nombre: "I Semana de Adviento", archivo: "/ev/ta/1/vie/audio.mp3", fecha: `2027-012-03`, tiempo: 'ta' },</v>
      </c>
    </row>
    <row r="1074" spans="1:34" x14ac:dyDescent="0.35">
      <c r="A1074">
        <f t="shared" si="420"/>
        <v>2027</v>
      </c>
      <c r="B1074">
        <f t="shared" si="420"/>
        <v>12</v>
      </c>
      <c r="C1074">
        <f t="shared" si="425"/>
        <v>4</v>
      </c>
      <c r="D1074">
        <f t="shared" si="424"/>
        <v>1</v>
      </c>
      <c r="F1074" t="s">
        <v>22</v>
      </c>
      <c r="G1074" t="s">
        <v>40</v>
      </c>
      <c r="H1074" s="5" t="str">
        <f t="shared" si="412"/>
        <v>I</v>
      </c>
      <c r="I1074" t="s">
        <v>11</v>
      </c>
      <c r="J1074" t="s">
        <v>1</v>
      </c>
      <c r="K1074" s="8" t="str">
        <f t="shared" si="423"/>
        <v>I Semana de Adviento</v>
      </c>
      <c r="L1074" t="s">
        <v>3</v>
      </c>
      <c r="M1074" t="s">
        <v>12</v>
      </c>
      <c r="N1074" t="str">
        <f t="shared" si="419"/>
        <v>ta</v>
      </c>
      <c r="O1074" s="1" t="s">
        <v>9</v>
      </c>
      <c r="P1074">
        <f t="shared" si="407"/>
        <v>1</v>
      </c>
      <c r="Q1074" s="1" t="s">
        <v>9</v>
      </c>
      <c r="R1074" t="str">
        <f t="shared" si="405"/>
        <v>sab</v>
      </c>
      <c r="S1074" s="1" t="s">
        <v>9</v>
      </c>
      <c r="T1074" t="s">
        <v>5</v>
      </c>
      <c r="U1074" t="s">
        <v>6</v>
      </c>
      <c r="V1074" t="s">
        <v>7</v>
      </c>
      <c r="W1074">
        <f t="shared" si="408"/>
        <v>2027</v>
      </c>
      <c r="X1074" s="1" t="s">
        <v>13</v>
      </c>
      <c r="Y1074" s="1">
        <v>0</v>
      </c>
      <c r="Z1074" s="1">
        <f t="shared" si="406"/>
        <v>12</v>
      </c>
      <c r="AA1074" s="1" t="s">
        <v>13</v>
      </c>
      <c r="AB1074" s="1">
        <v>0</v>
      </c>
      <c r="AC1074">
        <f t="shared" si="409"/>
        <v>4</v>
      </c>
      <c r="AD1074" t="s">
        <v>63</v>
      </c>
      <c r="AE1074" t="str">
        <f t="shared" si="418"/>
        <v>ta</v>
      </c>
      <c r="AF1074" s="1" t="s">
        <v>10</v>
      </c>
      <c r="AH1074" t="str">
        <f t="shared" si="410"/>
        <v>{ nombre: "I Semana de Adviento", archivo: "/ev/ta/1/sab/audio.mp3", fecha: `2027-012-04`, tiempo: 'ta' },</v>
      </c>
    </row>
    <row r="1075" spans="1:34" x14ac:dyDescent="0.35">
      <c r="A1075">
        <f t="shared" si="420"/>
        <v>2027</v>
      </c>
      <c r="B1075">
        <f t="shared" si="420"/>
        <v>12</v>
      </c>
      <c r="C1075">
        <f t="shared" si="425"/>
        <v>5</v>
      </c>
      <c r="D1075">
        <f>D1074+1</f>
        <v>2</v>
      </c>
      <c r="F1075" t="s">
        <v>4</v>
      </c>
      <c r="G1075" t="s">
        <v>40</v>
      </c>
      <c r="H1075" s="5" t="str">
        <f t="shared" si="412"/>
        <v>II</v>
      </c>
      <c r="I1075" t="s">
        <v>11</v>
      </c>
      <c r="J1075" t="s">
        <v>1</v>
      </c>
      <c r="K1075" s="8" t="str">
        <f t="shared" si="423"/>
        <v>II Semana de Adviento</v>
      </c>
      <c r="L1075" t="s">
        <v>3</v>
      </c>
      <c r="M1075" t="s">
        <v>12</v>
      </c>
      <c r="N1075" t="str">
        <f t="shared" si="419"/>
        <v>ta</v>
      </c>
      <c r="O1075" s="1" t="s">
        <v>9</v>
      </c>
      <c r="P1075">
        <f t="shared" si="407"/>
        <v>2</v>
      </c>
      <c r="Q1075" s="1" t="s">
        <v>9</v>
      </c>
      <c r="R1075" t="str">
        <f t="shared" si="405"/>
        <v>dom</v>
      </c>
      <c r="S1075" s="1" t="s">
        <v>9</v>
      </c>
      <c r="T1075" t="s">
        <v>5</v>
      </c>
      <c r="U1075" t="s">
        <v>6</v>
      </c>
      <c r="V1075" t="s">
        <v>7</v>
      </c>
      <c r="W1075">
        <f t="shared" si="408"/>
        <v>2027</v>
      </c>
      <c r="X1075" s="1" t="s">
        <v>13</v>
      </c>
      <c r="Y1075" s="1">
        <v>0</v>
      </c>
      <c r="Z1075" s="1">
        <f t="shared" si="406"/>
        <v>12</v>
      </c>
      <c r="AA1075" s="1" t="s">
        <v>13</v>
      </c>
      <c r="AB1075" s="1">
        <v>0</v>
      </c>
      <c r="AC1075">
        <f t="shared" si="409"/>
        <v>5</v>
      </c>
      <c r="AD1075" t="s">
        <v>63</v>
      </c>
      <c r="AE1075" t="str">
        <f t="shared" si="418"/>
        <v>ta</v>
      </c>
      <c r="AF1075" s="1" t="s">
        <v>10</v>
      </c>
      <c r="AH1075" t="str">
        <f t="shared" si="410"/>
        <v>{ nombre: "II Semana de Adviento", archivo: "/ev/ta/2/dom/audio.mp3", fecha: `2027-012-05`, tiempo: 'ta' },</v>
      </c>
    </row>
    <row r="1076" spans="1:34" x14ac:dyDescent="0.35">
      <c r="A1076">
        <f t="shared" si="420"/>
        <v>2027</v>
      </c>
      <c r="B1076">
        <f t="shared" si="420"/>
        <v>12</v>
      </c>
      <c r="C1076">
        <f t="shared" si="425"/>
        <v>6</v>
      </c>
      <c r="D1076">
        <f>D1075</f>
        <v>2</v>
      </c>
      <c r="F1076" t="s">
        <v>23</v>
      </c>
      <c r="G1076" t="s">
        <v>40</v>
      </c>
      <c r="H1076" s="5" t="str">
        <f t="shared" si="412"/>
        <v>II</v>
      </c>
      <c r="I1076" t="s">
        <v>11</v>
      </c>
      <c r="J1076" t="s">
        <v>1</v>
      </c>
      <c r="K1076" s="8" t="str">
        <f t="shared" si="423"/>
        <v>II Semana de Adviento</v>
      </c>
      <c r="L1076" t="s">
        <v>3</v>
      </c>
      <c r="M1076" t="s">
        <v>12</v>
      </c>
      <c r="N1076" t="str">
        <f t="shared" si="419"/>
        <v>ta</v>
      </c>
      <c r="O1076" s="1" t="s">
        <v>9</v>
      </c>
      <c r="P1076">
        <f t="shared" si="407"/>
        <v>2</v>
      </c>
      <c r="Q1076" s="1" t="s">
        <v>9</v>
      </c>
      <c r="R1076" t="str">
        <f t="shared" si="405"/>
        <v>lun</v>
      </c>
      <c r="S1076" s="1" t="s">
        <v>9</v>
      </c>
      <c r="T1076" t="s">
        <v>5</v>
      </c>
      <c r="U1076" t="s">
        <v>6</v>
      </c>
      <c r="V1076" t="s">
        <v>7</v>
      </c>
      <c r="W1076">
        <f t="shared" si="408"/>
        <v>2027</v>
      </c>
      <c r="X1076" s="1" t="s">
        <v>13</v>
      </c>
      <c r="Y1076" s="1">
        <v>0</v>
      </c>
      <c r="Z1076" s="1">
        <f t="shared" si="406"/>
        <v>12</v>
      </c>
      <c r="AA1076" s="1" t="s">
        <v>13</v>
      </c>
      <c r="AB1076" s="1">
        <v>0</v>
      </c>
      <c r="AC1076">
        <f t="shared" si="409"/>
        <v>6</v>
      </c>
      <c r="AD1076" t="s">
        <v>63</v>
      </c>
      <c r="AE1076" t="str">
        <f t="shared" si="418"/>
        <v>ta</v>
      </c>
      <c r="AF1076" s="1" t="s">
        <v>10</v>
      </c>
      <c r="AH1076" t="str">
        <f t="shared" si="410"/>
        <v>{ nombre: "II Semana de Adviento", archivo: "/ev/ta/2/lun/audio.mp3", fecha: `2027-012-06`, tiempo: 'ta' },</v>
      </c>
    </row>
    <row r="1077" spans="1:34" x14ac:dyDescent="0.35">
      <c r="A1077">
        <f t="shared" si="420"/>
        <v>2027</v>
      </c>
      <c r="B1077">
        <f t="shared" si="420"/>
        <v>12</v>
      </c>
      <c r="C1077">
        <f t="shared" si="425"/>
        <v>7</v>
      </c>
      <c r="D1077">
        <f t="shared" ref="D1077:D1081" si="426">D1076</f>
        <v>2</v>
      </c>
      <c r="F1077" t="s">
        <v>24</v>
      </c>
      <c r="G1077" t="s">
        <v>40</v>
      </c>
      <c r="H1077" s="5" t="str">
        <f t="shared" si="412"/>
        <v>II</v>
      </c>
      <c r="I1077" t="s">
        <v>11</v>
      </c>
      <c r="J1077" t="s">
        <v>1</v>
      </c>
      <c r="K1077" s="8" t="str">
        <f t="shared" si="423"/>
        <v>II Semana de Adviento</v>
      </c>
      <c r="L1077" t="s">
        <v>3</v>
      </c>
      <c r="M1077" t="s">
        <v>12</v>
      </c>
      <c r="N1077" t="str">
        <f t="shared" si="419"/>
        <v>ta</v>
      </c>
      <c r="O1077" s="1" t="s">
        <v>9</v>
      </c>
      <c r="P1077">
        <f t="shared" si="407"/>
        <v>2</v>
      </c>
      <c r="Q1077" s="1" t="s">
        <v>9</v>
      </c>
      <c r="R1077" t="str">
        <f t="shared" si="405"/>
        <v>mar</v>
      </c>
      <c r="S1077" s="1" t="s">
        <v>9</v>
      </c>
      <c r="T1077" t="s">
        <v>5</v>
      </c>
      <c r="U1077" t="s">
        <v>6</v>
      </c>
      <c r="V1077" t="s">
        <v>7</v>
      </c>
      <c r="W1077">
        <f t="shared" si="408"/>
        <v>2027</v>
      </c>
      <c r="X1077" s="1" t="s">
        <v>13</v>
      </c>
      <c r="Y1077" s="1">
        <v>0</v>
      </c>
      <c r="Z1077" s="1">
        <f t="shared" si="406"/>
        <v>12</v>
      </c>
      <c r="AA1077" s="1" t="s">
        <v>13</v>
      </c>
      <c r="AB1077" s="1">
        <v>0</v>
      </c>
      <c r="AC1077">
        <f t="shared" si="409"/>
        <v>7</v>
      </c>
      <c r="AD1077" t="s">
        <v>63</v>
      </c>
      <c r="AE1077" t="str">
        <f t="shared" si="418"/>
        <v>ta</v>
      </c>
      <c r="AF1077" s="1" t="s">
        <v>10</v>
      </c>
      <c r="AH1077" t="str">
        <f t="shared" si="410"/>
        <v>{ nombre: "II Semana de Adviento", archivo: "/ev/ta/2/mar/audio.mp3", fecha: `2027-012-07`, tiempo: 'ta' },</v>
      </c>
    </row>
    <row r="1078" spans="1:34" x14ac:dyDescent="0.35">
      <c r="A1078">
        <f t="shared" si="420"/>
        <v>2027</v>
      </c>
      <c r="B1078">
        <f t="shared" si="420"/>
        <v>12</v>
      </c>
      <c r="C1078">
        <f t="shared" si="425"/>
        <v>8</v>
      </c>
      <c r="D1078">
        <f t="shared" si="426"/>
        <v>2</v>
      </c>
      <c r="F1078" t="s">
        <v>19</v>
      </c>
      <c r="G1078" t="s">
        <v>40</v>
      </c>
      <c r="H1078" s="5" t="str">
        <f t="shared" si="412"/>
        <v>II</v>
      </c>
      <c r="I1078" t="s">
        <v>11</v>
      </c>
      <c r="J1078" t="s">
        <v>1</v>
      </c>
      <c r="K1078" s="8" t="str">
        <f t="shared" si="423"/>
        <v>II Semana de Adviento</v>
      </c>
      <c r="L1078" t="s">
        <v>3</v>
      </c>
      <c r="M1078" t="s">
        <v>12</v>
      </c>
      <c r="N1078" t="str">
        <f t="shared" si="419"/>
        <v>ta</v>
      </c>
      <c r="O1078" s="1" t="s">
        <v>9</v>
      </c>
      <c r="P1078">
        <f t="shared" si="407"/>
        <v>2</v>
      </c>
      <c r="Q1078" s="1" t="s">
        <v>9</v>
      </c>
      <c r="R1078" t="str">
        <f t="shared" si="405"/>
        <v>mie</v>
      </c>
      <c r="S1078" s="1" t="s">
        <v>9</v>
      </c>
      <c r="T1078" t="s">
        <v>5</v>
      </c>
      <c r="U1078" t="s">
        <v>6</v>
      </c>
      <c r="V1078" t="s">
        <v>7</v>
      </c>
      <c r="W1078">
        <f t="shared" si="408"/>
        <v>2027</v>
      </c>
      <c r="X1078" s="1" t="s">
        <v>13</v>
      </c>
      <c r="Y1078" s="1">
        <v>0</v>
      </c>
      <c r="Z1078" s="1">
        <f t="shared" si="406"/>
        <v>12</v>
      </c>
      <c r="AA1078" s="1" t="s">
        <v>13</v>
      </c>
      <c r="AB1078" s="1">
        <v>0</v>
      </c>
      <c r="AC1078">
        <f t="shared" si="409"/>
        <v>8</v>
      </c>
      <c r="AD1078" t="s">
        <v>63</v>
      </c>
      <c r="AE1078" t="str">
        <f t="shared" si="418"/>
        <v>ta</v>
      </c>
      <c r="AF1078" s="1" t="s">
        <v>10</v>
      </c>
      <c r="AH1078" t="str">
        <f t="shared" si="410"/>
        <v>{ nombre: "II Semana de Adviento", archivo: "/ev/ta/2/mie/audio.mp3", fecha: `2027-012-08`, tiempo: 'ta' },</v>
      </c>
    </row>
    <row r="1079" spans="1:34" x14ac:dyDescent="0.35">
      <c r="A1079">
        <f t="shared" si="420"/>
        <v>2027</v>
      </c>
      <c r="B1079">
        <f t="shared" si="420"/>
        <v>12</v>
      </c>
      <c r="C1079">
        <f t="shared" si="425"/>
        <v>9</v>
      </c>
      <c r="D1079">
        <f t="shared" si="426"/>
        <v>2</v>
      </c>
      <c r="F1079" t="s">
        <v>20</v>
      </c>
      <c r="G1079" t="s">
        <v>40</v>
      </c>
      <c r="H1079" s="5" t="str">
        <f t="shared" si="412"/>
        <v>II</v>
      </c>
      <c r="I1079" t="s">
        <v>11</v>
      </c>
      <c r="J1079" t="s">
        <v>1</v>
      </c>
      <c r="K1079" s="8" t="str">
        <f t="shared" si="423"/>
        <v>II Semana de Adviento</v>
      </c>
      <c r="L1079" t="s">
        <v>3</v>
      </c>
      <c r="M1079" t="s">
        <v>12</v>
      </c>
      <c r="N1079" t="str">
        <f t="shared" si="419"/>
        <v>ta</v>
      </c>
      <c r="O1079" s="1" t="s">
        <v>9</v>
      </c>
      <c r="P1079">
        <f t="shared" si="407"/>
        <v>2</v>
      </c>
      <c r="Q1079" s="1" t="s">
        <v>9</v>
      </c>
      <c r="R1079" t="str">
        <f t="shared" si="405"/>
        <v>jue</v>
      </c>
      <c r="S1079" s="1" t="s">
        <v>9</v>
      </c>
      <c r="T1079" t="s">
        <v>5</v>
      </c>
      <c r="U1079" t="s">
        <v>6</v>
      </c>
      <c r="V1079" t="s">
        <v>7</v>
      </c>
      <c r="W1079">
        <f t="shared" si="408"/>
        <v>2027</v>
      </c>
      <c r="X1079" s="1" t="s">
        <v>13</v>
      </c>
      <c r="Y1079" s="1">
        <v>0</v>
      </c>
      <c r="Z1079" s="1">
        <f t="shared" si="406"/>
        <v>12</v>
      </c>
      <c r="AA1079" s="1" t="s">
        <v>13</v>
      </c>
      <c r="AB1079" s="1">
        <v>0</v>
      </c>
      <c r="AC1079">
        <f t="shared" si="409"/>
        <v>9</v>
      </c>
      <c r="AD1079" t="s">
        <v>63</v>
      </c>
      <c r="AE1079" t="str">
        <f t="shared" si="418"/>
        <v>ta</v>
      </c>
      <c r="AF1079" s="1" t="s">
        <v>10</v>
      </c>
      <c r="AH1079" t="str">
        <f t="shared" si="410"/>
        <v>{ nombre: "II Semana de Adviento", archivo: "/ev/ta/2/jue/audio.mp3", fecha: `2027-012-09`, tiempo: 'ta' },</v>
      </c>
    </row>
    <row r="1080" spans="1:34" x14ac:dyDescent="0.35">
      <c r="A1080">
        <f t="shared" si="420"/>
        <v>2027</v>
      </c>
      <c r="B1080">
        <f t="shared" si="420"/>
        <v>12</v>
      </c>
      <c r="C1080">
        <f t="shared" si="425"/>
        <v>10</v>
      </c>
      <c r="D1080">
        <f t="shared" si="426"/>
        <v>2</v>
      </c>
      <c r="F1080" t="s">
        <v>21</v>
      </c>
      <c r="G1080" t="s">
        <v>40</v>
      </c>
      <c r="H1080" s="5" t="str">
        <f t="shared" si="412"/>
        <v>II</v>
      </c>
      <c r="I1080" t="s">
        <v>11</v>
      </c>
      <c r="J1080" t="s">
        <v>1</v>
      </c>
      <c r="K1080" s="8" t="str">
        <f t="shared" si="423"/>
        <v>II Semana de Adviento</v>
      </c>
      <c r="L1080" t="s">
        <v>3</v>
      </c>
      <c r="M1080" t="s">
        <v>12</v>
      </c>
      <c r="N1080" t="str">
        <f t="shared" si="419"/>
        <v>ta</v>
      </c>
      <c r="O1080" s="1" t="s">
        <v>9</v>
      </c>
      <c r="P1080">
        <f t="shared" si="407"/>
        <v>2</v>
      </c>
      <c r="Q1080" s="1" t="s">
        <v>9</v>
      </c>
      <c r="R1080" t="str">
        <f t="shared" si="405"/>
        <v>vie</v>
      </c>
      <c r="S1080" s="1" t="s">
        <v>9</v>
      </c>
      <c r="T1080" t="s">
        <v>5</v>
      </c>
      <c r="U1080" t="s">
        <v>6</v>
      </c>
      <c r="V1080" t="s">
        <v>7</v>
      </c>
      <c r="W1080">
        <f t="shared" si="408"/>
        <v>2027</v>
      </c>
      <c r="X1080" s="1" t="s">
        <v>13</v>
      </c>
      <c r="Y1080" s="1">
        <v>0</v>
      </c>
      <c r="Z1080" s="1">
        <f t="shared" si="406"/>
        <v>12</v>
      </c>
      <c r="AA1080" s="1" t="s">
        <v>13</v>
      </c>
      <c r="AB1080" s="1"/>
      <c r="AC1080">
        <f t="shared" si="409"/>
        <v>10</v>
      </c>
      <c r="AD1080" t="s">
        <v>63</v>
      </c>
      <c r="AE1080" t="str">
        <f t="shared" si="418"/>
        <v>ta</v>
      </c>
      <c r="AF1080" s="1" t="s">
        <v>10</v>
      </c>
      <c r="AH1080" t="str">
        <f t="shared" si="410"/>
        <v>{ nombre: "II Semana de Adviento", archivo: "/ev/ta/2/vie/audio.mp3", fecha: `2027-012-10`, tiempo: 'ta' },</v>
      </c>
    </row>
    <row r="1081" spans="1:34" x14ac:dyDescent="0.35">
      <c r="A1081">
        <f t="shared" si="420"/>
        <v>2027</v>
      </c>
      <c r="B1081">
        <f t="shared" si="420"/>
        <v>12</v>
      </c>
      <c r="C1081">
        <f t="shared" si="425"/>
        <v>11</v>
      </c>
      <c r="D1081">
        <f t="shared" si="426"/>
        <v>2</v>
      </c>
      <c r="F1081" t="s">
        <v>22</v>
      </c>
      <c r="G1081" t="s">
        <v>40</v>
      </c>
      <c r="H1081" s="5" t="str">
        <f t="shared" si="412"/>
        <v>II</v>
      </c>
      <c r="I1081" t="s">
        <v>11</v>
      </c>
      <c r="J1081" t="s">
        <v>1</v>
      </c>
      <c r="K1081" s="8" t="str">
        <f t="shared" si="423"/>
        <v>II Semana de Adviento</v>
      </c>
      <c r="L1081" t="s">
        <v>3</v>
      </c>
      <c r="M1081" t="s">
        <v>12</v>
      </c>
      <c r="N1081" t="str">
        <f t="shared" si="419"/>
        <v>ta</v>
      </c>
      <c r="O1081" s="1" t="s">
        <v>9</v>
      </c>
      <c r="P1081">
        <f t="shared" si="407"/>
        <v>2</v>
      </c>
      <c r="Q1081" s="1" t="s">
        <v>9</v>
      </c>
      <c r="R1081" t="str">
        <f t="shared" si="405"/>
        <v>sab</v>
      </c>
      <c r="S1081" s="1" t="s">
        <v>9</v>
      </c>
      <c r="T1081" t="s">
        <v>5</v>
      </c>
      <c r="U1081" t="s">
        <v>6</v>
      </c>
      <c r="V1081" t="s">
        <v>7</v>
      </c>
      <c r="W1081">
        <f t="shared" si="408"/>
        <v>2027</v>
      </c>
      <c r="X1081" s="1" t="s">
        <v>13</v>
      </c>
      <c r="Y1081" s="1">
        <v>0</v>
      </c>
      <c r="Z1081" s="1">
        <f t="shared" si="406"/>
        <v>12</v>
      </c>
      <c r="AA1081" s="1" t="s">
        <v>13</v>
      </c>
      <c r="AB1081" s="1"/>
      <c r="AC1081">
        <f t="shared" si="409"/>
        <v>11</v>
      </c>
      <c r="AD1081" t="s">
        <v>63</v>
      </c>
      <c r="AE1081" t="str">
        <f t="shared" si="418"/>
        <v>ta</v>
      </c>
      <c r="AF1081" s="1" t="s">
        <v>10</v>
      </c>
      <c r="AH1081" t="str">
        <f t="shared" si="410"/>
        <v>{ nombre: "II Semana de Adviento", archivo: "/ev/ta/2/sab/audio.mp3", fecha: `2027-012-11`, tiempo: 'ta' },</v>
      </c>
    </row>
    <row r="1082" spans="1:34" x14ac:dyDescent="0.35">
      <c r="A1082">
        <f t="shared" si="420"/>
        <v>2027</v>
      </c>
      <c r="B1082">
        <f t="shared" si="420"/>
        <v>12</v>
      </c>
      <c r="C1082">
        <f t="shared" si="425"/>
        <v>12</v>
      </c>
      <c r="D1082">
        <f t="shared" si="416"/>
        <v>3</v>
      </c>
      <c r="F1082" t="s">
        <v>4</v>
      </c>
      <c r="G1082" t="s">
        <v>40</v>
      </c>
      <c r="H1082" s="5" t="str">
        <f t="shared" si="412"/>
        <v>III</v>
      </c>
      <c r="I1082" t="s">
        <v>11</v>
      </c>
      <c r="J1082" t="s">
        <v>1</v>
      </c>
      <c r="K1082" s="8" t="str">
        <f t="shared" si="423"/>
        <v>III Semana de Adviento</v>
      </c>
      <c r="L1082" t="s">
        <v>3</v>
      </c>
      <c r="M1082" t="s">
        <v>12</v>
      </c>
      <c r="N1082" t="str">
        <f t="shared" si="419"/>
        <v>ta</v>
      </c>
      <c r="O1082" s="1" t="s">
        <v>9</v>
      </c>
      <c r="P1082">
        <f t="shared" si="407"/>
        <v>3</v>
      </c>
      <c r="Q1082" s="1" t="s">
        <v>9</v>
      </c>
      <c r="R1082" t="str">
        <f t="shared" si="405"/>
        <v>dom</v>
      </c>
      <c r="S1082" s="1" t="s">
        <v>9</v>
      </c>
      <c r="T1082" t="s">
        <v>5</v>
      </c>
      <c r="U1082" t="s">
        <v>6</v>
      </c>
      <c r="V1082" t="s">
        <v>7</v>
      </c>
      <c r="W1082">
        <f t="shared" si="408"/>
        <v>2027</v>
      </c>
      <c r="X1082" s="1" t="s">
        <v>13</v>
      </c>
      <c r="Y1082" s="1">
        <v>0</v>
      </c>
      <c r="Z1082" s="1">
        <f t="shared" si="406"/>
        <v>12</v>
      </c>
      <c r="AA1082" s="1" t="s">
        <v>13</v>
      </c>
      <c r="AB1082" s="1"/>
      <c r="AC1082">
        <f t="shared" si="409"/>
        <v>12</v>
      </c>
      <c r="AD1082" t="s">
        <v>63</v>
      </c>
      <c r="AE1082" t="str">
        <f t="shared" si="418"/>
        <v>ta</v>
      </c>
      <c r="AF1082" s="1" t="s">
        <v>10</v>
      </c>
      <c r="AH1082" t="str">
        <f t="shared" si="410"/>
        <v>{ nombre: "III Semana de Adviento", archivo: "/ev/ta/3/dom/audio.mp3", fecha: `2027-012-12`, tiempo: 'ta' },</v>
      </c>
    </row>
    <row r="1083" spans="1:34" x14ac:dyDescent="0.35">
      <c r="A1083">
        <f t="shared" si="420"/>
        <v>2027</v>
      </c>
      <c r="B1083">
        <f t="shared" si="420"/>
        <v>12</v>
      </c>
      <c r="C1083">
        <f t="shared" si="425"/>
        <v>13</v>
      </c>
      <c r="D1083">
        <f>D1082</f>
        <v>3</v>
      </c>
      <c r="F1083" t="s">
        <v>23</v>
      </c>
      <c r="G1083" t="s">
        <v>40</v>
      </c>
      <c r="H1083" s="5" t="str">
        <f t="shared" si="412"/>
        <v>III</v>
      </c>
      <c r="I1083" t="s">
        <v>11</v>
      </c>
      <c r="J1083" t="s">
        <v>1</v>
      </c>
      <c r="K1083" s="8" t="str">
        <f t="shared" si="423"/>
        <v>III Semana de Adviento</v>
      </c>
      <c r="L1083" t="s">
        <v>3</v>
      </c>
      <c r="M1083" t="s">
        <v>12</v>
      </c>
      <c r="N1083" t="str">
        <f t="shared" si="419"/>
        <v>ta</v>
      </c>
      <c r="O1083" s="1" t="s">
        <v>9</v>
      </c>
      <c r="P1083">
        <f t="shared" si="407"/>
        <v>3</v>
      </c>
      <c r="Q1083" s="1" t="s">
        <v>9</v>
      </c>
      <c r="R1083" t="str">
        <f t="shared" si="405"/>
        <v>lun</v>
      </c>
      <c r="S1083" s="1" t="s">
        <v>9</v>
      </c>
      <c r="T1083" t="s">
        <v>5</v>
      </c>
      <c r="U1083" t="s">
        <v>6</v>
      </c>
      <c r="V1083" t="s">
        <v>7</v>
      </c>
      <c r="W1083">
        <f t="shared" si="408"/>
        <v>2027</v>
      </c>
      <c r="X1083" s="1" t="s">
        <v>13</v>
      </c>
      <c r="Y1083" s="1">
        <v>0</v>
      </c>
      <c r="Z1083" s="1">
        <f t="shared" si="406"/>
        <v>12</v>
      </c>
      <c r="AA1083" s="1" t="s">
        <v>13</v>
      </c>
      <c r="AB1083" s="1"/>
      <c r="AC1083">
        <f t="shared" si="409"/>
        <v>13</v>
      </c>
      <c r="AD1083" t="s">
        <v>63</v>
      </c>
      <c r="AE1083" t="str">
        <f t="shared" si="418"/>
        <v>ta</v>
      </c>
      <c r="AF1083" s="1" t="s">
        <v>10</v>
      </c>
      <c r="AH1083" t="str">
        <f t="shared" si="410"/>
        <v>{ nombre: "III Semana de Adviento", archivo: "/ev/ta/3/lun/audio.mp3", fecha: `2027-012-13`, tiempo: 'ta' },</v>
      </c>
    </row>
    <row r="1084" spans="1:34" x14ac:dyDescent="0.35">
      <c r="A1084">
        <f t="shared" si="420"/>
        <v>2027</v>
      </c>
      <c r="B1084">
        <f t="shared" si="420"/>
        <v>12</v>
      </c>
      <c r="C1084">
        <f t="shared" si="425"/>
        <v>14</v>
      </c>
      <c r="D1084">
        <f t="shared" ref="D1084:D1088" si="427">D1083</f>
        <v>3</v>
      </c>
      <c r="F1084" t="s">
        <v>24</v>
      </c>
      <c r="G1084" t="s">
        <v>40</v>
      </c>
      <c r="H1084" s="5" t="str">
        <f t="shared" si="412"/>
        <v>III</v>
      </c>
      <c r="I1084" t="s">
        <v>11</v>
      </c>
      <c r="J1084" t="s">
        <v>1</v>
      </c>
      <c r="K1084" s="8" t="str">
        <f t="shared" si="423"/>
        <v>III Semana de Adviento</v>
      </c>
      <c r="L1084" t="s">
        <v>3</v>
      </c>
      <c r="M1084" t="s">
        <v>12</v>
      </c>
      <c r="N1084" t="str">
        <f t="shared" si="419"/>
        <v>ta</v>
      </c>
      <c r="O1084" s="1" t="s">
        <v>9</v>
      </c>
      <c r="P1084">
        <f t="shared" si="407"/>
        <v>3</v>
      </c>
      <c r="Q1084" s="1" t="s">
        <v>9</v>
      </c>
      <c r="R1084" t="str">
        <f t="shared" si="405"/>
        <v>mar</v>
      </c>
      <c r="S1084" s="1" t="s">
        <v>9</v>
      </c>
      <c r="T1084" t="s">
        <v>5</v>
      </c>
      <c r="U1084" t="s">
        <v>6</v>
      </c>
      <c r="V1084" t="s">
        <v>7</v>
      </c>
      <c r="W1084">
        <f t="shared" si="408"/>
        <v>2027</v>
      </c>
      <c r="X1084" s="1" t="s">
        <v>13</v>
      </c>
      <c r="Y1084" s="1">
        <v>0</v>
      </c>
      <c r="Z1084" s="1">
        <f t="shared" si="406"/>
        <v>12</v>
      </c>
      <c r="AA1084" s="1" t="s">
        <v>13</v>
      </c>
      <c r="AB1084" s="1"/>
      <c r="AC1084">
        <f t="shared" si="409"/>
        <v>14</v>
      </c>
      <c r="AD1084" t="s">
        <v>63</v>
      </c>
      <c r="AE1084" t="str">
        <f t="shared" si="418"/>
        <v>ta</v>
      </c>
      <c r="AF1084" s="1" t="s">
        <v>10</v>
      </c>
      <c r="AH1084" t="str">
        <f t="shared" si="410"/>
        <v>{ nombre: "III Semana de Adviento", archivo: "/ev/ta/3/mar/audio.mp3", fecha: `2027-012-14`, tiempo: 'ta' },</v>
      </c>
    </row>
    <row r="1085" spans="1:34" x14ac:dyDescent="0.35">
      <c r="A1085">
        <f t="shared" si="420"/>
        <v>2027</v>
      </c>
      <c r="B1085">
        <f t="shared" si="420"/>
        <v>12</v>
      </c>
      <c r="C1085">
        <f t="shared" si="425"/>
        <v>15</v>
      </c>
      <c r="D1085">
        <f t="shared" si="427"/>
        <v>3</v>
      </c>
      <c r="F1085" t="s">
        <v>19</v>
      </c>
      <c r="G1085" t="s">
        <v>40</v>
      </c>
      <c r="H1085" s="5" t="str">
        <f t="shared" si="412"/>
        <v>III</v>
      </c>
      <c r="I1085" t="s">
        <v>11</v>
      </c>
      <c r="J1085" t="s">
        <v>1</v>
      </c>
      <c r="K1085" s="8" t="str">
        <f t="shared" si="423"/>
        <v>III Semana de Adviento</v>
      </c>
      <c r="L1085" t="s">
        <v>3</v>
      </c>
      <c r="M1085" t="s">
        <v>12</v>
      </c>
      <c r="N1085" t="str">
        <f t="shared" si="419"/>
        <v>ta</v>
      </c>
      <c r="O1085" s="1" t="s">
        <v>9</v>
      </c>
      <c r="P1085">
        <f t="shared" si="407"/>
        <v>3</v>
      </c>
      <c r="Q1085" s="1" t="s">
        <v>9</v>
      </c>
      <c r="R1085" t="str">
        <f t="shared" si="405"/>
        <v>mie</v>
      </c>
      <c r="S1085" s="1" t="s">
        <v>9</v>
      </c>
      <c r="T1085" t="s">
        <v>5</v>
      </c>
      <c r="U1085" t="s">
        <v>6</v>
      </c>
      <c r="V1085" t="s">
        <v>7</v>
      </c>
      <c r="W1085">
        <f t="shared" si="408"/>
        <v>2027</v>
      </c>
      <c r="X1085" s="1" t="s">
        <v>13</v>
      </c>
      <c r="Y1085" s="1">
        <v>0</v>
      </c>
      <c r="Z1085" s="1">
        <f t="shared" si="406"/>
        <v>12</v>
      </c>
      <c r="AA1085" s="1" t="s">
        <v>13</v>
      </c>
      <c r="AB1085" s="1"/>
      <c r="AC1085">
        <f t="shared" si="409"/>
        <v>15</v>
      </c>
      <c r="AD1085" t="s">
        <v>63</v>
      </c>
      <c r="AE1085" t="str">
        <f t="shared" si="418"/>
        <v>ta</v>
      </c>
      <c r="AF1085" s="1" t="s">
        <v>10</v>
      </c>
      <c r="AH1085" t="str">
        <f t="shared" si="410"/>
        <v>{ nombre: "III Semana de Adviento", archivo: "/ev/ta/3/mie/audio.mp3", fecha: `2027-012-15`, tiempo: 'ta' },</v>
      </c>
    </row>
    <row r="1086" spans="1:34" x14ac:dyDescent="0.35">
      <c r="A1086">
        <f t="shared" si="420"/>
        <v>2027</v>
      </c>
      <c r="B1086">
        <f t="shared" si="420"/>
        <v>12</v>
      </c>
      <c r="C1086">
        <f t="shared" si="425"/>
        <v>16</v>
      </c>
      <c r="D1086">
        <f t="shared" si="427"/>
        <v>3</v>
      </c>
      <c r="F1086" t="s">
        <v>20</v>
      </c>
      <c r="G1086" t="s">
        <v>40</v>
      </c>
      <c r="H1086" s="5" t="str">
        <f t="shared" si="412"/>
        <v>III</v>
      </c>
      <c r="I1086" t="s">
        <v>11</v>
      </c>
      <c r="J1086" t="s">
        <v>1</v>
      </c>
      <c r="K1086" s="8" t="str">
        <f t="shared" si="423"/>
        <v>III Semana de Adviento</v>
      </c>
      <c r="L1086" t="s">
        <v>3</v>
      </c>
      <c r="M1086" t="s">
        <v>12</v>
      </c>
      <c r="N1086" t="str">
        <f t="shared" si="419"/>
        <v>ta</v>
      </c>
      <c r="O1086" s="1" t="s">
        <v>9</v>
      </c>
      <c r="P1086">
        <f t="shared" si="407"/>
        <v>3</v>
      </c>
      <c r="Q1086" s="1" t="s">
        <v>9</v>
      </c>
      <c r="R1086" t="str">
        <f t="shared" si="405"/>
        <v>jue</v>
      </c>
      <c r="S1086" s="1" t="s">
        <v>9</v>
      </c>
      <c r="T1086" t="s">
        <v>5</v>
      </c>
      <c r="U1086" t="s">
        <v>6</v>
      </c>
      <c r="V1086" t="s">
        <v>7</v>
      </c>
      <c r="W1086">
        <f t="shared" si="408"/>
        <v>2027</v>
      </c>
      <c r="X1086" s="1" t="s">
        <v>13</v>
      </c>
      <c r="Y1086" s="1">
        <v>0</v>
      </c>
      <c r="Z1086" s="1">
        <f t="shared" si="406"/>
        <v>12</v>
      </c>
      <c r="AA1086" s="1" t="s">
        <v>13</v>
      </c>
      <c r="AB1086" s="1"/>
      <c r="AC1086">
        <f t="shared" si="409"/>
        <v>16</v>
      </c>
      <c r="AD1086" t="s">
        <v>63</v>
      </c>
      <c r="AE1086" t="str">
        <f t="shared" si="418"/>
        <v>ta</v>
      </c>
      <c r="AF1086" s="1" t="s">
        <v>10</v>
      </c>
      <c r="AH1086" t="str">
        <f t="shared" si="410"/>
        <v>{ nombre: "III Semana de Adviento", archivo: "/ev/ta/3/jue/audio.mp3", fecha: `2027-012-16`, tiempo: 'ta' },</v>
      </c>
    </row>
    <row r="1087" spans="1:34" x14ac:dyDescent="0.35">
      <c r="A1087">
        <f t="shared" si="420"/>
        <v>2027</v>
      </c>
      <c r="B1087">
        <f t="shared" si="420"/>
        <v>12</v>
      </c>
      <c r="C1087">
        <f t="shared" si="425"/>
        <v>17</v>
      </c>
      <c r="D1087">
        <f t="shared" si="427"/>
        <v>3</v>
      </c>
      <c r="F1087" t="s">
        <v>21</v>
      </c>
      <c r="G1087" t="s">
        <v>40</v>
      </c>
      <c r="H1087" s="5" t="str">
        <f t="shared" si="412"/>
        <v>III</v>
      </c>
      <c r="I1087" t="s">
        <v>11</v>
      </c>
      <c r="J1087" t="s">
        <v>1</v>
      </c>
      <c r="K1087" s="8" t="str">
        <f t="shared" si="423"/>
        <v>III Semana de Adviento</v>
      </c>
      <c r="L1087" t="s">
        <v>3</v>
      </c>
      <c r="M1087" t="s">
        <v>12</v>
      </c>
      <c r="N1087" t="str">
        <f t="shared" si="419"/>
        <v>ta</v>
      </c>
      <c r="O1087" s="1" t="s">
        <v>9</v>
      </c>
      <c r="P1087">
        <f t="shared" si="407"/>
        <v>3</v>
      </c>
      <c r="Q1087" s="1" t="s">
        <v>9</v>
      </c>
      <c r="R1087" t="str">
        <f t="shared" si="405"/>
        <v>vie</v>
      </c>
      <c r="S1087" s="1" t="s">
        <v>9</v>
      </c>
      <c r="T1087" t="s">
        <v>5</v>
      </c>
      <c r="U1087" t="s">
        <v>6</v>
      </c>
      <c r="V1087" t="s">
        <v>7</v>
      </c>
      <c r="W1087">
        <f t="shared" si="408"/>
        <v>2027</v>
      </c>
      <c r="X1087" s="1" t="s">
        <v>13</v>
      </c>
      <c r="Y1087" s="1">
        <v>0</v>
      </c>
      <c r="Z1087" s="1">
        <f t="shared" si="406"/>
        <v>12</v>
      </c>
      <c r="AA1087" s="1" t="s">
        <v>13</v>
      </c>
      <c r="AB1087" s="1"/>
      <c r="AC1087">
        <f t="shared" si="409"/>
        <v>17</v>
      </c>
      <c r="AD1087" t="s">
        <v>63</v>
      </c>
      <c r="AE1087" t="str">
        <f t="shared" si="418"/>
        <v>ta</v>
      </c>
      <c r="AF1087" s="1" t="s">
        <v>10</v>
      </c>
      <c r="AH1087" t="str">
        <f t="shared" si="410"/>
        <v>{ nombre: "III Semana de Adviento", archivo: "/ev/ta/3/vie/audio.mp3", fecha: `2027-012-17`, tiempo: 'ta' },</v>
      </c>
    </row>
    <row r="1088" spans="1:34" x14ac:dyDescent="0.35">
      <c r="A1088">
        <f t="shared" si="420"/>
        <v>2027</v>
      </c>
      <c r="B1088">
        <f t="shared" si="420"/>
        <v>12</v>
      </c>
      <c r="C1088">
        <f t="shared" si="425"/>
        <v>18</v>
      </c>
      <c r="D1088">
        <f t="shared" si="427"/>
        <v>3</v>
      </c>
      <c r="F1088" t="s">
        <v>22</v>
      </c>
      <c r="G1088" t="s">
        <v>40</v>
      </c>
      <c r="H1088" s="5" t="str">
        <f t="shared" si="412"/>
        <v>III</v>
      </c>
      <c r="I1088" t="s">
        <v>11</v>
      </c>
      <c r="J1088" t="s">
        <v>1</v>
      </c>
      <c r="K1088" s="8" t="str">
        <f t="shared" si="423"/>
        <v>III Semana de Adviento</v>
      </c>
      <c r="L1088" t="s">
        <v>3</v>
      </c>
      <c r="M1088" t="s">
        <v>12</v>
      </c>
      <c r="N1088" t="str">
        <f t="shared" si="419"/>
        <v>ta</v>
      </c>
      <c r="O1088" s="1" t="s">
        <v>9</v>
      </c>
      <c r="P1088">
        <f t="shared" si="407"/>
        <v>3</v>
      </c>
      <c r="Q1088" s="1" t="s">
        <v>9</v>
      </c>
      <c r="R1088" t="str">
        <f t="shared" si="405"/>
        <v>sab</v>
      </c>
      <c r="S1088" s="1" t="s">
        <v>9</v>
      </c>
      <c r="T1088" t="s">
        <v>5</v>
      </c>
      <c r="U1088" t="s">
        <v>6</v>
      </c>
      <c r="V1088" t="s">
        <v>7</v>
      </c>
      <c r="W1088">
        <f t="shared" si="408"/>
        <v>2027</v>
      </c>
      <c r="X1088" s="1" t="s">
        <v>13</v>
      </c>
      <c r="Y1088" s="1">
        <v>0</v>
      </c>
      <c r="Z1088" s="1">
        <f t="shared" si="406"/>
        <v>12</v>
      </c>
      <c r="AA1088" s="1" t="s">
        <v>13</v>
      </c>
      <c r="AB1088" s="1"/>
      <c r="AC1088">
        <f t="shared" si="409"/>
        <v>18</v>
      </c>
      <c r="AD1088" t="s">
        <v>63</v>
      </c>
      <c r="AE1088" t="str">
        <f t="shared" si="418"/>
        <v>ta</v>
      </c>
      <c r="AF1088" s="1" t="s">
        <v>10</v>
      </c>
      <c r="AH1088" t="str">
        <f t="shared" si="410"/>
        <v>{ nombre: "III Semana de Adviento", archivo: "/ev/ta/3/sab/audio.mp3", fecha: `2027-012-18`, tiempo: 'ta' },</v>
      </c>
    </row>
    <row r="1089" spans="1:34" x14ac:dyDescent="0.35">
      <c r="A1089">
        <f t="shared" si="420"/>
        <v>2027</v>
      </c>
      <c r="B1089">
        <f t="shared" si="420"/>
        <v>12</v>
      </c>
      <c r="C1089">
        <f t="shared" si="425"/>
        <v>19</v>
      </c>
      <c r="D1089">
        <f t="shared" si="416"/>
        <v>4</v>
      </c>
      <c r="F1089" t="s">
        <v>4</v>
      </c>
      <c r="G1089" t="s">
        <v>40</v>
      </c>
      <c r="H1089" s="5" t="str">
        <f t="shared" si="412"/>
        <v>IV</v>
      </c>
      <c r="I1089" t="s">
        <v>11</v>
      </c>
      <c r="J1089" t="s">
        <v>1</v>
      </c>
      <c r="K1089" s="8" t="str">
        <f t="shared" si="423"/>
        <v>IV Semana de Adviento</v>
      </c>
      <c r="L1089" t="s">
        <v>3</v>
      </c>
      <c r="M1089" t="s">
        <v>12</v>
      </c>
      <c r="N1089" t="str">
        <f t="shared" si="419"/>
        <v>ta</v>
      </c>
      <c r="O1089" s="1" t="s">
        <v>9</v>
      </c>
      <c r="P1089">
        <f t="shared" si="407"/>
        <v>4</v>
      </c>
      <c r="Q1089" s="1" t="s">
        <v>9</v>
      </c>
      <c r="R1089" t="str">
        <f t="shared" si="405"/>
        <v>dom</v>
      </c>
      <c r="S1089" s="1" t="s">
        <v>9</v>
      </c>
      <c r="T1089" t="s">
        <v>5</v>
      </c>
      <c r="U1089" t="s">
        <v>6</v>
      </c>
      <c r="V1089" t="s">
        <v>7</v>
      </c>
      <c r="W1089">
        <f t="shared" si="408"/>
        <v>2027</v>
      </c>
      <c r="X1089" s="1" t="s">
        <v>13</v>
      </c>
      <c r="Y1089" s="1">
        <v>0</v>
      </c>
      <c r="Z1089" s="1">
        <f t="shared" si="406"/>
        <v>12</v>
      </c>
      <c r="AA1089" s="1" t="s">
        <v>13</v>
      </c>
      <c r="AB1089" s="1"/>
      <c r="AC1089">
        <f t="shared" si="409"/>
        <v>19</v>
      </c>
      <c r="AD1089" t="s">
        <v>63</v>
      </c>
      <c r="AE1089" t="str">
        <f t="shared" si="418"/>
        <v>ta</v>
      </c>
      <c r="AF1089" s="1" t="s">
        <v>10</v>
      </c>
      <c r="AH1089" t="str">
        <f t="shared" si="410"/>
        <v>{ nombre: "IV Semana de Adviento", archivo: "/ev/ta/4/dom/audio.mp3", fecha: `2027-012-19`, tiempo: 'ta' },</v>
      </c>
    </row>
    <row r="1090" spans="1:34" x14ac:dyDescent="0.35">
      <c r="A1090">
        <f t="shared" si="420"/>
        <v>2027</v>
      </c>
      <c r="B1090">
        <f t="shared" si="420"/>
        <v>12</v>
      </c>
      <c r="C1090">
        <f t="shared" si="425"/>
        <v>20</v>
      </c>
      <c r="D1090">
        <f>D1089</f>
        <v>4</v>
      </c>
      <c r="F1090" t="s">
        <v>23</v>
      </c>
      <c r="G1090" t="s">
        <v>40</v>
      </c>
      <c r="H1090" s="5" t="str">
        <f t="shared" si="412"/>
        <v>IV</v>
      </c>
      <c r="I1090" t="s">
        <v>11</v>
      </c>
      <c r="J1090" t="s">
        <v>1</v>
      </c>
      <c r="K1090" s="8" t="str">
        <f t="shared" si="423"/>
        <v>IV Semana de Adviento</v>
      </c>
      <c r="L1090" t="s">
        <v>3</v>
      </c>
      <c r="M1090" t="s">
        <v>12</v>
      </c>
      <c r="N1090" t="str">
        <f t="shared" si="419"/>
        <v>ta</v>
      </c>
      <c r="O1090" s="1" t="s">
        <v>9</v>
      </c>
      <c r="P1090">
        <f t="shared" si="407"/>
        <v>4</v>
      </c>
      <c r="Q1090" s="1" t="s">
        <v>9</v>
      </c>
      <c r="R1090" t="str">
        <f t="shared" si="405"/>
        <v>lun</v>
      </c>
      <c r="S1090" s="1" t="s">
        <v>9</v>
      </c>
      <c r="T1090" t="s">
        <v>5</v>
      </c>
      <c r="U1090" t="s">
        <v>6</v>
      </c>
      <c r="V1090" t="s">
        <v>7</v>
      </c>
      <c r="W1090">
        <f t="shared" si="408"/>
        <v>2027</v>
      </c>
      <c r="X1090" s="1" t="s">
        <v>13</v>
      </c>
      <c r="Y1090" s="1">
        <v>0</v>
      </c>
      <c r="Z1090" s="1">
        <f t="shared" si="406"/>
        <v>12</v>
      </c>
      <c r="AA1090" s="1" t="s">
        <v>13</v>
      </c>
      <c r="AB1090" s="1"/>
      <c r="AC1090">
        <f t="shared" si="409"/>
        <v>20</v>
      </c>
      <c r="AD1090" t="s">
        <v>63</v>
      </c>
      <c r="AE1090" t="str">
        <f t="shared" si="418"/>
        <v>ta</v>
      </c>
      <c r="AF1090" s="1" t="s">
        <v>10</v>
      </c>
      <c r="AH1090" t="str">
        <f t="shared" si="410"/>
        <v>{ nombre: "IV Semana de Adviento", archivo: "/ev/ta/4/lun/audio.mp3", fecha: `2027-012-20`, tiempo: 'ta' },</v>
      </c>
    </row>
    <row r="1091" spans="1:34" x14ac:dyDescent="0.35">
      <c r="A1091">
        <f t="shared" si="420"/>
        <v>2027</v>
      </c>
      <c r="B1091">
        <f t="shared" si="420"/>
        <v>12</v>
      </c>
      <c r="C1091">
        <f t="shared" si="425"/>
        <v>21</v>
      </c>
      <c r="D1091">
        <f t="shared" ref="D1091:D1095" si="428">D1090</f>
        <v>4</v>
      </c>
      <c r="F1091" t="s">
        <v>24</v>
      </c>
      <c r="G1091" t="s">
        <v>40</v>
      </c>
      <c r="H1091" s="5" t="str">
        <f t="shared" si="412"/>
        <v>IV</v>
      </c>
      <c r="I1091" t="s">
        <v>11</v>
      </c>
      <c r="J1091" t="s">
        <v>1</v>
      </c>
      <c r="K1091" s="8" t="str">
        <f t="shared" si="423"/>
        <v>IV Semana de Adviento</v>
      </c>
      <c r="L1091" t="s">
        <v>3</v>
      </c>
      <c r="M1091" t="s">
        <v>12</v>
      </c>
      <c r="N1091" t="str">
        <f t="shared" si="419"/>
        <v>ta</v>
      </c>
      <c r="O1091" s="1" t="s">
        <v>9</v>
      </c>
      <c r="P1091">
        <f t="shared" si="407"/>
        <v>4</v>
      </c>
      <c r="Q1091" s="1" t="s">
        <v>9</v>
      </c>
      <c r="R1091" t="str">
        <f t="shared" si="405"/>
        <v>mar</v>
      </c>
      <c r="S1091" s="1" t="s">
        <v>9</v>
      </c>
      <c r="T1091" t="s">
        <v>5</v>
      </c>
      <c r="U1091" t="s">
        <v>6</v>
      </c>
      <c r="V1091" t="s">
        <v>7</v>
      </c>
      <c r="W1091">
        <f t="shared" si="408"/>
        <v>2027</v>
      </c>
      <c r="X1091" s="1" t="s">
        <v>13</v>
      </c>
      <c r="Y1091" s="1">
        <v>0</v>
      </c>
      <c r="Z1091" s="1">
        <f t="shared" si="406"/>
        <v>12</v>
      </c>
      <c r="AA1091" s="1" t="s">
        <v>13</v>
      </c>
      <c r="AB1091" s="1"/>
      <c r="AC1091">
        <f t="shared" si="409"/>
        <v>21</v>
      </c>
      <c r="AD1091" t="s">
        <v>63</v>
      </c>
      <c r="AE1091" t="str">
        <f t="shared" si="418"/>
        <v>ta</v>
      </c>
      <c r="AF1091" s="1" t="s">
        <v>10</v>
      </c>
      <c r="AH1091" t="str">
        <f t="shared" si="410"/>
        <v>{ nombre: "IV Semana de Adviento", archivo: "/ev/ta/4/mar/audio.mp3", fecha: `2027-012-21`, tiempo: 'ta' },</v>
      </c>
    </row>
    <row r="1092" spans="1:34" x14ac:dyDescent="0.35">
      <c r="A1092">
        <f t="shared" si="420"/>
        <v>2027</v>
      </c>
      <c r="B1092">
        <f t="shared" si="420"/>
        <v>12</v>
      </c>
      <c r="C1092">
        <f t="shared" si="425"/>
        <v>22</v>
      </c>
      <c r="D1092">
        <f t="shared" si="428"/>
        <v>4</v>
      </c>
      <c r="F1092" t="s">
        <v>19</v>
      </c>
      <c r="G1092" t="s">
        <v>40</v>
      </c>
      <c r="H1092" s="5" t="str">
        <f t="shared" si="412"/>
        <v>IV</v>
      </c>
      <c r="I1092" t="s">
        <v>11</v>
      </c>
      <c r="J1092" t="s">
        <v>1</v>
      </c>
      <c r="K1092" s="8" t="str">
        <f t="shared" si="423"/>
        <v>IV Semana de Adviento</v>
      </c>
      <c r="L1092" t="s">
        <v>3</v>
      </c>
      <c r="M1092" t="s">
        <v>12</v>
      </c>
      <c r="N1092" t="str">
        <f t="shared" si="419"/>
        <v>ta</v>
      </c>
      <c r="O1092" s="1" t="s">
        <v>9</v>
      </c>
      <c r="P1092">
        <f t="shared" si="407"/>
        <v>4</v>
      </c>
      <c r="Q1092" s="1" t="s">
        <v>9</v>
      </c>
      <c r="R1092" t="str">
        <f t="shared" si="405"/>
        <v>mie</v>
      </c>
      <c r="S1092" s="1" t="s">
        <v>9</v>
      </c>
      <c r="T1092" t="s">
        <v>5</v>
      </c>
      <c r="U1092" t="s">
        <v>6</v>
      </c>
      <c r="V1092" t="s">
        <v>7</v>
      </c>
      <c r="W1092">
        <f t="shared" si="408"/>
        <v>2027</v>
      </c>
      <c r="X1092" s="1" t="s">
        <v>13</v>
      </c>
      <c r="Y1092" s="1">
        <v>0</v>
      </c>
      <c r="Z1092" s="1">
        <f t="shared" si="406"/>
        <v>12</v>
      </c>
      <c r="AA1092" s="1" t="s">
        <v>13</v>
      </c>
      <c r="AB1092" s="1"/>
      <c r="AC1092">
        <f t="shared" si="409"/>
        <v>22</v>
      </c>
      <c r="AD1092" t="s">
        <v>63</v>
      </c>
      <c r="AE1092" t="str">
        <f t="shared" si="418"/>
        <v>ta</v>
      </c>
      <c r="AF1092" s="1" t="s">
        <v>10</v>
      </c>
      <c r="AH1092" t="str">
        <f t="shared" si="410"/>
        <v>{ nombre: "IV Semana de Adviento", archivo: "/ev/ta/4/mie/audio.mp3", fecha: `2027-012-22`, tiempo: 'ta' },</v>
      </c>
    </row>
    <row r="1093" spans="1:34" x14ac:dyDescent="0.35">
      <c r="A1093">
        <f t="shared" si="420"/>
        <v>2027</v>
      </c>
      <c r="B1093">
        <f t="shared" si="420"/>
        <v>12</v>
      </c>
      <c r="C1093">
        <f t="shared" si="425"/>
        <v>23</v>
      </c>
      <c r="D1093">
        <f t="shared" si="428"/>
        <v>4</v>
      </c>
      <c r="F1093" t="s">
        <v>20</v>
      </c>
      <c r="G1093" t="s">
        <v>40</v>
      </c>
      <c r="H1093" s="5" t="str">
        <f t="shared" si="412"/>
        <v>IV</v>
      </c>
      <c r="I1093" t="s">
        <v>11</v>
      </c>
      <c r="J1093" t="s">
        <v>1</v>
      </c>
      <c r="K1093" s="8" t="str">
        <f t="shared" si="423"/>
        <v>IV Semana de Adviento</v>
      </c>
      <c r="L1093" t="s">
        <v>3</v>
      </c>
      <c r="M1093" t="s">
        <v>12</v>
      </c>
      <c r="N1093" t="str">
        <f t="shared" si="419"/>
        <v>ta</v>
      </c>
      <c r="O1093" s="1" t="s">
        <v>9</v>
      </c>
      <c r="P1093">
        <f t="shared" si="407"/>
        <v>4</v>
      </c>
      <c r="Q1093" s="1" t="s">
        <v>9</v>
      </c>
      <c r="R1093" t="str">
        <f t="shared" si="405"/>
        <v>jue</v>
      </c>
      <c r="S1093" s="1" t="s">
        <v>9</v>
      </c>
      <c r="T1093" t="s">
        <v>5</v>
      </c>
      <c r="U1093" t="s">
        <v>6</v>
      </c>
      <c r="V1093" t="s">
        <v>7</v>
      </c>
      <c r="W1093">
        <f t="shared" si="408"/>
        <v>2027</v>
      </c>
      <c r="X1093" s="1" t="s">
        <v>13</v>
      </c>
      <c r="Y1093" s="1">
        <v>0</v>
      </c>
      <c r="Z1093" s="1">
        <f t="shared" si="406"/>
        <v>12</v>
      </c>
      <c r="AA1093" s="1" t="s">
        <v>13</v>
      </c>
      <c r="AB1093" s="1"/>
      <c r="AC1093">
        <f t="shared" si="409"/>
        <v>23</v>
      </c>
      <c r="AD1093" t="s">
        <v>63</v>
      </c>
      <c r="AE1093" t="str">
        <f t="shared" si="418"/>
        <v>ta</v>
      </c>
      <c r="AF1093" s="1" t="s">
        <v>10</v>
      </c>
      <c r="AH1093" t="str">
        <f t="shared" si="410"/>
        <v>{ nombre: "IV Semana de Adviento", archivo: "/ev/ta/4/jue/audio.mp3", fecha: `2027-012-23`, tiempo: 'ta' },</v>
      </c>
    </row>
    <row r="1094" spans="1:34" x14ac:dyDescent="0.35">
      <c r="A1094">
        <f t="shared" si="420"/>
        <v>2027</v>
      </c>
      <c r="B1094">
        <f t="shared" si="420"/>
        <v>12</v>
      </c>
      <c r="C1094">
        <f t="shared" si="425"/>
        <v>24</v>
      </c>
      <c r="D1094">
        <f t="shared" si="428"/>
        <v>4</v>
      </c>
      <c r="F1094" t="s">
        <v>21</v>
      </c>
      <c r="G1094" t="s">
        <v>40</v>
      </c>
      <c r="H1094" s="5" t="str">
        <f t="shared" si="412"/>
        <v>IV</v>
      </c>
      <c r="I1094" t="s">
        <v>11</v>
      </c>
      <c r="J1094" t="s">
        <v>1</v>
      </c>
      <c r="K1094" s="8" t="str">
        <f t="shared" si="423"/>
        <v>IV Semana de Adviento</v>
      </c>
      <c r="L1094" t="s">
        <v>3</v>
      </c>
      <c r="M1094" t="s">
        <v>12</v>
      </c>
      <c r="N1094" t="str">
        <f t="shared" si="419"/>
        <v>ta</v>
      </c>
      <c r="O1094" s="1" t="s">
        <v>9</v>
      </c>
      <c r="P1094">
        <f t="shared" si="407"/>
        <v>4</v>
      </c>
      <c r="Q1094" s="1" t="s">
        <v>9</v>
      </c>
      <c r="R1094" t="str">
        <f t="shared" si="405"/>
        <v>vie</v>
      </c>
      <c r="S1094" s="1" t="s">
        <v>9</v>
      </c>
      <c r="T1094" t="s">
        <v>5</v>
      </c>
      <c r="U1094" t="s">
        <v>6</v>
      </c>
      <c r="V1094" t="s">
        <v>7</v>
      </c>
      <c r="W1094">
        <f t="shared" si="408"/>
        <v>2027</v>
      </c>
      <c r="X1094" s="1" t="s">
        <v>13</v>
      </c>
      <c r="Y1094" s="1">
        <v>0</v>
      </c>
      <c r="Z1094" s="1">
        <f t="shared" si="406"/>
        <v>12</v>
      </c>
      <c r="AA1094" s="1" t="s">
        <v>13</v>
      </c>
      <c r="AB1094" s="1"/>
      <c r="AC1094">
        <f t="shared" si="409"/>
        <v>24</v>
      </c>
      <c r="AD1094" t="s">
        <v>63</v>
      </c>
      <c r="AE1094" t="str">
        <f t="shared" si="418"/>
        <v>ta</v>
      </c>
      <c r="AF1094" s="1" t="s">
        <v>10</v>
      </c>
      <c r="AH1094" t="str">
        <f t="shared" si="410"/>
        <v>{ nombre: "IV Semana de Adviento", archivo: "/ev/ta/4/vie/audio.mp3", fecha: `2027-012-24`, tiempo: 'ta' },</v>
      </c>
    </row>
    <row r="1095" spans="1:34" x14ac:dyDescent="0.35">
      <c r="A1095">
        <f t="shared" si="420"/>
        <v>2027</v>
      </c>
      <c r="B1095">
        <f t="shared" si="420"/>
        <v>12</v>
      </c>
      <c r="C1095">
        <f t="shared" si="425"/>
        <v>25</v>
      </c>
      <c r="D1095">
        <f t="shared" si="428"/>
        <v>4</v>
      </c>
      <c r="F1095" t="s">
        <v>22</v>
      </c>
      <c r="G1095" t="s">
        <v>25</v>
      </c>
      <c r="H1095" s="5" t="str">
        <f t="shared" si="412"/>
        <v>IV</v>
      </c>
      <c r="I1095" t="s">
        <v>11</v>
      </c>
      <c r="J1095" t="s">
        <v>1</v>
      </c>
      <c r="K1095" t="s">
        <v>41</v>
      </c>
      <c r="L1095" t="s">
        <v>3</v>
      </c>
      <c r="M1095" t="s">
        <v>12</v>
      </c>
      <c r="N1095" t="str">
        <f t="shared" si="419"/>
        <v>tn</v>
      </c>
      <c r="O1095" s="1" t="s">
        <v>9</v>
      </c>
      <c r="P1095">
        <f t="shared" si="407"/>
        <v>4</v>
      </c>
      <c r="Q1095" s="1" t="s">
        <v>9</v>
      </c>
      <c r="R1095" t="str">
        <f t="shared" ref="R1095:R1158" si="429">F1095</f>
        <v>sab</v>
      </c>
      <c r="S1095" s="1" t="s">
        <v>9</v>
      </c>
      <c r="T1095" t="s">
        <v>5</v>
      </c>
      <c r="U1095" t="s">
        <v>6</v>
      </c>
      <c r="V1095" t="s">
        <v>7</v>
      </c>
      <c r="W1095">
        <f t="shared" si="408"/>
        <v>2027</v>
      </c>
      <c r="X1095" s="1" t="s">
        <v>13</v>
      </c>
      <c r="Y1095" s="1">
        <v>0</v>
      </c>
      <c r="Z1095" s="1">
        <f t="shared" si="406"/>
        <v>12</v>
      </c>
      <c r="AA1095" s="1" t="s">
        <v>13</v>
      </c>
      <c r="AB1095" s="1"/>
      <c r="AC1095">
        <f t="shared" si="409"/>
        <v>25</v>
      </c>
      <c r="AD1095" t="s">
        <v>63</v>
      </c>
      <c r="AE1095" t="str">
        <f t="shared" si="418"/>
        <v>tn</v>
      </c>
      <c r="AF1095" s="1" t="s">
        <v>10</v>
      </c>
      <c r="AH1095" t="str">
        <f t="shared" si="410"/>
        <v>{ nombre: " La Natividad del Señor", archivo: "/ev/tn/4/sab/audio.mp3", fecha: `2027-012-25`, tiempo: 'tn' },</v>
      </c>
    </row>
    <row r="1096" spans="1:34" x14ac:dyDescent="0.35">
      <c r="A1096">
        <f t="shared" si="420"/>
        <v>2027</v>
      </c>
      <c r="B1096">
        <f t="shared" si="420"/>
        <v>12</v>
      </c>
      <c r="C1096">
        <f t="shared" si="425"/>
        <v>26</v>
      </c>
      <c r="D1096">
        <f>D1095+1</f>
        <v>5</v>
      </c>
      <c r="F1096" t="s">
        <v>4</v>
      </c>
      <c r="G1096" t="s">
        <v>25</v>
      </c>
      <c r="H1096" s="5" t="str">
        <f t="shared" si="412"/>
        <v>V</v>
      </c>
      <c r="I1096" t="s">
        <v>11</v>
      </c>
      <c r="J1096" t="s">
        <v>1</v>
      </c>
      <c r="K1096" t="s">
        <v>45</v>
      </c>
      <c r="L1096" t="s">
        <v>3</v>
      </c>
      <c r="M1096" t="s">
        <v>12</v>
      </c>
      <c r="N1096" t="str">
        <f t="shared" si="419"/>
        <v>tn</v>
      </c>
      <c r="O1096" s="1" t="s">
        <v>9</v>
      </c>
      <c r="P1096">
        <f t="shared" si="407"/>
        <v>5</v>
      </c>
      <c r="Q1096" s="1" t="s">
        <v>9</v>
      </c>
      <c r="R1096" t="str">
        <f t="shared" si="429"/>
        <v>dom</v>
      </c>
      <c r="S1096" s="1" t="s">
        <v>9</v>
      </c>
      <c r="T1096" t="s">
        <v>5</v>
      </c>
      <c r="U1096" t="s">
        <v>6</v>
      </c>
      <c r="V1096" t="s">
        <v>7</v>
      </c>
      <c r="W1096">
        <f t="shared" si="408"/>
        <v>2027</v>
      </c>
      <c r="X1096" s="1" t="s">
        <v>13</v>
      </c>
      <c r="Y1096" s="1">
        <v>0</v>
      </c>
      <c r="Z1096" s="1">
        <f t="shared" ref="Z1096:Z1159" si="430">B1096</f>
        <v>12</v>
      </c>
      <c r="AA1096" s="1" t="s">
        <v>13</v>
      </c>
      <c r="AB1096" s="1"/>
      <c r="AC1096">
        <f t="shared" si="409"/>
        <v>26</v>
      </c>
      <c r="AD1096" t="s">
        <v>63</v>
      </c>
      <c r="AE1096" t="str">
        <f t="shared" si="418"/>
        <v>tn</v>
      </c>
      <c r="AF1096" s="1" t="s">
        <v>10</v>
      </c>
      <c r="AH1096" t="str">
        <f t="shared" si="410"/>
        <v>{ nombre: " La Sagrada Familia de Jesús, María y José", archivo: "/ev/tn/5/dom/audio.mp3", fecha: `2027-012-26`, tiempo: 'tn' },</v>
      </c>
    </row>
    <row r="1097" spans="1:34" x14ac:dyDescent="0.35">
      <c r="A1097">
        <f t="shared" si="420"/>
        <v>2027</v>
      </c>
      <c r="B1097">
        <f t="shared" si="420"/>
        <v>12</v>
      </c>
      <c r="C1097">
        <f t="shared" si="425"/>
        <v>27</v>
      </c>
      <c r="D1097">
        <f>D1096</f>
        <v>5</v>
      </c>
      <c r="F1097" t="s">
        <v>23</v>
      </c>
      <c r="G1097" t="s">
        <v>25</v>
      </c>
      <c r="H1097" s="5" t="str">
        <f t="shared" si="412"/>
        <v>V</v>
      </c>
      <c r="I1097" t="s">
        <v>11</v>
      </c>
      <c r="J1097" t="s">
        <v>1</v>
      </c>
      <c r="K1097" t="s">
        <v>44</v>
      </c>
      <c r="L1097" t="s">
        <v>3</v>
      </c>
      <c r="M1097" t="s">
        <v>12</v>
      </c>
      <c r="N1097" t="str">
        <f t="shared" si="419"/>
        <v>tn</v>
      </c>
      <c r="O1097" s="1" t="s">
        <v>9</v>
      </c>
      <c r="P1097">
        <f t="shared" si="407"/>
        <v>5</v>
      </c>
      <c r="Q1097" s="1" t="s">
        <v>9</v>
      </c>
      <c r="R1097" t="str">
        <f t="shared" si="429"/>
        <v>lun</v>
      </c>
      <c r="S1097" s="1" t="s">
        <v>9</v>
      </c>
      <c r="T1097" t="s">
        <v>5</v>
      </c>
      <c r="U1097" t="s">
        <v>6</v>
      </c>
      <c r="V1097" t="s">
        <v>7</v>
      </c>
      <c r="W1097">
        <f t="shared" si="408"/>
        <v>2027</v>
      </c>
      <c r="X1097" s="1" t="s">
        <v>13</v>
      </c>
      <c r="Y1097" s="1">
        <v>0</v>
      </c>
      <c r="Z1097" s="1">
        <f t="shared" si="430"/>
        <v>12</v>
      </c>
      <c r="AA1097" s="1" t="s">
        <v>13</v>
      </c>
      <c r="AB1097" s="1"/>
      <c r="AC1097">
        <f t="shared" si="409"/>
        <v>27</v>
      </c>
      <c r="AD1097" t="s">
        <v>63</v>
      </c>
      <c r="AE1097" t="str">
        <f t="shared" si="418"/>
        <v>tn</v>
      </c>
      <c r="AF1097" s="1" t="s">
        <v>10</v>
      </c>
      <c r="AH1097" t="str">
        <f t="shared" si="410"/>
        <v>{ nombre: " San Esteban, protomártir", archivo: "/ev/tn/5/lun/audio.mp3", fecha: `2027-012-27`, tiempo: 'tn' },</v>
      </c>
    </row>
    <row r="1098" spans="1:34" x14ac:dyDescent="0.35">
      <c r="A1098">
        <f t="shared" si="420"/>
        <v>2027</v>
      </c>
      <c r="B1098">
        <f t="shared" si="420"/>
        <v>12</v>
      </c>
      <c r="C1098">
        <f t="shared" si="425"/>
        <v>28</v>
      </c>
      <c r="D1098">
        <f t="shared" ref="D1098:D1102" si="431">D1097</f>
        <v>5</v>
      </c>
      <c r="F1098" t="s">
        <v>24</v>
      </c>
      <c r="G1098" t="s">
        <v>25</v>
      </c>
      <c r="H1098" s="5" t="str">
        <f t="shared" si="412"/>
        <v>V</v>
      </c>
      <c r="I1098" t="s">
        <v>11</v>
      </c>
      <c r="J1098" t="s">
        <v>1</v>
      </c>
      <c r="K1098" t="s">
        <v>46</v>
      </c>
      <c r="L1098" t="s">
        <v>3</v>
      </c>
      <c r="M1098" t="s">
        <v>12</v>
      </c>
      <c r="N1098" t="str">
        <f t="shared" si="419"/>
        <v>tn</v>
      </c>
      <c r="O1098" s="1" t="s">
        <v>9</v>
      </c>
      <c r="P1098">
        <f t="shared" ref="P1098:P1161" si="432">D1098</f>
        <v>5</v>
      </c>
      <c r="Q1098" s="1" t="s">
        <v>9</v>
      </c>
      <c r="R1098" t="str">
        <f t="shared" si="429"/>
        <v>mar</v>
      </c>
      <c r="S1098" s="1" t="s">
        <v>9</v>
      </c>
      <c r="T1098" t="s">
        <v>5</v>
      </c>
      <c r="U1098" t="s">
        <v>6</v>
      </c>
      <c r="V1098" t="s">
        <v>7</v>
      </c>
      <c r="W1098">
        <f t="shared" ref="W1098:W1161" si="433">A1098</f>
        <v>2027</v>
      </c>
      <c r="X1098" s="1" t="s">
        <v>13</v>
      </c>
      <c r="Y1098" s="1">
        <v>0</v>
      </c>
      <c r="Z1098" s="1">
        <f t="shared" si="430"/>
        <v>12</v>
      </c>
      <c r="AA1098" s="1" t="s">
        <v>13</v>
      </c>
      <c r="AB1098" s="1"/>
      <c r="AC1098">
        <f t="shared" ref="AC1098:AC1161" si="434">C1098</f>
        <v>28</v>
      </c>
      <c r="AD1098" t="s">
        <v>63</v>
      </c>
      <c r="AE1098" t="str">
        <f t="shared" si="418"/>
        <v>tn</v>
      </c>
      <c r="AF1098" s="1" t="s">
        <v>10</v>
      </c>
      <c r="AH1098" t="str">
        <f t="shared" ref="AH1098:AH1161" si="435">_xlfn.CONCAT(I1098:AF1098)</f>
        <v>{ nombre: " Los Santos Inocentes, mártires", archivo: "/ev/tn/5/mar/audio.mp3", fecha: `2027-012-28`, tiempo: 'tn' },</v>
      </c>
    </row>
    <row r="1099" spans="1:34" x14ac:dyDescent="0.35">
      <c r="A1099">
        <f t="shared" si="420"/>
        <v>2027</v>
      </c>
      <c r="B1099">
        <f t="shared" si="420"/>
        <v>12</v>
      </c>
      <c r="C1099">
        <f t="shared" si="425"/>
        <v>29</v>
      </c>
      <c r="D1099">
        <f t="shared" si="431"/>
        <v>5</v>
      </c>
      <c r="F1099" t="s">
        <v>19</v>
      </c>
      <c r="G1099" t="s">
        <v>25</v>
      </c>
      <c r="H1099" s="5" t="str">
        <f t="shared" si="412"/>
        <v>V</v>
      </c>
      <c r="I1099" t="s">
        <v>11</v>
      </c>
      <c r="J1099" t="s">
        <v>1</v>
      </c>
      <c r="K1099" s="13" t="str">
        <f t="shared" ref="K1099:K1110" si="436">_xlfn.CONCAT(H1099, " Semana de ",G1099)</f>
        <v>V Semana de Navidad</v>
      </c>
      <c r="L1099" t="s">
        <v>3</v>
      </c>
      <c r="M1099" t="s">
        <v>12</v>
      </c>
      <c r="N1099" t="str">
        <f t="shared" si="419"/>
        <v>tn</v>
      </c>
      <c r="O1099" s="1" t="s">
        <v>9</v>
      </c>
      <c r="P1099">
        <f t="shared" si="432"/>
        <v>5</v>
      </c>
      <c r="Q1099" s="1" t="s">
        <v>9</v>
      </c>
      <c r="R1099" t="str">
        <f t="shared" si="429"/>
        <v>mie</v>
      </c>
      <c r="S1099" s="1" t="s">
        <v>9</v>
      </c>
      <c r="T1099" t="s">
        <v>5</v>
      </c>
      <c r="U1099" t="s">
        <v>6</v>
      </c>
      <c r="V1099" t="s">
        <v>7</v>
      </c>
      <c r="W1099">
        <f t="shared" si="433"/>
        <v>2027</v>
      </c>
      <c r="X1099" s="1" t="s">
        <v>13</v>
      </c>
      <c r="Y1099" s="1">
        <v>0</v>
      </c>
      <c r="Z1099" s="1">
        <f t="shared" si="430"/>
        <v>12</v>
      </c>
      <c r="AA1099" s="1" t="s">
        <v>13</v>
      </c>
      <c r="AB1099" s="1"/>
      <c r="AC1099">
        <f t="shared" si="434"/>
        <v>29</v>
      </c>
      <c r="AD1099" t="s">
        <v>63</v>
      </c>
      <c r="AE1099" t="str">
        <f t="shared" si="418"/>
        <v>tn</v>
      </c>
      <c r="AF1099" s="1" t="s">
        <v>10</v>
      </c>
      <c r="AH1099" t="str">
        <f t="shared" si="435"/>
        <v>{ nombre: "V Semana de Navidad", archivo: "/ev/tn/5/mie/audio.mp3", fecha: `2027-012-29`, tiempo: 'tn' },</v>
      </c>
    </row>
    <row r="1100" spans="1:34" x14ac:dyDescent="0.35">
      <c r="A1100">
        <f t="shared" si="420"/>
        <v>2027</v>
      </c>
      <c r="B1100">
        <f t="shared" si="420"/>
        <v>12</v>
      </c>
      <c r="C1100">
        <f t="shared" si="425"/>
        <v>30</v>
      </c>
      <c r="D1100">
        <f t="shared" si="431"/>
        <v>5</v>
      </c>
      <c r="F1100" t="s">
        <v>20</v>
      </c>
      <c r="G1100" t="s">
        <v>25</v>
      </c>
      <c r="H1100" s="5" t="str">
        <f t="shared" si="412"/>
        <v>V</v>
      </c>
      <c r="I1100" t="s">
        <v>11</v>
      </c>
      <c r="J1100" t="s">
        <v>1</v>
      </c>
      <c r="K1100" s="13" t="str">
        <f t="shared" si="436"/>
        <v>V Semana de Navidad</v>
      </c>
      <c r="L1100" t="s">
        <v>3</v>
      </c>
      <c r="M1100" t="s">
        <v>12</v>
      </c>
      <c r="N1100" t="str">
        <f t="shared" si="419"/>
        <v>tn</v>
      </c>
      <c r="O1100" s="1" t="s">
        <v>9</v>
      </c>
      <c r="P1100">
        <f t="shared" si="432"/>
        <v>5</v>
      </c>
      <c r="Q1100" s="1" t="s">
        <v>9</v>
      </c>
      <c r="R1100" t="str">
        <f t="shared" si="429"/>
        <v>jue</v>
      </c>
      <c r="S1100" s="1" t="s">
        <v>9</v>
      </c>
      <c r="T1100" t="s">
        <v>5</v>
      </c>
      <c r="U1100" t="s">
        <v>6</v>
      </c>
      <c r="V1100" t="s">
        <v>7</v>
      </c>
      <c r="W1100">
        <f t="shared" si="433"/>
        <v>2027</v>
      </c>
      <c r="X1100" s="1" t="s">
        <v>13</v>
      </c>
      <c r="Y1100" s="1">
        <v>0</v>
      </c>
      <c r="Z1100" s="1">
        <f t="shared" si="430"/>
        <v>12</v>
      </c>
      <c r="AA1100" s="1" t="s">
        <v>13</v>
      </c>
      <c r="AB1100" s="1"/>
      <c r="AC1100">
        <f t="shared" si="434"/>
        <v>30</v>
      </c>
      <c r="AD1100" t="s">
        <v>63</v>
      </c>
      <c r="AE1100" t="str">
        <f t="shared" si="418"/>
        <v>tn</v>
      </c>
      <c r="AF1100" s="1" t="s">
        <v>10</v>
      </c>
      <c r="AH1100" t="str">
        <f t="shared" si="435"/>
        <v>{ nombre: "V Semana de Navidad", archivo: "/ev/tn/5/jue/audio.mp3", fecha: `2027-012-30`, tiempo: 'tn' },</v>
      </c>
    </row>
    <row r="1101" spans="1:34" x14ac:dyDescent="0.35">
      <c r="A1101">
        <f t="shared" si="420"/>
        <v>2027</v>
      </c>
      <c r="B1101">
        <f t="shared" si="420"/>
        <v>12</v>
      </c>
      <c r="C1101">
        <f t="shared" si="425"/>
        <v>31</v>
      </c>
      <c r="D1101">
        <f t="shared" si="431"/>
        <v>5</v>
      </c>
      <c r="F1101" t="s">
        <v>21</v>
      </c>
      <c r="G1101" t="s">
        <v>25</v>
      </c>
      <c r="H1101" s="5" t="str">
        <f t="shared" ref="H1101:H1164" si="437">ROMAN(D1101)</f>
        <v>V</v>
      </c>
      <c r="I1101" t="s">
        <v>11</v>
      </c>
      <c r="J1101" t="s">
        <v>1</v>
      </c>
      <c r="K1101" s="13" t="str">
        <f t="shared" si="436"/>
        <v>V Semana de Navidad</v>
      </c>
      <c r="L1101" t="s">
        <v>3</v>
      </c>
      <c r="M1101" t="s">
        <v>12</v>
      </c>
      <c r="N1101" t="str">
        <f t="shared" si="419"/>
        <v>tn</v>
      </c>
      <c r="O1101" s="1" t="s">
        <v>9</v>
      </c>
      <c r="P1101">
        <f t="shared" si="432"/>
        <v>5</v>
      </c>
      <c r="Q1101" s="1" t="s">
        <v>9</v>
      </c>
      <c r="R1101" t="str">
        <f t="shared" si="429"/>
        <v>vie</v>
      </c>
      <c r="S1101" s="1" t="s">
        <v>9</v>
      </c>
      <c r="T1101" t="s">
        <v>5</v>
      </c>
      <c r="U1101" t="s">
        <v>6</v>
      </c>
      <c r="V1101" t="s">
        <v>7</v>
      </c>
      <c r="W1101">
        <f t="shared" si="433"/>
        <v>2027</v>
      </c>
      <c r="X1101" s="1" t="s">
        <v>13</v>
      </c>
      <c r="Y1101" s="1">
        <v>0</v>
      </c>
      <c r="Z1101" s="1">
        <f t="shared" si="430"/>
        <v>12</v>
      </c>
      <c r="AA1101" s="1" t="s">
        <v>13</v>
      </c>
      <c r="AB1101" s="1"/>
      <c r="AC1101">
        <f t="shared" si="434"/>
        <v>31</v>
      </c>
      <c r="AD1101" t="s">
        <v>63</v>
      </c>
      <c r="AE1101" t="str">
        <f t="shared" si="418"/>
        <v>tn</v>
      </c>
      <c r="AF1101" s="1" t="s">
        <v>10</v>
      </c>
      <c r="AH1101" t="str">
        <f t="shared" si="435"/>
        <v>{ nombre: "V Semana de Navidad", archivo: "/ev/tn/5/vie/audio.mp3", fecha: `2027-012-31`, tiempo: 'tn' },</v>
      </c>
    </row>
    <row r="1102" spans="1:34" x14ac:dyDescent="0.35">
      <c r="A1102">
        <v>2028</v>
      </c>
      <c r="B1102">
        <v>1</v>
      </c>
      <c r="C1102">
        <v>1</v>
      </c>
      <c r="D1102">
        <f t="shared" si="431"/>
        <v>5</v>
      </c>
      <c r="F1102" t="s">
        <v>22</v>
      </c>
      <c r="G1102" t="s">
        <v>25</v>
      </c>
      <c r="H1102" s="5" t="str">
        <f t="shared" si="437"/>
        <v>V</v>
      </c>
      <c r="I1102" t="s">
        <v>11</v>
      </c>
      <c r="J1102" t="s">
        <v>1</v>
      </c>
      <c r="K1102" s="13" t="str">
        <f t="shared" si="436"/>
        <v>V Semana de Navidad</v>
      </c>
      <c r="L1102" t="s">
        <v>3</v>
      </c>
      <c r="M1102" t="s">
        <v>12</v>
      </c>
      <c r="N1102" t="str">
        <f t="shared" si="419"/>
        <v>tn</v>
      </c>
      <c r="O1102" s="1" t="s">
        <v>9</v>
      </c>
      <c r="P1102">
        <f t="shared" si="432"/>
        <v>5</v>
      </c>
      <c r="Q1102" s="1" t="s">
        <v>9</v>
      </c>
      <c r="R1102" t="str">
        <f t="shared" si="429"/>
        <v>sab</v>
      </c>
      <c r="S1102" s="1" t="s">
        <v>9</v>
      </c>
      <c r="T1102" t="s">
        <v>5</v>
      </c>
      <c r="U1102" t="s">
        <v>6</v>
      </c>
      <c r="V1102" t="s">
        <v>7</v>
      </c>
      <c r="W1102">
        <f t="shared" si="433"/>
        <v>2028</v>
      </c>
      <c r="X1102" s="1" t="s">
        <v>13</v>
      </c>
      <c r="Y1102" s="1">
        <v>0</v>
      </c>
      <c r="Z1102" s="1">
        <f t="shared" si="430"/>
        <v>1</v>
      </c>
      <c r="AA1102" s="1" t="s">
        <v>13</v>
      </c>
      <c r="AB1102" s="1">
        <v>0</v>
      </c>
      <c r="AC1102">
        <f t="shared" si="434"/>
        <v>1</v>
      </c>
      <c r="AD1102" t="s">
        <v>63</v>
      </c>
      <c r="AE1102" t="str">
        <f t="shared" si="418"/>
        <v>tn</v>
      </c>
      <c r="AF1102" s="1" t="s">
        <v>10</v>
      </c>
      <c r="AH1102" t="str">
        <f t="shared" si="435"/>
        <v>{ nombre: "V Semana de Navidad", archivo: "/ev/tn/5/sab/audio.mp3", fecha: `2028-01-01`, tiempo: 'tn' },</v>
      </c>
    </row>
    <row r="1103" spans="1:34" x14ac:dyDescent="0.35">
      <c r="A1103">
        <f>A1102</f>
        <v>2028</v>
      </c>
      <c r="B1103">
        <f>B1102</f>
        <v>1</v>
      </c>
      <c r="C1103">
        <f>C1102+1</f>
        <v>2</v>
      </c>
      <c r="D1103">
        <f t="shared" si="416"/>
        <v>6</v>
      </c>
      <c r="F1103" t="s">
        <v>4</v>
      </c>
      <c r="G1103" t="s">
        <v>25</v>
      </c>
      <c r="H1103" s="5" t="str">
        <f t="shared" si="437"/>
        <v>VI</v>
      </c>
      <c r="I1103" t="s">
        <v>11</v>
      </c>
      <c r="J1103" t="s">
        <v>1</v>
      </c>
      <c r="K1103" s="13" t="str">
        <f t="shared" si="436"/>
        <v>VI Semana de Navidad</v>
      </c>
      <c r="L1103" t="s">
        <v>3</v>
      </c>
      <c r="M1103" t="s">
        <v>12</v>
      </c>
      <c r="N1103" t="str">
        <f t="shared" si="419"/>
        <v>tn</v>
      </c>
      <c r="O1103" s="1" t="s">
        <v>9</v>
      </c>
      <c r="P1103">
        <f t="shared" si="432"/>
        <v>6</v>
      </c>
      <c r="Q1103" s="1" t="s">
        <v>9</v>
      </c>
      <c r="R1103" t="str">
        <f t="shared" si="429"/>
        <v>dom</v>
      </c>
      <c r="S1103" s="1" t="s">
        <v>9</v>
      </c>
      <c r="T1103" t="s">
        <v>5</v>
      </c>
      <c r="U1103" t="s">
        <v>6</v>
      </c>
      <c r="V1103" t="s">
        <v>7</v>
      </c>
      <c r="W1103">
        <f t="shared" si="433"/>
        <v>2028</v>
      </c>
      <c r="X1103" s="1" t="s">
        <v>13</v>
      </c>
      <c r="Y1103" s="1">
        <v>0</v>
      </c>
      <c r="Z1103" s="1">
        <f t="shared" si="430"/>
        <v>1</v>
      </c>
      <c r="AA1103" s="1" t="s">
        <v>13</v>
      </c>
      <c r="AB1103" s="1">
        <v>0</v>
      </c>
      <c r="AC1103">
        <f t="shared" si="434"/>
        <v>2</v>
      </c>
      <c r="AD1103" t="s">
        <v>63</v>
      </c>
      <c r="AE1103" t="str">
        <f t="shared" si="418"/>
        <v>tn</v>
      </c>
      <c r="AF1103" s="1" t="s">
        <v>10</v>
      </c>
      <c r="AH1103" t="str">
        <f t="shared" si="435"/>
        <v>{ nombre: "VI Semana de Navidad", archivo: "/ev/tn/6/dom/audio.mp3", fecha: `2028-01-02`, tiempo: 'tn' },</v>
      </c>
    </row>
    <row r="1104" spans="1:34" x14ac:dyDescent="0.35">
      <c r="A1104">
        <f>A1103</f>
        <v>2028</v>
      </c>
      <c r="B1104">
        <f>B1103</f>
        <v>1</v>
      </c>
      <c r="C1104">
        <f>C1103+1</f>
        <v>3</v>
      </c>
      <c r="D1104">
        <f>D1103</f>
        <v>6</v>
      </c>
      <c r="F1104" t="s">
        <v>23</v>
      </c>
      <c r="G1104" t="s">
        <v>25</v>
      </c>
      <c r="H1104" s="5" t="str">
        <f t="shared" si="437"/>
        <v>VI</v>
      </c>
      <c r="I1104" t="s">
        <v>11</v>
      </c>
      <c r="J1104" t="s">
        <v>1</v>
      </c>
      <c r="K1104" s="13" t="str">
        <f t="shared" si="436"/>
        <v>VI Semana de Navidad</v>
      </c>
      <c r="L1104" t="s">
        <v>3</v>
      </c>
      <c r="M1104" t="s">
        <v>12</v>
      </c>
      <c r="N1104" t="str">
        <f t="shared" si="419"/>
        <v>tn</v>
      </c>
      <c r="O1104" s="1" t="s">
        <v>9</v>
      </c>
      <c r="P1104">
        <f t="shared" si="432"/>
        <v>6</v>
      </c>
      <c r="Q1104" s="1" t="s">
        <v>9</v>
      </c>
      <c r="R1104" t="str">
        <f t="shared" si="429"/>
        <v>lun</v>
      </c>
      <c r="S1104" s="1" t="s">
        <v>9</v>
      </c>
      <c r="T1104" t="s">
        <v>5</v>
      </c>
      <c r="U1104" t="s">
        <v>6</v>
      </c>
      <c r="V1104" t="s">
        <v>7</v>
      </c>
      <c r="W1104">
        <f t="shared" si="433"/>
        <v>2028</v>
      </c>
      <c r="X1104" s="1" t="s">
        <v>13</v>
      </c>
      <c r="Y1104" s="1">
        <v>0</v>
      </c>
      <c r="Z1104" s="1">
        <f t="shared" si="430"/>
        <v>1</v>
      </c>
      <c r="AA1104" s="1" t="s">
        <v>13</v>
      </c>
      <c r="AB1104" s="1">
        <v>0</v>
      </c>
      <c r="AC1104">
        <f t="shared" si="434"/>
        <v>3</v>
      </c>
      <c r="AD1104" t="s">
        <v>63</v>
      </c>
      <c r="AE1104" t="str">
        <f t="shared" si="418"/>
        <v>tn</v>
      </c>
      <c r="AF1104" s="1" t="s">
        <v>10</v>
      </c>
      <c r="AH1104" t="str">
        <f t="shared" si="435"/>
        <v>{ nombre: "VI Semana de Navidad", archivo: "/ev/tn/6/lun/audio.mp3", fecha: `2028-01-03`, tiempo: 'tn' },</v>
      </c>
    </row>
    <row r="1105" spans="1:34" x14ac:dyDescent="0.35">
      <c r="A1105">
        <f t="shared" ref="A1105:B1120" si="438">A1104</f>
        <v>2028</v>
      </c>
      <c r="B1105">
        <f t="shared" si="438"/>
        <v>1</v>
      </c>
      <c r="C1105">
        <f t="shared" ref="C1105:C1111" si="439">C1104+1</f>
        <v>4</v>
      </c>
      <c r="D1105">
        <f t="shared" ref="D1105:D1109" si="440">D1104</f>
        <v>6</v>
      </c>
      <c r="F1105" t="s">
        <v>24</v>
      </c>
      <c r="G1105" t="s">
        <v>25</v>
      </c>
      <c r="H1105" s="5" t="str">
        <f t="shared" si="437"/>
        <v>VI</v>
      </c>
      <c r="I1105" t="s">
        <v>11</v>
      </c>
      <c r="J1105" t="s">
        <v>1</v>
      </c>
      <c r="K1105" s="13" t="str">
        <f t="shared" si="436"/>
        <v>VI Semana de Navidad</v>
      </c>
      <c r="L1105" t="s">
        <v>3</v>
      </c>
      <c r="M1105" t="s">
        <v>12</v>
      </c>
      <c r="N1105" t="str">
        <f t="shared" si="419"/>
        <v>tn</v>
      </c>
      <c r="O1105" s="1" t="s">
        <v>9</v>
      </c>
      <c r="P1105">
        <f t="shared" si="432"/>
        <v>6</v>
      </c>
      <c r="Q1105" s="1" t="s">
        <v>9</v>
      </c>
      <c r="R1105" t="str">
        <f t="shared" si="429"/>
        <v>mar</v>
      </c>
      <c r="S1105" s="1" t="s">
        <v>9</v>
      </c>
      <c r="T1105" t="s">
        <v>5</v>
      </c>
      <c r="U1105" t="s">
        <v>6</v>
      </c>
      <c r="V1105" t="s">
        <v>7</v>
      </c>
      <c r="W1105">
        <f t="shared" si="433"/>
        <v>2028</v>
      </c>
      <c r="X1105" s="1" t="s">
        <v>13</v>
      </c>
      <c r="Y1105" s="1">
        <v>0</v>
      </c>
      <c r="Z1105" s="1">
        <f t="shared" si="430"/>
        <v>1</v>
      </c>
      <c r="AA1105" s="1" t="s">
        <v>13</v>
      </c>
      <c r="AB1105" s="1">
        <v>0</v>
      </c>
      <c r="AC1105">
        <f t="shared" si="434"/>
        <v>4</v>
      </c>
      <c r="AD1105" t="s">
        <v>63</v>
      </c>
      <c r="AE1105" t="str">
        <f t="shared" si="418"/>
        <v>tn</v>
      </c>
      <c r="AF1105" s="1" t="s">
        <v>10</v>
      </c>
      <c r="AH1105" t="str">
        <f t="shared" si="435"/>
        <v>{ nombre: "VI Semana de Navidad", archivo: "/ev/tn/6/mar/audio.mp3", fecha: `2028-01-04`, tiempo: 'tn' },</v>
      </c>
    </row>
    <row r="1106" spans="1:34" x14ac:dyDescent="0.35">
      <c r="A1106">
        <f t="shared" si="438"/>
        <v>2028</v>
      </c>
      <c r="B1106">
        <f t="shared" si="438"/>
        <v>1</v>
      </c>
      <c r="C1106">
        <f t="shared" si="439"/>
        <v>5</v>
      </c>
      <c r="D1106">
        <f t="shared" si="440"/>
        <v>6</v>
      </c>
      <c r="F1106" t="s">
        <v>19</v>
      </c>
      <c r="G1106" t="s">
        <v>25</v>
      </c>
      <c r="H1106" s="5" t="str">
        <f t="shared" si="437"/>
        <v>VI</v>
      </c>
      <c r="I1106" t="s">
        <v>11</v>
      </c>
      <c r="J1106" t="s">
        <v>1</v>
      </c>
      <c r="K1106" s="13" t="str">
        <f t="shared" si="436"/>
        <v>VI Semana de Navidad</v>
      </c>
      <c r="L1106" t="s">
        <v>3</v>
      </c>
      <c r="M1106" t="s">
        <v>12</v>
      </c>
      <c r="N1106" t="str">
        <f t="shared" si="419"/>
        <v>tn</v>
      </c>
      <c r="O1106" s="1" t="s">
        <v>9</v>
      </c>
      <c r="P1106">
        <f t="shared" si="432"/>
        <v>6</v>
      </c>
      <c r="Q1106" s="1" t="s">
        <v>9</v>
      </c>
      <c r="R1106" t="str">
        <f t="shared" si="429"/>
        <v>mie</v>
      </c>
      <c r="S1106" s="1" t="s">
        <v>9</v>
      </c>
      <c r="T1106" t="s">
        <v>5</v>
      </c>
      <c r="U1106" t="s">
        <v>6</v>
      </c>
      <c r="V1106" t="s">
        <v>7</v>
      </c>
      <c r="W1106">
        <f t="shared" si="433"/>
        <v>2028</v>
      </c>
      <c r="X1106" s="1" t="s">
        <v>13</v>
      </c>
      <c r="Y1106" s="1">
        <v>0</v>
      </c>
      <c r="Z1106" s="1">
        <f t="shared" si="430"/>
        <v>1</v>
      </c>
      <c r="AA1106" s="1" t="s">
        <v>13</v>
      </c>
      <c r="AB1106" s="1">
        <v>0</v>
      </c>
      <c r="AC1106">
        <f t="shared" si="434"/>
        <v>5</v>
      </c>
      <c r="AD1106" t="s">
        <v>63</v>
      </c>
      <c r="AE1106" t="str">
        <f t="shared" si="418"/>
        <v>tn</v>
      </c>
      <c r="AF1106" s="1" t="s">
        <v>10</v>
      </c>
      <c r="AH1106" t="str">
        <f t="shared" si="435"/>
        <v>{ nombre: "VI Semana de Navidad", archivo: "/ev/tn/6/mie/audio.mp3", fecha: `2028-01-05`, tiempo: 'tn' },</v>
      </c>
    </row>
    <row r="1107" spans="1:34" x14ac:dyDescent="0.35">
      <c r="A1107">
        <f t="shared" si="438"/>
        <v>2028</v>
      </c>
      <c r="B1107">
        <f t="shared" si="438"/>
        <v>1</v>
      </c>
      <c r="C1107">
        <f t="shared" si="439"/>
        <v>6</v>
      </c>
      <c r="D1107">
        <f t="shared" si="440"/>
        <v>6</v>
      </c>
      <c r="F1107" t="s">
        <v>20</v>
      </c>
      <c r="G1107" t="s">
        <v>25</v>
      </c>
      <c r="H1107" s="5" t="str">
        <f t="shared" si="437"/>
        <v>VI</v>
      </c>
      <c r="I1107" t="s">
        <v>11</v>
      </c>
      <c r="J1107" t="s">
        <v>1</v>
      </c>
      <c r="K1107" s="13" t="str">
        <f t="shared" si="436"/>
        <v>VI Semana de Navidad</v>
      </c>
      <c r="L1107" t="s">
        <v>3</v>
      </c>
      <c r="M1107" t="s">
        <v>12</v>
      </c>
      <c r="N1107" t="str">
        <f t="shared" si="419"/>
        <v>tn</v>
      </c>
      <c r="O1107" s="1" t="s">
        <v>9</v>
      </c>
      <c r="P1107">
        <f t="shared" si="432"/>
        <v>6</v>
      </c>
      <c r="Q1107" s="1" t="s">
        <v>9</v>
      </c>
      <c r="R1107" t="str">
        <f t="shared" si="429"/>
        <v>jue</v>
      </c>
      <c r="S1107" s="1" t="s">
        <v>9</v>
      </c>
      <c r="T1107" t="s">
        <v>5</v>
      </c>
      <c r="U1107" t="s">
        <v>6</v>
      </c>
      <c r="V1107" t="s">
        <v>7</v>
      </c>
      <c r="W1107">
        <f t="shared" si="433"/>
        <v>2028</v>
      </c>
      <c r="X1107" s="1" t="s">
        <v>13</v>
      </c>
      <c r="Y1107" s="1">
        <v>0</v>
      </c>
      <c r="Z1107" s="1">
        <f t="shared" si="430"/>
        <v>1</v>
      </c>
      <c r="AA1107" s="1" t="s">
        <v>13</v>
      </c>
      <c r="AB1107" s="1">
        <v>0</v>
      </c>
      <c r="AC1107">
        <f t="shared" si="434"/>
        <v>6</v>
      </c>
      <c r="AD1107" t="s">
        <v>63</v>
      </c>
      <c r="AE1107" t="str">
        <f t="shared" si="418"/>
        <v>tn</v>
      </c>
      <c r="AF1107" s="1" t="s">
        <v>10</v>
      </c>
      <c r="AH1107" t="str">
        <f t="shared" si="435"/>
        <v>{ nombre: "VI Semana de Navidad", archivo: "/ev/tn/6/jue/audio.mp3", fecha: `2028-01-06`, tiempo: 'tn' },</v>
      </c>
    </row>
    <row r="1108" spans="1:34" x14ac:dyDescent="0.35">
      <c r="A1108">
        <f t="shared" si="438"/>
        <v>2028</v>
      </c>
      <c r="B1108">
        <f t="shared" si="438"/>
        <v>1</v>
      </c>
      <c r="C1108">
        <f t="shared" si="439"/>
        <v>7</v>
      </c>
      <c r="D1108">
        <f t="shared" si="440"/>
        <v>6</v>
      </c>
      <c r="F1108" t="s">
        <v>21</v>
      </c>
      <c r="G1108" t="s">
        <v>25</v>
      </c>
      <c r="H1108" s="5" t="str">
        <f t="shared" si="437"/>
        <v>VI</v>
      </c>
      <c r="I1108" t="s">
        <v>11</v>
      </c>
      <c r="J1108" t="s">
        <v>1</v>
      </c>
      <c r="K1108" s="13" t="str">
        <f t="shared" si="436"/>
        <v>VI Semana de Navidad</v>
      </c>
      <c r="L1108" t="s">
        <v>3</v>
      </c>
      <c r="M1108" t="s">
        <v>12</v>
      </c>
      <c r="N1108" t="str">
        <f t="shared" si="419"/>
        <v>tn</v>
      </c>
      <c r="O1108" s="1" t="s">
        <v>9</v>
      </c>
      <c r="P1108">
        <f t="shared" si="432"/>
        <v>6</v>
      </c>
      <c r="Q1108" s="1" t="s">
        <v>9</v>
      </c>
      <c r="R1108" t="str">
        <f t="shared" si="429"/>
        <v>vie</v>
      </c>
      <c r="S1108" s="1" t="s">
        <v>9</v>
      </c>
      <c r="T1108" t="s">
        <v>5</v>
      </c>
      <c r="U1108" t="s">
        <v>6</v>
      </c>
      <c r="V1108" t="s">
        <v>7</v>
      </c>
      <c r="W1108">
        <f t="shared" si="433"/>
        <v>2028</v>
      </c>
      <c r="X1108" s="1" t="s">
        <v>13</v>
      </c>
      <c r="Y1108" s="1">
        <v>0</v>
      </c>
      <c r="Z1108" s="1">
        <f t="shared" si="430"/>
        <v>1</v>
      </c>
      <c r="AA1108" s="1" t="s">
        <v>13</v>
      </c>
      <c r="AB1108" s="1">
        <v>0</v>
      </c>
      <c r="AC1108">
        <f t="shared" si="434"/>
        <v>7</v>
      </c>
      <c r="AD1108" t="s">
        <v>63</v>
      </c>
      <c r="AE1108" t="str">
        <f t="shared" si="418"/>
        <v>tn</v>
      </c>
      <c r="AF1108" s="1" t="s">
        <v>10</v>
      </c>
      <c r="AH1108" t="str">
        <f t="shared" si="435"/>
        <v>{ nombre: "VI Semana de Navidad", archivo: "/ev/tn/6/vie/audio.mp3", fecha: `2028-01-07`, tiempo: 'tn' },</v>
      </c>
    </row>
    <row r="1109" spans="1:34" x14ac:dyDescent="0.35">
      <c r="A1109">
        <f t="shared" si="438"/>
        <v>2028</v>
      </c>
      <c r="B1109">
        <f t="shared" si="438"/>
        <v>1</v>
      </c>
      <c r="C1109">
        <f t="shared" si="439"/>
        <v>8</v>
      </c>
      <c r="D1109">
        <f t="shared" si="440"/>
        <v>6</v>
      </c>
      <c r="F1109" t="s">
        <v>22</v>
      </c>
      <c r="G1109" t="s">
        <v>25</v>
      </c>
      <c r="H1109" s="5" t="str">
        <f t="shared" si="437"/>
        <v>VI</v>
      </c>
      <c r="I1109" t="s">
        <v>11</v>
      </c>
      <c r="J1109" t="s">
        <v>1</v>
      </c>
      <c r="K1109" s="13" t="str">
        <f t="shared" si="436"/>
        <v>VI Semana de Navidad</v>
      </c>
      <c r="L1109" t="s">
        <v>3</v>
      </c>
      <c r="M1109" t="s">
        <v>12</v>
      </c>
      <c r="N1109" t="str">
        <f t="shared" si="419"/>
        <v>tn</v>
      </c>
      <c r="O1109" s="1" t="s">
        <v>9</v>
      </c>
      <c r="P1109">
        <f t="shared" si="432"/>
        <v>6</v>
      </c>
      <c r="Q1109" s="1" t="s">
        <v>9</v>
      </c>
      <c r="R1109" t="str">
        <f t="shared" si="429"/>
        <v>sab</v>
      </c>
      <c r="S1109" s="1" t="s">
        <v>9</v>
      </c>
      <c r="T1109" t="s">
        <v>5</v>
      </c>
      <c r="U1109" t="s">
        <v>6</v>
      </c>
      <c r="V1109" t="s">
        <v>7</v>
      </c>
      <c r="W1109">
        <f t="shared" si="433"/>
        <v>2028</v>
      </c>
      <c r="X1109" s="1" t="s">
        <v>13</v>
      </c>
      <c r="Y1109" s="1">
        <v>0</v>
      </c>
      <c r="Z1109" s="1">
        <f t="shared" si="430"/>
        <v>1</v>
      </c>
      <c r="AA1109" s="1" t="s">
        <v>13</v>
      </c>
      <c r="AB1109" s="1">
        <v>0</v>
      </c>
      <c r="AC1109">
        <f t="shared" si="434"/>
        <v>8</v>
      </c>
      <c r="AD1109" t="s">
        <v>63</v>
      </c>
      <c r="AE1109" t="str">
        <f t="shared" si="418"/>
        <v>tn</v>
      </c>
      <c r="AF1109" s="1" t="s">
        <v>10</v>
      </c>
      <c r="AH1109" t="str">
        <f t="shared" si="435"/>
        <v>{ nombre: "VI Semana de Navidad", archivo: "/ev/tn/6/sab/audio.mp3", fecha: `2028-01-08`, tiempo: 'tn' },</v>
      </c>
    </row>
    <row r="1110" spans="1:34" x14ac:dyDescent="0.35">
      <c r="A1110">
        <f t="shared" si="438"/>
        <v>2028</v>
      </c>
      <c r="B1110">
        <f t="shared" si="438"/>
        <v>1</v>
      </c>
      <c r="C1110">
        <f t="shared" si="439"/>
        <v>9</v>
      </c>
      <c r="D1110">
        <v>1</v>
      </c>
      <c r="F1110" t="s">
        <v>4</v>
      </c>
      <c r="G1110" t="s">
        <v>26</v>
      </c>
      <c r="H1110" s="5" t="str">
        <f t="shared" si="437"/>
        <v>I</v>
      </c>
      <c r="I1110" t="s">
        <v>11</v>
      </c>
      <c r="J1110" t="s">
        <v>1</v>
      </c>
      <c r="K1110" s="11" t="s">
        <v>48</v>
      </c>
      <c r="L1110" t="s">
        <v>3</v>
      </c>
      <c r="M1110" t="s">
        <v>12</v>
      </c>
      <c r="N1110" t="str">
        <f t="shared" si="419"/>
        <v>to</v>
      </c>
      <c r="O1110" s="1" t="s">
        <v>9</v>
      </c>
      <c r="P1110">
        <f t="shared" si="432"/>
        <v>1</v>
      </c>
      <c r="Q1110" s="1" t="s">
        <v>9</v>
      </c>
      <c r="R1110" t="str">
        <f t="shared" si="429"/>
        <v>dom</v>
      </c>
      <c r="S1110" s="1" t="s">
        <v>9</v>
      </c>
      <c r="T1110" t="s">
        <v>5</v>
      </c>
      <c r="U1110" t="s">
        <v>6</v>
      </c>
      <c r="V1110" t="s">
        <v>7</v>
      </c>
      <c r="W1110">
        <f t="shared" si="433"/>
        <v>2028</v>
      </c>
      <c r="X1110" s="1" t="s">
        <v>13</v>
      </c>
      <c r="Y1110" s="1">
        <v>0</v>
      </c>
      <c r="Z1110" s="1">
        <f t="shared" si="430"/>
        <v>1</v>
      </c>
      <c r="AA1110" s="1" t="s">
        <v>13</v>
      </c>
      <c r="AB1110" s="1">
        <v>0</v>
      </c>
      <c r="AC1110">
        <f t="shared" si="434"/>
        <v>9</v>
      </c>
      <c r="AD1110" t="s">
        <v>63</v>
      </c>
      <c r="AE1110" t="str">
        <f t="shared" si="418"/>
        <v>to</v>
      </c>
      <c r="AF1110" s="1" t="s">
        <v>10</v>
      </c>
      <c r="AH1110" t="str">
        <f t="shared" si="435"/>
        <v>{ nombre: " El Bautismo del Señor", archivo: "/ev/to/1/dom/audio.mp3", fecha: `2028-01-09`, tiempo: 'to' },</v>
      </c>
    </row>
    <row r="1111" spans="1:34" x14ac:dyDescent="0.35">
      <c r="A1111">
        <f t="shared" si="438"/>
        <v>2028</v>
      </c>
      <c r="B1111">
        <f t="shared" si="438"/>
        <v>1</v>
      </c>
      <c r="C1111">
        <f t="shared" si="439"/>
        <v>10</v>
      </c>
      <c r="D1111">
        <f>D1110</f>
        <v>1</v>
      </c>
      <c r="F1111" t="s">
        <v>23</v>
      </c>
      <c r="G1111" t="s">
        <v>26</v>
      </c>
      <c r="H1111" s="5" t="str">
        <f t="shared" si="437"/>
        <v>I</v>
      </c>
      <c r="I1111" t="s">
        <v>11</v>
      </c>
      <c r="J1111" t="s">
        <v>1</v>
      </c>
      <c r="K1111" s="9" t="str">
        <f t="shared" ref="K1111:K1161" si="441">_xlfn.CONCAT(H1111, " Semana de ",G1111)</f>
        <v>I Semana de Ordinario</v>
      </c>
      <c r="L1111" t="s">
        <v>3</v>
      </c>
      <c r="M1111" t="s">
        <v>12</v>
      </c>
      <c r="N1111" t="str">
        <f t="shared" si="419"/>
        <v>to</v>
      </c>
      <c r="O1111" s="1" t="s">
        <v>9</v>
      </c>
      <c r="P1111">
        <f t="shared" si="432"/>
        <v>1</v>
      </c>
      <c r="Q1111" s="1" t="s">
        <v>9</v>
      </c>
      <c r="R1111" t="str">
        <f t="shared" si="429"/>
        <v>lun</v>
      </c>
      <c r="S1111" s="1" t="s">
        <v>9</v>
      </c>
      <c r="T1111" t="s">
        <v>5</v>
      </c>
      <c r="U1111" t="s">
        <v>6</v>
      </c>
      <c r="V1111" t="s">
        <v>7</v>
      </c>
      <c r="W1111">
        <f t="shared" si="433"/>
        <v>2028</v>
      </c>
      <c r="X1111" s="1" t="s">
        <v>13</v>
      </c>
      <c r="Y1111" s="1">
        <v>0</v>
      </c>
      <c r="Z1111" s="1">
        <f t="shared" si="430"/>
        <v>1</v>
      </c>
      <c r="AA1111" s="1" t="s">
        <v>13</v>
      </c>
      <c r="AB1111" s="1"/>
      <c r="AC1111">
        <f t="shared" si="434"/>
        <v>10</v>
      </c>
      <c r="AD1111" t="s">
        <v>63</v>
      </c>
      <c r="AE1111" t="str">
        <f t="shared" si="418"/>
        <v>to</v>
      </c>
      <c r="AF1111" s="1" t="s">
        <v>10</v>
      </c>
      <c r="AH1111" t="str">
        <f t="shared" si="435"/>
        <v>{ nombre: "I Semana de Ordinario", archivo: "/ev/to/1/lun/audio.mp3", fecha: `2028-01-10`, tiempo: 'to' },</v>
      </c>
    </row>
    <row r="1112" spans="1:34" x14ac:dyDescent="0.35">
      <c r="A1112">
        <f t="shared" si="438"/>
        <v>2028</v>
      </c>
      <c r="B1112">
        <f t="shared" si="438"/>
        <v>1</v>
      </c>
      <c r="C1112">
        <f>C1111+1</f>
        <v>11</v>
      </c>
      <c r="D1112">
        <f t="shared" ref="D1112:D1116" si="442">D1111</f>
        <v>1</v>
      </c>
      <c r="F1112" t="s">
        <v>24</v>
      </c>
      <c r="G1112" t="s">
        <v>26</v>
      </c>
      <c r="H1112" s="5" t="str">
        <f t="shared" si="437"/>
        <v>I</v>
      </c>
      <c r="I1112" t="s">
        <v>11</v>
      </c>
      <c r="J1112" t="s">
        <v>1</v>
      </c>
      <c r="K1112" s="9" t="str">
        <f t="shared" si="441"/>
        <v>I Semana de Ordinario</v>
      </c>
      <c r="L1112" t="s">
        <v>3</v>
      </c>
      <c r="M1112" t="s">
        <v>12</v>
      </c>
      <c r="N1112" t="str">
        <f t="shared" si="419"/>
        <v>to</v>
      </c>
      <c r="O1112" s="1" t="s">
        <v>9</v>
      </c>
      <c r="P1112">
        <f t="shared" si="432"/>
        <v>1</v>
      </c>
      <c r="Q1112" s="1" t="s">
        <v>9</v>
      </c>
      <c r="R1112" t="str">
        <f t="shared" si="429"/>
        <v>mar</v>
      </c>
      <c r="S1112" s="1" t="s">
        <v>9</v>
      </c>
      <c r="T1112" t="s">
        <v>5</v>
      </c>
      <c r="U1112" t="s">
        <v>6</v>
      </c>
      <c r="V1112" t="s">
        <v>7</v>
      </c>
      <c r="W1112">
        <f t="shared" si="433"/>
        <v>2028</v>
      </c>
      <c r="X1112" s="1" t="s">
        <v>13</v>
      </c>
      <c r="Y1112" s="1">
        <v>0</v>
      </c>
      <c r="Z1112" s="1">
        <f t="shared" si="430"/>
        <v>1</v>
      </c>
      <c r="AA1112" s="1" t="s">
        <v>13</v>
      </c>
      <c r="AB1112" s="1"/>
      <c r="AC1112">
        <f t="shared" si="434"/>
        <v>11</v>
      </c>
      <c r="AD1112" t="s">
        <v>63</v>
      </c>
      <c r="AE1112" t="str">
        <f t="shared" si="418"/>
        <v>to</v>
      </c>
      <c r="AF1112" s="1" t="s">
        <v>10</v>
      </c>
      <c r="AH1112" t="str">
        <f t="shared" si="435"/>
        <v>{ nombre: "I Semana de Ordinario", archivo: "/ev/to/1/mar/audio.mp3", fecha: `2028-01-11`, tiempo: 'to' },</v>
      </c>
    </row>
    <row r="1113" spans="1:34" x14ac:dyDescent="0.35">
      <c r="A1113">
        <f t="shared" si="438"/>
        <v>2028</v>
      </c>
      <c r="B1113">
        <f t="shared" si="438"/>
        <v>1</v>
      </c>
      <c r="C1113">
        <f t="shared" ref="C1113:C1132" si="443">C1112+1</f>
        <v>12</v>
      </c>
      <c r="D1113">
        <f t="shared" si="442"/>
        <v>1</v>
      </c>
      <c r="F1113" t="s">
        <v>19</v>
      </c>
      <c r="G1113" t="s">
        <v>26</v>
      </c>
      <c r="H1113" s="5" t="str">
        <f t="shared" si="437"/>
        <v>I</v>
      </c>
      <c r="I1113" t="s">
        <v>11</v>
      </c>
      <c r="J1113" t="s">
        <v>1</v>
      </c>
      <c r="K1113" s="9" t="str">
        <f t="shared" si="441"/>
        <v>I Semana de Ordinario</v>
      </c>
      <c r="L1113" t="s">
        <v>3</v>
      </c>
      <c r="M1113" t="s">
        <v>12</v>
      </c>
      <c r="N1113" t="str">
        <f t="shared" si="419"/>
        <v>to</v>
      </c>
      <c r="O1113" s="1" t="s">
        <v>9</v>
      </c>
      <c r="P1113">
        <f t="shared" si="432"/>
        <v>1</v>
      </c>
      <c r="Q1113" s="1" t="s">
        <v>9</v>
      </c>
      <c r="R1113" t="str">
        <f t="shared" si="429"/>
        <v>mie</v>
      </c>
      <c r="S1113" s="1" t="s">
        <v>9</v>
      </c>
      <c r="T1113" t="s">
        <v>5</v>
      </c>
      <c r="U1113" t="s">
        <v>6</v>
      </c>
      <c r="V1113" t="s">
        <v>7</v>
      </c>
      <c r="W1113">
        <f t="shared" si="433"/>
        <v>2028</v>
      </c>
      <c r="X1113" s="1" t="s">
        <v>13</v>
      </c>
      <c r="Y1113" s="1">
        <v>0</v>
      </c>
      <c r="Z1113" s="1">
        <f t="shared" si="430"/>
        <v>1</v>
      </c>
      <c r="AA1113" s="1" t="s">
        <v>13</v>
      </c>
      <c r="AB1113" s="1"/>
      <c r="AC1113">
        <f t="shared" si="434"/>
        <v>12</v>
      </c>
      <c r="AD1113" t="s">
        <v>63</v>
      </c>
      <c r="AE1113" t="str">
        <f t="shared" si="418"/>
        <v>to</v>
      </c>
      <c r="AF1113" s="1" t="s">
        <v>10</v>
      </c>
      <c r="AH1113" t="str">
        <f t="shared" si="435"/>
        <v>{ nombre: "I Semana de Ordinario", archivo: "/ev/to/1/mie/audio.mp3", fecha: `2028-01-12`, tiempo: 'to' },</v>
      </c>
    </row>
    <row r="1114" spans="1:34" x14ac:dyDescent="0.35">
      <c r="A1114">
        <f t="shared" si="438"/>
        <v>2028</v>
      </c>
      <c r="B1114">
        <f t="shared" si="438"/>
        <v>1</v>
      </c>
      <c r="C1114">
        <f t="shared" si="443"/>
        <v>13</v>
      </c>
      <c r="D1114">
        <f t="shared" si="442"/>
        <v>1</v>
      </c>
      <c r="F1114" t="s">
        <v>20</v>
      </c>
      <c r="G1114" t="s">
        <v>26</v>
      </c>
      <c r="H1114" s="5" t="str">
        <f t="shared" si="437"/>
        <v>I</v>
      </c>
      <c r="I1114" t="s">
        <v>11</v>
      </c>
      <c r="J1114" t="s">
        <v>1</v>
      </c>
      <c r="K1114" s="9" t="str">
        <f t="shared" si="441"/>
        <v>I Semana de Ordinario</v>
      </c>
      <c r="L1114" t="s">
        <v>3</v>
      </c>
      <c r="M1114" t="s">
        <v>12</v>
      </c>
      <c r="N1114" t="str">
        <f t="shared" si="419"/>
        <v>to</v>
      </c>
      <c r="O1114" s="1" t="s">
        <v>9</v>
      </c>
      <c r="P1114">
        <f t="shared" si="432"/>
        <v>1</v>
      </c>
      <c r="Q1114" s="1" t="s">
        <v>9</v>
      </c>
      <c r="R1114" t="str">
        <f t="shared" si="429"/>
        <v>jue</v>
      </c>
      <c r="S1114" s="1" t="s">
        <v>9</v>
      </c>
      <c r="T1114" t="s">
        <v>5</v>
      </c>
      <c r="U1114" t="s">
        <v>6</v>
      </c>
      <c r="V1114" t="s">
        <v>7</v>
      </c>
      <c r="W1114">
        <f t="shared" si="433"/>
        <v>2028</v>
      </c>
      <c r="X1114" s="1" t="s">
        <v>13</v>
      </c>
      <c r="Y1114" s="1">
        <v>0</v>
      </c>
      <c r="Z1114" s="1">
        <f t="shared" si="430"/>
        <v>1</v>
      </c>
      <c r="AA1114" s="1" t="s">
        <v>13</v>
      </c>
      <c r="AB1114" s="1"/>
      <c r="AC1114">
        <f t="shared" si="434"/>
        <v>13</v>
      </c>
      <c r="AD1114" t="s">
        <v>63</v>
      </c>
      <c r="AE1114" t="str">
        <f t="shared" si="418"/>
        <v>to</v>
      </c>
      <c r="AF1114" s="1" t="s">
        <v>10</v>
      </c>
      <c r="AH1114" t="str">
        <f t="shared" si="435"/>
        <v>{ nombre: "I Semana de Ordinario", archivo: "/ev/to/1/jue/audio.mp3", fecha: `2028-01-13`, tiempo: 'to' },</v>
      </c>
    </row>
    <row r="1115" spans="1:34" x14ac:dyDescent="0.35">
      <c r="A1115">
        <f t="shared" si="438"/>
        <v>2028</v>
      </c>
      <c r="B1115">
        <f t="shared" si="438"/>
        <v>1</v>
      </c>
      <c r="C1115">
        <f t="shared" si="443"/>
        <v>14</v>
      </c>
      <c r="D1115">
        <f t="shared" si="442"/>
        <v>1</v>
      </c>
      <c r="F1115" t="s">
        <v>21</v>
      </c>
      <c r="G1115" t="s">
        <v>26</v>
      </c>
      <c r="H1115" s="5" t="str">
        <f t="shared" si="437"/>
        <v>I</v>
      </c>
      <c r="I1115" t="s">
        <v>11</v>
      </c>
      <c r="J1115" t="s">
        <v>1</v>
      </c>
      <c r="K1115" s="9" t="str">
        <f t="shared" si="441"/>
        <v>I Semana de Ordinario</v>
      </c>
      <c r="L1115" t="s">
        <v>3</v>
      </c>
      <c r="M1115" t="s">
        <v>12</v>
      </c>
      <c r="N1115" t="str">
        <f t="shared" si="419"/>
        <v>to</v>
      </c>
      <c r="O1115" s="1" t="s">
        <v>9</v>
      </c>
      <c r="P1115">
        <f t="shared" si="432"/>
        <v>1</v>
      </c>
      <c r="Q1115" s="1" t="s">
        <v>9</v>
      </c>
      <c r="R1115" t="str">
        <f t="shared" si="429"/>
        <v>vie</v>
      </c>
      <c r="S1115" s="1" t="s">
        <v>9</v>
      </c>
      <c r="T1115" t="s">
        <v>5</v>
      </c>
      <c r="U1115" t="s">
        <v>6</v>
      </c>
      <c r="V1115" t="s">
        <v>7</v>
      </c>
      <c r="W1115">
        <f t="shared" si="433"/>
        <v>2028</v>
      </c>
      <c r="X1115" s="1" t="s">
        <v>13</v>
      </c>
      <c r="Y1115" s="1">
        <v>0</v>
      </c>
      <c r="Z1115" s="1">
        <f t="shared" si="430"/>
        <v>1</v>
      </c>
      <c r="AA1115" s="1" t="s">
        <v>13</v>
      </c>
      <c r="AB1115" s="1"/>
      <c r="AC1115">
        <f t="shared" si="434"/>
        <v>14</v>
      </c>
      <c r="AD1115" t="s">
        <v>63</v>
      </c>
      <c r="AE1115" t="str">
        <f t="shared" ref="AE1115:AE1178" si="444">IF(G1115="Adviento", "ta",
   IF(G1115="Navidad", "tn",
      IF(G1115="Ordinario", "to",
         IF(G1115="Cuaresma", "tc",
            IF(G1115="Pascua", "tp", "No válido")
         )
      )
   )
)</f>
        <v>to</v>
      </c>
      <c r="AF1115" s="1" t="s">
        <v>10</v>
      </c>
      <c r="AH1115" t="str">
        <f t="shared" si="435"/>
        <v>{ nombre: "I Semana de Ordinario", archivo: "/ev/to/1/vie/audio.mp3", fecha: `2028-01-14`, tiempo: 'to' },</v>
      </c>
    </row>
    <row r="1116" spans="1:34" x14ac:dyDescent="0.35">
      <c r="A1116">
        <f t="shared" si="438"/>
        <v>2028</v>
      </c>
      <c r="B1116">
        <f t="shared" si="438"/>
        <v>1</v>
      </c>
      <c r="C1116">
        <f t="shared" si="443"/>
        <v>15</v>
      </c>
      <c r="D1116">
        <f t="shared" si="442"/>
        <v>1</v>
      </c>
      <c r="F1116" t="s">
        <v>22</v>
      </c>
      <c r="G1116" t="s">
        <v>26</v>
      </c>
      <c r="H1116" s="5" t="str">
        <f t="shared" si="437"/>
        <v>I</v>
      </c>
      <c r="I1116" t="s">
        <v>11</v>
      </c>
      <c r="J1116" t="s">
        <v>1</v>
      </c>
      <c r="K1116" s="9" t="str">
        <f t="shared" si="441"/>
        <v>I Semana de Ordinario</v>
      </c>
      <c r="L1116" t="s">
        <v>3</v>
      </c>
      <c r="M1116" t="s">
        <v>12</v>
      </c>
      <c r="N1116" t="str">
        <f t="shared" ref="N1116:N1179" si="445">IF(G1116="Adviento", "ta",
   IF(G1116="Navidad", "tn",
      IF(G1116="Ordinario", "to",
         IF(G1116="Cuaresma", "tc",
            IF(G1116="Pascua", "tp", "No válido")
         )
      )
   )
)</f>
        <v>to</v>
      </c>
      <c r="O1116" s="1" t="s">
        <v>9</v>
      </c>
      <c r="P1116">
        <f t="shared" si="432"/>
        <v>1</v>
      </c>
      <c r="Q1116" s="1" t="s">
        <v>9</v>
      </c>
      <c r="R1116" t="str">
        <f t="shared" si="429"/>
        <v>sab</v>
      </c>
      <c r="S1116" s="1" t="s">
        <v>9</v>
      </c>
      <c r="T1116" t="s">
        <v>5</v>
      </c>
      <c r="U1116" t="s">
        <v>6</v>
      </c>
      <c r="V1116" t="s">
        <v>7</v>
      </c>
      <c r="W1116">
        <f t="shared" si="433"/>
        <v>2028</v>
      </c>
      <c r="X1116" s="1" t="s">
        <v>13</v>
      </c>
      <c r="Y1116" s="1">
        <v>0</v>
      </c>
      <c r="Z1116" s="1">
        <f t="shared" si="430"/>
        <v>1</v>
      </c>
      <c r="AA1116" s="1" t="s">
        <v>13</v>
      </c>
      <c r="AB1116" s="1"/>
      <c r="AC1116">
        <f t="shared" si="434"/>
        <v>15</v>
      </c>
      <c r="AD1116" t="s">
        <v>63</v>
      </c>
      <c r="AE1116" t="str">
        <f t="shared" si="444"/>
        <v>to</v>
      </c>
      <c r="AF1116" s="1" t="s">
        <v>10</v>
      </c>
      <c r="AH1116" t="str">
        <f t="shared" si="435"/>
        <v>{ nombre: "I Semana de Ordinario", archivo: "/ev/to/1/sab/audio.mp3", fecha: `2028-01-15`, tiempo: 'to' },</v>
      </c>
    </row>
    <row r="1117" spans="1:34" x14ac:dyDescent="0.35">
      <c r="A1117">
        <f t="shared" si="438"/>
        <v>2028</v>
      </c>
      <c r="B1117">
        <f t="shared" si="438"/>
        <v>1</v>
      </c>
      <c r="C1117">
        <f t="shared" si="443"/>
        <v>16</v>
      </c>
      <c r="D1117">
        <f>D1116+1</f>
        <v>2</v>
      </c>
      <c r="F1117" t="s">
        <v>4</v>
      </c>
      <c r="G1117" t="s">
        <v>26</v>
      </c>
      <c r="H1117" s="5" t="str">
        <f t="shared" si="437"/>
        <v>II</v>
      </c>
      <c r="I1117" t="s">
        <v>11</v>
      </c>
      <c r="J1117" t="s">
        <v>1</v>
      </c>
      <c r="K1117" s="9" t="str">
        <f t="shared" si="441"/>
        <v>II Semana de Ordinario</v>
      </c>
      <c r="L1117" t="s">
        <v>3</v>
      </c>
      <c r="M1117" t="s">
        <v>12</v>
      </c>
      <c r="N1117" t="str">
        <f t="shared" si="445"/>
        <v>to</v>
      </c>
      <c r="O1117" s="1" t="s">
        <v>9</v>
      </c>
      <c r="P1117">
        <f t="shared" si="432"/>
        <v>2</v>
      </c>
      <c r="Q1117" s="1" t="s">
        <v>9</v>
      </c>
      <c r="R1117" t="str">
        <f t="shared" si="429"/>
        <v>dom</v>
      </c>
      <c r="S1117" s="1" t="s">
        <v>9</v>
      </c>
      <c r="T1117" t="s">
        <v>5</v>
      </c>
      <c r="U1117" t="s">
        <v>6</v>
      </c>
      <c r="V1117" t="s">
        <v>7</v>
      </c>
      <c r="W1117">
        <f t="shared" si="433"/>
        <v>2028</v>
      </c>
      <c r="X1117" s="1" t="s">
        <v>13</v>
      </c>
      <c r="Y1117" s="1">
        <v>0</v>
      </c>
      <c r="Z1117" s="1">
        <f t="shared" si="430"/>
        <v>1</v>
      </c>
      <c r="AA1117" s="1" t="s">
        <v>13</v>
      </c>
      <c r="AB1117" s="1"/>
      <c r="AC1117">
        <f t="shared" si="434"/>
        <v>16</v>
      </c>
      <c r="AD1117" t="s">
        <v>63</v>
      </c>
      <c r="AE1117" t="str">
        <f t="shared" si="444"/>
        <v>to</v>
      </c>
      <c r="AF1117" s="1" t="s">
        <v>10</v>
      </c>
      <c r="AH1117" t="str">
        <f t="shared" si="435"/>
        <v>{ nombre: "II Semana de Ordinario", archivo: "/ev/to/2/dom/audio.mp3", fecha: `2028-01-16`, tiempo: 'to' },</v>
      </c>
    </row>
    <row r="1118" spans="1:34" x14ac:dyDescent="0.35">
      <c r="A1118">
        <f t="shared" si="438"/>
        <v>2028</v>
      </c>
      <c r="B1118">
        <f t="shared" si="438"/>
        <v>1</v>
      </c>
      <c r="C1118">
        <f t="shared" si="443"/>
        <v>17</v>
      </c>
      <c r="D1118">
        <f>D1117</f>
        <v>2</v>
      </c>
      <c r="F1118" t="s">
        <v>23</v>
      </c>
      <c r="G1118" t="s">
        <v>26</v>
      </c>
      <c r="H1118" s="5" t="str">
        <f t="shared" si="437"/>
        <v>II</v>
      </c>
      <c r="I1118" t="s">
        <v>11</v>
      </c>
      <c r="J1118" t="s">
        <v>1</v>
      </c>
      <c r="K1118" s="9" t="str">
        <f t="shared" si="441"/>
        <v>II Semana de Ordinario</v>
      </c>
      <c r="L1118" t="s">
        <v>3</v>
      </c>
      <c r="M1118" t="s">
        <v>12</v>
      </c>
      <c r="N1118" t="str">
        <f t="shared" si="445"/>
        <v>to</v>
      </c>
      <c r="O1118" s="1" t="s">
        <v>9</v>
      </c>
      <c r="P1118">
        <f t="shared" si="432"/>
        <v>2</v>
      </c>
      <c r="Q1118" s="1" t="s">
        <v>9</v>
      </c>
      <c r="R1118" t="str">
        <f t="shared" si="429"/>
        <v>lun</v>
      </c>
      <c r="S1118" s="1" t="s">
        <v>9</v>
      </c>
      <c r="T1118" t="s">
        <v>5</v>
      </c>
      <c r="U1118" t="s">
        <v>6</v>
      </c>
      <c r="V1118" t="s">
        <v>7</v>
      </c>
      <c r="W1118">
        <f t="shared" si="433"/>
        <v>2028</v>
      </c>
      <c r="X1118" s="1" t="s">
        <v>13</v>
      </c>
      <c r="Y1118" s="1">
        <v>0</v>
      </c>
      <c r="Z1118" s="1">
        <f t="shared" si="430"/>
        <v>1</v>
      </c>
      <c r="AA1118" s="1" t="s">
        <v>13</v>
      </c>
      <c r="AB1118" s="1"/>
      <c r="AC1118">
        <f t="shared" si="434"/>
        <v>17</v>
      </c>
      <c r="AD1118" t="s">
        <v>63</v>
      </c>
      <c r="AE1118" t="str">
        <f t="shared" si="444"/>
        <v>to</v>
      </c>
      <c r="AF1118" s="1" t="s">
        <v>10</v>
      </c>
      <c r="AH1118" t="str">
        <f t="shared" si="435"/>
        <v>{ nombre: "II Semana de Ordinario", archivo: "/ev/to/2/lun/audio.mp3", fecha: `2028-01-17`, tiempo: 'to' },</v>
      </c>
    </row>
    <row r="1119" spans="1:34" x14ac:dyDescent="0.35">
      <c r="A1119">
        <f t="shared" si="438"/>
        <v>2028</v>
      </c>
      <c r="B1119">
        <f t="shared" si="438"/>
        <v>1</v>
      </c>
      <c r="C1119">
        <f t="shared" si="443"/>
        <v>18</v>
      </c>
      <c r="D1119">
        <f t="shared" ref="D1119:D1123" si="446">D1118</f>
        <v>2</v>
      </c>
      <c r="F1119" t="s">
        <v>24</v>
      </c>
      <c r="G1119" t="s">
        <v>26</v>
      </c>
      <c r="H1119" s="5" t="str">
        <f t="shared" si="437"/>
        <v>II</v>
      </c>
      <c r="I1119" t="s">
        <v>11</v>
      </c>
      <c r="J1119" t="s">
        <v>1</v>
      </c>
      <c r="K1119" s="9" t="str">
        <f t="shared" si="441"/>
        <v>II Semana de Ordinario</v>
      </c>
      <c r="L1119" t="s">
        <v>3</v>
      </c>
      <c r="M1119" t="s">
        <v>12</v>
      </c>
      <c r="N1119" t="str">
        <f t="shared" si="445"/>
        <v>to</v>
      </c>
      <c r="O1119" s="1" t="s">
        <v>9</v>
      </c>
      <c r="P1119">
        <f t="shared" si="432"/>
        <v>2</v>
      </c>
      <c r="Q1119" s="1" t="s">
        <v>9</v>
      </c>
      <c r="R1119" t="str">
        <f t="shared" si="429"/>
        <v>mar</v>
      </c>
      <c r="S1119" s="1" t="s">
        <v>9</v>
      </c>
      <c r="T1119" t="s">
        <v>5</v>
      </c>
      <c r="U1119" t="s">
        <v>6</v>
      </c>
      <c r="V1119" t="s">
        <v>7</v>
      </c>
      <c r="W1119">
        <f t="shared" si="433"/>
        <v>2028</v>
      </c>
      <c r="X1119" s="1" t="s">
        <v>13</v>
      </c>
      <c r="Y1119" s="1">
        <v>0</v>
      </c>
      <c r="Z1119" s="1">
        <f t="shared" si="430"/>
        <v>1</v>
      </c>
      <c r="AA1119" s="1" t="s">
        <v>13</v>
      </c>
      <c r="AB1119" s="1"/>
      <c r="AC1119">
        <f t="shared" si="434"/>
        <v>18</v>
      </c>
      <c r="AD1119" t="s">
        <v>63</v>
      </c>
      <c r="AE1119" t="str">
        <f t="shared" si="444"/>
        <v>to</v>
      </c>
      <c r="AF1119" s="1" t="s">
        <v>10</v>
      </c>
      <c r="AH1119" t="str">
        <f t="shared" si="435"/>
        <v>{ nombre: "II Semana de Ordinario", archivo: "/ev/to/2/mar/audio.mp3", fecha: `2028-01-18`, tiempo: 'to' },</v>
      </c>
    </row>
    <row r="1120" spans="1:34" x14ac:dyDescent="0.35">
      <c r="A1120">
        <f t="shared" si="438"/>
        <v>2028</v>
      </c>
      <c r="B1120">
        <f t="shared" si="438"/>
        <v>1</v>
      </c>
      <c r="C1120">
        <f t="shared" si="443"/>
        <v>19</v>
      </c>
      <c r="D1120">
        <f t="shared" si="446"/>
        <v>2</v>
      </c>
      <c r="F1120" t="s">
        <v>19</v>
      </c>
      <c r="G1120" t="s">
        <v>26</v>
      </c>
      <c r="H1120" s="5" t="str">
        <f t="shared" si="437"/>
        <v>II</v>
      </c>
      <c r="I1120" t="s">
        <v>11</v>
      </c>
      <c r="J1120" t="s">
        <v>1</v>
      </c>
      <c r="K1120" s="9" t="str">
        <f t="shared" si="441"/>
        <v>II Semana de Ordinario</v>
      </c>
      <c r="L1120" t="s">
        <v>3</v>
      </c>
      <c r="M1120" t="s">
        <v>12</v>
      </c>
      <c r="N1120" t="str">
        <f t="shared" si="445"/>
        <v>to</v>
      </c>
      <c r="O1120" s="1" t="s">
        <v>9</v>
      </c>
      <c r="P1120">
        <f t="shared" si="432"/>
        <v>2</v>
      </c>
      <c r="Q1120" s="1" t="s">
        <v>9</v>
      </c>
      <c r="R1120" t="str">
        <f t="shared" si="429"/>
        <v>mie</v>
      </c>
      <c r="S1120" s="1" t="s">
        <v>9</v>
      </c>
      <c r="T1120" t="s">
        <v>5</v>
      </c>
      <c r="U1120" t="s">
        <v>6</v>
      </c>
      <c r="V1120" t="s">
        <v>7</v>
      </c>
      <c r="W1120">
        <f t="shared" si="433"/>
        <v>2028</v>
      </c>
      <c r="X1120" s="1" t="s">
        <v>13</v>
      </c>
      <c r="Y1120" s="1">
        <v>0</v>
      </c>
      <c r="Z1120" s="1">
        <f t="shared" si="430"/>
        <v>1</v>
      </c>
      <c r="AA1120" s="1" t="s">
        <v>13</v>
      </c>
      <c r="AB1120" s="1"/>
      <c r="AC1120">
        <f t="shared" si="434"/>
        <v>19</v>
      </c>
      <c r="AD1120" t="s">
        <v>63</v>
      </c>
      <c r="AE1120" t="str">
        <f t="shared" si="444"/>
        <v>to</v>
      </c>
      <c r="AF1120" s="1" t="s">
        <v>10</v>
      </c>
      <c r="AH1120" t="str">
        <f t="shared" si="435"/>
        <v>{ nombre: "II Semana de Ordinario", archivo: "/ev/to/2/mie/audio.mp3", fecha: `2028-01-19`, tiempo: 'to' },</v>
      </c>
    </row>
    <row r="1121" spans="1:34" x14ac:dyDescent="0.35">
      <c r="A1121">
        <f t="shared" ref="A1121:B1136" si="447">A1120</f>
        <v>2028</v>
      </c>
      <c r="B1121">
        <f t="shared" si="447"/>
        <v>1</v>
      </c>
      <c r="C1121">
        <f t="shared" si="443"/>
        <v>20</v>
      </c>
      <c r="D1121">
        <f t="shared" si="446"/>
        <v>2</v>
      </c>
      <c r="F1121" t="s">
        <v>20</v>
      </c>
      <c r="G1121" t="s">
        <v>26</v>
      </c>
      <c r="H1121" s="5" t="str">
        <f t="shared" si="437"/>
        <v>II</v>
      </c>
      <c r="I1121" t="s">
        <v>11</v>
      </c>
      <c r="J1121" t="s">
        <v>1</v>
      </c>
      <c r="K1121" s="9" t="str">
        <f t="shared" si="441"/>
        <v>II Semana de Ordinario</v>
      </c>
      <c r="L1121" t="s">
        <v>3</v>
      </c>
      <c r="M1121" t="s">
        <v>12</v>
      </c>
      <c r="N1121" t="str">
        <f t="shared" si="445"/>
        <v>to</v>
      </c>
      <c r="O1121" s="1" t="s">
        <v>9</v>
      </c>
      <c r="P1121">
        <f t="shared" si="432"/>
        <v>2</v>
      </c>
      <c r="Q1121" s="1" t="s">
        <v>9</v>
      </c>
      <c r="R1121" t="str">
        <f t="shared" si="429"/>
        <v>jue</v>
      </c>
      <c r="S1121" s="1" t="s">
        <v>9</v>
      </c>
      <c r="T1121" t="s">
        <v>5</v>
      </c>
      <c r="U1121" t="s">
        <v>6</v>
      </c>
      <c r="V1121" t="s">
        <v>7</v>
      </c>
      <c r="W1121">
        <f t="shared" si="433"/>
        <v>2028</v>
      </c>
      <c r="X1121" s="1" t="s">
        <v>13</v>
      </c>
      <c r="Y1121" s="1">
        <v>0</v>
      </c>
      <c r="Z1121" s="1">
        <f t="shared" si="430"/>
        <v>1</v>
      </c>
      <c r="AA1121" s="1" t="s">
        <v>13</v>
      </c>
      <c r="AB1121" s="1"/>
      <c r="AC1121">
        <f t="shared" si="434"/>
        <v>20</v>
      </c>
      <c r="AD1121" t="s">
        <v>63</v>
      </c>
      <c r="AE1121" t="str">
        <f t="shared" si="444"/>
        <v>to</v>
      </c>
      <c r="AF1121" s="1" t="s">
        <v>10</v>
      </c>
      <c r="AH1121" t="str">
        <f t="shared" si="435"/>
        <v>{ nombre: "II Semana de Ordinario", archivo: "/ev/to/2/jue/audio.mp3", fecha: `2028-01-20`, tiempo: 'to' },</v>
      </c>
    </row>
    <row r="1122" spans="1:34" x14ac:dyDescent="0.35">
      <c r="A1122">
        <f t="shared" si="447"/>
        <v>2028</v>
      </c>
      <c r="B1122">
        <f t="shared" si="447"/>
        <v>1</v>
      </c>
      <c r="C1122">
        <f t="shared" si="443"/>
        <v>21</v>
      </c>
      <c r="D1122">
        <f t="shared" si="446"/>
        <v>2</v>
      </c>
      <c r="F1122" t="s">
        <v>21</v>
      </c>
      <c r="G1122" t="s">
        <v>26</v>
      </c>
      <c r="H1122" s="5" t="str">
        <f t="shared" si="437"/>
        <v>II</v>
      </c>
      <c r="I1122" t="s">
        <v>11</v>
      </c>
      <c r="J1122" t="s">
        <v>1</v>
      </c>
      <c r="K1122" s="9" t="str">
        <f t="shared" si="441"/>
        <v>II Semana de Ordinario</v>
      </c>
      <c r="L1122" t="s">
        <v>3</v>
      </c>
      <c r="M1122" t="s">
        <v>12</v>
      </c>
      <c r="N1122" t="str">
        <f t="shared" si="445"/>
        <v>to</v>
      </c>
      <c r="O1122" s="1" t="s">
        <v>9</v>
      </c>
      <c r="P1122">
        <f t="shared" si="432"/>
        <v>2</v>
      </c>
      <c r="Q1122" s="1" t="s">
        <v>9</v>
      </c>
      <c r="R1122" t="str">
        <f t="shared" si="429"/>
        <v>vie</v>
      </c>
      <c r="S1122" s="1" t="s">
        <v>9</v>
      </c>
      <c r="T1122" t="s">
        <v>5</v>
      </c>
      <c r="U1122" t="s">
        <v>6</v>
      </c>
      <c r="V1122" t="s">
        <v>7</v>
      </c>
      <c r="W1122">
        <f t="shared" si="433"/>
        <v>2028</v>
      </c>
      <c r="X1122" s="1" t="s">
        <v>13</v>
      </c>
      <c r="Y1122" s="1">
        <v>0</v>
      </c>
      <c r="Z1122" s="1">
        <f t="shared" si="430"/>
        <v>1</v>
      </c>
      <c r="AA1122" s="1" t="s">
        <v>13</v>
      </c>
      <c r="AB1122" s="1"/>
      <c r="AC1122">
        <f t="shared" si="434"/>
        <v>21</v>
      </c>
      <c r="AD1122" t="s">
        <v>63</v>
      </c>
      <c r="AE1122" t="str">
        <f t="shared" si="444"/>
        <v>to</v>
      </c>
      <c r="AF1122" s="1" t="s">
        <v>10</v>
      </c>
      <c r="AH1122" t="str">
        <f t="shared" si="435"/>
        <v>{ nombre: "II Semana de Ordinario", archivo: "/ev/to/2/vie/audio.mp3", fecha: `2028-01-21`, tiempo: 'to' },</v>
      </c>
    </row>
    <row r="1123" spans="1:34" x14ac:dyDescent="0.35">
      <c r="A1123">
        <f t="shared" si="447"/>
        <v>2028</v>
      </c>
      <c r="B1123">
        <f t="shared" si="447"/>
        <v>1</v>
      </c>
      <c r="C1123">
        <f t="shared" si="443"/>
        <v>22</v>
      </c>
      <c r="D1123">
        <f t="shared" si="446"/>
        <v>2</v>
      </c>
      <c r="F1123" t="s">
        <v>22</v>
      </c>
      <c r="G1123" t="s">
        <v>26</v>
      </c>
      <c r="H1123" s="5" t="str">
        <f t="shared" si="437"/>
        <v>II</v>
      </c>
      <c r="I1123" t="s">
        <v>11</v>
      </c>
      <c r="J1123" t="s">
        <v>1</v>
      </c>
      <c r="K1123" s="9" t="str">
        <f t="shared" si="441"/>
        <v>II Semana de Ordinario</v>
      </c>
      <c r="L1123" t="s">
        <v>3</v>
      </c>
      <c r="M1123" t="s">
        <v>12</v>
      </c>
      <c r="N1123" t="str">
        <f t="shared" si="445"/>
        <v>to</v>
      </c>
      <c r="O1123" s="1" t="s">
        <v>9</v>
      </c>
      <c r="P1123">
        <f t="shared" si="432"/>
        <v>2</v>
      </c>
      <c r="Q1123" s="1" t="s">
        <v>9</v>
      </c>
      <c r="R1123" t="str">
        <f t="shared" si="429"/>
        <v>sab</v>
      </c>
      <c r="S1123" s="1" t="s">
        <v>9</v>
      </c>
      <c r="T1123" t="s">
        <v>5</v>
      </c>
      <c r="U1123" t="s">
        <v>6</v>
      </c>
      <c r="V1123" t="s">
        <v>7</v>
      </c>
      <c r="W1123">
        <f t="shared" si="433"/>
        <v>2028</v>
      </c>
      <c r="X1123" s="1" t="s">
        <v>13</v>
      </c>
      <c r="Y1123" s="1">
        <v>0</v>
      </c>
      <c r="Z1123" s="1">
        <f t="shared" si="430"/>
        <v>1</v>
      </c>
      <c r="AA1123" s="1" t="s">
        <v>13</v>
      </c>
      <c r="AB1123" s="1"/>
      <c r="AC1123">
        <f t="shared" si="434"/>
        <v>22</v>
      </c>
      <c r="AD1123" t="s">
        <v>63</v>
      </c>
      <c r="AE1123" t="str">
        <f t="shared" si="444"/>
        <v>to</v>
      </c>
      <c r="AF1123" s="1" t="s">
        <v>10</v>
      </c>
      <c r="AH1123" t="str">
        <f t="shared" si="435"/>
        <v>{ nombre: "II Semana de Ordinario", archivo: "/ev/to/2/sab/audio.mp3", fecha: `2028-01-22`, tiempo: 'to' },</v>
      </c>
    </row>
    <row r="1124" spans="1:34" x14ac:dyDescent="0.35">
      <c r="A1124">
        <f t="shared" si="447"/>
        <v>2028</v>
      </c>
      <c r="B1124">
        <f t="shared" si="447"/>
        <v>1</v>
      </c>
      <c r="C1124">
        <f t="shared" si="443"/>
        <v>23</v>
      </c>
      <c r="D1124">
        <f t="shared" ref="D1124:D1144" si="448">+D1123+1</f>
        <v>3</v>
      </c>
      <c r="F1124" t="s">
        <v>4</v>
      </c>
      <c r="G1124" t="s">
        <v>26</v>
      </c>
      <c r="H1124" s="5" t="str">
        <f t="shared" si="437"/>
        <v>III</v>
      </c>
      <c r="I1124" t="s">
        <v>11</v>
      </c>
      <c r="J1124" t="s">
        <v>1</v>
      </c>
      <c r="K1124" s="9" t="str">
        <f t="shared" si="441"/>
        <v>III Semana de Ordinario</v>
      </c>
      <c r="L1124" t="s">
        <v>3</v>
      </c>
      <c r="M1124" t="s">
        <v>12</v>
      </c>
      <c r="N1124" t="str">
        <f t="shared" si="445"/>
        <v>to</v>
      </c>
      <c r="O1124" s="1" t="s">
        <v>9</v>
      </c>
      <c r="P1124">
        <f t="shared" si="432"/>
        <v>3</v>
      </c>
      <c r="Q1124" s="1" t="s">
        <v>9</v>
      </c>
      <c r="R1124" t="str">
        <f t="shared" si="429"/>
        <v>dom</v>
      </c>
      <c r="S1124" s="1" t="s">
        <v>9</v>
      </c>
      <c r="T1124" t="s">
        <v>5</v>
      </c>
      <c r="U1124" t="s">
        <v>6</v>
      </c>
      <c r="V1124" t="s">
        <v>7</v>
      </c>
      <c r="W1124">
        <f t="shared" si="433"/>
        <v>2028</v>
      </c>
      <c r="X1124" s="1" t="s">
        <v>13</v>
      </c>
      <c r="Y1124" s="1">
        <v>0</v>
      </c>
      <c r="Z1124" s="1">
        <f t="shared" si="430"/>
        <v>1</v>
      </c>
      <c r="AA1124" s="1" t="s">
        <v>13</v>
      </c>
      <c r="AB1124" s="1"/>
      <c r="AC1124">
        <f t="shared" si="434"/>
        <v>23</v>
      </c>
      <c r="AD1124" t="s">
        <v>63</v>
      </c>
      <c r="AE1124" t="str">
        <f t="shared" si="444"/>
        <v>to</v>
      </c>
      <c r="AF1124" s="1" t="s">
        <v>10</v>
      </c>
      <c r="AH1124" t="str">
        <f t="shared" si="435"/>
        <v>{ nombre: "III Semana de Ordinario", archivo: "/ev/to/3/dom/audio.mp3", fecha: `2028-01-23`, tiempo: 'to' },</v>
      </c>
    </row>
    <row r="1125" spans="1:34" x14ac:dyDescent="0.35">
      <c r="A1125">
        <f t="shared" si="447"/>
        <v>2028</v>
      </c>
      <c r="B1125">
        <f t="shared" si="447"/>
        <v>1</v>
      </c>
      <c r="C1125">
        <f t="shared" si="443"/>
        <v>24</v>
      </c>
      <c r="D1125">
        <f>D1124</f>
        <v>3</v>
      </c>
      <c r="F1125" t="s">
        <v>23</v>
      </c>
      <c r="G1125" t="s">
        <v>26</v>
      </c>
      <c r="H1125" s="5" t="str">
        <f t="shared" si="437"/>
        <v>III</v>
      </c>
      <c r="I1125" t="s">
        <v>11</v>
      </c>
      <c r="J1125" t="s">
        <v>1</v>
      </c>
      <c r="K1125" s="9" t="str">
        <f t="shared" si="441"/>
        <v>III Semana de Ordinario</v>
      </c>
      <c r="L1125" t="s">
        <v>3</v>
      </c>
      <c r="M1125" t="s">
        <v>12</v>
      </c>
      <c r="N1125" t="str">
        <f t="shared" si="445"/>
        <v>to</v>
      </c>
      <c r="O1125" s="1" t="s">
        <v>9</v>
      </c>
      <c r="P1125">
        <f t="shared" si="432"/>
        <v>3</v>
      </c>
      <c r="Q1125" s="1" t="s">
        <v>9</v>
      </c>
      <c r="R1125" t="str">
        <f t="shared" si="429"/>
        <v>lun</v>
      </c>
      <c r="S1125" s="1" t="s">
        <v>9</v>
      </c>
      <c r="T1125" t="s">
        <v>5</v>
      </c>
      <c r="U1125" t="s">
        <v>6</v>
      </c>
      <c r="V1125" t="s">
        <v>7</v>
      </c>
      <c r="W1125">
        <f t="shared" si="433"/>
        <v>2028</v>
      </c>
      <c r="X1125" s="1" t="s">
        <v>13</v>
      </c>
      <c r="Y1125" s="1">
        <v>0</v>
      </c>
      <c r="Z1125" s="1">
        <f t="shared" si="430"/>
        <v>1</v>
      </c>
      <c r="AA1125" s="1" t="s">
        <v>13</v>
      </c>
      <c r="AB1125" s="1"/>
      <c r="AC1125">
        <f t="shared" si="434"/>
        <v>24</v>
      </c>
      <c r="AD1125" t="s">
        <v>63</v>
      </c>
      <c r="AE1125" t="str">
        <f t="shared" si="444"/>
        <v>to</v>
      </c>
      <c r="AF1125" s="1" t="s">
        <v>10</v>
      </c>
      <c r="AH1125" t="str">
        <f t="shared" si="435"/>
        <v>{ nombre: "III Semana de Ordinario", archivo: "/ev/to/3/lun/audio.mp3", fecha: `2028-01-24`, tiempo: 'to' },</v>
      </c>
    </row>
    <row r="1126" spans="1:34" x14ac:dyDescent="0.35">
      <c r="A1126">
        <f t="shared" si="447"/>
        <v>2028</v>
      </c>
      <c r="B1126">
        <f t="shared" si="447"/>
        <v>1</v>
      </c>
      <c r="C1126">
        <f t="shared" si="443"/>
        <v>25</v>
      </c>
      <c r="D1126">
        <f t="shared" ref="D1126:D1130" si="449">D1125</f>
        <v>3</v>
      </c>
      <c r="F1126" t="s">
        <v>24</v>
      </c>
      <c r="G1126" t="s">
        <v>26</v>
      </c>
      <c r="H1126" s="5" t="str">
        <f t="shared" si="437"/>
        <v>III</v>
      </c>
      <c r="I1126" t="s">
        <v>11</v>
      </c>
      <c r="J1126" t="s">
        <v>1</v>
      </c>
      <c r="K1126" s="9" t="str">
        <f t="shared" si="441"/>
        <v>III Semana de Ordinario</v>
      </c>
      <c r="L1126" t="s">
        <v>3</v>
      </c>
      <c r="M1126" t="s">
        <v>12</v>
      </c>
      <c r="N1126" t="str">
        <f t="shared" si="445"/>
        <v>to</v>
      </c>
      <c r="O1126" s="1" t="s">
        <v>9</v>
      </c>
      <c r="P1126">
        <f t="shared" si="432"/>
        <v>3</v>
      </c>
      <c r="Q1126" s="1" t="s">
        <v>9</v>
      </c>
      <c r="R1126" t="str">
        <f t="shared" si="429"/>
        <v>mar</v>
      </c>
      <c r="S1126" s="1" t="s">
        <v>9</v>
      </c>
      <c r="T1126" t="s">
        <v>5</v>
      </c>
      <c r="U1126" t="s">
        <v>6</v>
      </c>
      <c r="V1126" t="s">
        <v>7</v>
      </c>
      <c r="W1126">
        <f t="shared" si="433"/>
        <v>2028</v>
      </c>
      <c r="X1126" s="1" t="s">
        <v>13</v>
      </c>
      <c r="Y1126" s="1">
        <v>0</v>
      </c>
      <c r="Z1126" s="1">
        <f t="shared" si="430"/>
        <v>1</v>
      </c>
      <c r="AA1126" s="1" t="s">
        <v>13</v>
      </c>
      <c r="AB1126" s="1"/>
      <c r="AC1126">
        <f t="shared" si="434"/>
        <v>25</v>
      </c>
      <c r="AD1126" t="s">
        <v>63</v>
      </c>
      <c r="AE1126" t="str">
        <f t="shared" si="444"/>
        <v>to</v>
      </c>
      <c r="AF1126" s="1" t="s">
        <v>10</v>
      </c>
      <c r="AH1126" t="str">
        <f t="shared" si="435"/>
        <v>{ nombre: "III Semana de Ordinario", archivo: "/ev/to/3/mar/audio.mp3", fecha: `2028-01-25`, tiempo: 'to' },</v>
      </c>
    </row>
    <row r="1127" spans="1:34" x14ac:dyDescent="0.35">
      <c r="A1127">
        <f t="shared" si="447"/>
        <v>2028</v>
      </c>
      <c r="B1127">
        <f t="shared" si="447"/>
        <v>1</v>
      </c>
      <c r="C1127">
        <f t="shared" si="443"/>
        <v>26</v>
      </c>
      <c r="D1127">
        <f t="shared" si="449"/>
        <v>3</v>
      </c>
      <c r="F1127" t="s">
        <v>19</v>
      </c>
      <c r="G1127" t="s">
        <v>26</v>
      </c>
      <c r="H1127" s="5" t="str">
        <f t="shared" si="437"/>
        <v>III</v>
      </c>
      <c r="I1127" t="s">
        <v>11</v>
      </c>
      <c r="J1127" t="s">
        <v>1</v>
      </c>
      <c r="K1127" s="9" t="str">
        <f t="shared" si="441"/>
        <v>III Semana de Ordinario</v>
      </c>
      <c r="L1127" t="s">
        <v>3</v>
      </c>
      <c r="M1127" t="s">
        <v>12</v>
      </c>
      <c r="N1127" t="str">
        <f t="shared" si="445"/>
        <v>to</v>
      </c>
      <c r="O1127" s="1" t="s">
        <v>9</v>
      </c>
      <c r="P1127">
        <f t="shared" si="432"/>
        <v>3</v>
      </c>
      <c r="Q1127" s="1" t="s">
        <v>9</v>
      </c>
      <c r="R1127" t="str">
        <f t="shared" si="429"/>
        <v>mie</v>
      </c>
      <c r="S1127" s="1" t="s">
        <v>9</v>
      </c>
      <c r="T1127" t="s">
        <v>5</v>
      </c>
      <c r="U1127" t="s">
        <v>6</v>
      </c>
      <c r="V1127" t="s">
        <v>7</v>
      </c>
      <c r="W1127">
        <f t="shared" si="433"/>
        <v>2028</v>
      </c>
      <c r="X1127" s="1" t="s">
        <v>13</v>
      </c>
      <c r="Y1127" s="1">
        <v>0</v>
      </c>
      <c r="Z1127" s="1">
        <f t="shared" si="430"/>
        <v>1</v>
      </c>
      <c r="AA1127" s="1" t="s">
        <v>13</v>
      </c>
      <c r="AB1127" s="1"/>
      <c r="AC1127">
        <f t="shared" si="434"/>
        <v>26</v>
      </c>
      <c r="AD1127" t="s">
        <v>63</v>
      </c>
      <c r="AE1127" t="str">
        <f t="shared" si="444"/>
        <v>to</v>
      </c>
      <c r="AF1127" s="1" t="s">
        <v>10</v>
      </c>
      <c r="AH1127" t="str">
        <f t="shared" si="435"/>
        <v>{ nombre: "III Semana de Ordinario", archivo: "/ev/to/3/mie/audio.mp3", fecha: `2028-01-26`, tiempo: 'to' },</v>
      </c>
    </row>
    <row r="1128" spans="1:34" x14ac:dyDescent="0.35">
      <c r="A1128">
        <f t="shared" si="447"/>
        <v>2028</v>
      </c>
      <c r="B1128">
        <f t="shared" si="447"/>
        <v>1</v>
      </c>
      <c r="C1128">
        <f t="shared" si="443"/>
        <v>27</v>
      </c>
      <c r="D1128">
        <f t="shared" si="449"/>
        <v>3</v>
      </c>
      <c r="F1128" t="s">
        <v>20</v>
      </c>
      <c r="G1128" t="s">
        <v>26</v>
      </c>
      <c r="H1128" s="5" t="str">
        <f t="shared" si="437"/>
        <v>III</v>
      </c>
      <c r="I1128" t="s">
        <v>11</v>
      </c>
      <c r="J1128" t="s">
        <v>1</v>
      </c>
      <c r="K1128" s="9" t="str">
        <f t="shared" si="441"/>
        <v>III Semana de Ordinario</v>
      </c>
      <c r="L1128" t="s">
        <v>3</v>
      </c>
      <c r="M1128" t="s">
        <v>12</v>
      </c>
      <c r="N1128" t="str">
        <f t="shared" si="445"/>
        <v>to</v>
      </c>
      <c r="O1128" s="1" t="s">
        <v>9</v>
      </c>
      <c r="P1128">
        <f t="shared" si="432"/>
        <v>3</v>
      </c>
      <c r="Q1128" s="1" t="s">
        <v>9</v>
      </c>
      <c r="R1128" t="str">
        <f t="shared" si="429"/>
        <v>jue</v>
      </c>
      <c r="S1128" s="1" t="s">
        <v>9</v>
      </c>
      <c r="T1128" t="s">
        <v>5</v>
      </c>
      <c r="U1128" t="s">
        <v>6</v>
      </c>
      <c r="V1128" t="s">
        <v>7</v>
      </c>
      <c r="W1128">
        <f t="shared" si="433"/>
        <v>2028</v>
      </c>
      <c r="X1128" s="1" t="s">
        <v>13</v>
      </c>
      <c r="Y1128" s="1">
        <v>0</v>
      </c>
      <c r="Z1128" s="1">
        <f t="shared" si="430"/>
        <v>1</v>
      </c>
      <c r="AA1128" s="1" t="s">
        <v>13</v>
      </c>
      <c r="AB1128" s="1"/>
      <c r="AC1128">
        <f t="shared" si="434"/>
        <v>27</v>
      </c>
      <c r="AD1128" t="s">
        <v>63</v>
      </c>
      <c r="AE1128" t="str">
        <f t="shared" si="444"/>
        <v>to</v>
      </c>
      <c r="AF1128" s="1" t="s">
        <v>10</v>
      </c>
      <c r="AH1128" t="str">
        <f t="shared" si="435"/>
        <v>{ nombre: "III Semana de Ordinario", archivo: "/ev/to/3/jue/audio.mp3", fecha: `2028-01-27`, tiempo: 'to' },</v>
      </c>
    </row>
    <row r="1129" spans="1:34" x14ac:dyDescent="0.35">
      <c r="A1129">
        <f t="shared" si="447"/>
        <v>2028</v>
      </c>
      <c r="B1129">
        <f t="shared" si="447"/>
        <v>1</v>
      </c>
      <c r="C1129">
        <f t="shared" si="443"/>
        <v>28</v>
      </c>
      <c r="D1129">
        <f t="shared" si="449"/>
        <v>3</v>
      </c>
      <c r="F1129" t="s">
        <v>21</v>
      </c>
      <c r="G1129" t="s">
        <v>26</v>
      </c>
      <c r="H1129" s="5" t="str">
        <f t="shared" si="437"/>
        <v>III</v>
      </c>
      <c r="I1129" t="s">
        <v>11</v>
      </c>
      <c r="J1129" t="s">
        <v>1</v>
      </c>
      <c r="K1129" s="9" t="str">
        <f t="shared" si="441"/>
        <v>III Semana de Ordinario</v>
      </c>
      <c r="L1129" t="s">
        <v>3</v>
      </c>
      <c r="M1129" t="s">
        <v>12</v>
      </c>
      <c r="N1129" t="str">
        <f t="shared" si="445"/>
        <v>to</v>
      </c>
      <c r="O1129" s="1" t="s">
        <v>9</v>
      </c>
      <c r="P1129">
        <f t="shared" si="432"/>
        <v>3</v>
      </c>
      <c r="Q1129" s="1" t="s">
        <v>9</v>
      </c>
      <c r="R1129" t="str">
        <f t="shared" si="429"/>
        <v>vie</v>
      </c>
      <c r="S1129" s="1" t="s">
        <v>9</v>
      </c>
      <c r="T1129" t="s">
        <v>5</v>
      </c>
      <c r="U1129" t="s">
        <v>6</v>
      </c>
      <c r="V1129" t="s">
        <v>7</v>
      </c>
      <c r="W1129">
        <f t="shared" si="433"/>
        <v>2028</v>
      </c>
      <c r="X1129" s="1" t="s">
        <v>13</v>
      </c>
      <c r="Y1129" s="1">
        <v>0</v>
      </c>
      <c r="Z1129" s="1">
        <f t="shared" si="430"/>
        <v>1</v>
      </c>
      <c r="AA1129" s="1" t="s">
        <v>13</v>
      </c>
      <c r="AB1129" s="1"/>
      <c r="AC1129">
        <f t="shared" si="434"/>
        <v>28</v>
      </c>
      <c r="AD1129" t="s">
        <v>63</v>
      </c>
      <c r="AE1129" t="str">
        <f t="shared" si="444"/>
        <v>to</v>
      </c>
      <c r="AF1129" s="1" t="s">
        <v>10</v>
      </c>
      <c r="AH1129" t="str">
        <f t="shared" si="435"/>
        <v>{ nombre: "III Semana de Ordinario", archivo: "/ev/to/3/vie/audio.mp3", fecha: `2028-01-28`, tiempo: 'to' },</v>
      </c>
    </row>
    <row r="1130" spans="1:34" x14ac:dyDescent="0.35">
      <c r="A1130">
        <f t="shared" si="447"/>
        <v>2028</v>
      </c>
      <c r="B1130">
        <f t="shared" si="447"/>
        <v>1</v>
      </c>
      <c r="C1130">
        <f t="shared" si="443"/>
        <v>29</v>
      </c>
      <c r="D1130">
        <f t="shared" si="449"/>
        <v>3</v>
      </c>
      <c r="F1130" t="s">
        <v>22</v>
      </c>
      <c r="G1130" t="s">
        <v>26</v>
      </c>
      <c r="H1130" s="5" t="str">
        <f t="shared" si="437"/>
        <v>III</v>
      </c>
      <c r="I1130" t="s">
        <v>11</v>
      </c>
      <c r="J1130" t="s">
        <v>1</v>
      </c>
      <c r="K1130" s="9" t="str">
        <f t="shared" si="441"/>
        <v>III Semana de Ordinario</v>
      </c>
      <c r="L1130" t="s">
        <v>3</v>
      </c>
      <c r="M1130" t="s">
        <v>12</v>
      </c>
      <c r="N1130" t="str">
        <f t="shared" si="445"/>
        <v>to</v>
      </c>
      <c r="O1130" s="1" t="s">
        <v>9</v>
      </c>
      <c r="P1130">
        <f t="shared" si="432"/>
        <v>3</v>
      </c>
      <c r="Q1130" s="1" t="s">
        <v>9</v>
      </c>
      <c r="R1130" t="str">
        <f t="shared" si="429"/>
        <v>sab</v>
      </c>
      <c r="S1130" s="1" t="s">
        <v>9</v>
      </c>
      <c r="T1130" t="s">
        <v>5</v>
      </c>
      <c r="U1130" t="s">
        <v>6</v>
      </c>
      <c r="V1130" t="s">
        <v>7</v>
      </c>
      <c r="W1130">
        <f t="shared" si="433"/>
        <v>2028</v>
      </c>
      <c r="X1130" s="1" t="s">
        <v>13</v>
      </c>
      <c r="Y1130" s="1">
        <v>0</v>
      </c>
      <c r="Z1130" s="1">
        <f t="shared" si="430"/>
        <v>1</v>
      </c>
      <c r="AA1130" s="1" t="s">
        <v>13</v>
      </c>
      <c r="AB1130" s="1"/>
      <c r="AC1130">
        <f t="shared" si="434"/>
        <v>29</v>
      </c>
      <c r="AD1130" t="s">
        <v>63</v>
      </c>
      <c r="AE1130" t="str">
        <f t="shared" si="444"/>
        <v>to</v>
      </c>
      <c r="AF1130" s="1" t="s">
        <v>10</v>
      </c>
      <c r="AH1130" t="str">
        <f t="shared" si="435"/>
        <v>{ nombre: "III Semana de Ordinario", archivo: "/ev/to/3/sab/audio.mp3", fecha: `2028-01-29`, tiempo: 'to' },</v>
      </c>
    </row>
    <row r="1131" spans="1:34" x14ac:dyDescent="0.35">
      <c r="A1131">
        <f t="shared" si="447"/>
        <v>2028</v>
      </c>
      <c r="B1131">
        <f t="shared" si="447"/>
        <v>1</v>
      </c>
      <c r="C1131">
        <f t="shared" si="443"/>
        <v>30</v>
      </c>
      <c r="D1131">
        <f t="shared" ref="D1131:D1194" si="450">+D1130+1</f>
        <v>4</v>
      </c>
      <c r="F1131" t="s">
        <v>4</v>
      </c>
      <c r="G1131" t="s">
        <v>26</v>
      </c>
      <c r="H1131" s="5" t="str">
        <f t="shared" si="437"/>
        <v>IV</v>
      </c>
      <c r="I1131" t="s">
        <v>11</v>
      </c>
      <c r="J1131" t="s">
        <v>1</v>
      </c>
      <c r="K1131" s="9" t="str">
        <f t="shared" si="441"/>
        <v>IV Semana de Ordinario</v>
      </c>
      <c r="L1131" t="s">
        <v>3</v>
      </c>
      <c r="M1131" t="s">
        <v>12</v>
      </c>
      <c r="N1131" t="str">
        <f t="shared" si="445"/>
        <v>to</v>
      </c>
      <c r="O1131" s="1" t="s">
        <v>9</v>
      </c>
      <c r="P1131">
        <f t="shared" si="432"/>
        <v>4</v>
      </c>
      <c r="Q1131" s="1" t="s">
        <v>9</v>
      </c>
      <c r="R1131" t="str">
        <f t="shared" si="429"/>
        <v>dom</v>
      </c>
      <c r="S1131" s="1" t="s">
        <v>9</v>
      </c>
      <c r="T1131" t="s">
        <v>5</v>
      </c>
      <c r="U1131" t="s">
        <v>6</v>
      </c>
      <c r="V1131" t="s">
        <v>7</v>
      </c>
      <c r="W1131">
        <f t="shared" si="433"/>
        <v>2028</v>
      </c>
      <c r="X1131" s="1" t="s">
        <v>13</v>
      </c>
      <c r="Y1131" s="1">
        <v>0</v>
      </c>
      <c r="Z1131" s="1">
        <f t="shared" si="430"/>
        <v>1</v>
      </c>
      <c r="AA1131" s="1" t="s">
        <v>13</v>
      </c>
      <c r="AB1131" s="1"/>
      <c r="AC1131">
        <f t="shared" si="434"/>
        <v>30</v>
      </c>
      <c r="AD1131" t="s">
        <v>63</v>
      </c>
      <c r="AE1131" t="str">
        <f t="shared" si="444"/>
        <v>to</v>
      </c>
      <c r="AF1131" s="1" t="s">
        <v>10</v>
      </c>
      <c r="AH1131" t="str">
        <f t="shared" si="435"/>
        <v>{ nombre: "IV Semana de Ordinario", archivo: "/ev/to/4/dom/audio.mp3", fecha: `2028-01-30`, tiempo: 'to' },</v>
      </c>
    </row>
    <row r="1132" spans="1:34" x14ac:dyDescent="0.35">
      <c r="A1132">
        <f t="shared" si="447"/>
        <v>2028</v>
      </c>
      <c r="B1132">
        <f t="shared" si="447"/>
        <v>1</v>
      </c>
      <c r="C1132">
        <f t="shared" si="443"/>
        <v>31</v>
      </c>
      <c r="D1132">
        <f>D1131</f>
        <v>4</v>
      </c>
      <c r="F1132" t="s">
        <v>23</v>
      </c>
      <c r="G1132" t="s">
        <v>26</v>
      </c>
      <c r="H1132" s="5" t="str">
        <f t="shared" si="437"/>
        <v>IV</v>
      </c>
      <c r="I1132" t="s">
        <v>11</v>
      </c>
      <c r="J1132" t="s">
        <v>1</v>
      </c>
      <c r="K1132" s="9" t="str">
        <f t="shared" si="441"/>
        <v>IV Semana de Ordinario</v>
      </c>
      <c r="L1132" t="s">
        <v>3</v>
      </c>
      <c r="M1132" t="s">
        <v>12</v>
      </c>
      <c r="N1132" t="str">
        <f t="shared" si="445"/>
        <v>to</v>
      </c>
      <c r="O1132" s="1" t="s">
        <v>9</v>
      </c>
      <c r="P1132">
        <f t="shared" si="432"/>
        <v>4</v>
      </c>
      <c r="Q1132" s="1" t="s">
        <v>9</v>
      </c>
      <c r="R1132" t="str">
        <f t="shared" si="429"/>
        <v>lun</v>
      </c>
      <c r="S1132" s="1" t="s">
        <v>9</v>
      </c>
      <c r="T1132" t="s">
        <v>5</v>
      </c>
      <c r="U1132" t="s">
        <v>6</v>
      </c>
      <c r="V1132" t="s">
        <v>7</v>
      </c>
      <c r="W1132">
        <f t="shared" si="433"/>
        <v>2028</v>
      </c>
      <c r="X1132" s="1" t="s">
        <v>13</v>
      </c>
      <c r="Y1132" s="1">
        <v>0</v>
      </c>
      <c r="Z1132" s="1">
        <f t="shared" si="430"/>
        <v>1</v>
      </c>
      <c r="AA1132" s="1" t="s">
        <v>13</v>
      </c>
      <c r="AB1132" s="1"/>
      <c r="AC1132">
        <f t="shared" si="434"/>
        <v>31</v>
      </c>
      <c r="AD1132" t="s">
        <v>63</v>
      </c>
      <c r="AE1132" t="str">
        <f t="shared" si="444"/>
        <v>to</v>
      </c>
      <c r="AF1132" s="1" t="s">
        <v>10</v>
      </c>
      <c r="AH1132" t="str">
        <f t="shared" si="435"/>
        <v>{ nombre: "IV Semana de Ordinario", archivo: "/ev/to/4/lun/audio.mp3", fecha: `2028-01-31`, tiempo: 'to' },</v>
      </c>
    </row>
    <row r="1133" spans="1:34" x14ac:dyDescent="0.35">
      <c r="A1133">
        <f t="shared" si="447"/>
        <v>2028</v>
      </c>
      <c r="B1133">
        <v>2</v>
      </c>
      <c r="C1133">
        <v>1</v>
      </c>
      <c r="D1133">
        <f t="shared" ref="D1133:D1137" si="451">D1132</f>
        <v>4</v>
      </c>
      <c r="F1133" t="s">
        <v>24</v>
      </c>
      <c r="G1133" t="s">
        <v>26</v>
      </c>
      <c r="H1133" s="5" t="str">
        <f t="shared" si="437"/>
        <v>IV</v>
      </c>
      <c r="I1133" t="s">
        <v>11</v>
      </c>
      <c r="J1133" t="s">
        <v>1</v>
      </c>
      <c r="K1133" s="9" t="str">
        <f t="shared" si="441"/>
        <v>IV Semana de Ordinario</v>
      </c>
      <c r="L1133" t="s">
        <v>3</v>
      </c>
      <c r="M1133" t="s">
        <v>12</v>
      </c>
      <c r="N1133" t="str">
        <f t="shared" si="445"/>
        <v>to</v>
      </c>
      <c r="O1133" s="1" t="s">
        <v>9</v>
      </c>
      <c r="P1133">
        <f t="shared" si="432"/>
        <v>4</v>
      </c>
      <c r="Q1133" s="1" t="s">
        <v>9</v>
      </c>
      <c r="R1133" t="str">
        <f t="shared" si="429"/>
        <v>mar</v>
      </c>
      <c r="S1133" s="1" t="s">
        <v>9</v>
      </c>
      <c r="T1133" t="s">
        <v>5</v>
      </c>
      <c r="U1133" t="s">
        <v>6</v>
      </c>
      <c r="V1133" t="s">
        <v>7</v>
      </c>
      <c r="W1133">
        <f t="shared" si="433"/>
        <v>2028</v>
      </c>
      <c r="X1133" s="1" t="s">
        <v>13</v>
      </c>
      <c r="Y1133" s="1">
        <v>0</v>
      </c>
      <c r="Z1133" s="1">
        <f t="shared" si="430"/>
        <v>2</v>
      </c>
      <c r="AA1133" s="1" t="s">
        <v>13</v>
      </c>
      <c r="AB1133" s="1">
        <v>0</v>
      </c>
      <c r="AC1133">
        <f t="shared" si="434"/>
        <v>1</v>
      </c>
      <c r="AD1133" t="s">
        <v>63</v>
      </c>
      <c r="AE1133" t="str">
        <f t="shared" si="444"/>
        <v>to</v>
      </c>
      <c r="AF1133" s="1" t="s">
        <v>10</v>
      </c>
      <c r="AH1133" t="str">
        <f t="shared" si="435"/>
        <v>{ nombre: "IV Semana de Ordinario", archivo: "/ev/to/4/mar/audio.mp3", fecha: `2028-02-01`, tiempo: 'to' },</v>
      </c>
    </row>
    <row r="1134" spans="1:34" x14ac:dyDescent="0.35">
      <c r="A1134">
        <f t="shared" si="447"/>
        <v>2028</v>
      </c>
      <c r="B1134">
        <f t="shared" si="447"/>
        <v>2</v>
      </c>
      <c r="C1134">
        <f t="shared" ref="C1134:C1161" si="452">C1133+1</f>
        <v>2</v>
      </c>
      <c r="D1134">
        <f t="shared" si="451"/>
        <v>4</v>
      </c>
      <c r="F1134" t="s">
        <v>19</v>
      </c>
      <c r="G1134" t="s">
        <v>26</v>
      </c>
      <c r="H1134" s="5" t="str">
        <f t="shared" si="437"/>
        <v>IV</v>
      </c>
      <c r="I1134" t="s">
        <v>11</v>
      </c>
      <c r="J1134" t="s">
        <v>1</v>
      </c>
      <c r="K1134" s="9" t="str">
        <f t="shared" si="441"/>
        <v>IV Semana de Ordinario</v>
      </c>
      <c r="L1134" t="s">
        <v>3</v>
      </c>
      <c r="M1134" t="s">
        <v>12</v>
      </c>
      <c r="N1134" t="str">
        <f t="shared" si="445"/>
        <v>to</v>
      </c>
      <c r="O1134" s="1" t="s">
        <v>9</v>
      </c>
      <c r="P1134">
        <f t="shared" si="432"/>
        <v>4</v>
      </c>
      <c r="Q1134" s="1" t="s">
        <v>9</v>
      </c>
      <c r="R1134" t="str">
        <f t="shared" si="429"/>
        <v>mie</v>
      </c>
      <c r="S1134" s="1" t="s">
        <v>9</v>
      </c>
      <c r="T1134" t="s">
        <v>5</v>
      </c>
      <c r="U1134" t="s">
        <v>6</v>
      </c>
      <c r="V1134" t="s">
        <v>7</v>
      </c>
      <c r="W1134">
        <f t="shared" si="433"/>
        <v>2028</v>
      </c>
      <c r="X1134" s="1" t="s">
        <v>13</v>
      </c>
      <c r="Y1134" s="1">
        <v>0</v>
      </c>
      <c r="Z1134" s="1">
        <f t="shared" si="430"/>
        <v>2</v>
      </c>
      <c r="AA1134" s="1" t="s">
        <v>13</v>
      </c>
      <c r="AB1134" s="1">
        <v>0</v>
      </c>
      <c r="AC1134">
        <f t="shared" si="434"/>
        <v>2</v>
      </c>
      <c r="AD1134" t="s">
        <v>63</v>
      </c>
      <c r="AE1134" t="str">
        <f t="shared" si="444"/>
        <v>to</v>
      </c>
      <c r="AF1134" s="1" t="s">
        <v>10</v>
      </c>
      <c r="AH1134" t="str">
        <f t="shared" si="435"/>
        <v>{ nombre: "IV Semana de Ordinario", archivo: "/ev/to/4/mie/audio.mp3", fecha: `2028-02-02`, tiempo: 'to' },</v>
      </c>
    </row>
    <row r="1135" spans="1:34" x14ac:dyDescent="0.35">
      <c r="A1135">
        <f t="shared" si="447"/>
        <v>2028</v>
      </c>
      <c r="B1135">
        <f t="shared" si="447"/>
        <v>2</v>
      </c>
      <c r="C1135">
        <f t="shared" si="452"/>
        <v>3</v>
      </c>
      <c r="D1135">
        <f t="shared" si="451"/>
        <v>4</v>
      </c>
      <c r="F1135" t="s">
        <v>20</v>
      </c>
      <c r="G1135" t="s">
        <v>26</v>
      </c>
      <c r="H1135" s="5" t="str">
        <f t="shared" si="437"/>
        <v>IV</v>
      </c>
      <c r="I1135" t="s">
        <v>11</v>
      </c>
      <c r="J1135" t="s">
        <v>1</v>
      </c>
      <c r="K1135" s="9" t="str">
        <f t="shared" si="441"/>
        <v>IV Semana de Ordinario</v>
      </c>
      <c r="L1135" t="s">
        <v>3</v>
      </c>
      <c r="M1135" t="s">
        <v>12</v>
      </c>
      <c r="N1135" t="str">
        <f t="shared" si="445"/>
        <v>to</v>
      </c>
      <c r="O1135" s="1" t="s">
        <v>9</v>
      </c>
      <c r="P1135">
        <f t="shared" si="432"/>
        <v>4</v>
      </c>
      <c r="Q1135" s="1" t="s">
        <v>9</v>
      </c>
      <c r="R1135" t="str">
        <f t="shared" si="429"/>
        <v>jue</v>
      </c>
      <c r="S1135" s="1" t="s">
        <v>9</v>
      </c>
      <c r="T1135" t="s">
        <v>5</v>
      </c>
      <c r="U1135" t="s">
        <v>6</v>
      </c>
      <c r="V1135" t="s">
        <v>7</v>
      </c>
      <c r="W1135">
        <f t="shared" si="433"/>
        <v>2028</v>
      </c>
      <c r="X1135" s="1" t="s">
        <v>13</v>
      </c>
      <c r="Y1135" s="1">
        <v>0</v>
      </c>
      <c r="Z1135" s="1">
        <f t="shared" si="430"/>
        <v>2</v>
      </c>
      <c r="AA1135" s="1" t="s">
        <v>13</v>
      </c>
      <c r="AB1135" s="1">
        <v>0</v>
      </c>
      <c r="AC1135">
        <f t="shared" si="434"/>
        <v>3</v>
      </c>
      <c r="AD1135" t="s">
        <v>63</v>
      </c>
      <c r="AE1135" t="str">
        <f t="shared" si="444"/>
        <v>to</v>
      </c>
      <c r="AF1135" s="1" t="s">
        <v>10</v>
      </c>
      <c r="AH1135" t="str">
        <f t="shared" si="435"/>
        <v>{ nombre: "IV Semana de Ordinario", archivo: "/ev/to/4/jue/audio.mp3", fecha: `2028-02-03`, tiempo: 'to' },</v>
      </c>
    </row>
    <row r="1136" spans="1:34" x14ac:dyDescent="0.35">
      <c r="A1136">
        <f t="shared" si="447"/>
        <v>2028</v>
      </c>
      <c r="B1136">
        <f t="shared" si="447"/>
        <v>2</v>
      </c>
      <c r="C1136">
        <f t="shared" si="452"/>
        <v>4</v>
      </c>
      <c r="D1136">
        <f t="shared" si="451"/>
        <v>4</v>
      </c>
      <c r="F1136" t="s">
        <v>21</v>
      </c>
      <c r="G1136" t="s">
        <v>26</v>
      </c>
      <c r="H1136" s="5" t="str">
        <f t="shared" si="437"/>
        <v>IV</v>
      </c>
      <c r="I1136" t="s">
        <v>11</v>
      </c>
      <c r="J1136" t="s">
        <v>1</v>
      </c>
      <c r="K1136" s="9" t="str">
        <f t="shared" si="441"/>
        <v>IV Semana de Ordinario</v>
      </c>
      <c r="L1136" t="s">
        <v>3</v>
      </c>
      <c r="M1136" t="s">
        <v>12</v>
      </c>
      <c r="N1136" t="str">
        <f t="shared" si="445"/>
        <v>to</v>
      </c>
      <c r="O1136" s="1" t="s">
        <v>9</v>
      </c>
      <c r="P1136">
        <f t="shared" si="432"/>
        <v>4</v>
      </c>
      <c r="Q1136" s="1" t="s">
        <v>9</v>
      </c>
      <c r="R1136" t="str">
        <f t="shared" si="429"/>
        <v>vie</v>
      </c>
      <c r="S1136" s="1" t="s">
        <v>9</v>
      </c>
      <c r="T1136" t="s">
        <v>5</v>
      </c>
      <c r="U1136" t="s">
        <v>6</v>
      </c>
      <c r="V1136" t="s">
        <v>7</v>
      </c>
      <c r="W1136">
        <f t="shared" si="433"/>
        <v>2028</v>
      </c>
      <c r="X1136" s="1" t="s">
        <v>13</v>
      </c>
      <c r="Y1136" s="1">
        <v>0</v>
      </c>
      <c r="Z1136" s="1">
        <f t="shared" si="430"/>
        <v>2</v>
      </c>
      <c r="AA1136" s="1" t="s">
        <v>13</v>
      </c>
      <c r="AB1136" s="1">
        <v>0</v>
      </c>
      <c r="AC1136">
        <f t="shared" si="434"/>
        <v>4</v>
      </c>
      <c r="AD1136" t="s">
        <v>63</v>
      </c>
      <c r="AE1136" t="str">
        <f t="shared" si="444"/>
        <v>to</v>
      </c>
      <c r="AF1136" s="1" t="s">
        <v>10</v>
      </c>
      <c r="AH1136" t="str">
        <f t="shared" si="435"/>
        <v>{ nombre: "IV Semana de Ordinario", archivo: "/ev/to/4/vie/audio.mp3", fecha: `2028-02-04`, tiempo: 'to' },</v>
      </c>
    </row>
    <row r="1137" spans="1:34" x14ac:dyDescent="0.35">
      <c r="A1137">
        <f t="shared" ref="A1137:B1152" si="453">A1136</f>
        <v>2028</v>
      </c>
      <c r="B1137">
        <f t="shared" si="453"/>
        <v>2</v>
      </c>
      <c r="C1137">
        <f t="shared" si="452"/>
        <v>5</v>
      </c>
      <c r="D1137">
        <f t="shared" si="451"/>
        <v>4</v>
      </c>
      <c r="F1137" t="s">
        <v>22</v>
      </c>
      <c r="G1137" t="s">
        <v>26</v>
      </c>
      <c r="H1137" s="5" t="str">
        <f t="shared" si="437"/>
        <v>IV</v>
      </c>
      <c r="I1137" t="s">
        <v>11</v>
      </c>
      <c r="J1137" t="s">
        <v>1</v>
      </c>
      <c r="K1137" s="9" t="str">
        <f t="shared" si="441"/>
        <v>IV Semana de Ordinario</v>
      </c>
      <c r="L1137" t="s">
        <v>3</v>
      </c>
      <c r="M1137" t="s">
        <v>12</v>
      </c>
      <c r="N1137" t="str">
        <f t="shared" si="445"/>
        <v>to</v>
      </c>
      <c r="O1137" s="1" t="s">
        <v>9</v>
      </c>
      <c r="P1137">
        <f t="shared" si="432"/>
        <v>4</v>
      </c>
      <c r="Q1137" s="1" t="s">
        <v>9</v>
      </c>
      <c r="R1137" t="str">
        <f t="shared" si="429"/>
        <v>sab</v>
      </c>
      <c r="S1137" s="1" t="s">
        <v>9</v>
      </c>
      <c r="T1137" t="s">
        <v>5</v>
      </c>
      <c r="U1137" t="s">
        <v>6</v>
      </c>
      <c r="V1137" t="s">
        <v>7</v>
      </c>
      <c r="W1137">
        <f t="shared" si="433"/>
        <v>2028</v>
      </c>
      <c r="X1137" s="1" t="s">
        <v>13</v>
      </c>
      <c r="Y1137" s="1">
        <v>0</v>
      </c>
      <c r="Z1137" s="1">
        <f t="shared" si="430"/>
        <v>2</v>
      </c>
      <c r="AA1137" s="1" t="s">
        <v>13</v>
      </c>
      <c r="AB1137" s="1">
        <v>0</v>
      </c>
      <c r="AC1137">
        <f t="shared" si="434"/>
        <v>5</v>
      </c>
      <c r="AD1137" t="s">
        <v>63</v>
      </c>
      <c r="AE1137" t="str">
        <f t="shared" si="444"/>
        <v>to</v>
      </c>
      <c r="AF1137" s="1" t="s">
        <v>10</v>
      </c>
      <c r="AH1137" t="str">
        <f t="shared" si="435"/>
        <v>{ nombre: "IV Semana de Ordinario", archivo: "/ev/to/4/sab/audio.mp3", fecha: `2028-02-05`, tiempo: 'to' },</v>
      </c>
    </row>
    <row r="1138" spans="1:34" x14ac:dyDescent="0.35">
      <c r="A1138">
        <f t="shared" si="453"/>
        <v>2028</v>
      </c>
      <c r="B1138">
        <f t="shared" si="453"/>
        <v>2</v>
      </c>
      <c r="C1138">
        <f t="shared" si="452"/>
        <v>6</v>
      </c>
      <c r="D1138">
        <f>D1137+1</f>
        <v>5</v>
      </c>
      <c r="F1138" t="s">
        <v>4</v>
      </c>
      <c r="G1138" t="s">
        <v>26</v>
      </c>
      <c r="H1138" s="5" t="str">
        <f t="shared" si="437"/>
        <v>V</v>
      </c>
      <c r="I1138" t="s">
        <v>11</v>
      </c>
      <c r="J1138" t="s">
        <v>1</v>
      </c>
      <c r="K1138" s="9" t="str">
        <f t="shared" si="441"/>
        <v>V Semana de Ordinario</v>
      </c>
      <c r="L1138" t="s">
        <v>3</v>
      </c>
      <c r="M1138" t="s">
        <v>12</v>
      </c>
      <c r="N1138" t="str">
        <f t="shared" si="445"/>
        <v>to</v>
      </c>
      <c r="O1138" s="1" t="s">
        <v>9</v>
      </c>
      <c r="P1138">
        <f t="shared" si="432"/>
        <v>5</v>
      </c>
      <c r="Q1138" s="1" t="s">
        <v>9</v>
      </c>
      <c r="R1138" t="str">
        <f t="shared" si="429"/>
        <v>dom</v>
      </c>
      <c r="S1138" s="1" t="s">
        <v>9</v>
      </c>
      <c r="T1138" t="s">
        <v>5</v>
      </c>
      <c r="U1138" t="s">
        <v>6</v>
      </c>
      <c r="V1138" t="s">
        <v>7</v>
      </c>
      <c r="W1138">
        <f t="shared" si="433"/>
        <v>2028</v>
      </c>
      <c r="X1138" s="1" t="s">
        <v>13</v>
      </c>
      <c r="Y1138" s="1">
        <v>0</v>
      </c>
      <c r="Z1138" s="1">
        <f t="shared" si="430"/>
        <v>2</v>
      </c>
      <c r="AA1138" s="1" t="s">
        <v>13</v>
      </c>
      <c r="AB1138" s="1">
        <v>0</v>
      </c>
      <c r="AC1138">
        <f t="shared" si="434"/>
        <v>6</v>
      </c>
      <c r="AD1138" t="s">
        <v>63</v>
      </c>
      <c r="AE1138" t="str">
        <f t="shared" si="444"/>
        <v>to</v>
      </c>
      <c r="AF1138" s="1" t="s">
        <v>10</v>
      </c>
      <c r="AH1138" t="str">
        <f t="shared" si="435"/>
        <v>{ nombre: "V Semana de Ordinario", archivo: "/ev/to/5/dom/audio.mp3", fecha: `2028-02-06`, tiempo: 'to' },</v>
      </c>
    </row>
    <row r="1139" spans="1:34" x14ac:dyDescent="0.35">
      <c r="A1139">
        <f t="shared" si="453"/>
        <v>2028</v>
      </c>
      <c r="B1139">
        <f t="shared" si="453"/>
        <v>2</v>
      </c>
      <c r="C1139">
        <f t="shared" si="452"/>
        <v>7</v>
      </c>
      <c r="D1139">
        <f>D1138</f>
        <v>5</v>
      </c>
      <c r="F1139" t="s">
        <v>23</v>
      </c>
      <c r="G1139" t="s">
        <v>26</v>
      </c>
      <c r="H1139" s="5" t="str">
        <f t="shared" si="437"/>
        <v>V</v>
      </c>
      <c r="I1139" t="s">
        <v>11</v>
      </c>
      <c r="J1139" t="s">
        <v>1</v>
      </c>
      <c r="K1139" s="9" t="str">
        <f t="shared" si="441"/>
        <v>V Semana de Ordinario</v>
      </c>
      <c r="L1139" t="s">
        <v>3</v>
      </c>
      <c r="M1139" t="s">
        <v>12</v>
      </c>
      <c r="N1139" t="str">
        <f t="shared" si="445"/>
        <v>to</v>
      </c>
      <c r="O1139" s="1" t="s">
        <v>9</v>
      </c>
      <c r="P1139">
        <f t="shared" si="432"/>
        <v>5</v>
      </c>
      <c r="Q1139" s="1" t="s">
        <v>9</v>
      </c>
      <c r="R1139" t="str">
        <f t="shared" si="429"/>
        <v>lun</v>
      </c>
      <c r="S1139" s="1" t="s">
        <v>9</v>
      </c>
      <c r="T1139" t="s">
        <v>5</v>
      </c>
      <c r="U1139" t="s">
        <v>6</v>
      </c>
      <c r="V1139" t="s">
        <v>7</v>
      </c>
      <c r="W1139">
        <f t="shared" si="433"/>
        <v>2028</v>
      </c>
      <c r="X1139" s="1" t="s">
        <v>13</v>
      </c>
      <c r="Y1139" s="1">
        <v>0</v>
      </c>
      <c r="Z1139" s="1">
        <f t="shared" si="430"/>
        <v>2</v>
      </c>
      <c r="AA1139" s="1" t="s">
        <v>13</v>
      </c>
      <c r="AB1139" s="1">
        <v>0</v>
      </c>
      <c r="AC1139">
        <f t="shared" si="434"/>
        <v>7</v>
      </c>
      <c r="AD1139" t="s">
        <v>63</v>
      </c>
      <c r="AE1139" t="str">
        <f t="shared" si="444"/>
        <v>to</v>
      </c>
      <c r="AF1139" s="1" t="s">
        <v>10</v>
      </c>
      <c r="AH1139" t="str">
        <f t="shared" si="435"/>
        <v>{ nombre: "V Semana de Ordinario", archivo: "/ev/to/5/lun/audio.mp3", fecha: `2028-02-07`, tiempo: 'to' },</v>
      </c>
    </row>
    <row r="1140" spans="1:34" x14ac:dyDescent="0.35">
      <c r="A1140">
        <f t="shared" si="453"/>
        <v>2028</v>
      </c>
      <c r="B1140">
        <f t="shared" si="453"/>
        <v>2</v>
      </c>
      <c r="C1140">
        <f t="shared" si="452"/>
        <v>8</v>
      </c>
      <c r="D1140">
        <f t="shared" ref="D1140:D1145" si="454">D1139</f>
        <v>5</v>
      </c>
      <c r="F1140" t="s">
        <v>24</v>
      </c>
      <c r="G1140" t="s">
        <v>26</v>
      </c>
      <c r="H1140" s="5" t="str">
        <f t="shared" si="437"/>
        <v>V</v>
      </c>
      <c r="I1140" t="s">
        <v>11</v>
      </c>
      <c r="J1140" t="s">
        <v>1</v>
      </c>
      <c r="K1140" s="9" t="str">
        <f t="shared" si="441"/>
        <v>V Semana de Ordinario</v>
      </c>
      <c r="L1140" t="s">
        <v>3</v>
      </c>
      <c r="M1140" t="s">
        <v>12</v>
      </c>
      <c r="N1140" t="str">
        <f t="shared" si="445"/>
        <v>to</v>
      </c>
      <c r="O1140" s="1" t="s">
        <v>9</v>
      </c>
      <c r="P1140">
        <f t="shared" si="432"/>
        <v>5</v>
      </c>
      <c r="Q1140" s="1" t="s">
        <v>9</v>
      </c>
      <c r="R1140" t="str">
        <f t="shared" si="429"/>
        <v>mar</v>
      </c>
      <c r="S1140" s="1" t="s">
        <v>9</v>
      </c>
      <c r="T1140" t="s">
        <v>5</v>
      </c>
      <c r="U1140" t="s">
        <v>6</v>
      </c>
      <c r="V1140" t="s">
        <v>7</v>
      </c>
      <c r="W1140">
        <f t="shared" si="433"/>
        <v>2028</v>
      </c>
      <c r="X1140" s="1" t="s">
        <v>13</v>
      </c>
      <c r="Y1140" s="1">
        <v>0</v>
      </c>
      <c r="Z1140" s="1">
        <f t="shared" si="430"/>
        <v>2</v>
      </c>
      <c r="AA1140" s="1" t="s">
        <v>13</v>
      </c>
      <c r="AB1140" s="1">
        <v>0</v>
      </c>
      <c r="AC1140">
        <f t="shared" si="434"/>
        <v>8</v>
      </c>
      <c r="AD1140" t="s">
        <v>63</v>
      </c>
      <c r="AE1140" t="str">
        <f t="shared" si="444"/>
        <v>to</v>
      </c>
      <c r="AF1140" s="1" t="s">
        <v>10</v>
      </c>
      <c r="AH1140" t="str">
        <f t="shared" si="435"/>
        <v>{ nombre: "V Semana de Ordinario", archivo: "/ev/to/5/mar/audio.mp3", fecha: `2028-02-08`, tiempo: 'to' },</v>
      </c>
    </row>
    <row r="1141" spans="1:34" x14ac:dyDescent="0.35">
      <c r="A1141">
        <f t="shared" si="453"/>
        <v>2028</v>
      </c>
      <c r="B1141">
        <f t="shared" si="453"/>
        <v>2</v>
      </c>
      <c r="C1141">
        <f t="shared" si="452"/>
        <v>9</v>
      </c>
      <c r="D1141">
        <f t="shared" si="454"/>
        <v>5</v>
      </c>
      <c r="F1141" t="s">
        <v>19</v>
      </c>
      <c r="G1141" s="6" t="s">
        <v>28</v>
      </c>
      <c r="H1141" s="5" t="str">
        <f t="shared" si="437"/>
        <v>V</v>
      </c>
      <c r="I1141" t="s">
        <v>11</v>
      </c>
      <c r="J1141" t="s">
        <v>1</v>
      </c>
      <c r="K1141" s="9" t="str">
        <f t="shared" si="441"/>
        <v>V Semana de Ceniza</v>
      </c>
      <c r="L1141" t="s">
        <v>3</v>
      </c>
      <c r="M1141" t="s">
        <v>12</v>
      </c>
      <c r="N1141" t="str">
        <f t="shared" si="445"/>
        <v>No válido</v>
      </c>
      <c r="O1141" s="1" t="s">
        <v>9</v>
      </c>
      <c r="P1141">
        <f t="shared" si="432"/>
        <v>5</v>
      </c>
      <c r="Q1141" s="1" t="s">
        <v>9</v>
      </c>
      <c r="R1141" t="str">
        <f t="shared" si="429"/>
        <v>mie</v>
      </c>
      <c r="S1141" s="1" t="s">
        <v>9</v>
      </c>
      <c r="T1141" t="s">
        <v>5</v>
      </c>
      <c r="U1141" t="s">
        <v>6</v>
      </c>
      <c r="V1141" t="s">
        <v>7</v>
      </c>
      <c r="W1141">
        <f t="shared" si="433"/>
        <v>2028</v>
      </c>
      <c r="X1141" s="1" t="s">
        <v>13</v>
      </c>
      <c r="Y1141" s="1">
        <v>0</v>
      </c>
      <c r="Z1141" s="1">
        <f t="shared" si="430"/>
        <v>2</v>
      </c>
      <c r="AA1141" s="1" t="s">
        <v>13</v>
      </c>
      <c r="AB1141" s="1">
        <v>0</v>
      </c>
      <c r="AC1141">
        <f t="shared" si="434"/>
        <v>9</v>
      </c>
      <c r="AD1141" t="s">
        <v>63</v>
      </c>
      <c r="AE1141" t="str">
        <f t="shared" si="444"/>
        <v>No válido</v>
      </c>
      <c r="AF1141" s="1" t="s">
        <v>10</v>
      </c>
      <c r="AH1141" t="str">
        <f t="shared" si="435"/>
        <v>{ nombre: "V Semana de Ceniza", archivo: "/ev/No válido/5/mie/audio.mp3", fecha: `2028-02-09`, tiempo: 'No válido' },</v>
      </c>
    </row>
    <row r="1142" spans="1:34" x14ac:dyDescent="0.35">
      <c r="A1142">
        <f t="shared" si="453"/>
        <v>2028</v>
      </c>
      <c r="B1142">
        <f t="shared" si="453"/>
        <v>2</v>
      </c>
      <c r="C1142">
        <f t="shared" si="452"/>
        <v>10</v>
      </c>
      <c r="D1142">
        <f t="shared" si="454"/>
        <v>5</v>
      </c>
      <c r="F1142" t="s">
        <v>20</v>
      </c>
      <c r="G1142" s="6" t="s">
        <v>28</v>
      </c>
      <c r="H1142" s="5" t="str">
        <f t="shared" si="437"/>
        <v>V</v>
      </c>
      <c r="I1142" t="s">
        <v>11</v>
      </c>
      <c r="J1142" t="s">
        <v>1</v>
      </c>
      <c r="K1142" s="9" t="str">
        <f t="shared" si="441"/>
        <v>V Semana de Ceniza</v>
      </c>
      <c r="L1142" t="s">
        <v>3</v>
      </c>
      <c r="M1142" t="s">
        <v>12</v>
      </c>
      <c r="N1142" t="str">
        <f t="shared" si="445"/>
        <v>No válido</v>
      </c>
      <c r="O1142" s="1" t="s">
        <v>9</v>
      </c>
      <c r="P1142">
        <f t="shared" si="432"/>
        <v>5</v>
      </c>
      <c r="Q1142" s="1" t="s">
        <v>9</v>
      </c>
      <c r="R1142" t="str">
        <f t="shared" si="429"/>
        <v>jue</v>
      </c>
      <c r="S1142" s="1" t="s">
        <v>9</v>
      </c>
      <c r="T1142" t="s">
        <v>5</v>
      </c>
      <c r="U1142" t="s">
        <v>6</v>
      </c>
      <c r="V1142" t="s">
        <v>7</v>
      </c>
      <c r="W1142">
        <f t="shared" si="433"/>
        <v>2028</v>
      </c>
      <c r="X1142" s="1" t="s">
        <v>13</v>
      </c>
      <c r="Y1142" s="1">
        <v>0</v>
      </c>
      <c r="Z1142" s="1">
        <f t="shared" si="430"/>
        <v>2</v>
      </c>
      <c r="AA1142" s="1" t="s">
        <v>13</v>
      </c>
      <c r="AB1142" s="1"/>
      <c r="AC1142">
        <f t="shared" si="434"/>
        <v>10</v>
      </c>
      <c r="AD1142" t="s">
        <v>63</v>
      </c>
      <c r="AE1142" t="str">
        <f t="shared" si="444"/>
        <v>No válido</v>
      </c>
      <c r="AF1142" s="1" t="s">
        <v>10</v>
      </c>
      <c r="AH1142" t="str">
        <f t="shared" si="435"/>
        <v>{ nombre: "V Semana de Ceniza", archivo: "/ev/No válido/5/jue/audio.mp3", fecha: `2028-02-10`, tiempo: 'No válido' },</v>
      </c>
    </row>
    <row r="1143" spans="1:34" x14ac:dyDescent="0.35">
      <c r="A1143">
        <f t="shared" si="453"/>
        <v>2028</v>
      </c>
      <c r="B1143">
        <f t="shared" si="453"/>
        <v>2</v>
      </c>
      <c r="C1143">
        <f t="shared" si="452"/>
        <v>11</v>
      </c>
      <c r="D1143">
        <f t="shared" si="454"/>
        <v>5</v>
      </c>
      <c r="F1143" t="s">
        <v>21</v>
      </c>
      <c r="G1143" s="6" t="s">
        <v>28</v>
      </c>
      <c r="H1143" s="5" t="str">
        <f t="shared" si="437"/>
        <v>V</v>
      </c>
      <c r="I1143" t="s">
        <v>11</v>
      </c>
      <c r="J1143" t="s">
        <v>1</v>
      </c>
      <c r="K1143" s="9" t="str">
        <f t="shared" si="441"/>
        <v>V Semana de Ceniza</v>
      </c>
      <c r="L1143" t="s">
        <v>3</v>
      </c>
      <c r="M1143" t="s">
        <v>12</v>
      </c>
      <c r="N1143" t="str">
        <f t="shared" si="445"/>
        <v>No válido</v>
      </c>
      <c r="O1143" s="1" t="s">
        <v>9</v>
      </c>
      <c r="P1143">
        <f t="shared" si="432"/>
        <v>5</v>
      </c>
      <c r="Q1143" s="1" t="s">
        <v>9</v>
      </c>
      <c r="R1143" t="str">
        <f t="shared" si="429"/>
        <v>vie</v>
      </c>
      <c r="S1143" s="1" t="s">
        <v>9</v>
      </c>
      <c r="T1143" t="s">
        <v>5</v>
      </c>
      <c r="U1143" t="s">
        <v>6</v>
      </c>
      <c r="V1143" t="s">
        <v>7</v>
      </c>
      <c r="W1143">
        <f t="shared" si="433"/>
        <v>2028</v>
      </c>
      <c r="X1143" s="1" t="s">
        <v>13</v>
      </c>
      <c r="Y1143" s="1">
        <v>0</v>
      </c>
      <c r="Z1143" s="1">
        <f t="shared" si="430"/>
        <v>2</v>
      </c>
      <c r="AA1143" s="1" t="s">
        <v>13</v>
      </c>
      <c r="AB1143" s="1"/>
      <c r="AC1143">
        <f t="shared" si="434"/>
        <v>11</v>
      </c>
      <c r="AD1143" t="s">
        <v>63</v>
      </c>
      <c r="AE1143" t="str">
        <f t="shared" si="444"/>
        <v>No válido</v>
      </c>
      <c r="AF1143" s="1" t="s">
        <v>10</v>
      </c>
      <c r="AH1143" t="str">
        <f t="shared" si="435"/>
        <v>{ nombre: "V Semana de Ceniza", archivo: "/ev/No válido/5/vie/audio.mp3", fecha: `2028-02-11`, tiempo: 'No válido' },</v>
      </c>
    </row>
    <row r="1144" spans="1:34" x14ac:dyDescent="0.35">
      <c r="A1144">
        <f t="shared" si="453"/>
        <v>2028</v>
      </c>
      <c r="B1144">
        <f t="shared" si="453"/>
        <v>2</v>
      </c>
      <c r="C1144">
        <f t="shared" si="452"/>
        <v>12</v>
      </c>
      <c r="D1144">
        <f t="shared" si="454"/>
        <v>5</v>
      </c>
      <c r="F1144" t="s">
        <v>22</v>
      </c>
      <c r="G1144" s="6" t="s">
        <v>28</v>
      </c>
      <c r="H1144" s="5" t="str">
        <f t="shared" si="437"/>
        <v>V</v>
      </c>
      <c r="I1144" t="s">
        <v>11</v>
      </c>
      <c r="J1144" t="s">
        <v>1</v>
      </c>
      <c r="K1144" s="9" t="str">
        <f t="shared" si="441"/>
        <v>V Semana de Ceniza</v>
      </c>
      <c r="L1144" t="s">
        <v>3</v>
      </c>
      <c r="M1144" t="s">
        <v>12</v>
      </c>
      <c r="N1144" t="str">
        <f t="shared" si="445"/>
        <v>No válido</v>
      </c>
      <c r="O1144" s="1" t="s">
        <v>9</v>
      </c>
      <c r="P1144">
        <f t="shared" si="432"/>
        <v>5</v>
      </c>
      <c r="Q1144" s="1" t="s">
        <v>9</v>
      </c>
      <c r="R1144" t="str">
        <f t="shared" si="429"/>
        <v>sab</v>
      </c>
      <c r="S1144" s="1" t="s">
        <v>9</v>
      </c>
      <c r="T1144" t="s">
        <v>5</v>
      </c>
      <c r="U1144" t="s">
        <v>6</v>
      </c>
      <c r="V1144" t="s">
        <v>7</v>
      </c>
      <c r="W1144">
        <f t="shared" si="433"/>
        <v>2028</v>
      </c>
      <c r="X1144" s="1" t="s">
        <v>13</v>
      </c>
      <c r="Y1144" s="1">
        <v>0</v>
      </c>
      <c r="Z1144" s="1">
        <f t="shared" si="430"/>
        <v>2</v>
      </c>
      <c r="AA1144" s="1" t="s">
        <v>13</v>
      </c>
      <c r="AB1144" s="1"/>
      <c r="AC1144">
        <f t="shared" si="434"/>
        <v>12</v>
      </c>
      <c r="AD1144" t="s">
        <v>63</v>
      </c>
      <c r="AE1144" t="str">
        <f t="shared" si="444"/>
        <v>No válido</v>
      </c>
      <c r="AF1144" s="1" t="s">
        <v>10</v>
      </c>
      <c r="AH1144" t="str">
        <f t="shared" si="435"/>
        <v>{ nombre: "V Semana de Ceniza", archivo: "/ev/No válido/5/sab/audio.mp3", fecha: `2028-02-12`, tiempo: 'No válido' },</v>
      </c>
    </row>
    <row r="1145" spans="1:34" x14ac:dyDescent="0.35">
      <c r="A1145">
        <f t="shared" si="453"/>
        <v>2028</v>
      </c>
      <c r="B1145">
        <f t="shared" si="453"/>
        <v>2</v>
      </c>
      <c r="C1145">
        <f t="shared" si="452"/>
        <v>13</v>
      </c>
      <c r="D1145">
        <f t="shared" si="454"/>
        <v>5</v>
      </c>
      <c r="F1145" t="s">
        <v>4</v>
      </c>
      <c r="G1145" s="6" t="s">
        <v>27</v>
      </c>
      <c r="H1145" s="5" t="str">
        <f t="shared" si="437"/>
        <v>V</v>
      </c>
      <c r="I1145" t="s">
        <v>11</v>
      </c>
      <c r="J1145" t="s">
        <v>1</v>
      </c>
      <c r="K1145" s="9" t="str">
        <f t="shared" si="441"/>
        <v>V Semana de Cuaresma</v>
      </c>
      <c r="L1145" t="s">
        <v>3</v>
      </c>
      <c r="M1145" t="s">
        <v>12</v>
      </c>
      <c r="N1145" t="str">
        <f t="shared" si="445"/>
        <v>tc</v>
      </c>
      <c r="O1145" s="1" t="s">
        <v>9</v>
      </c>
      <c r="P1145">
        <f t="shared" si="432"/>
        <v>5</v>
      </c>
      <c r="Q1145" s="1" t="s">
        <v>9</v>
      </c>
      <c r="R1145" t="str">
        <f t="shared" si="429"/>
        <v>dom</v>
      </c>
      <c r="S1145" s="1" t="s">
        <v>9</v>
      </c>
      <c r="T1145" t="s">
        <v>5</v>
      </c>
      <c r="U1145" t="s">
        <v>6</v>
      </c>
      <c r="V1145" t="s">
        <v>7</v>
      </c>
      <c r="W1145">
        <f t="shared" si="433"/>
        <v>2028</v>
      </c>
      <c r="X1145" s="1" t="s">
        <v>13</v>
      </c>
      <c r="Y1145" s="1">
        <v>0</v>
      </c>
      <c r="Z1145" s="1">
        <f t="shared" si="430"/>
        <v>2</v>
      </c>
      <c r="AA1145" s="1" t="s">
        <v>13</v>
      </c>
      <c r="AB1145" s="1"/>
      <c r="AC1145">
        <f t="shared" si="434"/>
        <v>13</v>
      </c>
      <c r="AD1145" t="s">
        <v>63</v>
      </c>
      <c r="AE1145" t="str">
        <f t="shared" si="444"/>
        <v>tc</v>
      </c>
      <c r="AF1145" s="1" t="s">
        <v>10</v>
      </c>
      <c r="AH1145" t="str">
        <f t="shared" si="435"/>
        <v>{ nombre: "V Semana de Cuaresma", archivo: "/ev/tc/5/dom/audio.mp3", fecha: `2028-02-13`, tiempo: 'tc' },</v>
      </c>
    </row>
    <row r="1146" spans="1:34" x14ac:dyDescent="0.35">
      <c r="A1146">
        <f t="shared" si="453"/>
        <v>2028</v>
      </c>
      <c r="B1146">
        <f t="shared" si="453"/>
        <v>2</v>
      </c>
      <c r="C1146">
        <f t="shared" si="452"/>
        <v>14</v>
      </c>
      <c r="D1146">
        <f>D1145</f>
        <v>5</v>
      </c>
      <c r="F1146" t="s">
        <v>23</v>
      </c>
      <c r="G1146" s="6" t="s">
        <v>27</v>
      </c>
      <c r="H1146" s="5" t="str">
        <f t="shared" si="437"/>
        <v>V</v>
      </c>
      <c r="I1146" t="s">
        <v>11</v>
      </c>
      <c r="J1146" t="s">
        <v>1</v>
      </c>
      <c r="K1146" s="9" t="str">
        <f t="shared" si="441"/>
        <v>V Semana de Cuaresma</v>
      </c>
      <c r="L1146" t="s">
        <v>3</v>
      </c>
      <c r="M1146" t="s">
        <v>12</v>
      </c>
      <c r="N1146" t="str">
        <f t="shared" si="445"/>
        <v>tc</v>
      </c>
      <c r="O1146" s="1" t="s">
        <v>9</v>
      </c>
      <c r="P1146">
        <f t="shared" si="432"/>
        <v>5</v>
      </c>
      <c r="Q1146" s="1" t="s">
        <v>9</v>
      </c>
      <c r="R1146" t="str">
        <f t="shared" si="429"/>
        <v>lun</v>
      </c>
      <c r="S1146" s="1" t="s">
        <v>9</v>
      </c>
      <c r="T1146" t="s">
        <v>5</v>
      </c>
      <c r="U1146" t="s">
        <v>6</v>
      </c>
      <c r="V1146" t="s">
        <v>7</v>
      </c>
      <c r="W1146">
        <f t="shared" si="433"/>
        <v>2028</v>
      </c>
      <c r="X1146" s="1" t="s">
        <v>13</v>
      </c>
      <c r="Y1146" s="1">
        <v>0</v>
      </c>
      <c r="Z1146" s="1">
        <f t="shared" si="430"/>
        <v>2</v>
      </c>
      <c r="AA1146" s="1" t="s">
        <v>13</v>
      </c>
      <c r="AB1146" s="1"/>
      <c r="AC1146">
        <f t="shared" si="434"/>
        <v>14</v>
      </c>
      <c r="AD1146" t="s">
        <v>63</v>
      </c>
      <c r="AE1146" t="str">
        <f t="shared" si="444"/>
        <v>tc</v>
      </c>
      <c r="AF1146" s="1" t="s">
        <v>10</v>
      </c>
      <c r="AH1146" t="str">
        <f t="shared" si="435"/>
        <v>{ nombre: "V Semana de Cuaresma", archivo: "/ev/tc/5/lun/audio.mp3", fecha: `2028-02-14`, tiempo: 'tc' },</v>
      </c>
    </row>
    <row r="1147" spans="1:34" x14ac:dyDescent="0.35">
      <c r="A1147">
        <f t="shared" si="453"/>
        <v>2028</v>
      </c>
      <c r="B1147">
        <f t="shared" si="453"/>
        <v>2</v>
      </c>
      <c r="C1147">
        <f t="shared" si="452"/>
        <v>15</v>
      </c>
      <c r="D1147">
        <f t="shared" ref="D1147:D1151" si="455">D1146</f>
        <v>5</v>
      </c>
      <c r="F1147" t="s">
        <v>24</v>
      </c>
      <c r="G1147" s="6" t="s">
        <v>27</v>
      </c>
      <c r="H1147" s="5" t="str">
        <f t="shared" si="437"/>
        <v>V</v>
      </c>
      <c r="I1147" t="s">
        <v>11</v>
      </c>
      <c r="J1147" t="s">
        <v>1</v>
      </c>
      <c r="K1147" s="9" t="str">
        <f t="shared" si="441"/>
        <v>V Semana de Cuaresma</v>
      </c>
      <c r="L1147" t="s">
        <v>3</v>
      </c>
      <c r="M1147" t="s">
        <v>12</v>
      </c>
      <c r="N1147" t="str">
        <f t="shared" si="445"/>
        <v>tc</v>
      </c>
      <c r="O1147" s="1" t="s">
        <v>9</v>
      </c>
      <c r="P1147">
        <f t="shared" si="432"/>
        <v>5</v>
      </c>
      <c r="Q1147" s="1" t="s">
        <v>9</v>
      </c>
      <c r="R1147" t="str">
        <f t="shared" si="429"/>
        <v>mar</v>
      </c>
      <c r="S1147" s="1" t="s">
        <v>9</v>
      </c>
      <c r="T1147" t="s">
        <v>5</v>
      </c>
      <c r="U1147" t="s">
        <v>6</v>
      </c>
      <c r="V1147" t="s">
        <v>7</v>
      </c>
      <c r="W1147">
        <f t="shared" si="433"/>
        <v>2028</v>
      </c>
      <c r="X1147" s="1" t="s">
        <v>13</v>
      </c>
      <c r="Y1147" s="1">
        <v>0</v>
      </c>
      <c r="Z1147" s="1">
        <f t="shared" si="430"/>
        <v>2</v>
      </c>
      <c r="AA1147" s="1" t="s">
        <v>13</v>
      </c>
      <c r="AB1147" s="1"/>
      <c r="AC1147">
        <f t="shared" si="434"/>
        <v>15</v>
      </c>
      <c r="AD1147" t="s">
        <v>63</v>
      </c>
      <c r="AE1147" t="str">
        <f t="shared" si="444"/>
        <v>tc</v>
      </c>
      <c r="AF1147" s="1" t="s">
        <v>10</v>
      </c>
      <c r="AH1147" t="str">
        <f t="shared" si="435"/>
        <v>{ nombre: "V Semana de Cuaresma", archivo: "/ev/tc/5/mar/audio.mp3", fecha: `2028-02-15`, tiempo: 'tc' },</v>
      </c>
    </row>
    <row r="1148" spans="1:34" x14ac:dyDescent="0.35">
      <c r="A1148">
        <f t="shared" si="453"/>
        <v>2028</v>
      </c>
      <c r="B1148">
        <f t="shared" si="453"/>
        <v>2</v>
      </c>
      <c r="C1148">
        <f t="shared" si="452"/>
        <v>16</v>
      </c>
      <c r="D1148">
        <f t="shared" si="455"/>
        <v>5</v>
      </c>
      <c r="F1148" t="s">
        <v>19</v>
      </c>
      <c r="G1148" s="6" t="s">
        <v>27</v>
      </c>
      <c r="H1148" s="5" t="str">
        <f t="shared" si="437"/>
        <v>V</v>
      </c>
      <c r="I1148" t="s">
        <v>11</v>
      </c>
      <c r="J1148" t="s">
        <v>1</v>
      </c>
      <c r="K1148" s="9" t="str">
        <f t="shared" si="441"/>
        <v>V Semana de Cuaresma</v>
      </c>
      <c r="L1148" t="s">
        <v>3</v>
      </c>
      <c r="M1148" t="s">
        <v>12</v>
      </c>
      <c r="N1148" t="str">
        <f t="shared" si="445"/>
        <v>tc</v>
      </c>
      <c r="O1148" s="1" t="s">
        <v>9</v>
      </c>
      <c r="P1148">
        <f t="shared" si="432"/>
        <v>5</v>
      </c>
      <c r="Q1148" s="1" t="s">
        <v>9</v>
      </c>
      <c r="R1148" t="str">
        <f t="shared" si="429"/>
        <v>mie</v>
      </c>
      <c r="S1148" s="1" t="s">
        <v>9</v>
      </c>
      <c r="T1148" t="s">
        <v>5</v>
      </c>
      <c r="U1148" t="s">
        <v>6</v>
      </c>
      <c r="V1148" t="s">
        <v>7</v>
      </c>
      <c r="W1148">
        <f t="shared" si="433"/>
        <v>2028</v>
      </c>
      <c r="X1148" s="1" t="s">
        <v>13</v>
      </c>
      <c r="Y1148" s="1">
        <v>0</v>
      </c>
      <c r="Z1148" s="1">
        <f t="shared" si="430"/>
        <v>2</v>
      </c>
      <c r="AA1148" s="1" t="s">
        <v>13</v>
      </c>
      <c r="AB1148" s="1"/>
      <c r="AC1148">
        <f t="shared" si="434"/>
        <v>16</v>
      </c>
      <c r="AD1148" t="s">
        <v>63</v>
      </c>
      <c r="AE1148" t="str">
        <f t="shared" si="444"/>
        <v>tc</v>
      </c>
      <c r="AF1148" s="1" t="s">
        <v>10</v>
      </c>
      <c r="AH1148" t="str">
        <f t="shared" si="435"/>
        <v>{ nombre: "V Semana de Cuaresma", archivo: "/ev/tc/5/mie/audio.mp3", fecha: `2028-02-16`, tiempo: 'tc' },</v>
      </c>
    </row>
    <row r="1149" spans="1:34" x14ac:dyDescent="0.35">
      <c r="A1149">
        <f t="shared" si="453"/>
        <v>2028</v>
      </c>
      <c r="B1149">
        <f t="shared" si="453"/>
        <v>2</v>
      </c>
      <c r="C1149">
        <f t="shared" si="452"/>
        <v>17</v>
      </c>
      <c r="D1149">
        <f t="shared" si="455"/>
        <v>5</v>
      </c>
      <c r="F1149" t="s">
        <v>20</v>
      </c>
      <c r="G1149" s="6" t="s">
        <v>27</v>
      </c>
      <c r="H1149" s="5" t="str">
        <f t="shared" si="437"/>
        <v>V</v>
      </c>
      <c r="I1149" t="s">
        <v>11</v>
      </c>
      <c r="J1149" t="s">
        <v>1</v>
      </c>
      <c r="K1149" s="9" t="str">
        <f t="shared" si="441"/>
        <v>V Semana de Cuaresma</v>
      </c>
      <c r="L1149" t="s">
        <v>3</v>
      </c>
      <c r="M1149" t="s">
        <v>12</v>
      </c>
      <c r="N1149" t="str">
        <f t="shared" si="445"/>
        <v>tc</v>
      </c>
      <c r="O1149" s="1" t="s">
        <v>9</v>
      </c>
      <c r="P1149">
        <f t="shared" si="432"/>
        <v>5</v>
      </c>
      <c r="Q1149" s="1" t="s">
        <v>9</v>
      </c>
      <c r="R1149" t="str">
        <f t="shared" si="429"/>
        <v>jue</v>
      </c>
      <c r="S1149" s="1" t="s">
        <v>9</v>
      </c>
      <c r="T1149" t="s">
        <v>5</v>
      </c>
      <c r="U1149" t="s">
        <v>6</v>
      </c>
      <c r="V1149" t="s">
        <v>7</v>
      </c>
      <c r="W1149">
        <f t="shared" si="433"/>
        <v>2028</v>
      </c>
      <c r="X1149" s="1" t="s">
        <v>13</v>
      </c>
      <c r="Y1149" s="1">
        <v>0</v>
      </c>
      <c r="Z1149" s="1">
        <f t="shared" si="430"/>
        <v>2</v>
      </c>
      <c r="AA1149" s="1" t="s">
        <v>13</v>
      </c>
      <c r="AB1149" s="1"/>
      <c r="AC1149">
        <f t="shared" si="434"/>
        <v>17</v>
      </c>
      <c r="AD1149" t="s">
        <v>63</v>
      </c>
      <c r="AE1149" t="str">
        <f t="shared" si="444"/>
        <v>tc</v>
      </c>
      <c r="AF1149" s="1" t="s">
        <v>10</v>
      </c>
      <c r="AH1149" t="str">
        <f t="shared" si="435"/>
        <v>{ nombre: "V Semana de Cuaresma", archivo: "/ev/tc/5/jue/audio.mp3", fecha: `2028-02-17`, tiempo: 'tc' },</v>
      </c>
    </row>
    <row r="1150" spans="1:34" x14ac:dyDescent="0.35">
      <c r="A1150">
        <f t="shared" si="453"/>
        <v>2028</v>
      </c>
      <c r="B1150">
        <f t="shared" si="453"/>
        <v>2</v>
      </c>
      <c r="C1150">
        <f t="shared" si="452"/>
        <v>18</v>
      </c>
      <c r="D1150">
        <f t="shared" si="455"/>
        <v>5</v>
      </c>
      <c r="F1150" t="s">
        <v>21</v>
      </c>
      <c r="G1150" s="6" t="s">
        <v>27</v>
      </c>
      <c r="H1150" s="5" t="str">
        <f t="shared" si="437"/>
        <v>V</v>
      </c>
      <c r="I1150" t="s">
        <v>11</v>
      </c>
      <c r="J1150" t="s">
        <v>1</v>
      </c>
      <c r="K1150" s="9" t="str">
        <f t="shared" si="441"/>
        <v>V Semana de Cuaresma</v>
      </c>
      <c r="L1150" t="s">
        <v>3</v>
      </c>
      <c r="M1150" t="s">
        <v>12</v>
      </c>
      <c r="N1150" t="str">
        <f t="shared" si="445"/>
        <v>tc</v>
      </c>
      <c r="O1150" s="1" t="s">
        <v>9</v>
      </c>
      <c r="P1150">
        <f t="shared" si="432"/>
        <v>5</v>
      </c>
      <c r="Q1150" s="1" t="s">
        <v>9</v>
      </c>
      <c r="R1150" t="str">
        <f t="shared" si="429"/>
        <v>vie</v>
      </c>
      <c r="S1150" s="1" t="s">
        <v>9</v>
      </c>
      <c r="T1150" t="s">
        <v>5</v>
      </c>
      <c r="U1150" t="s">
        <v>6</v>
      </c>
      <c r="V1150" t="s">
        <v>7</v>
      </c>
      <c r="W1150">
        <f t="shared" si="433"/>
        <v>2028</v>
      </c>
      <c r="X1150" s="1" t="s">
        <v>13</v>
      </c>
      <c r="Y1150" s="1">
        <v>0</v>
      </c>
      <c r="Z1150" s="1">
        <f t="shared" si="430"/>
        <v>2</v>
      </c>
      <c r="AA1150" s="1" t="s">
        <v>13</v>
      </c>
      <c r="AB1150" s="1"/>
      <c r="AC1150">
        <f t="shared" si="434"/>
        <v>18</v>
      </c>
      <c r="AD1150" t="s">
        <v>63</v>
      </c>
      <c r="AE1150" t="str">
        <f t="shared" si="444"/>
        <v>tc</v>
      </c>
      <c r="AF1150" s="1" t="s">
        <v>10</v>
      </c>
      <c r="AH1150" t="str">
        <f t="shared" si="435"/>
        <v>{ nombre: "V Semana de Cuaresma", archivo: "/ev/tc/5/vie/audio.mp3", fecha: `2028-02-18`, tiempo: 'tc' },</v>
      </c>
    </row>
    <row r="1151" spans="1:34" x14ac:dyDescent="0.35">
      <c r="A1151">
        <f t="shared" si="453"/>
        <v>2028</v>
      </c>
      <c r="B1151">
        <f t="shared" si="453"/>
        <v>2</v>
      </c>
      <c r="C1151">
        <f t="shared" si="452"/>
        <v>19</v>
      </c>
      <c r="D1151">
        <f t="shared" si="455"/>
        <v>5</v>
      </c>
      <c r="F1151" t="s">
        <v>22</v>
      </c>
      <c r="G1151" s="6" t="s">
        <v>27</v>
      </c>
      <c r="H1151" s="5" t="str">
        <f t="shared" si="437"/>
        <v>V</v>
      </c>
      <c r="I1151" t="s">
        <v>11</v>
      </c>
      <c r="J1151" t="s">
        <v>1</v>
      </c>
      <c r="K1151" s="9" t="str">
        <f t="shared" si="441"/>
        <v>V Semana de Cuaresma</v>
      </c>
      <c r="L1151" t="s">
        <v>3</v>
      </c>
      <c r="M1151" t="s">
        <v>12</v>
      </c>
      <c r="N1151" t="str">
        <f t="shared" si="445"/>
        <v>tc</v>
      </c>
      <c r="O1151" s="1" t="s">
        <v>9</v>
      </c>
      <c r="P1151">
        <f t="shared" si="432"/>
        <v>5</v>
      </c>
      <c r="Q1151" s="1" t="s">
        <v>9</v>
      </c>
      <c r="R1151" t="str">
        <f t="shared" si="429"/>
        <v>sab</v>
      </c>
      <c r="S1151" s="1" t="s">
        <v>9</v>
      </c>
      <c r="T1151" t="s">
        <v>5</v>
      </c>
      <c r="U1151" t="s">
        <v>6</v>
      </c>
      <c r="V1151" t="s">
        <v>7</v>
      </c>
      <c r="W1151">
        <f t="shared" si="433"/>
        <v>2028</v>
      </c>
      <c r="X1151" s="1" t="s">
        <v>13</v>
      </c>
      <c r="Y1151" s="1">
        <v>0</v>
      </c>
      <c r="Z1151" s="1">
        <f t="shared" si="430"/>
        <v>2</v>
      </c>
      <c r="AA1151" s="1" t="s">
        <v>13</v>
      </c>
      <c r="AB1151" s="1"/>
      <c r="AC1151">
        <f t="shared" si="434"/>
        <v>19</v>
      </c>
      <c r="AD1151" t="s">
        <v>63</v>
      </c>
      <c r="AE1151" t="str">
        <f t="shared" si="444"/>
        <v>tc</v>
      </c>
      <c r="AF1151" s="1" t="s">
        <v>10</v>
      </c>
      <c r="AH1151" t="str">
        <f t="shared" si="435"/>
        <v>{ nombre: "V Semana de Cuaresma", archivo: "/ev/tc/5/sab/audio.mp3", fecha: `2028-02-19`, tiempo: 'tc' },</v>
      </c>
    </row>
    <row r="1152" spans="1:34" x14ac:dyDescent="0.35">
      <c r="A1152">
        <f t="shared" si="453"/>
        <v>2028</v>
      </c>
      <c r="B1152">
        <f t="shared" si="453"/>
        <v>2</v>
      </c>
      <c r="C1152">
        <f t="shared" si="452"/>
        <v>20</v>
      </c>
      <c r="D1152">
        <f t="shared" si="450"/>
        <v>6</v>
      </c>
      <c r="F1152" t="s">
        <v>4</v>
      </c>
      <c r="G1152" s="6" t="s">
        <v>27</v>
      </c>
      <c r="H1152" s="5" t="str">
        <f t="shared" si="437"/>
        <v>VI</v>
      </c>
      <c r="I1152" t="s">
        <v>11</v>
      </c>
      <c r="J1152" t="s">
        <v>1</v>
      </c>
      <c r="K1152" s="9" t="str">
        <f t="shared" si="441"/>
        <v>VI Semana de Cuaresma</v>
      </c>
      <c r="L1152" t="s">
        <v>3</v>
      </c>
      <c r="M1152" t="s">
        <v>12</v>
      </c>
      <c r="N1152" t="str">
        <f t="shared" si="445"/>
        <v>tc</v>
      </c>
      <c r="O1152" s="1" t="s">
        <v>9</v>
      </c>
      <c r="P1152">
        <f t="shared" si="432"/>
        <v>6</v>
      </c>
      <c r="Q1152" s="1" t="s">
        <v>9</v>
      </c>
      <c r="R1152" t="str">
        <f t="shared" si="429"/>
        <v>dom</v>
      </c>
      <c r="S1152" s="1" t="s">
        <v>9</v>
      </c>
      <c r="T1152" t="s">
        <v>5</v>
      </c>
      <c r="U1152" t="s">
        <v>6</v>
      </c>
      <c r="V1152" t="s">
        <v>7</v>
      </c>
      <c r="W1152">
        <f t="shared" si="433"/>
        <v>2028</v>
      </c>
      <c r="X1152" s="1" t="s">
        <v>13</v>
      </c>
      <c r="Y1152" s="1">
        <v>0</v>
      </c>
      <c r="Z1152" s="1">
        <f t="shared" si="430"/>
        <v>2</v>
      </c>
      <c r="AA1152" s="1" t="s">
        <v>13</v>
      </c>
      <c r="AB1152" s="1"/>
      <c r="AC1152">
        <f t="shared" si="434"/>
        <v>20</v>
      </c>
      <c r="AD1152" t="s">
        <v>63</v>
      </c>
      <c r="AE1152" t="str">
        <f t="shared" si="444"/>
        <v>tc</v>
      </c>
      <c r="AF1152" s="1" t="s">
        <v>10</v>
      </c>
      <c r="AH1152" t="str">
        <f t="shared" si="435"/>
        <v>{ nombre: "VI Semana de Cuaresma", archivo: "/ev/tc/6/dom/audio.mp3", fecha: `2028-02-20`, tiempo: 'tc' },</v>
      </c>
    </row>
    <row r="1153" spans="1:34" x14ac:dyDescent="0.35">
      <c r="A1153">
        <f t="shared" ref="A1153:B1168" si="456">A1152</f>
        <v>2028</v>
      </c>
      <c r="B1153">
        <f t="shared" si="456"/>
        <v>2</v>
      </c>
      <c r="C1153">
        <f t="shared" si="452"/>
        <v>21</v>
      </c>
      <c r="D1153">
        <f>D1152</f>
        <v>6</v>
      </c>
      <c r="F1153" t="s">
        <v>23</v>
      </c>
      <c r="G1153" s="6" t="s">
        <v>27</v>
      </c>
      <c r="H1153" s="5" t="str">
        <f t="shared" si="437"/>
        <v>VI</v>
      </c>
      <c r="I1153" t="s">
        <v>11</v>
      </c>
      <c r="J1153" t="s">
        <v>1</v>
      </c>
      <c r="K1153" s="9" t="str">
        <f t="shared" si="441"/>
        <v>VI Semana de Cuaresma</v>
      </c>
      <c r="L1153" t="s">
        <v>3</v>
      </c>
      <c r="M1153" t="s">
        <v>12</v>
      </c>
      <c r="N1153" t="str">
        <f t="shared" si="445"/>
        <v>tc</v>
      </c>
      <c r="O1153" s="1" t="s">
        <v>9</v>
      </c>
      <c r="P1153">
        <f t="shared" si="432"/>
        <v>6</v>
      </c>
      <c r="Q1153" s="1" t="s">
        <v>9</v>
      </c>
      <c r="R1153" t="str">
        <f t="shared" si="429"/>
        <v>lun</v>
      </c>
      <c r="S1153" s="1" t="s">
        <v>9</v>
      </c>
      <c r="T1153" t="s">
        <v>5</v>
      </c>
      <c r="U1153" t="s">
        <v>6</v>
      </c>
      <c r="V1153" t="s">
        <v>7</v>
      </c>
      <c r="W1153">
        <f t="shared" si="433"/>
        <v>2028</v>
      </c>
      <c r="X1153" s="1" t="s">
        <v>13</v>
      </c>
      <c r="Y1153" s="1">
        <v>0</v>
      </c>
      <c r="Z1153" s="1">
        <f t="shared" si="430"/>
        <v>2</v>
      </c>
      <c r="AA1153" s="1" t="s">
        <v>13</v>
      </c>
      <c r="AB1153" s="1"/>
      <c r="AC1153">
        <f t="shared" si="434"/>
        <v>21</v>
      </c>
      <c r="AD1153" t="s">
        <v>63</v>
      </c>
      <c r="AE1153" t="str">
        <f t="shared" si="444"/>
        <v>tc</v>
      </c>
      <c r="AF1153" s="1" t="s">
        <v>10</v>
      </c>
      <c r="AH1153" t="str">
        <f t="shared" si="435"/>
        <v>{ nombre: "VI Semana de Cuaresma", archivo: "/ev/tc/6/lun/audio.mp3", fecha: `2028-02-21`, tiempo: 'tc' },</v>
      </c>
    </row>
    <row r="1154" spans="1:34" x14ac:dyDescent="0.35">
      <c r="A1154">
        <f t="shared" si="456"/>
        <v>2028</v>
      </c>
      <c r="B1154">
        <f t="shared" si="456"/>
        <v>2</v>
      </c>
      <c r="C1154">
        <f t="shared" si="452"/>
        <v>22</v>
      </c>
      <c r="D1154">
        <f t="shared" ref="D1154:D1158" si="457">D1153</f>
        <v>6</v>
      </c>
      <c r="F1154" t="s">
        <v>24</v>
      </c>
      <c r="G1154" s="6" t="s">
        <v>27</v>
      </c>
      <c r="H1154" s="5" t="str">
        <f t="shared" si="437"/>
        <v>VI</v>
      </c>
      <c r="I1154" t="s">
        <v>11</v>
      </c>
      <c r="J1154" t="s">
        <v>1</v>
      </c>
      <c r="K1154" s="9" t="str">
        <f t="shared" si="441"/>
        <v>VI Semana de Cuaresma</v>
      </c>
      <c r="L1154" t="s">
        <v>3</v>
      </c>
      <c r="M1154" t="s">
        <v>12</v>
      </c>
      <c r="N1154" t="str">
        <f t="shared" si="445"/>
        <v>tc</v>
      </c>
      <c r="O1154" s="1" t="s">
        <v>9</v>
      </c>
      <c r="P1154">
        <f t="shared" si="432"/>
        <v>6</v>
      </c>
      <c r="Q1154" s="1" t="s">
        <v>9</v>
      </c>
      <c r="R1154" t="str">
        <f t="shared" si="429"/>
        <v>mar</v>
      </c>
      <c r="S1154" s="1" t="s">
        <v>9</v>
      </c>
      <c r="T1154" t="s">
        <v>5</v>
      </c>
      <c r="U1154" t="s">
        <v>6</v>
      </c>
      <c r="V1154" t="s">
        <v>7</v>
      </c>
      <c r="W1154">
        <f t="shared" si="433"/>
        <v>2028</v>
      </c>
      <c r="X1154" s="1" t="s">
        <v>13</v>
      </c>
      <c r="Y1154" s="1">
        <v>0</v>
      </c>
      <c r="Z1154" s="1">
        <f t="shared" si="430"/>
        <v>2</v>
      </c>
      <c r="AA1154" s="1" t="s">
        <v>13</v>
      </c>
      <c r="AB1154" s="1"/>
      <c r="AC1154">
        <f t="shared" si="434"/>
        <v>22</v>
      </c>
      <c r="AD1154" t="s">
        <v>63</v>
      </c>
      <c r="AE1154" t="str">
        <f t="shared" si="444"/>
        <v>tc</v>
      </c>
      <c r="AF1154" s="1" t="s">
        <v>10</v>
      </c>
      <c r="AH1154" t="str">
        <f t="shared" si="435"/>
        <v>{ nombre: "VI Semana de Cuaresma", archivo: "/ev/tc/6/mar/audio.mp3", fecha: `2028-02-22`, tiempo: 'tc' },</v>
      </c>
    </row>
    <row r="1155" spans="1:34" x14ac:dyDescent="0.35">
      <c r="A1155">
        <f t="shared" si="456"/>
        <v>2028</v>
      </c>
      <c r="B1155">
        <f t="shared" si="456"/>
        <v>2</v>
      </c>
      <c r="C1155">
        <f t="shared" si="452"/>
        <v>23</v>
      </c>
      <c r="D1155">
        <f t="shared" si="457"/>
        <v>6</v>
      </c>
      <c r="F1155" t="s">
        <v>19</v>
      </c>
      <c r="G1155" s="6" t="s">
        <v>27</v>
      </c>
      <c r="H1155" s="5" t="str">
        <f t="shared" si="437"/>
        <v>VI</v>
      </c>
      <c r="I1155" t="s">
        <v>11</v>
      </c>
      <c r="J1155" t="s">
        <v>1</v>
      </c>
      <c r="K1155" s="9" t="str">
        <f t="shared" si="441"/>
        <v>VI Semana de Cuaresma</v>
      </c>
      <c r="L1155" t="s">
        <v>3</v>
      </c>
      <c r="M1155" t="s">
        <v>12</v>
      </c>
      <c r="N1155" t="str">
        <f t="shared" si="445"/>
        <v>tc</v>
      </c>
      <c r="O1155" s="1" t="s">
        <v>9</v>
      </c>
      <c r="P1155">
        <f t="shared" si="432"/>
        <v>6</v>
      </c>
      <c r="Q1155" s="1" t="s">
        <v>9</v>
      </c>
      <c r="R1155" t="str">
        <f t="shared" si="429"/>
        <v>mie</v>
      </c>
      <c r="S1155" s="1" t="s">
        <v>9</v>
      </c>
      <c r="T1155" t="s">
        <v>5</v>
      </c>
      <c r="U1155" t="s">
        <v>6</v>
      </c>
      <c r="V1155" t="s">
        <v>7</v>
      </c>
      <c r="W1155">
        <f t="shared" si="433"/>
        <v>2028</v>
      </c>
      <c r="X1155" s="1" t="s">
        <v>13</v>
      </c>
      <c r="Y1155" s="1">
        <v>0</v>
      </c>
      <c r="Z1155" s="1">
        <f t="shared" si="430"/>
        <v>2</v>
      </c>
      <c r="AA1155" s="1" t="s">
        <v>13</v>
      </c>
      <c r="AB1155" s="1"/>
      <c r="AC1155">
        <f t="shared" si="434"/>
        <v>23</v>
      </c>
      <c r="AD1155" t="s">
        <v>63</v>
      </c>
      <c r="AE1155" t="str">
        <f t="shared" si="444"/>
        <v>tc</v>
      </c>
      <c r="AF1155" s="1" t="s">
        <v>10</v>
      </c>
      <c r="AH1155" t="str">
        <f t="shared" si="435"/>
        <v>{ nombre: "VI Semana de Cuaresma", archivo: "/ev/tc/6/mie/audio.mp3", fecha: `2028-02-23`, tiempo: 'tc' },</v>
      </c>
    </row>
    <row r="1156" spans="1:34" x14ac:dyDescent="0.35">
      <c r="A1156">
        <f t="shared" si="456"/>
        <v>2028</v>
      </c>
      <c r="B1156">
        <f t="shared" si="456"/>
        <v>2</v>
      </c>
      <c r="C1156">
        <f t="shared" si="452"/>
        <v>24</v>
      </c>
      <c r="D1156">
        <f t="shared" si="457"/>
        <v>6</v>
      </c>
      <c r="F1156" t="s">
        <v>20</v>
      </c>
      <c r="G1156" s="6" t="s">
        <v>27</v>
      </c>
      <c r="H1156" s="5" t="str">
        <f t="shared" si="437"/>
        <v>VI</v>
      </c>
      <c r="I1156" t="s">
        <v>11</v>
      </c>
      <c r="J1156" t="s">
        <v>1</v>
      </c>
      <c r="K1156" s="9" t="str">
        <f t="shared" si="441"/>
        <v>VI Semana de Cuaresma</v>
      </c>
      <c r="L1156" t="s">
        <v>3</v>
      </c>
      <c r="M1156" t="s">
        <v>12</v>
      </c>
      <c r="N1156" t="str">
        <f t="shared" si="445"/>
        <v>tc</v>
      </c>
      <c r="O1156" s="1" t="s">
        <v>9</v>
      </c>
      <c r="P1156">
        <f t="shared" si="432"/>
        <v>6</v>
      </c>
      <c r="Q1156" s="1" t="s">
        <v>9</v>
      </c>
      <c r="R1156" t="str">
        <f t="shared" si="429"/>
        <v>jue</v>
      </c>
      <c r="S1156" s="1" t="s">
        <v>9</v>
      </c>
      <c r="T1156" t="s">
        <v>5</v>
      </c>
      <c r="U1156" t="s">
        <v>6</v>
      </c>
      <c r="V1156" t="s">
        <v>7</v>
      </c>
      <c r="W1156">
        <f t="shared" si="433"/>
        <v>2028</v>
      </c>
      <c r="X1156" s="1" t="s">
        <v>13</v>
      </c>
      <c r="Y1156" s="1">
        <v>0</v>
      </c>
      <c r="Z1156" s="1">
        <f t="shared" si="430"/>
        <v>2</v>
      </c>
      <c r="AA1156" s="1" t="s">
        <v>13</v>
      </c>
      <c r="AB1156" s="1"/>
      <c r="AC1156">
        <f t="shared" si="434"/>
        <v>24</v>
      </c>
      <c r="AD1156" t="s">
        <v>63</v>
      </c>
      <c r="AE1156" t="str">
        <f t="shared" si="444"/>
        <v>tc</v>
      </c>
      <c r="AF1156" s="1" t="s">
        <v>10</v>
      </c>
      <c r="AH1156" t="str">
        <f t="shared" si="435"/>
        <v>{ nombre: "VI Semana de Cuaresma", archivo: "/ev/tc/6/jue/audio.mp3", fecha: `2028-02-24`, tiempo: 'tc' },</v>
      </c>
    </row>
    <row r="1157" spans="1:34" x14ac:dyDescent="0.35">
      <c r="A1157">
        <f t="shared" si="456"/>
        <v>2028</v>
      </c>
      <c r="B1157">
        <f t="shared" si="456"/>
        <v>2</v>
      </c>
      <c r="C1157">
        <f t="shared" si="452"/>
        <v>25</v>
      </c>
      <c r="D1157">
        <f t="shared" si="457"/>
        <v>6</v>
      </c>
      <c r="F1157" t="s">
        <v>21</v>
      </c>
      <c r="G1157" s="6" t="s">
        <v>27</v>
      </c>
      <c r="H1157" s="5" t="str">
        <f t="shared" si="437"/>
        <v>VI</v>
      </c>
      <c r="I1157" t="s">
        <v>11</v>
      </c>
      <c r="J1157" t="s">
        <v>1</v>
      </c>
      <c r="K1157" s="9" t="str">
        <f t="shared" si="441"/>
        <v>VI Semana de Cuaresma</v>
      </c>
      <c r="L1157" t="s">
        <v>3</v>
      </c>
      <c r="M1157" t="s">
        <v>12</v>
      </c>
      <c r="N1157" t="str">
        <f t="shared" si="445"/>
        <v>tc</v>
      </c>
      <c r="O1157" s="1" t="s">
        <v>9</v>
      </c>
      <c r="P1157">
        <f t="shared" si="432"/>
        <v>6</v>
      </c>
      <c r="Q1157" s="1" t="s">
        <v>9</v>
      </c>
      <c r="R1157" t="str">
        <f t="shared" si="429"/>
        <v>vie</v>
      </c>
      <c r="S1157" s="1" t="s">
        <v>9</v>
      </c>
      <c r="T1157" t="s">
        <v>5</v>
      </c>
      <c r="U1157" t="s">
        <v>6</v>
      </c>
      <c r="V1157" t="s">
        <v>7</v>
      </c>
      <c r="W1157">
        <f t="shared" si="433"/>
        <v>2028</v>
      </c>
      <c r="X1157" s="1" t="s">
        <v>13</v>
      </c>
      <c r="Y1157" s="1">
        <v>0</v>
      </c>
      <c r="Z1157" s="1">
        <f t="shared" si="430"/>
        <v>2</v>
      </c>
      <c r="AA1157" s="1" t="s">
        <v>13</v>
      </c>
      <c r="AB1157" s="1"/>
      <c r="AC1157">
        <f t="shared" si="434"/>
        <v>25</v>
      </c>
      <c r="AD1157" t="s">
        <v>63</v>
      </c>
      <c r="AE1157" t="str">
        <f t="shared" si="444"/>
        <v>tc</v>
      </c>
      <c r="AF1157" s="1" t="s">
        <v>10</v>
      </c>
      <c r="AH1157" t="str">
        <f t="shared" si="435"/>
        <v>{ nombre: "VI Semana de Cuaresma", archivo: "/ev/tc/6/vie/audio.mp3", fecha: `2028-02-25`, tiempo: 'tc' },</v>
      </c>
    </row>
    <row r="1158" spans="1:34" x14ac:dyDescent="0.35">
      <c r="A1158">
        <f t="shared" si="456"/>
        <v>2028</v>
      </c>
      <c r="B1158">
        <f t="shared" si="456"/>
        <v>2</v>
      </c>
      <c r="C1158">
        <f t="shared" si="452"/>
        <v>26</v>
      </c>
      <c r="D1158">
        <f t="shared" si="457"/>
        <v>6</v>
      </c>
      <c r="F1158" t="s">
        <v>22</v>
      </c>
      <c r="G1158" s="6" t="s">
        <v>27</v>
      </c>
      <c r="H1158" s="5" t="str">
        <f t="shared" si="437"/>
        <v>VI</v>
      </c>
      <c r="I1158" t="s">
        <v>11</v>
      </c>
      <c r="J1158" t="s">
        <v>1</v>
      </c>
      <c r="K1158" s="9" t="str">
        <f t="shared" si="441"/>
        <v>VI Semana de Cuaresma</v>
      </c>
      <c r="L1158" t="s">
        <v>3</v>
      </c>
      <c r="M1158" t="s">
        <v>12</v>
      </c>
      <c r="N1158" t="str">
        <f t="shared" si="445"/>
        <v>tc</v>
      </c>
      <c r="O1158" s="1" t="s">
        <v>9</v>
      </c>
      <c r="P1158">
        <f t="shared" si="432"/>
        <v>6</v>
      </c>
      <c r="Q1158" s="1" t="s">
        <v>9</v>
      </c>
      <c r="R1158" t="str">
        <f t="shared" si="429"/>
        <v>sab</v>
      </c>
      <c r="S1158" s="1" t="s">
        <v>9</v>
      </c>
      <c r="T1158" t="s">
        <v>5</v>
      </c>
      <c r="U1158" t="s">
        <v>6</v>
      </c>
      <c r="V1158" t="s">
        <v>7</v>
      </c>
      <c r="W1158">
        <f t="shared" si="433"/>
        <v>2028</v>
      </c>
      <c r="X1158" s="1" t="s">
        <v>13</v>
      </c>
      <c r="Y1158" s="1">
        <v>0</v>
      </c>
      <c r="Z1158" s="1">
        <f t="shared" si="430"/>
        <v>2</v>
      </c>
      <c r="AA1158" s="1" t="s">
        <v>13</v>
      </c>
      <c r="AB1158" s="1"/>
      <c r="AC1158">
        <f t="shared" si="434"/>
        <v>26</v>
      </c>
      <c r="AD1158" t="s">
        <v>63</v>
      </c>
      <c r="AE1158" t="str">
        <f t="shared" si="444"/>
        <v>tc</v>
      </c>
      <c r="AF1158" s="1" t="s">
        <v>10</v>
      </c>
      <c r="AH1158" t="str">
        <f t="shared" si="435"/>
        <v>{ nombre: "VI Semana de Cuaresma", archivo: "/ev/tc/6/sab/audio.mp3", fecha: `2028-02-26`, tiempo: 'tc' },</v>
      </c>
    </row>
    <row r="1159" spans="1:34" x14ac:dyDescent="0.35">
      <c r="A1159">
        <f t="shared" si="456"/>
        <v>2028</v>
      </c>
      <c r="B1159">
        <f t="shared" si="456"/>
        <v>2</v>
      </c>
      <c r="C1159">
        <f t="shared" si="452"/>
        <v>27</v>
      </c>
      <c r="D1159">
        <f>D1158+1</f>
        <v>7</v>
      </c>
      <c r="F1159" t="s">
        <v>4</v>
      </c>
      <c r="G1159" s="6" t="s">
        <v>27</v>
      </c>
      <c r="H1159" s="5" t="str">
        <f t="shared" si="437"/>
        <v>VII</v>
      </c>
      <c r="I1159" t="s">
        <v>11</v>
      </c>
      <c r="J1159" t="s">
        <v>1</v>
      </c>
      <c r="K1159" s="9" t="str">
        <f t="shared" si="441"/>
        <v>VII Semana de Cuaresma</v>
      </c>
      <c r="L1159" t="s">
        <v>3</v>
      </c>
      <c r="M1159" t="s">
        <v>12</v>
      </c>
      <c r="N1159" t="str">
        <f t="shared" si="445"/>
        <v>tc</v>
      </c>
      <c r="O1159" s="1" t="s">
        <v>9</v>
      </c>
      <c r="P1159">
        <f t="shared" si="432"/>
        <v>7</v>
      </c>
      <c r="Q1159" s="1" t="s">
        <v>9</v>
      </c>
      <c r="R1159" t="str">
        <f t="shared" ref="R1159:R1222" si="458">F1159</f>
        <v>dom</v>
      </c>
      <c r="S1159" s="1" t="s">
        <v>9</v>
      </c>
      <c r="T1159" t="s">
        <v>5</v>
      </c>
      <c r="U1159" t="s">
        <v>6</v>
      </c>
      <c r="V1159" t="s">
        <v>7</v>
      </c>
      <c r="W1159">
        <f t="shared" si="433"/>
        <v>2028</v>
      </c>
      <c r="X1159" s="1" t="s">
        <v>13</v>
      </c>
      <c r="Y1159" s="1">
        <v>0</v>
      </c>
      <c r="Z1159" s="1">
        <f t="shared" si="430"/>
        <v>2</v>
      </c>
      <c r="AA1159" s="1" t="s">
        <v>13</v>
      </c>
      <c r="AB1159" s="1"/>
      <c r="AC1159">
        <f t="shared" si="434"/>
        <v>27</v>
      </c>
      <c r="AD1159" t="s">
        <v>63</v>
      </c>
      <c r="AE1159" t="str">
        <f t="shared" si="444"/>
        <v>tc</v>
      </c>
      <c r="AF1159" s="1" t="s">
        <v>10</v>
      </c>
      <c r="AH1159" t="str">
        <f t="shared" si="435"/>
        <v>{ nombre: "VII Semana de Cuaresma", archivo: "/ev/tc/7/dom/audio.mp3", fecha: `2028-02-27`, tiempo: 'tc' },</v>
      </c>
    </row>
    <row r="1160" spans="1:34" x14ac:dyDescent="0.35">
      <c r="A1160">
        <f t="shared" si="456"/>
        <v>2028</v>
      </c>
      <c r="B1160">
        <f t="shared" si="456"/>
        <v>2</v>
      </c>
      <c r="C1160">
        <f t="shared" si="452"/>
        <v>28</v>
      </c>
      <c r="D1160">
        <f>D1159</f>
        <v>7</v>
      </c>
      <c r="F1160" t="s">
        <v>23</v>
      </c>
      <c r="G1160" s="6" t="s">
        <v>27</v>
      </c>
      <c r="H1160" s="5" t="str">
        <f t="shared" si="437"/>
        <v>VII</v>
      </c>
      <c r="I1160" t="s">
        <v>11</v>
      </c>
      <c r="J1160" t="s">
        <v>1</v>
      </c>
      <c r="K1160" s="9" t="str">
        <f t="shared" si="441"/>
        <v>VII Semana de Cuaresma</v>
      </c>
      <c r="L1160" t="s">
        <v>3</v>
      </c>
      <c r="M1160" t="s">
        <v>12</v>
      </c>
      <c r="N1160" t="str">
        <f t="shared" si="445"/>
        <v>tc</v>
      </c>
      <c r="O1160" s="1" t="s">
        <v>9</v>
      </c>
      <c r="P1160">
        <f t="shared" si="432"/>
        <v>7</v>
      </c>
      <c r="Q1160" s="1" t="s">
        <v>9</v>
      </c>
      <c r="R1160" t="str">
        <f t="shared" si="458"/>
        <v>lun</v>
      </c>
      <c r="S1160" s="1" t="s">
        <v>9</v>
      </c>
      <c r="T1160" t="s">
        <v>5</v>
      </c>
      <c r="U1160" t="s">
        <v>6</v>
      </c>
      <c r="V1160" t="s">
        <v>7</v>
      </c>
      <c r="W1160">
        <f t="shared" si="433"/>
        <v>2028</v>
      </c>
      <c r="X1160" s="1" t="s">
        <v>13</v>
      </c>
      <c r="Y1160" s="1">
        <v>0</v>
      </c>
      <c r="Z1160" s="1">
        <f t="shared" ref="Z1160:Z1223" si="459">B1160</f>
        <v>2</v>
      </c>
      <c r="AA1160" s="1" t="s">
        <v>13</v>
      </c>
      <c r="AB1160" s="1"/>
      <c r="AC1160">
        <f t="shared" si="434"/>
        <v>28</v>
      </c>
      <c r="AD1160" t="s">
        <v>63</v>
      </c>
      <c r="AE1160" t="str">
        <f t="shared" si="444"/>
        <v>tc</v>
      </c>
      <c r="AF1160" s="1" t="s">
        <v>10</v>
      </c>
      <c r="AH1160" t="str">
        <f t="shared" si="435"/>
        <v>{ nombre: "VII Semana de Cuaresma", archivo: "/ev/tc/7/lun/audio.mp3", fecha: `2028-02-28`, tiempo: 'tc' },</v>
      </c>
    </row>
    <row r="1161" spans="1:34" x14ac:dyDescent="0.35">
      <c r="A1161">
        <f t="shared" si="456"/>
        <v>2028</v>
      </c>
      <c r="B1161">
        <f t="shared" si="456"/>
        <v>2</v>
      </c>
      <c r="C1161">
        <f t="shared" si="452"/>
        <v>29</v>
      </c>
      <c r="D1161">
        <f t="shared" ref="D1161:D1165" si="460">D1160</f>
        <v>7</v>
      </c>
      <c r="F1161" t="s">
        <v>24</v>
      </c>
      <c r="G1161" s="6" t="s">
        <v>27</v>
      </c>
      <c r="H1161" s="5" t="str">
        <f t="shared" si="437"/>
        <v>VII</v>
      </c>
      <c r="I1161" t="s">
        <v>11</v>
      </c>
      <c r="J1161" t="s">
        <v>1</v>
      </c>
      <c r="K1161" s="9" t="str">
        <f t="shared" si="441"/>
        <v>VII Semana de Cuaresma</v>
      </c>
      <c r="L1161" t="s">
        <v>3</v>
      </c>
      <c r="M1161" t="s">
        <v>12</v>
      </c>
      <c r="N1161" t="str">
        <f t="shared" si="445"/>
        <v>tc</v>
      </c>
      <c r="O1161" s="1" t="s">
        <v>9</v>
      </c>
      <c r="P1161">
        <f t="shared" si="432"/>
        <v>7</v>
      </c>
      <c r="Q1161" s="1" t="s">
        <v>9</v>
      </c>
      <c r="R1161" t="str">
        <f t="shared" si="458"/>
        <v>mar</v>
      </c>
      <c r="S1161" s="1" t="s">
        <v>9</v>
      </c>
      <c r="T1161" t="s">
        <v>5</v>
      </c>
      <c r="U1161" t="s">
        <v>6</v>
      </c>
      <c r="V1161" t="s">
        <v>7</v>
      </c>
      <c r="W1161">
        <f t="shared" si="433"/>
        <v>2028</v>
      </c>
      <c r="X1161" s="1" t="s">
        <v>13</v>
      </c>
      <c r="Y1161" s="1">
        <v>0</v>
      </c>
      <c r="Z1161" s="1">
        <f t="shared" si="459"/>
        <v>2</v>
      </c>
      <c r="AA1161" s="1" t="s">
        <v>13</v>
      </c>
      <c r="AB1161" s="1"/>
      <c r="AC1161">
        <f t="shared" si="434"/>
        <v>29</v>
      </c>
      <c r="AD1161" t="s">
        <v>63</v>
      </c>
      <c r="AE1161" t="str">
        <f t="shared" si="444"/>
        <v>tc</v>
      </c>
      <c r="AF1161" s="1" t="s">
        <v>10</v>
      </c>
      <c r="AH1161" t="str">
        <f t="shared" si="435"/>
        <v>{ nombre: "VII Semana de Cuaresma", archivo: "/ev/tc/7/mar/audio.mp3", fecha: `2028-02-29`, tiempo: 'tc' },</v>
      </c>
    </row>
    <row r="1162" spans="1:34" x14ac:dyDescent="0.35">
      <c r="A1162">
        <f t="shared" si="456"/>
        <v>2028</v>
      </c>
      <c r="B1162">
        <v>3</v>
      </c>
      <c r="C1162">
        <v>1</v>
      </c>
      <c r="D1162">
        <f t="shared" si="460"/>
        <v>7</v>
      </c>
      <c r="F1162" t="s">
        <v>19</v>
      </c>
      <c r="G1162" s="6" t="s">
        <v>28</v>
      </c>
      <c r="H1162" s="5"/>
      <c r="I1162" t="s">
        <v>11</v>
      </c>
      <c r="J1162" t="s">
        <v>1</v>
      </c>
      <c r="K1162" s="7" t="str">
        <f>_xlfn.CONCAT(H1162, "Miercoles de ",G1162)</f>
        <v>Miercoles de Ceniza</v>
      </c>
      <c r="L1162" t="s">
        <v>3</v>
      </c>
      <c r="M1162" t="s">
        <v>12</v>
      </c>
      <c r="N1162" t="str">
        <f t="shared" si="445"/>
        <v>No válido</v>
      </c>
      <c r="O1162" s="1" t="s">
        <v>9</v>
      </c>
      <c r="P1162">
        <f t="shared" ref="P1162:P1225" si="461">D1162</f>
        <v>7</v>
      </c>
      <c r="Q1162" s="1" t="s">
        <v>9</v>
      </c>
      <c r="R1162" t="str">
        <f t="shared" si="458"/>
        <v>mie</v>
      </c>
      <c r="S1162" s="1" t="s">
        <v>9</v>
      </c>
      <c r="T1162" t="s">
        <v>5</v>
      </c>
      <c r="U1162" t="s">
        <v>6</v>
      </c>
      <c r="V1162" t="s">
        <v>7</v>
      </c>
      <c r="W1162">
        <f t="shared" ref="W1162:W1225" si="462">A1162</f>
        <v>2028</v>
      </c>
      <c r="X1162" s="1" t="s">
        <v>13</v>
      </c>
      <c r="Y1162" s="1">
        <v>0</v>
      </c>
      <c r="Z1162" s="1">
        <f t="shared" si="459"/>
        <v>3</v>
      </c>
      <c r="AA1162" s="1" t="s">
        <v>13</v>
      </c>
      <c r="AB1162" s="1">
        <v>0</v>
      </c>
      <c r="AC1162">
        <f t="shared" ref="AC1162:AC1225" si="463">C1162</f>
        <v>1</v>
      </c>
      <c r="AD1162" t="s">
        <v>63</v>
      </c>
      <c r="AE1162" t="str">
        <f t="shared" si="444"/>
        <v>No válido</v>
      </c>
      <c r="AF1162" s="1" t="s">
        <v>10</v>
      </c>
      <c r="AH1162" t="str">
        <f t="shared" ref="AH1162:AH1225" si="464">_xlfn.CONCAT(I1162:AF1162)</f>
        <v>{ nombre: "Miercoles de Ceniza", archivo: "/ev/No válido/7/mie/audio.mp3", fecha: `2028-03-01`, tiempo: 'No válido' },</v>
      </c>
    </row>
    <row r="1163" spans="1:34" x14ac:dyDescent="0.35">
      <c r="A1163">
        <f t="shared" si="456"/>
        <v>2028</v>
      </c>
      <c r="B1163">
        <f t="shared" si="456"/>
        <v>3</v>
      </c>
      <c r="C1163">
        <f t="shared" ref="C1163:C1226" si="465">C1162+1</f>
        <v>2</v>
      </c>
      <c r="D1163">
        <f t="shared" si="460"/>
        <v>7</v>
      </c>
      <c r="F1163" t="s">
        <v>20</v>
      </c>
      <c r="G1163" s="6" t="s">
        <v>28</v>
      </c>
      <c r="H1163" s="5"/>
      <c r="I1163" t="s">
        <v>11</v>
      </c>
      <c r="J1163" t="s">
        <v>1</v>
      </c>
      <c r="K1163" s="7" t="str">
        <f>_xlfn.CONCAT(H1163, "Jueves de ",G1163)</f>
        <v>Jueves de Ceniza</v>
      </c>
      <c r="L1163" t="s">
        <v>3</v>
      </c>
      <c r="M1163" t="s">
        <v>12</v>
      </c>
      <c r="N1163" t="str">
        <f t="shared" si="445"/>
        <v>No válido</v>
      </c>
      <c r="O1163" s="1" t="s">
        <v>9</v>
      </c>
      <c r="P1163">
        <f t="shared" si="461"/>
        <v>7</v>
      </c>
      <c r="Q1163" s="1" t="s">
        <v>9</v>
      </c>
      <c r="R1163" t="str">
        <f t="shared" si="458"/>
        <v>jue</v>
      </c>
      <c r="S1163" s="1" t="s">
        <v>9</v>
      </c>
      <c r="T1163" t="s">
        <v>5</v>
      </c>
      <c r="U1163" t="s">
        <v>6</v>
      </c>
      <c r="V1163" t="s">
        <v>7</v>
      </c>
      <c r="W1163">
        <f t="shared" si="462"/>
        <v>2028</v>
      </c>
      <c r="X1163" s="1" t="s">
        <v>13</v>
      </c>
      <c r="Y1163" s="1">
        <v>0</v>
      </c>
      <c r="Z1163" s="1">
        <f t="shared" si="459"/>
        <v>3</v>
      </c>
      <c r="AA1163" s="1" t="s">
        <v>13</v>
      </c>
      <c r="AB1163" s="1">
        <v>0</v>
      </c>
      <c r="AC1163">
        <f t="shared" si="463"/>
        <v>2</v>
      </c>
      <c r="AD1163" t="s">
        <v>63</v>
      </c>
      <c r="AE1163" t="str">
        <f t="shared" si="444"/>
        <v>No válido</v>
      </c>
      <c r="AF1163" s="1" t="s">
        <v>10</v>
      </c>
      <c r="AH1163" t="str">
        <f t="shared" si="464"/>
        <v>{ nombre: "Jueves de Ceniza", archivo: "/ev/No válido/7/jue/audio.mp3", fecha: `2028-03-02`, tiempo: 'No válido' },</v>
      </c>
    </row>
    <row r="1164" spans="1:34" x14ac:dyDescent="0.35">
      <c r="A1164">
        <f t="shared" si="456"/>
        <v>2028</v>
      </c>
      <c r="B1164">
        <f t="shared" si="456"/>
        <v>3</v>
      </c>
      <c r="C1164">
        <f t="shared" si="465"/>
        <v>3</v>
      </c>
      <c r="D1164">
        <f t="shared" si="460"/>
        <v>7</v>
      </c>
      <c r="F1164" t="s">
        <v>21</v>
      </c>
      <c r="G1164" s="6" t="s">
        <v>28</v>
      </c>
      <c r="H1164" s="5"/>
      <c r="I1164" t="s">
        <v>11</v>
      </c>
      <c r="J1164" t="s">
        <v>1</v>
      </c>
      <c r="K1164" s="7" t="str">
        <f>_xlfn.CONCAT(H1164, "Viernes de ",G1164)</f>
        <v>Viernes de Ceniza</v>
      </c>
      <c r="L1164" t="s">
        <v>3</v>
      </c>
      <c r="M1164" t="s">
        <v>12</v>
      </c>
      <c r="N1164" t="str">
        <f t="shared" si="445"/>
        <v>No válido</v>
      </c>
      <c r="O1164" s="1" t="s">
        <v>9</v>
      </c>
      <c r="P1164">
        <f t="shared" si="461"/>
        <v>7</v>
      </c>
      <c r="Q1164" s="1" t="s">
        <v>9</v>
      </c>
      <c r="R1164" t="str">
        <f t="shared" si="458"/>
        <v>vie</v>
      </c>
      <c r="S1164" s="1" t="s">
        <v>9</v>
      </c>
      <c r="T1164" t="s">
        <v>5</v>
      </c>
      <c r="U1164" t="s">
        <v>6</v>
      </c>
      <c r="V1164" t="s">
        <v>7</v>
      </c>
      <c r="W1164">
        <f t="shared" si="462"/>
        <v>2028</v>
      </c>
      <c r="X1164" s="1" t="s">
        <v>13</v>
      </c>
      <c r="Y1164" s="1">
        <v>0</v>
      </c>
      <c r="Z1164" s="1">
        <f t="shared" si="459"/>
        <v>3</v>
      </c>
      <c r="AA1164" s="1" t="s">
        <v>13</v>
      </c>
      <c r="AB1164" s="1">
        <v>0</v>
      </c>
      <c r="AC1164">
        <f t="shared" si="463"/>
        <v>3</v>
      </c>
      <c r="AD1164" t="s">
        <v>63</v>
      </c>
      <c r="AE1164" t="str">
        <f t="shared" si="444"/>
        <v>No válido</v>
      </c>
      <c r="AF1164" s="1" t="s">
        <v>10</v>
      </c>
      <c r="AH1164" t="str">
        <f t="shared" si="464"/>
        <v>{ nombre: "Viernes de Ceniza", archivo: "/ev/No válido/7/vie/audio.mp3", fecha: `2028-03-03`, tiempo: 'No válido' },</v>
      </c>
    </row>
    <row r="1165" spans="1:34" x14ac:dyDescent="0.35">
      <c r="A1165">
        <f t="shared" si="456"/>
        <v>2028</v>
      </c>
      <c r="B1165">
        <f t="shared" si="456"/>
        <v>3</v>
      </c>
      <c r="C1165">
        <f t="shared" si="465"/>
        <v>4</v>
      </c>
      <c r="D1165">
        <f t="shared" si="460"/>
        <v>7</v>
      </c>
      <c r="F1165" t="s">
        <v>22</v>
      </c>
      <c r="G1165" s="6" t="s">
        <v>28</v>
      </c>
      <c r="H1165" s="5"/>
      <c r="I1165" t="s">
        <v>11</v>
      </c>
      <c r="J1165" t="s">
        <v>1</v>
      </c>
      <c r="K1165" s="7" t="str">
        <f>_xlfn.CONCAT(H1165, "Sábado de ",G1165)</f>
        <v>Sábado de Ceniza</v>
      </c>
      <c r="L1165" t="s">
        <v>3</v>
      </c>
      <c r="M1165" t="s">
        <v>12</v>
      </c>
      <c r="N1165" t="str">
        <f t="shared" si="445"/>
        <v>No válido</v>
      </c>
      <c r="O1165" s="1" t="s">
        <v>9</v>
      </c>
      <c r="P1165">
        <f t="shared" si="461"/>
        <v>7</v>
      </c>
      <c r="Q1165" s="1" t="s">
        <v>9</v>
      </c>
      <c r="R1165" t="str">
        <f t="shared" si="458"/>
        <v>sab</v>
      </c>
      <c r="S1165" s="1" t="s">
        <v>9</v>
      </c>
      <c r="T1165" t="s">
        <v>5</v>
      </c>
      <c r="U1165" t="s">
        <v>6</v>
      </c>
      <c r="V1165" t="s">
        <v>7</v>
      </c>
      <c r="W1165">
        <f t="shared" si="462"/>
        <v>2028</v>
      </c>
      <c r="X1165" s="1" t="s">
        <v>13</v>
      </c>
      <c r="Y1165" s="1">
        <v>0</v>
      </c>
      <c r="Z1165" s="1">
        <f t="shared" si="459"/>
        <v>3</v>
      </c>
      <c r="AA1165" s="1" t="s">
        <v>13</v>
      </c>
      <c r="AB1165" s="1">
        <v>0</v>
      </c>
      <c r="AC1165">
        <f t="shared" si="463"/>
        <v>4</v>
      </c>
      <c r="AD1165" t="s">
        <v>63</v>
      </c>
      <c r="AE1165" t="str">
        <f t="shared" si="444"/>
        <v>No válido</v>
      </c>
      <c r="AF1165" s="1" t="s">
        <v>10</v>
      </c>
      <c r="AH1165" t="str">
        <f t="shared" si="464"/>
        <v>{ nombre: "Sábado de Ceniza", archivo: "/ev/No válido/7/sab/audio.mp3", fecha: `2028-03-04`, tiempo: 'No válido' },</v>
      </c>
    </row>
    <row r="1166" spans="1:34" x14ac:dyDescent="0.35">
      <c r="A1166">
        <f t="shared" si="456"/>
        <v>2028</v>
      </c>
      <c r="B1166">
        <f t="shared" si="456"/>
        <v>3</v>
      </c>
      <c r="C1166">
        <f t="shared" si="465"/>
        <v>5</v>
      </c>
      <c r="D1166">
        <v>1</v>
      </c>
      <c r="F1166" t="s">
        <v>4</v>
      </c>
      <c r="G1166" s="6" t="s">
        <v>27</v>
      </c>
      <c r="H1166" s="5" t="str">
        <f t="shared" ref="H1166:H1229" si="466">ROMAN(D1166)</f>
        <v>I</v>
      </c>
      <c r="I1166" t="s">
        <v>11</v>
      </c>
      <c r="J1166" t="s">
        <v>1</v>
      </c>
      <c r="K1166" s="8" t="str">
        <f t="shared" ref="K1166:K1220" si="467">_xlfn.CONCAT(H1166, " Semana de ",G1166)</f>
        <v>I Semana de Cuaresma</v>
      </c>
      <c r="L1166" t="s">
        <v>3</v>
      </c>
      <c r="M1166" t="s">
        <v>12</v>
      </c>
      <c r="N1166" t="str">
        <f t="shared" si="445"/>
        <v>tc</v>
      </c>
      <c r="O1166" s="1" t="s">
        <v>9</v>
      </c>
      <c r="P1166">
        <f t="shared" si="461"/>
        <v>1</v>
      </c>
      <c r="Q1166" s="1" t="s">
        <v>9</v>
      </c>
      <c r="R1166" t="str">
        <f t="shared" si="458"/>
        <v>dom</v>
      </c>
      <c r="S1166" s="1" t="s">
        <v>9</v>
      </c>
      <c r="T1166" t="s">
        <v>5</v>
      </c>
      <c r="U1166" t="s">
        <v>6</v>
      </c>
      <c r="V1166" t="s">
        <v>7</v>
      </c>
      <c r="W1166">
        <f t="shared" si="462"/>
        <v>2028</v>
      </c>
      <c r="X1166" s="1" t="s">
        <v>13</v>
      </c>
      <c r="Y1166" s="1">
        <v>0</v>
      </c>
      <c r="Z1166" s="1">
        <f t="shared" si="459"/>
        <v>3</v>
      </c>
      <c r="AA1166" s="1" t="s">
        <v>13</v>
      </c>
      <c r="AB1166" s="1">
        <v>0</v>
      </c>
      <c r="AC1166">
        <f t="shared" si="463"/>
        <v>5</v>
      </c>
      <c r="AD1166" t="s">
        <v>63</v>
      </c>
      <c r="AE1166" t="str">
        <f t="shared" si="444"/>
        <v>tc</v>
      </c>
      <c r="AF1166" s="1" t="s">
        <v>10</v>
      </c>
      <c r="AH1166" t="str">
        <f t="shared" si="464"/>
        <v>{ nombre: "I Semana de Cuaresma", archivo: "/ev/tc/1/dom/audio.mp3", fecha: `2028-03-05`, tiempo: 'tc' },</v>
      </c>
    </row>
    <row r="1167" spans="1:34" x14ac:dyDescent="0.35">
      <c r="A1167">
        <f t="shared" si="456"/>
        <v>2028</v>
      </c>
      <c r="B1167">
        <f t="shared" si="456"/>
        <v>3</v>
      </c>
      <c r="C1167">
        <f t="shared" si="465"/>
        <v>6</v>
      </c>
      <c r="D1167">
        <f>D1166</f>
        <v>1</v>
      </c>
      <c r="F1167" t="s">
        <v>23</v>
      </c>
      <c r="G1167" s="6" t="s">
        <v>27</v>
      </c>
      <c r="H1167" s="5" t="str">
        <f t="shared" si="466"/>
        <v>I</v>
      </c>
      <c r="I1167" t="s">
        <v>11</v>
      </c>
      <c r="J1167" t="s">
        <v>1</v>
      </c>
      <c r="K1167" s="8" t="str">
        <f t="shared" si="467"/>
        <v>I Semana de Cuaresma</v>
      </c>
      <c r="L1167" t="s">
        <v>3</v>
      </c>
      <c r="M1167" t="s">
        <v>12</v>
      </c>
      <c r="N1167" t="str">
        <f t="shared" si="445"/>
        <v>tc</v>
      </c>
      <c r="O1167" s="1" t="s">
        <v>9</v>
      </c>
      <c r="P1167">
        <f t="shared" si="461"/>
        <v>1</v>
      </c>
      <c r="Q1167" s="1" t="s">
        <v>9</v>
      </c>
      <c r="R1167" t="str">
        <f t="shared" si="458"/>
        <v>lun</v>
      </c>
      <c r="S1167" s="1" t="s">
        <v>9</v>
      </c>
      <c r="T1167" t="s">
        <v>5</v>
      </c>
      <c r="U1167" t="s">
        <v>6</v>
      </c>
      <c r="V1167" t="s">
        <v>7</v>
      </c>
      <c r="W1167">
        <f t="shared" si="462"/>
        <v>2028</v>
      </c>
      <c r="X1167" s="1" t="s">
        <v>13</v>
      </c>
      <c r="Y1167" s="1">
        <v>0</v>
      </c>
      <c r="Z1167" s="1">
        <f t="shared" si="459"/>
        <v>3</v>
      </c>
      <c r="AA1167" s="1" t="s">
        <v>13</v>
      </c>
      <c r="AB1167" s="1">
        <v>0</v>
      </c>
      <c r="AC1167">
        <f t="shared" si="463"/>
        <v>6</v>
      </c>
      <c r="AD1167" t="s">
        <v>63</v>
      </c>
      <c r="AE1167" t="str">
        <f t="shared" si="444"/>
        <v>tc</v>
      </c>
      <c r="AF1167" s="1" t="s">
        <v>10</v>
      </c>
      <c r="AH1167" t="str">
        <f t="shared" si="464"/>
        <v>{ nombre: "I Semana de Cuaresma", archivo: "/ev/tc/1/lun/audio.mp3", fecha: `2028-03-06`, tiempo: 'tc' },</v>
      </c>
    </row>
    <row r="1168" spans="1:34" x14ac:dyDescent="0.35">
      <c r="A1168">
        <f t="shared" si="456"/>
        <v>2028</v>
      </c>
      <c r="B1168">
        <f t="shared" si="456"/>
        <v>3</v>
      </c>
      <c r="C1168">
        <f t="shared" si="465"/>
        <v>7</v>
      </c>
      <c r="D1168">
        <f t="shared" ref="D1168:D1172" si="468">D1167</f>
        <v>1</v>
      </c>
      <c r="F1168" t="s">
        <v>24</v>
      </c>
      <c r="G1168" s="6" t="s">
        <v>27</v>
      </c>
      <c r="H1168" s="5" t="str">
        <f t="shared" si="466"/>
        <v>I</v>
      </c>
      <c r="I1168" t="s">
        <v>11</v>
      </c>
      <c r="J1168" t="s">
        <v>1</v>
      </c>
      <c r="K1168" s="8" t="str">
        <f t="shared" si="467"/>
        <v>I Semana de Cuaresma</v>
      </c>
      <c r="L1168" t="s">
        <v>3</v>
      </c>
      <c r="M1168" t="s">
        <v>12</v>
      </c>
      <c r="N1168" t="str">
        <f t="shared" si="445"/>
        <v>tc</v>
      </c>
      <c r="O1168" s="1" t="s">
        <v>9</v>
      </c>
      <c r="P1168">
        <f t="shared" si="461"/>
        <v>1</v>
      </c>
      <c r="Q1168" s="1" t="s">
        <v>9</v>
      </c>
      <c r="R1168" t="str">
        <f t="shared" si="458"/>
        <v>mar</v>
      </c>
      <c r="S1168" s="1" t="s">
        <v>9</v>
      </c>
      <c r="T1168" t="s">
        <v>5</v>
      </c>
      <c r="U1168" t="s">
        <v>6</v>
      </c>
      <c r="V1168" t="s">
        <v>7</v>
      </c>
      <c r="W1168">
        <f t="shared" si="462"/>
        <v>2028</v>
      </c>
      <c r="X1168" s="1" t="s">
        <v>13</v>
      </c>
      <c r="Y1168" s="1">
        <v>0</v>
      </c>
      <c r="Z1168" s="1">
        <f t="shared" si="459"/>
        <v>3</v>
      </c>
      <c r="AA1168" s="1" t="s">
        <v>13</v>
      </c>
      <c r="AB1168" s="1">
        <v>0</v>
      </c>
      <c r="AC1168">
        <f t="shared" si="463"/>
        <v>7</v>
      </c>
      <c r="AD1168" t="s">
        <v>63</v>
      </c>
      <c r="AE1168" t="str">
        <f t="shared" si="444"/>
        <v>tc</v>
      </c>
      <c r="AF1168" s="1" t="s">
        <v>10</v>
      </c>
      <c r="AH1168" t="str">
        <f t="shared" si="464"/>
        <v>{ nombre: "I Semana de Cuaresma", archivo: "/ev/tc/1/mar/audio.mp3", fecha: `2028-03-07`, tiempo: 'tc' },</v>
      </c>
    </row>
    <row r="1169" spans="1:34" x14ac:dyDescent="0.35">
      <c r="A1169">
        <f t="shared" ref="A1169:B1232" si="469">A1168</f>
        <v>2028</v>
      </c>
      <c r="B1169">
        <f t="shared" si="469"/>
        <v>3</v>
      </c>
      <c r="C1169">
        <f t="shared" si="465"/>
        <v>8</v>
      </c>
      <c r="D1169">
        <f t="shared" si="468"/>
        <v>1</v>
      </c>
      <c r="F1169" t="s">
        <v>19</v>
      </c>
      <c r="G1169" s="6" t="s">
        <v>27</v>
      </c>
      <c r="H1169" s="5" t="str">
        <f t="shared" si="466"/>
        <v>I</v>
      </c>
      <c r="I1169" t="s">
        <v>11</v>
      </c>
      <c r="J1169" t="s">
        <v>1</v>
      </c>
      <c r="K1169" s="8" t="str">
        <f t="shared" si="467"/>
        <v>I Semana de Cuaresma</v>
      </c>
      <c r="L1169" t="s">
        <v>3</v>
      </c>
      <c r="M1169" t="s">
        <v>12</v>
      </c>
      <c r="N1169" t="str">
        <f t="shared" si="445"/>
        <v>tc</v>
      </c>
      <c r="O1169" s="1" t="s">
        <v>9</v>
      </c>
      <c r="P1169">
        <f t="shared" si="461"/>
        <v>1</v>
      </c>
      <c r="Q1169" s="1" t="s">
        <v>9</v>
      </c>
      <c r="R1169" t="str">
        <f t="shared" si="458"/>
        <v>mie</v>
      </c>
      <c r="S1169" s="1" t="s">
        <v>9</v>
      </c>
      <c r="T1169" t="s">
        <v>5</v>
      </c>
      <c r="U1169" t="s">
        <v>6</v>
      </c>
      <c r="V1169" t="s">
        <v>7</v>
      </c>
      <c r="W1169">
        <f t="shared" si="462"/>
        <v>2028</v>
      </c>
      <c r="X1169" s="1" t="s">
        <v>13</v>
      </c>
      <c r="Y1169" s="1">
        <v>0</v>
      </c>
      <c r="Z1169" s="1">
        <f t="shared" si="459"/>
        <v>3</v>
      </c>
      <c r="AA1169" s="1" t="s">
        <v>13</v>
      </c>
      <c r="AB1169" s="1">
        <v>0</v>
      </c>
      <c r="AC1169">
        <f t="shared" si="463"/>
        <v>8</v>
      </c>
      <c r="AD1169" t="s">
        <v>63</v>
      </c>
      <c r="AE1169" t="str">
        <f t="shared" si="444"/>
        <v>tc</v>
      </c>
      <c r="AF1169" s="1" t="s">
        <v>10</v>
      </c>
      <c r="AH1169" t="str">
        <f t="shared" si="464"/>
        <v>{ nombre: "I Semana de Cuaresma", archivo: "/ev/tc/1/mie/audio.mp3", fecha: `2028-03-08`, tiempo: 'tc' },</v>
      </c>
    </row>
    <row r="1170" spans="1:34" x14ac:dyDescent="0.35">
      <c r="A1170">
        <f t="shared" si="469"/>
        <v>2028</v>
      </c>
      <c r="B1170">
        <f t="shared" si="469"/>
        <v>3</v>
      </c>
      <c r="C1170">
        <f t="shared" si="465"/>
        <v>9</v>
      </c>
      <c r="D1170">
        <f t="shared" si="468"/>
        <v>1</v>
      </c>
      <c r="F1170" t="s">
        <v>20</v>
      </c>
      <c r="G1170" s="6" t="s">
        <v>27</v>
      </c>
      <c r="H1170" s="5" t="str">
        <f t="shared" si="466"/>
        <v>I</v>
      </c>
      <c r="I1170" t="s">
        <v>11</v>
      </c>
      <c r="J1170" t="s">
        <v>1</v>
      </c>
      <c r="K1170" s="8" t="str">
        <f t="shared" si="467"/>
        <v>I Semana de Cuaresma</v>
      </c>
      <c r="L1170" t="s">
        <v>3</v>
      </c>
      <c r="M1170" t="s">
        <v>12</v>
      </c>
      <c r="N1170" t="str">
        <f t="shared" si="445"/>
        <v>tc</v>
      </c>
      <c r="O1170" s="1" t="s">
        <v>9</v>
      </c>
      <c r="P1170">
        <f t="shared" si="461"/>
        <v>1</v>
      </c>
      <c r="Q1170" s="1" t="s">
        <v>9</v>
      </c>
      <c r="R1170" t="str">
        <f t="shared" si="458"/>
        <v>jue</v>
      </c>
      <c r="S1170" s="1" t="s">
        <v>9</v>
      </c>
      <c r="T1170" t="s">
        <v>5</v>
      </c>
      <c r="U1170" t="s">
        <v>6</v>
      </c>
      <c r="V1170" t="s">
        <v>7</v>
      </c>
      <c r="W1170">
        <f t="shared" si="462"/>
        <v>2028</v>
      </c>
      <c r="X1170" s="1" t="s">
        <v>13</v>
      </c>
      <c r="Y1170" s="1">
        <v>0</v>
      </c>
      <c r="Z1170" s="1">
        <f t="shared" si="459"/>
        <v>3</v>
      </c>
      <c r="AA1170" s="1" t="s">
        <v>13</v>
      </c>
      <c r="AB1170" s="1">
        <v>0</v>
      </c>
      <c r="AC1170">
        <f t="shared" si="463"/>
        <v>9</v>
      </c>
      <c r="AD1170" t="s">
        <v>63</v>
      </c>
      <c r="AE1170" t="str">
        <f t="shared" si="444"/>
        <v>tc</v>
      </c>
      <c r="AF1170" s="1" t="s">
        <v>10</v>
      </c>
      <c r="AH1170" t="str">
        <f t="shared" si="464"/>
        <v>{ nombre: "I Semana de Cuaresma", archivo: "/ev/tc/1/jue/audio.mp3", fecha: `2028-03-09`, tiempo: 'tc' },</v>
      </c>
    </row>
    <row r="1171" spans="1:34" x14ac:dyDescent="0.35">
      <c r="A1171">
        <f t="shared" si="469"/>
        <v>2028</v>
      </c>
      <c r="B1171">
        <f t="shared" si="469"/>
        <v>3</v>
      </c>
      <c r="C1171">
        <f t="shared" si="465"/>
        <v>10</v>
      </c>
      <c r="D1171">
        <f t="shared" si="468"/>
        <v>1</v>
      </c>
      <c r="F1171" t="s">
        <v>21</v>
      </c>
      <c r="G1171" s="6" t="s">
        <v>27</v>
      </c>
      <c r="H1171" s="5" t="str">
        <f t="shared" si="466"/>
        <v>I</v>
      </c>
      <c r="I1171" t="s">
        <v>11</v>
      </c>
      <c r="J1171" t="s">
        <v>1</v>
      </c>
      <c r="K1171" s="8" t="str">
        <f t="shared" si="467"/>
        <v>I Semana de Cuaresma</v>
      </c>
      <c r="L1171" t="s">
        <v>3</v>
      </c>
      <c r="M1171" t="s">
        <v>12</v>
      </c>
      <c r="N1171" t="str">
        <f t="shared" si="445"/>
        <v>tc</v>
      </c>
      <c r="O1171" s="1" t="s">
        <v>9</v>
      </c>
      <c r="P1171">
        <f t="shared" si="461"/>
        <v>1</v>
      </c>
      <c r="Q1171" s="1" t="s">
        <v>9</v>
      </c>
      <c r="R1171" t="str">
        <f t="shared" si="458"/>
        <v>vie</v>
      </c>
      <c r="S1171" s="1" t="s">
        <v>9</v>
      </c>
      <c r="T1171" t="s">
        <v>5</v>
      </c>
      <c r="U1171" t="s">
        <v>6</v>
      </c>
      <c r="V1171" t="s">
        <v>7</v>
      </c>
      <c r="W1171">
        <f t="shared" si="462"/>
        <v>2028</v>
      </c>
      <c r="X1171" s="1" t="s">
        <v>13</v>
      </c>
      <c r="Y1171" s="1">
        <v>0</v>
      </c>
      <c r="Z1171" s="1">
        <f t="shared" si="459"/>
        <v>3</v>
      </c>
      <c r="AA1171" s="1" t="s">
        <v>13</v>
      </c>
      <c r="AB1171" s="1"/>
      <c r="AC1171">
        <f t="shared" si="463"/>
        <v>10</v>
      </c>
      <c r="AD1171" t="s">
        <v>63</v>
      </c>
      <c r="AE1171" t="str">
        <f t="shared" si="444"/>
        <v>tc</v>
      </c>
      <c r="AF1171" s="1" t="s">
        <v>10</v>
      </c>
      <c r="AH1171" t="str">
        <f t="shared" si="464"/>
        <v>{ nombre: "I Semana de Cuaresma", archivo: "/ev/tc/1/vie/audio.mp3", fecha: `2028-03-10`, tiempo: 'tc' },</v>
      </c>
    </row>
    <row r="1172" spans="1:34" x14ac:dyDescent="0.35">
      <c r="A1172">
        <f t="shared" si="469"/>
        <v>2028</v>
      </c>
      <c r="B1172">
        <f t="shared" si="469"/>
        <v>3</v>
      </c>
      <c r="C1172">
        <f t="shared" si="465"/>
        <v>11</v>
      </c>
      <c r="D1172">
        <f t="shared" si="468"/>
        <v>1</v>
      </c>
      <c r="F1172" t="s">
        <v>22</v>
      </c>
      <c r="G1172" s="6" t="s">
        <v>27</v>
      </c>
      <c r="H1172" s="5" t="str">
        <f t="shared" si="466"/>
        <v>I</v>
      </c>
      <c r="I1172" t="s">
        <v>11</v>
      </c>
      <c r="J1172" t="s">
        <v>1</v>
      </c>
      <c r="K1172" s="8" t="str">
        <f t="shared" si="467"/>
        <v>I Semana de Cuaresma</v>
      </c>
      <c r="L1172" t="s">
        <v>3</v>
      </c>
      <c r="M1172" t="s">
        <v>12</v>
      </c>
      <c r="N1172" t="str">
        <f t="shared" si="445"/>
        <v>tc</v>
      </c>
      <c r="O1172" s="1" t="s">
        <v>9</v>
      </c>
      <c r="P1172">
        <f t="shared" si="461"/>
        <v>1</v>
      </c>
      <c r="Q1172" s="1" t="s">
        <v>9</v>
      </c>
      <c r="R1172" t="str">
        <f t="shared" si="458"/>
        <v>sab</v>
      </c>
      <c r="S1172" s="1" t="s">
        <v>9</v>
      </c>
      <c r="T1172" t="s">
        <v>5</v>
      </c>
      <c r="U1172" t="s">
        <v>6</v>
      </c>
      <c r="V1172" t="s">
        <v>7</v>
      </c>
      <c r="W1172">
        <f t="shared" si="462"/>
        <v>2028</v>
      </c>
      <c r="X1172" s="1" t="s">
        <v>13</v>
      </c>
      <c r="Y1172" s="1">
        <v>0</v>
      </c>
      <c r="Z1172" s="1">
        <f t="shared" si="459"/>
        <v>3</v>
      </c>
      <c r="AA1172" s="1" t="s">
        <v>13</v>
      </c>
      <c r="AB1172" s="1"/>
      <c r="AC1172">
        <f t="shared" si="463"/>
        <v>11</v>
      </c>
      <c r="AD1172" t="s">
        <v>63</v>
      </c>
      <c r="AE1172" t="str">
        <f t="shared" si="444"/>
        <v>tc</v>
      </c>
      <c r="AF1172" s="1" t="s">
        <v>10</v>
      </c>
      <c r="AH1172" t="str">
        <f t="shared" si="464"/>
        <v>{ nombre: "I Semana de Cuaresma", archivo: "/ev/tc/1/sab/audio.mp3", fecha: `2028-03-11`, tiempo: 'tc' },</v>
      </c>
    </row>
    <row r="1173" spans="1:34" x14ac:dyDescent="0.35">
      <c r="A1173">
        <f t="shared" si="469"/>
        <v>2028</v>
      </c>
      <c r="B1173">
        <f t="shared" si="469"/>
        <v>3</v>
      </c>
      <c r="C1173">
        <f t="shared" si="465"/>
        <v>12</v>
      </c>
      <c r="D1173">
        <f t="shared" si="450"/>
        <v>2</v>
      </c>
      <c r="F1173" t="s">
        <v>4</v>
      </c>
      <c r="G1173" s="6" t="s">
        <v>27</v>
      </c>
      <c r="H1173" s="5" t="str">
        <f t="shared" si="466"/>
        <v>II</v>
      </c>
      <c r="I1173" t="s">
        <v>11</v>
      </c>
      <c r="J1173" t="s">
        <v>1</v>
      </c>
      <c r="K1173" s="8" t="str">
        <f t="shared" si="467"/>
        <v>II Semana de Cuaresma</v>
      </c>
      <c r="L1173" t="s">
        <v>3</v>
      </c>
      <c r="M1173" t="s">
        <v>12</v>
      </c>
      <c r="N1173" t="str">
        <f t="shared" si="445"/>
        <v>tc</v>
      </c>
      <c r="O1173" s="1" t="s">
        <v>9</v>
      </c>
      <c r="P1173">
        <f t="shared" si="461"/>
        <v>2</v>
      </c>
      <c r="Q1173" s="1" t="s">
        <v>9</v>
      </c>
      <c r="R1173" t="str">
        <f t="shared" si="458"/>
        <v>dom</v>
      </c>
      <c r="S1173" s="1" t="s">
        <v>9</v>
      </c>
      <c r="T1173" t="s">
        <v>5</v>
      </c>
      <c r="U1173" t="s">
        <v>6</v>
      </c>
      <c r="V1173" t="s">
        <v>7</v>
      </c>
      <c r="W1173">
        <f t="shared" si="462"/>
        <v>2028</v>
      </c>
      <c r="X1173" s="1" t="s">
        <v>13</v>
      </c>
      <c r="Y1173" s="1">
        <v>0</v>
      </c>
      <c r="Z1173" s="1">
        <f t="shared" si="459"/>
        <v>3</v>
      </c>
      <c r="AA1173" s="1" t="s">
        <v>13</v>
      </c>
      <c r="AB1173" s="1"/>
      <c r="AC1173">
        <f t="shared" si="463"/>
        <v>12</v>
      </c>
      <c r="AD1173" t="s">
        <v>63</v>
      </c>
      <c r="AE1173" t="str">
        <f t="shared" si="444"/>
        <v>tc</v>
      </c>
      <c r="AF1173" s="1" t="s">
        <v>10</v>
      </c>
      <c r="AH1173" t="str">
        <f t="shared" si="464"/>
        <v>{ nombre: "II Semana de Cuaresma", archivo: "/ev/tc/2/dom/audio.mp3", fecha: `2028-03-12`, tiempo: 'tc' },</v>
      </c>
    </row>
    <row r="1174" spans="1:34" x14ac:dyDescent="0.35">
      <c r="A1174">
        <f t="shared" si="469"/>
        <v>2028</v>
      </c>
      <c r="B1174">
        <f t="shared" si="469"/>
        <v>3</v>
      </c>
      <c r="C1174">
        <f t="shared" si="465"/>
        <v>13</v>
      </c>
      <c r="D1174">
        <f>D1173</f>
        <v>2</v>
      </c>
      <c r="F1174" t="s">
        <v>23</v>
      </c>
      <c r="G1174" s="6" t="s">
        <v>27</v>
      </c>
      <c r="H1174" s="5" t="str">
        <f t="shared" si="466"/>
        <v>II</v>
      </c>
      <c r="I1174" t="s">
        <v>11</v>
      </c>
      <c r="J1174" t="s">
        <v>1</v>
      </c>
      <c r="K1174" s="8" t="str">
        <f t="shared" si="467"/>
        <v>II Semana de Cuaresma</v>
      </c>
      <c r="L1174" t="s">
        <v>3</v>
      </c>
      <c r="M1174" t="s">
        <v>12</v>
      </c>
      <c r="N1174" t="str">
        <f t="shared" si="445"/>
        <v>tc</v>
      </c>
      <c r="O1174" s="1" t="s">
        <v>9</v>
      </c>
      <c r="P1174">
        <f t="shared" si="461"/>
        <v>2</v>
      </c>
      <c r="Q1174" s="1" t="s">
        <v>9</v>
      </c>
      <c r="R1174" t="str">
        <f t="shared" si="458"/>
        <v>lun</v>
      </c>
      <c r="S1174" s="1" t="s">
        <v>9</v>
      </c>
      <c r="T1174" t="s">
        <v>5</v>
      </c>
      <c r="U1174" t="s">
        <v>6</v>
      </c>
      <c r="V1174" t="s">
        <v>7</v>
      </c>
      <c r="W1174">
        <f t="shared" si="462"/>
        <v>2028</v>
      </c>
      <c r="X1174" s="1" t="s">
        <v>13</v>
      </c>
      <c r="Y1174" s="1">
        <v>0</v>
      </c>
      <c r="Z1174" s="1">
        <f t="shared" si="459"/>
        <v>3</v>
      </c>
      <c r="AA1174" s="1" t="s">
        <v>13</v>
      </c>
      <c r="AB1174" s="1"/>
      <c r="AC1174">
        <f t="shared" si="463"/>
        <v>13</v>
      </c>
      <c r="AD1174" t="s">
        <v>63</v>
      </c>
      <c r="AE1174" t="str">
        <f t="shared" si="444"/>
        <v>tc</v>
      </c>
      <c r="AF1174" s="1" t="s">
        <v>10</v>
      </c>
      <c r="AH1174" t="str">
        <f t="shared" si="464"/>
        <v>{ nombre: "II Semana de Cuaresma", archivo: "/ev/tc/2/lun/audio.mp3", fecha: `2028-03-13`, tiempo: 'tc' },</v>
      </c>
    </row>
    <row r="1175" spans="1:34" x14ac:dyDescent="0.35">
      <c r="A1175">
        <f t="shared" si="469"/>
        <v>2028</v>
      </c>
      <c r="B1175">
        <f t="shared" si="469"/>
        <v>3</v>
      </c>
      <c r="C1175">
        <f t="shared" si="465"/>
        <v>14</v>
      </c>
      <c r="D1175">
        <f t="shared" ref="D1175:D1179" si="470">D1174</f>
        <v>2</v>
      </c>
      <c r="F1175" t="s">
        <v>24</v>
      </c>
      <c r="G1175" s="6" t="s">
        <v>27</v>
      </c>
      <c r="H1175" s="5" t="str">
        <f t="shared" si="466"/>
        <v>II</v>
      </c>
      <c r="I1175" t="s">
        <v>11</v>
      </c>
      <c r="J1175" t="s">
        <v>1</v>
      </c>
      <c r="K1175" s="8" t="str">
        <f t="shared" si="467"/>
        <v>II Semana de Cuaresma</v>
      </c>
      <c r="L1175" t="s">
        <v>3</v>
      </c>
      <c r="M1175" t="s">
        <v>12</v>
      </c>
      <c r="N1175" t="str">
        <f t="shared" si="445"/>
        <v>tc</v>
      </c>
      <c r="O1175" s="1" t="s">
        <v>9</v>
      </c>
      <c r="P1175">
        <f t="shared" si="461"/>
        <v>2</v>
      </c>
      <c r="Q1175" s="1" t="s">
        <v>9</v>
      </c>
      <c r="R1175" t="str">
        <f t="shared" si="458"/>
        <v>mar</v>
      </c>
      <c r="S1175" s="1" t="s">
        <v>9</v>
      </c>
      <c r="T1175" t="s">
        <v>5</v>
      </c>
      <c r="U1175" t="s">
        <v>6</v>
      </c>
      <c r="V1175" t="s">
        <v>7</v>
      </c>
      <c r="W1175">
        <f t="shared" si="462"/>
        <v>2028</v>
      </c>
      <c r="X1175" s="1" t="s">
        <v>13</v>
      </c>
      <c r="Y1175" s="1">
        <v>0</v>
      </c>
      <c r="Z1175" s="1">
        <f t="shared" si="459"/>
        <v>3</v>
      </c>
      <c r="AA1175" s="1" t="s">
        <v>13</v>
      </c>
      <c r="AB1175" s="1"/>
      <c r="AC1175">
        <f t="shared" si="463"/>
        <v>14</v>
      </c>
      <c r="AD1175" t="s">
        <v>63</v>
      </c>
      <c r="AE1175" t="str">
        <f t="shared" si="444"/>
        <v>tc</v>
      </c>
      <c r="AF1175" s="1" t="s">
        <v>10</v>
      </c>
      <c r="AH1175" t="str">
        <f t="shared" si="464"/>
        <v>{ nombre: "II Semana de Cuaresma", archivo: "/ev/tc/2/mar/audio.mp3", fecha: `2028-03-14`, tiempo: 'tc' },</v>
      </c>
    </row>
    <row r="1176" spans="1:34" x14ac:dyDescent="0.35">
      <c r="A1176">
        <f t="shared" si="469"/>
        <v>2028</v>
      </c>
      <c r="B1176">
        <f t="shared" si="469"/>
        <v>3</v>
      </c>
      <c r="C1176">
        <f t="shared" si="465"/>
        <v>15</v>
      </c>
      <c r="D1176">
        <f t="shared" si="470"/>
        <v>2</v>
      </c>
      <c r="F1176" t="s">
        <v>19</v>
      </c>
      <c r="G1176" s="6" t="s">
        <v>27</v>
      </c>
      <c r="H1176" s="5" t="str">
        <f t="shared" si="466"/>
        <v>II</v>
      </c>
      <c r="I1176" t="s">
        <v>11</v>
      </c>
      <c r="J1176" t="s">
        <v>1</v>
      </c>
      <c r="K1176" s="8" t="str">
        <f t="shared" si="467"/>
        <v>II Semana de Cuaresma</v>
      </c>
      <c r="L1176" t="s">
        <v>3</v>
      </c>
      <c r="M1176" t="s">
        <v>12</v>
      </c>
      <c r="N1176" t="str">
        <f t="shared" si="445"/>
        <v>tc</v>
      </c>
      <c r="O1176" s="1" t="s">
        <v>9</v>
      </c>
      <c r="P1176">
        <f t="shared" si="461"/>
        <v>2</v>
      </c>
      <c r="Q1176" s="1" t="s">
        <v>9</v>
      </c>
      <c r="R1176" t="str">
        <f t="shared" si="458"/>
        <v>mie</v>
      </c>
      <c r="S1176" s="1" t="s">
        <v>9</v>
      </c>
      <c r="T1176" t="s">
        <v>5</v>
      </c>
      <c r="U1176" t="s">
        <v>6</v>
      </c>
      <c r="V1176" t="s">
        <v>7</v>
      </c>
      <c r="W1176">
        <f t="shared" si="462"/>
        <v>2028</v>
      </c>
      <c r="X1176" s="1" t="s">
        <v>13</v>
      </c>
      <c r="Y1176" s="1">
        <v>0</v>
      </c>
      <c r="Z1176" s="1">
        <f t="shared" si="459"/>
        <v>3</v>
      </c>
      <c r="AA1176" s="1" t="s">
        <v>13</v>
      </c>
      <c r="AB1176" s="1"/>
      <c r="AC1176">
        <f t="shared" si="463"/>
        <v>15</v>
      </c>
      <c r="AD1176" t="s">
        <v>63</v>
      </c>
      <c r="AE1176" t="str">
        <f t="shared" si="444"/>
        <v>tc</v>
      </c>
      <c r="AF1176" s="1" t="s">
        <v>10</v>
      </c>
      <c r="AH1176" t="str">
        <f t="shared" si="464"/>
        <v>{ nombre: "II Semana de Cuaresma", archivo: "/ev/tc/2/mie/audio.mp3", fecha: `2028-03-15`, tiempo: 'tc' },</v>
      </c>
    </row>
    <row r="1177" spans="1:34" x14ac:dyDescent="0.35">
      <c r="A1177">
        <f t="shared" si="469"/>
        <v>2028</v>
      </c>
      <c r="B1177">
        <f t="shared" si="469"/>
        <v>3</v>
      </c>
      <c r="C1177">
        <f t="shared" si="465"/>
        <v>16</v>
      </c>
      <c r="D1177">
        <f t="shared" si="470"/>
        <v>2</v>
      </c>
      <c r="F1177" t="s">
        <v>20</v>
      </c>
      <c r="G1177" s="6" t="s">
        <v>27</v>
      </c>
      <c r="H1177" s="5" t="str">
        <f t="shared" si="466"/>
        <v>II</v>
      </c>
      <c r="I1177" t="s">
        <v>11</v>
      </c>
      <c r="J1177" t="s">
        <v>1</v>
      </c>
      <c r="K1177" s="8" t="str">
        <f t="shared" si="467"/>
        <v>II Semana de Cuaresma</v>
      </c>
      <c r="L1177" t="s">
        <v>3</v>
      </c>
      <c r="M1177" t="s">
        <v>12</v>
      </c>
      <c r="N1177" t="str">
        <f t="shared" si="445"/>
        <v>tc</v>
      </c>
      <c r="O1177" s="1" t="s">
        <v>9</v>
      </c>
      <c r="P1177">
        <f t="shared" si="461"/>
        <v>2</v>
      </c>
      <c r="Q1177" s="1" t="s">
        <v>9</v>
      </c>
      <c r="R1177" t="str">
        <f t="shared" si="458"/>
        <v>jue</v>
      </c>
      <c r="S1177" s="1" t="s">
        <v>9</v>
      </c>
      <c r="T1177" t="s">
        <v>5</v>
      </c>
      <c r="U1177" t="s">
        <v>6</v>
      </c>
      <c r="V1177" t="s">
        <v>7</v>
      </c>
      <c r="W1177">
        <f t="shared" si="462"/>
        <v>2028</v>
      </c>
      <c r="X1177" s="1" t="s">
        <v>13</v>
      </c>
      <c r="Y1177" s="1">
        <v>0</v>
      </c>
      <c r="Z1177" s="1">
        <f t="shared" si="459"/>
        <v>3</v>
      </c>
      <c r="AA1177" s="1" t="s">
        <v>13</v>
      </c>
      <c r="AB1177" s="1"/>
      <c r="AC1177">
        <f t="shared" si="463"/>
        <v>16</v>
      </c>
      <c r="AD1177" t="s">
        <v>63</v>
      </c>
      <c r="AE1177" t="str">
        <f t="shared" si="444"/>
        <v>tc</v>
      </c>
      <c r="AF1177" s="1" t="s">
        <v>10</v>
      </c>
      <c r="AH1177" t="str">
        <f t="shared" si="464"/>
        <v>{ nombre: "II Semana de Cuaresma", archivo: "/ev/tc/2/jue/audio.mp3", fecha: `2028-03-16`, tiempo: 'tc' },</v>
      </c>
    </row>
    <row r="1178" spans="1:34" x14ac:dyDescent="0.35">
      <c r="A1178">
        <f t="shared" si="469"/>
        <v>2028</v>
      </c>
      <c r="B1178">
        <f t="shared" si="469"/>
        <v>3</v>
      </c>
      <c r="C1178">
        <f t="shared" si="465"/>
        <v>17</v>
      </c>
      <c r="D1178">
        <f t="shared" si="470"/>
        <v>2</v>
      </c>
      <c r="F1178" t="s">
        <v>21</v>
      </c>
      <c r="G1178" s="6" t="s">
        <v>27</v>
      </c>
      <c r="H1178" s="5" t="str">
        <f t="shared" si="466"/>
        <v>II</v>
      </c>
      <c r="I1178" t="s">
        <v>11</v>
      </c>
      <c r="J1178" t="s">
        <v>1</v>
      </c>
      <c r="K1178" s="8" t="str">
        <f t="shared" si="467"/>
        <v>II Semana de Cuaresma</v>
      </c>
      <c r="L1178" t="s">
        <v>3</v>
      </c>
      <c r="M1178" t="s">
        <v>12</v>
      </c>
      <c r="N1178" t="str">
        <f t="shared" si="445"/>
        <v>tc</v>
      </c>
      <c r="O1178" s="1" t="s">
        <v>9</v>
      </c>
      <c r="P1178">
        <f t="shared" si="461"/>
        <v>2</v>
      </c>
      <c r="Q1178" s="1" t="s">
        <v>9</v>
      </c>
      <c r="R1178" t="str">
        <f t="shared" si="458"/>
        <v>vie</v>
      </c>
      <c r="S1178" s="1" t="s">
        <v>9</v>
      </c>
      <c r="T1178" t="s">
        <v>5</v>
      </c>
      <c r="U1178" t="s">
        <v>6</v>
      </c>
      <c r="V1178" t="s">
        <v>7</v>
      </c>
      <c r="W1178">
        <f t="shared" si="462"/>
        <v>2028</v>
      </c>
      <c r="X1178" s="1" t="s">
        <v>13</v>
      </c>
      <c r="Y1178" s="1">
        <v>0</v>
      </c>
      <c r="Z1178" s="1">
        <f t="shared" si="459"/>
        <v>3</v>
      </c>
      <c r="AA1178" s="1" t="s">
        <v>13</v>
      </c>
      <c r="AB1178" s="1"/>
      <c r="AC1178">
        <f t="shared" si="463"/>
        <v>17</v>
      </c>
      <c r="AD1178" t="s">
        <v>63</v>
      </c>
      <c r="AE1178" t="str">
        <f t="shared" si="444"/>
        <v>tc</v>
      </c>
      <c r="AF1178" s="1" t="s">
        <v>10</v>
      </c>
      <c r="AH1178" t="str">
        <f t="shared" si="464"/>
        <v>{ nombre: "II Semana de Cuaresma", archivo: "/ev/tc/2/vie/audio.mp3", fecha: `2028-03-17`, tiempo: 'tc' },</v>
      </c>
    </row>
    <row r="1179" spans="1:34" x14ac:dyDescent="0.35">
      <c r="A1179">
        <f t="shared" si="469"/>
        <v>2028</v>
      </c>
      <c r="B1179">
        <f t="shared" si="469"/>
        <v>3</v>
      </c>
      <c r="C1179">
        <f t="shared" si="465"/>
        <v>18</v>
      </c>
      <c r="D1179">
        <f t="shared" si="470"/>
        <v>2</v>
      </c>
      <c r="F1179" t="s">
        <v>22</v>
      </c>
      <c r="G1179" s="6" t="s">
        <v>27</v>
      </c>
      <c r="H1179" s="5" t="str">
        <f t="shared" si="466"/>
        <v>II</v>
      </c>
      <c r="I1179" t="s">
        <v>11</v>
      </c>
      <c r="J1179" t="s">
        <v>1</v>
      </c>
      <c r="K1179" s="8" t="str">
        <f t="shared" si="467"/>
        <v>II Semana de Cuaresma</v>
      </c>
      <c r="L1179" t="s">
        <v>3</v>
      </c>
      <c r="M1179" t="s">
        <v>12</v>
      </c>
      <c r="N1179" t="str">
        <f t="shared" si="445"/>
        <v>tc</v>
      </c>
      <c r="O1179" s="1" t="s">
        <v>9</v>
      </c>
      <c r="P1179">
        <f t="shared" si="461"/>
        <v>2</v>
      </c>
      <c r="Q1179" s="1" t="s">
        <v>9</v>
      </c>
      <c r="R1179" t="str">
        <f t="shared" si="458"/>
        <v>sab</v>
      </c>
      <c r="S1179" s="1" t="s">
        <v>9</v>
      </c>
      <c r="T1179" t="s">
        <v>5</v>
      </c>
      <c r="U1179" t="s">
        <v>6</v>
      </c>
      <c r="V1179" t="s">
        <v>7</v>
      </c>
      <c r="W1179">
        <f t="shared" si="462"/>
        <v>2028</v>
      </c>
      <c r="X1179" s="1" t="s">
        <v>13</v>
      </c>
      <c r="Y1179" s="1">
        <v>0</v>
      </c>
      <c r="Z1179" s="1">
        <f t="shared" si="459"/>
        <v>3</v>
      </c>
      <c r="AA1179" s="1" t="s">
        <v>13</v>
      </c>
      <c r="AB1179" s="1"/>
      <c r="AC1179">
        <f t="shared" si="463"/>
        <v>18</v>
      </c>
      <c r="AD1179" t="s">
        <v>63</v>
      </c>
      <c r="AE1179" t="str">
        <f t="shared" ref="AE1179:AE1242" si="471">IF(G1179="Adviento", "ta",
   IF(G1179="Navidad", "tn",
      IF(G1179="Ordinario", "to",
         IF(G1179="Cuaresma", "tc",
            IF(G1179="Pascua", "tp", "No válido")
         )
      )
   )
)</f>
        <v>tc</v>
      </c>
      <c r="AF1179" s="1" t="s">
        <v>10</v>
      </c>
      <c r="AH1179" t="str">
        <f t="shared" si="464"/>
        <v>{ nombre: "II Semana de Cuaresma", archivo: "/ev/tc/2/sab/audio.mp3", fecha: `2028-03-18`, tiempo: 'tc' },</v>
      </c>
    </row>
    <row r="1180" spans="1:34" x14ac:dyDescent="0.35">
      <c r="A1180">
        <f t="shared" si="469"/>
        <v>2028</v>
      </c>
      <c r="B1180">
        <f t="shared" si="469"/>
        <v>3</v>
      </c>
      <c r="C1180">
        <f t="shared" si="465"/>
        <v>19</v>
      </c>
      <c r="D1180">
        <f>D1179+1</f>
        <v>3</v>
      </c>
      <c r="F1180" t="s">
        <v>4</v>
      </c>
      <c r="G1180" s="6" t="s">
        <v>27</v>
      </c>
      <c r="H1180" s="5" t="str">
        <f t="shared" si="466"/>
        <v>III</v>
      </c>
      <c r="I1180" t="s">
        <v>11</v>
      </c>
      <c r="J1180" t="s">
        <v>1</v>
      </c>
      <c r="K1180" s="8" t="str">
        <f t="shared" si="467"/>
        <v>III Semana de Cuaresma</v>
      </c>
      <c r="L1180" t="s">
        <v>3</v>
      </c>
      <c r="M1180" t="s">
        <v>12</v>
      </c>
      <c r="N1180" t="str">
        <f t="shared" ref="N1180:N1243" si="472">IF(G1180="Adviento", "ta",
   IF(G1180="Navidad", "tn",
      IF(G1180="Ordinario", "to",
         IF(G1180="Cuaresma", "tc",
            IF(G1180="Pascua", "tp", "No válido")
         )
      )
   )
)</f>
        <v>tc</v>
      </c>
      <c r="O1180" s="1" t="s">
        <v>9</v>
      </c>
      <c r="P1180">
        <f t="shared" si="461"/>
        <v>3</v>
      </c>
      <c r="Q1180" s="1" t="s">
        <v>9</v>
      </c>
      <c r="R1180" t="str">
        <f t="shared" si="458"/>
        <v>dom</v>
      </c>
      <c r="S1180" s="1" t="s">
        <v>9</v>
      </c>
      <c r="T1180" t="s">
        <v>5</v>
      </c>
      <c r="U1180" t="s">
        <v>6</v>
      </c>
      <c r="V1180" t="s">
        <v>7</v>
      </c>
      <c r="W1180">
        <f t="shared" si="462"/>
        <v>2028</v>
      </c>
      <c r="X1180" s="1" t="s">
        <v>13</v>
      </c>
      <c r="Y1180" s="1">
        <v>0</v>
      </c>
      <c r="Z1180" s="1">
        <f t="shared" si="459"/>
        <v>3</v>
      </c>
      <c r="AA1180" s="1" t="s">
        <v>13</v>
      </c>
      <c r="AB1180" s="1"/>
      <c r="AC1180">
        <f t="shared" si="463"/>
        <v>19</v>
      </c>
      <c r="AD1180" t="s">
        <v>63</v>
      </c>
      <c r="AE1180" t="str">
        <f t="shared" si="471"/>
        <v>tc</v>
      </c>
      <c r="AF1180" s="1" t="s">
        <v>10</v>
      </c>
      <c r="AH1180" t="str">
        <f t="shared" si="464"/>
        <v>{ nombre: "III Semana de Cuaresma", archivo: "/ev/tc/3/dom/audio.mp3", fecha: `2028-03-19`, tiempo: 'tc' },</v>
      </c>
    </row>
    <row r="1181" spans="1:34" x14ac:dyDescent="0.35">
      <c r="A1181">
        <f t="shared" si="469"/>
        <v>2028</v>
      </c>
      <c r="B1181">
        <f t="shared" si="469"/>
        <v>3</v>
      </c>
      <c r="C1181">
        <f t="shared" si="465"/>
        <v>20</v>
      </c>
      <c r="D1181">
        <f>D1180</f>
        <v>3</v>
      </c>
      <c r="F1181" t="s">
        <v>23</v>
      </c>
      <c r="G1181" s="6" t="s">
        <v>27</v>
      </c>
      <c r="H1181" s="5" t="str">
        <f t="shared" si="466"/>
        <v>III</v>
      </c>
      <c r="I1181" t="s">
        <v>11</v>
      </c>
      <c r="J1181" t="s">
        <v>1</v>
      </c>
      <c r="K1181" s="8" t="str">
        <f t="shared" si="467"/>
        <v>III Semana de Cuaresma</v>
      </c>
      <c r="L1181" t="s">
        <v>3</v>
      </c>
      <c r="M1181" t="s">
        <v>12</v>
      </c>
      <c r="N1181" t="str">
        <f t="shared" si="472"/>
        <v>tc</v>
      </c>
      <c r="O1181" s="1" t="s">
        <v>9</v>
      </c>
      <c r="P1181">
        <f t="shared" si="461"/>
        <v>3</v>
      </c>
      <c r="Q1181" s="1" t="s">
        <v>9</v>
      </c>
      <c r="R1181" t="str">
        <f t="shared" si="458"/>
        <v>lun</v>
      </c>
      <c r="S1181" s="1" t="s">
        <v>9</v>
      </c>
      <c r="T1181" t="s">
        <v>5</v>
      </c>
      <c r="U1181" t="s">
        <v>6</v>
      </c>
      <c r="V1181" t="s">
        <v>7</v>
      </c>
      <c r="W1181">
        <f t="shared" si="462"/>
        <v>2028</v>
      </c>
      <c r="X1181" s="1" t="s">
        <v>13</v>
      </c>
      <c r="Y1181" s="1">
        <v>0</v>
      </c>
      <c r="Z1181" s="1">
        <f t="shared" si="459"/>
        <v>3</v>
      </c>
      <c r="AA1181" s="1" t="s">
        <v>13</v>
      </c>
      <c r="AB1181" s="1"/>
      <c r="AC1181">
        <f t="shared" si="463"/>
        <v>20</v>
      </c>
      <c r="AD1181" t="s">
        <v>63</v>
      </c>
      <c r="AE1181" t="str">
        <f t="shared" si="471"/>
        <v>tc</v>
      </c>
      <c r="AF1181" s="1" t="s">
        <v>10</v>
      </c>
      <c r="AH1181" t="str">
        <f t="shared" si="464"/>
        <v>{ nombre: "III Semana de Cuaresma", archivo: "/ev/tc/3/lun/audio.mp3", fecha: `2028-03-20`, tiempo: 'tc' },</v>
      </c>
    </row>
    <row r="1182" spans="1:34" x14ac:dyDescent="0.35">
      <c r="A1182">
        <f t="shared" si="469"/>
        <v>2028</v>
      </c>
      <c r="B1182">
        <f t="shared" si="469"/>
        <v>3</v>
      </c>
      <c r="C1182">
        <f t="shared" si="465"/>
        <v>21</v>
      </c>
      <c r="D1182">
        <f t="shared" ref="D1182:D1186" si="473">D1181</f>
        <v>3</v>
      </c>
      <c r="F1182" t="s">
        <v>24</v>
      </c>
      <c r="G1182" s="6" t="s">
        <v>27</v>
      </c>
      <c r="H1182" s="5" t="str">
        <f t="shared" si="466"/>
        <v>III</v>
      </c>
      <c r="I1182" t="s">
        <v>11</v>
      </c>
      <c r="J1182" t="s">
        <v>1</v>
      </c>
      <c r="K1182" s="8" t="str">
        <f t="shared" si="467"/>
        <v>III Semana de Cuaresma</v>
      </c>
      <c r="L1182" t="s">
        <v>3</v>
      </c>
      <c r="M1182" t="s">
        <v>12</v>
      </c>
      <c r="N1182" t="str">
        <f t="shared" si="472"/>
        <v>tc</v>
      </c>
      <c r="O1182" s="1" t="s">
        <v>9</v>
      </c>
      <c r="P1182">
        <f t="shared" si="461"/>
        <v>3</v>
      </c>
      <c r="Q1182" s="1" t="s">
        <v>9</v>
      </c>
      <c r="R1182" t="str">
        <f t="shared" si="458"/>
        <v>mar</v>
      </c>
      <c r="S1182" s="1" t="s">
        <v>9</v>
      </c>
      <c r="T1182" t="s">
        <v>5</v>
      </c>
      <c r="U1182" t="s">
        <v>6</v>
      </c>
      <c r="V1182" t="s">
        <v>7</v>
      </c>
      <c r="W1182">
        <f t="shared" si="462"/>
        <v>2028</v>
      </c>
      <c r="X1182" s="1" t="s">
        <v>13</v>
      </c>
      <c r="Y1182" s="1">
        <v>0</v>
      </c>
      <c r="Z1182" s="1">
        <f t="shared" si="459"/>
        <v>3</v>
      </c>
      <c r="AA1182" s="1" t="s">
        <v>13</v>
      </c>
      <c r="AB1182" s="1"/>
      <c r="AC1182">
        <f t="shared" si="463"/>
        <v>21</v>
      </c>
      <c r="AD1182" t="s">
        <v>63</v>
      </c>
      <c r="AE1182" t="str">
        <f t="shared" si="471"/>
        <v>tc</v>
      </c>
      <c r="AF1182" s="1" t="s">
        <v>10</v>
      </c>
      <c r="AH1182" t="str">
        <f t="shared" si="464"/>
        <v>{ nombre: "III Semana de Cuaresma", archivo: "/ev/tc/3/mar/audio.mp3", fecha: `2028-03-21`, tiempo: 'tc' },</v>
      </c>
    </row>
    <row r="1183" spans="1:34" x14ac:dyDescent="0.35">
      <c r="A1183">
        <f t="shared" si="469"/>
        <v>2028</v>
      </c>
      <c r="B1183">
        <f t="shared" si="469"/>
        <v>3</v>
      </c>
      <c r="C1183">
        <f t="shared" si="465"/>
        <v>22</v>
      </c>
      <c r="D1183">
        <f t="shared" si="473"/>
        <v>3</v>
      </c>
      <c r="F1183" t="s">
        <v>19</v>
      </c>
      <c r="G1183" s="6" t="s">
        <v>27</v>
      </c>
      <c r="H1183" s="5" t="str">
        <f t="shared" si="466"/>
        <v>III</v>
      </c>
      <c r="I1183" t="s">
        <v>11</v>
      </c>
      <c r="J1183" t="s">
        <v>1</v>
      </c>
      <c r="K1183" s="8" t="str">
        <f t="shared" si="467"/>
        <v>III Semana de Cuaresma</v>
      </c>
      <c r="L1183" t="s">
        <v>3</v>
      </c>
      <c r="M1183" t="s">
        <v>12</v>
      </c>
      <c r="N1183" t="str">
        <f t="shared" si="472"/>
        <v>tc</v>
      </c>
      <c r="O1183" s="1" t="s">
        <v>9</v>
      </c>
      <c r="P1183">
        <f t="shared" si="461"/>
        <v>3</v>
      </c>
      <c r="Q1183" s="1" t="s">
        <v>9</v>
      </c>
      <c r="R1183" t="str">
        <f t="shared" si="458"/>
        <v>mie</v>
      </c>
      <c r="S1183" s="1" t="s">
        <v>9</v>
      </c>
      <c r="T1183" t="s">
        <v>5</v>
      </c>
      <c r="U1183" t="s">
        <v>6</v>
      </c>
      <c r="V1183" t="s">
        <v>7</v>
      </c>
      <c r="W1183">
        <f t="shared" si="462"/>
        <v>2028</v>
      </c>
      <c r="X1183" s="1" t="s">
        <v>13</v>
      </c>
      <c r="Y1183" s="1">
        <v>0</v>
      </c>
      <c r="Z1183" s="1">
        <f t="shared" si="459"/>
        <v>3</v>
      </c>
      <c r="AA1183" s="1" t="s">
        <v>13</v>
      </c>
      <c r="AB1183" s="1"/>
      <c r="AC1183">
        <f t="shared" si="463"/>
        <v>22</v>
      </c>
      <c r="AD1183" t="s">
        <v>63</v>
      </c>
      <c r="AE1183" t="str">
        <f t="shared" si="471"/>
        <v>tc</v>
      </c>
      <c r="AF1183" s="1" t="s">
        <v>10</v>
      </c>
      <c r="AH1183" t="str">
        <f t="shared" si="464"/>
        <v>{ nombre: "III Semana de Cuaresma", archivo: "/ev/tc/3/mie/audio.mp3", fecha: `2028-03-22`, tiempo: 'tc' },</v>
      </c>
    </row>
    <row r="1184" spans="1:34" x14ac:dyDescent="0.35">
      <c r="A1184">
        <f t="shared" si="469"/>
        <v>2028</v>
      </c>
      <c r="B1184">
        <f t="shared" si="469"/>
        <v>3</v>
      </c>
      <c r="C1184">
        <f t="shared" si="465"/>
        <v>23</v>
      </c>
      <c r="D1184">
        <f t="shared" si="473"/>
        <v>3</v>
      </c>
      <c r="F1184" t="s">
        <v>20</v>
      </c>
      <c r="G1184" s="6" t="s">
        <v>27</v>
      </c>
      <c r="H1184" s="5" t="str">
        <f t="shared" si="466"/>
        <v>III</v>
      </c>
      <c r="I1184" t="s">
        <v>11</v>
      </c>
      <c r="J1184" t="s">
        <v>1</v>
      </c>
      <c r="K1184" s="8" t="str">
        <f t="shared" si="467"/>
        <v>III Semana de Cuaresma</v>
      </c>
      <c r="L1184" t="s">
        <v>3</v>
      </c>
      <c r="M1184" t="s">
        <v>12</v>
      </c>
      <c r="N1184" t="str">
        <f t="shared" si="472"/>
        <v>tc</v>
      </c>
      <c r="O1184" s="1" t="s">
        <v>9</v>
      </c>
      <c r="P1184">
        <f t="shared" si="461"/>
        <v>3</v>
      </c>
      <c r="Q1184" s="1" t="s">
        <v>9</v>
      </c>
      <c r="R1184" t="str">
        <f t="shared" si="458"/>
        <v>jue</v>
      </c>
      <c r="S1184" s="1" t="s">
        <v>9</v>
      </c>
      <c r="T1184" t="s">
        <v>5</v>
      </c>
      <c r="U1184" t="s">
        <v>6</v>
      </c>
      <c r="V1184" t="s">
        <v>7</v>
      </c>
      <c r="W1184">
        <f t="shared" si="462"/>
        <v>2028</v>
      </c>
      <c r="X1184" s="1" t="s">
        <v>13</v>
      </c>
      <c r="Y1184" s="1">
        <v>0</v>
      </c>
      <c r="Z1184" s="1">
        <f t="shared" si="459"/>
        <v>3</v>
      </c>
      <c r="AA1184" s="1" t="s">
        <v>13</v>
      </c>
      <c r="AB1184" s="1"/>
      <c r="AC1184">
        <f t="shared" si="463"/>
        <v>23</v>
      </c>
      <c r="AD1184" t="s">
        <v>63</v>
      </c>
      <c r="AE1184" t="str">
        <f t="shared" si="471"/>
        <v>tc</v>
      </c>
      <c r="AF1184" s="1" t="s">
        <v>10</v>
      </c>
      <c r="AH1184" t="str">
        <f t="shared" si="464"/>
        <v>{ nombre: "III Semana de Cuaresma", archivo: "/ev/tc/3/jue/audio.mp3", fecha: `2028-03-23`, tiempo: 'tc' },</v>
      </c>
    </row>
    <row r="1185" spans="1:34" x14ac:dyDescent="0.35">
      <c r="A1185">
        <f t="shared" si="469"/>
        <v>2028</v>
      </c>
      <c r="B1185">
        <f t="shared" si="469"/>
        <v>3</v>
      </c>
      <c r="C1185">
        <f t="shared" si="465"/>
        <v>24</v>
      </c>
      <c r="D1185">
        <f t="shared" si="473"/>
        <v>3</v>
      </c>
      <c r="F1185" t="s">
        <v>21</v>
      </c>
      <c r="G1185" s="6" t="s">
        <v>27</v>
      </c>
      <c r="H1185" s="5" t="str">
        <f t="shared" si="466"/>
        <v>III</v>
      </c>
      <c r="I1185" t="s">
        <v>11</v>
      </c>
      <c r="J1185" t="s">
        <v>1</v>
      </c>
      <c r="K1185" s="8" t="str">
        <f t="shared" si="467"/>
        <v>III Semana de Cuaresma</v>
      </c>
      <c r="L1185" t="s">
        <v>3</v>
      </c>
      <c r="M1185" t="s">
        <v>12</v>
      </c>
      <c r="N1185" t="str">
        <f t="shared" si="472"/>
        <v>tc</v>
      </c>
      <c r="O1185" s="1" t="s">
        <v>9</v>
      </c>
      <c r="P1185">
        <f t="shared" si="461"/>
        <v>3</v>
      </c>
      <c r="Q1185" s="1" t="s">
        <v>9</v>
      </c>
      <c r="R1185" t="str">
        <f t="shared" si="458"/>
        <v>vie</v>
      </c>
      <c r="S1185" s="1" t="s">
        <v>9</v>
      </c>
      <c r="T1185" t="s">
        <v>5</v>
      </c>
      <c r="U1185" t="s">
        <v>6</v>
      </c>
      <c r="V1185" t="s">
        <v>7</v>
      </c>
      <c r="W1185">
        <f t="shared" si="462"/>
        <v>2028</v>
      </c>
      <c r="X1185" s="1" t="s">
        <v>13</v>
      </c>
      <c r="Y1185" s="1">
        <v>0</v>
      </c>
      <c r="Z1185" s="1">
        <f t="shared" si="459"/>
        <v>3</v>
      </c>
      <c r="AA1185" s="1" t="s">
        <v>13</v>
      </c>
      <c r="AB1185" s="1"/>
      <c r="AC1185">
        <f t="shared" si="463"/>
        <v>24</v>
      </c>
      <c r="AD1185" t="s">
        <v>63</v>
      </c>
      <c r="AE1185" t="str">
        <f t="shared" si="471"/>
        <v>tc</v>
      </c>
      <c r="AF1185" s="1" t="s">
        <v>10</v>
      </c>
      <c r="AH1185" t="str">
        <f t="shared" si="464"/>
        <v>{ nombre: "III Semana de Cuaresma", archivo: "/ev/tc/3/vie/audio.mp3", fecha: `2028-03-24`, tiempo: 'tc' },</v>
      </c>
    </row>
    <row r="1186" spans="1:34" x14ac:dyDescent="0.35">
      <c r="A1186">
        <f t="shared" si="469"/>
        <v>2028</v>
      </c>
      <c r="B1186">
        <f t="shared" si="469"/>
        <v>3</v>
      </c>
      <c r="C1186">
        <f t="shared" si="465"/>
        <v>25</v>
      </c>
      <c r="D1186">
        <f t="shared" si="473"/>
        <v>3</v>
      </c>
      <c r="F1186" t="s">
        <v>22</v>
      </c>
      <c r="G1186" s="6" t="s">
        <v>27</v>
      </c>
      <c r="H1186" s="5" t="str">
        <f t="shared" si="466"/>
        <v>III</v>
      </c>
      <c r="I1186" t="s">
        <v>11</v>
      </c>
      <c r="J1186" t="s">
        <v>1</v>
      </c>
      <c r="K1186" s="8" t="str">
        <f t="shared" si="467"/>
        <v>III Semana de Cuaresma</v>
      </c>
      <c r="L1186" t="s">
        <v>3</v>
      </c>
      <c r="M1186" t="s">
        <v>12</v>
      </c>
      <c r="N1186" t="str">
        <f t="shared" si="472"/>
        <v>tc</v>
      </c>
      <c r="O1186" s="1" t="s">
        <v>9</v>
      </c>
      <c r="P1186">
        <f t="shared" si="461"/>
        <v>3</v>
      </c>
      <c r="Q1186" s="1" t="s">
        <v>9</v>
      </c>
      <c r="R1186" t="str">
        <f t="shared" si="458"/>
        <v>sab</v>
      </c>
      <c r="S1186" s="1" t="s">
        <v>9</v>
      </c>
      <c r="T1186" t="s">
        <v>5</v>
      </c>
      <c r="U1186" t="s">
        <v>6</v>
      </c>
      <c r="V1186" t="s">
        <v>7</v>
      </c>
      <c r="W1186">
        <f t="shared" si="462"/>
        <v>2028</v>
      </c>
      <c r="X1186" s="1" t="s">
        <v>13</v>
      </c>
      <c r="Y1186" s="1">
        <v>0</v>
      </c>
      <c r="Z1186" s="1">
        <f t="shared" si="459"/>
        <v>3</v>
      </c>
      <c r="AA1186" s="1" t="s">
        <v>13</v>
      </c>
      <c r="AB1186" s="1"/>
      <c r="AC1186">
        <f t="shared" si="463"/>
        <v>25</v>
      </c>
      <c r="AD1186" t="s">
        <v>63</v>
      </c>
      <c r="AE1186" t="str">
        <f t="shared" si="471"/>
        <v>tc</v>
      </c>
      <c r="AF1186" s="1" t="s">
        <v>10</v>
      </c>
      <c r="AH1186" t="str">
        <f t="shared" si="464"/>
        <v>{ nombre: "III Semana de Cuaresma", archivo: "/ev/tc/3/sab/audio.mp3", fecha: `2028-03-25`, tiempo: 'tc' },</v>
      </c>
    </row>
    <row r="1187" spans="1:34" x14ac:dyDescent="0.35">
      <c r="A1187">
        <f t="shared" si="469"/>
        <v>2028</v>
      </c>
      <c r="B1187">
        <f t="shared" si="469"/>
        <v>3</v>
      </c>
      <c r="C1187">
        <f t="shared" si="465"/>
        <v>26</v>
      </c>
      <c r="D1187">
        <f t="shared" si="450"/>
        <v>4</v>
      </c>
      <c r="F1187" t="s">
        <v>4</v>
      </c>
      <c r="G1187" s="6" t="s">
        <v>27</v>
      </c>
      <c r="H1187" s="5" t="str">
        <f t="shared" si="466"/>
        <v>IV</v>
      </c>
      <c r="I1187" t="s">
        <v>11</v>
      </c>
      <c r="J1187" t="s">
        <v>1</v>
      </c>
      <c r="K1187" s="8" t="str">
        <f t="shared" si="467"/>
        <v>IV Semana de Cuaresma</v>
      </c>
      <c r="L1187" t="s">
        <v>3</v>
      </c>
      <c r="M1187" t="s">
        <v>12</v>
      </c>
      <c r="N1187" t="str">
        <f t="shared" si="472"/>
        <v>tc</v>
      </c>
      <c r="O1187" s="1" t="s">
        <v>9</v>
      </c>
      <c r="P1187">
        <f t="shared" si="461"/>
        <v>4</v>
      </c>
      <c r="Q1187" s="1" t="s">
        <v>9</v>
      </c>
      <c r="R1187" t="str">
        <f t="shared" si="458"/>
        <v>dom</v>
      </c>
      <c r="S1187" s="1" t="s">
        <v>9</v>
      </c>
      <c r="T1187" t="s">
        <v>5</v>
      </c>
      <c r="U1187" t="s">
        <v>6</v>
      </c>
      <c r="V1187" t="s">
        <v>7</v>
      </c>
      <c r="W1187">
        <f t="shared" si="462"/>
        <v>2028</v>
      </c>
      <c r="X1187" s="1" t="s">
        <v>13</v>
      </c>
      <c r="Y1187" s="1">
        <v>0</v>
      </c>
      <c r="Z1187" s="1">
        <f t="shared" si="459"/>
        <v>3</v>
      </c>
      <c r="AA1187" s="1" t="s">
        <v>13</v>
      </c>
      <c r="AB1187" s="1"/>
      <c r="AC1187">
        <f t="shared" si="463"/>
        <v>26</v>
      </c>
      <c r="AD1187" t="s">
        <v>63</v>
      </c>
      <c r="AE1187" t="str">
        <f t="shared" si="471"/>
        <v>tc</v>
      </c>
      <c r="AF1187" s="1" t="s">
        <v>10</v>
      </c>
      <c r="AH1187" t="str">
        <f t="shared" si="464"/>
        <v>{ nombre: "IV Semana de Cuaresma", archivo: "/ev/tc/4/dom/audio.mp3", fecha: `2028-03-26`, tiempo: 'tc' },</v>
      </c>
    </row>
    <row r="1188" spans="1:34" x14ac:dyDescent="0.35">
      <c r="A1188">
        <f t="shared" si="469"/>
        <v>2028</v>
      </c>
      <c r="B1188">
        <f t="shared" si="469"/>
        <v>3</v>
      </c>
      <c r="C1188">
        <f t="shared" si="465"/>
        <v>27</v>
      </c>
      <c r="D1188">
        <f>D1187</f>
        <v>4</v>
      </c>
      <c r="F1188" t="s">
        <v>23</v>
      </c>
      <c r="G1188" s="6" t="s">
        <v>27</v>
      </c>
      <c r="H1188" s="5" t="str">
        <f t="shared" si="466"/>
        <v>IV</v>
      </c>
      <c r="I1188" t="s">
        <v>11</v>
      </c>
      <c r="J1188" t="s">
        <v>1</v>
      </c>
      <c r="K1188" s="8" t="str">
        <f t="shared" si="467"/>
        <v>IV Semana de Cuaresma</v>
      </c>
      <c r="L1188" t="s">
        <v>3</v>
      </c>
      <c r="M1188" t="s">
        <v>12</v>
      </c>
      <c r="N1188" t="str">
        <f t="shared" si="472"/>
        <v>tc</v>
      </c>
      <c r="O1188" s="1" t="s">
        <v>9</v>
      </c>
      <c r="P1188">
        <f t="shared" si="461"/>
        <v>4</v>
      </c>
      <c r="Q1188" s="1" t="s">
        <v>9</v>
      </c>
      <c r="R1188" t="str">
        <f t="shared" si="458"/>
        <v>lun</v>
      </c>
      <c r="S1188" s="1" t="s">
        <v>9</v>
      </c>
      <c r="T1188" t="s">
        <v>5</v>
      </c>
      <c r="U1188" t="s">
        <v>6</v>
      </c>
      <c r="V1188" t="s">
        <v>7</v>
      </c>
      <c r="W1188">
        <f t="shared" si="462"/>
        <v>2028</v>
      </c>
      <c r="X1188" s="1" t="s">
        <v>13</v>
      </c>
      <c r="Y1188" s="1">
        <v>0</v>
      </c>
      <c r="Z1188" s="1">
        <f t="shared" si="459"/>
        <v>3</v>
      </c>
      <c r="AA1188" s="1" t="s">
        <v>13</v>
      </c>
      <c r="AB1188" s="1"/>
      <c r="AC1188">
        <f t="shared" si="463"/>
        <v>27</v>
      </c>
      <c r="AD1188" t="s">
        <v>63</v>
      </c>
      <c r="AE1188" t="str">
        <f t="shared" si="471"/>
        <v>tc</v>
      </c>
      <c r="AF1188" s="1" t="s">
        <v>10</v>
      </c>
      <c r="AH1188" t="str">
        <f t="shared" si="464"/>
        <v>{ nombre: "IV Semana de Cuaresma", archivo: "/ev/tc/4/lun/audio.mp3", fecha: `2028-03-27`, tiempo: 'tc' },</v>
      </c>
    </row>
    <row r="1189" spans="1:34" x14ac:dyDescent="0.35">
      <c r="A1189">
        <f t="shared" si="469"/>
        <v>2028</v>
      </c>
      <c r="B1189">
        <f t="shared" si="469"/>
        <v>3</v>
      </c>
      <c r="C1189">
        <f t="shared" si="465"/>
        <v>28</v>
      </c>
      <c r="D1189">
        <f t="shared" ref="D1189:D1193" si="474">D1188</f>
        <v>4</v>
      </c>
      <c r="F1189" t="s">
        <v>24</v>
      </c>
      <c r="G1189" s="6" t="s">
        <v>27</v>
      </c>
      <c r="H1189" s="5" t="str">
        <f t="shared" si="466"/>
        <v>IV</v>
      </c>
      <c r="I1189" t="s">
        <v>11</v>
      </c>
      <c r="J1189" t="s">
        <v>1</v>
      </c>
      <c r="K1189" s="8" t="str">
        <f t="shared" si="467"/>
        <v>IV Semana de Cuaresma</v>
      </c>
      <c r="L1189" t="s">
        <v>3</v>
      </c>
      <c r="M1189" t="s">
        <v>12</v>
      </c>
      <c r="N1189" t="str">
        <f t="shared" si="472"/>
        <v>tc</v>
      </c>
      <c r="O1189" s="1" t="s">
        <v>9</v>
      </c>
      <c r="P1189">
        <f t="shared" si="461"/>
        <v>4</v>
      </c>
      <c r="Q1189" s="1" t="s">
        <v>9</v>
      </c>
      <c r="R1189" t="str">
        <f t="shared" si="458"/>
        <v>mar</v>
      </c>
      <c r="S1189" s="1" t="s">
        <v>9</v>
      </c>
      <c r="T1189" t="s">
        <v>5</v>
      </c>
      <c r="U1189" t="s">
        <v>6</v>
      </c>
      <c r="V1189" t="s">
        <v>7</v>
      </c>
      <c r="W1189">
        <f t="shared" si="462"/>
        <v>2028</v>
      </c>
      <c r="X1189" s="1" t="s">
        <v>13</v>
      </c>
      <c r="Y1189" s="1">
        <v>0</v>
      </c>
      <c r="Z1189" s="1">
        <f t="shared" si="459"/>
        <v>3</v>
      </c>
      <c r="AA1189" s="1" t="s">
        <v>13</v>
      </c>
      <c r="AB1189" s="1"/>
      <c r="AC1189">
        <f t="shared" si="463"/>
        <v>28</v>
      </c>
      <c r="AD1189" t="s">
        <v>63</v>
      </c>
      <c r="AE1189" t="str">
        <f t="shared" si="471"/>
        <v>tc</v>
      </c>
      <c r="AF1189" s="1" t="s">
        <v>10</v>
      </c>
      <c r="AH1189" t="str">
        <f t="shared" si="464"/>
        <v>{ nombre: "IV Semana de Cuaresma", archivo: "/ev/tc/4/mar/audio.mp3", fecha: `2028-03-28`, tiempo: 'tc' },</v>
      </c>
    </row>
    <row r="1190" spans="1:34" x14ac:dyDescent="0.35">
      <c r="A1190">
        <f t="shared" si="469"/>
        <v>2028</v>
      </c>
      <c r="B1190">
        <f t="shared" si="469"/>
        <v>3</v>
      </c>
      <c r="C1190">
        <f t="shared" si="465"/>
        <v>29</v>
      </c>
      <c r="D1190">
        <f t="shared" si="474"/>
        <v>4</v>
      </c>
      <c r="F1190" t="s">
        <v>19</v>
      </c>
      <c r="G1190" s="6" t="s">
        <v>27</v>
      </c>
      <c r="H1190" s="5" t="str">
        <f t="shared" si="466"/>
        <v>IV</v>
      </c>
      <c r="I1190" t="s">
        <v>11</v>
      </c>
      <c r="J1190" t="s">
        <v>1</v>
      </c>
      <c r="K1190" s="8" t="str">
        <f t="shared" si="467"/>
        <v>IV Semana de Cuaresma</v>
      </c>
      <c r="L1190" t="s">
        <v>3</v>
      </c>
      <c r="M1190" t="s">
        <v>12</v>
      </c>
      <c r="N1190" t="str">
        <f t="shared" si="472"/>
        <v>tc</v>
      </c>
      <c r="O1190" s="1" t="s">
        <v>9</v>
      </c>
      <c r="P1190">
        <f t="shared" si="461"/>
        <v>4</v>
      </c>
      <c r="Q1190" s="1" t="s">
        <v>9</v>
      </c>
      <c r="R1190" t="str">
        <f t="shared" si="458"/>
        <v>mie</v>
      </c>
      <c r="S1190" s="1" t="s">
        <v>9</v>
      </c>
      <c r="T1190" t="s">
        <v>5</v>
      </c>
      <c r="U1190" t="s">
        <v>6</v>
      </c>
      <c r="V1190" t="s">
        <v>7</v>
      </c>
      <c r="W1190">
        <f t="shared" si="462"/>
        <v>2028</v>
      </c>
      <c r="X1190" s="1" t="s">
        <v>13</v>
      </c>
      <c r="Y1190" s="1">
        <v>0</v>
      </c>
      <c r="Z1190" s="1">
        <f t="shared" si="459"/>
        <v>3</v>
      </c>
      <c r="AA1190" s="1" t="s">
        <v>13</v>
      </c>
      <c r="AB1190" s="1"/>
      <c r="AC1190">
        <f t="shared" si="463"/>
        <v>29</v>
      </c>
      <c r="AD1190" t="s">
        <v>63</v>
      </c>
      <c r="AE1190" t="str">
        <f t="shared" si="471"/>
        <v>tc</v>
      </c>
      <c r="AF1190" s="1" t="s">
        <v>10</v>
      </c>
      <c r="AH1190" t="str">
        <f t="shared" si="464"/>
        <v>{ nombre: "IV Semana de Cuaresma", archivo: "/ev/tc/4/mie/audio.mp3", fecha: `2028-03-29`, tiempo: 'tc' },</v>
      </c>
    </row>
    <row r="1191" spans="1:34" x14ac:dyDescent="0.35">
      <c r="A1191">
        <f t="shared" si="469"/>
        <v>2028</v>
      </c>
      <c r="B1191">
        <f t="shared" si="469"/>
        <v>3</v>
      </c>
      <c r="C1191">
        <f t="shared" si="465"/>
        <v>30</v>
      </c>
      <c r="D1191">
        <f t="shared" si="474"/>
        <v>4</v>
      </c>
      <c r="F1191" t="s">
        <v>20</v>
      </c>
      <c r="G1191" s="6" t="s">
        <v>27</v>
      </c>
      <c r="H1191" s="5" t="str">
        <f t="shared" si="466"/>
        <v>IV</v>
      </c>
      <c r="I1191" t="s">
        <v>11</v>
      </c>
      <c r="J1191" t="s">
        <v>1</v>
      </c>
      <c r="K1191" s="8" t="str">
        <f t="shared" si="467"/>
        <v>IV Semana de Cuaresma</v>
      </c>
      <c r="L1191" t="s">
        <v>3</v>
      </c>
      <c r="M1191" t="s">
        <v>12</v>
      </c>
      <c r="N1191" t="str">
        <f t="shared" si="472"/>
        <v>tc</v>
      </c>
      <c r="O1191" s="1" t="s">
        <v>9</v>
      </c>
      <c r="P1191">
        <f t="shared" si="461"/>
        <v>4</v>
      </c>
      <c r="Q1191" s="1" t="s">
        <v>9</v>
      </c>
      <c r="R1191" t="str">
        <f t="shared" si="458"/>
        <v>jue</v>
      </c>
      <c r="S1191" s="1" t="s">
        <v>9</v>
      </c>
      <c r="T1191" t="s">
        <v>5</v>
      </c>
      <c r="U1191" t="s">
        <v>6</v>
      </c>
      <c r="V1191" t="s">
        <v>7</v>
      </c>
      <c r="W1191">
        <f t="shared" si="462"/>
        <v>2028</v>
      </c>
      <c r="X1191" s="1" t="s">
        <v>13</v>
      </c>
      <c r="Y1191" s="1">
        <v>0</v>
      </c>
      <c r="Z1191" s="1">
        <f t="shared" si="459"/>
        <v>3</v>
      </c>
      <c r="AA1191" s="1" t="s">
        <v>13</v>
      </c>
      <c r="AB1191" s="1"/>
      <c r="AC1191">
        <f t="shared" si="463"/>
        <v>30</v>
      </c>
      <c r="AD1191" t="s">
        <v>63</v>
      </c>
      <c r="AE1191" t="str">
        <f t="shared" si="471"/>
        <v>tc</v>
      </c>
      <c r="AF1191" s="1" t="s">
        <v>10</v>
      </c>
      <c r="AH1191" t="str">
        <f t="shared" si="464"/>
        <v>{ nombre: "IV Semana de Cuaresma", archivo: "/ev/tc/4/jue/audio.mp3", fecha: `2028-03-30`, tiempo: 'tc' },</v>
      </c>
    </row>
    <row r="1192" spans="1:34" x14ac:dyDescent="0.35">
      <c r="A1192">
        <f t="shared" si="469"/>
        <v>2028</v>
      </c>
      <c r="B1192">
        <f t="shared" si="469"/>
        <v>3</v>
      </c>
      <c r="C1192">
        <f t="shared" si="465"/>
        <v>31</v>
      </c>
      <c r="D1192">
        <f t="shared" si="474"/>
        <v>4</v>
      </c>
      <c r="F1192" t="s">
        <v>21</v>
      </c>
      <c r="G1192" s="6" t="s">
        <v>27</v>
      </c>
      <c r="H1192" s="5" t="str">
        <f t="shared" si="466"/>
        <v>IV</v>
      </c>
      <c r="I1192" t="s">
        <v>11</v>
      </c>
      <c r="J1192" t="s">
        <v>1</v>
      </c>
      <c r="K1192" s="8" t="str">
        <f t="shared" si="467"/>
        <v>IV Semana de Cuaresma</v>
      </c>
      <c r="L1192" t="s">
        <v>3</v>
      </c>
      <c r="M1192" t="s">
        <v>12</v>
      </c>
      <c r="N1192" t="str">
        <f t="shared" si="472"/>
        <v>tc</v>
      </c>
      <c r="O1192" s="1" t="s">
        <v>9</v>
      </c>
      <c r="P1192">
        <f t="shared" si="461"/>
        <v>4</v>
      </c>
      <c r="Q1192" s="1" t="s">
        <v>9</v>
      </c>
      <c r="R1192" t="str">
        <f t="shared" si="458"/>
        <v>vie</v>
      </c>
      <c r="S1192" s="1" t="s">
        <v>9</v>
      </c>
      <c r="T1192" t="s">
        <v>5</v>
      </c>
      <c r="U1192" t="s">
        <v>6</v>
      </c>
      <c r="V1192" t="s">
        <v>7</v>
      </c>
      <c r="W1192">
        <f t="shared" si="462"/>
        <v>2028</v>
      </c>
      <c r="X1192" s="1" t="s">
        <v>13</v>
      </c>
      <c r="Y1192" s="1">
        <v>0</v>
      </c>
      <c r="Z1192" s="1">
        <f t="shared" si="459"/>
        <v>3</v>
      </c>
      <c r="AA1192" s="1" t="s">
        <v>13</v>
      </c>
      <c r="AB1192" s="1"/>
      <c r="AC1192">
        <f t="shared" si="463"/>
        <v>31</v>
      </c>
      <c r="AD1192" t="s">
        <v>63</v>
      </c>
      <c r="AE1192" t="str">
        <f t="shared" si="471"/>
        <v>tc</v>
      </c>
      <c r="AF1192" s="1" t="s">
        <v>10</v>
      </c>
      <c r="AH1192" t="str">
        <f t="shared" si="464"/>
        <v>{ nombre: "IV Semana de Cuaresma", archivo: "/ev/tc/4/vie/audio.mp3", fecha: `2028-03-31`, tiempo: 'tc' },</v>
      </c>
    </row>
    <row r="1193" spans="1:34" x14ac:dyDescent="0.35">
      <c r="A1193">
        <f t="shared" si="469"/>
        <v>2028</v>
      </c>
      <c r="B1193">
        <v>4</v>
      </c>
      <c r="C1193">
        <v>1</v>
      </c>
      <c r="D1193">
        <f t="shared" si="474"/>
        <v>4</v>
      </c>
      <c r="F1193" t="s">
        <v>22</v>
      </c>
      <c r="G1193" s="6" t="s">
        <v>27</v>
      </c>
      <c r="H1193" s="5" t="str">
        <f t="shared" si="466"/>
        <v>IV</v>
      </c>
      <c r="I1193" t="s">
        <v>11</v>
      </c>
      <c r="J1193" t="s">
        <v>1</v>
      </c>
      <c r="K1193" s="8" t="str">
        <f t="shared" si="467"/>
        <v>IV Semana de Cuaresma</v>
      </c>
      <c r="L1193" t="s">
        <v>3</v>
      </c>
      <c r="M1193" t="s">
        <v>12</v>
      </c>
      <c r="N1193" t="str">
        <f t="shared" si="472"/>
        <v>tc</v>
      </c>
      <c r="O1193" s="1" t="s">
        <v>9</v>
      </c>
      <c r="P1193">
        <f t="shared" si="461"/>
        <v>4</v>
      </c>
      <c r="Q1193" s="1" t="s">
        <v>9</v>
      </c>
      <c r="R1193" t="str">
        <f t="shared" si="458"/>
        <v>sab</v>
      </c>
      <c r="S1193" s="1" t="s">
        <v>9</v>
      </c>
      <c r="T1193" t="s">
        <v>5</v>
      </c>
      <c r="U1193" t="s">
        <v>6</v>
      </c>
      <c r="V1193" t="s">
        <v>7</v>
      </c>
      <c r="W1193">
        <f t="shared" si="462"/>
        <v>2028</v>
      </c>
      <c r="X1193" s="1" t="s">
        <v>13</v>
      </c>
      <c r="Y1193" s="1">
        <v>0</v>
      </c>
      <c r="Z1193" s="1">
        <f t="shared" si="459"/>
        <v>4</v>
      </c>
      <c r="AA1193" s="1" t="s">
        <v>13</v>
      </c>
      <c r="AB1193" s="1">
        <v>0</v>
      </c>
      <c r="AC1193">
        <f t="shared" si="463"/>
        <v>1</v>
      </c>
      <c r="AD1193" t="s">
        <v>63</v>
      </c>
      <c r="AE1193" t="str">
        <f t="shared" si="471"/>
        <v>tc</v>
      </c>
      <c r="AF1193" s="1" t="s">
        <v>10</v>
      </c>
      <c r="AH1193" t="str">
        <f t="shared" si="464"/>
        <v>{ nombre: "IV Semana de Cuaresma", archivo: "/ev/tc/4/sab/audio.mp3", fecha: `2028-04-01`, tiempo: 'tc' },</v>
      </c>
    </row>
    <row r="1194" spans="1:34" x14ac:dyDescent="0.35">
      <c r="A1194">
        <f t="shared" si="469"/>
        <v>2028</v>
      </c>
      <c r="B1194">
        <f t="shared" si="469"/>
        <v>4</v>
      </c>
      <c r="C1194">
        <f t="shared" ref="C1194:C1257" si="475">C1193+1</f>
        <v>2</v>
      </c>
      <c r="D1194">
        <f t="shared" ref="D1194" si="476">+D1193+1</f>
        <v>5</v>
      </c>
      <c r="F1194" t="s">
        <v>4</v>
      </c>
      <c r="G1194" s="6" t="s">
        <v>27</v>
      </c>
      <c r="H1194" s="5" t="str">
        <f t="shared" si="466"/>
        <v>V</v>
      </c>
      <c r="I1194" t="s">
        <v>11</v>
      </c>
      <c r="J1194" t="s">
        <v>1</v>
      </c>
      <c r="K1194" s="8" t="str">
        <f t="shared" si="467"/>
        <v>V Semana de Cuaresma</v>
      </c>
      <c r="L1194" t="s">
        <v>3</v>
      </c>
      <c r="M1194" t="s">
        <v>12</v>
      </c>
      <c r="N1194" t="str">
        <f t="shared" si="472"/>
        <v>tc</v>
      </c>
      <c r="O1194" s="1" t="s">
        <v>9</v>
      </c>
      <c r="P1194">
        <f t="shared" si="461"/>
        <v>5</v>
      </c>
      <c r="Q1194" s="1" t="s">
        <v>9</v>
      </c>
      <c r="R1194" t="str">
        <f t="shared" si="458"/>
        <v>dom</v>
      </c>
      <c r="S1194" s="1" t="s">
        <v>9</v>
      </c>
      <c r="T1194" t="s">
        <v>5</v>
      </c>
      <c r="U1194" t="s">
        <v>6</v>
      </c>
      <c r="V1194" t="s">
        <v>7</v>
      </c>
      <c r="W1194">
        <f t="shared" si="462"/>
        <v>2028</v>
      </c>
      <c r="X1194" s="1" t="s">
        <v>13</v>
      </c>
      <c r="Y1194" s="1">
        <v>0</v>
      </c>
      <c r="Z1194" s="1">
        <f t="shared" si="459"/>
        <v>4</v>
      </c>
      <c r="AA1194" s="1" t="s">
        <v>13</v>
      </c>
      <c r="AB1194" s="1">
        <v>0</v>
      </c>
      <c r="AC1194">
        <f t="shared" si="463"/>
        <v>2</v>
      </c>
      <c r="AD1194" t="s">
        <v>63</v>
      </c>
      <c r="AE1194" t="str">
        <f t="shared" si="471"/>
        <v>tc</v>
      </c>
      <c r="AF1194" s="1" t="s">
        <v>10</v>
      </c>
      <c r="AH1194" t="str">
        <f t="shared" si="464"/>
        <v>{ nombre: "V Semana de Cuaresma", archivo: "/ev/tc/5/dom/audio.mp3", fecha: `2028-04-02`, tiempo: 'tc' },</v>
      </c>
    </row>
    <row r="1195" spans="1:34" x14ac:dyDescent="0.35">
      <c r="A1195">
        <f t="shared" si="469"/>
        <v>2028</v>
      </c>
      <c r="B1195">
        <f t="shared" si="469"/>
        <v>4</v>
      </c>
      <c r="C1195">
        <f t="shared" si="475"/>
        <v>3</v>
      </c>
      <c r="D1195">
        <f>D1194</f>
        <v>5</v>
      </c>
      <c r="F1195" t="s">
        <v>23</v>
      </c>
      <c r="G1195" s="6" t="s">
        <v>27</v>
      </c>
      <c r="H1195" s="5" t="str">
        <f t="shared" si="466"/>
        <v>V</v>
      </c>
      <c r="I1195" t="s">
        <v>11</v>
      </c>
      <c r="J1195" t="s">
        <v>1</v>
      </c>
      <c r="K1195" s="8" t="str">
        <f t="shared" si="467"/>
        <v>V Semana de Cuaresma</v>
      </c>
      <c r="L1195" t="s">
        <v>3</v>
      </c>
      <c r="M1195" t="s">
        <v>12</v>
      </c>
      <c r="N1195" t="str">
        <f t="shared" si="472"/>
        <v>tc</v>
      </c>
      <c r="O1195" s="1" t="s">
        <v>9</v>
      </c>
      <c r="P1195">
        <f t="shared" si="461"/>
        <v>5</v>
      </c>
      <c r="Q1195" s="1" t="s">
        <v>9</v>
      </c>
      <c r="R1195" t="str">
        <f t="shared" si="458"/>
        <v>lun</v>
      </c>
      <c r="S1195" s="1" t="s">
        <v>9</v>
      </c>
      <c r="T1195" t="s">
        <v>5</v>
      </c>
      <c r="U1195" t="s">
        <v>6</v>
      </c>
      <c r="V1195" t="s">
        <v>7</v>
      </c>
      <c r="W1195">
        <f t="shared" si="462"/>
        <v>2028</v>
      </c>
      <c r="X1195" s="1" t="s">
        <v>13</v>
      </c>
      <c r="Y1195" s="1">
        <v>0</v>
      </c>
      <c r="Z1195" s="1">
        <f t="shared" si="459"/>
        <v>4</v>
      </c>
      <c r="AA1195" s="1" t="s">
        <v>13</v>
      </c>
      <c r="AB1195" s="1">
        <v>0</v>
      </c>
      <c r="AC1195">
        <f t="shared" si="463"/>
        <v>3</v>
      </c>
      <c r="AD1195" t="s">
        <v>63</v>
      </c>
      <c r="AE1195" t="str">
        <f t="shared" si="471"/>
        <v>tc</v>
      </c>
      <c r="AF1195" s="1" t="s">
        <v>10</v>
      </c>
      <c r="AH1195" t="str">
        <f t="shared" si="464"/>
        <v>{ nombre: "V Semana de Cuaresma", archivo: "/ev/tc/5/lun/audio.mp3", fecha: `2028-04-03`, tiempo: 'tc' },</v>
      </c>
    </row>
    <row r="1196" spans="1:34" x14ac:dyDescent="0.35">
      <c r="A1196">
        <f t="shared" si="469"/>
        <v>2028</v>
      </c>
      <c r="B1196">
        <f t="shared" si="469"/>
        <v>4</v>
      </c>
      <c r="C1196">
        <f t="shared" si="475"/>
        <v>4</v>
      </c>
      <c r="D1196">
        <f t="shared" ref="D1196:D1200" si="477">D1195</f>
        <v>5</v>
      </c>
      <c r="F1196" t="s">
        <v>24</v>
      </c>
      <c r="G1196" s="6" t="s">
        <v>27</v>
      </c>
      <c r="H1196" s="5" t="str">
        <f t="shared" si="466"/>
        <v>V</v>
      </c>
      <c r="I1196" t="s">
        <v>11</v>
      </c>
      <c r="J1196" t="s">
        <v>1</v>
      </c>
      <c r="K1196" s="8" t="str">
        <f t="shared" si="467"/>
        <v>V Semana de Cuaresma</v>
      </c>
      <c r="L1196" t="s">
        <v>3</v>
      </c>
      <c r="M1196" t="s">
        <v>12</v>
      </c>
      <c r="N1196" t="str">
        <f t="shared" si="472"/>
        <v>tc</v>
      </c>
      <c r="O1196" s="1" t="s">
        <v>9</v>
      </c>
      <c r="P1196">
        <f t="shared" si="461"/>
        <v>5</v>
      </c>
      <c r="Q1196" s="1" t="s">
        <v>9</v>
      </c>
      <c r="R1196" t="str">
        <f t="shared" si="458"/>
        <v>mar</v>
      </c>
      <c r="S1196" s="1" t="s">
        <v>9</v>
      </c>
      <c r="T1196" t="s">
        <v>5</v>
      </c>
      <c r="U1196" t="s">
        <v>6</v>
      </c>
      <c r="V1196" t="s">
        <v>7</v>
      </c>
      <c r="W1196">
        <f t="shared" si="462"/>
        <v>2028</v>
      </c>
      <c r="X1196" s="1" t="s">
        <v>13</v>
      </c>
      <c r="Y1196" s="1">
        <v>0</v>
      </c>
      <c r="Z1196" s="1">
        <f t="shared" si="459"/>
        <v>4</v>
      </c>
      <c r="AA1196" s="1" t="s">
        <v>13</v>
      </c>
      <c r="AB1196" s="1">
        <v>0</v>
      </c>
      <c r="AC1196">
        <f t="shared" si="463"/>
        <v>4</v>
      </c>
      <c r="AD1196" t="s">
        <v>63</v>
      </c>
      <c r="AE1196" t="str">
        <f t="shared" si="471"/>
        <v>tc</v>
      </c>
      <c r="AF1196" s="1" t="s">
        <v>10</v>
      </c>
      <c r="AH1196" t="str">
        <f t="shared" si="464"/>
        <v>{ nombre: "V Semana de Cuaresma", archivo: "/ev/tc/5/mar/audio.mp3", fecha: `2028-04-04`, tiempo: 'tc' },</v>
      </c>
    </row>
    <row r="1197" spans="1:34" x14ac:dyDescent="0.35">
      <c r="A1197">
        <f t="shared" si="469"/>
        <v>2028</v>
      </c>
      <c r="B1197">
        <f t="shared" si="469"/>
        <v>4</v>
      </c>
      <c r="C1197">
        <f t="shared" si="475"/>
        <v>5</v>
      </c>
      <c r="D1197">
        <f t="shared" si="477"/>
        <v>5</v>
      </c>
      <c r="F1197" t="s">
        <v>19</v>
      </c>
      <c r="G1197" s="6" t="s">
        <v>27</v>
      </c>
      <c r="H1197" s="5" t="str">
        <f t="shared" si="466"/>
        <v>V</v>
      </c>
      <c r="I1197" t="s">
        <v>11</v>
      </c>
      <c r="J1197" t="s">
        <v>1</v>
      </c>
      <c r="K1197" s="8" t="str">
        <f t="shared" si="467"/>
        <v>V Semana de Cuaresma</v>
      </c>
      <c r="L1197" t="s">
        <v>3</v>
      </c>
      <c r="M1197" t="s">
        <v>12</v>
      </c>
      <c r="N1197" t="str">
        <f t="shared" si="472"/>
        <v>tc</v>
      </c>
      <c r="O1197" s="1" t="s">
        <v>9</v>
      </c>
      <c r="P1197">
        <f t="shared" si="461"/>
        <v>5</v>
      </c>
      <c r="Q1197" s="1" t="s">
        <v>9</v>
      </c>
      <c r="R1197" t="str">
        <f t="shared" si="458"/>
        <v>mie</v>
      </c>
      <c r="S1197" s="1" t="s">
        <v>9</v>
      </c>
      <c r="T1197" t="s">
        <v>5</v>
      </c>
      <c r="U1197" t="s">
        <v>6</v>
      </c>
      <c r="V1197" t="s">
        <v>7</v>
      </c>
      <c r="W1197">
        <f t="shared" si="462"/>
        <v>2028</v>
      </c>
      <c r="X1197" s="1" t="s">
        <v>13</v>
      </c>
      <c r="Y1197" s="1">
        <v>0</v>
      </c>
      <c r="Z1197" s="1">
        <f t="shared" si="459"/>
        <v>4</v>
      </c>
      <c r="AA1197" s="1" t="s">
        <v>13</v>
      </c>
      <c r="AB1197" s="1">
        <v>0</v>
      </c>
      <c r="AC1197">
        <f t="shared" si="463"/>
        <v>5</v>
      </c>
      <c r="AD1197" t="s">
        <v>63</v>
      </c>
      <c r="AE1197" t="str">
        <f t="shared" si="471"/>
        <v>tc</v>
      </c>
      <c r="AF1197" s="1" t="s">
        <v>10</v>
      </c>
      <c r="AH1197" t="str">
        <f t="shared" si="464"/>
        <v>{ nombre: "V Semana de Cuaresma", archivo: "/ev/tc/5/mie/audio.mp3", fecha: `2028-04-05`, tiempo: 'tc' },</v>
      </c>
    </row>
    <row r="1198" spans="1:34" x14ac:dyDescent="0.35">
      <c r="A1198">
        <f t="shared" si="469"/>
        <v>2028</v>
      </c>
      <c r="B1198">
        <f t="shared" si="469"/>
        <v>4</v>
      </c>
      <c r="C1198">
        <f t="shared" si="475"/>
        <v>6</v>
      </c>
      <c r="D1198">
        <f t="shared" si="477"/>
        <v>5</v>
      </c>
      <c r="F1198" t="s">
        <v>20</v>
      </c>
      <c r="G1198" s="6" t="s">
        <v>27</v>
      </c>
      <c r="H1198" s="5" t="str">
        <f t="shared" si="466"/>
        <v>V</v>
      </c>
      <c r="I1198" t="s">
        <v>11</v>
      </c>
      <c r="J1198" t="s">
        <v>1</v>
      </c>
      <c r="K1198" s="8" t="str">
        <f t="shared" si="467"/>
        <v>V Semana de Cuaresma</v>
      </c>
      <c r="L1198" t="s">
        <v>3</v>
      </c>
      <c r="M1198" t="s">
        <v>12</v>
      </c>
      <c r="N1198" t="str">
        <f t="shared" si="472"/>
        <v>tc</v>
      </c>
      <c r="O1198" s="1" t="s">
        <v>9</v>
      </c>
      <c r="P1198">
        <f t="shared" si="461"/>
        <v>5</v>
      </c>
      <c r="Q1198" s="1" t="s">
        <v>9</v>
      </c>
      <c r="R1198" t="str">
        <f t="shared" si="458"/>
        <v>jue</v>
      </c>
      <c r="S1198" s="1" t="s">
        <v>9</v>
      </c>
      <c r="T1198" t="s">
        <v>5</v>
      </c>
      <c r="U1198" t="s">
        <v>6</v>
      </c>
      <c r="V1198" t="s">
        <v>7</v>
      </c>
      <c r="W1198">
        <f t="shared" si="462"/>
        <v>2028</v>
      </c>
      <c r="X1198" s="1" t="s">
        <v>13</v>
      </c>
      <c r="Y1198" s="1">
        <v>0</v>
      </c>
      <c r="Z1198" s="1">
        <f t="shared" si="459"/>
        <v>4</v>
      </c>
      <c r="AA1198" s="1" t="s">
        <v>13</v>
      </c>
      <c r="AB1198" s="1">
        <v>0</v>
      </c>
      <c r="AC1198">
        <f t="shared" si="463"/>
        <v>6</v>
      </c>
      <c r="AD1198" t="s">
        <v>63</v>
      </c>
      <c r="AE1198" t="str">
        <f t="shared" si="471"/>
        <v>tc</v>
      </c>
      <c r="AF1198" s="1" t="s">
        <v>10</v>
      </c>
      <c r="AH1198" t="str">
        <f t="shared" si="464"/>
        <v>{ nombre: "V Semana de Cuaresma", archivo: "/ev/tc/5/jue/audio.mp3", fecha: `2028-04-06`, tiempo: 'tc' },</v>
      </c>
    </row>
    <row r="1199" spans="1:34" x14ac:dyDescent="0.35">
      <c r="A1199">
        <f t="shared" si="469"/>
        <v>2028</v>
      </c>
      <c r="B1199">
        <f t="shared" si="469"/>
        <v>4</v>
      </c>
      <c r="C1199">
        <f t="shared" si="475"/>
        <v>7</v>
      </c>
      <c r="D1199">
        <f t="shared" si="477"/>
        <v>5</v>
      </c>
      <c r="F1199" t="s">
        <v>21</v>
      </c>
      <c r="G1199" s="6" t="s">
        <v>27</v>
      </c>
      <c r="H1199" s="5" t="str">
        <f t="shared" si="466"/>
        <v>V</v>
      </c>
      <c r="I1199" t="s">
        <v>11</v>
      </c>
      <c r="J1199" t="s">
        <v>1</v>
      </c>
      <c r="K1199" s="8" t="str">
        <f t="shared" si="467"/>
        <v>V Semana de Cuaresma</v>
      </c>
      <c r="L1199" t="s">
        <v>3</v>
      </c>
      <c r="M1199" t="s">
        <v>12</v>
      </c>
      <c r="N1199" t="str">
        <f t="shared" si="472"/>
        <v>tc</v>
      </c>
      <c r="O1199" s="1" t="s">
        <v>9</v>
      </c>
      <c r="P1199">
        <f t="shared" si="461"/>
        <v>5</v>
      </c>
      <c r="Q1199" s="1" t="s">
        <v>9</v>
      </c>
      <c r="R1199" t="str">
        <f t="shared" si="458"/>
        <v>vie</v>
      </c>
      <c r="S1199" s="1" t="s">
        <v>9</v>
      </c>
      <c r="T1199" t="s">
        <v>5</v>
      </c>
      <c r="U1199" t="s">
        <v>6</v>
      </c>
      <c r="V1199" t="s">
        <v>7</v>
      </c>
      <c r="W1199">
        <f t="shared" si="462"/>
        <v>2028</v>
      </c>
      <c r="X1199" s="1" t="s">
        <v>13</v>
      </c>
      <c r="Y1199" s="1">
        <v>0</v>
      </c>
      <c r="Z1199" s="1">
        <f t="shared" si="459"/>
        <v>4</v>
      </c>
      <c r="AA1199" s="1" t="s">
        <v>13</v>
      </c>
      <c r="AB1199" s="1">
        <v>0</v>
      </c>
      <c r="AC1199">
        <f t="shared" si="463"/>
        <v>7</v>
      </c>
      <c r="AD1199" t="s">
        <v>63</v>
      </c>
      <c r="AE1199" t="str">
        <f t="shared" si="471"/>
        <v>tc</v>
      </c>
      <c r="AF1199" s="1" t="s">
        <v>10</v>
      </c>
      <c r="AH1199" t="str">
        <f t="shared" si="464"/>
        <v>{ nombre: "V Semana de Cuaresma", archivo: "/ev/tc/5/vie/audio.mp3", fecha: `2028-04-07`, tiempo: 'tc' },</v>
      </c>
    </row>
    <row r="1200" spans="1:34" x14ac:dyDescent="0.35">
      <c r="A1200">
        <f t="shared" si="469"/>
        <v>2028</v>
      </c>
      <c r="B1200">
        <f t="shared" si="469"/>
        <v>4</v>
      </c>
      <c r="C1200">
        <f t="shared" si="475"/>
        <v>8</v>
      </c>
      <c r="D1200">
        <f t="shared" si="477"/>
        <v>5</v>
      </c>
      <c r="F1200" t="s">
        <v>22</v>
      </c>
      <c r="G1200" s="6" t="s">
        <v>27</v>
      </c>
      <c r="H1200" s="5" t="str">
        <f t="shared" si="466"/>
        <v>V</v>
      </c>
      <c r="I1200" t="s">
        <v>11</v>
      </c>
      <c r="J1200" t="s">
        <v>1</v>
      </c>
      <c r="K1200" s="8" t="str">
        <f t="shared" si="467"/>
        <v>V Semana de Cuaresma</v>
      </c>
      <c r="L1200" t="s">
        <v>3</v>
      </c>
      <c r="M1200" t="s">
        <v>12</v>
      </c>
      <c r="N1200" t="str">
        <f t="shared" si="472"/>
        <v>tc</v>
      </c>
      <c r="O1200" s="1" t="s">
        <v>9</v>
      </c>
      <c r="P1200">
        <f t="shared" si="461"/>
        <v>5</v>
      </c>
      <c r="Q1200" s="1" t="s">
        <v>9</v>
      </c>
      <c r="R1200" t="str">
        <f t="shared" si="458"/>
        <v>sab</v>
      </c>
      <c r="S1200" s="1" t="s">
        <v>9</v>
      </c>
      <c r="T1200" t="s">
        <v>5</v>
      </c>
      <c r="U1200" t="s">
        <v>6</v>
      </c>
      <c r="V1200" t="s">
        <v>7</v>
      </c>
      <c r="W1200">
        <f t="shared" si="462"/>
        <v>2028</v>
      </c>
      <c r="X1200" s="1" t="s">
        <v>13</v>
      </c>
      <c r="Y1200" s="1">
        <v>0</v>
      </c>
      <c r="Z1200" s="1">
        <f t="shared" si="459"/>
        <v>4</v>
      </c>
      <c r="AA1200" s="1" t="s">
        <v>13</v>
      </c>
      <c r="AB1200" s="1">
        <v>0</v>
      </c>
      <c r="AC1200">
        <f t="shared" si="463"/>
        <v>8</v>
      </c>
      <c r="AD1200" t="s">
        <v>63</v>
      </c>
      <c r="AE1200" t="str">
        <f t="shared" si="471"/>
        <v>tc</v>
      </c>
      <c r="AF1200" s="1" t="s">
        <v>10</v>
      </c>
      <c r="AH1200" t="str">
        <f t="shared" si="464"/>
        <v>{ nombre: "V Semana de Cuaresma", archivo: "/ev/tc/5/sab/audio.mp3", fecha: `2028-04-08`, tiempo: 'tc' },</v>
      </c>
    </row>
    <row r="1201" spans="1:34" x14ac:dyDescent="0.35">
      <c r="A1201">
        <f t="shared" si="469"/>
        <v>2028</v>
      </c>
      <c r="B1201">
        <f t="shared" si="469"/>
        <v>4</v>
      </c>
      <c r="C1201">
        <f t="shared" si="475"/>
        <v>9</v>
      </c>
      <c r="D1201">
        <f>D1200+1</f>
        <v>6</v>
      </c>
      <c r="F1201" t="s">
        <v>4</v>
      </c>
      <c r="G1201" s="6" t="s">
        <v>27</v>
      </c>
      <c r="H1201" s="5" t="str">
        <f t="shared" si="466"/>
        <v>VI</v>
      </c>
      <c r="I1201" t="s">
        <v>11</v>
      </c>
      <c r="J1201" t="s">
        <v>1</v>
      </c>
      <c r="K1201" s="12" t="s">
        <v>58</v>
      </c>
      <c r="L1201" t="s">
        <v>3</v>
      </c>
      <c r="M1201" t="s">
        <v>12</v>
      </c>
      <c r="N1201" t="str">
        <f t="shared" si="472"/>
        <v>tc</v>
      </c>
      <c r="O1201" s="1" t="s">
        <v>9</v>
      </c>
      <c r="P1201">
        <f t="shared" si="461"/>
        <v>6</v>
      </c>
      <c r="Q1201" s="1" t="s">
        <v>9</v>
      </c>
      <c r="R1201" t="str">
        <f t="shared" si="458"/>
        <v>dom</v>
      </c>
      <c r="S1201" s="1" t="s">
        <v>9</v>
      </c>
      <c r="T1201" t="s">
        <v>5</v>
      </c>
      <c r="U1201" t="s">
        <v>6</v>
      </c>
      <c r="V1201" t="s">
        <v>7</v>
      </c>
      <c r="W1201">
        <f t="shared" si="462"/>
        <v>2028</v>
      </c>
      <c r="X1201" s="1" t="s">
        <v>13</v>
      </c>
      <c r="Y1201" s="1">
        <v>0</v>
      </c>
      <c r="Z1201" s="1">
        <f t="shared" si="459"/>
        <v>4</v>
      </c>
      <c r="AA1201" s="1" t="s">
        <v>13</v>
      </c>
      <c r="AB1201" s="1">
        <v>0</v>
      </c>
      <c r="AC1201">
        <f t="shared" si="463"/>
        <v>9</v>
      </c>
      <c r="AD1201" t="s">
        <v>63</v>
      </c>
      <c r="AE1201" t="str">
        <f t="shared" si="471"/>
        <v>tc</v>
      </c>
      <c r="AF1201" s="1" t="s">
        <v>10</v>
      </c>
      <c r="AH1201" t="str">
        <f t="shared" si="464"/>
        <v>{ nombre: "Domingo de Ramos en la Pasión del Señor", archivo: "/ev/tc/6/dom/audio.mp3", fecha: `2028-04-09`, tiempo: 'tc' },</v>
      </c>
    </row>
    <row r="1202" spans="1:34" x14ac:dyDescent="0.35">
      <c r="A1202">
        <f t="shared" si="469"/>
        <v>2028</v>
      </c>
      <c r="B1202">
        <f t="shared" si="469"/>
        <v>4</v>
      </c>
      <c r="C1202">
        <f t="shared" si="475"/>
        <v>10</v>
      </c>
      <c r="D1202">
        <f>D1201</f>
        <v>6</v>
      </c>
      <c r="F1202" t="s">
        <v>23</v>
      </c>
      <c r="G1202" s="6" t="s">
        <v>27</v>
      </c>
      <c r="H1202" s="5" t="str">
        <f t="shared" si="466"/>
        <v>VI</v>
      </c>
      <c r="I1202" t="s">
        <v>11</v>
      </c>
      <c r="J1202" t="s">
        <v>1</v>
      </c>
      <c r="K1202" t="s">
        <v>30</v>
      </c>
      <c r="L1202" t="s">
        <v>3</v>
      </c>
      <c r="M1202" t="s">
        <v>12</v>
      </c>
      <c r="N1202" t="str">
        <f t="shared" si="472"/>
        <v>tc</v>
      </c>
      <c r="O1202" s="1" t="s">
        <v>9</v>
      </c>
      <c r="P1202">
        <f t="shared" si="461"/>
        <v>6</v>
      </c>
      <c r="Q1202" s="1" t="s">
        <v>9</v>
      </c>
      <c r="R1202" t="str">
        <f t="shared" si="458"/>
        <v>lun</v>
      </c>
      <c r="S1202" s="1" t="s">
        <v>9</v>
      </c>
      <c r="T1202" t="s">
        <v>5</v>
      </c>
      <c r="U1202" t="s">
        <v>6</v>
      </c>
      <c r="V1202" t="s">
        <v>7</v>
      </c>
      <c r="W1202">
        <f t="shared" si="462"/>
        <v>2028</v>
      </c>
      <c r="X1202" s="1" t="s">
        <v>13</v>
      </c>
      <c r="Y1202" s="1">
        <v>0</v>
      </c>
      <c r="Z1202" s="1">
        <f t="shared" si="459"/>
        <v>4</v>
      </c>
      <c r="AA1202" s="1" t="s">
        <v>13</v>
      </c>
      <c r="AB1202" s="1"/>
      <c r="AC1202">
        <f t="shared" si="463"/>
        <v>10</v>
      </c>
      <c r="AD1202" t="s">
        <v>63</v>
      </c>
      <c r="AE1202" t="str">
        <f t="shared" si="471"/>
        <v>tc</v>
      </c>
      <c r="AF1202" s="1" t="s">
        <v>10</v>
      </c>
      <c r="AH1202" t="str">
        <f t="shared" si="464"/>
        <v>{ nombre: "Lunes Santo", archivo: "/ev/tc/6/lun/audio.mp3", fecha: `2028-04-10`, tiempo: 'tc' },</v>
      </c>
    </row>
    <row r="1203" spans="1:34" x14ac:dyDescent="0.35">
      <c r="A1203">
        <f t="shared" si="469"/>
        <v>2028</v>
      </c>
      <c r="B1203">
        <f t="shared" si="469"/>
        <v>4</v>
      </c>
      <c r="C1203">
        <f t="shared" si="475"/>
        <v>11</v>
      </c>
      <c r="D1203">
        <f t="shared" ref="D1203:D1207" si="478">D1202</f>
        <v>6</v>
      </c>
      <c r="F1203" t="s">
        <v>24</v>
      </c>
      <c r="G1203" s="6" t="s">
        <v>27</v>
      </c>
      <c r="H1203" s="5" t="str">
        <f t="shared" si="466"/>
        <v>VI</v>
      </c>
      <c r="I1203" t="s">
        <v>11</v>
      </c>
      <c r="J1203" t="s">
        <v>1</v>
      </c>
      <c r="K1203" t="s">
        <v>31</v>
      </c>
      <c r="L1203" t="s">
        <v>3</v>
      </c>
      <c r="M1203" t="s">
        <v>12</v>
      </c>
      <c r="N1203" t="str">
        <f t="shared" si="472"/>
        <v>tc</v>
      </c>
      <c r="O1203" s="1" t="s">
        <v>9</v>
      </c>
      <c r="P1203">
        <f t="shared" si="461"/>
        <v>6</v>
      </c>
      <c r="Q1203" s="1" t="s">
        <v>9</v>
      </c>
      <c r="R1203" t="str">
        <f t="shared" si="458"/>
        <v>mar</v>
      </c>
      <c r="S1203" s="1" t="s">
        <v>9</v>
      </c>
      <c r="T1203" t="s">
        <v>5</v>
      </c>
      <c r="U1203" t="s">
        <v>6</v>
      </c>
      <c r="V1203" t="s">
        <v>7</v>
      </c>
      <c r="W1203">
        <f t="shared" si="462"/>
        <v>2028</v>
      </c>
      <c r="X1203" s="1" t="s">
        <v>13</v>
      </c>
      <c r="Y1203" s="1">
        <v>0</v>
      </c>
      <c r="Z1203" s="1">
        <f t="shared" si="459"/>
        <v>4</v>
      </c>
      <c r="AA1203" s="1" t="s">
        <v>13</v>
      </c>
      <c r="AB1203" s="1"/>
      <c r="AC1203">
        <f t="shared" si="463"/>
        <v>11</v>
      </c>
      <c r="AD1203" t="s">
        <v>63</v>
      </c>
      <c r="AE1203" t="str">
        <f t="shared" si="471"/>
        <v>tc</v>
      </c>
      <c r="AF1203" s="1" t="s">
        <v>10</v>
      </c>
      <c r="AH1203" t="str">
        <f t="shared" si="464"/>
        <v>{ nombre: "Martes Santo", archivo: "/ev/tc/6/mar/audio.mp3", fecha: `2028-04-11`, tiempo: 'tc' },</v>
      </c>
    </row>
    <row r="1204" spans="1:34" x14ac:dyDescent="0.35">
      <c r="A1204">
        <f t="shared" si="469"/>
        <v>2028</v>
      </c>
      <c r="B1204">
        <f t="shared" si="469"/>
        <v>4</v>
      </c>
      <c r="C1204">
        <f t="shared" si="475"/>
        <v>12</v>
      </c>
      <c r="D1204">
        <f t="shared" si="478"/>
        <v>6</v>
      </c>
      <c r="F1204" t="s">
        <v>19</v>
      </c>
      <c r="G1204" s="6" t="s">
        <v>27</v>
      </c>
      <c r="H1204" s="5" t="str">
        <f t="shared" si="466"/>
        <v>VI</v>
      </c>
      <c r="I1204" t="s">
        <v>11</v>
      </c>
      <c r="J1204" t="s">
        <v>1</v>
      </c>
      <c r="K1204" t="s">
        <v>32</v>
      </c>
      <c r="L1204" t="s">
        <v>3</v>
      </c>
      <c r="M1204" t="s">
        <v>12</v>
      </c>
      <c r="N1204" t="str">
        <f t="shared" si="472"/>
        <v>tc</v>
      </c>
      <c r="O1204" s="1" t="s">
        <v>9</v>
      </c>
      <c r="P1204">
        <f t="shared" si="461"/>
        <v>6</v>
      </c>
      <c r="Q1204" s="1" t="s">
        <v>9</v>
      </c>
      <c r="R1204" t="str">
        <f t="shared" si="458"/>
        <v>mie</v>
      </c>
      <c r="S1204" s="1" t="s">
        <v>9</v>
      </c>
      <c r="T1204" t="s">
        <v>5</v>
      </c>
      <c r="U1204" t="s">
        <v>6</v>
      </c>
      <c r="V1204" t="s">
        <v>7</v>
      </c>
      <c r="W1204">
        <f t="shared" si="462"/>
        <v>2028</v>
      </c>
      <c r="X1204" s="1" t="s">
        <v>13</v>
      </c>
      <c r="Y1204" s="1">
        <v>0</v>
      </c>
      <c r="Z1204" s="1">
        <f t="shared" si="459"/>
        <v>4</v>
      </c>
      <c r="AA1204" s="1" t="s">
        <v>13</v>
      </c>
      <c r="AB1204" s="1"/>
      <c r="AC1204">
        <f t="shared" si="463"/>
        <v>12</v>
      </c>
      <c r="AD1204" t="s">
        <v>63</v>
      </c>
      <c r="AE1204" t="str">
        <f t="shared" si="471"/>
        <v>tc</v>
      </c>
      <c r="AF1204" s="1" t="s">
        <v>10</v>
      </c>
      <c r="AH1204" t="str">
        <f t="shared" si="464"/>
        <v>{ nombre: "Miercoles Santo", archivo: "/ev/tc/6/mie/audio.mp3", fecha: `2028-04-12`, tiempo: 'tc' },</v>
      </c>
    </row>
    <row r="1205" spans="1:34" x14ac:dyDescent="0.35">
      <c r="A1205">
        <f t="shared" si="469"/>
        <v>2028</v>
      </c>
      <c r="B1205">
        <f t="shared" si="469"/>
        <v>4</v>
      </c>
      <c r="C1205">
        <f t="shared" si="475"/>
        <v>13</v>
      </c>
      <c r="D1205">
        <f t="shared" si="478"/>
        <v>6</v>
      </c>
      <c r="F1205" t="s">
        <v>20</v>
      </c>
      <c r="G1205" s="6" t="s">
        <v>27</v>
      </c>
      <c r="H1205" s="5" t="str">
        <f t="shared" si="466"/>
        <v>VI</v>
      </c>
      <c r="I1205" t="s">
        <v>11</v>
      </c>
      <c r="J1205" t="s">
        <v>1</v>
      </c>
      <c r="K1205" t="s">
        <v>33</v>
      </c>
      <c r="L1205" t="s">
        <v>3</v>
      </c>
      <c r="M1205" t="s">
        <v>12</v>
      </c>
      <c r="N1205" t="str">
        <f t="shared" si="472"/>
        <v>tc</v>
      </c>
      <c r="O1205" s="1" t="s">
        <v>9</v>
      </c>
      <c r="P1205">
        <f t="shared" si="461"/>
        <v>6</v>
      </c>
      <c r="Q1205" s="1" t="s">
        <v>9</v>
      </c>
      <c r="R1205" t="str">
        <f t="shared" si="458"/>
        <v>jue</v>
      </c>
      <c r="S1205" s="1" t="s">
        <v>9</v>
      </c>
      <c r="T1205" t="s">
        <v>5</v>
      </c>
      <c r="U1205" t="s">
        <v>6</v>
      </c>
      <c r="V1205" t="s">
        <v>7</v>
      </c>
      <c r="W1205">
        <f t="shared" si="462"/>
        <v>2028</v>
      </c>
      <c r="X1205" s="1" t="s">
        <v>13</v>
      </c>
      <c r="Y1205" s="1">
        <v>0</v>
      </c>
      <c r="Z1205" s="1">
        <f t="shared" si="459"/>
        <v>4</v>
      </c>
      <c r="AA1205" s="1" t="s">
        <v>13</v>
      </c>
      <c r="AB1205" s="1"/>
      <c r="AC1205">
        <f t="shared" si="463"/>
        <v>13</v>
      </c>
      <c r="AD1205" t="s">
        <v>63</v>
      </c>
      <c r="AE1205" t="str">
        <f t="shared" si="471"/>
        <v>tc</v>
      </c>
      <c r="AF1205" s="1" t="s">
        <v>10</v>
      </c>
      <c r="AH1205" t="str">
        <f t="shared" si="464"/>
        <v>{ nombre: "Jueves Santo", archivo: "/ev/tc/6/jue/audio.mp3", fecha: `2028-04-13`, tiempo: 'tc' },</v>
      </c>
    </row>
    <row r="1206" spans="1:34" x14ac:dyDescent="0.35">
      <c r="A1206">
        <f t="shared" si="469"/>
        <v>2028</v>
      </c>
      <c r="B1206">
        <f t="shared" si="469"/>
        <v>4</v>
      </c>
      <c r="C1206">
        <f t="shared" si="475"/>
        <v>14</v>
      </c>
      <c r="D1206">
        <f t="shared" si="478"/>
        <v>6</v>
      </c>
      <c r="F1206" t="s">
        <v>21</v>
      </c>
      <c r="G1206" s="6" t="s">
        <v>27</v>
      </c>
      <c r="H1206" s="5" t="str">
        <f t="shared" si="466"/>
        <v>VI</v>
      </c>
      <c r="I1206" t="s">
        <v>11</v>
      </c>
      <c r="J1206" t="s">
        <v>1</v>
      </c>
      <c r="K1206" t="s">
        <v>34</v>
      </c>
      <c r="L1206" t="s">
        <v>3</v>
      </c>
      <c r="M1206" t="s">
        <v>12</v>
      </c>
      <c r="N1206" t="str">
        <f t="shared" si="472"/>
        <v>tc</v>
      </c>
      <c r="O1206" s="1" t="s">
        <v>9</v>
      </c>
      <c r="P1206">
        <f t="shared" si="461"/>
        <v>6</v>
      </c>
      <c r="Q1206" s="1" t="s">
        <v>9</v>
      </c>
      <c r="R1206" t="str">
        <f t="shared" si="458"/>
        <v>vie</v>
      </c>
      <c r="S1206" s="1" t="s">
        <v>9</v>
      </c>
      <c r="T1206" t="s">
        <v>5</v>
      </c>
      <c r="U1206" t="s">
        <v>6</v>
      </c>
      <c r="V1206" t="s">
        <v>7</v>
      </c>
      <c r="W1206">
        <f t="shared" si="462"/>
        <v>2028</v>
      </c>
      <c r="X1206" s="1" t="s">
        <v>13</v>
      </c>
      <c r="Y1206" s="1">
        <v>0</v>
      </c>
      <c r="Z1206" s="1">
        <f t="shared" si="459"/>
        <v>4</v>
      </c>
      <c r="AA1206" s="1" t="s">
        <v>13</v>
      </c>
      <c r="AB1206" s="1"/>
      <c r="AC1206">
        <f t="shared" si="463"/>
        <v>14</v>
      </c>
      <c r="AD1206" t="s">
        <v>63</v>
      </c>
      <c r="AE1206" t="str">
        <f t="shared" si="471"/>
        <v>tc</v>
      </c>
      <c r="AF1206" s="1" t="s">
        <v>10</v>
      </c>
      <c r="AH1206" t="str">
        <f t="shared" si="464"/>
        <v>{ nombre: "Viernes Santo", archivo: "/ev/tc/6/vie/audio.mp3", fecha: `2028-04-14`, tiempo: 'tc' },</v>
      </c>
    </row>
    <row r="1207" spans="1:34" x14ac:dyDescent="0.35">
      <c r="A1207">
        <f t="shared" si="469"/>
        <v>2028</v>
      </c>
      <c r="B1207">
        <f t="shared" si="469"/>
        <v>4</v>
      </c>
      <c r="C1207">
        <f t="shared" si="475"/>
        <v>15</v>
      </c>
      <c r="D1207">
        <f t="shared" si="478"/>
        <v>6</v>
      </c>
      <c r="F1207" t="s">
        <v>22</v>
      </c>
      <c r="G1207" s="6" t="s">
        <v>27</v>
      </c>
      <c r="H1207" s="5" t="str">
        <f t="shared" si="466"/>
        <v>VI</v>
      </c>
      <c r="I1207" t="s">
        <v>11</v>
      </c>
      <c r="J1207" t="s">
        <v>1</v>
      </c>
      <c r="K1207" t="s">
        <v>35</v>
      </c>
      <c r="L1207" t="s">
        <v>3</v>
      </c>
      <c r="M1207" t="s">
        <v>12</v>
      </c>
      <c r="N1207" t="str">
        <f t="shared" si="472"/>
        <v>tc</v>
      </c>
      <c r="O1207" s="1" t="s">
        <v>9</v>
      </c>
      <c r="P1207">
        <f t="shared" si="461"/>
        <v>6</v>
      </c>
      <c r="Q1207" s="1" t="s">
        <v>9</v>
      </c>
      <c r="R1207" t="str">
        <f t="shared" si="458"/>
        <v>sab</v>
      </c>
      <c r="S1207" s="1" t="s">
        <v>9</v>
      </c>
      <c r="T1207" t="s">
        <v>5</v>
      </c>
      <c r="U1207" t="s">
        <v>6</v>
      </c>
      <c r="V1207" t="s">
        <v>7</v>
      </c>
      <c r="W1207">
        <f t="shared" si="462"/>
        <v>2028</v>
      </c>
      <c r="X1207" s="1" t="s">
        <v>13</v>
      </c>
      <c r="Y1207" s="1">
        <v>0</v>
      </c>
      <c r="Z1207" s="1">
        <f t="shared" si="459"/>
        <v>4</v>
      </c>
      <c r="AA1207" s="1" t="s">
        <v>13</v>
      </c>
      <c r="AB1207" s="1"/>
      <c r="AC1207">
        <f t="shared" si="463"/>
        <v>15</v>
      </c>
      <c r="AD1207" t="s">
        <v>63</v>
      </c>
      <c r="AE1207" t="str">
        <f t="shared" si="471"/>
        <v>tc</v>
      </c>
      <c r="AF1207" s="1" t="s">
        <v>10</v>
      </c>
      <c r="AH1207" t="str">
        <f t="shared" si="464"/>
        <v>{ nombre: "Sábado Santo", archivo: "/ev/tc/6/sab/audio.mp3", fecha: `2028-04-15`, tiempo: 'tc' },</v>
      </c>
    </row>
    <row r="1208" spans="1:34" x14ac:dyDescent="0.35">
      <c r="A1208">
        <f t="shared" si="469"/>
        <v>2028</v>
      </c>
      <c r="B1208">
        <f t="shared" si="469"/>
        <v>4</v>
      </c>
      <c r="C1208">
        <f t="shared" si="475"/>
        <v>16</v>
      </c>
      <c r="D1208">
        <v>1</v>
      </c>
      <c r="F1208" t="s">
        <v>4</v>
      </c>
      <c r="G1208" s="6" t="s">
        <v>37</v>
      </c>
      <c r="H1208" s="5" t="str">
        <f t="shared" si="466"/>
        <v>I</v>
      </c>
      <c r="I1208" t="s">
        <v>11</v>
      </c>
      <c r="J1208" t="s">
        <v>1</v>
      </c>
      <c r="K1208" s="14" t="s">
        <v>36</v>
      </c>
      <c r="L1208" t="s">
        <v>3</v>
      </c>
      <c r="M1208" t="s">
        <v>12</v>
      </c>
      <c r="N1208" t="str">
        <f t="shared" si="472"/>
        <v>tp</v>
      </c>
      <c r="O1208" s="1" t="s">
        <v>9</v>
      </c>
      <c r="P1208">
        <f t="shared" si="461"/>
        <v>1</v>
      </c>
      <c r="Q1208" s="1" t="s">
        <v>9</v>
      </c>
      <c r="R1208" t="str">
        <f t="shared" si="458"/>
        <v>dom</v>
      </c>
      <c r="S1208" s="1" t="s">
        <v>9</v>
      </c>
      <c r="T1208" t="s">
        <v>5</v>
      </c>
      <c r="U1208" t="s">
        <v>6</v>
      </c>
      <c r="V1208" t="s">
        <v>7</v>
      </c>
      <c r="W1208">
        <f t="shared" si="462"/>
        <v>2028</v>
      </c>
      <c r="X1208" s="1" t="s">
        <v>13</v>
      </c>
      <c r="Y1208" s="1">
        <v>0</v>
      </c>
      <c r="Z1208" s="1">
        <f t="shared" si="459"/>
        <v>4</v>
      </c>
      <c r="AA1208" s="1" t="s">
        <v>13</v>
      </c>
      <c r="AB1208" s="1"/>
      <c r="AC1208">
        <f t="shared" si="463"/>
        <v>16</v>
      </c>
      <c r="AD1208" t="s">
        <v>63</v>
      </c>
      <c r="AE1208" t="str">
        <f t="shared" si="471"/>
        <v>tp</v>
      </c>
      <c r="AF1208" s="1" t="s">
        <v>10</v>
      </c>
      <c r="AH1208" t="str">
        <f t="shared" si="464"/>
        <v>{ nombre: "Domingo de Pascua de la Resurrección del Señor", archivo: "/ev/tp/1/dom/audio.mp3", fecha: `2028-04-16`, tiempo: 'tp' },</v>
      </c>
    </row>
    <row r="1209" spans="1:34" x14ac:dyDescent="0.35">
      <c r="A1209">
        <f t="shared" si="469"/>
        <v>2028</v>
      </c>
      <c r="B1209">
        <f t="shared" si="469"/>
        <v>4</v>
      </c>
      <c r="C1209">
        <f t="shared" si="475"/>
        <v>17</v>
      </c>
      <c r="D1209">
        <f>D1208</f>
        <v>1</v>
      </c>
      <c r="F1209" t="s">
        <v>23</v>
      </c>
      <c r="G1209" s="6" t="s">
        <v>37</v>
      </c>
      <c r="H1209" s="5" t="str">
        <f t="shared" si="466"/>
        <v>I</v>
      </c>
      <c r="I1209" t="s">
        <v>11</v>
      </c>
      <c r="J1209" t="s">
        <v>1</v>
      </c>
      <c r="K1209" s="10" t="str">
        <f t="shared" ref="K1209:K1256" si="479">_xlfn.CONCAT(H1209, " Semana de ",G1209)</f>
        <v>I Semana de Pascua</v>
      </c>
      <c r="L1209" t="s">
        <v>3</v>
      </c>
      <c r="M1209" t="s">
        <v>12</v>
      </c>
      <c r="N1209" t="str">
        <f t="shared" si="472"/>
        <v>tp</v>
      </c>
      <c r="O1209" s="1" t="s">
        <v>9</v>
      </c>
      <c r="P1209">
        <f t="shared" si="461"/>
        <v>1</v>
      </c>
      <c r="Q1209" s="1" t="s">
        <v>9</v>
      </c>
      <c r="R1209" t="str">
        <f t="shared" si="458"/>
        <v>lun</v>
      </c>
      <c r="S1209" s="1" t="s">
        <v>9</v>
      </c>
      <c r="T1209" t="s">
        <v>5</v>
      </c>
      <c r="U1209" t="s">
        <v>6</v>
      </c>
      <c r="V1209" t="s">
        <v>7</v>
      </c>
      <c r="W1209">
        <f t="shared" si="462"/>
        <v>2028</v>
      </c>
      <c r="X1209" s="1" t="s">
        <v>13</v>
      </c>
      <c r="Y1209" s="1">
        <v>0</v>
      </c>
      <c r="Z1209" s="1">
        <f t="shared" si="459"/>
        <v>4</v>
      </c>
      <c r="AA1209" s="1" t="s">
        <v>13</v>
      </c>
      <c r="AB1209" s="1"/>
      <c r="AC1209">
        <f t="shared" si="463"/>
        <v>17</v>
      </c>
      <c r="AD1209" t="s">
        <v>63</v>
      </c>
      <c r="AE1209" t="str">
        <f t="shared" si="471"/>
        <v>tp</v>
      </c>
      <c r="AF1209" s="1" t="s">
        <v>10</v>
      </c>
      <c r="AH1209" t="str">
        <f t="shared" si="464"/>
        <v>{ nombre: "I Semana de Pascua", archivo: "/ev/tp/1/lun/audio.mp3", fecha: `2028-04-17`, tiempo: 'tp' },</v>
      </c>
    </row>
    <row r="1210" spans="1:34" x14ac:dyDescent="0.35">
      <c r="A1210">
        <f t="shared" si="469"/>
        <v>2028</v>
      </c>
      <c r="B1210">
        <f t="shared" si="469"/>
        <v>4</v>
      </c>
      <c r="C1210">
        <f t="shared" si="475"/>
        <v>18</v>
      </c>
      <c r="D1210">
        <f t="shared" ref="D1210:D1214" si="480">D1209</f>
        <v>1</v>
      </c>
      <c r="F1210" t="s">
        <v>24</v>
      </c>
      <c r="G1210" s="6" t="s">
        <v>37</v>
      </c>
      <c r="H1210" s="5" t="str">
        <f t="shared" si="466"/>
        <v>I</v>
      </c>
      <c r="I1210" t="s">
        <v>11</v>
      </c>
      <c r="J1210" t="s">
        <v>1</v>
      </c>
      <c r="K1210" s="10" t="str">
        <f t="shared" si="479"/>
        <v>I Semana de Pascua</v>
      </c>
      <c r="L1210" t="s">
        <v>3</v>
      </c>
      <c r="M1210" t="s">
        <v>12</v>
      </c>
      <c r="N1210" t="str">
        <f t="shared" si="472"/>
        <v>tp</v>
      </c>
      <c r="O1210" s="1" t="s">
        <v>9</v>
      </c>
      <c r="P1210">
        <f t="shared" si="461"/>
        <v>1</v>
      </c>
      <c r="Q1210" s="1" t="s">
        <v>9</v>
      </c>
      <c r="R1210" t="str">
        <f t="shared" si="458"/>
        <v>mar</v>
      </c>
      <c r="S1210" s="1" t="s">
        <v>9</v>
      </c>
      <c r="T1210" t="s">
        <v>5</v>
      </c>
      <c r="U1210" t="s">
        <v>6</v>
      </c>
      <c r="V1210" t="s">
        <v>7</v>
      </c>
      <c r="W1210">
        <f t="shared" si="462"/>
        <v>2028</v>
      </c>
      <c r="X1210" s="1" t="s">
        <v>13</v>
      </c>
      <c r="Y1210" s="1">
        <v>0</v>
      </c>
      <c r="Z1210" s="1">
        <f t="shared" si="459"/>
        <v>4</v>
      </c>
      <c r="AA1210" s="1" t="s">
        <v>13</v>
      </c>
      <c r="AB1210" s="1"/>
      <c r="AC1210">
        <f t="shared" si="463"/>
        <v>18</v>
      </c>
      <c r="AD1210" t="s">
        <v>63</v>
      </c>
      <c r="AE1210" t="str">
        <f t="shared" si="471"/>
        <v>tp</v>
      </c>
      <c r="AF1210" s="1" t="s">
        <v>10</v>
      </c>
      <c r="AH1210" t="str">
        <f t="shared" si="464"/>
        <v>{ nombre: "I Semana de Pascua", archivo: "/ev/tp/1/mar/audio.mp3", fecha: `2028-04-18`, tiempo: 'tp' },</v>
      </c>
    </row>
    <row r="1211" spans="1:34" x14ac:dyDescent="0.35">
      <c r="A1211">
        <f t="shared" si="469"/>
        <v>2028</v>
      </c>
      <c r="B1211">
        <f t="shared" si="469"/>
        <v>4</v>
      </c>
      <c r="C1211">
        <f t="shared" si="475"/>
        <v>19</v>
      </c>
      <c r="D1211">
        <f t="shared" si="480"/>
        <v>1</v>
      </c>
      <c r="F1211" t="s">
        <v>19</v>
      </c>
      <c r="G1211" s="6" t="s">
        <v>37</v>
      </c>
      <c r="H1211" s="5" t="str">
        <f t="shared" si="466"/>
        <v>I</v>
      </c>
      <c r="I1211" t="s">
        <v>11</v>
      </c>
      <c r="J1211" t="s">
        <v>1</v>
      </c>
      <c r="K1211" s="10" t="str">
        <f t="shared" si="479"/>
        <v>I Semana de Pascua</v>
      </c>
      <c r="L1211" t="s">
        <v>3</v>
      </c>
      <c r="M1211" t="s">
        <v>12</v>
      </c>
      <c r="N1211" t="str">
        <f t="shared" si="472"/>
        <v>tp</v>
      </c>
      <c r="O1211" s="1" t="s">
        <v>9</v>
      </c>
      <c r="P1211">
        <f t="shared" si="461"/>
        <v>1</v>
      </c>
      <c r="Q1211" s="1" t="s">
        <v>9</v>
      </c>
      <c r="R1211" t="str">
        <f t="shared" si="458"/>
        <v>mie</v>
      </c>
      <c r="S1211" s="1" t="s">
        <v>9</v>
      </c>
      <c r="T1211" t="s">
        <v>5</v>
      </c>
      <c r="U1211" t="s">
        <v>6</v>
      </c>
      <c r="V1211" t="s">
        <v>7</v>
      </c>
      <c r="W1211">
        <f t="shared" si="462"/>
        <v>2028</v>
      </c>
      <c r="X1211" s="1" t="s">
        <v>13</v>
      </c>
      <c r="Y1211" s="1">
        <v>0</v>
      </c>
      <c r="Z1211" s="1">
        <f t="shared" si="459"/>
        <v>4</v>
      </c>
      <c r="AA1211" s="1" t="s">
        <v>13</v>
      </c>
      <c r="AB1211" s="1"/>
      <c r="AC1211">
        <f t="shared" si="463"/>
        <v>19</v>
      </c>
      <c r="AD1211" t="s">
        <v>63</v>
      </c>
      <c r="AE1211" t="str">
        <f t="shared" si="471"/>
        <v>tp</v>
      </c>
      <c r="AF1211" s="1" t="s">
        <v>10</v>
      </c>
      <c r="AH1211" t="str">
        <f t="shared" si="464"/>
        <v>{ nombre: "I Semana de Pascua", archivo: "/ev/tp/1/mie/audio.mp3", fecha: `2028-04-19`, tiempo: 'tp' },</v>
      </c>
    </row>
    <row r="1212" spans="1:34" x14ac:dyDescent="0.35">
      <c r="A1212">
        <f t="shared" si="469"/>
        <v>2028</v>
      </c>
      <c r="B1212">
        <f t="shared" si="469"/>
        <v>4</v>
      </c>
      <c r="C1212">
        <f t="shared" si="475"/>
        <v>20</v>
      </c>
      <c r="D1212">
        <f t="shared" si="480"/>
        <v>1</v>
      </c>
      <c r="F1212" t="s">
        <v>20</v>
      </c>
      <c r="G1212" s="6" t="s">
        <v>37</v>
      </c>
      <c r="H1212" s="5" t="str">
        <f t="shared" si="466"/>
        <v>I</v>
      </c>
      <c r="I1212" t="s">
        <v>11</v>
      </c>
      <c r="J1212" t="s">
        <v>1</v>
      </c>
      <c r="K1212" s="10" t="str">
        <f t="shared" si="479"/>
        <v>I Semana de Pascua</v>
      </c>
      <c r="L1212" t="s">
        <v>3</v>
      </c>
      <c r="M1212" t="s">
        <v>12</v>
      </c>
      <c r="N1212" t="str">
        <f t="shared" si="472"/>
        <v>tp</v>
      </c>
      <c r="O1212" s="1" t="s">
        <v>9</v>
      </c>
      <c r="P1212">
        <f t="shared" si="461"/>
        <v>1</v>
      </c>
      <c r="Q1212" s="1" t="s">
        <v>9</v>
      </c>
      <c r="R1212" t="str">
        <f t="shared" si="458"/>
        <v>jue</v>
      </c>
      <c r="S1212" s="1" t="s">
        <v>9</v>
      </c>
      <c r="T1212" t="s">
        <v>5</v>
      </c>
      <c r="U1212" t="s">
        <v>6</v>
      </c>
      <c r="V1212" t="s">
        <v>7</v>
      </c>
      <c r="W1212">
        <f t="shared" si="462"/>
        <v>2028</v>
      </c>
      <c r="X1212" s="1" t="s">
        <v>13</v>
      </c>
      <c r="Y1212" s="1">
        <v>0</v>
      </c>
      <c r="Z1212" s="1">
        <f t="shared" si="459"/>
        <v>4</v>
      </c>
      <c r="AA1212" s="1" t="s">
        <v>13</v>
      </c>
      <c r="AB1212" s="1"/>
      <c r="AC1212">
        <f t="shared" si="463"/>
        <v>20</v>
      </c>
      <c r="AD1212" t="s">
        <v>63</v>
      </c>
      <c r="AE1212" t="str">
        <f t="shared" si="471"/>
        <v>tp</v>
      </c>
      <c r="AF1212" s="1" t="s">
        <v>10</v>
      </c>
      <c r="AH1212" t="str">
        <f t="shared" si="464"/>
        <v>{ nombre: "I Semana de Pascua", archivo: "/ev/tp/1/jue/audio.mp3", fecha: `2028-04-20`, tiempo: 'tp' },</v>
      </c>
    </row>
    <row r="1213" spans="1:34" x14ac:dyDescent="0.35">
      <c r="A1213">
        <f t="shared" si="469"/>
        <v>2028</v>
      </c>
      <c r="B1213">
        <f t="shared" si="469"/>
        <v>4</v>
      </c>
      <c r="C1213">
        <f t="shared" si="475"/>
        <v>21</v>
      </c>
      <c r="D1213">
        <f t="shared" si="480"/>
        <v>1</v>
      </c>
      <c r="F1213" t="s">
        <v>21</v>
      </c>
      <c r="G1213" s="6" t="s">
        <v>37</v>
      </c>
      <c r="H1213" s="5" t="str">
        <f t="shared" si="466"/>
        <v>I</v>
      </c>
      <c r="I1213" t="s">
        <v>11</v>
      </c>
      <c r="J1213" t="s">
        <v>1</v>
      </c>
      <c r="K1213" s="10" t="str">
        <f t="shared" si="479"/>
        <v>I Semana de Pascua</v>
      </c>
      <c r="L1213" t="s">
        <v>3</v>
      </c>
      <c r="M1213" t="s">
        <v>12</v>
      </c>
      <c r="N1213" t="str">
        <f t="shared" si="472"/>
        <v>tp</v>
      </c>
      <c r="O1213" s="1" t="s">
        <v>9</v>
      </c>
      <c r="P1213">
        <f t="shared" si="461"/>
        <v>1</v>
      </c>
      <c r="Q1213" s="1" t="s">
        <v>9</v>
      </c>
      <c r="R1213" t="str">
        <f t="shared" si="458"/>
        <v>vie</v>
      </c>
      <c r="S1213" s="1" t="s">
        <v>9</v>
      </c>
      <c r="T1213" t="s">
        <v>5</v>
      </c>
      <c r="U1213" t="s">
        <v>6</v>
      </c>
      <c r="V1213" t="s">
        <v>7</v>
      </c>
      <c r="W1213">
        <f t="shared" si="462"/>
        <v>2028</v>
      </c>
      <c r="X1213" s="1" t="s">
        <v>13</v>
      </c>
      <c r="Y1213" s="1">
        <v>0</v>
      </c>
      <c r="Z1213" s="1">
        <f t="shared" si="459"/>
        <v>4</v>
      </c>
      <c r="AA1213" s="1" t="s">
        <v>13</v>
      </c>
      <c r="AB1213" s="1"/>
      <c r="AC1213">
        <f t="shared" si="463"/>
        <v>21</v>
      </c>
      <c r="AD1213" t="s">
        <v>63</v>
      </c>
      <c r="AE1213" t="str">
        <f t="shared" si="471"/>
        <v>tp</v>
      </c>
      <c r="AF1213" s="1" t="s">
        <v>10</v>
      </c>
      <c r="AH1213" t="str">
        <f t="shared" si="464"/>
        <v>{ nombre: "I Semana de Pascua", archivo: "/ev/tp/1/vie/audio.mp3", fecha: `2028-04-21`, tiempo: 'tp' },</v>
      </c>
    </row>
    <row r="1214" spans="1:34" x14ac:dyDescent="0.35">
      <c r="A1214">
        <f t="shared" si="469"/>
        <v>2028</v>
      </c>
      <c r="B1214">
        <f t="shared" si="469"/>
        <v>4</v>
      </c>
      <c r="C1214">
        <f t="shared" si="475"/>
        <v>22</v>
      </c>
      <c r="D1214">
        <f t="shared" si="480"/>
        <v>1</v>
      </c>
      <c r="F1214" t="s">
        <v>22</v>
      </c>
      <c r="G1214" s="6" t="s">
        <v>37</v>
      </c>
      <c r="H1214" s="5" t="str">
        <f t="shared" si="466"/>
        <v>I</v>
      </c>
      <c r="I1214" t="s">
        <v>11</v>
      </c>
      <c r="J1214" t="s">
        <v>1</v>
      </c>
      <c r="K1214" s="10" t="str">
        <f t="shared" si="479"/>
        <v>I Semana de Pascua</v>
      </c>
      <c r="L1214" t="s">
        <v>3</v>
      </c>
      <c r="M1214" t="s">
        <v>12</v>
      </c>
      <c r="N1214" t="str">
        <f t="shared" si="472"/>
        <v>tp</v>
      </c>
      <c r="O1214" s="1" t="s">
        <v>9</v>
      </c>
      <c r="P1214">
        <f t="shared" si="461"/>
        <v>1</v>
      </c>
      <c r="Q1214" s="1" t="s">
        <v>9</v>
      </c>
      <c r="R1214" t="str">
        <f t="shared" si="458"/>
        <v>sab</v>
      </c>
      <c r="S1214" s="1" t="s">
        <v>9</v>
      </c>
      <c r="T1214" t="s">
        <v>5</v>
      </c>
      <c r="U1214" t="s">
        <v>6</v>
      </c>
      <c r="V1214" t="s">
        <v>7</v>
      </c>
      <c r="W1214">
        <f t="shared" si="462"/>
        <v>2028</v>
      </c>
      <c r="X1214" s="1" t="s">
        <v>13</v>
      </c>
      <c r="Y1214" s="1">
        <v>0</v>
      </c>
      <c r="Z1214" s="1">
        <f t="shared" si="459"/>
        <v>4</v>
      </c>
      <c r="AA1214" s="1" t="s">
        <v>13</v>
      </c>
      <c r="AB1214" s="1"/>
      <c r="AC1214">
        <f t="shared" si="463"/>
        <v>22</v>
      </c>
      <c r="AD1214" t="s">
        <v>63</v>
      </c>
      <c r="AE1214" t="str">
        <f t="shared" si="471"/>
        <v>tp</v>
      </c>
      <c r="AF1214" s="1" t="s">
        <v>10</v>
      </c>
      <c r="AH1214" t="str">
        <f t="shared" si="464"/>
        <v>{ nombre: "I Semana de Pascua", archivo: "/ev/tp/1/sab/audio.mp3", fecha: `2028-04-22`, tiempo: 'tp' },</v>
      </c>
    </row>
    <row r="1215" spans="1:34" x14ac:dyDescent="0.35">
      <c r="A1215">
        <f t="shared" si="469"/>
        <v>2028</v>
      </c>
      <c r="B1215">
        <f t="shared" si="469"/>
        <v>4</v>
      </c>
      <c r="C1215">
        <f t="shared" si="475"/>
        <v>23</v>
      </c>
      <c r="D1215">
        <f t="shared" ref="D1215:D1271" si="481">+D1214+1</f>
        <v>2</v>
      </c>
      <c r="F1215" t="s">
        <v>4</v>
      </c>
      <c r="G1215" s="6" t="s">
        <v>37</v>
      </c>
      <c r="H1215" s="5" t="str">
        <f t="shared" si="466"/>
        <v>II</v>
      </c>
      <c r="I1215" t="s">
        <v>11</v>
      </c>
      <c r="J1215" t="s">
        <v>1</v>
      </c>
      <c r="K1215" s="10" t="str">
        <f t="shared" si="479"/>
        <v>II Semana de Pascua</v>
      </c>
      <c r="L1215" t="s">
        <v>3</v>
      </c>
      <c r="M1215" t="s">
        <v>12</v>
      </c>
      <c r="N1215" t="str">
        <f t="shared" si="472"/>
        <v>tp</v>
      </c>
      <c r="O1215" s="1" t="s">
        <v>9</v>
      </c>
      <c r="P1215">
        <f t="shared" si="461"/>
        <v>2</v>
      </c>
      <c r="Q1215" s="1" t="s">
        <v>9</v>
      </c>
      <c r="R1215" t="str">
        <f t="shared" si="458"/>
        <v>dom</v>
      </c>
      <c r="S1215" s="1" t="s">
        <v>9</v>
      </c>
      <c r="T1215" t="s">
        <v>5</v>
      </c>
      <c r="U1215" t="s">
        <v>6</v>
      </c>
      <c r="V1215" t="s">
        <v>7</v>
      </c>
      <c r="W1215">
        <f t="shared" si="462"/>
        <v>2028</v>
      </c>
      <c r="X1215" s="1" t="s">
        <v>13</v>
      </c>
      <c r="Y1215" s="1">
        <v>0</v>
      </c>
      <c r="Z1215" s="1">
        <f t="shared" si="459"/>
        <v>4</v>
      </c>
      <c r="AA1215" s="1" t="s">
        <v>13</v>
      </c>
      <c r="AB1215" s="1"/>
      <c r="AC1215">
        <f t="shared" si="463"/>
        <v>23</v>
      </c>
      <c r="AD1215" t="s">
        <v>63</v>
      </c>
      <c r="AE1215" t="str">
        <f t="shared" si="471"/>
        <v>tp</v>
      </c>
      <c r="AF1215" s="1" t="s">
        <v>10</v>
      </c>
      <c r="AH1215" t="str">
        <f t="shared" si="464"/>
        <v>{ nombre: "II Semana de Pascua", archivo: "/ev/tp/2/dom/audio.mp3", fecha: `2028-04-23`, tiempo: 'tp' },</v>
      </c>
    </row>
    <row r="1216" spans="1:34" x14ac:dyDescent="0.35">
      <c r="A1216">
        <f t="shared" si="469"/>
        <v>2028</v>
      </c>
      <c r="B1216">
        <f t="shared" si="469"/>
        <v>4</v>
      </c>
      <c r="C1216">
        <f t="shared" si="475"/>
        <v>24</v>
      </c>
      <c r="D1216">
        <f>D1215</f>
        <v>2</v>
      </c>
      <c r="F1216" t="s">
        <v>23</v>
      </c>
      <c r="G1216" s="6" t="s">
        <v>37</v>
      </c>
      <c r="H1216" s="5" t="str">
        <f t="shared" si="466"/>
        <v>II</v>
      </c>
      <c r="I1216" t="s">
        <v>11</v>
      </c>
      <c r="J1216" t="s">
        <v>1</v>
      </c>
      <c r="K1216" s="10" t="str">
        <f t="shared" si="479"/>
        <v>II Semana de Pascua</v>
      </c>
      <c r="L1216" t="s">
        <v>3</v>
      </c>
      <c r="M1216" t="s">
        <v>12</v>
      </c>
      <c r="N1216" t="str">
        <f t="shared" si="472"/>
        <v>tp</v>
      </c>
      <c r="O1216" s="1" t="s">
        <v>9</v>
      </c>
      <c r="P1216">
        <f t="shared" si="461"/>
        <v>2</v>
      </c>
      <c r="Q1216" s="1" t="s">
        <v>9</v>
      </c>
      <c r="R1216" t="str">
        <f t="shared" si="458"/>
        <v>lun</v>
      </c>
      <c r="S1216" s="1" t="s">
        <v>9</v>
      </c>
      <c r="T1216" t="s">
        <v>5</v>
      </c>
      <c r="U1216" t="s">
        <v>6</v>
      </c>
      <c r="V1216" t="s">
        <v>7</v>
      </c>
      <c r="W1216">
        <f t="shared" si="462"/>
        <v>2028</v>
      </c>
      <c r="X1216" s="1" t="s">
        <v>13</v>
      </c>
      <c r="Y1216" s="1">
        <v>0</v>
      </c>
      <c r="Z1216" s="1">
        <f t="shared" si="459"/>
        <v>4</v>
      </c>
      <c r="AA1216" s="1" t="s">
        <v>13</v>
      </c>
      <c r="AB1216" s="1"/>
      <c r="AC1216">
        <f t="shared" si="463"/>
        <v>24</v>
      </c>
      <c r="AD1216" t="s">
        <v>63</v>
      </c>
      <c r="AE1216" t="str">
        <f t="shared" si="471"/>
        <v>tp</v>
      </c>
      <c r="AF1216" s="1" t="s">
        <v>10</v>
      </c>
      <c r="AH1216" t="str">
        <f t="shared" si="464"/>
        <v>{ nombre: "II Semana de Pascua", archivo: "/ev/tp/2/lun/audio.mp3", fecha: `2028-04-24`, tiempo: 'tp' },</v>
      </c>
    </row>
    <row r="1217" spans="1:34" x14ac:dyDescent="0.35">
      <c r="A1217">
        <f t="shared" si="469"/>
        <v>2028</v>
      </c>
      <c r="B1217">
        <f t="shared" si="469"/>
        <v>4</v>
      </c>
      <c r="C1217">
        <f t="shared" si="475"/>
        <v>25</v>
      </c>
      <c r="D1217">
        <f t="shared" ref="D1217:D1221" si="482">D1216</f>
        <v>2</v>
      </c>
      <c r="F1217" t="s">
        <v>24</v>
      </c>
      <c r="G1217" s="6" t="s">
        <v>37</v>
      </c>
      <c r="H1217" s="5" t="str">
        <f t="shared" si="466"/>
        <v>II</v>
      </c>
      <c r="I1217" t="s">
        <v>11</v>
      </c>
      <c r="J1217" t="s">
        <v>1</v>
      </c>
      <c r="K1217" s="10" t="str">
        <f t="shared" si="479"/>
        <v>II Semana de Pascua</v>
      </c>
      <c r="L1217" t="s">
        <v>3</v>
      </c>
      <c r="M1217" t="s">
        <v>12</v>
      </c>
      <c r="N1217" t="str">
        <f t="shared" si="472"/>
        <v>tp</v>
      </c>
      <c r="O1217" s="1" t="s">
        <v>9</v>
      </c>
      <c r="P1217">
        <f t="shared" si="461"/>
        <v>2</v>
      </c>
      <c r="Q1217" s="1" t="s">
        <v>9</v>
      </c>
      <c r="R1217" t="str">
        <f t="shared" si="458"/>
        <v>mar</v>
      </c>
      <c r="S1217" s="1" t="s">
        <v>9</v>
      </c>
      <c r="T1217" t="s">
        <v>5</v>
      </c>
      <c r="U1217" t="s">
        <v>6</v>
      </c>
      <c r="V1217" t="s">
        <v>7</v>
      </c>
      <c r="W1217">
        <f t="shared" si="462"/>
        <v>2028</v>
      </c>
      <c r="X1217" s="1" t="s">
        <v>13</v>
      </c>
      <c r="Y1217" s="1">
        <v>0</v>
      </c>
      <c r="Z1217" s="1">
        <f t="shared" si="459"/>
        <v>4</v>
      </c>
      <c r="AA1217" s="1" t="s">
        <v>13</v>
      </c>
      <c r="AB1217" s="1"/>
      <c r="AC1217">
        <f t="shared" si="463"/>
        <v>25</v>
      </c>
      <c r="AD1217" t="s">
        <v>63</v>
      </c>
      <c r="AE1217" t="str">
        <f t="shared" si="471"/>
        <v>tp</v>
      </c>
      <c r="AF1217" s="1" t="s">
        <v>10</v>
      </c>
      <c r="AH1217" t="str">
        <f t="shared" si="464"/>
        <v>{ nombre: "II Semana de Pascua", archivo: "/ev/tp/2/mar/audio.mp3", fecha: `2028-04-25`, tiempo: 'tp' },</v>
      </c>
    </row>
    <row r="1218" spans="1:34" x14ac:dyDescent="0.35">
      <c r="A1218">
        <f t="shared" si="469"/>
        <v>2028</v>
      </c>
      <c r="B1218">
        <f t="shared" si="469"/>
        <v>4</v>
      </c>
      <c r="C1218">
        <f t="shared" si="475"/>
        <v>26</v>
      </c>
      <c r="D1218">
        <f t="shared" si="482"/>
        <v>2</v>
      </c>
      <c r="F1218" t="s">
        <v>19</v>
      </c>
      <c r="G1218" s="6" t="s">
        <v>37</v>
      </c>
      <c r="H1218" s="5" t="str">
        <f t="shared" si="466"/>
        <v>II</v>
      </c>
      <c r="I1218" t="s">
        <v>11</v>
      </c>
      <c r="J1218" t="s">
        <v>1</v>
      </c>
      <c r="K1218" s="10" t="str">
        <f t="shared" si="479"/>
        <v>II Semana de Pascua</v>
      </c>
      <c r="L1218" t="s">
        <v>3</v>
      </c>
      <c r="M1218" t="s">
        <v>12</v>
      </c>
      <c r="N1218" t="str">
        <f t="shared" si="472"/>
        <v>tp</v>
      </c>
      <c r="O1218" s="1" t="s">
        <v>9</v>
      </c>
      <c r="P1218">
        <f t="shared" si="461"/>
        <v>2</v>
      </c>
      <c r="Q1218" s="1" t="s">
        <v>9</v>
      </c>
      <c r="R1218" t="str">
        <f t="shared" si="458"/>
        <v>mie</v>
      </c>
      <c r="S1218" s="1" t="s">
        <v>9</v>
      </c>
      <c r="T1218" t="s">
        <v>5</v>
      </c>
      <c r="U1218" t="s">
        <v>6</v>
      </c>
      <c r="V1218" t="s">
        <v>7</v>
      </c>
      <c r="W1218">
        <f t="shared" si="462"/>
        <v>2028</v>
      </c>
      <c r="X1218" s="1" t="s">
        <v>13</v>
      </c>
      <c r="Y1218" s="1">
        <v>0</v>
      </c>
      <c r="Z1218" s="1">
        <f t="shared" si="459"/>
        <v>4</v>
      </c>
      <c r="AA1218" s="1" t="s">
        <v>13</v>
      </c>
      <c r="AB1218" s="1"/>
      <c r="AC1218">
        <f t="shared" si="463"/>
        <v>26</v>
      </c>
      <c r="AD1218" t="s">
        <v>63</v>
      </c>
      <c r="AE1218" t="str">
        <f t="shared" si="471"/>
        <v>tp</v>
      </c>
      <c r="AF1218" s="1" t="s">
        <v>10</v>
      </c>
      <c r="AH1218" t="str">
        <f t="shared" si="464"/>
        <v>{ nombre: "II Semana de Pascua", archivo: "/ev/tp/2/mie/audio.mp3", fecha: `2028-04-26`, tiempo: 'tp' },</v>
      </c>
    </row>
    <row r="1219" spans="1:34" x14ac:dyDescent="0.35">
      <c r="A1219">
        <f t="shared" si="469"/>
        <v>2028</v>
      </c>
      <c r="B1219">
        <f t="shared" si="469"/>
        <v>4</v>
      </c>
      <c r="C1219">
        <f t="shared" si="475"/>
        <v>27</v>
      </c>
      <c r="D1219">
        <f t="shared" si="482"/>
        <v>2</v>
      </c>
      <c r="F1219" t="s">
        <v>20</v>
      </c>
      <c r="G1219" s="6" t="s">
        <v>37</v>
      </c>
      <c r="H1219" s="5" t="str">
        <f t="shared" si="466"/>
        <v>II</v>
      </c>
      <c r="I1219" t="s">
        <v>11</v>
      </c>
      <c r="J1219" t="s">
        <v>1</v>
      </c>
      <c r="K1219" s="10" t="str">
        <f t="shared" si="479"/>
        <v>II Semana de Pascua</v>
      </c>
      <c r="L1219" t="s">
        <v>3</v>
      </c>
      <c r="M1219" t="s">
        <v>12</v>
      </c>
      <c r="N1219" t="str">
        <f t="shared" si="472"/>
        <v>tp</v>
      </c>
      <c r="O1219" s="1" t="s">
        <v>9</v>
      </c>
      <c r="P1219">
        <f t="shared" si="461"/>
        <v>2</v>
      </c>
      <c r="Q1219" s="1" t="s">
        <v>9</v>
      </c>
      <c r="R1219" t="str">
        <f t="shared" si="458"/>
        <v>jue</v>
      </c>
      <c r="S1219" s="1" t="s">
        <v>9</v>
      </c>
      <c r="T1219" t="s">
        <v>5</v>
      </c>
      <c r="U1219" t="s">
        <v>6</v>
      </c>
      <c r="V1219" t="s">
        <v>7</v>
      </c>
      <c r="W1219">
        <f t="shared" si="462"/>
        <v>2028</v>
      </c>
      <c r="X1219" s="1" t="s">
        <v>13</v>
      </c>
      <c r="Y1219" s="1">
        <v>0</v>
      </c>
      <c r="Z1219" s="1">
        <f t="shared" si="459"/>
        <v>4</v>
      </c>
      <c r="AA1219" s="1" t="s">
        <v>13</v>
      </c>
      <c r="AB1219" s="1"/>
      <c r="AC1219">
        <f t="shared" si="463"/>
        <v>27</v>
      </c>
      <c r="AD1219" t="s">
        <v>63</v>
      </c>
      <c r="AE1219" t="str">
        <f t="shared" si="471"/>
        <v>tp</v>
      </c>
      <c r="AF1219" s="1" t="s">
        <v>10</v>
      </c>
      <c r="AH1219" t="str">
        <f t="shared" si="464"/>
        <v>{ nombre: "II Semana de Pascua", archivo: "/ev/tp/2/jue/audio.mp3", fecha: `2028-04-27`, tiempo: 'tp' },</v>
      </c>
    </row>
    <row r="1220" spans="1:34" x14ac:dyDescent="0.35">
      <c r="A1220">
        <f t="shared" si="469"/>
        <v>2028</v>
      </c>
      <c r="B1220">
        <f t="shared" si="469"/>
        <v>4</v>
      </c>
      <c r="C1220">
        <f t="shared" si="475"/>
        <v>28</v>
      </c>
      <c r="D1220">
        <f t="shared" si="482"/>
        <v>2</v>
      </c>
      <c r="F1220" t="s">
        <v>21</v>
      </c>
      <c r="G1220" s="6" t="s">
        <v>37</v>
      </c>
      <c r="H1220" s="5" t="str">
        <f t="shared" si="466"/>
        <v>II</v>
      </c>
      <c r="I1220" t="s">
        <v>11</v>
      </c>
      <c r="J1220" t="s">
        <v>1</v>
      </c>
      <c r="K1220" s="10" t="str">
        <f t="shared" si="479"/>
        <v>II Semana de Pascua</v>
      </c>
      <c r="L1220" t="s">
        <v>3</v>
      </c>
      <c r="M1220" t="s">
        <v>12</v>
      </c>
      <c r="N1220" t="str">
        <f t="shared" si="472"/>
        <v>tp</v>
      </c>
      <c r="O1220" s="1" t="s">
        <v>9</v>
      </c>
      <c r="P1220">
        <f t="shared" si="461"/>
        <v>2</v>
      </c>
      <c r="Q1220" s="1" t="s">
        <v>9</v>
      </c>
      <c r="R1220" t="str">
        <f t="shared" si="458"/>
        <v>vie</v>
      </c>
      <c r="S1220" s="1" t="s">
        <v>9</v>
      </c>
      <c r="T1220" t="s">
        <v>5</v>
      </c>
      <c r="U1220" t="s">
        <v>6</v>
      </c>
      <c r="V1220" t="s">
        <v>7</v>
      </c>
      <c r="W1220">
        <f t="shared" si="462"/>
        <v>2028</v>
      </c>
      <c r="X1220" s="1" t="s">
        <v>13</v>
      </c>
      <c r="Y1220" s="1">
        <v>0</v>
      </c>
      <c r="Z1220" s="1">
        <f t="shared" si="459"/>
        <v>4</v>
      </c>
      <c r="AA1220" s="1" t="s">
        <v>13</v>
      </c>
      <c r="AB1220" s="1"/>
      <c r="AC1220">
        <f t="shared" si="463"/>
        <v>28</v>
      </c>
      <c r="AD1220" t="s">
        <v>63</v>
      </c>
      <c r="AE1220" t="str">
        <f t="shared" si="471"/>
        <v>tp</v>
      </c>
      <c r="AF1220" s="1" t="s">
        <v>10</v>
      </c>
      <c r="AH1220" t="str">
        <f t="shared" si="464"/>
        <v>{ nombre: "II Semana de Pascua", archivo: "/ev/tp/2/vie/audio.mp3", fecha: `2028-04-28`, tiempo: 'tp' },</v>
      </c>
    </row>
    <row r="1221" spans="1:34" x14ac:dyDescent="0.35">
      <c r="A1221">
        <f t="shared" si="469"/>
        <v>2028</v>
      </c>
      <c r="B1221">
        <f t="shared" si="469"/>
        <v>4</v>
      </c>
      <c r="C1221">
        <f t="shared" si="475"/>
        <v>29</v>
      </c>
      <c r="D1221">
        <f t="shared" si="482"/>
        <v>2</v>
      </c>
      <c r="F1221" t="s">
        <v>22</v>
      </c>
      <c r="G1221" s="6" t="s">
        <v>37</v>
      </c>
      <c r="H1221" s="5" t="str">
        <f t="shared" si="466"/>
        <v>II</v>
      </c>
      <c r="I1221" t="s">
        <v>11</v>
      </c>
      <c r="J1221" t="s">
        <v>1</v>
      </c>
      <c r="K1221" s="10" t="str">
        <f t="shared" si="479"/>
        <v>II Semana de Pascua</v>
      </c>
      <c r="L1221" t="s">
        <v>3</v>
      </c>
      <c r="M1221" t="s">
        <v>12</v>
      </c>
      <c r="N1221" t="str">
        <f t="shared" si="472"/>
        <v>tp</v>
      </c>
      <c r="O1221" s="1" t="s">
        <v>9</v>
      </c>
      <c r="P1221">
        <f t="shared" si="461"/>
        <v>2</v>
      </c>
      <c r="Q1221" s="1" t="s">
        <v>9</v>
      </c>
      <c r="R1221" t="str">
        <f t="shared" si="458"/>
        <v>sab</v>
      </c>
      <c r="S1221" s="1" t="s">
        <v>9</v>
      </c>
      <c r="T1221" t="s">
        <v>5</v>
      </c>
      <c r="U1221" t="s">
        <v>6</v>
      </c>
      <c r="V1221" t="s">
        <v>7</v>
      </c>
      <c r="W1221">
        <f t="shared" si="462"/>
        <v>2028</v>
      </c>
      <c r="X1221" s="1" t="s">
        <v>13</v>
      </c>
      <c r="Y1221" s="1">
        <v>0</v>
      </c>
      <c r="Z1221" s="1">
        <f t="shared" si="459"/>
        <v>4</v>
      </c>
      <c r="AA1221" s="1" t="s">
        <v>13</v>
      </c>
      <c r="AB1221" s="1"/>
      <c r="AC1221">
        <f t="shared" si="463"/>
        <v>29</v>
      </c>
      <c r="AD1221" t="s">
        <v>63</v>
      </c>
      <c r="AE1221" t="str">
        <f t="shared" si="471"/>
        <v>tp</v>
      </c>
      <c r="AF1221" s="1" t="s">
        <v>10</v>
      </c>
      <c r="AH1221" t="str">
        <f t="shared" si="464"/>
        <v>{ nombre: "II Semana de Pascua", archivo: "/ev/tp/2/sab/audio.mp3", fecha: `2028-04-29`, tiempo: 'tp' },</v>
      </c>
    </row>
    <row r="1222" spans="1:34" x14ac:dyDescent="0.35">
      <c r="A1222">
        <f t="shared" si="469"/>
        <v>2028</v>
      </c>
      <c r="B1222">
        <f t="shared" si="469"/>
        <v>4</v>
      </c>
      <c r="C1222">
        <f t="shared" si="475"/>
        <v>30</v>
      </c>
      <c r="D1222">
        <f>D1221+1</f>
        <v>3</v>
      </c>
      <c r="F1222" t="s">
        <v>4</v>
      </c>
      <c r="G1222" s="6" t="s">
        <v>37</v>
      </c>
      <c r="H1222" s="5" t="str">
        <f t="shared" si="466"/>
        <v>III</v>
      </c>
      <c r="I1222" t="s">
        <v>11</v>
      </c>
      <c r="J1222" t="s">
        <v>1</v>
      </c>
      <c r="K1222" s="10" t="str">
        <f t="shared" si="479"/>
        <v>III Semana de Pascua</v>
      </c>
      <c r="L1222" t="s">
        <v>3</v>
      </c>
      <c r="M1222" t="s">
        <v>12</v>
      </c>
      <c r="N1222" t="str">
        <f t="shared" si="472"/>
        <v>tp</v>
      </c>
      <c r="O1222" s="1" t="s">
        <v>9</v>
      </c>
      <c r="P1222">
        <f t="shared" si="461"/>
        <v>3</v>
      </c>
      <c r="Q1222" s="1" t="s">
        <v>9</v>
      </c>
      <c r="R1222" t="str">
        <f t="shared" si="458"/>
        <v>dom</v>
      </c>
      <c r="S1222" s="1" t="s">
        <v>9</v>
      </c>
      <c r="T1222" t="s">
        <v>5</v>
      </c>
      <c r="U1222" t="s">
        <v>6</v>
      </c>
      <c r="V1222" t="s">
        <v>7</v>
      </c>
      <c r="W1222">
        <f t="shared" si="462"/>
        <v>2028</v>
      </c>
      <c r="X1222" s="1" t="s">
        <v>13</v>
      </c>
      <c r="Y1222" s="1">
        <v>0</v>
      </c>
      <c r="Z1222" s="1">
        <f t="shared" si="459"/>
        <v>4</v>
      </c>
      <c r="AA1222" s="1" t="s">
        <v>13</v>
      </c>
      <c r="AB1222" s="1"/>
      <c r="AC1222">
        <f t="shared" si="463"/>
        <v>30</v>
      </c>
      <c r="AD1222" t="s">
        <v>63</v>
      </c>
      <c r="AE1222" t="str">
        <f t="shared" si="471"/>
        <v>tp</v>
      </c>
      <c r="AF1222" s="1" t="s">
        <v>10</v>
      </c>
      <c r="AH1222" t="str">
        <f t="shared" si="464"/>
        <v>{ nombre: "III Semana de Pascua", archivo: "/ev/tp/3/dom/audio.mp3", fecha: `2028-04-30`, tiempo: 'tp' },</v>
      </c>
    </row>
    <row r="1223" spans="1:34" x14ac:dyDescent="0.35">
      <c r="A1223">
        <f t="shared" si="469"/>
        <v>2028</v>
      </c>
      <c r="B1223">
        <v>5</v>
      </c>
      <c r="C1223">
        <v>1</v>
      </c>
      <c r="D1223">
        <f>D1222</f>
        <v>3</v>
      </c>
      <c r="F1223" t="s">
        <v>23</v>
      </c>
      <c r="G1223" s="6" t="s">
        <v>37</v>
      </c>
      <c r="H1223" s="5" t="str">
        <f t="shared" si="466"/>
        <v>III</v>
      </c>
      <c r="I1223" t="s">
        <v>11</v>
      </c>
      <c r="J1223" t="s">
        <v>1</v>
      </c>
      <c r="K1223" s="10" t="str">
        <f t="shared" si="479"/>
        <v>III Semana de Pascua</v>
      </c>
      <c r="L1223" t="s">
        <v>3</v>
      </c>
      <c r="M1223" t="s">
        <v>12</v>
      </c>
      <c r="N1223" t="str">
        <f t="shared" si="472"/>
        <v>tp</v>
      </c>
      <c r="O1223" s="1" t="s">
        <v>9</v>
      </c>
      <c r="P1223">
        <f t="shared" si="461"/>
        <v>3</v>
      </c>
      <c r="Q1223" s="1" t="s">
        <v>9</v>
      </c>
      <c r="R1223" t="str">
        <f t="shared" ref="R1223:R1286" si="483">F1223</f>
        <v>lun</v>
      </c>
      <c r="S1223" s="1" t="s">
        <v>9</v>
      </c>
      <c r="T1223" t="s">
        <v>5</v>
      </c>
      <c r="U1223" t="s">
        <v>6</v>
      </c>
      <c r="V1223" t="s">
        <v>7</v>
      </c>
      <c r="W1223">
        <f t="shared" si="462"/>
        <v>2028</v>
      </c>
      <c r="X1223" s="1" t="s">
        <v>13</v>
      </c>
      <c r="Y1223" s="1">
        <v>0</v>
      </c>
      <c r="Z1223" s="1">
        <f t="shared" si="459"/>
        <v>5</v>
      </c>
      <c r="AA1223" s="1" t="s">
        <v>13</v>
      </c>
      <c r="AB1223" s="1">
        <v>0</v>
      </c>
      <c r="AC1223">
        <f t="shared" si="463"/>
        <v>1</v>
      </c>
      <c r="AD1223" t="s">
        <v>63</v>
      </c>
      <c r="AE1223" t="str">
        <f t="shared" si="471"/>
        <v>tp</v>
      </c>
      <c r="AF1223" s="1" t="s">
        <v>10</v>
      </c>
      <c r="AH1223" t="str">
        <f t="shared" si="464"/>
        <v>{ nombre: "III Semana de Pascua", archivo: "/ev/tp/3/lun/audio.mp3", fecha: `2028-05-01`, tiempo: 'tp' },</v>
      </c>
    </row>
    <row r="1224" spans="1:34" x14ac:dyDescent="0.35">
      <c r="A1224">
        <f t="shared" si="469"/>
        <v>2028</v>
      </c>
      <c r="B1224">
        <f t="shared" si="469"/>
        <v>5</v>
      </c>
      <c r="C1224">
        <f t="shared" ref="C1224:C1287" si="484">C1223+1</f>
        <v>2</v>
      </c>
      <c r="D1224">
        <f t="shared" ref="D1224:D1228" si="485">D1223</f>
        <v>3</v>
      </c>
      <c r="F1224" t="s">
        <v>24</v>
      </c>
      <c r="G1224" s="6" t="s">
        <v>37</v>
      </c>
      <c r="H1224" s="5" t="str">
        <f t="shared" si="466"/>
        <v>III</v>
      </c>
      <c r="I1224" t="s">
        <v>11</v>
      </c>
      <c r="J1224" t="s">
        <v>1</v>
      </c>
      <c r="K1224" s="10" t="str">
        <f t="shared" si="479"/>
        <v>III Semana de Pascua</v>
      </c>
      <c r="L1224" t="s">
        <v>3</v>
      </c>
      <c r="M1224" t="s">
        <v>12</v>
      </c>
      <c r="N1224" t="str">
        <f t="shared" si="472"/>
        <v>tp</v>
      </c>
      <c r="O1224" s="1" t="s">
        <v>9</v>
      </c>
      <c r="P1224">
        <f t="shared" si="461"/>
        <v>3</v>
      </c>
      <c r="Q1224" s="1" t="s">
        <v>9</v>
      </c>
      <c r="R1224" t="str">
        <f t="shared" si="483"/>
        <v>mar</v>
      </c>
      <c r="S1224" s="1" t="s">
        <v>9</v>
      </c>
      <c r="T1224" t="s">
        <v>5</v>
      </c>
      <c r="U1224" t="s">
        <v>6</v>
      </c>
      <c r="V1224" t="s">
        <v>7</v>
      </c>
      <c r="W1224">
        <f t="shared" si="462"/>
        <v>2028</v>
      </c>
      <c r="X1224" s="1" t="s">
        <v>13</v>
      </c>
      <c r="Y1224" s="1">
        <v>0</v>
      </c>
      <c r="Z1224" s="1">
        <f t="shared" ref="Z1224:Z1287" si="486">B1224</f>
        <v>5</v>
      </c>
      <c r="AA1224" s="1" t="s">
        <v>13</v>
      </c>
      <c r="AB1224" s="1">
        <v>0</v>
      </c>
      <c r="AC1224">
        <f t="shared" si="463"/>
        <v>2</v>
      </c>
      <c r="AD1224" t="s">
        <v>63</v>
      </c>
      <c r="AE1224" t="str">
        <f t="shared" si="471"/>
        <v>tp</v>
      </c>
      <c r="AF1224" s="1" t="s">
        <v>10</v>
      </c>
      <c r="AH1224" t="str">
        <f t="shared" si="464"/>
        <v>{ nombre: "III Semana de Pascua", archivo: "/ev/tp/3/mar/audio.mp3", fecha: `2028-05-02`, tiempo: 'tp' },</v>
      </c>
    </row>
    <row r="1225" spans="1:34" x14ac:dyDescent="0.35">
      <c r="A1225">
        <f t="shared" si="469"/>
        <v>2028</v>
      </c>
      <c r="B1225">
        <f t="shared" si="469"/>
        <v>5</v>
      </c>
      <c r="C1225">
        <f t="shared" si="484"/>
        <v>3</v>
      </c>
      <c r="D1225">
        <f t="shared" si="485"/>
        <v>3</v>
      </c>
      <c r="F1225" t="s">
        <v>19</v>
      </c>
      <c r="G1225" s="6" t="s">
        <v>37</v>
      </c>
      <c r="H1225" s="5" t="str">
        <f t="shared" si="466"/>
        <v>III</v>
      </c>
      <c r="I1225" t="s">
        <v>11</v>
      </c>
      <c r="J1225" t="s">
        <v>1</v>
      </c>
      <c r="K1225" s="10" t="str">
        <f t="shared" si="479"/>
        <v>III Semana de Pascua</v>
      </c>
      <c r="L1225" t="s">
        <v>3</v>
      </c>
      <c r="M1225" t="s">
        <v>12</v>
      </c>
      <c r="N1225" t="str">
        <f t="shared" si="472"/>
        <v>tp</v>
      </c>
      <c r="O1225" s="1" t="s">
        <v>9</v>
      </c>
      <c r="P1225">
        <f t="shared" si="461"/>
        <v>3</v>
      </c>
      <c r="Q1225" s="1" t="s">
        <v>9</v>
      </c>
      <c r="R1225" t="str">
        <f t="shared" si="483"/>
        <v>mie</v>
      </c>
      <c r="S1225" s="1" t="s">
        <v>9</v>
      </c>
      <c r="T1225" t="s">
        <v>5</v>
      </c>
      <c r="U1225" t="s">
        <v>6</v>
      </c>
      <c r="V1225" t="s">
        <v>7</v>
      </c>
      <c r="W1225">
        <f t="shared" si="462"/>
        <v>2028</v>
      </c>
      <c r="X1225" s="1" t="s">
        <v>13</v>
      </c>
      <c r="Y1225" s="1">
        <v>0</v>
      </c>
      <c r="Z1225" s="1">
        <f t="shared" si="486"/>
        <v>5</v>
      </c>
      <c r="AA1225" s="1" t="s">
        <v>13</v>
      </c>
      <c r="AB1225" s="1">
        <v>0</v>
      </c>
      <c r="AC1225">
        <f t="shared" si="463"/>
        <v>3</v>
      </c>
      <c r="AD1225" t="s">
        <v>63</v>
      </c>
      <c r="AE1225" t="str">
        <f t="shared" si="471"/>
        <v>tp</v>
      </c>
      <c r="AF1225" s="1" t="s">
        <v>10</v>
      </c>
      <c r="AH1225" t="str">
        <f t="shared" si="464"/>
        <v>{ nombre: "III Semana de Pascua", archivo: "/ev/tp/3/mie/audio.mp3", fecha: `2028-05-03`, tiempo: 'tp' },</v>
      </c>
    </row>
    <row r="1226" spans="1:34" x14ac:dyDescent="0.35">
      <c r="A1226">
        <f t="shared" si="469"/>
        <v>2028</v>
      </c>
      <c r="B1226">
        <f t="shared" si="469"/>
        <v>5</v>
      </c>
      <c r="C1226">
        <f t="shared" si="484"/>
        <v>4</v>
      </c>
      <c r="D1226">
        <f t="shared" si="485"/>
        <v>3</v>
      </c>
      <c r="F1226" t="s">
        <v>20</v>
      </c>
      <c r="G1226" s="6" t="s">
        <v>37</v>
      </c>
      <c r="H1226" s="5" t="str">
        <f t="shared" si="466"/>
        <v>III</v>
      </c>
      <c r="I1226" t="s">
        <v>11</v>
      </c>
      <c r="J1226" t="s">
        <v>1</v>
      </c>
      <c r="K1226" s="10" t="str">
        <f t="shared" si="479"/>
        <v>III Semana de Pascua</v>
      </c>
      <c r="L1226" t="s">
        <v>3</v>
      </c>
      <c r="M1226" t="s">
        <v>12</v>
      </c>
      <c r="N1226" t="str">
        <f t="shared" si="472"/>
        <v>tp</v>
      </c>
      <c r="O1226" s="1" t="s">
        <v>9</v>
      </c>
      <c r="P1226">
        <f t="shared" ref="P1226:P1289" si="487">D1226</f>
        <v>3</v>
      </c>
      <c r="Q1226" s="1" t="s">
        <v>9</v>
      </c>
      <c r="R1226" t="str">
        <f t="shared" si="483"/>
        <v>jue</v>
      </c>
      <c r="S1226" s="1" t="s">
        <v>9</v>
      </c>
      <c r="T1226" t="s">
        <v>5</v>
      </c>
      <c r="U1226" t="s">
        <v>6</v>
      </c>
      <c r="V1226" t="s">
        <v>7</v>
      </c>
      <c r="W1226">
        <f t="shared" ref="W1226:W1289" si="488">A1226</f>
        <v>2028</v>
      </c>
      <c r="X1226" s="1" t="s">
        <v>13</v>
      </c>
      <c r="Y1226" s="1">
        <v>0</v>
      </c>
      <c r="Z1226" s="1">
        <f t="shared" si="486"/>
        <v>5</v>
      </c>
      <c r="AA1226" s="1" t="s">
        <v>13</v>
      </c>
      <c r="AB1226" s="1">
        <v>0</v>
      </c>
      <c r="AC1226">
        <f t="shared" ref="AC1226:AC1289" si="489">C1226</f>
        <v>4</v>
      </c>
      <c r="AD1226" t="s">
        <v>63</v>
      </c>
      <c r="AE1226" t="str">
        <f t="shared" si="471"/>
        <v>tp</v>
      </c>
      <c r="AF1226" s="1" t="s">
        <v>10</v>
      </c>
      <c r="AH1226" t="str">
        <f t="shared" ref="AH1226:AH1289" si="490">_xlfn.CONCAT(I1226:AF1226)</f>
        <v>{ nombre: "III Semana de Pascua", archivo: "/ev/tp/3/jue/audio.mp3", fecha: `2028-05-04`, tiempo: 'tp' },</v>
      </c>
    </row>
    <row r="1227" spans="1:34" x14ac:dyDescent="0.35">
      <c r="A1227">
        <f t="shared" si="469"/>
        <v>2028</v>
      </c>
      <c r="B1227">
        <f t="shared" si="469"/>
        <v>5</v>
      </c>
      <c r="C1227">
        <f t="shared" si="484"/>
        <v>5</v>
      </c>
      <c r="D1227">
        <f t="shared" si="485"/>
        <v>3</v>
      </c>
      <c r="F1227" t="s">
        <v>21</v>
      </c>
      <c r="G1227" s="6" t="s">
        <v>37</v>
      </c>
      <c r="H1227" s="5" t="str">
        <f t="shared" si="466"/>
        <v>III</v>
      </c>
      <c r="I1227" t="s">
        <v>11</v>
      </c>
      <c r="J1227" t="s">
        <v>1</v>
      </c>
      <c r="K1227" s="10" t="str">
        <f t="shared" si="479"/>
        <v>III Semana de Pascua</v>
      </c>
      <c r="L1227" t="s">
        <v>3</v>
      </c>
      <c r="M1227" t="s">
        <v>12</v>
      </c>
      <c r="N1227" t="str">
        <f t="shared" si="472"/>
        <v>tp</v>
      </c>
      <c r="O1227" s="1" t="s">
        <v>9</v>
      </c>
      <c r="P1227">
        <f t="shared" si="487"/>
        <v>3</v>
      </c>
      <c r="Q1227" s="1" t="s">
        <v>9</v>
      </c>
      <c r="R1227" t="str">
        <f t="shared" si="483"/>
        <v>vie</v>
      </c>
      <c r="S1227" s="1" t="s">
        <v>9</v>
      </c>
      <c r="T1227" t="s">
        <v>5</v>
      </c>
      <c r="U1227" t="s">
        <v>6</v>
      </c>
      <c r="V1227" t="s">
        <v>7</v>
      </c>
      <c r="W1227">
        <f t="shared" si="488"/>
        <v>2028</v>
      </c>
      <c r="X1227" s="1" t="s">
        <v>13</v>
      </c>
      <c r="Y1227" s="1">
        <v>0</v>
      </c>
      <c r="Z1227" s="1">
        <f t="shared" si="486"/>
        <v>5</v>
      </c>
      <c r="AA1227" s="1" t="s">
        <v>13</v>
      </c>
      <c r="AB1227" s="1">
        <v>0</v>
      </c>
      <c r="AC1227">
        <f t="shared" si="489"/>
        <v>5</v>
      </c>
      <c r="AD1227" t="s">
        <v>63</v>
      </c>
      <c r="AE1227" t="str">
        <f t="shared" si="471"/>
        <v>tp</v>
      </c>
      <c r="AF1227" s="1" t="s">
        <v>10</v>
      </c>
      <c r="AH1227" t="str">
        <f t="shared" si="490"/>
        <v>{ nombre: "III Semana de Pascua", archivo: "/ev/tp/3/vie/audio.mp3", fecha: `2028-05-05`, tiempo: 'tp' },</v>
      </c>
    </row>
    <row r="1228" spans="1:34" x14ac:dyDescent="0.35">
      <c r="A1228">
        <f t="shared" si="469"/>
        <v>2028</v>
      </c>
      <c r="B1228">
        <f t="shared" si="469"/>
        <v>5</v>
      </c>
      <c r="C1228">
        <f t="shared" si="484"/>
        <v>6</v>
      </c>
      <c r="D1228">
        <f t="shared" si="485"/>
        <v>3</v>
      </c>
      <c r="F1228" t="s">
        <v>22</v>
      </c>
      <c r="G1228" s="6" t="s">
        <v>37</v>
      </c>
      <c r="H1228" s="5" t="str">
        <f t="shared" si="466"/>
        <v>III</v>
      </c>
      <c r="I1228" t="s">
        <v>11</v>
      </c>
      <c r="J1228" t="s">
        <v>1</v>
      </c>
      <c r="K1228" s="10" t="str">
        <f t="shared" si="479"/>
        <v>III Semana de Pascua</v>
      </c>
      <c r="L1228" t="s">
        <v>3</v>
      </c>
      <c r="M1228" t="s">
        <v>12</v>
      </c>
      <c r="N1228" t="str">
        <f t="shared" si="472"/>
        <v>tp</v>
      </c>
      <c r="O1228" s="1" t="s">
        <v>9</v>
      </c>
      <c r="P1228">
        <f t="shared" si="487"/>
        <v>3</v>
      </c>
      <c r="Q1228" s="1" t="s">
        <v>9</v>
      </c>
      <c r="R1228" t="str">
        <f t="shared" si="483"/>
        <v>sab</v>
      </c>
      <c r="S1228" s="1" t="s">
        <v>9</v>
      </c>
      <c r="T1228" t="s">
        <v>5</v>
      </c>
      <c r="U1228" t="s">
        <v>6</v>
      </c>
      <c r="V1228" t="s">
        <v>7</v>
      </c>
      <c r="W1228">
        <f t="shared" si="488"/>
        <v>2028</v>
      </c>
      <c r="X1228" s="1" t="s">
        <v>13</v>
      </c>
      <c r="Y1228" s="1">
        <v>0</v>
      </c>
      <c r="Z1228" s="1">
        <f t="shared" si="486"/>
        <v>5</v>
      </c>
      <c r="AA1228" s="1" t="s">
        <v>13</v>
      </c>
      <c r="AB1228" s="1">
        <v>0</v>
      </c>
      <c r="AC1228">
        <f t="shared" si="489"/>
        <v>6</v>
      </c>
      <c r="AD1228" t="s">
        <v>63</v>
      </c>
      <c r="AE1228" t="str">
        <f t="shared" si="471"/>
        <v>tp</v>
      </c>
      <c r="AF1228" s="1" t="s">
        <v>10</v>
      </c>
      <c r="AH1228" t="str">
        <f t="shared" si="490"/>
        <v>{ nombre: "III Semana de Pascua", archivo: "/ev/tp/3/sab/audio.mp3", fecha: `2028-05-06`, tiempo: 'tp' },</v>
      </c>
    </row>
    <row r="1229" spans="1:34" x14ac:dyDescent="0.35">
      <c r="A1229">
        <f t="shared" si="469"/>
        <v>2028</v>
      </c>
      <c r="B1229">
        <f t="shared" si="469"/>
        <v>5</v>
      </c>
      <c r="C1229">
        <f t="shared" si="484"/>
        <v>7</v>
      </c>
      <c r="D1229">
        <f t="shared" si="481"/>
        <v>4</v>
      </c>
      <c r="F1229" t="s">
        <v>4</v>
      </c>
      <c r="G1229" s="6" t="s">
        <v>37</v>
      </c>
      <c r="H1229" s="5" t="str">
        <f t="shared" si="466"/>
        <v>IV</v>
      </c>
      <c r="I1229" t="s">
        <v>11</v>
      </c>
      <c r="J1229" t="s">
        <v>1</v>
      </c>
      <c r="K1229" s="10" t="str">
        <f t="shared" si="479"/>
        <v>IV Semana de Pascua</v>
      </c>
      <c r="L1229" t="s">
        <v>3</v>
      </c>
      <c r="M1229" t="s">
        <v>12</v>
      </c>
      <c r="N1229" t="str">
        <f t="shared" si="472"/>
        <v>tp</v>
      </c>
      <c r="O1229" s="1" t="s">
        <v>9</v>
      </c>
      <c r="P1229">
        <f t="shared" si="487"/>
        <v>4</v>
      </c>
      <c r="Q1229" s="1" t="s">
        <v>9</v>
      </c>
      <c r="R1229" t="str">
        <f t="shared" si="483"/>
        <v>dom</v>
      </c>
      <c r="S1229" s="1" t="s">
        <v>9</v>
      </c>
      <c r="T1229" t="s">
        <v>5</v>
      </c>
      <c r="U1229" t="s">
        <v>6</v>
      </c>
      <c r="V1229" t="s">
        <v>7</v>
      </c>
      <c r="W1229">
        <f t="shared" si="488"/>
        <v>2028</v>
      </c>
      <c r="X1229" s="1" t="s">
        <v>13</v>
      </c>
      <c r="Y1229" s="1">
        <v>0</v>
      </c>
      <c r="Z1229" s="1">
        <f t="shared" si="486"/>
        <v>5</v>
      </c>
      <c r="AA1229" s="1" t="s">
        <v>13</v>
      </c>
      <c r="AB1229" s="1">
        <v>0</v>
      </c>
      <c r="AC1229">
        <f t="shared" si="489"/>
        <v>7</v>
      </c>
      <c r="AD1229" t="s">
        <v>63</v>
      </c>
      <c r="AE1229" t="str">
        <f t="shared" si="471"/>
        <v>tp</v>
      </c>
      <c r="AF1229" s="1" t="s">
        <v>10</v>
      </c>
      <c r="AH1229" t="str">
        <f t="shared" si="490"/>
        <v>{ nombre: "IV Semana de Pascua", archivo: "/ev/tp/4/dom/audio.mp3", fecha: `2028-05-07`, tiempo: 'tp' },</v>
      </c>
    </row>
    <row r="1230" spans="1:34" x14ac:dyDescent="0.35">
      <c r="A1230">
        <f t="shared" si="469"/>
        <v>2028</v>
      </c>
      <c r="B1230">
        <f t="shared" si="469"/>
        <v>5</v>
      </c>
      <c r="C1230">
        <f t="shared" si="484"/>
        <v>8</v>
      </c>
      <c r="D1230">
        <f>D1229</f>
        <v>4</v>
      </c>
      <c r="F1230" t="s">
        <v>23</v>
      </c>
      <c r="G1230" s="6" t="s">
        <v>37</v>
      </c>
      <c r="H1230" s="5" t="str">
        <f t="shared" ref="H1230:H1293" si="491">ROMAN(D1230)</f>
        <v>IV</v>
      </c>
      <c r="I1230" t="s">
        <v>11</v>
      </c>
      <c r="J1230" t="s">
        <v>1</v>
      </c>
      <c r="K1230" s="10" t="str">
        <f t="shared" si="479"/>
        <v>IV Semana de Pascua</v>
      </c>
      <c r="L1230" t="s">
        <v>3</v>
      </c>
      <c r="M1230" t="s">
        <v>12</v>
      </c>
      <c r="N1230" t="str">
        <f t="shared" si="472"/>
        <v>tp</v>
      </c>
      <c r="O1230" s="1" t="s">
        <v>9</v>
      </c>
      <c r="P1230">
        <f t="shared" si="487"/>
        <v>4</v>
      </c>
      <c r="Q1230" s="1" t="s">
        <v>9</v>
      </c>
      <c r="R1230" t="str">
        <f t="shared" si="483"/>
        <v>lun</v>
      </c>
      <c r="S1230" s="1" t="s">
        <v>9</v>
      </c>
      <c r="T1230" t="s">
        <v>5</v>
      </c>
      <c r="U1230" t="s">
        <v>6</v>
      </c>
      <c r="V1230" t="s">
        <v>7</v>
      </c>
      <c r="W1230">
        <f t="shared" si="488"/>
        <v>2028</v>
      </c>
      <c r="X1230" s="1" t="s">
        <v>13</v>
      </c>
      <c r="Y1230" s="1">
        <v>0</v>
      </c>
      <c r="Z1230" s="1">
        <f t="shared" si="486"/>
        <v>5</v>
      </c>
      <c r="AA1230" s="1" t="s">
        <v>13</v>
      </c>
      <c r="AB1230" s="1">
        <v>0</v>
      </c>
      <c r="AC1230">
        <f t="shared" si="489"/>
        <v>8</v>
      </c>
      <c r="AD1230" t="s">
        <v>63</v>
      </c>
      <c r="AE1230" t="str">
        <f t="shared" si="471"/>
        <v>tp</v>
      </c>
      <c r="AF1230" s="1" t="s">
        <v>10</v>
      </c>
      <c r="AH1230" t="str">
        <f t="shared" si="490"/>
        <v>{ nombre: "IV Semana de Pascua", archivo: "/ev/tp/4/lun/audio.mp3", fecha: `2028-05-08`, tiempo: 'tp' },</v>
      </c>
    </row>
    <row r="1231" spans="1:34" x14ac:dyDescent="0.35">
      <c r="A1231">
        <f t="shared" si="469"/>
        <v>2028</v>
      </c>
      <c r="B1231">
        <f t="shared" si="469"/>
        <v>5</v>
      </c>
      <c r="C1231">
        <f t="shared" si="484"/>
        <v>9</v>
      </c>
      <c r="D1231">
        <f t="shared" ref="D1231:D1235" si="492">D1230</f>
        <v>4</v>
      </c>
      <c r="F1231" t="s">
        <v>24</v>
      </c>
      <c r="G1231" s="6" t="s">
        <v>37</v>
      </c>
      <c r="H1231" s="5" t="str">
        <f t="shared" si="491"/>
        <v>IV</v>
      </c>
      <c r="I1231" t="s">
        <v>11</v>
      </c>
      <c r="J1231" t="s">
        <v>1</v>
      </c>
      <c r="K1231" s="10" t="str">
        <f t="shared" si="479"/>
        <v>IV Semana de Pascua</v>
      </c>
      <c r="L1231" t="s">
        <v>3</v>
      </c>
      <c r="M1231" t="s">
        <v>12</v>
      </c>
      <c r="N1231" t="str">
        <f t="shared" si="472"/>
        <v>tp</v>
      </c>
      <c r="O1231" s="1" t="s">
        <v>9</v>
      </c>
      <c r="P1231">
        <f t="shared" si="487"/>
        <v>4</v>
      </c>
      <c r="Q1231" s="1" t="s">
        <v>9</v>
      </c>
      <c r="R1231" t="str">
        <f t="shared" si="483"/>
        <v>mar</v>
      </c>
      <c r="S1231" s="1" t="s">
        <v>9</v>
      </c>
      <c r="T1231" t="s">
        <v>5</v>
      </c>
      <c r="U1231" t="s">
        <v>6</v>
      </c>
      <c r="V1231" t="s">
        <v>7</v>
      </c>
      <c r="W1231">
        <f t="shared" si="488"/>
        <v>2028</v>
      </c>
      <c r="X1231" s="1" t="s">
        <v>13</v>
      </c>
      <c r="Y1231" s="1">
        <v>0</v>
      </c>
      <c r="Z1231" s="1">
        <f t="shared" si="486"/>
        <v>5</v>
      </c>
      <c r="AA1231" s="1" t="s">
        <v>13</v>
      </c>
      <c r="AB1231" s="1">
        <v>0</v>
      </c>
      <c r="AC1231">
        <f t="shared" si="489"/>
        <v>9</v>
      </c>
      <c r="AD1231" t="s">
        <v>63</v>
      </c>
      <c r="AE1231" t="str">
        <f t="shared" si="471"/>
        <v>tp</v>
      </c>
      <c r="AF1231" s="1" t="s">
        <v>10</v>
      </c>
      <c r="AH1231" t="str">
        <f t="shared" si="490"/>
        <v>{ nombre: "IV Semana de Pascua", archivo: "/ev/tp/4/mar/audio.mp3", fecha: `2028-05-09`, tiempo: 'tp' },</v>
      </c>
    </row>
    <row r="1232" spans="1:34" x14ac:dyDescent="0.35">
      <c r="A1232">
        <f t="shared" si="469"/>
        <v>2028</v>
      </c>
      <c r="B1232">
        <f t="shared" si="469"/>
        <v>5</v>
      </c>
      <c r="C1232">
        <f t="shared" si="484"/>
        <v>10</v>
      </c>
      <c r="D1232">
        <f t="shared" si="492"/>
        <v>4</v>
      </c>
      <c r="F1232" t="s">
        <v>19</v>
      </c>
      <c r="G1232" s="6" t="s">
        <v>37</v>
      </c>
      <c r="H1232" s="5" t="str">
        <f t="shared" si="491"/>
        <v>IV</v>
      </c>
      <c r="I1232" t="s">
        <v>11</v>
      </c>
      <c r="J1232" t="s">
        <v>1</v>
      </c>
      <c r="K1232" s="10" t="str">
        <f t="shared" si="479"/>
        <v>IV Semana de Pascua</v>
      </c>
      <c r="L1232" t="s">
        <v>3</v>
      </c>
      <c r="M1232" t="s">
        <v>12</v>
      </c>
      <c r="N1232" t="str">
        <f t="shared" si="472"/>
        <v>tp</v>
      </c>
      <c r="O1232" s="1" t="s">
        <v>9</v>
      </c>
      <c r="P1232">
        <f t="shared" si="487"/>
        <v>4</v>
      </c>
      <c r="Q1232" s="1" t="s">
        <v>9</v>
      </c>
      <c r="R1232" t="str">
        <f t="shared" si="483"/>
        <v>mie</v>
      </c>
      <c r="S1232" s="1" t="s">
        <v>9</v>
      </c>
      <c r="T1232" t="s">
        <v>5</v>
      </c>
      <c r="U1232" t="s">
        <v>6</v>
      </c>
      <c r="V1232" t="s">
        <v>7</v>
      </c>
      <c r="W1232">
        <f t="shared" si="488"/>
        <v>2028</v>
      </c>
      <c r="X1232" s="1" t="s">
        <v>13</v>
      </c>
      <c r="Y1232" s="1">
        <v>0</v>
      </c>
      <c r="Z1232" s="1">
        <f t="shared" si="486"/>
        <v>5</v>
      </c>
      <c r="AA1232" s="1" t="s">
        <v>13</v>
      </c>
      <c r="AB1232" s="1"/>
      <c r="AC1232">
        <f t="shared" si="489"/>
        <v>10</v>
      </c>
      <c r="AD1232" t="s">
        <v>63</v>
      </c>
      <c r="AE1232" t="str">
        <f t="shared" si="471"/>
        <v>tp</v>
      </c>
      <c r="AF1232" s="1" t="s">
        <v>10</v>
      </c>
      <c r="AH1232" t="str">
        <f t="shared" si="490"/>
        <v>{ nombre: "IV Semana de Pascua", archivo: "/ev/tp/4/mie/audio.mp3", fecha: `2028-05-10`, tiempo: 'tp' },</v>
      </c>
    </row>
    <row r="1233" spans="1:34" x14ac:dyDescent="0.35">
      <c r="A1233">
        <f t="shared" ref="A1233:B1296" si="493">A1232</f>
        <v>2028</v>
      </c>
      <c r="B1233">
        <f t="shared" si="493"/>
        <v>5</v>
      </c>
      <c r="C1233">
        <f t="shared" si="484"/>
        <v>11</v>
      </c>
      <c r="D1233">
        <f t="shared" si="492"/>
        <v>4</v>
      </c>
      <c r="F1233" t="s">
        <v>20</v>
      </c>
      <c r="G1233" s="6" t="s">
        <v>37</v>
      </c>
      <c r="H1233" s="5" t="str">
        <f t="shared" si="491"/>
        <v>IV</v>
      </c>
      <c r="I1233" t="s">
        <v>11</v>
      </c>
      <c r="J1233" t="s">
        <v>1</v>
      </c>
      <c r="K1233" s="10" t="str">
        <f t="shared" si="479"/>
        <v>IV Semana de Pascua</v>
      </c>
      <c r="L1233" t="s">
        <v>3</v>
      </c>
      <c r="M1233" t="s">
        <v>12</v>
      </c>
      <c r="N1233" t="str">
        <f t="shared" si="472"/>
        <v>tp</v>
      </c>
      <c r="O1233" s="1" t="s">
        <v>9</v>
      </c>
      <c r="P1233">
        <f t="shared" si="487"/>
        <v>4</v>
      </c>
      <c r="Q1233" s="1" t="s">
        <v>9</v>
      </c>
      <c r="R1233" t="str">
        <f t="shared" si="483"/>
        <v>jue</v>
      </c>
      <c r="S1233" s="1" t="s">
        <v>9</v>
      </c>
      <c r="T1233" t="s">
        <v>5</v>
      </c>
      <c r="U1233" t="s">
        <v>6</v>
      </c>
      <c r="V1233" t="s">
        <v>7</v>
      </c>
      <c r="W1233">
        <f t="shared" si="488"/>
        <v>2028</v>
      </c>
      <c r="X1233" s="1" t="s">
        <v>13</v>
      </c>
      <c r="Y1233" s="1">
        <v>0</v>
      </c>
      <c r="Z1233" s="1">
        <f t="shared" si="486"/>
        <v>5</v>
      </c>
      <c r="AA1233" s="1" t="s">
        <v>13</v>
      </c>
      <c r="AB1233" s="1"/>
      <c r="AC1233">
        <f t="shared" si="489"/>
        <v>11</v>
      </c>
      <c r="AD1233" t="s">
        <v>63</v>
      </c>
      <c r="AE1233" t="str">
        <f t="shared" si="471"/>
        <v>tp</v>
      </c>
      <c r="AF1233" s="1" t="s">
        <v>10</v>
      </c>
      <c r="AH1233" t="str">
        <f t="shared" si="490"/>
        <v>{ nombre: "IV Semana de Pascua", archivo: "/ev/tp/4/jue/audio.mp3", fecha: `2028-05-11`, tiempo: 'tp' },</v>
      </c>
    </row>
    <row r="1234" spans="1:34" x14ac:dyDescent="0.35">
      <c r="A1234">
        <f t="shared" si="493"/>
        <v>2028</v>
      </c>
      <c r="B1234">
        <f t="shared" si="493"/>
        <v>5</v>
      </c>
      <c r="C1234">
        <f t="shared" si="484"/>
        <v>12</v>
      </c>
      <c r="D1234">
        <f t="shared" si="492"/>
        <v>4</v>
      </c>
      <c r="F1234" t="s">
        <v>21</v>
      </c>
      <c r="G1234" s="6" t="s">
        <v>37</v>
      </c>
      <c r="H1234" s="5" t="str">
        <f t="shared" si="491"/>
        <v>IV</v>
      </c>
      <c r="I1234" t="s">
        <v>11</v>
      </c>
      <c r="J1234" t="s">
        <v>1</v>
      </c>
      <c r="K1234" s="10" t="str">
        <f t="shared" si="479"/>
        <v>IV Semana de Pascua</v>
      </c>
      <c r="L1234" t="s">
        <v>3</v>
      </c>
      <c r="M1234" t="s">
        <v>12</v>
      </c>
      <c r="N1234" t="str">
        <f t="shared" si="472"/>
        <v>tp</v>
      </c>
      <c r="O1234" s="1" t="s">
        <v>9</v>
      </c>
      <c r="P1234">
        <f t="shared" si="487"/>
        <v>4</v>
      </c>
      <c r="Q1234" s="1" t="s">
        <v>9</v>
      </c>
      <c r="R1234" t="str">
        <f t="shared" si="483"/>
        <v>vie</v>
      </c>
      <c r="S1234" s="1" t="s">
        <v>9</v>
      </c>
      <c r="T1234" t="s">
        <v>5</v>
      </c>
      <c r="U1234" t="s">
        <v>6</v>
      </c>
      <c r="V1234" t="s">
        <v>7</v>
      </c>
      <c r="W1234">
        <f t="shared" si="488"/>
        <v>2028</v>
      </c>
      <c r="X1234" s="1" t="s">
        <v>13</v>
      </c>
      <c r="Y1234" s="1">
        <v>0</v>
      </c>
      <c r="Z1234" s="1">
        <f t="shared" si="486"/>
        <v>5</v>
      </c>
      <c r="AA1234" s="1" t="s">
        <v>13</v>
      </c>
      <c r="AB1234" s="1"/>
      <c r="AC1234">
        <f t="shared" si="489"/>
        <v>12</v>
      </c>
      <c r="AD1234" t="s">
        <v>63</v>
      </c>
      <c r="AE1234" t="str">
        <f t="shared" si="471"/>
        <v>tp</v>
      </c>
      <c r="AF1234" s="1" t="s">
        <v>10</v>
      </c>
      <c r="AH1234" t="str">
        <f t="shared" si="490"/>
        <v>{ nombre: "IV Semana de Pascua", archivo: "/ev/tp/4/vie/audio.mp3", fecha: `2028-05-12`, tiempo: 'tp' },</v>
      </c>
    </row>
    <row r="1235" spans="1:34" x14ac:dyDescent="0.35">
      <c r="A1235">
        <f t="shared" si="493"/>
        <v>2028</v>
      </c>
      <c r="B1235">
        <f t="shared" si="493"/>
        <v>5</v>
      </c>
      <c r="C1235">
        <f t="shared" si="484"/>
        <v>13</v>
      </c>
      <c r="D1235">
        <f t="shared" si="492"/>
        <v>4</v>
      </c>
      <c r="F1235" t="s">
        <v>22</v>
      </c>
      <c r="G1235" s="6" t="s">
        <v>37</v>
      </c>
      <c r="H1235" s="5" t="str">
        <f t="shared" si="491"/>
        <v>IV</v>
      </c>
      <c r="I1235" t="s">
        <v>11</v>
      </c>
      <c r="J1235" t="s">
        <v>1</v>
      </c>
      <c r="K1235" s="10" t="str">
        <f t="shared" si="479"/>
        <v>IV Semana de Pascua</v>
      </c>
      <c r="L1235" t="s">
        <v>3</v>
      </c>
      <c r="M1235" t="s">
        <v>12</v>
      </c>
      <c r="N1235" t="str">
        <f t="shared" si="472"/>
        <v>tp</v>
      </c>
      <c r="O1235" s="1" t="s">
        <v>9</v>
      </c>
      <c r="P1235">
        <f t="shared" si="487"/>
        <v>4</v>
      </c>
      <c r="Q1235" s="1" t="s">
        <v>9</v>
      </c>
      <c r="R1235" t="str">
        <f t="shared" si="483"/>
        <v>sab</v>
      </c>
      <c r="S1235" s="1" t="s">
        <v>9</v>
      </c>
      <c r="T1235" t="s">
        <v>5</v>
      </c>
      <c r="U1235" t="s">
        <v>6</v>
      </c>
      <c r="V1235" t="s">
        <v>7</v>
      </c>
      <c r="W1235">
        <f t="shared" si="488"/>
        <v>2028</v>
      </c>
      <c r="X1235" s="1" t="s">
        <v>13</v>
      </c>
      <c r="Y1235" s="1">
        <v>0</v>
      </c>
      <c r="Z1235" s="1">
        <f t="shared" si="486"/>
        <v>5</v>
      </c>
      <c r="AA1235" s="1" t="s">
        <v>13</v>
      </c>
      <c r="AB1235" s="1"/>
      <c r="AC1235">
        <f t="shared" si="489"/>
        <v>13</v>
      </c>
      <c r="AD1235" t="s">
        <v>63</v>
      </c>
      <c r="AE1235" t="str">
        <f t="shared" si="471"/>
        <v>tp</v>
      </c>
      <c r="AF1235" s="1" t="s">
        <v>10</v>
      </c>
      <c r="AH1235" t="str">
        <f t="shared" si="490"/>
        <v>{ nombre: "IV Semana de Pascua", archivo: "/ev/tp/4/sab/audio.mp3", fecha: `2028-05-13`, tiempo: 'tp' },</v>
      </c>
    </row>
    <row r="1236" spans="1:34" x14ac:dyDescent="0.35">
      <c r="A1236">
        <f t="shared" si="493"/>
        <v>2028</v>
      </c>
      <c r="B1236">
        <f t="shared" si="493"/>
        <v>5</v>
      </c>
      <c r="C1236">
        <f t="shared" si="484"/>
        <v>14</v>
      </c>
      <c r="D1236">
        <f t="shared" si="481"/>
        <v>5</v>
      </c>
      <c r="F1236" t="s">
        <v>4</v>
      </c>
      <c r="G1236" s="6" t="s">
        <v>37</v>
      </c>
      <c r="H1236" s="5" t="str">
        <f t="shared" si="491"/>
        <v>V</v>
      </c>
      <c r="I1236" t="s">
        <v>11</v>
      </c>
      <c r="J1236" t="s">
        <v>1</v>
      </c>
      <c r="K1236" s="10" t="str">
        <f t="shared" si="479"/>
        <v>V Semana de Pascua</v>
      </c>
      <c r="L1236" t="s">
        <v>3</v>
      </c>
      <c r="M1236" t="s">
        <v>12</v>
      </c>
      <c r="N1236" t="str">
        <f t="shared" si="472"/>
        <v>tp</v>
      </c>
      <c r="O1236" s="1" t="s">
        <v>9</v>
      </c>
      <c r="P1236">
        <f t="shared" si="487"/>
        <v>5</v>
      </c>
      <c r="Q1236" s="1" t="s">
        <v>9</v>
      </c>
      <c r="R1236" t="str">
        <f t="shared" si="483"/>
        <v>dom</v>
      </c>
      <c r="S1236" s="1" t="s">
        <v>9</v>
      </c>
      <c r="T1236" t="s">
        <v>5</v>
      </c>
      <c r="U1236" t="s">
        <v>6</v>
      </c>
      <c r="V1236" t="s">
        <v>7</v>
      </c>
      <c r="W1236">
        <f t="shared" si="488"/>
        <v>2028</v>
      </c>
      <c r="X1236" s="1" t="s">
        <v>13</v>
      </c>
      <c r="Y1236" s="1">
        <v>0</v>
      </c>
      <c r="Z1236" s="1">
        <f t="shared" si="486"/>
        <v>5</v>
      </c>
      <c r="AA1236" s="1" t="s">
        <v>13</v>
      </c>
      <c r="AB1236" s="1"/>
      <c r="AC1236">
        <f t="shared" si="489"/>
        <v>14</v>
      </c>
      <c r="AD1236" t="s">
        <v>63</v>
      </c>
      <c r="AE1236" t="str">
        <f t="shared" si="471"/>
        <v>tp</v>
      </c>
      <c r="AF1236" s="1" t="s">
        <v>10</v>
      </c>
      <c r="AH1236" t="str">
        <f t="shared" si="490"/>
        <v>{ nombre: "V Semana de Pascua", archivo: "/ev/tp/5/dom/audio.mp3", fecha: `2028-05-14`, tiempo: 'tp' },</v>
      </c>
    </row>
    <row r="1237" spans="1:34" x14ac:dyDescent="0.35">
      <c r="A1237">
        <f t="shared" si="493"/>
        <v>2028</v>
      </c>
      <c r="B1237">
        <f t="shared" si="493"/>
        <v>5</v>
      </c>
      <c r="C1237">
        <f t="shared" si="484"/>
        <v>15</v>
      </c>
      <c r="D1237">
        <f>D1236</f>
        <v>5</v>
      </c>
      <c r="F1237" t="s">
        <v>23</v>
      </c>
      <c r="G1237" s="6" t="s">
        <v>37</v>
      </c>
      <c r="H1237" s="5" t="str">
        <f t="shared" si="491"/>
        <v>V</v>
      </c>
      <c r="I1237" t="s">
        <v>11</v>
      </c>
      <c r="J1237" t="s">
        <v>1</v>
      </c>
      <c r="K1237" s="10" t="str">
        <f t="shared" si="479"/>
        <v>V Semana de Pascua</v>
      </c>
      <c r="L1237" t="s">
        <v>3</v>
      </c>
      <c r="M1237" t="s">
        <v>12</v>
      </c>
      <c r="N1237" t="str">
        <f t="shared" si="472"/>
        <v>tp</v>
      </c>
      <c r="O1237" s="1" t="s">
        <v>9</v>
      </c>
      <c r="P1237">
        <f t="shared" si="487"/>
        <v>5</v>
      </c>
      <c r="Q1237" s="1" t="s">
        <v>9</v>
      </c>
      <c r="R1237" t="str">
        <f t="shared" si="483"/>
        <v>lun</v>
      </c>
      <c r="S1237" s="1" t="s">
        <v>9</v>
      </c>
      <c r="T1237" t="s">
        <v>5</v>
      </c>
      <c r="U1237" t="s">
        <v>6</v>
      </c>
      <c r="V1237" t="s">
        <v>7</v>
      </c>
      <c r="W1237">
        <f t="shared" si="488"/>
        <v>2028</v>
      </c>
      <c r="X1237" s="1" t="s">
        <v>13</v>
      </c>
      <c r="Y1237" s="1">
        <v>0</v>
      </c>
      <c r="Z1237" s="1">
        <f t="shared" si="486"/>
        <v>5</v>
      </c>
      <c r="AA1237" s="1" t="s">
        <v>13</v>
      </c>
      <c r="AB1237" s="1"/>
      <c r="AC1237">
        <f t="shared" si="489"/>
        <v>15</v>
      </c>
      <c r="AD1237" t="s">
        <v>63</v>
      </c>
      <c r="AE1237" t="str">
        <f t="shared" si="471"/>
        <v>tp</v>
      </c>
      <c r="AF1237" s="1" t="s">
        <v>10</v>
      </c>
      <c r="AH1237" t="str">
        <f t="shared" si="490"/>
        <v>{ nombre: "V Semana de Pascua", archivo: "/ev/tp/5/lun/audio.mp3", fecha: `2028-05-15`, tiempo: 'tp' },</v>
      </c>
    </row>
    <row r="1238" spans="1:34" x14ac:dyDescent="0.35">
      <c r="A1238">
        <f t="shared" si="493"/>
        <v>2028</v>
      </c>
      <c r="B1238">
        <f t="shared" si="493"/>
        <v>5</v>
      </c>
      <c r="C1238">
        <f t="shared" si="484"/>
        <v>16</v>
      </c>
      <c r="D1238">
        <f t="shared" ref="D1238:D1242" si="494">D1237</f>
        <v>5</v>
      </c>
      <c r="F1238" t="s">
        <v>24</v>
      </c>
      <c r="G1238" s="6" t="s">
        <v>37</v>
      </c>
      <c r="H1238" s="5" t="str">
        <f t="shared" si="491"/>
        <v>V</v>
      </c>
      <c r="I1238" t="s">
        <v>11</v>
      </c>
      <c r="J1238" t="s">
        <v>1</v>
      </c>
      <c r="K1238" s="10" t="str">
        <f t="shared" si="479"/>
        <v>V Semana de Pascua</v>
      </c>
      <c r="L1238" t="s">
        <v>3</v>
      </c>
      <c r="M1238" t="s">
        <v>12</v>
      </c>
      <c r="N1238" t="str">
        <f t="shared" si="472"/>
        <v>tp</v>
      </c>
      <c r="O1238" s="1" t="s">
        <v>9</v>
      </c>
      <c r="P1238">
        <f t="shared" si="487"/>
        <v>5</v>
      </c>
      <c r="Q1238" s="1" t="s">
        <v>9</v>
      </c>
      <c r="R1238" t="str">
        <f t="shared" si="483"/>
        <v>mar</v>
      </c>
      <c r="S1238" s="1" t="s">
        <v>9</v>
      </c>
      <c r="T1238" t="s">
        <v>5</v>
      </c>
      <c r="U1238" t="s">
        <v>6</v>
      </c>
      <c r="V1238" t="s">
        <v>7</v>
      </c>
      <c r="W1238">
        <f t="shared" si="488"/>
        <v>2028</v>
      </c>
      <c r="X1238" s="1" t="s">
        <v>13</v>
      </c>
      <c r="Y1238" s="1">
        <v>0</v>
      </c>
      <c r="Z1238" s="1">
        <f t="shared" si="486"/>
        <v>5</v>
      </c>
      <c r="AA1238" s="1" t="s">
        <v>13</v>
      </c>
      <c r="AB1238" s="1"/>
      <c r="AC1238">
        <f t="shared" si="489"/>
        <v>16</v>
      </c>
      <c r="AD1238" t="s">
        <v>63</v>
      </c>
      <c r="AE1238" t="str">
        <f t="shared" si="471"/>
        <v>tp</v>
      </c>
      <c r="AF1238" s="1" t="s">
        <v>10</v>
      </c>
      <c r="AH1238" t="str">
        <f t="shared" si="490"/>
        <v>{ nombre: "V Semana de Pascua", archivo: "/ev/tp/5/mar/audio.mp3", fecha: `2028-05-16`, tiempo: 'tp' },</v>
      </c>
    </row>
    <row r="1239" spans="1:34" x14ac:dyDescent="0.35">
      <c r="A1239">
        <f t="shared" si="493"/>
        <v>2028</v>
      </c>
      <c r="B1239">
        <f t="shared" si="493"/>
        <v>5</v>
      </c>
      <c r="C1239">
        <f t="shared" si="484"/>
        <v>17</v>
      </c>
      <c r="D1239">
        <f t="shared" si="494"/>
        <v>5</v>
      </c>
      <c r="F1239" t="s">
        <v>19</v>
      </c>
      <c r="G1239" s="6" t="s">
        <v>37</v>
      </c>
      <c r="H1239" s="5" t="str">
        <f t="shared" si="491"/>
        <v>V</v>
      </c>
      <c r="I1239" t="s">
        <v>11</v>
      </c>
      <c r="J1239" t="s">
        <v>1</v>
      </c>
      <c r="K1239" s="10" t="str">
        <f t="shared" si="479"/>
        <v>V Semana de Pascua</v>
      </c>
      <c r="L1239" t="s">
        <v>3</v>
      </c>
      <c r="M1239" t="s">
        <v>12</v>
      </c>
      <c r="N1239" t="str">
        <f t="shared" si="472"/>
        <v>tp</v>
      </c>
      <c r="O1239" s="1" t="s">
        <v>9</v>
      </c>
      <c r="P1239">
        <f t="shared" si="487"/>
        <v>5</v>
      </c>
      <c r="Q1239" s="1" t="s">
        <v>9</v>
      </c>
      <c r="R1239" t="str">
        <f t="shared" si="483"/>
        <v>mie</v>
      </c>
      <c r="S1239" s="1" t="s">
        <v>9</v>
      </c>
      <c r="T1239" t="s">
        <v>5</v>
      </c>
      <c r="U1239" t="s">
        <v>6</v>
      </c>
      <c r="V1239" t="s">
        <v>7</v>
      </c>
      <c r="W1239">
        <f t="shared" si="488"/>
        <v>2028</v>
      </c>
      <c r="X1239" s="1" t="s">
        <v>13</v>
      </c>
      <c r="Y1239" s="1">
        <v>0</v>
      </c>
      <c r="Z1239" s="1">
        <f t="shared" si="486"/>
        <v>5</v>
      </c>
      <c r="AA1239" s="1" t="s">
        <v>13</v>
      </c>
      <c r="AB1239" s="1"/>
      <c r="AC1239">
        <f t="shared" si="489"/>
        <v>17</v>
      </c>
      <c r="AD1239" t="s">
        <v>63</v>
      </c>
      <c r="AE1239" t="str">
        <f t="shared" si="471"/>
        <v>tp</v>
      </c>
      <c r="AF1239" s="1" t="s">
        <v>10</v>
      </c>
      <c r="AH1239" t="str">
        <f t="shared" si="490"/>
        <v>{ nombre: "V Semana de Pascua", archivo: "/ev/tp/5/mie/audio.mp3", fecha: `2028-05-17`, tiempo: 'tp' },</v>
      </c>
    </row>
    <row r="1240" spans="1:34" x14ac:dyDescent="0.35">
      <c r="A1240">
        <f t="shared" si="493"/>
        <v>2028</v>
      </c>
      <c r="B1240">
        <f t="shared" si="493"/>
        <v>5</v>
      </c>
      <c r="C1240">
        <f t="shared" si="484"/>
        <v>18</v>
      </c>
      <c r="D1240">
        <f t="shared" si="494"/>
        <v>5</v>
      </c>
      <c r="F1240" t="s">
        <v>20</v>
      </c>
      <c r="G1240" s="6" t="s">
        <v>37</v>
      </c>
      <c r="H1240" s="5" t="str">
        <f t="shared" si="491"/>
        <v>V</v>
      </c>
      <c r="I1240" t="s">
        <v>11</v>
      </c>
      <c r="J1240" t="s">
        <v>1</v>
      </c>
      <c r="K1240" s="10" t="str">
        <f t="shared" si="479"/>
        <v>V Semana de Pascua</v>
      </c>
      <c r="L1240" t="s">
        <v>3</v>
      </c>
      <c r="M1240" t="s">
        <v>12</v>
      </c>
      <c r="N1240" t="str">
        <f t="shared" si="472"/>
        <v>tp</v>
      </c>
      <c r="O1240" s="1" t="s">
        <v>9</v>
      </c>
      <c r="P1240">
        <f t="shared" si="487"/>
        <v>5</v>
      </c>
      <c r="Q1240" s="1" t="s">
        <v>9</v>
      </c>
      <c r="R1240" t="str">
        <f t="shared" si="483"/>
        <v>jue</v>
      </c>
      <c r="S1240" s="1" t="s">
        <v>9</v>
      </c>
      <c r="T1240" t="s">
        <v>5</v>
      </c>
      <c r="U1240" t="s">
        <v>6</v>
      </c>
      <c r="V1240" t="s">
        <v>7</v>
      </c>
      <c r="W1240">
        <f t="shared" si="488"/>
        <v>2028</v>
      </c>
      <c r="X1240" s="1" t="s">
        <v>13</v>
      </c>
      <c r="Y1240" s="1">
        <v>0</v>
      </c>
      <c r="Z1240" s="1">
        <f t="shared" si="486"/>
        <v>5</v>
      </c>
      <c r="AA1240" s="1" t="s">
        <v>13</v>
      </c>
      <c r="AB1240" s="1"/>
      <c r="AC1240">
        <f t="shared" si="489"/>
        <v>18</v>
      </c>
      <c r="AD1240" t="s">
        <v>63</v>
      </c>
      <c r="AE1240" t="str">
        <f t="shared" si="471"/>
        <v>tp</v>
      </c>
      <c r="AF1240" s="1" t="s">
        <v>10</v>
      </c>
      <c r="AH1240" t="str">
        <f t="shared" si="490"/>
        <v>{ nombre: "V Semana de Pascua", archivo: "/ev/tp/5/jue/audio.mp3", fecha: `2028-05-18`, tiempo: 'tp' },</v>
      </c>
    </row>
    <row r="1241" spans="1:34" x14ac:dyDescent="0.35">
      <c r="A1241">
        <f t="shared" si="493"/>
        <v>2028</v>
      </c>
      <c r="B1241">
        <f t="shared" si="493"/>
        <v>5</v>
      </c>
      <c r="C1241">
        <f t="shared" si="484"/>
        <v>19</v>
      </c>
      <c r="D1241">
        <f t="shared" si="494"/>
        <v>5</v>
      </c>
      <c r="F1241" t="s">
        <v>21</v>
      </c>
      <c r="G1241" s="6" t="s">
        <v>37</v>
      </c>
      <c r="H1241" s="5" t="str">
        <f t="shared" si="491"/>
        <v>V</v>
      </c>
      <c r="I1241" t="s">
        <v>11</v>
      </c>
      <c r="J1241" t="s">
        <v>1</v>
      </c>
      <c r="K1241" s="10" t="str">
        <f t="shared" si="479"/>
        <v>V Semana de Pascua</v>
      </c>
      <c r="L1241" t="s">
        <v>3</v>
      </c>
      <c r="M1241" t="s">
        <v>12</v>
      </c>
      <c r="N1241" t="str">
        <f t="shared" si="472"/>
        <v>tp</v>
      </c>
      <c r="O1241" s="1" t="s">
        <v>9</v>
      </c>
      <c r="P1241">
        <f t="shared" si="487"/>
        <v>5</v>
      </c>
      <c r="Q1241" s="1" t="s">
        <v>9</v>
      </c>
      <c r="R1241" t="str">
        <f t="shared" si="483"/>
        <v>vie</v>
      </c>
      <c r="S1241" s="1" t="s">
        <v>9</v>
      </c>
      <c r="T1241" t="s">
        <v>5</v>
      </c>
      <c r="U1241" t="s">
        <v>6</v>
      </c>
      <c r="V1241" t="s">
        <v>7</v>
      </c>
      <c r="W1241">
        <f t="shared" si="488"/>
        <v>2028</v>
      </c>
      <c r="X1241" s="1" t="s">
        <v>13</v>
      </c>
      <c r="Y1241" s="1">
        <v>0</v>
      </c>
      <c r="Z1241" s="1">
        <f t="shared" si="486"/>
        <v>5</v>
      </c>
      <c r="AA1241" s="1" t="s">
        <v>13</v>
      </c>
      <c r="AB1241" s="1"/>
      <c r="AC1241">
        <f t="shared" si="489"/>
        <v>19</v>
      </c>
      <c r="AD1241" t="s">
        <v>63</v>
      </c>
      <c r="AE1241" t="str">
        <f t="shared" si="471"/>
        <v>tp</v>
      </c>
      <c r="AF1241" s="1" t="s">
        <v>10</v>
      </c>
      <c r="AH1241" t="str">
        <f t="shared" si="490"/>
        <v>{ nombre: "V Semana de Pascua", archivo: "/ev/tp/5/vie/audio.mp3", fecha: `2028-05-19`, tiempo: 'tp' },</v>
      </c>
    </row>
    <row r="1242" spans="1:34" x14ac:dyDescent="0.35">
      <c r="A1242">
        <f t="shared" si="493"/>
        <v>2028</v>
      </c>
      <c r="B1242">
        <f t="shared" si="493"/>
        <v>5</v>
      </c>
      <c r="C1242">
        <f t="shared" si="484"/>
        <v>20</v>
      </c>
      <c r="D1242">
        <f t="shared" si="494"/>
        <v>5</v>
      </c>
      <c r="F1242" t="s">
        <v>22</v>
      </c>
      <c r="G1242" s="6" t="s">
        <v>37</v>
      </c>
      <c r="H1242" s="5" t="str">
        <f t="shared" si="491"/>
        <v>V</v>
      </c>
      <c r="I1242" t="s">
        <v>11</v>
      </c>
      <c r="J1242" t="s">
        <v>1</v>
      </c>
      <c r="K1242" s="10" t="str">
        <f t="shared" si="479"/>
        <v>V Semana de Pascua</v>
      </c>
      <c r="L1242" t="s">
        <v>3</v>
      </c>
      <c r="M1242" t="s">
        <v>12</v>
      </c>
      <c r="N1242" t="str">
        <f t="shared" si="472"/>
        <v>tp</v>
      </c>
      <c r="O1242" s="1" t="s">
        <v>9</v>
      </c>
      <c r="P1242">
        <f t="shared" si="487"/>
        <v>5</v>
      </c>
      <c r="Q1242" s="1" t="s">
        <v>9</v>
      </c>
      <c r="R1242" t="str">
        <f t="shared" si="483"/>
        <v>sab</v>
      </c>
      <c r="S1242" s="1" t="s">
        <v>9</v>
      </c>
      <c r="T1242" t="s">
        <v>5</v>
      </c>
      <c r="U1242" t="s">
        <v>6</v>
      </c>
      <c r="V1242" t="s">
        <v>7</v>
      </c>
      <c r="W1242">
        <f t="shared" si="488"/>
        <v>2028</v>
      </c>
      <c r="X1242" s="1" t="s">
        <v>13</v>
      </c>
      <c r="Y1242" s="1">
        <v>0</v>
      </c>
      <c r="Z1242" s="1">
        <f t="shared" si="486"/>
        <v>5</v>
      </c>
      <c r="AA1242" s="1" t="s">
        <v>13</v>
      </c>
      <c r="AB1242" s="1"/>
      <c r="AC1242">
        <f t="shared" si="489"/>
        <v>20</v>
      </c>
      <c r="AD1242" t="s">
        <v>63</v>
      </c>
      <c r="AE1242" t="str">
        <f t="shared" si="471"/>
        <v>tp</v>
      </c>
      <c r="AF1242" s="1" t="s">
        <v>10</v>
      </c>
      <c r="AH1242" t="str">
        <f t="shared" si="490"/>
        <v>{ nombre: "V Semana de Pascua", archivo: "/ev/tp/5/sab/audio.mp3", fecha: `2028-05-20`, tiempo: 'tp' },</v>
      </c>
    </row>
    <row r="1243" spans="1:34" x14ac:dyDescent="0.35">
      <c r="A1243">
        <f t="shared" si="493"/>
        <v>2028</v>
      </c>
      <c r="B1243">
        <f t="shared" si="493"/>
        <v>5</v>
      </c>
      <c r="C1243">
        <f t="shared" si="484"/>
        <v>21</v>
      </c>
      <c r="D1243">
        <f>D1242+1</f>
        <v>6</v>
      </c>
      <c r="F1243" t="s">
        <v>4</v>
      </c>
      <c r="G1243" s="6" t="s">
        <v>37</v>
      </c>
      <c r="H1243" s="5" t="str">
        <f t="shared" si="491"/>
        <v>VI</v>
      </c>
      <c r="I1243" t="s">
        <v>11</v>
      </c>
      <c r="J1243" t="s">
        <v>1</v>
      </c>
      <c r="K1243" s="10" t="str">
        <f t="shared" si="479"/>
        <v>VI Semana de Pascua</v>
      </c>
      <c r="L1243" t="s">
        <v>3</v>
      </c>
      <c r="M1243" t="s">
        <v>12</v>
      </c>
      <c r="N1243" t="str">
        <f t="shared" si="472"/>
        <v>tp</v>
      </c>
      <c r="O1243" s="1" t="s">
        <v>9</v>
      </c>
      <c r="P1243">
        <f t="shared" si="487"/>
        <v>6</v>
      </c>
      <c r="Q1243" s="1" t="s">
        <v>9</v>
      </c>
      <c r="R1243" t="str">
        <f t="shared" si="483"/>
        <v>dom</v>
      </c>
      <c r="S1243" s="1" t="s">
        <v>9</v>
      </c>
      <c r="T1243" t="s">
        <v>5</v>
      </c>
      <c r="U1243" t="s">
        <v>6</v>
      </c>
      <c r="V1243" t="s">
        <v>7</v>
      </c>
      <c r="W1243">
        <f t="shared" si="488"/>
        <v>2028</v>
      </c>
      <c r="X1243" s="1" t="s">
        <v>13</v>
      </c>
      <c r="Y1243" s="1">
        <v>0</v>
      </c>
      <c r="Z1243" s="1">
        <f t="shared" si="486"/>
        <v>5</v>
      </c>
      <c r="AA1243" s="1" t="s">
        <v>13</v>
      </c>
      <c r="AB1243" s="1"/>
      <c r="AC1243">
        <f t="shared" si="489"/>
        <v>21</v>
      </c>
      <c r="AD1243" t="s">
        <v>63</v>
      </c>
      <c r="AE1243" t="str">
        <f t="shared" ref="AE1243:AE1306" si="495">IF(G1243="Adviento", "ta",
   IF(G1243="Navidad", "tn",
      IF(G1243="Ordinario", "to",
         IF(G1243="Cuaresma", "tc",
            IF(G1243="Pascua", "tp", "No válido")
         )
      )
   )
)</f>
        <v>tp</v>
      </c>
      <c r="AF1243" s="1" t="s">
        <v>10</v>
      </c>
      <c r="AH1243" t="str">
        <f t="shared" si="490"/>
        <v>{ nombre: "VI Semana de Pascua", archivo: "/ev/tp/6/dom/audio.mp3", fecha: `2028-05-21`, tiempo: 'tp' },</v>
      </c>
    </row>
    <row r="1244" spans="1:34" x14ac:dyDescent="0.35">
      <c r="A1244">
        <f t="shared" si="493"/>
        <v>2028</v>
      </c>
      <c r="B1244">
        <f t="shared" si="493"/>
        <v>5</v>
      </c>
      <c r="C1244">
        <f t="shared" si="484"/>
        <v>22</v>
      </c>
      <c r="D1244">
        <f>D1243</f>
        <v>6</v>
      </c>
      <c r="F1244" t="s">
        <v>23</v>
      </c>
      <c r="G1244" s="6" t="s">
        <v>37</v>
      </c>
      <c r="H1244" s="5" t="str">
        <f t="shared" si="491"/>
        <v>VI</v>
      </c>
      <c r="I1244" t="s">
        <v>11</v>
      </c>
      <c r="J1244" t="s">
        <v>1</v>
      </c>
      <c r="K1244" s="10" t="str">
        <f t="shared" si="479"/>
        <v>VI Semana de Pascua</v>
      </c>
      <c r="L1244" t="s">
        <v>3</v>
      </c>
      <c r="M1244" t="s">
        <v>12</v>
      </c>
      <c r="N1244" t="str">
        <f t="shared" ref="N1244:N1307" si="496">IF(G1244="Adviento", "ta",
   IF(G1244="Navidad", "tn",
      IF(G1244="Ordinario", "to",
         IF(G1244="Cuaresma", "tc",
            IF(G1244="Pascua", "tp", "No válido")
         )
      )
   )
)</f>
        <v>tp</v>
      </c>
      <c r="O1244" s="1" t="s">
        <v>9</v>
      </c>
      <c r="P1244">
        <f t="shared" si="487"/>
        <v>6</v>
      </c>
      <c r="Q1244" s="1" t="s">
        <v>9</v>
      </c>
      <c r="R1244" t="str">
        <f t="shared" si="483"/>
        <v>lun</v>
      </c>
      <c r="S1244" s="1" t="s">
        <v>9</v>
      </c>
      <c r="T1244" t="s">
        <v>5</v>
      </c>
      <c r="U1244" t="s">
        <v>6</v>
      </c>
      <c r="V1244" t="s">
        <v>7</v>
      </c>
      <c r="W1244">
        <f t="shared" si="488"/>
        <v>2028</v>
      </c>
      <c r="X1244" s="1" t="s">
        <v>13</v>
      </c>
      <c r="Y1244" s="1">
        <v>0</v>
      </c>
      <c r="Z1244" s="1">
        <f t="shared" si="486"/>
        <v>5</v>
      </c>
      <c r="AA1244" s="1" t="s">
        <v>13</v>
      </c>
      <c r="AB1244" s="1"/>
      <c r="AC1244">
        <f t="shared" si="489"/>
        <v>22</v>
      </c>
      <c r="AD1244" t="s">
        <v>63</v>
      </c>
      <c r="AE1244" t="str">
        <f t="shared" si="495"/>
        <v>tp</v>
      </c>
      <c r="AF1244" s="1" t="s">
        <v>10</v>
      </c>
      <c r="AH1244" t="str">
        <f t="shared" si="490"/>
        <v>{ nombre: "VI Semana de Pascua", archivo: "/ev/tp/6/lun/audio.mp3", fecha: `2028-05-22`, tiempo: 'tp' },</v>
      </c>
    </row>
    <row r="1245" spans="1:34" x14ac:dyDescent="0.35">
      <c r="A1245">
        <f t="shared" si="493"/>
        <v>2028</v>
      </c>
      <c r="B1245">
        <f t="shared" si="493"/>
        <v>5</v>
      </c>
      <c r="C1245">
        <f t="shared" si="484"/>
        <v>23</v>
      </c>
      <c r="D1245">
        <f t="shared" ref="D1245:D1249" si="497">D1244</f>
        <v>6</v>
      </c>
      <c r="F1245" t="s">
        <v>24</v>
      </c>
      <c r="G1245" s="6" t="s">
        <v>37</v>
      </c>
      <c r="H1245" s="5" t="str">
        <f t="shared" si="491"/>
        <v>VI</v>
      </c>
      <c r="I1245" t="s">
        <v>11</v>
      </c>
      <c r="J1245" t="s">
        <v>1</v>
      </c>
      <c r="K1245" s="10" t="str">
        <f t="shared" si="479"/>
        <v>VI Semana de Pascua</v>
      </c>
      <c r="L1245" t="s">
        <v>3</v>
      </c>
      <c r="M1245" t="s">
        <v>12</v>
      </c>
      <c r="N1245" t="str">
        <f t="shared" si="496"/>
        <v>tp</v>
      </c>
      <c r="O1245" s="1" t="s">
        <v>9</v>
      </c>
      <c r="P1245">
        <f t="shared" si="487"/>
        <v>6</v>
      </c>
      <c r="Q1245" s="1" t="s">
        <v>9</v>
      </c>
      <c r="R1245" t="str">
        <f t="shared" si="483"/>
        <v>mar</v>
      </c>
      <c r="S1245" s="1" t="s">
        <v>9</v>
      </c>
      <c r="T1245" t="s">
        <v>5</v>
      </c>
      <c r="U1245" t="s">
        <v>6</v>
      </c>
      <c r="V1245" t="s">
        <v>7</v>
      </c>
      <c r="W1245">
        <f t="shared" si="488"/>
        <v>2028</v>
      </c>
      <c r="X1245" s="1" t="s">
        <v>13</v>
      </c>
      <c r="Y1245" s="1">
        <v>0</v>
      </c>
      <c r="Z1245" s="1">
        <f t="shared" si="486"/>
        <v>5</v>
      </c>
      <c r="AA1245" s="1" t="s">
        <v>13</v>
      </c>
      <c r="AB1245" s="1"/>
      <c r="AC1245">
        <f t="shared" si="489"/>
        <v>23</v>
      </c>
      <c r="AD1245" t="s">
        <v>63</v>
      </c>
      <c r="AE1245" t="str">
        <f t="shared" si="495"/>
        <v>tp</v>
      </c>
      <c r="AF1245" s="1" t="s">
        <v>10</v>
      </c>
      <c r="AH1245" t="str">
        <f t="shared" si="490"/>
        <v>{ nombre: "VI Semana de Pascua", archivo: "/ev/tp/6/mar/audio.mp3", fecha: `2028-05-23`, tiempo: 'tp' },</v>
      </c>
    </row>
    <row r="1246" spans="1:34" x14ac:dyDescent="0.35">
      <c r="A1246">
        <f t="shared" si="493"/>
        <v>2028</v>
      </c>
      <c r="B1246">
        <f t="shared" si="493"/>
        <v>5</v>
      </c>
      <c r="C1246">
        <f t="shared" si="484"/>
        <v>24</v>
      </c>
      <c r="D1246">
        <f t="shared" si="497"/>
        <v>6</v>
      </c>
      <c r="F1246" t="s">
        <v>19</v>
      </c>
      <c r="G1246" s="6" t="s">
        <v>37</v>
      </c>
      <c r="H1246" s="5" t="str">
        <f t="shared" si="491"/>
        <v>VI</v>
      </c>
      <c r="I1246" t="s">
        <v>11</v>
      </c>
      <c r="J1246" t="s">
        <v>1</v>
      </c>
      <c r="K1246" s="10" t="str">
        <f t="shared" si="479"/>
        <v>VI Semana de Pascua</v>
      </c>
      <c r="L1246" t="s">
        <v>3</v>
      </c>
      <c r="M1246" t="s">
        <v>12</v>
      </c>
      <c r="N1246" t="str">
        <f t="shared" si="496"/>
        <v>tp</v>
      </c>
      <c r="O1246" s="1" t="s">
        <v>9</v>
      </c>
      <c r="P1246">
        <f t="shared" si="487"/>
        <v>6</v>
      </c>
      <c r="Q1246" s="1" t="s">
        <v>9</v>
      </c>
      <c r="R1246" t="str">
        <f t="shared" si="483"/>
        <v>mie</v>
      </c>
      <c r="S1246" s="1" t="s">
        <v>9</v>
      </c>
      <c r="T1246" t="s">
        <v>5</v>
      </c>
      <c r="U1246" t="s">
        <v>6</v>
      </c>
      <c r="V1246" t="s">
        <v>7</v>
      </c>
      <c r="W1246">
        <f t="shared" si="488"/>
        <v>2028</v>
      </c>
      <c r="X1246" s="1" t="s">
        <v>13</v>
      </c>
      <c r="Y1246" s="1">
        <v>0</v>
      </c>
      <c r="Z1246" s="1">
        <f t="shared" si="486"/>
        <v>5</v>
      </c>
      <c r="AA1246" s="1" t="s">
        <v>13</v>
      </c>
      <c r="AB1246" s="1"/>
      <c r="AC1246">
        <f t="shared" si="489"/>
        <v>24</v>
      </c>
      <c r="AD1246" t="s">
        <v>63</v>
      </c>
      <c r="AE1246" t="str">
        <f t="shared" si="495"/>
        <v>tp</v>
      </c>
      <c r="AF1246" s="1" t="s">
        <v>10</v>
      </c>
      <c r="AH1246" t="str">
        <f t="shared" si="490"/>
        <v>{ nombre: "VI Semana de Pascua", archivo: "/ev/tp/6/mie/audio.mp3", fecha: `2028-05-24`, tiempo: 'tp' },</v>
      </c>
    </row>
    <row r="1247" spans="1:34" x14ac:dyDescent="0.35">
      <c r="A1247">
        <f t="shared" si="493"/>
        <v>2028</v>
      </c>
      <c r="B1247">
        <f t="shared" si="493"/>
        <v>5</v>
      </c>
      <c r="C1247">
        <f t="shared" si="484"/>
        <v>25</v>
      </c>
      <c r="D1247">
        <f t="shared" si="497"/>
        <v>6</v>
      </c>
      <c r="F1247" t="s">
        <v>20</v>
      </c>
      <c r="G1247" s="6" t="s">
        <v>37</v>
      </c>
      <c r="H1247" s="5" t="str">
        <f t="shared" si="491"/>
        <v>VI</v>
      </c>
      <c r="I1247" t="s">
        <v>11</v>
      </c>
      <c r="J1247" t="s">
        <v>1</v>
      </c>
      <c r="K1247" s="10" t="str">
        <f t="shared" si="479"/>
        <v>VI Semana de Pascua</v>
      </c>
      <c r="L1247" t="s">
        <v>3</v>
      </c>
      <c r="M1247" t="s">
        <v>12</v>
      </c>
      <c r="N1247" t="str">
        <f t="shared" si="496"/>
        <v>tp</v>
      </c>
      <c r="O1247" s="1" t="s">
        <v>9</v>
      </c>
      <c r="P1247">
        <f t="shared" si="487"/>
        <v>6</v>
      </c>
      <c r="Q1247" s="1" t="s">
        <v>9</v>
      </c>
      <c r="R1247" t="str">
        <f t="shared" si="483"/>
        <v>jue</v>
      </c>
      <c r="S1247" s="1" t="s">
        <v>9</v>
      </c>
      <c r="T1247" t="s">
        <v>5</v>
      </c>
      <c r="U1247" t="s">
        <v>6</v>
      </c>
      <c r="V1247" t="s">
        <v>7</v>
      </c>
      <c r="W1247">
        <f t="shared" si="488"/>
        <v>2028</v>
      </c>
      <c r="X1247" s="1" t="s">
        <v>13</v>
      </c>
      <c r="Y1247" s="1">
        <v>0</v>
      </c>
      <c r="Z1247" s="1">
        <f t="shared" si="486"/>
        <v>5</v>
      </c>
      <c r="AA1247" s="1" t="s">
        <v>13</v>
      </c>
      <c r="AB1247" s="1"/>
      <c r="AC1247">
        <f t="shared" si="489"/>
        <v>25</v>
      </c>
      <c r="AD1247" t="s">
        <v>63</v>
      </c>
      <c r="AE1247" t="str">
        <f t="shared" si="495"/>
        <v>tp</v>
      </c>
      <c r="AF1247" s="1" t="s">
        <v>10</v>
      </c>
      <c r="AH1247" t="str">
        <f t="shared" si="490"/>
        <v>{ nombre: "VI Semana de Pascua", archivo: "/ev/tp/6/jue/audio.mp3", fecha: `2028-05-25`, tiempo: 'tp' },</v>
      </c>
    </row>
    <row r="1248" spans="1:34" x14ac:dyDescent="0.35">
      <c r="A1248">
        <f t="shared" si="493"/>
        <v>2028</v>
      </c>
      <c r="B1248">
        <f t="shared" si="493"/>
        <v>5</v>
      </c>
      <c r="C1248">
        <f t="shared" si="484"/>
        <v>26</v>
      </c>
      <c r="D1248">
        <f t="shared" si="497"/>
        <v>6</v>
      </c>
      <c r="F1248" t="s">
        <v>21</v>
      </c>
      <c r="G1248" s="6" t="s">
        <v>37</v>
      </c>
      <c r="H1248" s="5" t="str">
        <f t="shared" si="491"/>
        <v>VI</v>
      </c>
      <c r="I1248" t="s">
        <v>11</v>
      </c>
      <c r="J1248" t="s">
        <v>1</v>
      </c>
      <c r="K1248" s="10" t="str">
        <f t="shared" si="479"/>
        <v>VI Semana de Pascua</v>
      </c>
      <c r="L1248" t="s">
        <v>3</v>
      </c>
      <c r="M1248" t="s">
        <v>12</v>
      </c>
      <c r="N1248" t="str">
        <f t="shared" si="496"/>
        <v>tp</v>
      </c>
      <c r="O1248" s="1" t="s">
        <v>9</v>
      </c>
      <c r="P1248">
        <f t="shared" si="487"/>
        <v>6</v>
      </c>
      <c r="Q1248" s="1" t="s">
        <v>9</v>
      </c>
      <c r="R1248" t="str">
        <f t="shared" si="483"/>
        <v>vie</v>
      </c>
      <c r="S1248" s="1" t="s">
        <v>9</v>
      </c>
      <c r="T1248" t="s">
        <v>5</v>
      </c>
      <c r="U1248" t="s">
        <v>6</v>
      </c>
      <c r="V1248" t="s">
        <v>7</v>
      </c>
      <c r="W1248">
        <f t="shared" si="488"/>
        <v>2028</v>
      </c>
      <c r="X1248" s="1" t="s">
        <v>13</v>
      </c>
      <c r="Y1248" s="1">
        <v>0</v>
      </c>
      <c r="Z1248" s="1">
        <f t="shared" si="486"/>
        <v>5</v>
      </c>
      <c r="AA1248" s="1" t="s">
        <v>13</v>
      </c>
      <c r="AB1248" s="1"/>
      <c r="AC1248">
        <f t="shared" si="489"/>
        <v>26</v>
      </c>
      <c r="AD1248" t="s">
        <v>63</v>
      </c>
      <c r="AE1248" t="str">
        <f t="shared" si="495"/>
        <v>tp</v>
      </c>
      <c r="AF1248" s="1" t="s">
        <v>10</v>
      </c>
      <c r="AH1248" t="str">
        <f t="shared" si="490"/>
        <v>{ nombre: "VI Semana de Pascua", archivo: "/ev/tp/6/vie/audio.mp3", fecha: `2028-05-26`, tiempo: 'tp' },</v>
      </c>
    </row>
    <row r="1249" spans="1:34" x14ac:dyDescent="0.35">
      <c r="A1249">
        <f t="shared" si="493"/>
        <v>2028</v>
      </c>
      <c r="B1249">
        <f t="shared" si="493"/>
        <v>5</v>
      </c>
      <c r="C1249">
        <f t="shared" si="484"/>
        <v>27</v>
      </c>
      <c r="D1249">
        <f t="shared" si="497"/>
        <v>6</v>
      </c>
      <c r="F1249" t="s">
        <v>22</v>
      </c>
      <c r="G1249" s="6" t="s">
        <v>37</v>
      </c>
      <c r="H1249" s="5" t="str">
        <f t="shared" si="491"/>
        <v>VI</v>
      </c>
      <c r="I1249" t="s">
        <v>11</v>
      </c>
      <c r="J1249" t="s">
        <v>1</v>
      </c>
      <c r="K1249" s="10" t="str">
        <f t="shared" si="479"/>
        <v>VI Semana de Pascua</v>
      </c>
      <c r="L1249" t="s">
        <v>3</v>
      </c>
      <c r="M1249" t="s">
        <v>12</v>
      </c>
      <c r="N1249" t="str">
        <f t="shared" si="496"/>
        <v>tp</v>
      </c>
      <c r="O1249" s="1" t="s">
        <v>9</v>
      </c>
      <c r="P1249">
        <f t="shared" si="487"/>
        <v>6</v>
      </c>
      <c r="Q1249" s="1" t="s">
        <v>9</v>
      </c>
      <c r="R1249" t="str">
        <f t="shared" si="483"/>
        <v>sab</v>
      </c>
      <c r="S1249" s="1" t="s">
        <v>9</v>
      </c>
      <c r="T1249" t="s">
        <v>5</v>
      </c>
      <c r="U1249" t="s">
        <v>6</v>
      </c>
      <c r="V1249" t="s">
        <v>7</v>
      </c>
      <c r="W1249">
        <f t="shared" si="488"/>
        <v>2028</v>
      </c>
      <c r="X1249" s="1" t="s">
        <v>13</v>
      </c>
      <c r="Y1249" s="1">
        <v>0</v>
      </c>
      <c r="Z1249" s="1">
        <f t="shared" si="486"/>
        <v>5</v>
      </c>
      <c r="AA1249" s="1" t="s">
        <v>13</v>
      </c>
      <c r="AB1249" s="1"/>
      <c r="AC1249">
        <f t="shared" si="489"/>
        <v>27</v>
      </c>
      <c r="AD1249" t="s">
        <v>63</v>
      </c>
      <c r="AE1249" t="str">
        <f t="shared" si="495"/>
        <v>tp</v>
      </c>
      <c r="AF1249" s="1" t="s">
        <v>10</v>
      </c>
      <c r="AH1249" t="str">
        <f t="shared" si="490"/>
        <v>{ nombre: "VI Semana de Pascua", archivo: "/ev/tp/6/sab/audio.mp3", fecha: `2028-05-27`, tiempo: 'tp' },</v>
      </c>
    </row>
    <row r="1250" spans="1:34" x14ac:dyDescent="0.35">
      <c r="A1250">
        <f t="shared" si="493"/>
        <v>2028</v>
      </c>
      <c r="B1250">
        <f t="shared" si="493"/>
        <v>5</v>
      </c>
      <c r="C1250">
        <f t="shared" si="484"/>
        <v>28</v>
      </c>
      <c r="D1250">
        <f t="shared" si="481"/>
        <v>7</v>
      </c>
      <c r="F1250" t="s">
        <v>4</v>
      </c>
      <c r="G1250" s="6" t="s">
        <v>37</v>
      </c>
      <c r="H1250" s="5" t="str">
        <f t="shared" si="491"/>
        <v>VII</v>
      </c>
      <c r="I1250" t="s">
        <v>11</v>
      </c>
      <c r="J1250" t="s">
        <v>1</v>
      </c>
      <c r="K1250" s="11" t="s">
        <v>38</v>
      </c>
      <c r="L1250" t="s">
        <v>3</v>
      </c>
      <c r="M1250" t="s">
        <v>12</v>
      </c>
      <c r="N1250" t="str">
        <f t="shared" si="496"/>
        <v>tp</v>
      </c>
      <c r="O1250" s="1" t="s">
        <v>9</v>
      </c>
      <c r="P1250">
        <f t="shared" si="487"/>
        <v>7</v>
      </c>
      <c r="Q1250" s="1" t="s">
        <v>9</v>
      </c>
      <c r="R1250" t="str">
        <f t="shared" si="483"/>
        <v>dom</v>
      </c>
      <c r="S1250" s="1" t="s">
        <v>9</v>
      </c>
      <c r="T1250" t="s">
        <v>5</v>
      </c>
      <c r="U1250" t="s">
        <v>6</v>
      </c>
      <c r="V1250" t="s">
        <v>7</v>
      </c>
      <c r="W1250">
        <f t="shared" si="488"/>
        <v>2028</v>
      </c>
      <c r="X1250" s="1" t="s">
        <v>13</v>
      </c>
      <c r="Y1250" s="1">
        <v>0</v>
      </c>
      <c r="Z1250" s="1">
        <f t="shared" si="486"/>
        <v>5</v>
      </c>
      <c r="AA1250" s="1" t="s">
        <v>13</v>
      </c>
      <c r="AB1250" s="1"/>
      <c r="AC1250">
        <f t="shared" si="489"/>
        <v>28</v>
      </c>
      <c r="AD1250" t="s">
        <v>63</v>
      </c>
      <c r="AE1250" t="str">
        <f t="shared" si="495"/>
        <v>tp</v>
      </c>
      <c r="AF1250" s="1" t="s">
        <v>10</v>
      </c>
      <c r="AH1250" t="str">
        <f t="shared" si="490"/>
        <v>{ nombre: " La Ascensión del Señor", archivo: "/ev/tp/7/dom/audio.mp3", fecha: `2028-05-28`, tiempo: 'tp' },</v>
      </c>
    </row>
    <row r="1251" spans="1:34" x14ac:dyDescent="0.35">
      <c r="A1251">
        <f t="shared" si="493"/>
        <v>2028</v>
      </c>
      <c r="B1251">
        <f t="shared" si="493"/>
        <v>5</v>
      </c>
      <c r="C1251">
        <f t="shared" si="484"/>
        <v>29</v>
      </c>
      <c r="D1251">
        <f>D1250</f>
        <v>7</v>
      </c>
      <c r="F1251" t="s">
        <v>23</v>
      </c>
      <c r="G1251" s="6" t="s">
        <v>37</v>
      </c>
      <c r="H1251" s="5" t="str">
        <f t="shared" si="491"/>
        <v>VII</v>
      </c>
      <c r="I1251" t="s">
        <v>11</v>
      </c>
      <c r="J1251" t="s">
        <v>1</v>
      </c>
      <c r="K1251" s="10" t="str">
        <f t="shared" si="479"/>
        <v>VII Semana de Pascua</v>
      </c>
      <c r="L1251" t="s">
        <v>3</v>
      </c>
      <c r="M1251" t="s">
        <v>12</v>
      </c>
      <c r="N1251" t="str">
        <f t="shared" si="496"/>
        <v>tp</v>
      </c>
      <c r="O1251" s="1" t="s">
        <v>9</v>
      </c>
      <c r="P1251">
        <f t="shared" si="487"/>
        <v>7</v>
      </c>
      <c r="Q1251" s="1" t="s">
        <v>9</v>
      </c>
      <c r="R1251" t="str">
        <f t="shared" si="483"/>
        <v>lun</v>
      </c>
      <c r="S1251" s="1" t="s">
        <v>9</v>
      </c>
      <c r="T1251" t="s">
        <v>5</v>
      </c>
      <c r="U1251" t="s">
        <v>6</v>
      </c>
      <c r="V1251" t="s">
        <v>7</v>
      </c>
      <c r="W1251">
        <f t="shared" si="488"/>
        <v>2028</v>
      </c>
      <c r="X1251" s="1" t="s">
        <v>13</v>
      </c>
      <c r="Y1251" s="1">
        <v>0</v>
      </c>
      <c r="Z1251" s="1">
        <f t="shared" si="486"/>
        <v>5</v>
      </c>
      <c r="AA1251" s="1" t="s">
        <v>13</v>
      </c>
      <c r="AB1251" s="1"/>
      <c r="AC1251">
        <f t="shared" si="489"/>
        <v>29</v>
      </c>
      <c r="AD1251" t="s">
        <v>63</v>
      </c>
      <c r="AE1251" t="str">
        <f t="shared" si="495"/>
        <v>tp</v>
      </c>
      <c r="AF1251" s="1" t="s">
        <v>10</v>
      </c>
      <c r="AH1251" t="str">
        <f t="shared" si="490"/>
        <v>{ nombre: "VII Semana de Pascua", archivo: "/ev/tp/7/lun/audio.mp3", fecha: `2028-05-29`, tiempo: 'tp' },</v>
      </c>
    </row>
    <row r="1252" spans="1:34" x14ac:dyDescent="0.35">
      <c r="A1252">
        <f t="shared" si="493"/>
        <v>2028</v>
      </c>
      <c r="B1252">
        <f t="shared" si="493"/>
        <v>5</v>
      </c>
      <c r="C1252">
        <f t="shared" si="484"/>
        <v>30</v>
      </c>
      <c r="D1252">
        <f t="shared" ref="D1252:D1256" si="498">D1251</f>
        <v>7</v>
      </c>
      <c r="F1252" t="s">
        <v>24</v>
      </c>
      <c r="G1252" s="6" t="s">
        <v>37</v>
      </c>
      <c r="H1252" s="5" t="str">
        <f t="shared" si="491"/>
        <v>VII</v>
      </c>
      <c r="I1252" t="s">
        <v>11</v>
      </c>
      <c r="J1252" t="s">
        <v>1</v>
      </c>
      <c r="K1252" s="10" t="str">
        <f t="shared" si="479"/>
        <v>VII Semana de Pascua</v>
      </c>
      <c r="L1252" t="s">
        <v>3</v>
      </c>
      <c r="M1252" t="s">
        <v>12</v>
      </c>
      <c r="N1252" t="str">
        <f t="shared" si="496"/>
        <v>tp</v>
      </c>
      <c r="O1252" s="1" t="s">
        <v>9</v>
      </c>
      <c r="P1252">
        <f t="shared" si="487"/>
        <v>7</v>
      </c>
      <c r="Q1252" s="1" t="s">
        <v>9</v>
      </c>
      <c r="R1252" t="str">
        <f t="shared" si="483"/>
        <v>mar</v>
      </c>
      <c r="S1252" s="1" t="s">
        <v>9</v>
      </c>
      <c r="T1252" t="s">
        <v>5</v>
      </c>
      <c r="U1252" t="s">
        <v>6</v>
      </c>
      <c r="V1252" t="s">
        <v>7</v>
      </c>
      <c r="W1252">
        <f t="shared" si="488"/>
        <v>2028</v>
      </c>
      <c r="X1252" s="1" t="s">
        <v>13</v>
      </c>
      <c r="Y1252" s="1">
        <v>0</v>
      </c>
      <c r="Z1252" s="1">
        <f t="shared" si="486"/>
        <v>5</v>
      </c>
      <c r="AA1252" s="1" t="s">
        <v>13</v>
      </c>
      <c r="AB1252" s="1"/>
      <c r="AC1252">
        <f t="shared" si="489"/>
        <v>30</v>
      </c>
      <c r="AD1252" t="s">
        <v>63</v>
      </c>
      <c r="AE1252" t="str">
        <f t="shared" si="495"/>
        <v>tp</v>
      </c>
      <c r="AF1252" s="1" t="s">
        <v>10</v>
      </c>
      <c r="AH1252" t="str">
        <f t="shared" si="490"/>
        <v>{ nombre: "VII Semana de Pascua", archivo: "/ev/tp/7/mar/audio.mp3", fecha: `2028-05-30`, tiempo: 'tp' },</v>
      </c>
    </row>
    <row r="1253" spans="1:34" x14ac:dyDescent="0.35">
      <c r="A1253">
        <f t="shared" si="493"/>
        <v>2028</v>
      </c>
      <c r="B1253">
        <f t="shared" si="493"/>
        <v>5</v>
      </c>
      <c r="C1253">
        <f t="shared" si="484"/>
        <v>31</v>
      </c>
      <c r="D1253">
        <f t="shared" si="498"/>
        <v>7</v>
      </c>
      <c r="F1253" t="s">
        <v>19</v>
      </c>
      <c r="G1253" s="6" t="s">
        <v>37</v>
      </c>
      <c r="H1253" s="5" t="str">
        <f t="shared" si="491"/>
        <v>VII</v>
      </c>
      <c r="I1253" t="s">
        <v>11</v>
      </c>
      <c r="J1253" t="s">
        <v>1</v>
      </c>
      <c r="K1253" s="10" t="str">
        <f t="shared" si="479"/>
        <v>VII Semana de Pascua</v>
      </c>
      <c r="L1253" t="s">
        <v>3</v>
      </c>
      <c r="M1253" t="s">
        <v>12</v>
      </c>
      <c r="N1253" t="str">
        <f t="shared" si="496"/>
        <v>tp</v>
      </c>
      <c r="O1253" s="1" t="s">
        <v>9</v>
      </c>
      <c r="P1253">
        <f t="shared" si="487"/>
        <v>7</v>
      </c>
      <c r="Q1253" s="1" t="s">
        <v>9</v>
      </c>
      <c r="R1253" t="str">
        <f t="shared" si="483"/>
        <v>mie</v>
      </c>
      <c r="S1253" s="1" t="s">
        <v>9</v>
      </c>
      <c r="T1253" t="s">
        <v>5</v>
      </c>
      <c r="U1253" t="s">
        <v>6</v>
      </c>
      <c r="V1253" t="s">
        <v>7</v>
      </c>
      <c r="W1253">
        <f t="shared" si="488"/>
        <v>2028</v>
      </c>
      <c r="X1253" s="1" t="s">
        <v>13</v>
      </c>
      <c r="Y1253" s="1">
        <v>0</v>
      </c>
      <c r="Z1253" s="1">
        <f t="shared" si="486"/>
        <v>5</v>
      </c>
      <c r="AA1253" s="1" t="s">
        <v>13</v>
      </c>
      <c r="AB1253" s="1"/>
      <c r="AC1253">
        <f t="shared" si="489"/>
        <v>31</v>
      </c>
      <c r="AD1253" t="s">
        <v>63</v>
      </c>
      <c r="AE1253" t="str">
        <f t="shared" si="495"/>
        <v>tp</v>
      </c>
      <c r="AF1253" s="1" t="s">
        <v>10</v>
      </c>
      <c r="AH1253" t="str">
        <f t="shared" si="490"/>
        <v>{ nombre: "VII Semana de Pascua", archivo: "/ev/tp/7/mie/audio.mp3", fecha: `2028-05-31`, tiempo: 'tp' },</v>
      </c>
    </row>
    <row r="1254" spans="1:34" x14ac:dyDescent="0.35">
      <c r="A1254">
        <f t="shared" si="493"/>
        <v>2028</v>
      </c>
      <c r="B1254">
        <v>6</v>
      </c>
      <c r="C1254">
        <v>1</v>
      </c>
      <c r="D1254">
        <f t="shared" si="498"/>
        <v>7</v>
      </c>
      <c r="F1254" t="s">
        <v>20</v>
      </c>
      <c r="G1254" s="6" t="s">
        <v>37</v>
      </c>
      <c r="H1254" s="5" t="str">
        <f t="shared" si="491"/>
        <v>VII</v>
      </c>
      <c r="I1254" t="s">
        <v>11</v>
      </c>
      <c r="J1254" t="s">
        <v>1</v>
      </c>
      <c r="K1254" s="10" t="str">
        <f t="shared" si="479"/>
        <v>VII Semana de Pascua</v>
      </c>
      <c r="L1254" t="s">
        <v>3</v>
      </c>
      <c r="M1254" t="s">
        <v>12</v>
      </c>
      <c r="N1254" t="str">
        <f t="shared" si="496"/>
        <v>tp</v>
      </c>
      <c r="O1254" s="1" t="s">
        <v>9</v>
      </c>
      <c r="P1254">
        <f t="shared" si="487"/>
        <v>7</v>
      </c>
      <c r="Q1254" s="1" t="s">
        <v>9</v>
      </c>
      <c r="R1254" t="str">
        <f t="shared" si="483"/>
        <v>jue</v>
      </c>
      <c r="S1254" s="1" t="s">
        <v>9</v>
      </c>
      <c r="T1254" t="s">
        <v>5</v>
      </c>
      <c r="U1254" t="s">
        <v>6</v>
      </c>
      <c r="V1254" t="s">
        <v>7</v>
      </c>
      <c r="W1254">
        <f t="shared" si="488"/>
        <v>2028</v>
      </c>
      <c r="X1254" s="1" t="s">
        <v>13</v>
      </c>
      <c r="Y1254" s="1">
        <v>0</v>
      </c>
      <c r="Z1254" s="1">
        <f t="shared" si="486"/>
        <v>6</v>
      </c>
      <c r="AA1254" s="1" t="s">
        <v>13</v>
      </c>
      <c r="AB1254" s="1">
        <v>0</v>
      </c>
      <c r="AC1254">
        <f t="shared" si="489"/>
        <v>1</v>
      </c>
      <c r="AD1254" t="s">
        <v>63</v>
      </c>
      <c r="AE1254" t="str">
        <f t="shared" si="495"/>
        <v>tp</v>
      </c>
      <c r="AF1254" s="1" t="s">
        <v>10</v>
      </c>
      <c r="AH1254" t="str">
        <f t="shared" si="490"/>
        <v>{ nombre: "VII Semana de Pascua", archivo: "/ev/tp/7/jue/audio.mp3", fecha: `2028-06-01`, tiempo: 'tp' },</v>
      </c>
    </row>
    <row r="1255" spans="1:34" x14ac:dyDescent="0.35">
      <c r="A1255">
        <f t="shared" si="493"/>
        <v>2028</v>
      </c>
      <c r="B1255">
        <f t="shared" si="493"/>
        <v>6</v>
      </c>
      <c r="C1255">
        <f t="shared" ref="C1255:C1318" si="499">C1254+1</f>
        <v>2</v>
      </c>
      <c r="D1255">
        <f t="shared" si="498"/>
        <v>7</v>
      </c>
      <c r="F1255" t="s">
        <v>21</v>
      </c>
      <c r="G1255" s="6" t="s">
        <v>37</v>
      </c>
      <c r="H1255" s="5" t="str">
        <f t="shared" si="491"/>
        <v>VII</v>
      </c>
      <c r="I1255" t="s">
        <v>11</v>
      </c>
      <c r="J1255" t="s">
        <v>1</v>
      </c>
      <c r="K1255" s="10" t="str">
        <f t="shared" si="479"/>
        <v>VII Semana de Pascua</v>
      </c>
      <c r="L1255" t="s">
        <v>3</v>
      </c>
      <c r="M1255" t="s">
        <v>12</v>
      </c>
      <c r="N1255" t="str">
        <f t="shared" si="496"/>
        <v>tp</v>
      </c>
      <c r="O1255" s="1" t="s">
        <v>9</v>
      </c>
      <c r="P1255">
        <f t="shared" si="487"/>
        <v>7</v>
      </c>
      <c r="Q1255" s="1" t="s">
        <v>9</v>
      </c>
      <c r="R1255" t="str">
        <f t="shared" si="483"/>
        <v>vie</v>
      </c>
      <c r="S1255" s="1" t="s">
        <v>9</v>
      </c>
      <c r="T1255" t="s">
        <v>5</v>
      </c>
      <c r="U1255" t="s">
        <v>6</v>
      </c>
      <c r="V1255" t="s">
        <v>7</v>
      </c>
      <c r="W1255">
        <f t="shared" si="488"/>
        <v>2028</v>
      </c>
      <c r="X1255" s="1" t="s">
        <v>13</v>
      </c>
      <c r="Y1255" s="1">
        <v>0</v>
      </c>
      <c r="Z1255" s="1">
        <f t="shared" si="486"/>
        <v>6</v>
      </c>
      <c r="AA1255" s="1" t="s">
        <v>13</v>
      </c>
      <c r="AB1255" s="1">
        <v>0</v>
      </c>
      <c r="AC1255">
        <f t="shared" si="489"/>
        <v>2</v>
      </c>
      <c r="AD1255" t="s">
        <v>63</v>
      </c>
      <c r="AE1255" t="str">
        <f t="shared" si="495"/>
        <v>tp</v>
      </c>
      <c r="AF1255" s="1" t="s">
        <v>10</v>
      </c>
      <c r="AH1255" t="str">
        <f t="shared" si="490"/>
        <v>{ nombre: "VII Semana de Pascua", archivo: "/ev/tp/7/vie/audio.mp3", fecha: `2028-06-02`, tiempo: 'tp' },</v>
      </c>
    </row>
    <row r="1256" spans="1:34" x14ac:dyDescent="0.35">
      <c r="A1256">
        <f t="shared" si="493"/>
        <v>2028</v>
      </c>
      <c r="B1256">
        <f t="shared" si="493"/>
        <v>6</v>
      </c>
      <c r="C1256">
        <f t="shared" si="499"/>
        <v>3</v>
      </c>
      <c r="D1256">
        <f t="shared" si="498"/>
        <v>7</v>
      </c>
      <c r="F1256" t="s">
        <v>22</v>
      </c>
      <c r="G1256" s="6" t="s">
        <v>37</v>
      </c>
      <c r="H1256" s="5" t="str">
        <f t="shared" si="491"/>
        <v>VII</v>
      </c>
      <c r="I1256" t="s">
        <v>11</v>
      </c>
      <c r="J1256" t="s">
        <v>1</v>
      </c>
      <c r="K1256" s="10" t="str">
        <f t="shared" si="479"/>
        <v>VII Semana de Pascua</v>
      </c>
      <c r="L1256" t="s">
        <v>3</v>
      </c>
      <c r="M1256" t="s">
        <v>12</v>
      </c>
      <c r="N1256" t="str">
        <f t="shared" si="496"/>
        <v>tp</v>
      </c>
      <c r="O1256" s="1" t="s">
        <v>9</v>
      </c>
      <c r="P1256">
        <f t="shared" si="487"/>
        <v>7</v>
      </c>
      <c r="Q1256" s="1" t="s">
        <v>9</v>
      </c>
      <c r="R1256" t="str">
        <f t="shared" si="483"/>
        <v>sab</v>
      </c>
      <c r="S1256" s="1" t="s">
        <v>9</v>
      </c>
      <c r="T1256" t="s">
        <v>5</v>
      </c>
      <c r="U1256" t="s">
        <v>6</v>
      </c>
      <c r="V1256" t="s">
        <v>7</v>
      </c>
      <c r="W1256">
        <f t="shared" si="488"/>
        <v>2028</v>
      </c>
      <c r="X1256" s="1" t="s">
        <v>13</v>
      </c>
      <c r="Y1256" s="1">
        <v>0</v>
      </c>
      <c r="Z1256" s="1">
        <f t="shared" si="486"/>
        <v>6</v>
      </c>
      <c r="AA1256" s="1" t="s">
        <v>13</v>
      </c>
      <c r="AB1256" s="1">
        <v>0</v>
      </c>
      <c r="AC1256">
        <f t="shared" si="489"/>
        <v>3</v>
      </c>
      <c r="AD1256" t="s">
        <v>63</v>
      </c>
      <c r="AE1256" t="str">
        <f t="shared" si="495"/>
        <v>tp</v>
      </c>
      <c r="AF1256" s="1" t="s">
        <v>10</v>
      </c>
      <c r="AH1256" t="str">
        <f t="shared" si="490"/>
        <v>{ nombre: "VII Semana de Pascua", archivo: "/ev/tp/7/sab/audio.mp3", fecha: `2028-06-03`, tiempo: 'tp' },</v>
      </c>
    </row>
    <row r="1257" spans="1:34" x14ac:dyDescent="0.35">
      <c r="A1257">
        <f t="shared" si="493"/>
        <v>2028</v>
      </c>
      <c r="B1257">
        <f t="shared" si="493"/>
        <v>6</v>
      </c>
      <c r="C1257">
        <f t="shared" si="499"/>
        <v>4</v>
      </c>
      <c r="D1257">
        <v>9</v>
      </c>
      <c r="F1257" t="s">
        <v>4</v>
      </c>
      <c r="G1257" s="6" t="s">
        <v>26</v>
      </c>
      <c r="H1257" s="5" t="str">
        <f t="shared" si="491"/>
        <v>IX</v>
      </c>
      <c r="I1257" t="s">
        <v>11</v>
      </c>
      <c r="J1257" t="s">
        <v>1</v>
      </c>
      <c r="K1257" s="12" t="s">
        <v>47</v>
      </c>
      <c r="L1257" t="s">
        <v>3</v>
      </c>
      <c r="M1257" t="s">
        <v>12</v>
      </c>
      <c r="N1257" t="str">
        <f t="shared" si="496"/>
        <v>to</v>
      </c>
      <c r="O1257" s="1" t="s">
        <v>9</v>
      </c>
      <c r="P1257">
        <f t="shared" si="487"/>
        <v>9</v>
      </c>
      <c r="Q1257" s="1" t="s">
        <v>9</v>
      </c>
      <c r="R1257" t="str">
        <f t="shared" si="483"/>
        <v>dom</v>
      </c>
      <c r="S1257" s="1" t="s">
        <v>9</v>
      </c>
      <c r="T1257" t="s">
        <v>5</v>
      </c>
      <c r="U1257" t="s">
        <v>6</v>
      </c>
      <c r="V1257" t="s">
        <v>7</v>
      </c>
      <c r="W1257">
        <f t="shared" si="488"/>
        <v>2028</v>
      </c>
      <c r="X1257" s="1" t="s">
        <v>13</v>
      </c>
      <c r="Y1257" s="1">
        <v>0</v>
      </c>
      <c r="Z1257" s="1">
        <f t="shared" si="486"/>
        <v>6</v>
      </c>
      <c r="AA1257" s="1" t="s">
        <v>13</v>
      </c>
      <c r="AB1257" s="1">
        <v>0</v>
      </c>
      <c r="AC1257">
        <f t="shared" si="489"/>
        <v>4</v>
      </c>
      <c r="AD1257" t="s">
        <v>63</v>
      </c>
      <c r="AE1257" t="str">
        <f t="shared" si="495"/>
        <v>to</v>
      </c>
      <c r="AF1257" s="1" t="s">
        <v>10</v>
      </c>
      <c r="AH1257" t="str">
        <f t="shared" si="490"/>
        <v>{ nombre: " Domingo de Pentecostés", archivo: "/ev/to/9/dom/audio.mp3", fecha: `2028-06-04`, tiempo: 'to' },</v>
      </c>
    </row>
    <row r="1258" spans="1:34" x14ac:dyDescent="0.35">
      <c r="A1258">
        <f t="shared" si="493"/>
        <v>2028</v>
      </c>
      <c r="B1258">
        <f t="shared" si="493"/>
        <v>6</v>
      </c>
      <c r="C1258">
        <f t="shared" si="499"/>
        <v>5</v>
      </c>
      <c r="D1258">
        <f>D1257</f>
        <v>9</v>
      </c>
      <c r="F1258" t="s">
        <v>23</v>
      </c>
      <c r="G1258" s="6" t="s">
        <v>26</v>
      </c>
      <c r="H1258" s="5" t="str">
        <f t="shared" si="491"/>
        <v>IX</v>
      </c>
      <c r="I1258" t="s">
        <v>11</v>
      </c>
      <c r="J1258" t="s">
        <v>1</v>
      </c>
      <c r="K1258" s="9" t="str">
        <f t="shared" ref="K1258:K1321" si="500">_xlfn.CONCAT(H1258, " Semana de ",G1258)</f>
        <v>IX Semana de Ordinario</v>
      </c>
      <c r="L1258" t="s">
        <v>3</v>
      </c>
      <c r="M1258" t="s">
        <v>12</v>
      </c>
      <c r="N1258" t="str">
        <f t="shared" si="496"/>
        <v>to</v>
      </c>
      <c r="O1258" s="1" t="s">
        <v>9</v>
      </c>
      <c r="P1258">
        <f t="shared" si="487"/>
        <v>9</v>
      </c>
      <c r="Q1258" s="1" t="s">
        <v>9</v>
      </c>
      <c r="R1258" t="str">
        <f t="shared" si="483"/>
        <v>lun</v>
      </c>
      <c r="S1258" s="1" t="s">
        <v>9</v>
      </c>
      <c r="T1258" t="s">
        <v>5</v>
      </c>
      <c r="U1258" t="s">
        <v>6</v>
      </c>
      <c r="V1258" t="s">
        <v>7</v>
      </c>
      <c r="W1258">
        <f t="shared" si="488"/>
        <v>2028</v>
      </c>
      <c r="X1258" s="1" t="s">
        <v>13</v>
      </c>
      <c r="Y1258" s="1">
        <v>0</v>
      </c>
      <c r="Z1258" s="1">
        <f t="shared" si="486"/>
        <v>6</v>
      </c>
      <c r="AA1258" s="1" t="s">
        <v>13</v>
      </c>
      <c r="AB1258" s="1">
        <v>0</v>
      </c>
      <c r="AC1258">
        <f t="shared" si="489"/>
        <v>5</v>
      </c>
      <c r="AD1258" t="s">
        <v>63</v>
      </c>
      <c r="AE1258" t="str">
        <f t="shared" si="495"/>
        <v>to</v>
      </c>
      <c r="AF1258" s="1" t="s">
        <v>10</v>
      </c>
      <c r="AH1258" t="str">
        <f t="shared" si="490"/>
        <v>{ nombre: "IX Semana de Ordinario", archivo: "/ev/to/9/lun/audio.mp3", fecha: `2028-06-05`, tiempo: 'to' },</v>
      </c>
    </row>
    <row r="1259" spans="1:34" x14ac:dyDescent="0.35">
      <c r="A1259">
        <f t="shared" si="493"/>
        <v>2028</v>
      </c>
      <c r="B1259">
        <f t="shared" si="493"/>
        <v>6</v>
      </c>
      <c r="C1259">
        <f t="shared" si="499"/>
        <v>6</v>
      </c>
      <c r="D1259">
        <f t="shared" ref="D1259:D1263" si="501">D1258</f>
        <v>9</v>
      </c>
      <c r="F1259" t="s">
        <v>24</v>
      </c>
      <c r="G1259" s="6" t="s">
        <v>26</v>
      </c>
      <c r="H1259" s="5" t="str">
        <f t="shared" si="491"/>
        <v>IX</v>
      </c>
      <c r="I1259" t="s">
        <v>11</v>
      </c>
      <c r="J1259" t="s">
        <v>1</v>
      </c>
      <c r="K1259" s="9" t="str">
        <f t="shared" si="500"/>
        <v>IX Semana de Ordinario</v>
      </c>
      <c r="L1259" t="s">
        <v>3</v>
      </c>
      <c r="M1259" t="s">
        <v>12</v>
      </c>
      <c r="N1259" t="str">
        <f t="shared" si="496"/>
        <v>to</v>
      </c>
      <c r="O1259" s="1" t="s">
        <v>9</v>
      </c>
      <c r="P1259">
        <f t="shared" si="487"/>
        <v>9</v>
      </c>
      <c r="Q1259" s="1" t="s">
        <v>9</v>
      </c>
      <c r="R1259" t="str">
        <f t="shared" si="483"/>
        <v>mar</v>
      </c>
      <c r="S1259" s="1" t="s">
        <v>9</v>
      </c>
      <c r="T1259" t="s">
        <v>5</v>
      </c>
      <c r="U1259" t="s">
        <v>6</v>
      </c>
      <c r="V1259" t="s">
        <v>7</v>
      </c>
      <c r="W1259">
        <f t="shared" si="488"/>
        <v>2028</v>
      </c>
      <c r="X1259" s="1" t="s">
        <v>13</v>
      </c>
      <c r="Y1259" s="1">
        <v>0</v>
      </c>
      <c r="Z1259" s="1">
        <f t="shared" si="486"/>
        <v>6</v>
      </c>
      <c r="AA1259" s="1" t="s">
        <v>13</v>
      </c>
      <c r="AB1259" s="1">
        <v>0</v>
      </c>
      <c r="AC1259">
        <f t="shared" si="489"/>
        <v>6</v>
      </c>
      <c r="AD1259" t="s">
        <v>63</v>
      </c>
      <c r="AE1259" t="str">
        <f t="shared" si="495"/>
        <v>to</v>
      </c>
      <c r="AF1259" s="1" t="s">
        <v>10</v>
      </c>
      <c r="AH1259" t="str">
        <f t="shared" si="490"/>
        <v>{ nombre: "IX Semana de Ordinario", archivo: "/ev/to/9/mar/audio.mp3", fecha: `2028-06-06`, tiempo: 'to' },</v>
      </c>
    </row>
    <row r="1260" spans="1:34" x14ac:dyDescent="0.35">
      <c r="A1260">
        <f t="shared" si="493"/>
        <v>2028</v>
      </c>
      <c r="B1260">
        <f t="shared" si="493"/>
        <v>6</v>
      </c>
      <c r="C1260">
        <f t="shared" si="499"/>
        <v>7</v>
      </c>
      <c r="D1260">
        <f t="shared" si="501"/>
        <v>9</v>
      </c>
      <c r="F1260" t="s">
        <v>19</v>
      </c>
      <c r="G1260" s="6" t="s">
        <v>26</v>
      </c>
      <c r="H1260" s="5" t="str">
        <f t="shared" si="491"/>
        <v>IX</v>
      </c>
      <c r="I1260" t="s">
        <v>11</v>
      </c>
      <c r="J1260" t="s">
        <v>1</v>
      </c>
      <c r="K1260" s="9" t="str">
        <f t="shared" si="500"/>
        <v>IX Semana de Ordinario</v>
      </c>
      <c r="L1260" t="s">
        <v>3</v>
      </c>
      <c r="M1260" t="s">
        <v>12</v>
      </c>
      <c r="N1260" t="str">
        <f t="shared" si="496"/>
        <v>to</v>
      </c>
      <c r="O1260" s="1" t="s">
        <v>9</v>
      </c>
      <c r="P1260">
        <f t="shared" si="487"/>
        <v>9</v>
      </c>
      <c r="Q1260" s="1" t="s">
        <v>9</v>
      </c>
      <c r="R1260" t="str">
        <f t="shared" si="483"/>
        <v>mie</v>
      </c>
      <c r="S1260" s="1" t="s">
        <v>9</v>
      </c>
      <c r="T1260" t="s">
        <v>5</v>
      </c>
      <c r="U1260" t="s">
        <v>6</v>
      </c>
      <c r="V1260" t="s">
        <v>7</v>
      </c>
      <c r="W1260">
        <f t="shared" si="488"/>
        <v>2028</v>
      </c>
      <c r="X1260" s="1" t="s">
        <v>13</v>
      </c>
      <c r="Y1260" s="1">
        <v>0</v>
      </c>
      <c r="Z1260" s="1">
        <f t="shared" si="486"/>
        <v>6</v>
      </c>
      <c r="AA1260" s="1" t="s">
        <v>13</v>
      </c>
      <c r="AB1260" s="1">
        <v>0</v>
      </c>
      <c r="AC1260">
        <f t="shared" si="489"/>
        <v>7</v>
      </c>
      <c r="AD1260" t="s">
        <v>63</v>
      </c>
      <c r="AE1260" t="str">
        <f t="shared" si="495"/>
        <v>to</v>
      </c>
      <c r="AF1260" s="1" t="s">
        <v>10</v>
      </c>
      <c r="AH1260" t="str">
        <f t="shared" si="490"/>
        <v>{ nombre: "IX Semana de Ordinario", archivo: "/ev/to/9/mie/audio.mp3", fecha: `2028-06-07`, tiempo: 'to' },</v>
      </c>
    </row>
    <row r="1261" spans="1:34" x14ac:dyDescent="0.35">
      <c r="A1261">
        <f t="shared" si="493"/>
        <v>2028</v>
      </c>
      <c r="B1261">
        <f t="shared" si="493"/>
        <v>6</v>
      </c>
      <c r="C1261">
        <f t="shared" si="499"/>
        <v>8</v>
      </c>
      <c r="D1261">
        <f t="shared" si="501"/>
        <v>9</v>
      </c>
      <c r="F1261" t="s">
        <v>20</v>
      </c>
      <c r="G1261" s="6" t="s">
        <v>26</v>
      </c>
      <c r="H1261" s="5" t="str">
        <f t="shared" si="491"/>
        <v>IX</v>
      </c>
      <c r="I1261" t="s">
        <v>11</v>
      </c>
      <c r="J1261" t="s">
        <v>1</v>
      </c>
      <c r="K1261" s="9" t="str">
        <f t="shared" si="500"/>
        <v>IX Semana de Ordinario</v>
      </c>
      <c r="L1261" t="s">
        <v>3</v>
      </c>
      <c r="M1261" t="s">
        <v>12</v>
      </c>
      <c r="N1261" t="str">
        <f t="shared" si="496"/>
        <v>to</v>
      </c>
      <c r="O1261" s="1" t="s">
        <v>9</v>
      </c>
      <c r="P1261">
        <f t="shared" si="487"/>
        <v>9</v>
      </c>
      <c r="Q1261" s="1" t="s">
        <v>9</v>
      </c>
      <c r="R1261" t="str">
        <f t="shared" si="483"/>
        <v>jue</v>
      </c>
      <c r="S1261" s="1" t="s">
        <v>9</v>
      </c>
      <c r="T1261" t="s">
        <v>5</v>
      </c>
      <c r="U1261" t="s">
        <v>6</v>
      </c>
      <c r="V1261" t="s">
        <v>7</v>
      </c>
      <c r="W1261">
        <f t="shared" si="488"/>
        <v>2028</v>
      </c>
      <c r="X1261" s="1" t="s">
        <v>13</v>
      </c>
      <c r="Y1261" s="1">
        <v>0</v>
      </c>
      <c r="Z1261" s="1">
        <f t="shared" si="486"/>
        <v>6</v>
      </c>
      <c r="AA1261" s="1" t="s">
        <v>13</v>
      </c>
      <c r="AB1261" s="1">
        <v>0</v>
      </c>
      <c r="AC1261">
        <f t="shared" si="489"/>
        <v>8</v>
      </c>
      <c r="AD1261" t="s">
        <v>63</v>
      </c>
      <c r="AE1261" t="str">
        <f t="shared" si="495"/>
        <v>to</v>
      </c>
      <c r="AF1261" s="1" t="s">
        <v>10</v>
      </c>
      <c r="AH1261" t="str">
        <f t="shared" si="490"/>
        <v>{ nombre: "IX Semana de Ordinario", archivo: "/ev/to/9/jue/audio.mp3", fecha: `2028-06-08`, tiempo: 'to' },</v>
      </c>
    </row>
    <row r="1262" spans="1:34" x14ac:dyDescent="0.35">
      <c r="A1262">
        <f t="shared" si="493"/>
        <v>2028</v>
      </c>
      <c r="B1262">
        <f t="shared" si="493"/>
        <v>6</v>
      </c>
      <c r="C1262">
        <f t="shared" si="499"/>
        <v>9</v>
      </c>
      <c r="D1262">
        <f t="shared" si="501"/>
        <v>9</v>
      </c>
      <c r="F1262" t="s">
        <v>21</v>
      </c>
      <c r="G1262" s="6" t="s">
        <v>26</v>
      </c>
      <c r="H1262" s="5" t="str">
        <f t="shared" si="491"/>
        <v>IX</v>
      </c>
      <c r="I1262" t="s">
        <v>11</v>
      </c>
      <c r="J1262" t="s">
        <v>1</v>
      </c>
      <c r="K1262" s="9" t="str">
        <f t="shared" si="500"/>
        <v>IX Semana de Ordinario</v>
      </c>
      <c r="L1262" t="s">
        <v>3</v>
      </c>
      <c r="M1262" t="s">
        <v>12</v>
      </c>
      <c r="N1262" t="str">
        <f t="shared" si="496"/>
        <v>to</v>
      </c>
      <c r="O1262" s="1" t="s">
        <v>9</v>
      </c>
      <c r="P1262">
        <f t="shared" si="487"/>
        <v>9</v>
      </c>
      <c r="Q1262" s="1" t="s">
        <v>9</v>
      </c>
      <c r="R1262" t="str">
        <f t="shared" si="483"/>
        <v>vie</v>
      </c>
      <c r="S1262" s="1" t="s">
        <v>9</v>
      </c>
      <c r="T1262" t="s">
        <v>5</v>
      </c>
      <c r="U1262" t="s">
        <v>6</v>
      </c>
      <c r="V1262" t="s">
        <v>7</v>
      </c>
      <c r="W1262">
        <f t="shared" si="488"/>
        <v>2028</v>
      </c>
      <c r="X1262" s="1" t="s">
        <v>13</v>
      </c>
      <c r="Y1262" s="1">
        <v>0</v>
      </c>
      <c r="Z1262" s="1">
        <f t="shared" si="486"/>
        <v>6</v>
      </c>
      <c r="AA1262" s="1" t="s">
        <v>13</v>
      </c>
      <c r="AB1262" s="1">
        <v>0</v>
      </c>
      <c r="AC1262">
        <f t="shared" si="489"/>
        <v>9</v>
      </c>
      <c r="AD1262" t="s">
        <v>63</v>
      </c>
      <c r="AE1262" t="str">
        <f t="shared" si="495"/>
        <v>to</v>
      </c>
      <c r="AF1262" s="1" t="s">
        <v>10</v>
      </c>
      <c r="AH1262" t="str">
        <f t="shared" si="490"/>
        <v>{ nombre: "IX Semana de Ordinario", archivo: "/ev/to/9/vie/audio.mp3", fecha: `2028-06-09`, tiempo: 'to' },</v>
      </c>
    </row>
    <row r="1263" spans="1:34" x14ac:dyDescent="0.35">
      <c r="A1263">
        <f t="shared" si="493"/>
        <v>2028</v>
      </c>
      <c r="B1263">
        <f t="shared" si="493"/>
        <v>6</v>
      </c>
      <c r="C1263">
        <f t="shared" si="499"/>
        <v>10</v>
      </c>
      <c r="D1263">
        <f t="shared" si="501"/>
        <v>9</v>
      </c>
      <c r="F1263" t="s">
        <v>22</v>
      </c>
      <c r="G1263" s="6" t="s">
        <v>26</v>
      </c>
      <c r="H1263" s="5" t="str">
        <f t="shared" si="491"/>
        <v>IX</v>
      </c>
      <c r="I1263" t="s">
        <v>11</v>
      </c>
      <c r="J1263" t="s">
        <v>1</v>
      </c>
      <c r="K1263" s="9" t="str">
        <f t="shared" si="500"/>
        <v>IX Semana de Ordinario</v>
      </c>
      <c r="L1263" t="s">
        <v>3</v>
      </c>
      <c r="M1263" t="s">
        <v>12</v>
      </c>
      <c r="N1263" t="str">
        <f t="shared" si="496"/>
        <v>to</v>
      </c>
      <c r="O1263" s="1" t="s">
        <v>9</v>
      </c>
      <c r="P1263">
        <f t="shared" si="487"/>
        <v>9</v>
      </c>
      <c r="Q1263" s="1" t="s">
        <v>9</v>
      </c>
      <c r="R1263" t="str">
        <f t="shared" si="483"/>
        <v>sab</v>
      </c>
      <c r="S1263" s="1" t="s">
        <v>9</v>
      </c>
      <c r="T1263" t="s">
        <v>5</v>
      </c>
      <c r="U1263" t="s">
        <v>6</v>
      </c>
      <c r="V1263" t="s">
        <v>7</v>
      </c>
      <c r="W1263">
        <f t="shared" si="488"/>
        <v>2028</v>
      </c>
      <c r="X1263" s="1" t="s">
        <v>13</v>
      </c>
      <c r="Y1263" s="1">
        <v>0</v>
      </c>
      <c r="Z1263" s="1">
        <f t="shared" si="486"/>
        <v>6</v>
      </c>
      <c r="AA1263" s="1" t="s">
        <v>13</v>
      </c>
      <c r="AB1263" s="1"/>
      <c r="AC1263">
        <f t="shared" si="489"/>
        <v>10</v>
      </c>
      <c r="AD1263" t="s">
        <v>63</v>
      </c>
      <c r="AE1263" t="str">
        <f t="shared" si="495"/>
        <v>to</v>
      </c>
      <c r="AF1263" s="1" t="s">
        <v>10</v>
      </c>
      <c r="AH1263" t="str">
        <f t="shared" si="490"/>
        <v>{ nombre: "IX Semana de Ordinario", archivo: "/ev/to/9/sab/audio.mp3", fecha: `2028-06-10`, tiempo: 'to' },</v>
      </c>
    </row>
    <row r="1264" spans="1:34" x14ac:dyDescent="0.35">
      <c r="A1264">
        <f t="shared" si="493"/>
        <v>2028</v>
      </c>
      <c r="B1264">
        <f t="shared" si="493"/>
        <v>6</v>
      </c>
      <c r="C1264">
        <f t="shared" si="499"/>
        <v>11</v>
      </c>
      <c r="D1264">
        <f>D1263+1</f>
        <v>10</v>
      </c>
      <c r="F1264" t="s">
        <v>4</v>
      </c>
      <c r="G1264" s="6" t="s">
        <v>26</v>
      </c>
      <c r="H1264" s="5" t="str">
        <f t="shared" si="491"/>
        <v>X</v>
      </c>
      <c r="I1264" t="s">
        <v>11</v>
      </c>
      <c r="J1264" t="s">
        <v>1</v>
      </c>
      <c r="K1264" s="9" t="str">
        <f t="shared" si="500"/>
        <v>X Semana de Ordinario</v>
      </c>
      <c r="L1264" t="s">
        <v>3</v>
      </c>
      <c r="M1264" t="s">
        <v>12</v>
      </c>
      <c r="N1264" t="str">
        <f t="shared" si="496"/>
        <v>to</v>
      </c>
      <c r="O1264" s="1" t="s">
        <v>9</v>
      </c>
      <c r="P1264">
        <f t="shared" si="487"/>
        <v>10</v>
      </c>
      <c r="Q1264" s="1" t="s">
        <v>9</v>
      </c>
      <c r="R1264" t="str">
        <f t="shared" si="483"/>
        <v>dom</v>
      </c>
      <c r="S1264" s="1" t="s">
        <v>9</v>
      </c>
      <c r="T1264" t="s">
        <v>5</v>
      </c>
      <c r="U1264" t="s">
        <v>6</v>
      </c>
      <c r="V1264" t="s">
        <v>7</v>
      </c>
      <c r="W1264">
        <f t="shared" si="488"/>
        <v>2028</v>
      </c>
      <c r="X1264" s="1" t="s">
        <v>13</v>
      </c>
      <c r="Y1264" s="1">
        <v>0</v>
      </c>
      <c r="Z1264" s="1">
        <f t="shared" si="486"/>
        <v>6</v>
      </c>
      <c r="AA1264" s="1" t="s">
        <v>13</v>
      </c>
      <c r="AB1264" s="1"/>
      <c r="AC1264">
        <f t="shared" si="489"/>
        <v>11</v>
      </c>
      <c r="AD1264" t="s">
        <v>63</v>
      </c>
      <c r="AE1264" t="str">
        <f t="shared" si="495"/>
        <v>to</v>
      </c>
      <c r="AF1264" s="1" t="s">
        <v>10</v>
      </c>
      <c r="AH1264" t="str">
        <f t="shared" si="490"/>
        <v>{ nombre: "X Semana de Ordinario", archivo: "/ev/to/10/dom/audio.mp3", fecha: `2028-06-11`, tiempo: 'to' },</v>
      </c>
    </row>
    <row r="1265" spans="1:34" x14ac:dyDescent="0.35">
      <c r="A1265">
        <f t="shared" si="493"/>
        <v>2028</v>
      </c>
      <c r="B1265">
        <f t="shared" si="493"/>
        <v>6</v>
      </c>
      <c r="C1265">
        <f t="shared" si="499"/>
        <v>12</v>
      </c>
      <c r="D1265">
        <f>D1264</f>
        <v>10</v>
      </c>
      <c r="F1265" t="s">
        <v>23</v>
      </c>
      <c r="G1265" s="6" t="s">
        <v>26</v>
      </c>
      <c r="H1265" s="5" t="str">
        <f t="shared" si="491"/>
        <v>X</v>
      </c>
      <c r="I1265" t="s">
        <v>11</v>
      </c>
      <c r="J1265" t="s">
        <v>1</v>
      </c>
      <c r="K1265" s="9" t="str">
        <f t="shared" si="500"/>
        <v>X Semana de Ordinario</v>
      </c>
      <c r="L1265" t="s">
        <v>3</v>
      </c>
      <c r="M1265" t="s">
        <v>12</v>
      </c>
      <c r="N1265" t="str">
        <f t="shared" si="496"/>
        <v>to</v>
      </c>
      <c r="O1265" s="1" t="s">
        <v>9</v>
      </c>
      <c r="P1265">
        <f t="shared" si="487"/>
        <v>10</v>
      </c>
      <c r="Q1265" s="1" t="s">
        <v>9</v>
      </c>
      <c r="R1265" t="str">
        <f t="shared" si="483"/>
        <v>lun</v>
      </c>
      <c r="S1265" s="1" t="s">
        <v>9</v>
      </c>
      <c r="T1265" t="s">
        <v>5</v>
      </c>
      <c r="U1265" t="s">
        <v>6</v>
      </c>
      <c r="V1265" t="s">
        <v>7</v>
      </c>
      <c r="W1265">
        <f t="shared" si="488"/>
        <v>2028</v>
      </c>
      <c r="X1265" s="1" t="s">
        <v>13</v>
      </c>
      <c r="Y1265" s="1">
        <v>0</v>
      </c>
      <c r="Z1265" s="1">
        <f t="shared" si="486"/>
        <v>6</v>
      </c>
      <c r="AA1265" s="1" t="s">
        <v>13</v>
      </c>
      <c r="AB1265" s="1"/>
      <c r="AC1265">
        <f t="shared" si="489"/>
        <v>12</v>
      </c>
      <c r="AD1265" t="s">
        <v>63</v>
      </c>
      <c r="AE1265" t="str">
        <f t="shared" si="495"/>
        <v>to</v>
      </c>
      <c r="AF1265" s="1" t="s">
        <v>10</v>
      </c>
      <c r="AH1265" t="str">
        <f t="shared" si="490"/>
        <v>{ nombre: "X Semana de Ordinario", archivo: "/ev/to/10/lun/audio.mp3", fecha: `2028-06-12`, tiempo: 'to' },</v>
      </c>
    </row>
    <row r="1266" spans="1:34" x14ac:dyDescent="0.35">
      <c r="A1266">
        <f t="shared" si="493"/>
        <v>2028</v>
      </c>
      <c r="B1266">
        <f t="shared" si="493"/>
        <v>6</v>
      </c>
      <c r="C1266">
        <f t="shared" si="499"/>
        <v>13</v>
      </c>
      <c r="D1266">
        <f t="shared" ref="D1266:D1270" si="502">D1265</f>
        <v>10</v>
      </c>
      <c r="F1266" t="s">
        <v>24</v>
      </c>
      <c r="G1266" s="6" t="s">
        <v>26</v>
      </c>
      <c r="H1266" s="5" t="str">
        <f t="shared" si="491"/>
        <v>X</v>
      </c>
      <c r="I1266" t="s">
        <v>11</v>
      </c>
      <c r="J1266" t="s">
        <v>1</v>
      </c>
      <c r="K1266" s="9" t="str">
        <f t="shared" si="500"/>
        <v>X Semana de Ordinario</v>
      </c>
      <c r="L1266" t="s">
        <v>3</v>
      </c>
      <c r="M1266" t="s">
        <v>12</v>
      </c>
      <c r="N1266" t="str">
        <f t="shared" si="496"/>
        <v>to</v>
      </c>
      <c r="O1266" s="1" t="s">
        <v>9</v>
      </c>
      <c r="P1266">
        <f t="shared" si="487"/>
        <v>10</v>
      </c>
      <c r="Q1266" s="1" t="s">
        <v>9</v>
      </c>
      <c r="R1266" t="str">
        <f t="shared" si="483"/>
        <v>mar</v>
      </c>
      <c r="S1266" s="1" t="s">
        <v>9</v>
      </c>
      <c r="T1266" t="s">
        <v>5</v>
      </c>
      <c r="U1266" t="s">
        <v>6</v>
      </c>
      <c r="V1266" t="s">
        <v>7</v>
      </c>
      <c r="W1266">
        <f t="shared" si="488"/>
        <v>2028</v>
      </c>
      <c r="X1266" s="1" t="s">
        <v>13</v>
      </c>
      <c r="Y1266" s="1">
        <v>0</v>
      </c>
      <c r="Z1266" s="1">
        <f t="shared" si="486"/>
        <v>6</v>
      </c>
      <c r="AA1266" s="1" t="s">
        <v>13</v>
      </c>
      <c r="AB1266" s="1"/>
      <c r="AC1266">
        <f t="shared" si="489"/>
        <v>13</v>
      </c>
      <c r="AD1266" t="s">
        <v>63</v>
      </c>
      <c r="AE1266" t="str">
        <f t="shared" si="495"/>
        <v>to</v>
      </c>
      <c r="AF1266" s="1" t="s">
        <v>10</v>
      </c>
      <c r="AH1266" t="str">
        <f t="shared" si="490"/>
        <v>{ nombre: "X Semana de Ordinario", archivo: "/ev/to/10/mar/audio.mp3", fecha: `2028-06-13`, tiempo: 'to' },</v>
      </c>
    </row>
    <row r="1267" spans="1:34" x14ac:dyDescent="0.35">
      <c r="A1267">
        <f t="shared" si="493"/>
        <v>2028</v>
      </c>
      <c r="B1267">
        <f t="shared" si="493"/>
        <v>6</v>
      </c>
      <c r="C1267">
        <f t="shared" si="499"/>
        <v>14</v>
      </c>
      <c r="D1267">
        <f t="shared" si="502"/>
        <v>10</v>
      </c>
      <c r="F1267" t="s">
        <v>19</v>
      </c>
      <c r="G1267" s="6" t="s">
        <v>26</v>
      </c>
      <c r="H1267" s="5" t="str">
        <f t="shared" si="491"/>
        <v>X</v>
      </c>
      <c r="I1267" t="s">
        <v>11</v>
      </c>
      <c r="J1267" t="s">
        <v>1</v>
      </c>
      <c r="K1267" s="9" t="str">
        <f t="shared" si="500"/>
        <v>X Semana de Ordinario</v>
      </c>
      <c r="L1267" t="s">
        <v>3</v>
      </c>
      <c r="M1267" t="s">
        <v>12</v>
      </c>
      <c r="N1267" t="str">
        <f t="shared" si="496"/>
        <v>to</v>
      </c>
      <c r="O1267" s="1" t="s">
        <v>9</v>
      </c>
      <c r="P1267">
        <f t="shared" si="487"/>
        <v>10</v>
      </c>
      <c r="Q1267" s="1" t="s">
        <v>9</v>
      </c>
      <c r="R1267" t="str">
        <f t="shared" si="483"/>
        <v>mie</v>
      </c>
      <c r="S1267" s="1" t="s">
        <v>9</v>
      </c>
      <c r="T1267" t="s">
        <v>5</v>
      </c>
      <c r="U1267" t="s">
        <v>6</v>
      </c>
      <c r="V1267" t="s">
        <v>7</v>
      </c>
      <c r="W1267">
        <f t="shared" si="488"/>
        <v>2028</v>
      </c>
      <c r="X1267" s="1" t="s">
        <v>13</v>
      </c>
      <c r="Y1267" s="1">
        <v>0</v>
      </c>
      <c r="Z1267" s="1">
        <f t="shared" si="486"/>
        <v>6</v>
      </c>
      <c r="AA1267" s="1" t="s">
        <v>13</v>
      </c>
      <c r="AB1267" s="1"/>
      <c r="AC1267">
        <f t="shared" si="489"/>
        <v>14</v>
      </c>
      <c r="AD1267" t="s">
        <v>63</v>
      </c>
      <c r="AE1267" t="str">
        <f t="shared" si="495"/>
        <v>to</v>
      </c>
      <c r="AF1267" s="1" t="s">
        <v>10</v>
      </c>
      <c r="AH1267" t="str">
        <f t="shared" si="490"/>
        <v>{ nombre: "X Semana de Ordinario", archivo: "/ev/to/10/mie/audio.mp3", fecha: `2028-06-14`, tiempo: 'to' },</v>
      </c>
    </row>
    <row r="1268" spans="1:34" x14ac:dyDescent="0.35">
      <c r="A1268">
        <f t="shared" si="493"/>
        <v>2028</v>
      </c>
      <c r="B1268">
        <f t="shared" si="493"/>
        <v>6</v>
      </c>
      <c r="C1268">
        <f t="shared" si="499"/>
        <v>15</v>
      </c>
      <c r="D1268">
        <f t="shared" si="502"/>
        <v>10</v>
      </c>
      <c r="F1268" t="s">
        <v>20</v>
      </c>
      <c r="G1268" s="6" t="s">
        <v>26</v>
      </c>
      <c r="H1268" s="5" t="str">
        <f t="shared" si="491"/>
        <v>X</v>
      </c>
      <c r="I1268" t="s">
        <v>11</v>
      </c>
      <c r="J1268" t="s">
        <v>1</v>
      </c>
      <c r="K1268" s="9" t="str">
        <f t="shared" si="500"/>
        <v>X Semana de Ordinario</v>
      </c>
      <c r="L1268" t="s">
        <v>3</v>
      </c>
      <c r="M1268" t="s">
        <v>12</v>
      </c>
      <c r="N1268" t="str">
        <f t="shared" si="496"/>
        <v>to</v>
      </c>
      <c r="O1268" s="1" t="s">
        <v>9</v>
      </c>
      <c r="P1268">
        <f t="shared" si="487"/>
        <v>10</v>
      </c>
      <c r="Q1268" s="1" t="s">
        <v>9</v>
      </c>
      <c r="R1268" t="str">
        <f t="shared" si="483"/>
        <v>jue</v>
      </c>
      <c r="S1268" s="1" t="s">
        <v>9</v>
      </c>
      <c r="T1268" t="s">
        <v>5</v>
      </c>
      <c r="U1268" t="s">
        <v>6</v>
      </c>
      <c r="V1268" t="s">
        <v>7</v>
      </c>
      <c r="W1268">
        <f t="shared" si="488"/>
        <v>2028</v>
      </c>
      <c r="X1268" s="1" t="s">
        <v>13</v>
      </c>
      <c r="Y1268" s="1">
        <v>0</v>
      </c>
      <c r="Z1268" s="1">
        <f t="shared" si="486"/>
        <v>6</v>
      </c>
      <c r="AA1268" s="1" t="s">
        <v>13</v>
      </c>
      <c r="AB1268" s="1"/>
      <c r="AC1268">
        <f t="shared" si="489"/>
        <v>15</v>
      </c>
      <c r="AD1268" t="s">
        <v>63</v>
      </c>
      <c r="AE1268" t="str">
        <f t="shared" si="495"/>
        <v>to</v>
      </c>
      <c r="AF1268" s="1" t="s">
        <v>10</v>
      </c>
      <c r="AH1268" t="str">
        <f t="shared" si="490"/>
        <v>{ nombre: "X Semana de Ordinario", archivo: "/ev/to/10/jue/audio.mp3", fecha: `2028-06-15`, tiempo: 'to' },</v>
      </c>
    </row>
    <row r="1269" spans="1:34" x14ac:dyDescent="0.35">
      <c r="A1269">
        <f t="shared" si="493"/>
        <v>2028</v>
      </c>
      <c r="B1269">
        <f t="shared" si="493"/>
        <v>6</v>
      </c>
      <c r="C1269">
        <f t="shared" si="499"/>
        <v>16</v>
      </c>
      <c r="D1269">
        <f t="shared" si="502"/>
        <v>10</v>
      </c>
      <c r="F1269" t="s">
        <v>21</v>
      </c>
      <c r="G1269" s="6" t="s">
        <v>26</v>
      </c>
      <c r="H1269" s="5" t="str">
        <f t="shared" si="491"/>
        <v>X</v>
      </c>
      <c r="I1269" t="s">
        <v>11</v>
      </c>
      <c r="J1269" t="s">
        <v>1</v>
      </c>
      <c r="K1269" s="9" t="str">
        <f t="shared" si="500"/>
        <v>X Semana de Ordinario</v>
      </c>
      <c r="L1269" t="s">
        <v>3</v>
      </c>
      <c r="M1269" t="s">
        <v>12</v>
      </c>
      <c r="N1269" t="str">
        <f t="shared" si="496"/>
        <v>to</v>
      </c>
      <c r="O1269" s="1" t="s">
        <v>9</v>
      </c>
      <c r="P1269">
        <f t="shared" si="487"/>
        <v>10</v>
      </c>
      <c r="Q1269" s="1" t="s">
        <v>9</v>
      </c>
      <c r="R1269" t="str">
        <f t="shared" si="483"/>
        <v>vie</v>
      </c>
      <c r="S1269" s="1" t="s">
        <v>9</v>
      </c>
      <c r="T1269" t="s">
        <v>5</v>
      </c>
      <c r="U1269" t="s">
        <v>6</v>
      </c>
      <c r="V1269" t="s">
        <v>7</v>
      </c>
      <c r="W1269">
        <f t="shared" si="488"/>
        <v>2028</v>
      </c>
      <c r="X1269" s="1" t="s">
        <v>13</v>
      </c>
      <c r="Y1269" s="1">
        <v>0</v>
      </c>
      <c r="Z1269" s="1">
        <f t="shared" si="486"/>
        <v>6</v>
      </c>
      <c r="AA1269" s="1" t="s">
        <v>13</v>
      </c>
      <c r="AB1269" s="1"/>
      <c r="AC1269">
        <f t="shared" si="489"/>
        <v>16</v>
      </c>
      <c r="AD1269" t="s">
        <v>63</v>
      </c>
      <c r="AE1269" t="str">
        <f t="shared" si="495"/>
        <v>to</v>
      </c>
      <c r="AF1269" s="1" t="s">
        <v>10</v>
      </c>
      <c r="AH1269" t="str">
        <f t="shared" si="490"/>
        <v>{ nombre: "X Semana de Ordinario", archivo: "/ev/to/10/vie/audio.mp3", fecha: `2028-06-16`, tiempo: 'to' },</v>
      </c>
    </row>
    <row r="1270" spans="1:34" x14ac:dyDescent="0.35">
      <c r="A1270">
        <f t="shared" si="493"/>
        <v>2028</v>
      </c>
      <c r="B1270">
        <f t="shared" si="493"/>
        <v>6</v>
      </c>
      <c r="C1270">
        <f t="shared" si="499"/>
        <v>17</v>
      </c>
      <c r="D1270">
        <f t="shared" si="502"/>
        <v>10</v>
      </c>
      <c r="F1270" t="s">
        <v>22</v>
      </c>
      <c r="G1270" s="6" t="s">
        <v>26</v>
      </c>
      <c r="H1270" s="5" t="str">
        <f t="shared" si="491"/>
        <v>X</v>
      </c>
      <c r="I1270" t="s">
        <v>11</v>
      </c>
      <c r="J1270" t="s">
        <v>1</v>
      </c>
      <c r="K1270" s="9" t="str">
        <f t="shared" si="500"/>
        <v>X Semana de Ordinario</v>
      </c>
      <c r="L1270" t="s">
        <v>3</v>
      </c>
      <c r="M1270" t="s">
        <v>12</v>
      </c>
      <c r="N1270" t="str">
        <f t="shared" si="496"/>
        <v>to</v>
      </c>
      <c r="O1270" s="1" t="s">
        <v>9</v>
      </c>
      <c r="P1270">
        <f t="shared" si="487"/>
        <v>10</v>
      </c>
      <c r="Q1270" s="1" t="s">
        <v>9</v>
      </c>
      <c r="R1270" t="str">
        <f t="shared" si="483"/>
        <v>sab</v>
      </c>
      <c r="S1270" s="1" t="s">
        <v>9</v>
      </c>
      <c r="T1270" t="s">
        <v>5</v>
      </c>
      <c r="U1270" t="s">
        <v>6</v>
      </c>
      <c r="V1270" t="s">
        <v>7</v>
      </c>
      <c r="W1270">
        <f t="shared" si="488"/>
        <v>2028</v>
      </c>
      <c r="X1270" s="1" t="s">
        <v>13</v>
      </c>
      <c r="Y1270" s="1">
        <v>0</v>
      </c>
      <c r="Z1270" s="1">
        <f t="shared" si="486"/>
        <v>6</v>
      </c>
      <c r="AA1270" s="1" t="s">
        <v>13</v>
      </c>
      <c r="AB1270" s="1"/>
      <c r="AC1270">
        <f t="shared" si="489"/>
        <v>17</v>
      </c>
      <c r="AD1270" t="s">
        <v>63</v>
      </c>
      <c r="AE1270" t="str">
        <f t="shared" si="495"/>
        <v>to</v>
      </c>
      <c r="AF1270" s="1" t="s">
        <v>10</v>
      </c>
      <c r="AH1270" t="str">
        <f t="shared" si="490"/>
        <v>{ nombre: "X Semana de Ordinario", archivo: "/ev/to/10/sab/audio.mp3", fecha: `2028-06-17`, tiempo: 'to' },</v>
      </c>
    </row>
    <row r="1271" spans="1:34" x14ac:dyDescent="0.35">
      <c r="A1271">
        <f t="shared" si="493"/>
        <v>2028</v>
      </c>
      <c r="B1271">
        <f t="shared" si="493"/>
        <v>6</v>
      </c>
      <c r="C1271">
        <f t="shared" si="499"/>
        <v>18</v>
      </c>
      <c r="D1271">
        <f t="shared" si="481"/>
        <v>11</v>
      </c>
      <c r="F1271" t="s">
        <v>4</v>
      </c>
      <c r="G1271" s="6" t="s">
        <v>26</v>
      </c>
      <c r="H1271" s="5" t="str">
        <f t="shared" si="491"/>
        <v>XI</v>
      </c>
      <c r="I1271" t="s">
        <v>11</v>
      </c>
      <c r="J1271" t="s">
        <v>1</v>
      </c>
      <c r="K1271" s="9" t="str">
        <f t="shared" si="500"/>
        <v>XI Semana de Ordinario</v>
      </c>
      <c r="L1271" t="s">
        <v>3</v>
      </c>
      <c r="M1271" t="s">
        <v>12</v>
      </c>
      <c r="N1271" t="str">
        <f t="shared" si="496"/>
        <v>to</v>
      </c>
      <c r="O1271" s="1" t="s">
        <v>9</v>
      </c>
      <c r="P1271">
        <f t="shared" si="487"/>
        <v>11</v>
      </c>
      <c r="Q1271" s="1" t="s">
        <v>9</v>
      </c>
      <c r="R1271" t="str">
        <f t="shared" si="483"/>
        <v>dom</v>
      </c>
      <c r="S1271" s="1" t="s">
        <v>9</v>
      </c>
      <c r="T1271" t="s">
        <v>5</v>
      </c>
      <c r="U1271" t="s">
        <v>6</v>
      </c>
      <c r="V1271" t="s">
        <v>7</v>
      </c>
      <c r="W1271">
        <f t="shared" si="488"/>
        <v>2028</v>
      </c>
      <c r="X1271" s="1" t="s">
        <v>13</v>
      </c>
      <c r="Y1271" s="1">
        <v>0</v>
      </c>
      <c r="Z1271" s="1">
        <f t="shared" si="486"/>
        <v>6</v>
      </c>
      <c r="AA1271" s="1" t="s">
        <v>13</v>
      </c>
      <c r="AB1271" s="1"/>
      <c r="AC1271">
        <f t="shared" si="489"/>
        <v>18</v>
      </c>
      <c r="AD1271" t="s">
        <v>63</v>
      </c>
      <c r="AE1271" t="str">
        <f t="shared" si="495"/>
        <v>to</v>
      </c>
      <c r="AF1271" s="1" t="s">
        <v>10</v>
      </c>
      <c r="AH1271" t="str">
        <f t="shared" si="490"/>
        <v>{ nombre: "XI Semana de Ordinario", archivo: "/ev/to/11/dom/audio.mp3", fecha: `2028-06-18`, tiempo: 'to' },</v>
      </c>
    </row>
    <row r="1272" spans="1:34" x14ac:dyDescent="0.35">
      <c r="A1272">
        <f t="shared" si="493"/>
        <v>2028</v>
      </c>
      <c r="B1272">
        <f t="shared" si="493"/>
        <v>6</v>
      </c>
      <c r="C1272">
        <f t="shared" si="499"/>
        <v>19</v>
      </c>
      <c r="D1272">
        <f>D1271</f>
        <v>11</v>
      </c>
      <c r="F1272" t="s">
        <v>23</v>
      </c>
      <c r="G1272" s="6" t="s">
        <v>26</v>
      </c>
      <c r="H1272" s="5" t="str">
        <f t="shared" si="491"/>
        <v>XI</v>
      </c>
      <c r="I1272" t="s">
        <v>11</v>
      </c>
      <c r="J1272" t="s">
        <v>1</v>
      </c>
      <c r="K1272" s="9" t="str">
        <f t="shared" si="500"/>
        <v>XI Semana de Ordinario</v>
      </c>
      <c r="L1272" t="s">
        <v>3</v>
      </c>
      <c r="M1272" t="s">
        <v>12</v>
      </c>
      <c r="N1272" t="str">
        <f t="shared" si="496"/>
        <v>to</v>
      </c>
      <c r="O1272" s="1" t="s">
        <v>9</v>
      </c>
      <c r="P1272">
        <f t="shared" si="487"/>
        <v>11</v>
      </c>
      <c r="Q1272" s="1" t="s">
        <v>9</v>
      </c>
      <c r="R1272" t="str">
        <f t="shared" si="483"/>
        <v>lun</v>
      </c>
      <c r="S1272" s="1" t="s">
        <v>9</v>
      </c>
      <c r="T1272" t="s">
        <v>5</v>
      </c>
      <c r="U1272" t="s">
        <v>6</v>
      </c>
      <c r="V1272" t="s">
        <v>7</v>
      </c>
      <c r="W1272">
        <f t="shared" si="488"/>
        <v>2028</v>
      </c>
      <c r="X1272" s="1" t="s">
        <v>13</v>
      </c>
      <c r="Y1272" s="1">
        <v>0</v>
      </c>
      <c r="Z1272" s="1">
        <f t="shared" si="486"/>
        <v>6</v>
      </c>
      <c r="AA1272" s="1" t="s">
        <v>13</v>
      </c>
      <c r="AB1272" s="1"/>
      <c r="AC1272">
        <f t="shared" si="489"/>
        <v>19</v>
      </c>
      <c r="AD1272" t="s">
        <v>63</v>
      </c>
      <c r="AE1272" t="str">
        <f t="shared" si="495"/>
        <v>to</v>
      </c>
      <c r="AF1272" s="1" t="s">
        <v>10</v>
      </c>
      <c r="AH1272" t="str">
        <f t="shared" si="490"/>
        <v>{ nombre: "XI Semana de Ordinario", archivo: "/ev/to/11/lun/audio.mp3", fecha: `2028-06-19`, tiempo: 'to' },</v>
      </c>
    </row>
    <row r="1273" spans="1:34" x14ac:dyDescent="0.35">
      <c r="A1273">
        <f t="shared" si="493"/>
        <v>2028</v>
      </c>
      <c r="B1273">
        <f t="shared" si="493"/>
        <v>6</v>
      </c>
      <c r="C1273">
        <f t="shared" si="499"/>
        <v>20</v>
      </c>
      <c r="D1273">
        <f t="shared" ref="D1273:D1277" si="503">D1272</f>
        <v>11</v>
      </c>
      <c r="F1273" t="s">
        <v>24</v>
      </c>
      <c r="G1273" s="6" t="s">
        <v>26</v>
      </c>
      <c r="H1273" s="5" t="str">
        <f t="shared" si="491"/>
        <v>XI</v>
      </c>
      <c r="I1273" t="s">
        <v>11</v>
      </c>
      <c r="J1273" t="s">
        <v>1</v>
      </c>
      <c r="K1273" s="9" t="str">
        <f t="shared" si="500"/>
        <v>XI Semana de Ordinario</v>
      </c>
      <c r="L1273" t="s">
        <v>3</v>
      </c>
      <c r="M1273" t="s">
        <v>12</v>
      </c>
      <c r="N1273" t="str">
        <f t="shared" si="496"/>
        <v>to</v>
      </c>
      <c r="O1273" s="1" t="s">
        <v>9</v>
      </c>
      <c r="P1273">
        <f t="shared" si="487"/>
        <v>11</v>
      </c>
      <c r="Q1273" s="1" t="s">
        <v>9</v>
      </c>
      <c r="R1273" t="str">
        <f t="shared" si="483"/>
        <v>mar</v>
      </c>
      <c r="S1273" s="1" t="s">
        <v>9</v>
      </c>
      <c r="T1273" t="s">
        <v>5</v>
      </c>
      <c r="U1273" t="s">
        <v>6</v>
      </c>
      <c r="V1273" t="s">
        <v>7</v>
      </c>
      <c r="W1273">
        <f t="shared" si="488"/>
        <v>2028</v>
      </c>
      <c r="X1273" s="1" t="s">
        <v>13</v>
      </c>
      <c r="Y1273" s="1">
        <v>0</v>
      </c>
      <c r="Z1273" s="1">
        <f t="shared" si="486"/>
        <v>6</v>
      </c>
      <c r="AA1273" s="1" t="s">
        <v>13</v>
      </c>
      <c r="AB1273" s="1"/>
      <c r="AC1273">
        <f t="shared" si="489"/>
        <v>20</v>
      </c>
      <c r="AD1273" t="s">
        <v>63</v>
      </c>
      <c r="AE1273" t="str">
        <f t="shared" si="495"/>
        <v>to</v>
      </c>
      <c r="AF1273" s="1" t="s">
        <v>10</v>
      </c>
      <c r="AH1273" t="str">
        <f t="shared" si="490"/>
        <v>{ nombre: "XI Semana de Ordinario", archivo: "/ev/to/11/mar/audio.mp3", fecha: `2028-06-20`, tiempo: 'to' },</v>
      </c>
    </row>
    <row r="1274" spans="1:34" x14ac:dyDescent="0.35">
      <c r="A1274">
        <f t="shared" si="493"/>
        <v>2028</v>
      </c>
      <c r="B1274">
        <f t="shared" si="493"/>
        <v>6</v>
      </c>
      <c r="C1274">
        <f t="shared" si="499"/>
        <v>21</v>
      </c>
      <c r="D1274">
        <f t="shared" si="503"/>
        <v>11</v>
      </c>
      <c r="F1274" t="s">
        <v>19</v>
      </c>
      <c r="G1274" s="6" t="s">
        <v>26</v>
      </c>
      <c r="H1274" s="5" t="str">
        <f t="shared" si="491"/>
        <v>XI</v>
      </c>
      <c r="I1274" t="s">
        <v>11</v>
      </c>
      <c r="J1274" t="s">
        <v>1</v>
      </c>
      <c r="K1274" s="9" t="str">
        <f t="shared" si="500"/>
        <v>XI Semana de Ordinario</v>
      </c>
      <c r="L1274" t="s">
        <v>3</v>
      </c>
      <c r="M1274" t="s">
        <v>12</v>
      </c>
      <c r="N1274" t="str">
        <f t="shared" si="496"/>
        <v>to</v>
      </c>
      <c r="O1274" s="1" t="s">
        <v>9</v>
      </c>
      <c r="P1274">
        <f t="shared" si="487"/>
        <v>11</v>
      </c>
      <c r="Q1274" s="1" t="s">
        <v>9</v>
      </c>
      <c r="R1274" t="str">
        <f t="shared" si="483"/>
        <v>mie</v>
      </c>
      <c r="S1274" s="1" t="s">
        <v>9</v>
      </c>
      <c r="T1274" t="s">
        <v>5</v>
      </c>
      <c r="U1274" t="s">
        <v>6</v>
      </c>
      <c r="V1274" t="s">
        <v>7</v>
      </c>
      <c r="W1274">
        <f t="shared" si="488"/>
        <v>2028</v>
      </c>
      <c r="X1274" s="1" t="s">
        <v>13</v>
      </c>
      <c r="Y1274" s="1">
        <v>0</v>
      </c>
      <c r="Z1274" s="1">
        <f t="shared" si="486"/>
        <v>6</v>
      </c>
      <c r="AA1274" s="1" t="s">
        <v>13</v>
      </c>
      <c r="AB1274" s="1"/>
      <c r="AC1274">
        <f t="shared" si="489"/>
        <v>21</v>
      </c>
      <c r="AD1274" t="s">
        <v>63</v>
      </c>
      <c r="AE1274" t="str">
        <f t="shared" si="495"/>
        <v>to</v>
      </c>
      <c r="AF1274" s="1" t="s">
        <v>10</v>
      </c>
      <c r="AH1274" t="str">
        <f t="shared" si="490"/>
        <v>{ nombre: "XI Semana de Ordinario", archivo: "/ev/to/11/mie/audio.mp3", fecha: `2028-06-21`, tiempo: 'to' },</v>
      </c>
    </row>
    <row r="1275" spans="1:34" x14ac:dyDescent="0.35">
      <c r="A1275">
        <f t="shared" si="493"/>
        <v>2028</v>
      </c>
      <c r="B1275">
        <f t="shared" si="493"/>
        <v>6</v>
      </c>
      <c r="C1275">
        <f t="shared" si="499"/>
        <v>22</v>
      </c>
      <c r="D1275">
        <f t="shared" si="503"/>
        <v>11</v>
      </c>
      <c r="F1275" t="s">
        <v>20</v>
      </c>
      <c r="G1275" s="6" t="s">
        <v>26</v>
      </c>
      <c r="H1275" s="5" t="str">
        <f t="shared" si="491"/>
        <v>XI</v>
      </c>
      <c r="I1275" t="s">
        <v>11</v>
      </c>
      <c r="J1275" t="s">
        <v>1</v>
      </c>
      <c r="K1275" s="9" t="str">
        <f t="shared" si="500"/>
        <v>XI Semana de Ordinario</v>
      </c>
      <c r="L1275" t="s">
        <v>3</v>
      </c>
      <c r="M1275" t="s">
        <v>12</v>
      </c>
      <c r="N1275" t="str">
        <f t="shared" si="496"/>
        <v>to</v>
      </c>
      <c r="O1275" s="1" t="s">
        <v>9</v>
      </c>
      <c r="P1275">
        <f t="shared" si="487"/>
        <v>11</v>
      </c>
      <c r="Q1275" s="1" t="s">
        <v>9</v>
      </c>
      <c r="R1275" t="str">
        <f t="shared" si="483"/>
        <v>jue</v>
      </c>
      <c r="S1275" s="1" t="s">
        <v>9</v>
      </c>
      <c r="T1275" t="s">
        <v>5</v>
      </c>
      <c r="U1275" t="s">
        <v>6</v>
      </c>
      <c r="V1275" t="s">
        <v>7</v>
      </c>
      <c r="W1275">
        <f t="shared" si="488"/>
        <v>2028</v>
      </c>
      <c r="X1275" s="1" t="s">
        <v>13</v>
      </c>
      <c r="Y1275" s="1">
        <v>0</v>
      </c>
      <c r="Z1275" s="1">
        <f t="shared" si="486"/>
        <v>6</v>
      </c>
      <c r="AA1275" s="1" t="s">
        <v>13</v>
      </c>
      <c r="AB1275" s="1"/>
      <c r="AC1275">
        <f t="shared" si="489"/>
        <v>22</v>
      </c>
      <c r="AD1275" t="s">
        <v>63</v>
      </c>
      <c r="AE1275" t="str">
        <f t="shared" si="495"/>
        <v>to</v>
      </c>
      <c r="AF1275" s="1" t="s">
        <v>10</v>
      </c>
      <c r="AH1275" t="str">
        <f t="shared" si="490"/>
        <v>{ nombre: "XI Semana de Ordinario", archivo: "/ev/to/11/jue/audio.mp3", fecha: `2028-06-22`, tiempo: 'to' },</v>
      </c>
    </row>
    <row r="1276" spans="1:34" x14ac:dyDescent="0.35">
      <c r="A1276">
        <f t="shared" si="493"/>
        <v>2028</v>
      </c>
      <c r="B1276">
        <f t="shared" si="493"/>
        <v>6</v>
      </c>
      <c r="C1276">
        <f t="shared" si="499"/>
        <v>23</v>
      </c>
      <c r="D1276">
        <f t="shared" si="503"/>
        <v>11</v>
      </c>
      <c r="F1276" t="s">
        <v>21</v>
      </c>
      <c r="G1276" s="6" t="s">
        <v>26</v>
      </c>
      <c r="H1276" s="5" t="str">
        <f t="shared" si="491"/>
        <v>XI</v>
      </c>
      <c r="I1276" t="s">
        <v>11</v>
      </c>
      <c r="J1276" t="s">
        <v>1</v>
      </c>
      <c r="K1276" s="9" t="str">
        <f t="shared" si="500"/>
        <v>XI Semana de Ordinario</v>
      </c>
      <c r="L1276" t="s">
        <v>3</v>
      </c>
      <c r="M1276" t="s">
        <v>12</v>
      </c>
      <c r="N1276" t="str">
        <f t="shared" si="496"/>
        <v>to</v>
      </c>
      <c r="O1276" s="1" t="s">
        <v>9</v>
      </c>
      <c r="P1276">
        <f t="shared" si="487"/>
        <v>11</v>
      </c>
      <c r="Q1276" s="1" t="s">
        <v>9</v>
      </c>
      <c r="R1276" t="str">
        <f t="shared" si="483"/>
        <v>vie</v>
      </c>
      <c r="S1276" s="1" t="s">
        <v>9</v>
      </c>
      <c r="T1276" t="s">
        <v>5</v>
      </c>
      <c r="U1276" t="s">
        <v>6</v>
      </c>
      <c r="V1276" t="s">
        <v>7</v>
      </c>
      <c r="W1276">
        <f t="shared" si="488"/>
        <v>2028</v>
      </c>
      <c r="X1276" s="1" t="s">
        <v>13</v>
      </c>
      <c r="Y1276" s="1">
        <v>0</v>
      </c>
      <c r="Z1276" s="1">
        <f t="shared" si="486"/>
        <v>6</v>
      </c>
      <c r="AA1276" s="1" t="s">
        <v>13</v>
      </c>
      <c r="AB1276" s="1"/>
      <c r="AC1276">
        <f t="shared" si="489"/>
        <v>23</v>
      </c>
      <c r="AD1276" t="s">
        <v>63</v>
      </c>
      <c r="AE1276" t="str">
        <f t="shared" si="495"/>
        <v>to</v>
      </c>
      <c r="AF1276" s="1" t="s">
        <v>10</v>
      </c>
      <c r="AH1276" t="str">
        <f t="shared" si="490"/>
        <v>{ nombre: "XI Semana de Ordinario", archivo: "/ev/to/11/vie/audio.mp3", fecha: `2028-06-23`, tiempo: 'to' },</v>
      </c>
    </row>
    <row r="1277" spans="1:34" x14ac:dyDescent="0.35">
      <c r="A1277">
        <f t="shared" si="493"/>
        <v>2028</v>
      </c>
      <c r="B1277">
        <f t="shared" si="493"/>
        <v>6</v>
      </c>
      <c r="C1277">
        <f t="shared" si="499"/>
        <v>24</v>
      </c>
      <c r="D1277">
        <f t="shared" si="503"/>
        <v>11</v>
      </c>
      <c r="F1277" t="s">
        <v>22</v>
      </c>
      <c r="G1277" s="6" t="s">
        <v>26</v>
      </c>
      <c r="H1277" s="5" t="str">
        <f t="shared" si="491"/>
        <v>XI</v>
      </c>
      <c r="I1277" t="s">
        <v>11</v>
      </c>
      <c r="J1277" t="s">
        <v>1</v>
      </c>
      <c r="K1277" s="9" t="str">
        <f t="shared" si="500"/>
        <v>XI Semana de Ordinario</v>
      </c>
      <c r="L1277" t="s">
        <v>3</v>
      </c>
      <c r="M1277" t="s">
        <v>12</v>
      </c>
      <c r="N1277" t="str">
        <f t="shared" si="496"/>
        <v>to</v>
      </c>
      <c r="O1277" s="1" t="s">
        <v>9</v>
      </c>
      <c r="P1277">
        <f t="shared" si="487"/>
        <v>11</v>
      </c>
      <c r="Q1277" s="1" t="s">
        <v>9</v>
      </c>
      <c r="R1277" t="str">
        <f t="shared" si="483"/>
        <v>sab</v>
      </c>
      <c r="S1277" s="1" t="s">
        <v>9</v>
      </c>
      <c r="T1277" t="s">
        <v>5</v>
      </c>
      <c r="U1277" t="s">
        <v>6</v>
      </c>
      <c r="V1277" t="s">
        <v>7</v>
      </c>
      <c r="W1277">
        <f t="shared" si="488"/>
        <v>2028</v>
      </c>
      <c r="X1277" s="1" t="s">
        <v>13</v>
      </c>
      <c r="Y1277" s="1">
        <v>0</v>
      </c>
      <c r="Z1277" s="1">
        <f t="shared" si="486"/>
        <v>6</v>
      </c>
      <c r="AA1277" s="1" t="s">
        <v>13</v>
      </c>
      <c r="AB1277" s="1"/>
      <c r="AC1277">
        <f t="shared" si="489"/>
        <v>24</v>
      </c>
      <c r="AD1277" t="s">
        <v>63</v>
      </c>
      <c r="AE1277" t="str">
        <f t="shared" si="495"/>
        <v>to</v>
      </c>
      <c r="AF1277" s="1" t="s">
        <v>10</v>
      </c>
      <c r="AH1277" t="str">
        <f t="shared" si="490"/>
        <v>{ nombre: "XI Semana de Ordinario", archivo: "/ev/to/11/sab/audio.mp3", fecha: `2028-06-24`, tiempo: 'to' },</v>
      </c>
    </row>
    <row r="1278" spans="1:34" x14ac:dyDescent="0.35">
      <c r="A1278">
        <f t="shared" si="493"/>
        <v>2028</v>
      </c>
      <c r="B1278">
        <f t="shared" si="493"/>
        <v>6</v>
      </c>
      <c r="C1278">
        <f t="shared" si="499"/>
        <v>25</v>
      </c>
      <c r="D1278">
        <f t="shared" ref="D1278:D1298" si="504">+D1277+1</f>
        <v>12</v>
      </c>
      <c r="F1278" t="s">
        <v>4</v>
      </c>
      <c r="G1278" s="6" t="s">
        <v>26</v>
      </c>
      <c r="H1278" s="5" t="str">
        <f t="shared" si="491"/>
        <v>XII</v>
      </c>
      <c r="I1278" t="s">
        <v>11</v>
      </c>
      <c r="J1278" t="s">
        <v>1</v>
      </c>
      <c r="K1278" s="9" t="str">
        <f t="shared" si="500"/>
        <v>XII Semana de Ordinario</v>
      </c>
      <c r="L1278" t="s">
        <v>3</v>
      </c>
      <c r="M1278" t="s">
        <v>12</v>
      </c>
      <c r="N1278" t="str">
        <f t="shared" si="496"/>
        <v>to</v>
      </c>
      <c r="O1278" s="1" t="s">
        <v>9</v>
      </c>
      <c r="P1278">
        <f t="shared" si="487"/>
        <v>12</v>
      </c>
      <c r="Q1278" s="1" t="s">
        <v>9</v>
      </c>
      <c r="R1278" t="str">
        <f t="shared" si="483"/>
        <v>dom</v>
      </c>
      <c r="S1278" s="1" t="s">
        <v>9</v>
      </c>
      <c r="T1278" t="s">
        <v>5</v>
      </c>
      <c r="U1278" t="s">
        <v>6</v>
      </c>
      <c r="V1278" t="s">
        <v>7</v>
      </c>
      <c r="W1278">
        <f t="shared" si="488"/>
        <v>2028</v>
      </c>
      <c r="X1278" s="1" t="s">
        <v>13</v>
      </c>
      <c r="Y1278" s="1">
        <v>0</v>
      </c>
      <c r="Z1278" s="1">
        <f t="shared" si="486"/>
        <v>6</v>
      </c>
      <c r="AA1278" s="1" t="s">
        <v>13</v>
      </c>
      <c r="AB1278" s="1"/>
      <c r="AC1278">
        <f t="shared" si="489"/>
        <v>25</v>
      </c>
      <c r="AD1278" t="s">
        <v>63</v>
      </c>
      <c r="AE1278" t="str">
        <f t="shared" si="495"/>
        <v>to</v>
      </c>
      <c r="AF1278" s="1" t="s">
        <v>10</v>
      </c>
      <c r="AH1278" t="str">
        <f t="shared" si="490"/>
        <v>{ nombre: "XII Semana de Ordinario", archivo: "/ev/to/12/dom/audio.mp3", fecha: `2028-06-25`, tiempo: 'to' },</v>
      </c>
    </row>
    <row r="1279" spans="1:34" x14ac:dyDescent="0.35">
      <c r="A1279">
        <f t="shared" si="493"/>
        <v>2028</v>
      </c>
      <c r="B1279">
        <f t="shared" si="493"/>
        <v>6</v>
      </c>
      <c r="C1279">
        <f t="shared" si="499"/>
        <v>26</v>
      </c>
      <c r="D1279">
        <f>D1278</f>
        <v>12</v>
      </c>
      <c r="F1279" t="s">
        <v>23</v>
      </c>
      <c r="G1279" s="6" t="s">
        <v>26</v>
      </c>
      <c r="H1279" s="5" t="str">
        <f t="shared" si="491"/>
        <v>XII</v>
      </c>
      <c r="I1279" t="s">
        <v>11</v>
      </c>
      <c r="J1279" t="s">
        <v>1</v>
      </c>
      <c r="K1279" s="9" t="str">
        <f t="shared" si="500"/>
        <v>XII Semana de Ordinario</v>
      </c>
      <c r="L1279" t="s">
        <v>3</v>
      </c>
      <c r="M1279" t="s">
        <v>12</v>
      </c>
      <c r="N1279" t="str">
        <f t="shared" si="496"/>
        <v>to</v>
      </c>
      <c r="O1279" s="1" t="s">
        <v>9</v>
      </c>
      <c r="P1279">
        <f t="shared" si="487"/>
        <v>12</v>
      </c>
      <c r="Q1279" s="1" t="s">
        <v>9</v>
      </c>
      <c r="R1279" t="str">
        <f t="shared" si="483"/>
        <v>lun</v>
      </c>
      <c r="S1279" s="1" t="s">
        <v>9</v>
      </c>
      <c r="T1279" t="s">
        <v>5</v>
      </c>
      <c r="U1279" t="s">
        <v>6</v>
      </c>
      <c r="V1279" t="s">
        <v>7</v>
      </c>
      <c r="W1279">
        <f t="shared" si="488"/>
        <v>2028</v>
      </c>
      <c r="X1279" s="1" t="s">
        <v>13</v>
      </c>
      <c r="Y1279" s="1">
        <v>0</v>
      </c>
      <c r="Z1279" s="1">
        <f t="shared" si="486"/>
        <v>6</v>
      </c>
      <c r="AA1279" s="1" t="s">
        <v>13</v>
      </c>
      <c r="AB1279" s="1"/>
      <c r="AC1279">
        <f t="shared" si="489"/>
        <v>26</v>
      </c>
      <c r="AD1279" t="s">
        <v>63</v>
      </c>
      <c r="AE1279" t="str">
        <f t="shared" si="495"/>
        <v>to</v>
      </c>
      <c r="AF1279" s="1" t="s">
        <v>10</v>
      </c>
      <c r="AH1279" t="str">
        <f t="shared" si="490"/>
        <v>{ nombre: "XII Semana de Ordinario", archivo: "/ev/to/12/lun/audio.mp3", fecha: `2028-06-26`, tiempo: 'to' },</v>
      </c>
    </row>
    <row r="1280" spans="1:34" x14ac:dyDescent="0.35">
      <c r="A1280">
        <f t="shared" si="493"/>
        <v>2028</v>
      </c>
      <c r="B1280">
        <f t="shared" si="493"/>
        <v>6</v>
      </c>
      <c r="C1280">
        <f t="shared" si="499"/>
        <v>27</v>
      </c>
      <c r="D1280">
        <f t="shared" ref="D1280:D1284" si="505">D1279</f>
        <v>12</v>
      </c>
      <c r="F1280" t="s">
        <v>24</v>
      </c>
      <c r="G1280" s="6" t="s">
        <v>26</v>
      </c>
      <c r="H1280" s="5" t="str">
        <f t="shared" si="491"/>
        <v>XII</v>
      </c>
      <c r="I1280" t="s">
        <v>11</v>
      </c>
      <c r="J1280" t="s">
        <v>1</v>
      </c>
      <c r="K1280" s="9" t="str">
        <f t="shared" si="500"/>
        <v>XII Semana de Ordinario</v>
      </c>
      <c r="L1280" t="s">
        <v>3</v>
      </c>
      <c r="M1280" t="s">
        <v>12</v>
      </c>
      <c r="N1280" t="str">
        <f t="shared" si="496"/>
        <v>to</v>
      </c>
      <c r="O1280" s="1" t="s">
        <v>9</v>
      </c>
      <c r="P1280">
        <f t="shared" si="487"/>
        <v>12</v>
      </c>
      <c r="Q1280" s="1" t="s">
        <v>9</v>
      </c>
      <c r="R1280" t="str">
        <f t="shared" si="483"/>
        <v>mar</v>
      </c>
      <c r="S1280" s="1" t="s">
        <v>9</v>
      </c>
      <c r="T1280" t="s">
        <v>5</v>
      </c>
      <c r="U1280" t="s">
        <v>6</v>
      </c>
      <c r="V1280" t="s">
        <v>7</v>
      </c>
      <c r="W1280">
        <f t="shared" si="488"/>
        <v>2028</v>
      </c>
      <c r="X1280" s="1" t="s">
        <v>13</v>
      </c>
      <c r="Y1280" s="1">
        <v>0</v>
      </c>
      <c r="Z1280" s="1">
        <f t="shared" si="486"/>
        <v>6</v>
      </c>
      <c r="AA1280" s="1" t="s">
        <v>13</v>
      </c>
      <c r="AB1280" s="1"/>
      <c r="AC1280">
        <f t="shared" si="489"/>
        <v>27</v>
      </c>
      <c r="AD1280" t="s">
        <v>63</v>
      </c>
      <c r="AE1280" t="str">
        <f t="shared" si="495"/>
        <v>to</v>
      </c>
      <c r="AF1280" s="1" t="s">
        <v>10</v>
      </c>
      <c r="AH1280" t="str">
        <f t="shared" si="490"/>
        <v>{ nombre: "XII Semana de Ordinario", archivo: "/ev/to/12/mar/audio.mp3", fecha: `2028-06-27`, tiempo: 'to' },</v>
      </c>
    </row>
    <row r="1281" spans="1:34" x14ac:dyDescent="0.35">
      <c r="A1281">
        <f t="shared" si="493"/>
        <v>2028</v>
      </c>
      <c r="B1281">
        <f t="shared" si="493"/>
        <v>6</v>
      </c>
      <c r="C1281">
        <f t="shared" si="499"/>
        <v>28</v>
      </c>
      <c r="D1281">
        <f t="shared" si="505"/>
        <v>12</v>
      </c>
      <c r="F1281" t="s">
        <v>19</v>
      </c>
      <c r="G1281" s="6" t="s">
        <v>26</v>
      </c>
      <c r="H1281" s="5" t="str">
        <f t="shared" si="491"/>
        <v>XII</v>
      </c>
      <c r="I1281" t="s">
        <v>11</v>
      </c>
      <c r="J1281" t="s">
        <v>1</v>
      </c>
      <c r="K1281" s="9" t="str">
        <f t="shared" si="500"/>
        <v>XII Semana de Ordinario</v>
      </c>
      <c r="L1281" t="s">
        <v>3</v>
      </c>
      <c r="M1281" t="s">
        <v>12</v>
      </c>
      <c r="N1281" t="str">
        <f t="shared" si="496"/>
        <v>to</v>
      </c>
      <c r="O1281" s="1" t="s">
        <v>9</v>
      </c>
      <c r="P1281">
        <f t="shared" si="487"/>
        <v>12</v>
      </c>
      <c r="Q1281" s="1" t="s">
        <v>9</v>
      </c>
      <c r="R1281" t="str">
        <f t="shared" si="483"/>
        <v>mie</v>
      </c>
      <c r="S1281" s="1" t="s">
        <v>9</v>
      </c>
      <c r="T1281" t="s">
        <v>5</v>
      </c>
      <c r="U1281" t="s">
        <v>6</v>
      </c>
      <c r="V1281" t="s">
        <v>7</v>
      </c>
      <c r="W1281">
        <f t="shared" si="488"/>
        <v>2028</v>
      </c>
      <c r="X1281" s="1" t="s">
        <v>13</v>
      </c>
      <c r="Y1281" s="1">
        <v>0</v>
      </c>
      <c r="Z1281" s="1">
        <f t="shared" si="486"/>
        <v>6</v>
      </c>
      <c r="AA1281" s="1" t="s">
        <v>13</v>
      </c>
      <c r="AB1281" s="1"/>
      <c r="AC1281">
        <f t="shared" si="489"/>
        <v>28</v>
      </c>
      <c r="AD1281" t="s">
        <v>63</v>
      </c>
      <c r="AE1281" t="str">
        <f t="shared" si="495"/>
        <v>to</v>
      </c>
      <c r="AF1281" s="1" t="s">
        <v>10</v>
      </c>
      <c r="AH1281" t="str">
        <f t="shared" si="490"/>
        <v>{ nombre: "XII Semana de Ordinario", archivo: "/ev/to/12/mie/audio.mp3", fecha: `2028-06-28`, tiempo: 'to' },</v>
      </c>
    </row>
    <row r="1282" spans="1:34" x14ac:dyDescent="0.35">
      <c r="A1282">
        <f t="shared" si="493"/>
        <v>2028</v>
      </c>
      <c r="B1282">
        <f t="shared" si="493"/>
        <v>6</v>
      </c>
      <c r="C1282">
        <f t="shared" si="499"/>
        <v>29</v>
      </c>
      <c r="D1282">
        <f t="shared" si="505"/>
        <v>12</v>
      </c>
      <c r="F1282" t="s">
        <v>20</v>
      </c>
      <c r="G1282" s="6" t="s">
        <v>26</v>
      </c>
      <c r="H1282" s="5" t="str">
        <f t="shared" si="491"/>
        <v>XII</v>
      </c>
      <c r="I1282" t="s">
        <v>11</v>
      </c>
      <c r="J1282" t="s">
        <v>1</v>
      </c>
      <c r="K1282" s="9" t="str">
        <f t="shared" si="500"/>
        <v>XII Semana de Ordinario</v>
      </c>
      <c r="L1282" t="s">
        <v>3</v>
      </c>
      <c r="M1282" t="s">
        <v>12</v>
      </c>
      <c r="N1282" t="str">
        <f t="shared" si="496"/>
        <v>to</v>
      </c>
      <c r="O1282" s="1" t="s">
        <v>9</v>
      </c>
      <c r="P1282">
        <f t="shared" si="487"/>
        <v>12</v>
      </c>
      <c r="Q1282" s="1" t="s">
        <v>9</v>
      </c>
      <c r="R1282" t="str">
        <f t="shared" si="483"/>
        <v>jue</v>
      </c>
      <c r="S1282" s="1" t="s">
        <v>9</v>
      </c>
      <c r="T1282" t="s">
        <v>5</v>
      </c>
      <c r="U1282" t="s">
        <v>6</v>
      </c>
      <c r="V1282" t="s">
        <v>7</v>
      </c>
      <c r="W1282">
        <f t="shared" si="488"/>
        <v>2028</v>
      </c>
      <c r="X1282" s="1" t="s">
        <v>13</v>
      </c>
      <c r="Y1282" s="1">
        <v>0</v>
      </c>
      <c r="Z1282" s="1">
        <f t="shared" si="486"/>
        <v>6</v>
      </c>
      <c r="AA1282" s="1" t="s">
        <v>13</v>
      </c>
      <c r="AB1282" s="1"/>
      <c r="AC1282">
        <f t="shared" si="489"/>
        <v>29</v>
      </c>
      <c r="AD1282" t="s">
        <v>63</v>
      </c>
      <c r="AE1282" t="str">
        <f t="shared" si="495"/>
        <v>to</v>
      </c>
      <c r="AF1282" s="1" t="s">
        <v>10</v>
      </c>
      <c r="AH1282" t="str">
        <f t="shared" si="490"/>
        <v>{ nombre: "XII Semana de Ordinario", archivo: "/ev/to/12/jue/audio.mp3", fecha: `2028-06-29`, tiempo: 'to' },</v>
      </c>
    </row>
    <row r="1283" spans="1:34" x14ac:dyDescent="0.35">
      <c r="A1283">
        <f t="shared" si="493"/>
        <v>2028</v>
      </c>
      <c r="B1283">
        <f t="shared" si="493"/>
        <v>6</v>
      </c>
      <c r="C1283">
        <f t="shared" si="499"/>
        <v>30</v>
      </c>
      <c r="D1283">
        <f t="shared" si="505"/>
        <v>12</v>
      </c>
      <c r="F1283" t="s">
        <v>21</v>
      </c>
      <c r="G1283" s="6" t="s">
        <v>26</v>
      </c>
      <c r="H1283" s="5" t="str">
        <f t="shared" si="491"/>
        <v>XII</v>
      </c>
      <c r="I1283" t="s">
        <v>11</v>
      </c>
      <c r="J1283" t="s">
        <v>1</v>
      </c>
      <c r="K1283" s="9" t="str">
        <f t="shared" si="500"/>
        <v>XII Semana de Ordinario</v>
      </c>
      <c r="L1283" t="s">
        <v>3</v>
      </c>
      <c r="M1283" t="s">
        <v>12</v>
      </c>
      <c r="N1283" t="str">
        <f t="shared" si="496"/>
        <v>to</v>
      </c>
      <c r="O1283" s="1" t="s">
        <v>9</v>
      </c>
      <c r="P1283">
        <f t="shared" si="487"/>
        <v>12</v>
      </c>
      <c r="Q1283" s="1" t="s">
        <v>9</v>
      </c>
      <c r="R1283" t="str">
        <f t="shared" si="483"/>
        <v>vie</v>
      </c>
      <c r="S1283" s="1" t="s">
        <v>9</v>
      </c>
      <c r="T1283" t="s">
        <v>5</v>
      </c>
      <c r="U1283" t="s">
        <v>6</v>
      </c>
      <c r="V1283" t="s">
        <v>7</v>
      </c>
      <c r="W1283">
        <f t="shared" si="488"/>
        <v>2028</v>
      </c>
      <c r="X1283" s="1" t="s">
        <v>13</v>
      </c>
      <c r="Y1283" s="1">
        <v>0</v>
      </c>
      <c r="Z1283" s="1">
        <f t="shared" si="486"/>
        <v>6</v>
      </c>
      <c r="AA1283" s="1" t="s">
        <v>13</v>
      </c>
      <c r="AB1283" s="1"/>
      <c r="AC1283">
        <f t="shared" si="489"/>
        <v>30</v>
      </c>
      <c r="AD1283" t="s">
        <v>63</v>
      </c>
      <c r="AE1283" t="str">
        <f t="shared" si="495"/>
        <v>to</v>
      </c>
      <c r="AF1283" s="1" t="s">
        <v>10</v>
      </c>
      <c r="AH1283" t="str">
        <f t="shared" si="490"/>
        <v>{ nombre: "XII Semana de Ordinario", archivo: "/ev/to/12/vie/audio.mp3", fecha: `2028-06-30`, tiempo: 'to' },</v>
      </c>
    </row>
    <row r="1284" spans="1:34" x14ac:dyDescent="0.35">
      <c r="A1284">
        <f t="shared" si="493"/>
        <v>2028</v>
      </c>
      <c r="B1284">
        <v>7</v>
      </c>
      <c r="C1284">
        <v>1</v>
      </c>
      <c r="D1284">
        <f t="shared" si="505"/>
        <v>12</v>
      </c>
      <c r="F1284" t="s">
        <v>22</v>
      </c>
      <c r="G1284" s="6" t="s">
        <v>26</v>
      </c>
      <c r="H1284" s="5" t="str">
        <f t="shared" si="491"/>
        <v>XII</v>
      </c>
      <c r="I1284" t="s">
        <v>11</v>
      </c>
      <c r="J1284" t="s">
        <v>1</v>
      </c>
      <c r="K1284" s="9" t="str">
        <f t="shared" si="500"/>
        <v>XII Semana de Ordinario</v>
      </c>
      <c r="L1284" t="s">
        <v>3</v>
      </c>
      <c r="M1284" t="s">
        <v>12</v>
      </c>
      <c r="N1284" t="str">
        <f t="shared" si="496"/>
        <v>to</v>
      </c>
      <c r="O1284" s="1" t="s">
        <v>9</v>
      </c>
      <c r="P1284">
        <f t="shared" si="487"/>
        <v>12</v>
      </c>
      <c r="Q1284" s="1" t="s">
        <v>9</v>
      </c>
      <c r="R1284" t="str">
        <f t="shared" si="483"/>
        <v>sab</v>
      </c>
      <c r="S1284" s="1" t="s">
        <v>9</v>
      </c>
      <c r="T1284" t="s">
        <v>5</v>
      </c>
      <c r="U1284" t="s">
        <v>6</v>
      </c>
      <c r="V1284" t="s">
        <v>7</v>
      </c>
      <c r="W1284">
        <f t="shared" si="488"/>
        <v>2028</v>
      </c>
      <c r="X1284" s="1" t="s">
        <v>13</v>
      </c>
      <c r="Y1284" s="1">
        <v>0</v>
      </c>
      <c r="Z1284" s="1">
        <f t="shared" si="486"/>
        <v>7</v>
      </c>
      <c r="AA1284" s="1" t="s">
        <v>13</v>
      </c>
      <c r="AB1284" s="1">
        <v>0</v>
      </c>
      <c r="AC1284">
        <f t="shared" si="489"/>
        <v>1</v>
      </c>
      <c r="AD1284" t="s">
        <v>63</v>
      </c>
      <c r="AE1284" t="str">
        <f t="shared" si="495"/>
        <v>to</v>
      </c>
      <c r="AF1284" s="1" t="s">
        <v>10</v>
      </c>
      <c r="AH1284" t="str">
        <f t="shared" si="490"/>
        <v>{ nombre: "XII Semana de Ordinario", archivo: "/ev/to/12/sab/audio.mp3", fecha: `2028-07-01`, tiempo: 'to' },</v>
      </c>
    </row>
    <row r="1285" spans="1:34" x14ac:dyDescent="0.35">
      <c r="A1285">
        <f t="shared" si="493"/>
        <v>2028</v>
      </c>
      <c r="B1285">
        <f t="shared" si="493"/>
        <v>7</v>
      </c>
      <c r="C1285">
        <f t="shared" ref="C1285:C1348" si="506">C1284+1</f>
        <v>2</v>
      </c>
      <c r="D1285">
        <f>D1284+1</f>
        <v>13</v>
      </c>
      <c r="F1285" t="s">
        <v>4</v>
      </c>
      <c r="G1285" s="6" t="s">
        <v>26</v>
      </c>
      <c r="H1285" s="5" t="str">
        <f t="shared" si="491"/>
        <v>XIII</v>
      </c>
      <c r="I1285" t="s">
        <v>11</v>
      </c>
      <c r="J1285" t="s">
        <v>1</v>
      </c>
      <c r="K1285" s="9" t="str">
        <f t="shared" si="500"/>
        <v>XIII Semana de Ordinario</v>
      </c>
      <c r="L1285" t="s">
        <v>3</v>
      </c>
      <c r="M1285" t="s">
        <v>12</v>
      </c>
      <c r="N1285" t="str">
        <f t="shared" si="496"/>
        <v>to</v>
      </c>
      <c r="O1285" s="1" t="s">
        <v>9</v>
      </c>
      <c r="P1285">
        <f t="shared" si="487"/>
        <v>13</v>
      </c>
      <c r="Q1285" s="1" t="s">
        <v>9</v>
      </c>
      <c r="R1285" t="str">
        <f t="shared" si="483"/>
        <v>dom</v>
      </c>
      <c r="S1285" s="1" t="s">
        <v>9</v>
      </c>
      <c r="T1285" t="s">
        <v>5</v>
      </c>
      <c r="U1285" t="s">
        <v>6</v>
      </c>
      <c r="V1285" t="s">
        <v>7</v>
      </c>
      <c r="W1285">
        <f t="shared" si="488"/>
        <v>2028</v>
      </c>
      <c r="X1285" s="1" t="s">
        <v>13</v>
      </c>
      <c r="Y1285" s="1">
        <v>0</v>
      </c>
      <c r="Z1285" s="1">
        <f t="shared" si="486"/>
        <v>7</v>
      </c>
      <c r="AA1285" s="1" t="s">
        <v>13</v>
      </c>
      <c r="AB1285" s="1">
        <v>0</v>
      </c>
      <c r="AC1285">
        <f t="shared" si="489"/>
        <v>2</v>
      </c>
      <c r="AD1285" t="s">
        <v>63</v>
      </c>
      <c r="AE1285" t="str">
        <f t="shared" si="495"/>
        <v>to</v>
      </c>
      <c r="AF1285" s="1" t="s">
        <v>10</v>
      </c>
      <c r="AH1285" t="str">
        <f t="shared" si="490"/>
        <v>{ nombre: "XIII Semana de Ordinario", archivo: "/ev/to/13/dom/audio.mp3", fecha: `2028-07-02`, tiempo: 'to' },</v>
      </c>
    </row>
    <row r="1286" spans="1:34" x14ac:dyDescent="0.35">
      <c r="A1286">
        <f t="shared" si="493"/>
        <v>2028</v>
      </c>
      <c r="B1286">
        <f t="shared" si="493"/>
        <v>7</v>
      </c>
      <c r="C1286">
        <f t="shared" si="506"/>
        <v>3</v>
      </c>
      <c r="D1286">
        <f>D1285</f>
        <v>13</v>
      </c>
      <c r="F1286" t="s">
        <v>23</v>
      </c>
      <c r="G1286" s="6" t="s">
        <v>26</v>
      </c>
      <c r="H1286" s="5" t="str">
        <f t="shared" si="491"/>
        <v>XIII</v>
      </c>
      <c r="I1286" t="s">
        <v>11</v>
      </c>
      <c r="J1286" t="s">
        <v>1</v>
      </c>
      <c r="K1286" s="9" t="str">
        <f t="shared" si="500"/>
        <v>XIII Semana de Ordinario</v>
      </c>
      <c r="L1286" t="s">
        <v>3</v>
      </c>
      <c r="M1286" t="s">
        <v>12</v>
      </c>
      <c r="N1286" t="str">
        <f t="shared" si="496"/>
        <v>to</v>
      </c>
      <c r="O1286" s="1" t="s">
        <v>9</v>
      </c>
      <c r="P1286">
        <f t="shared" si="487"/>
        <v>13</v>
      </c>
      <c r="Q1286" s="1" t="s">
        <v>9</v>
      </c>
      <c r="R1286" t="str">
        <f t="shared" si="483"/>
        <v>lun</v>
      </c>
      <c r="S1286" s="1" t="s">
        <v>9</v>
      </c>
      <c r="T1286" t="s">
        <v>5</v>
      </c>
      <c r="U1286" t="s">
        <v>6</v>
      </c>
      <c r="V1286" t="s">
        <v>7</v>
      </c>
      <c r="W1286">
        <f t="shared" si="488"/>
        <v>2028</v>
      </c>
      <c r="X1286" s="1" t="s">
        <v>13</v>
      </c>
      <c r="Y1286" s="1">
        <v>0</v>
      </c>
      <c r="Z1286" s="1">
        <f t="shared" si="486"/>
        <v>7</v>
      </c>
      <c r="AA1286" s="1" t="s">
        <v>13</v>
      </c>
      <c r="AB1286" s="1">
        <v>0</v>
      </c>
      <c r="AC1286">
        <f t="shared" si="489"/>
        <v>3</v>
      </c>
      <c r="AD1286" t="s">
        <v>63</v>
      </c>
      <c r="AE1286" t="str">
        <f t="shared" si="495"/>
        <v>to</v>
      </c>
      <c r="AF1286" s="1" t="s">
        <v>10</v>
      </c>
      <c r="AH1286" t="str">
        <f t="shared" si="490"/>
        <v>{ nombre: "XIII Semana de Ordinario", archivo: "/ev/to/13/lun/audio.mp3", fecha: `2028-07-03`, tiempo: 'to' },</v>
      </c>
    </row>
    <row r="1287" spans="1:34" x14ac:dyDescent="0.35">
      <c r="A1287">
        <f t="shared" si="493"/>
        <v>2028</v>
      </c>
      <c r="B1287">
        <f t="shared" si="493"/>
        <v>7</v>
      </c>
      <c r="C1287">
        <f t="shared" si="506"/>
        <v>4</v>
      </c>
      <c r="D1287">
        <f t="shared" ref="D1287:D1291" si="507">D1286</f>
        <v>13</v>
      </c>
      <c r="F1287" t="s">
        <v>24</v>
      </c>
      <c r="G1287" s="6" t="s">
        <v>26</v>
      </c>
      <c r="H1287" s="5" t="str">
        <f t="shared" si="491"/>
        <v>XIII</v>
      </c>
      <c r="I1287" t="s">
        <v>11</v>
      </c>
      <c r="J1287" t="s">
        <v>1</v>
      </c>
      <c r="K1287" s="9" t="str">
        <f t="shared" si="500"/>
        <v>XIII Semana de Ordinario</v>
      </c>
      <c r="L1287" t="s">
        <v>3</v>
      </c>
      <c r="M1287" t="s">
        <v>12</v>
      </c>
      <c r="N1287" t="str">
        <f t="shared" si="496"/>
        <v>to</v>
      </c>
      <c r="O1287" s="1" t="s">
        <v>9</v>
      </c>
      <c r="P1287">
        <f t="shared" si="487"/>
        <v>13</v>
      </c>
      <c r="Q1287" s="1" t="s">
        <v>9</v>
      </c>
      <c r="R1287" t="str">
        <f t="shared" ref="R1287:R1350" si="508">F1287</f>
        <v>mar</v>
      </c>
      <c r="S1287" s="1" t="s">
        <v>9</v>
      </c>
      <c r="T1287" t="s">
        <v>5</v>
      </c>
      <c r="U1287" t="s">
        <v>6</v>
      </c>
      <c r="V1287" t="s">
        <v>7</v>
      </c>
      <c r="W1287">
        <f t="shared" si="488"/>
        <v>2028</v>
      </c>
      <c r="X1287" s="1" t="s">
        <v>13</v>
      </c>
      <c r="Y1287" s="1">
        <v>0</v>
      </c>
      <c r="Z1287" s="1">
        <f t="shared" si="486"/>
        <v>7</v>
      </c>
      <c r="AA1287" s="1" t="s">
        <v>13</v>
      </c>
      <c r="AB1287" s="1">
        <v>0</v>
      </c>
      <c r="AC1287">
        <f t="shared" si="489"/>
        <v>4</v>
      </c>
      <c r="AD1287" t="s">
        <v>63</v>
      </c>
      <c r="AE1287" t="str">
        <f t="shared" si="495"/>
        <v>to</v>
      </c>
      <c r="AF1287" s="1" t="s">
        <v>10</v>
      </c>
      <c r="AH1287" t="str">
        <f t="shared" si="490"/>
        <v>{ nombre: "XIII Semana de Ordinario", archivo: "/ev/to/13/mar/audio.mp3", fecha: `2028-07-04`, tiempo: 'to' },</v>
      </c>
    </row>
    <row r="1288" spans="1:34" x14ac:dyDescent="0.35">
      <c r="A1288">
        <f t="shared" si="493"/>
        <v>2028</v>
      </c>
      <c r="B1288">
        <f t="shared" si="493"/>
        <v>7</v>
      </c>
      <c r="C1288">
        <f t="shared" si="506"/>
        <v>5</v>
      </c>
      <c r="D1288">
        <f t="shared" si="507"/>
        <v>13</v>
      </c>
      <c r="F1288" t="s">
        <v>19</v>
      </c>
      <c r="G1288" s="6" t="s">
        <v>26</v>
      </c>
      <c r="H1288" s="5" t="str">
        <f t="shared" si="491"/>
        <v>XIII</v>
      </c>
      <c r="I1288" t="s">
        <v>11</v>
      </c>
      <c r="J1288" t="s">
        <v>1</v>
      </c>
      <c r="K1288" s="9" t="str">
        <f t="shared" si="500"/>
        <v>XIII Semana de Ordinario</v>
      </c>
      <c r="L1288" t="s">
        <v>3</v>
      </c>
      <c r="M1288" t="s">
        <v>12</v>
      </c>
      <c r="N1288" t="str">
        <f t="shared" si="496"/>
        <v>to</v>
      </c>
      <c r="O1288" s="1" t="s">
        <v>9</v>
      </c>
      <c r="P1288">
        <f t="shared" si="487"/>
        <v>13</v>
      </c>
      <c r="Q1288" s="1" t="s">
        <v>9</v>
      </c>
      <c r="R1288" t="str">
        <f t="shared" si="508"/>
        <v>mie</v>
      </c>
      <c r="S1288" s="1" t="s">
        <v>9</v>
      </c>
      <c r="T1288" t="s">
        <v>5</v>
      </c>
      <c r="U1288" t="s">
        <v>6</v>
      </c>
      <c r="V1288" t="s">
        <v>7</v>
      </c>
      <c r="W1288">
        <f t="shared" si="488"/>
        <v>2028</v>
      </c>
      <c r="X1288" s="1" t="s">
        <v>13</v>
      </c>
      <c r="Y1288" s="1">
        <v>0</v>
      </c>
      <c r="Z1288" s="1">
        <f t="shared" ref="Z1288:Z1351" si="509">B1288</f>
        <v>7</v>
      </c>
      <c r="AA1288" s="1" t="s">
        <v>13</v>
      </c>
      <c r="AB1288" s="1">
        <v>0</v>
      </c>
      <c r="AC1288">
        <f t="shared" si="489"/>
        <v>5</v>
      </c>
      <c r="AD1288" t="s">
        <v>63</v>
      </c>
      <c r="AE1288" t="str">
        <f t="shared" si="495"/>
        <v>to</v>
      </c>
      <c r="AF1288" s="1" t="s">
        <v>10</v>
      </c>
      <c r="AH1288" t="str">
        <f t="shared" si="490"/>
        <v>{ nombre: "XIII Semana de Ordinario", archivo: "/ev/to/13/mie/audio.mp3", fecha: `2028-07-05`, tiempo: 'to' },</v>
      </c>
    </row>
    <row r="1289" spans="1:34" x14ac:dyDescent="0.35">
      <c r="A1289">
        <f t="shared" si="493"/>
        <v>2028</v>
      </c>
      <c r="B1289">
        <f t="shared" si="493"/>
        <v>7</v>
      </c>
      <c r="C1289">
        <f t="shared" si="506"/>
        <v>6</v>
      </c>
      <c r="D1289">
        <f t="shared" si="507"/>
        <v>13</v>
      </c>
      <c r="F1289" t="s">
        <v>20</v>
      </c>
      <c r="G1289" s="6" t="s">
        <v>26</v>
      </c>
      <c r="H1289" s="5" t="str">
        <f t="shared" si="491"/>
        <v>XIII</v>
      </c>
      <c r="I1289" t="s">
        <v>11</v>
      </c>
      <c r="J1289" t="s">
        <v>1</v>
      </c>
      <c r="K1289" s="9" t="str">
        <f t="shared" si="500"/>
        <v>XIII Semana de Ordinario</v>
      </c>
      <c r="L1289" t="s">
        <v>3</v>
      </c>
      <c r="M1289" t="s">
        <v>12</v>
      </c>
      <c r="N1289" t="str">
        <f t="shared" si="496"/>
        <v>to</v>
      </c>
      <c r="O1289" s="1" t="s">
        <v>9</v>
      </c>
      <c r="P1289">
        <f t="shared" si="487"/>
        <v>13</v>
      </c>
      <c r="Q1289" s="1" t="s">
        <v>9</v>
      </c>
      <c r="R1289" t="str">
        <f t="shared" si="508"/>
        <v>jue</v>
      </c>
      <c r="S1289" s="1" t="s">
        <v>9</v>
      </c>
      <c r="T1289" t="s">
        <v>5</v>
      </c>
      <c r="U1289" t="s">
        <v>6</v>
      </c>
      <c r="V1289" t="s">
        <v>7</v>
      </c>
      <c r="W1289">
        <f t="shared" si="488"/>
        <v>2028</v>
      </c>
      <c r="X1289" s="1" t="s">
        <v>13</v>
      </c>
      <c r="Y1289" s="1">
        <v>0</v>
      </c>
      <c r="Z1289" s="1">
        <f t="shared" si="509"/>
        <v>7</v>
      </c>
      <c r="AA1289" s="1" t="s">
        <v>13</v>
      </c>
      <c r="AB1289" s="1">
        <v>0</v>
      </c>
      <c r="AC1289">
        <f t="shared" si="489"/>
        <v>6</v>
      </c>
      <c r="AD1289" t="s">
        <v>63</v>
      </c>
      <c r="AE1289" t="str">
        <f t="shared" si="495"/>
        <v>to</v>
      </c>
      <c r="AF1289" s="1" t="s">
        <v>10</v>
      </c>
      <c r="AH1289" t="str">
        <f t="shared" si="490"/>
        <v>{ nombre: "XIII Semana de Ordinario", archivo: "/ev/to/13/jue/audio.mp3", fecha: `2028-07-06`, tiempo: 'to' },</v>
      </c>
    </row>
    <row r="1290" spans="1:34" x14ac:dyDescent="0.35">
      <c r="A1290">
        <f t="shared" si="493"/>
        <v>2028</v>
      </c>
      <c r="B1290">
        <f t="shared" si="493"/>
        <v>7</v>
      </c>
      <c r="C1290">
        <f t="shared" si="506"/>
        <v>7</v>
      </c>
      <c r="D1290">
        <f t="shared" si="507"/>
        <v>13</v>
      </c>
      <c r="F1290" t="s">
        <v>21</v>
      </c>
      <c r="G1290" s="6" t="s">
        <v>26</v>
      </c>
      <c r="H1290" s="5" t="str">
        <f t="shared" si="491"/>
        <v>XIII</v>
      </c>
      <c r="I1290" t="s">
        <v>11</v>
      </c>
      <c r="J1290" t="s">
        <v>1</v>
      </c>
      <c r="K1290" s="9" t="str">
        <f t="shared" si="500"/>
        <v>XIII Semana de Ordinario</v>
      </c>
      <c r="L1290" t="s">
        <v>3</v>
      </c>
      <c r="M1290" t="s">
        <v>12</v>
      </c>
      <c r="N1290" t="str">
        <f t="shared" si="496"/>
        <v>to</v>
      </c>
      <c r="O1290" s="1" t="s">
        <v>9</v>
      </c>
      <c r="P1290">
        <f t="shared" ref="P1290:P1353" si="510">D1290</f>
        <v>13</v>
      </c>
      <c r="Q1290" s="1" t="s">
        <v>9</v>
      </c>
      <c r="R1290" t="str">
        <f t="shared" si="508"/>
        <v>vie</v>
      </c>
      <c r="S1290" s="1" t="s">
        <v>9</v>
      </c>
      <c r="T1290" t="s">
        <v>5</v>
      </c>
      <c r="U1290" t="s">
        <v>6</v>
      </c>
      <c r="V1290" t="s">
        <v>7</v>
      </c>
      <c r="W1290">
        <f t="shared" ref="W1290:W1353" si="511">A1290</f>
        <v>2028</v>
      </c>
      <c r="X1290" s="1" t="s">
        <v>13</v>
      </c>
      <c r="Y1290" s="1">
        <v>0</v>
      </c>
      <c r="Z1290" s="1">
        <f t="shared" si="509"/>
        <v>7</v>
      </c>
      <c r="AA1290" s="1" t="s">
        <v>13</v>
      </c>
      <c r="AB1290" s="1">
        <v>0</v>
      </c>
      <c r="AC1290">
        <f t="shared" ref="AC1290:AC1353" si="512">C1290</f>
        <v>7</v>
      </c>
      <c r="AD1290" t="s">
        <v>63</v>
      </c>
      <c r="AE1290" t="str">
        <f t="shared" si="495"/>
        <v>to</v>
      </c>
      <c r="AF1290" s="1" t="s">
        <v>10</v>
      </c>
      <c r="AH1290" t="str">
        <f t="shared" ref="AH1290:AH1353" si="513">_xlfn.CONCAT(I1290:AF1290)</f>
        <v>{ nombre: "XIII Semana de Ordinario", archivo: "/ev/to/13/vie/audio.mp3", fecha: `2028-07-07`, tiempo: 'to' },</v>
      </c>
    </row>
    <row r="1291" spans="1:34" x14ac:dyDescent="0.35">
      <c r="A1291">
        <f t="shared" si="493"/>
        <v>2028</v>
      </c>
      <c r="B1291">
        <f t="shared" si="493"/>
        <v>7</v>
      </c>
      <c r="C1291">
        <f t="shared" si="506"/>
        <v>8</v>
      </c>
      <c r="D1291">
        <f t="shared" si="507"/>
        <v>13</v>
      </c>
      <c r="F1291" t="s">
        <v>22</v>
      </c>
      <c r="G1291" s="6" t="s">
        <v>26</v>
      </c>
      <c r="H1291" s="5" t="str">
        <f t="shared" si="491"/>
        <v>XIII</v>
      </c>
      <c r="I1291" t="s">
        <v>11</v>
      </c>
      <c r="J1291" t="s">
        <v>1</v>
      </c>
      <c r="K1291" s="9" t="str">
        <f t="shared" si="500"/>
        <v>XIII Semana de Ordinario</v>
      </c>
      <c r="L1291" t="s">
        <v>3</v>
      </c>
      <c r="M1291" t="s">
        <v>12</v>
      </c>
      <c r="N1291" t="str">
        <f t="shared" si="496"/>
        <v>to</v>
      </c>
      <c r="O1291" s="1" t="s">
        <v>9</v>
      </c>
      <c r="P1291">
        <f t="shared" si="510"/>
        <v>13</v>
      </c>
      <c r="Q1291" s="1" t="s">
        <v>9</v>
      </c>
      <c r="R1291" t="str">
        <f t="shared" si="508"/>
        <v>sab</v>
      </c>
      <c r="S1291" s="1" t="s">
        <v>9</v>
      </c>
      <c r="T1291" t="s">
        <v>5</v>
      </c>
      <c r="U1291" t="s">
        <v>6</v>
      </c>
      <c r="V1291" t="s">
        <v>7</v>
      </c>
      <c r="W1291">
        <f t="shared" si="511"/>
        <v>2028</v>
      </c>
      <c r="X1291" s="1" t="s">
        <v>13</v>
      </c>
      <c r="Y1291" s="1">
        <v>0</v>
      </c>
      <c r="Z1291" s="1">
        <f t="shared" si="509"/>
        <v>7</v>
      </c>
      <c r="AA1291" s="1" t="s">
        <v>13</v>
      </c>
      <c r="AB1291" s="1">
        <v>0</v>
      </c>
      <c r="AC1291">
        <f t="shared" si="512"/>
        <v>8</v>
      </c>
      <c r="AD1291" t="s">
        <v>63</v>
      </c>
      <c r="AE1291" t="str">
        <f t="shared" si="495"/>
        <v>to</v>
      </c>
      <c r="AF1291" s="1" t="s">
        <v>10</v>
      </c>
      <c r="AH1291" t="str">
        <f t="shared" si="513"/>
        <v>{ nombre: "XIII Semana de Ordinario", archivo: "/ev/to/13/sab/audio.mp3", fecha: `2028-07-08`, tiempo: 'to' },</v>
      </c>
    </row>
    <row r="1292" spans="1:34" x14ac:dyDescent="0.35">
      <c r="A1292">
        <f t="shared" si="493"/>
        <v>2028</v>
      </c>
      <c r="B1292">
        <f t="shared" si="493"/>
        <v>7</v>
      </c>
      <c r="C1292">
        <f t="shared" si="506"/>
        <v>9</v>
      </c>
      <c r="D1292">
        <f t="shared" si="504"/>
        <v>14</v>
      </c>
      <c r="F1292" t="s">
        <v>4</v>
      </c>
      <c r="G1292" s="6" t="s">
        <v>26</v>
      </c>
      <c r="H1292" s="5" t="str">
        <f t="shared" si="491"/>
        <v>XIV</v>
      </c>
      <c r="I1292" t="s">
        <v>11</v>
      </c>
      <c r="J1292" t="s">
        <v>1</v>
      </c>
      <c r="K1292" s="9" t="str">
        <f t="shared" si="500"/>
        <v>XIV Semana de Ordinario</v>
      </c>
      <c r="L1292" t="s">
        <v>3</v>
      </c>
      <c r="M1292" t="s">
        <v>12</v>
      </c>
      <c r="N1292" t="str">
        <f t="shared" si="496"/>
        <v>to</v>
      </c>
      <c r="O1292" s="1" t="s">
        <v>9</v>
      </c>
      <c r="P1292">
        <f t="shared" si="510"/>
        <v>14</v>
      </c>
      <c r="Q1292" s="1" t="s">
        <v>9</v>
      </c>
      <c r="R1292" t="str">
        <f t="shared" si="508"/>
        <v>dom</v>
      </c>
      <c r="S1292" s="1" t="s">
        <v>9</v>
      </c>
      <c r="T1292" t="s">
        <v>5</v>
      </c>
      <c r="U1292" t="s">
        <v>6</v>
      </c>
      <c r="V1292" t="s">
        <v>7</v>
      </c>
      <c r="W1292">
        <f t="shared" si="511"/>
        <v>2028</v>
      </c>
      <c r="X1292" s="1" t="s">
        <v>13</v>
      </c>
      <c r="Y1292" s="1">
        <v>0</v>
      </c>
      <c r="Z1292" s="1">
        <f t="shared" si="509"/>
        <v>7</v>
      </c>
      <c r="AA1292" s="1" t="s">
        <v>13</v>
      </c>
      <c r="AB1292" s="1">
        <v>0</v>
      </c>
      <c r="AC1292">
        <f t="shared" si="512"/>
        <v>9</v>
      </c>
      <c r="AD1292" t="s">
        <v>63</v>
      </c>
      <c r="AE1292" t="str">
        <f t="shared" si="495"/>
        <v>to</v>
      </c>
      <c r="AF1292" s="1" t="s">
        <v>10</v>
      </c>
      <c r="AH1292" t="str">
        <f t="shared" si="513"/>
        <v>{ nombre: "XIV Semana de Ordinario", archivo: "/ev/to/14/dom/audio.mp3", fecha: `2028-07-09`, tiempo: 'to' },</v>
      </c>
    </row>
    <row r="1293" spans="1:34" x14ac:dyDescent="0.35">
      <c r="A1293">
        <f t="shared" si="493"/>
        <v>2028</v>
      </c>
      <c r="B1293">
        <f t="shared" si="493"/>
        <v>7</v>
      </c>
      <c r="C1293">
        <f t="shared" si="506"/>
        <v>10</v>
      </c>
      <c r="D1293">
        <f>D1292</f>
        <v>14</v>
      </c>
      <c r="F1293" t="s">
        <v>23</v>
      </c>
      <c r="G1293" s="6" t="s">
        <v>26</v>
      </c>
      <c r="H1293" s="5" t="str">
        <f t="shared" si="491"/>
        <v>XIV</v>
      </c>
      <c r="I1293" t="s">
        <v>11</v>
      </c>
      <c r="J1293" t="s">
        <v>1</v>
      </c>
      <c r="K1293" s="9" t="str">
        <f t="shared" si="500"/>
        <v>XIV Semana de Ordinario</v>
      </c>
      <c r="L1293" t="s">
        <v>3</v>
      </c>
      <c r="M1293" t="s">
        <v>12</v>
      </c>
      <c r="N1293" t="str">
        <f t="shared" si="496"/>
        <v>to</v>
      </c>
      <c r="O1293" s="1" t="s">
        <v>9</v>
      </c>
      <c r="P1293">
        <f t="shared" si="510"/>
        <v>14</v>
      </c>
      <c r="Q1293" s="1" t="s">
        <v>9</v>
      </c>
      <c r="R1293" t="str">
        <f t="shared" si="508"/>
        <v>lun</v>
      </c>
      <c r="S1293" s="1" t="s">
        <v>9</v>
      </c>
      <c r="T1293" t="s">
        <v>5</v>
      </c>
      <c r="U1293" t="s">
        <v>6</v>
      </c>
      <c r="V1293" t="s">
        <v>7</v>
      </c>
      <c r="W1293">
        <f t="shared" si="511"/>
        <v>2028</v>
      </c>
      <c r="X1293" s="1" t="s">
        <v>13</v>
      </c>
      <c r="Y1293" s="1">
        <v>0</v>
      </c>
      <c r="Z1293" s="1">
        <f t="shared" si="509"/>
        <v>7</v>
      </c>
      <c r="AA1293" s="1" t="s">
        <v>13</v>
      </c>
      <c r="AB1293" s="1"/>
      <c r="AC1293">
        <f t="shared" si="512"/>
        <v>10</v>
      </c>
      <c r="AD1293" t="s">
        <v>63</v>
      </c>
      <c r="AE1293" t="str">
        <f t="shared" si="495"/>
        <v>to</v>
      </c>
      <c r="AF1293" s="1" t="s">
        <v>10</v>
      </c>
      <c r="AH1293" t="str">
        <f t="shared" si="513"/>
        <v>{ nombre: "XIV Semana de Ordinario", archivo: "/ev/to/14/lun/audio.mp3", fecha: `2028-07-10`, tiempo: 'to' },</v>
      </c>
    </row>
    <row r="1294" spans="1:34" x14ac:dyDescent="0.35">
      <c r="A1294">
        <f t="shared" si="493"/>
        <v>2028</v>
      </c>
      <c r="B1294">
        <f t="shared" si="493"/>
        <v>7</v>
      </c>
      <c r="C1294">
        <f t="shared" si="506"/>
        <v>11</v>
      </c>
      <c r="D1294">
        <f t="shared" ref="D1294:D1298" si="514">D1293</f>
        <v>14</v>
      </c>
      <c r="F1294" t="s">
        <v>24</v>
      </c>
      <c r="G1294" s="6" t="s">
        <v>26</v>
      </c>
      <c r="H1294" s="5" t="str">
        <f t="shared" ref="H1294:H1357" si="515">ROMAN(D1294)</f>
        <v>XIV</v>
      </c>
      <c r="I1294" t="s">
        <v>11</v>
      </c>
      <c r="J1294" t="s">
        <v>1</v>
      </c>
      <c r="K1294" s="9" t="str">
        <f t="shared" si="500"/>
        <v>XIV Semana de Ordinario</v>
      </c>
      <c r="L1294" t="s">
        <v>3</v>
      </c>
      <c r="M1294" t="s">
        <v>12</v>
      </c>
      <c r="N1294" t="str">
        <f t="shared" si="496"/>
        <v>to</v>
      </c>
      <c r="O1294" s="1" t="s">
        <v>9</v>
      </c>
      <c r="P1294">
        <f t="shared" si="510"/>
        <v>14</v>
      </c>
      <c r="Q1294" s="1" t="s">
        <v>9</v>
      </c>
      <c r="R1294" t="str">
        <f t="shared" si="508"/>
        <v>mar</v>
      </c>
      <c r="S1294" s="1" t="s">
        <v>9</v>
      </c>
      <c r="T1294" t="s">
        <v>5</v>
      </c>
      <c r="U1294" t="s">
        <v>6</v>
      </c>
      <c r="V1294" t="s">
        <v>7</v>
      </c>
      <c r="W1294">
        <f t="shared" si="511"/>
        <v>2028</v>
      </c>
      <c r="X1294" s="1" t="s">
        <v>13</v>
      </c>
      <c r="Y1294" s="1">
        <v>0</v>
      </c>
      <c r="Z1294" s="1">
        <f t="shared" si="509"/>
        <v>7</v>
      </c>
      <c r="AA1294" s="1" t="s">
        <v>13</v>
      </c>
      <c r="AB1294" s="1"/>
      <c r="AC1294">
        <f t="shared" si="512"/>
        <v>11</v>
      </c>
      <c r="AD1294" t="s">
        <v>63</v>
      </c>
      <c r="AE1294" t="str">
        <f t="shared" si="495"/>
        <v>to</v>
      </c>
      <c r="AF1294" s="1" t="s">
        <v>10</v>
      </c>
      <c r="AH1294" t="str">
        <f t="shared" si="513"/>
        <v>{ nombre: "XIV Semana de Ordinario", archivo: "/ev/to/14/mar/audio.mp3", fecha: `2028-07-11`, tiempo: 'to' },</v>
      </c>
    </row>
    <row r="1295" spans="1:34" x14ac:dyDescent="0.35">
      <c r="A1295">
        <f t="shared" si="493"/>
        <v>2028</v>
      </c>
      <c r="B1295">
        <f t="shared" si="493"/>
        <v>7</v>
      </c>
      <c r="C1295">
        <f t="shared" si="506"/>
        <v>12</v>
      </c>
      <c r="D1295">
        <f t="shared" si="514"/>
        <v>14</v>
      </c>
      <c r="F1295" t="s">
        <v>19</v>
      </c>
      <c r="G1295" s="6" t="s">
        <v>26</v>
      </c>
      <c r="H1295" s="5" t="str">
        <f t="shared" si="515"/>
        <v>XIV</v>
      </c>
      <c r="I1295" t="s">
        <v>11</v>
      </c>
      <c r="J1295" t="s">
        <v>1</v>
      </c>
      <c r="K1295" s="9" t="str">
        <f t="shared" si="500"/>
        <v>XIV Semana de Ordinario</v>
      </c>
      <c r="L1295" t="s">
        <v>3</v>
      </c>
      <c r="M1295" t="s">
        <v>12</v>
      </c>
      <c r="N1295" t="str">
        <f t="shared" si="496"/>
        <v>to</v>
      </c>
      <c r="O1295" s="1" t="s">
        <v>9</v>
      </c>
      <c r="P1295">
        <f t="shared" si="510"/>
        <v>14</v>
      </c>
      <c r="Q1295" s="1" t="s">
        <v>9</v>
      </c>
      <c r="R1295" t="str">
        <f t="shared" si="508"/>
        <v>mie</v>
      </c>
      <c r="S1295" s="1" t="s">
        <v>9</v>
      </c>
      <c r="T1295" t="s">
        <v>5</v>
      </c>
      <c r="U1295" t="s">
        <v>6</v>
      </c>
      <c r="V1295" t="s">
        <v>7</v>
      </c>
      <c r="W1295">
        <f t="shared" si="511"/>
        <v>2028</v>
      </c>
      <c r="X1295" s="1" t="s">
        <v>13</v>
      </c>
      <c r="Y1295" s="1">
        <v>0</v>
      </c>
      <c r="Z1295" s="1">
        <f t="shared" si="509"/>
        <v>7</v>
      </c>
      <c r="AA1295" s="1" t="s">
        <v>13</v>
      </c>
      <c r="AB1295" s="1"/>
      <c r="AC1295">
        <f t="shared" si="512"/>
        <v>12</v>
      </c>
      <c r="AD1295" t="s">
        <v>63</v>
      </c>
      <c r="AE1295" t="str">
        <f t="shared" si="495"/>
        <v>to</v>
      </c>
      <c r="AF1295" s="1" t="s">
        <v>10</v>
      </c>
      <c r="AH1295" t="str">
        <f t="shared" si="513"/>
        <v>{ nombre: "XIV Semana de Ordinario", archivo: "/ev/to/14/mie/audio.mp3", fecha: `2028-07-12`, tiempo: 'to' },</v>
      </c>
    </row>
    <row r="1296" spans="1:34" x14ac:dyDescent="0.35">
      <c r="A1296">
        <f t="shared" si="493"/>
        <v>2028</v>
      </c>
      <c r="B1296">
        <f t="shared" si="493"/>
        <v>7</v>
      </c>
      <c r="C1296">
        <f t="shared" si="506"/>
        <v>13</v>
      </c>
      <c r="D1296">
        <f t="shared" si="514"/>
        <v>14</v>
      </c>
      <c r="F1296" t="s">
        <v>20</v>
      </c>
      <c r="G1296" s="6" t="s">
        <v>26</v>
      </c>
      <c r="H1296" s="5" t="str">
        <f t="shared" si="515"/>
        <v>XIV</v>
      </c>
      <c r="I1296" t="s">
        <v>11</v>
      </c>
      <c r="J1296" t="s">
        <v>1</v>
      </c>
      <c r="K1296" s="9" t="str">
        <f t="shared" si="500"/>
        <v>XIV Semana de Ordinario</v>
      </c>
      <c r="L1296" t="s">
        <v>3</v>
      </c>
      <c r="M1296" t="s">
        <v>12</v>
      </c>
      <c r="N1296" t="str">
        <f t="shared" si="496"/>
        <v>to</v>
      </c>
      <c r="O1296" s="1" t="s">
        <v>9</v>
      </c>
      <c r="P1296">
        <f t="shared" si="510"/>
        <v>14</v>
      </c>
      <c r="Q1296" s="1" t="s">
        <v>9</v>
      </c>
      <c r="R1296" t="str">
        <f t="shared" si="508"/>
        <v>jue</v>
      </c>
      <c r="S1296" s="1" t="s">
        <v>9</v>
      </c>
      <c r="T1296" t="s">
        <v>5</v>
      </c>
      <c r="U1296" t="s">
        <v>6</v>
      </c>
      <c r="V1296" t="s">
        <v>7</v>
      </c>
      <c r="W1296">
        <f t="shared" si="511"/>
        <v>2028</v>
      </c>
      <c r="X1296" s="1" t="s">
        <v>13</v>
      </c>
      <c r="Y1296" s="1">
        <v>0</v>
      </c>
      <c r="Z1296" s="1">
        <f t="shared" si="509"/>
        <v>7</v>
      </c>
      <c r="AA1296" s="1" t="s">
        <v>13</v>
      </c>
      <c r="AB1296" s="1"/>
      <c r="AC1296">
        <f t="shared" si="512"/>
        <v>13</v>
      </c>
      <c r="AD1296" t="s">
        <v>63</v>
      </c>
      <c r="AE1296" t="str">
        <f t="shared" si="495"/>
        <v>to</v>
      </c>
      <c r="AF1296" s="1" t="s">
        <v>10</v>
      </c>
      <c r="AH1296" t="str">
        <f t="shared" si="513"/>
        <v>{ nombre: "XIV Semana de Ordinario", archivo: "/ev/to/14/jue/audio.mp3", fecha: `2028-07-13`, tiempo: 'to' },</v>
      </c>
    </row>
    <row r="1297" spans="1:34" x14ac:dyDescent="0.35">
      <c r="A1297">
        <f t="shared" ref="A1297:B1360" si="516">A1296</f>
        <v>2028</v>
      </c>
      <c r="B1297">
        <f t="shared" si="516"/>
        <v>7</v>
      </c>
      <c r="C1297">
        <f t="shared" si="506"/>
        <v>14</v>
      </c>
      <c r="D1297">
        <f t="shared" si="514"/>
        <v>14</v>
      </c>
      <c r="F1297" t="s">
        <v>21</v>
      </c>
      <c r="G1297" s="6" t="s">
        <v>26</v>
      </c>
      <c r="H1297" s="5" t="str">
        <f t="shared" si="515"/>
        <v>XIV</v>
      </c>
      <c r="I1297" t="s">
        <v>11</v>
      </c>
      <c r="J1297" t="s">
        <v>1</v>
      </c>
      <c r="K1297" s="9" t="str">
        <f t="shared" si="500"/>
        <v>XIV Semana de Ordinario</v>
      </c>
      <c r="L1297" t="s">
        <v>3</v>
      </c>
      <c r="M1297" t="s">
        <v>12</v>
      </c>
      <c r="N1297" t="str">
        <f t="shared" si="496"/>
        <v>to</v>
      </c>
      <c r="O1297" s="1" t="s">
        <v>9</v>
      </c>
      <c r="P1297">
        <f t="shared" si="510"/>
        <v>14</v>
      </c>
      <c r="Q1297" s="1" t="s">
        <v>9</v>
      </c>
      <c r="R1297" t="str">
        <f t="shared" si="508"/>
        <v>vie</v>
      </c>
      <c r="S1297" s="1" t="s">
        <v>9</v>
      </c>
      <c r="T1297" t="s">
        <v>5</v>
      </c>
      <c r="U1297" t="s">
        <v>6</v>
      </c>
      <c r="V1297" t="s">
        <v>7</v>
      </c>
      <c r="W1297">
        <f t="shared" si="511"/>
        <v>2028</v>
      </c>
      <c r="X1297" s="1" t="s">
        <v>13</v>
      </c>
      <c r="Y1297" s="1">
        <v>0</v>
      </c>
      <c r="Z1297" s="1">
        <f t="shared" si="509"/>
        <v>7</v>
      </c>
      <c r="AA1297" s="1" t="s">
        <v>13</v>
      </c>
      <c r="AB1297" s="1"/>
      <c r="AC1297">
        <f t="shared" si="512"/>
        <v>14</v>
      </c>
      <c r="AD1297" t="s">
        <v>63</v>
      </c>
      <c r="AE1297" t="str">
        <f t="shared" si="495"/>
        <v>to</v>
      </c>
      <c r="AF1297" s="1" t="s">
        <v>10</v>
      </c>
      <c r="AH1297" t="str">
        <f t="shared" si="513"/>
        <v>{ nombre: "XIV Semana de Ordinario", archivo: "/ev/to/14/vie/audio.mp3", fecha: `2028-07-14`, tiempo: 'to' },</v>
      </c>
    </row>
    <row r="1298" spans="1:34" x14ac:dyDescent="0.35">
      <c r="A1298">
        <f t="shared" si="516"/>
        <v>2028</v>
      </c>
      <c r="B1298">
        <f t="shared" si="516"/>
        <v>7</v>
      </c>
      <c r="C1298">
        <f t="shared" si="506"/>
        <v>15</v>
      </c>
      <c r="D1298">
        <f t="shared" si="514"/>
        <v>14</v>
      </c>
      <c r="F1298" t="s">
        <v>22</v>
      </c>
      <c r="G1298" s="6" t="s">
        <v>26</v>
      </c>
      <c r="H1298" s="5" t="str">
        <f t="shared" si="515"/>
        <v>XIV</v>
      </c>
      <c r="I1298" t="s">
        <v>11</v>
      </c>
      <c r="J1298" t="s">
        <v>1</v>
      </c>
      <c r="K1298" s="9" t="str">
        <f t="shared" si="500"/>
        <v>XIV Semana de Ordinario</v>
      </c>
      <c r="L1298" t="s">
        <v>3</v>
      </c>
      <c r="M1298" t="s">
        <v>12</v>
      </c>
      <c r="N1298" t="str">
        <f t="shared" si="496"/>
        <v>to</v>
      </c>
      <c r="O1298" s="1" t="s">
        <v>9</v>
      </c>
      <c r="P1298">
        <f t="shared" si="510"/>
        <v>14</v>
      </c>
      <c r="Q1298" s="1" t="s">
        <v>9</v>
      </c>
      <c r="R1298" t="str">
        <f t="shared" si="508"/>
        <v>sab</v>
      </c>
      <c r="S1298" s="1" t="s">
        <v>9</v>
      </c>
      <c r="T1298" t="s">
        <v>5</v>
      </c>
      <c r="U1298" t="s">
        <v>6</v>
      </c>
      <c r="V1298" t="s">
        <v>7</v>
      </c>
      <c r="W1298">
        <f t="shared" si="511"/>
        <v>2028</v>
      </c>
      <c r="X1298" s="1" t="s">
        <v>13</v>
      </c>
      <c r="Y1298" s="1">
        <v>0</v>
      </c>
      <c r="Z1298" s="1">
        <f t="shared" si="509"/>
        <v>7</v>
      </c>
      <c r="AA1298" s="1" t="s">
        <v>13</v>
      </c>
      <c r="AB1298" s="1"/>
      <c r="AC1298">
        <f t="shared" si="512"/>
        <v>15</v>
      </c>
      <c r="AD1298" t="s">
        <v>63</v>
      </c>
      <c r="AE1298" t="str">
        <f t="shared" si="495"/>
        <v>to</v>
      </c>
      <c r="AF1298" s="1" t="s">
        <v>10</v>
      </c>
      <c r="AH1298" t="str">
        <f t="shared" si="513"/>
        <v>{ nombre: "XIV Semana de Ordinario", archivo: "/ev/to/14/sab/audio.mp3", fecha: `2028-07-15`, tiempo: 'to' },</v>
      </c>
    </row>
    <row r="1299" spans="1:34" x14ac:dyDescent="0.35">
      <c r="A1299">
        <f t="shared" si="516"/>
        <v>2028</v>
      </c>
      <c r="B1299">
        <f t="shared" si="516"/>
        <v>7</v>
      </c>
      <c r="C1299">
        <f t="shared" si="506"/>
        <v>16</v>
      </c>
      <c r="D1299">
        <f t="shared" ref="D1299:D1362" si="517">+D1298+1</f>
        <v>15</v>
      </c>
      <c r="F1299" t="s">
        <v>4</v>
      </c>
      <c r="G1299" s="6" t="s">
        <v>26</v>
      </c>
      <c r="H1299" s="5" t="str">
        <f t="shared" si="515"/>
        <v>XV</v>
      </c>
      <c r="I1299" t="s">
        <v>11</v>
      </c>
      <c r="J1299" t="s">
        <v>1</v>
      </c>
      <c r="K1299" s="9" t="str">
        <f t="shared" si="500"/>
        <v>XV Semana de Ordinario</v>
      </c>
      <c r="L1299" t="s">
        <v>3</v>
      </c>
      <c r="M1299" t="s">
        <v>12</v>
      </c>
      <c r="N1299" t="str">
        <f t="shared" si="496"/>
        <v>to</v>
      </c>
      <c r="O1299" s="1" t="s">
        <v>9</v>
      </c>
      <c r="P1299">
        <f t="shared" si="510"/>
        <v>15</v>
      </c>
      <c r="Q1299" s="1" t="s">
        <v>9</v>
      </c>
      <c r="R1299" t="str">
        <f t="shared" si="508"/>
        <v>dom</v>
      </c>
      <c r="S1299" s="1" t="s">
        <v>9</v>
      </c>
      <c r="T1299" t="s">
        <v>5</v>
      </c>
      <c r="U1299" t="s">
        <v>6</v>
      </c>
      <c r="V1299" t="s">
        <v>7</v>
      </c>
      <c r="W1299">
        <f t="shared" si="511"/>
        <v>2028</v>
      </c>
      <c r="X1299" s="1" t="s">
        <v>13</v>
      </c>
      <c r="Y1299" s="1">
        <v>0</v>
      </c>
      <c r="Z1299" s="1">
        <f t="shared" si="509"/>
        <v>7</v>
      </c>
      <c r="AA1299" s="1" t="s">
        <v>13</v>
      </c>
      <c r="AB1299" s="1"/>
      <c r="AC1299">
        <f t="shared" si="512"/>
        <v>16</v>
      </c>
      <c r="AD1299" t="s">
        <v>63</v>
      </c>
      <c r="AE1299" t="str">
        <f t="shared" si="495"/>
        <v>to</v>
      </c>
      <c r="AF1299" s="1" t="s">
        <v>10</v>
      </c>
      <c r="AH1299" t="str">
        <f t="shared" si="513"/>
        <v>{ nombre: "XV Semana de Ordinario", archivo: "/ev/to/15/dom/audio.mp3", fecha: `2028-07-16`, tiempo: 'to' },</v>
      </c>
    </row>
    <row r="1300" spans="1:34" x14ac:dyDescent="0.35">
      <c r="A1300">
        <f t="shared" si="516"/>
        <v>2028</v>
      </c>
      <c r="B1300">
        <f t="shared" si="516"/>
        <v>7</v>
      </c>
      <c r="C1300">
        <f t="shared" si="506"/>
        <v>17</v>
      </c>
      <c r="D1300">
        <f>D1299</f>
        <v>15</v>
      </c>
      <c r="F1300" t="s">
        <v>23</v>
      </c>
      <c r="G1300" s="6" t="s">
        <v>26</v>
      </c>
      <c r="H1300" s="5" t="str">
        <f t="shared" si="515"/>
        <v>XV</v>
      </c>
      <c r="I1300" t="s">
        <v>11</v>
      </c>
      <c r="J1300" t="s">
        <v>1</v>
      </c>
      <c r="K1300" s="9" t="str">
        <f t="shared" si="500"/>
        <v>XV Semana de Ordinario</v>
      </c>
      <c r="L1300" t="s">
        <v>3</v>
      </c>
      <c r="M1300" t="s">
        <v>12</v>
      </c>
      <c r="N1300" t="str">
        <f t="shared" si="496"/>
        <v>to</v>
      </c>
      <c r="O1300" s="1" t="s">
        <v>9</v>
      </c>
      <c r="P1300">
        <f t="shared" si="510"/>
        <v>15</v>
      </c>
      <c r="Q1300" s="1" t="s">
        <v>9</v>
      </c>
      <c r="R1300" t="str">
        <f t="shared" si="508"/>
        <v>lun</v>
      </c>
      <c r="S1300" s="1" t="s">
        <v>9</v>
      </c>
      <c r="T1300" t="s">
        <v>5</v>
      </c>
      <c r="U1300" t="s">
        <v>6</v>
      </c>
      <c r="V1300" t="s">
        <v>7</v>
      </c>
      <c r="W1300">
        <f t="shared" si="511"/>
        <v>2028</v>
      </c>
      <c r="X1300" s="1" t="s">
        <v>13</v>
      </c>
      <c r="Y1300" s="1">
        <v>0</v>
      </c>
      <c r="Z1300" s="1">
        <f t="shared" si="509"/>
        <v>7</v>
      </c>
      <c r="AA1300" s="1" t="s">
        <v>13</v>
      </c>
      <c r="AB1300" s="1"/>
      <c r="AC1300">
        <f t="shared" si="512"/>
        <v>17</v>
      </c>
      <c r="AD1300" t="s">
        <v>63</v>
      </c>
      <c r="AE1300" t="str">
        <f t="shared" si="495"/>
        <v>to</v>
      </c>
      <c r="AF1300" s="1" t="s">
        <v>10</v>
      </c>
      <c r="AH1300" t="str">
        <f t="shared" si="513"/>
        <v>{ nombre: "XV Semana de Ordinario", archivo: "/ev/to/15/lun/audio.mp3", fecha: `2028-07-17`, tiempo: 'to' },</v>
      </c>
    </row>
    <row r="1301" spans="1:34" x14ac:dyDescent="0.35">
      <c r="A1301">
        <f t="shared" si="516"/>
        <v>2028</v>
      </c>
      <c r="B1301">
        <f t="shared" si="516"/>
        <v>7</v>
      </c>
      <c r="C1301">
        <f t="shared" si="506"/>
        <v>18</v>
      </c>
      <c r="D1301">
        <f t="shared" ref="D1301:D1305" si="518">D1300</f>
        <v>15</v>
      </c>
      <c r="F1301" t="s">
        <v>24</v>
      </c>
      <c r="G1301" s="6" t="s">
        <v>26</v>
      </c>
      <c r="H1301" s="5" t="str">
        <f t="shared" si="515"/>
        <v>XV</v>
      </c>
      <c r="I1301" t="s">
        <v>11</v>
      </c>
      <c r="J1301" t="s">
        <v>1</v>
      </c>
      <c r="K1301" s="9" t="str">
        <f t="shared" si="500"/>
        <v>XV Semana de Ordinario</v>
      </c>
      <c r="L1301" t="s">
        <v>3</v>
      </c>
      <c r="M1301" t="s">
        <v>12</v>
      </c>
      <c r="N1301" t="str">
        <f t="shared" si="496"/>
        <v>to</v>
      </c>
      <c r="O1301" s="1" t="s">
        <v>9</v>
      </c>
      <c r="P1301">
        <f t="shared" si="510"/>
        <v>15</v>
      </c>
      <c r="Q1301" s="1" t="s">
        <v>9</v>
      </c>
      <c r="R1301" t="str">
        <f t="shared" si="508"/>
        <v>mar</v>
      </c>
      <c r="S1301" s="1" t="s">
        <v>9</v>
      </c>
      <c r="T1301" t="s">
        <v>5</v>
      </c>
      <c r="U1301" t="s">
        <v>6</v>
      </c>
      <c r="V1301" t="s">
        <v>7</v>
      </c>
      <c r="W1301">
        <f t="shared" si="511"/>
        <v>2028</v>
      </c>
      <c r="X1301" s="1" t="s">
        <v>13</v>
      </c>
      <c r="Y1301" s="1">
        <v>0</v>
      </c>
      <c r="Z1301" s="1">
        <f t="shared" si="509"/>
        <v>7</v>
      </c>
      <c r="AA1301" s="1" t="s">
        <v>13</v>
      </c>
      <c r="AB1301" s="1"/>
      <c r="AC1301">
        <f t="shared" si="512"/>
        <v>18</v>
      </c>
      <c r="AD1301" t="s">
        <v>63</v>
      </c>
      <c r="AE1301" t="str">
        <f t="shared" si="495"/>
        <v>to</v>
      </c>
      <c r="AF1301" s="1" t="s">
        <v>10</v>
      </c>
      <c r="AH1301" t="str">
        <f t="shared" si="513"/>
        <v>{ nombre: "XV Semana de Ordinario", archivo: "/ev/to/15/mar/audio.mp3", fecha: `2028-07-18`, tiempo: 'to' },</v>
      </c>
    </row>
    <row r="1302" spans="1:34" x14ac:dyDescent="0.35">
      <c r="A1302">
        <f t="shared" si="516"/>
        <v>2028</v>
      </c>
      <c r="B1302">
        <f t="shared" si="516"/>
        <v>7</v>
      </c>
      <c r="C1302">
        <f t="shared" si="506"/>
        <v>19</v>
      </c>
      <c r="D1302">
        <f t="shared" si="518"/>
        <v>15</v>
      </c>
      <c r="F1302" t="s">
        <v>19</v>
      </c>
      <c r="G1302" s="6" t="s">
        <v>26</v>
      </c>
      <c r="H1302" s="5" t="str">
        <f t="shared" si="515"/>
        <v>XV</v>
      </c>
      <c r="I1302" t="s">
        <v>11</v>
      </c>
      <c r="J1302" t="s">
        <v>1</v>
      </c>
      <c r="K1302" s="9" t="str">
        <f t="shared" si="500"/>
        <v>XV Semana de Ordinario</v>
      </c>
      <c r="L1302" t="s">
        <v>3</v>
      </c>
      <c r="M1302" t="s">
        <v>12</v>
      </c>
      <c r="N1302" t="str">
        <f t="shared" si="496"/>
        <v>to</v>
      </c>
      <c r="O1302" s="1" t="s">
        <v>9</v>
      </c>
      <c r="P1302">
        <f t="shared" si="510"/>
        <v>15</v>
      </c>
      <c r="Q1302" s="1" t="s">
        <v>9</v>
      </c>
      <c r="R1302" t="str">
        <f t="shared" si="508"/>
        <v>mie</v>
      </c>
      <c r="S1302" s="1" t="s">
        <v>9</v>
      </c>
      <c r="T1302" t="s">
        <v>5</v>
      </c>
      <c r="U1302" t="s">
        <v>6</v>
      </c>
      <c r="V1302" t="s">
        <v>7</v>
      </c>
      <c r="W1302">
        <f t="shared" si="511"/>
        <v>2028</v>
      </c>
      <c r="X1302" s="1" t="s">
        <v>13</v>
      </c>
      <c r="Y1302" s="1">
        <v>0</v>
      </c>
      <c r="Z1302" s="1">
        <f t="shared" si="509"/>
        <v>7</v>
      </c>
      <c r="AA1302" s="1" t="s">
        <v>13</v>
      </c>
      <c r="AB1302" s="1"/>
      <c r="AC1302">
        <f t="shared" si="512"/>
        <v>19</v>
      </c>
      <c r="AD1302" t="s">
        <v>63</v>
      </c>
      <c r="AE1302" t="str">
        <f t="shared" si="495"/>
        <v>to</v>
      </c>
      <c r="AF1302" s="1" t="s">
        <v>10</v>
      </c>
      <c r="AH1302" t="str">
        <f t="shared" si="513"/>
        <v>{ nombre: "XV Semana de Ordinario", archivo: "/ev/to/15/mie/audio.mp3", fecha: `2028-07-19`, tiempo: 'to' },</v>
      </c>
    </row>
    <row r="1303" spans="1:34" x14ac:dyDescent="0.35">
      <c r="A1303">
        <f t="shared" si="516"/>
        <v>2028</v>
      </c>
      <c r="B1303">
        <f t="shared" si="516"/>
        <v>7</v>
      </c>
      <c r="C1303">
        <f t="shared" si="506"/>
        <v>20</v>
      </c>
      <c r="D1303">
        <f t="shared" si="518"/>
        <v>15</v>
      </c>
      <c r="F1303" t="s">
        <v>20</v>
      </c>
      <c r="G1303" s="6" t="s">
        <v>26</v>
      </c>
      <c r="H1303" s="5" t="str">
        <f t="shared" si="515"/>
        <v>XV</v>
      </c>
      <c r="I1303" t="s">
        <v>11</v>
      </c>
      <c r="J1303" t="s">
        <v>1</v>
      </c>
      <c r="K1303" s="9" t="str">
        <f t="shared" si="500"/>
        <v>XV Semana de Ordinario</v>
      </c>
      <c r="L1303" t="s">
        <v>3</v>
      </c>
      <c r="M1303" t="s">
        <v>12</v>
      </c>
      <c r="N1303" t="str">
        <f t="shared" si="496"/>
        <v>to</v>
      </c>
      <c r="O1303" s="1" t="s">
        <v>9</v>
      </c>
      <c r="P1303">
        <f t="shared" si="510"/>
        <v>15</v>
      </c>
      <c r="Q1303" s="1" t="s">
        <v>9</v>
      </c>
      <c r="R1303" t="str">
        <f t="shared" si="508"/>
        <v>jue</v>
      </c>
      <c r="S1303" s="1" t="s">
        <v>9</v>
      </c>
      <c r="T1303" t="s">
        <v>5</v>
      </c>
      <c r="U1303" t="s">
        <v>6</v>
      </c>
      <c r="V1303" t="s">
        <v>7</v>
      </c>
      <c r="W1303">
        <f t="shared" si="511"/>
        <v>2028</v>
      </c>
      <c r="X1303" s="1" t="s">
        <v>13</v>
      </c>
      <c r="Y1303" s="1">
        <v>0</v>
      </c>
      <c r="Z1303" s="1">
        <f t="shared" si="509"/>
        <v>7</v>
      </c>
      <c r="AA1303" s="1" t="s">
        <v>13</v>
      </c>
      <c r="AB1303" s="1"/>
      <c r="AC1303">
        <f t="shared" si="512"/>
        <v>20</v>
      </c>
      <c r="AD1303" t="s">
        <v>63</v>
      </c>
      <c r="AE1303" t="str">
        <f t="shared" si="495"/>
        <v>to</v>
      </c>
      <c r="AF1303" s="1" t="s">
        <v>10</v>
      </c>
      <c r="AH1303" t="str">
        <f t="shared" si="513"/>
        <v>{ nombre: "XV Semana de Ordinario", archivo: "/ev/to/15/jue/audio.mp3", fecha: `2028-07-20`, tiempo: 'to' },</v>
      </c>
    </row>
    <row r="1304" spans="1:34" x14ac:dyDescent="0.35">
      <c r="A1304">
        <f t="shared" si="516"/>
        <v>2028</v>
      </c>
      <c r="B1304">
        <f t="shared" si="516"/>
        <v>7</v>
      </c>
      <c r="C1304">
        <f t="shared" si="506"/>
        <v>21</v>
      </c>
      <c r="D1304">
        <f t="shared" si="518"/>
        <v>15</v>
      </c>
      <c r="F1304" t="s">
        <v>21</v>
      </c>
      <c r="G1304" s="6" t="s">
        <v>26</v>
      </c>
      <c r="H1304" s="5" t="str">
        <f t="shared" si="515"/>
        <v>XV</v>
      </c>
      <c r="I1304" t="s">
        <v>11</v>
      </c>
      <c r="J1304" t="s">
        <v>1</v>
      </c>
      <c r="K1304" s="9" t="str">
        <f t="shared" si="500"/>
        <v>XV Semana de Ordinario</v>
      </c>
      <c r="L1304" t="s">
        <v>3</v>
      </c>
      <c r="M1304" t="s">
        <v>12</v>
      </c>
      <c r="N1304" t="str">
        <f t="shared" si="496"/>
        <v>to</v>
      </c>
      <c r="O1304" s="1" t="s">
        <v>9</v>
      </c>
      <c r="P1304">
        <f t="shared" si="510"/>
        <v>15</v>
      </c>
      <c r="Q1304" s="1" t="s">
        <v>9</v>
      </c>
      <c r="R1304" t="str">
        <f t="shared" si="508"/>
        <v>vie</v>
      </c>
      <c r="S1304" s="1" t="s">
        <v>9</v>
      </c>
      <c r="T1304" t="s">
        <v>5</v>
      </c>
      <c r="U1304" t="s">
        <v>6</v>
      </c>
      <c r="V1304" t="s">
        <v>7</v>
      </c>
      <c r="W1304">
        <f t="shared" si="511"/>
        <v>2028</v>
      </c>
      <c r="X1304" s="1" t="s">
        <v>13</v>
      </c>
      <c r="Y1304" s="1">
        <v>0</v>
      </c>
      <c r="Z1304" s="1">
        <f t="shared" si="509"/>
        <v>7</v>
      </c>
      <c r="AA1304" s="1" t="s">
        <v>13</v>
      </c>
      <c r="AB1304" s="1"/>
      <c r="AC1304">
        <f t="shared" si="512"/>
        <v>21</v>
      </c>
      <c r="AD1304" t="s">
        <v>63</v>
      </c>
      <c r="AE1304" t="str">
        <f t="shared" si="495"/>
        <v>to</v>
      </c>
      <c r="AF1304" s="1" t="s">
        <v>10</v>
      </c>
      <c r="AH1304" t="str">
        <f t="shared" si="513"/>
        <v>{ nombre: "XV Semana de Ordinario", archivo: "/ev/to/15/vie/audio.mp3", fecha: `2028-07-21`, tiempo: 'to' },</v>
      </c>
    </row>
    <row r="1305" spans="1:34" x14ac:dyDescent="0.35">
      <c r="A1305">
        <f t="shared" si="516"/>
        <v>2028</v>
      </c>
      <c r="B1305">
        <f t="shared" si="516"/>
        <v>7</v>
      </c>
      <c r="C1305">
        <f t="shared" si="506"/>
        <v>22</v>
      </c>
      <c r="D1305">
        <f t="shared" si="518"/>
        <v>15</v>
      </c>
      <c r="F1305" t="s">
        <v>22</v>
      </c>
      <c r="G1305" s="6" t="s">
        <v>26</v>
      </c>
      <c r="H1305" s="5" t="str">
        <f t="shared" si="515"/>
        <v>XV</v>
      </c>
      <c r="I1305" t="s">
        <v>11</v>
      </c>
      <c r="J1305" t="s">
        <v>1</v>
      </c>
      <c r="K1305" s="9" t="str">
        <f t="shared" si="500"/>
        <v>XV Semana de Ordinario</v>
      </c>
      <c r="L1305" t="s">
        <v>3</v>
      </c>
      <c r="M1305" t="s">
        <v>12</v>
      </c>
      <c r="N1305" t="str">
        <f t="shared" si="496"/>
        <v>to</v>
      </c>
      <c r="O1305" s="1" t="s">
        <v>9</v>
      </c>
      <c r="P1305">
        <f t="shared" si="510"/>
        <v>15</v>
      </c>
      <c r="Q1305" s="1" t="s">
        <v>9</v>
      </c>
      <c r="R1305" t="str">
        <f t="shared" si="508"/>
        <v>sab</v>
      </c>
      <c r="S1305" s="1" t="s">
        <v>9</v>
      </c>
      <c r="T1305" t="s">
        <v>5</v>
      </c>
      <c r="U1305" t="s">
        <v>6</v>
      </c>
      <c r="V1305" t="s">
        <v>7</v>
      </c>
      <c r="W1305">
        <f t="shared" si="511"/>
        <v>2028</v>
      </c>
      <c r="X1305" s="1" t="s">
        <v>13</v>
      </c>
      <c r="Y1305" s="1">
        <v>0</v>
      </c>
      <c r="Z1305" s="1">
        <f t="shared" si="509"/>
        <v>7</v>
      </c>
      <c r="AA1305" s="1" t="s">
        <v>13</v>
      </c>
      <c r="AB1305" s="1"/>
      <c r="AC1305">
        <f t="shared" si="512"/>
        <v>22</v>
      </c>
      <c r="AD1305" t="s">
        <v>63</v>
      </c>
      <c r="AE1305" t="str">
        <f t="shared" si="495"/>
        <v>to</v>
      </c>
      <c r="AF1305" s="1" t="s">
        <v>10</v>
      </c>
      <c r="AH1305" t="str">
        <f t="shared" si="513"/>
        <v>{ nombre: "XV Semana de Ordinario", archivo: "/ev/to/15/sab/audio.mp3", fecha: `2028-07-22`, tiempo: 'to' },</v>
      </c>
    </row>
    <row r="1306" spans="1:34" x14ac:dyDescent="0.35">
      <c r="A1306">
        <f t="shared" si="516"/>
        <v>2028</v>
      </c>
      <c r="B1306">
        <f t="shared" si="516"/>
        <v>7</v>
      </c>
      <c r="C1306">
        <f t="shared" si="506"/>
        <v>23</v>
      </c>
      <c r="D1306">
        <f>D1305+1</f>
        <v>16</v>
      </c>
      <c r="F1306" t="s">
        <v>4</v>
      </c>
      <c r="G1306" s="6" t="s">
        <v>26</v>
      </c>
      <c r="H1306" s="5" t="str">
        <f t="shared" si="515"/>
        <v>XVI</v>
      </c>
      <c r="I1306" t="s">
        <v>11</v>
      </c>
      <c r="J1306" t="s">
        <v>1</v>
      </c>
      <c r="K1306" s="9" t="str">
        <f t="shared" si="500"/>
        <v>XVI Semana de Ordinario</v>
      </c>
      <c r="L1306" t="s">
        <v>3</v>
      </c>
      <c r="M1306" t="s">
        <v>12</v>
      </c>
      <c r="N1306" t="str">
        <f t="shared" si="496"/>
        <v>to</v>
      </c>
      <c r="O1306" s="1" t="s">
        <v>9</v>
      </c>
      <c r="P1306">
        <f t="shared" si="510"/>
        <v>16</v>
      </c>
      <c r="Q1306" s="1" t="s">
        <v>9</v>
      </c>
      <c r="R1306" t="str">
        <f t="shared" si="508"/>
        <v>dom</v>
      </c>
      <c r="S1306" s="1" t="s">
        <v>9</v>
      </c>
      <c r="T1306" t="s">
        <v>5</v>
      </c>
      <c r="U1306" t="s">
        <v>6</v>
      </c>
      <c r="V1306" t="s">
        <v>7</v>
      </c>
      <c r="W1306">
        <f t="shared" si="511"/>
        <v>2028</v>
      </c>
      <c r="X1306" s="1" t="s">
        <v>13</v>
      </c>
      <c r="Y1306" s="1">
        <v>0</v>
      </c>
      <c r="Z1306" s="1">
        <f t="shared" si="509"/>
        <v>7</v>
      </c>
      <c r="AA1306" s="1" t="s">
        <v>13</v>
      </c>
      <c r="AB1306" s="1"/>
      <c r="AC1306">
        <f t="shared" si="512"/>
        <v>23</v>
      </c>
      <c r="AD1306" t="s">
        <v>63</v>
      </c>
      <c r="AE1306" t="str">
        <f t="shared" si="495"/>
        <v>to</v>
      </c>
      <c r="AF1306" s="1" t="s">
        <v>10</v>
      </c>
      <c r="AH1306" t="str">
        <f t="shared" si="513"/>
        <v>{ nombre: "XVI Semana de Ordinario", archivo: "/ev/to/16/dom/audio.mp3", fecha: `2028-07-23`, tiempo: 'to' },</v>
      </c>
    </row>
    <row r="1307" spans="1:34" x14ac:dyDescent="0.35">
      <c r="A1307">
        <f t="shared" si="516"/>
        <v>2028</v>
      </c>
      <c r="B1307">
        <f t="shared" si="516"/>
        <v>7</v>
      </c>
      <c r="C1307">
        <f t="shared" si="506"/>
        <v>24</v>
      </c>
      <c r="D1307">
        <f>D1306</f>
        <v>16</v>
      </c>
      <c r="F1307" t="s">
        <v>23</v>
      </c>
      <c r="G1307" s="6" t="s">
        <v>26</v>
      </c>
      <c r="H1307" s="5" t="str">
        <f t="shared" si="515"/>
        <v>XVI</v>
      </c>
      <c r="I1307" t="s">
        <v>11</v>
      </c>
      <c r="J1307" t="s">
        <v>1</v>
      </c>
      <c r="K1307" s="9" t="str">
        <f t="shared" si="500"/>
        <v>XVI Semana de Ordinario</v>
      </c>
      <c r="L1307" t="s">
        <v>3</v>
      </c>
      <c r="M1307" t="s">
        <v>12</v>
      </c>
      <c r="N1307" t="str">
        <f t="shared" si="496"/>
        <v>to</v>
      </c>
      <c r="O1307" s="1" t="s">
        <v>9</v>
      </c>
      <c r="P1307">
        <f t="shared" si="510"/>
        <v>16</v>
      </c>
      <c r="Q1307" s="1" t="s">
        <v>9</v>
      </c>
      <c r="R1307" t="str">
        <f t="shared" si="508"/>
        <v>lun</v>
      </c>
      <c r="S1307" s="1" t="s">
        <v>9</v>
      </c>
      <c r="T1307" t="s">
        <v>5</v>
      </c>
      <c r="U1307" t="s">
        <v>6</v>
      </c>
      <c r="V1307" t="s">
        <v>7</v>
      </c>
      <c r="W1307">
        <f t="shared" si="511"/>
        <v>2028</v>
      </c>
      <c r="X1307" s="1" t="s">
        <v>13</v>
      </c>
      <c r="Y1307" s="1">
        <v>0</v>
      </c>
      <c r="Z1307" s="1">
        <f t="shared" si="509"/>
        <v>7</v>
      </c>
      <c r="AA1307" s="1" t="s">
        <v>13</v>
      </c>
      <c r="AB1307" s="1"/>
      <c r="AC1307">
        <f t="shared" si="512"/>
        <v>24</v>
      </c>
      <c r="AD1307" t="s">
        <v>63</v>
      </c>
      <c r="AE1307" t="str">
        <f t="shared" ref="AE1307:AE1370" si="519">IF(G1307="Adviento", "ta",
   IF(G1307="Navidad", "tn",
      IF(G1307="Ordinario", "to",
         IF(G1307="Cuaresma", "tc",
            IF(G1307="Pascua", "tp", "No válido")
         )
      )
   )
)</f>
        <v>to</v>
      </c>
      <c r="AF1307" s="1" t="s">
        <v>10</v>
      </c>
      <c r="AH1307" t="str">
        <f t="shared" si="513"/>
        <v>{ nombre: "XVI Semana de Ordinario", archivo: "/ev/to/16/lun/audio.mp3", fecha: `2028-07-24`, tiempo: 'to' },</v>
      </c>
    </row>
    <row r="1308" spans="1:34" x14ac:dyDescent="0.35">
      <c r="A1308">
        <f t="shared" si="516"/>
        <v>2028</v>
      </c>
      <c r="B1308">
        <f t="shared" si="516"/>
        <v>7</v>
      </c>
      <c r="C1308">
        <f t="shared" si="506"/>
        <v>25</v>
      </c>
      <c r="D1308">
        <f t="shared" ref="D1308:D1312" si="520">D1307</f>
        <v>16</v>
      </c>
      <c r="F1308" t="s">
        <v>24</v>
      </c>
      <c r="G1308" s="6" t="s">
        <v>26</v>
      </c>
      <c r="H1308" s="5" t="str">
        <f t="shared" si="515"/>
        <v>XVI</v>
      </c>
      <c r="I1308" t="s">
        <v>11</v>
      </c>
      <c r="J1308" t="s">
        <v>1</v>
      </c>
      <c r="K1308" s="9" t="str">
        <f t="shared" si="500"/>
        <v>XVI Semana de Ordinario</v>
      </c>
      <c r="L1308" t="s">
        <v>3</v>
      </c>
      <c r="M1308" t="s">
        <v>12</v>
      </c>
      <c r="N1308" t="str">
        <f t="shared" ref="N1308:N1371" si="521">IF(G1308="Adviento", "ta",
   IF(G1308="Navidad", "tn",
      IF(G1308="Ordinario", "to",
         IF(G1308="Cuaresma", "tc",
            IF(G1308="Pascua", "tp", "No válido")
         )
      )
   )
)</f>
        <v>to</v>
      </c>
      <c r="O1308" s="1" t="s">
        <v>9</v>
      </c>
      <c r="P1308">
        <f t="shared" si="510"/>
        <v>16</v>
      </c>
      <c r="Q1308" s="1" t="s">
        <v>9</v>
      </c>
      <c r="R1308" t="str">
        <f t="shared" si="508"/>
        <v>mar</v>
      </c>
      <c r="S1308" s="1" t="s">
        <v>9</v>
      </c>
      <c r="T1308" t="s">
        <v>5</v>
      </c>
      <c r="U1308" t="s">
        <v>6</v>
      </c>
      <c r="V1308" t="s">
        <v>7</v>
      </c>
      <c r="W1308">
        <f t="shared" si="511"/>
        <v>2028</v>
      </c>
      <c r="X1308" s="1" t="s">
        <v>13</v>
      </c>
      <c r="Y1308" s="1">
        <v>0</v>
      </c>
      <c r="Z1308" s="1">
        <f t="shared" si="509"/>
        <v>7</v>
      </c>
      <c r="AA1308" s="1" t="s">
        <v>13</v>
      </c>
      <c r="AB1308" s="1"/>
      <c r="AC1308">
        <f t="shared" si="512"/>
        <v>25</v>
      </c>
      <c r="AD1308" t="s">
        <v>63</v>
      </c>
      <c r="AE1308" t="str">
        <f t="shared" si="519"/>
        <v>to</v>
      </c>
      <c r="AF1308" s="1" t="s">
        <v>10</v>
      </c>
      <c r="AH1308" t="str">
        <f t="shared" si="513"/>
        <v>{ nombre: "XVI Semana de Ordinario", archivo: "/ev/to/16/mar/audio.mp3", fecha: `2028-07-25`, tiempo: 'to' },</v>
      </c>
    </row>
    <row r="1309" spans="1:34" x14ac:dyDescent="0.35">
      <c r="A1309">
        <f t="shared" si="516"/>
        <v>2028</v>
      </c>
      <c r="B1309">
        <f t="shared" si="516"/>
        <v>7</v>
      </c>
      <c r="C1309">
        <f t="shared" si="506"/>
        <v>26</v>
      </c>
      <c r="D1309">
        <f t="shared" si="520"/>
        <v>16</v>
      </c>
      <c r="F1309" t="s">
        <v>19</v>
      </c>
      <c r="G1309" s="6" t="s">
        <v>26</v>
      </c>
      <c r="H1309" s="5" t="str">
        <f t="shared" si="515"/>
        <v>XVI</v>
      </c>
      <c r="I1309" t="s">
        <v>11</v>
      </c>
      <c r="J1309" t="s">
        <v>1</v>
      </c>
      <c r="K1309" s="9" t="str">
        <f t="shared" si="500"/>
        <v>XVI Semana de Ordinario</v>
      </c>
      <c r="L1309" t="s">
        <v>3</v>
      </c>
      <c r="M1309" t="s">
        <v>12</v>
      </c>
      <c r="N1309" t="str">
        <f t="shared" si="521"/>
        <v>to</v>
      </c>
      <c r="O1309" s="1" t="s">
        <v>9</v>
      </c>
      <c r="P1309">
        <f t="shared" si="510"/>
        <v>16</v>
      </c>
      <c r="Q1309" s="1" t="s">
        <v>9</v>
      </c>
      <c r="R1309" t="str">
        <f t="shared" si="508"/>
        <v>mie</v>
      </c>
      <c r="S1309" s="1" t="s">
        <v>9</v>
      </c>
      <c r="T1309" t="s">
        <v>5</v>
      </c>
      <c r="U1309" t="s">
        <v>6</v>
      </c>
      <c r="V1309" t="s">
        <v>7</v>
      </c>
      <c r="W1309">
        <f t="shared" si="511"/>
        <v>2028</v>
      </c>
      <c r="X1309" s="1" t="s">
        <v>13</v>
      </c>
      <c r="Y1309" s="1">
        <v>0</v>
      </c>
      <c r="Z1309" s="1">
        <f t="shared" si="509"/>
        <v>7</v>
      </c>
      <c r="AA1309" s="1" t="s">
        <v>13</v>
      </c>
      <c r="AB1309" s="1"/>
      <c r="AC1309">
        <f t="shared" si="512"/>
        <v>26</v>
      </c>
      <c r="AD1309" t="s">
        <v>63</v>
      </c>
      <c r="AE1309" t="str">
        <f t="shared" si="519"/>
        <v>to</v>
      </c>
      <c r="AF1309" s="1" t="s">
        <v>10</v>
      </c>
      <c r="AH1309" t="str">
        <f t="shared" si="513"/>
        <v>{ nombre: "XVI Semana de Ordinario", archivo: "/ev/to/16/mie/audio.mp3", fecha: `2028-07-26`, tiempo: 'to' },</v>
      </c>
    </row>
    <row r="1310" spans="1:34" x14ac:dyDescent="0.35">
      <c r="A1310">
        <f t="shared" si="516"/>
        <v>2028</v>
      </c>
      <c r="B1310">
        <f t="shared" si="516"/>
        <v>7</v>
      </c>
      <c r="C1310">
        <f t="shared" si="506"/>
        <v>27</v>
      </c>
      <c r="D1310">
        <f t="shared" si="520"/>
        <v>16</v>
      </c>
      <c r="F1310" t="s">
        <v>20</v>
      </c>
      <c r="G1310" s="6" t="s">
        <v>26</v>
      </c>
      <c r="H1310" s="5" t="str">
        <f t="shared" si="515"/>
        <v>XVI</v>
      </c>
      <c r="I1310" t="s">
        <v>11</v>
      </c>
      <c r="J1310" t="s">
        <v>1</v>
      </c>
      <c r="K1310" s="9" t="str">
        <f t="shared" si="500"/>
        <v>XVI Semana de Ordinario</v>
      </c>
      <c r="L1310" t="s">
        <v>3</v>
      </c>
      <c r="M1310" t="s">
        <v>12</v>
      </c>
      <c r="N1310" t="str">
        <f t="shared" si="521"/>
        <v>to</v>
      </c>
      <c r="O1310" s="1" t="s">
        <v>9</v>
      </c>
      <c r="P1310">
        <f t="shared" si="510"/>
        <v>16</v>
      </c>
      <c r="Q1310" s="1" t="s">
        <v>9</v>
      </c>
      <c r="R1310" t="str">
        <f t="shared" si="508"/>
        <v>jue</v>
      </c>
      <c r="S1310" s="1" t="s">
        <v>9</v>
      </c>
      <c r="T1310" t="s">
        <v>5</v>
      </c>
      <c r="U1310" t="s">
        <v>6</v>
      </c>
      <c r="V1310" t="s">
        <v>7</v>
      </c>
      <c r="W1310">
        <f t="shared" si="511"/>
        <v>2028</v>
      </c>
      <c r="X1310" s="1" t="s">
        <v>13</v>
      </c>
      <c r="Y1310" s="1">
        <v>0</v>
      </c>
      <c r="Z1310" s="1">
        <f t="shared" si="509"/>
        <v>7</v>
      </c>
      <c r="AA1310" s="1" t="s">
        <v>13</v>
      </c>
      <c r="AB1310" s="1"/>
      <c r="AC1310">
        <f t="shared" si="512"/>
        <v>27</v>
      </c>
      <c r="AD1310" t="s">
        <v>63</v>
      </c>
      <c r="AE1310" t="str">
        <f t="shared" si="519"/>
        <v>to</v>
      </c>
      <c r="AF1310" s="1" t="s">
        <v>10</v>
      </c>
      <c r="AH1310" t="str">
        <f t="shared" si="513"/>
        <v>{ nombre: "XVI Semana de Ordinario", archivo: "/ev/to/16/jue/audio.mp3", fecha: `2028-07-27`, tiempo: 'to' },</v>
      </c>
    </row>
    <row r="1311" spans="1:34" x14ac:dyDescent="0.35">
      <c r="A1311">
        <f t="shared" si="516"/>
        <v>2028</v>
      </c>
      <c r="B1311">
        <f t="shared" si="516"/>
        <v>7</v>
      </c>
      <c r="C1311">
        <f t="shared" si="506"/>
        <v>28</v>
      </c>
      <c r="D1311">
        <f t="shared" si="520"/>
        <v>16</v>
      </c>
      <c r="F1311" t="s">
        <v>21</v>
      </c>
      <c r="G1311" s="6" t="s">
        <v>26</v>
      </c>
      <c r="H1311" s="5" t="str">
        <f t="shared" si="515"/>
        <v>XVI</v>
      </c>
      <c r="I1311" t="s">
        <v>11</v>
      </c>
      <c r="J1311" t="s">
        <v>1</v>
      </c>
      <c r="K1311" s="9" t="str">
        <f t="shared" si="500"/>
        <v>XVI Semana de Ordinario</v>
      </c>
      <c r="L1311" t="s">
        <v>3</v>
      </c>
      <c r="M1311" t="s">
        <v>12</v>
      </c>
      <c r="N1311" t="str">
        <f t="shared" si="521"/>
        <v>to</v>
      </c>
      <c r="O1311" s="1" t="s">
        <v>9</v>
      </c>
      <c r="P1311">
        <f t="shared" si="510"/>
        <v>16</v>
      </c>
      <c r="Q1311" s="1" t="s">
        <v>9</v>
      </c>
      <c r="R1311" t="str">
        <f t="shared" si="508"/>
        <v>vie</v>
      </c>
      <c r="S1311" s="1" t="s">
        <v>9</v>
      </c>
      <c r="T1311" t="s">
        <v>5</v>
      </c>
      <c r="U1311" t="s">
        <v>6</v>
      </c>
      <c r="V1311" t="s">
        <v>7</v>
      </c>
      <c r="W1311">
        <f t="shared" si="511"/>
        <v>2028</v>
      </c>
      <c r="X1311" s="1" t="s">
        <v>13</v>
      </c>
      <c r="Y1311" s="1">
        <v>0</v>
      </c>
      <c r="Z1311" s="1">
        <f t="shared" si="509"/>
        <v>7</v>
      </c>
      <c r="AA1311" s="1" t="s">
        <v>13</v>
      </c>
      <c r="AB1311" s="1"/>
      <c r="AC1311">
        <f t="shared" si="512"/>
        <v>28</v>
      </c>
      <c r="AD1311" t="s">
        <v>63</v>
      </c>
      <c r="AE1311" t="str">
        <f t="shared" si="519"/>
        <v>to</v>
      </c>
      <c r="AF1311" s="1" t="s">
        <v>10</v>
      </c>
      <c r="AH1311" t="str">
        <f t="shared" si="513"/>
        <v>{ nombre: "XVI Semana de Ordinario", archivo: "/ev/to/16/vie/audio.mp3", fecha: `2028-07-28`, tiempo: 'to' },</v>
      </c>
    </row>
    <row r="1312" spans="1:34" x14ac:dyDescent="0.35">
      <c r="A1312">
        <f t="shared" si="516"/>
        <v>2028</v>
      </c>
      <c r="B1312">
        <f t="shared" si="516"/>
        <v>7</v>
      </c>
      <c r="C1312">
        <f t="shared" si="506"/>
        <v>29</v>
      </c>
      <c r="D1312">
        <f t="shared" si="520"/>
        <v>16</v>
      </c>
      <c r="F1312" t="s">
        <v>22</v>
      </c>
      <c r="G1312" s="6" t="s">
        <v>26</v>
      </c>
      <c r="H1312" s="5" t="str">
        <f t="shared" si="515"/>
        <v>XVI</v>
      </c>
      <c r="I1312" t="s">
        <v>11</v>
      </c>
      <c r="J1312" t="s">
        <v>1</v>
      </c>
      <c r="K1312" s="9" t="str">
        <f t="shared" si="500"/>
        <v>XVI Semana de Ordinario</v>
      </c>
      <c r="L1312" t="s">
        <v>3</v>
      </c>
      <c r="M1312" t="s">
        <v>12</v>
      </c>
      <c r="N1312" t="str">
        <f t="shared" si="521"/>
        <v>to</v>
      </c>
      <c r="O1312" s="1" t="s">
        <v>9</v>
      </c>
      <c r="P1312">
        <f t="shared" si="510"/>
        <v>16</v>
      </c>
      <c r="Q1312" s="1" t="s">
        <v>9</v>
      </c>
      <c r="R1312" t="str">
        <f t="shared" si="508"/>
        <v>sab</v>
      </c>
      <c r="S1312" s="1" t="s">
        <v>9</v>
      </c>
      <c r="T1312" t="s">
        <v>5</v>
      </c>
      <c r="U1312" t="s">
        <v>6</v>
      </c>
      <c r="V1312" t="s">
        <v>7</v>
      </c>
      <c r="W1312">
        <f t="shared" si="511"/>
        <v>2028</v>
      </c>
      <c r="X1312" s="1" t="s">
        <v>13</v>
      </c>
      <c r="Y1312" s="1">
        <v>0</v>
      </c>
      <c r="Z1312" s="1">
        <f t="shared" si="509"/>
        <v>7</v>
      </c>
      <c r="AA1312" s="1" t="s">
        <v>13</v>
      </c>
      <c r="AB1312" s="1"/>
      <c r="AC1312">
        <f t="shared" si="512"/>
        <v>29</v>
      </c>
      <c r="AD1312" t="s">
        <v>63</v>
      </c>
      <c r="AE1312" t="str">
        <f t="shared" si="519"/>
        <v>to</v>
      </c>
      <c r="AF1312" s="1" t="s">
        <v>10</v>
      </c>
      <c r="AH1312" t="str">
        <f t="shared" si="513"/>
        <v>{ nombre: "XVI Semana de Ordinario", archivo: "/ev/to/16/sab/audio.mp3", fecha: `2028-07-29`, tiempo: 'to' },</v>
      </c>
    </row>
    <row r="1313" spans="1:34" x14ac:dyDescent="0.35">
      <c r="A1313">
        <f t="shared" si="516"/>
        <v>2028</v>
      </c>
      <c r="B1313">
        <f t="shared" si="516"/>
        <v>7</v>
      </c>
      <c r="C1313">
        <f t="shared" si="506"/>
        <v>30</v>
      </c>
      <c r="D1313">
        <f t="shared" si="517"/>
        <v>17</v>
      </c>
      <c r="F1313" t="s">
        <v>4</v>
      </c>
      <c r="G1313" s="6" t="s">
        <v>26</v>
      </c>
      <c r="H1313" s="5" t="str">
        <f t="shared" si="515"/>
        <v>XVII</v>
      </c>
      <c r="I1313" t="s">
        <v>11</v>
      </c>
      <c r="J1313" t="s">
        <v>1</v>
      </c>
      <c r="K1313" s="9" t="str">
        <f t="shared" si="500"/>
        <v>XVII Semana de Ordinario</v>
      </c>
      <c r="L1313" t="s">
        <v>3</v>
      </c>
      <c r="M1313" t="s">
        <v>12</v>
      </c>
      <c r="N1313" t="str">
        <f t="shared" si="521"/>
        <v>to</v>
      </c>
      <c r="O1313" s="1" t="s">
        <v>9</v>
      </c>
      <c r="P1313">
        <f t="shared" si="510"/>
        <v>17</v>
      </c>
      <c r="Q1313" s="1" t="s">
        <v>9</v>
      </c>
      <c r="R1313" t="str">
        <f t="shared" si="508"/>
        <v>dom</v>
      </c>
      <c r="S1313" s="1" t="s">
        <v>9</v>
      </c>
      <c r="T1313" t="s">
        <v>5</v>
      </c>
      <c r="U1313" t="s">
        <v>6</v>
      </c>
      <c r="V1313" t="s">
        <v>7</v>
      </c>
      <c r="W1313">
        <f t="shared" si="511"/>
        <v>2028</v>
      </c>
      <c r="X1313" s="1" t="s">
        <v>13</v>
      </c>
      <c r="Y1313" s="1">
        <v>0</v>
      </c>
      <c r="Z1313" s="1">
        <f t="shared" si="509"/>
        <v>7</v>
      </c>
      <c r="AA1313" s="1" t="s">
        <v>13</v>
      </c>
      <c r="AB1313" s="1"/>
      <c r="AC1313">
        <f t="shared" si="512"/>
        <v>30</v>
      </c>
      <c r="AD1313" t="s">
        <v>63</v>
      </c>
      <c r="AE1313" t="str">
        <f t="shared" si="519"/>
        <v>to</v>
      </c>
      <c r="AF1313" s="1" t="s">
        <v>10</v>
      </c>
      <c r="AH1313" t="str">
        <f t="shared" si="513"/>
        <v>{ nombre: "XVII Semana de Ordinario", archivo: "/ev/to/17/dom/audio.mp3", fecha: `2028-07-30`, tiempo: 'to' },</v>
      </c>
    </row>
    <row r="1314" spans="1:34" x14ac:dyDescent="0.35">
      <c r="A1314">
        <f t="shared" si="516"/>
        <v>2028</v>
      </c>
      <c r="B1314">
        <f t="shared" si="516"/>
        <v>7</v>
      </c>
      <c r="C1314">
        <f t="shared" si="506"/>
        <v>31</v>
      </c>
      <c r="D1314">
        <f>D1313</f>
        <v>17</v>
      </c>
      <c r="F1314" t="s">
        <v>23</v>
      </c>
      <c r="G1314" s="6" t="s">
        <v>26</v>
      </c>
      <c r="H1314" s="5" t="str">
        <f t="shared" si="515"/>
        <v>XVII</v>
      </c>
      <c r="I1314" t="s">
        <v>11</v>
      </c>
      <c r="J1314" t="s">
        <v>1</v>
      </c>
      <c r="K1314" s="9" t="str">
        <f t="shared" si="500"/>
        <v>XVII Semana de Ordinario</v>
      </c>
      <c r="L1314" t="s">
        <v>3</v>
      </c>
      <c r="M1314" t="s">
        <v>12</v>
      </c>
      <c r="N1314" t="str">
        <f t="shared" si="521"/>
        <v>to</v>
      </c>
      <c r="O1314" s="1" t="s">
        <v>9</v>
      </c>
      <c r="P1314">
        <f t="shared" si="510"/>
        <v>17</v>
      </c>
      <c r="Q1314" s="1" t="s">
        <v>9</v>
      </c>
      <c r="R1314" t="str">
        <f t="shared" si="508"/>
        <v>lun</v>
      </c>
      <c r="S1314" s="1" t="s">
        <v>9</v>
      </c>
      <c r="T1314" t="s">
        <v>5</v>
      </c>
      <c r="U1314" t="s">
        <v>6</v>
      </c>
      <c r="V1314" t="s">
        <v>7</v>
      </c>
      <c r="W1314">
        <f t="shared" si="511"/>
        <v>2028</v>
      </c>
      <c r="X1314" s="1" t="s">
        <v>13</v>
      </c>
      <c r="Y1314" s="1">
        <v>0</v>
      </c>
      <c r="Z1314" s="1">
        <f t="shared" si="509"/>
        <v>7</v>
      </c>
      <c r="AA1314" s="1" t="s">
        <v>13</v>
      </c>
      <c r="AB1314" s="1"/>
      <c r="AC1314">
        <f t="shared" si="512"/>
        <v>31</v>
      </c>
      <c r="AD1314" t="s">
        <v>63</v>
      </c>
      <c r="AE1314" t="str">
        <f t="shared" si="519"/>
        <v>to</v>
      </c>
      <c r="AF1314" s="1" t="s">
        <v>10</v>
      </c>
      <c r="AH1314" t="str">
        <f t="shared" si="513"/>
        <v>{ nombre: "XVII Semana de Ordinario", archivo: "/ev/to/17/lun/audio.mp3", fecha: `2028-07-31`, tiempo: 'to' },</v>
      </c>
    </row>
    <row r="1315" spans="1:34" x14ac:dyDescent="0.35">
      <c r="A1315">
        <f t="shared" si="516"/>
        <v>2028</v>
      </c>
      <c r="B1315">
        <v>8</v>
      </c>
      <c r="C1315">
        <v>1</v>
      </c>
      <c r="D1315">
        <f t="shared" ref="D1315:D1319" si="522">D1314</f>
        <v>17</v>
      </c>
      <c r="F1315" t="s">
        <v>24</v>
      </c>
      <c r="G1315" s="6" t="s">
        <v>26</v>
      </c>
      <c r="H1315" s="5" t="str">
        <f t="shared" si="515"/>
        <v>XVII</v>
      </c>
      <c r="I1315" t="s">
        <v>11</v>
      </c>
      <c r="J1315" t="s">
        <v>1</v>
      </c>
      <c r="K1315" s="9" t="str">
        <f t="shared" si="500"/>
        <v>XVII Semana de Ordinario</v>
      </c>
      <c r="L1315" t="s">
        <v>3</v>
      </c>
      <c r="M1315" t="s">
        <v>12</v>
      </c>
      <c r="N1315" t="str">
        <f t="shared" si="521"/>
        <v>to</v>
      </c>
      <c r="O1315" s="1" t="s">
        <v>9</v>
      </c>
      <c r="P1315">
        <f t="shared" si="510"/>
        <v>17</v>
      </c>
      <c r="Q1315" s="1" t="s">
        <v>9</v>
      </c>
      <c r="R1315" t="str">
        <f t="shared" si="508"/>
        <v>mar</v>
      </c>
      <c r="S1315" s="1" t="s">
        <v>9</v>
      </c>
      <c r="T1315" t="s">
        <v>5</v>
      </c>
      <c r="U1315" t="s">
        <v>6</v>
      </c>
      <c r="V1315" t="s">
        <v>7</v>
      </c>
      <c r="W1315">
        <f t="shared" si="511"/>
        <v>2028</v>
      </c>
      <c r="X1315" s="1" t="s">
        <v>13</v>
      </c>
      <c r="Y1315" s="1">
        <v>0</v>
      </c>
      <c r="Z1315" s="1">
        <f t="shared" si="509"/>
        <v>8</v>
      </c>
      <c r="AA1315" s="1" t="s">
        <v>13</v>
      </c>
      <c r="AB1315" s="1">
        <v>0</v>
      </c>
      <c r="AC1315">
        <f t="shared" si="512"/>
        <v>1</v>
      </c>
      <c r="AD1315" t="s">
        <v>63</v>
      </c>
      <c r="AE1315" t="str">
        <f t="shared" si="519"/>
        <v>to</v>
      </c>
      <c r="AF1315" s="1" t="s">
        <v>10</v>
      </c>
      <c r="AH1315" t="str">
        <f t="shared" si="513"/>
        <v>{ nombre: "XVII Semana de Ordinario", archivo: "/ev/to/17/mar/audio.mp3", fecha: `2028-08-01`, tiempo: 'to' },</v>
      </c>
    </row>
    <row r="1316" spans="1:34" x14ac:dyDescent="0.35">
      <c r="A1316">
        <f t="shared" si="516"/>
        <v>2028</v>
      </c>
      <c r="B1316">
        <f t="shared" si="516"/>
        <v>8</v>
      </c>
      <c r="C1316">
        <f t="shared" ref="C1316:C1379" si="523">C1315+1</f>
        <v>2</v>
      </c>
      <c r="D1316">
        <f t="shared" si="522"/>
        <v>17</v>
      </c>
      <c r="F1316" t="s">
        <v>19</v>
      </c>
      <c r="G1316" s="6" t="s">
        <v>26</v>
      </c>
      <c r="H1316" s="5" t="str">
        <f t="shared" si="515"/>
        <v>XVII</v>
      </c>
      <c r="I1316" t="s">
        <v>11</v>
      </c>
      <c r="J1316" t="s">
        <v>1</v>
      </c>
      <c r="K1316" s="9" t="str">
        <f t="shared" si="500"/>
        <v>XVII Semana de Ordinario</v>
      </c>
      <c r="L1316" t="s">
        <v>3</v>
      </c>
      <c r="M1316" t="s">
        <v>12</v>
      </c>
      <c r="N1316" t="str">
        <f t="shared" si="521"/>
        <v>to</v>
      </c>
      <c r="O1316" s="1" t="s">
        <v>9</v>
      </c>
      <c r="P1316">
        <f t="shared" si="510"/>
        <v>17</v>
      </c>
      <c r="Q1316" s="1" t="s">
        <v>9</v>
      </c>
      <c r="R1316" t="str">
        <f t="shared" si="508"/>
        <v>mie</v>
      </c>
      <c r="S1316" s="1" t="s">
        <v>9</v>
      </c>
      <c r="T1316" t="s">
        <v>5</v>
      </c>
      <c r="U1316" t="s">
        <v>6</v>
      </c>
      <c r="V1316" t="s">
        <v>7</v>
      </c>
      <c r="W1316">
        <f t="shared" si="511"/>
        <v>2028</v>
      </c>
      <c r="X1316" s="1" t="s">
        <v>13</v>
      </c>
      <c r="Y1316" s="1">
        <v>0</v>
      </c>
      <c r="Z1316" s="1">
        <f t="shared" si="509"/>
        <v>8</v>
      </c>
      <c r="AA1316" s="1" t="s">
        <v>13</v>
      </c>
      <c r="AB1316" s="1">
        <v>0</v>
      </c>
      <c r="AC1316">
        <f t="shared" si="512"/>
        <v>2</v>
      </c>
      <c r="AD1316" t="s">
        <v>63</v>
      </c>
      <c r="AE1316" t="str">
        <f t="shared" si="519"/>
        <v>to</v>
      </c>
      <c r="AF1316" s="1" t="s">
        <v>10</v>
      </c>
      <c r="AH1316" t="str">
        <f t="shared" si="513"/>
        <v>{ nombre: "XVII Semana de Ordinario", archivo: "/ev/to/17/mie/audio.mp3", fecha: `2028-08-02`, tiempo: 'to' },</v>
      </c>
    </row>
    <row r="1317" spans="1:34" x14ac:dyDescent="0.35">
      <c r="A1317">
        <f t="shared" si="516"/>
        <v>2028</v>
      </c>
      <c r="B1317">
        <f t="shared" si="516"/>
        <v>8</v>
      </c>
      <c r="C1317">
        <f t="shared" si="523"/>
        <v>3</v>
      </c>
      <c r="D1317">
        <f t="shared" si="522"/>
        <v>17</v>
      </c>
      <c r="F1317" t="s">
        <v>20</v>
      </c>
      <c r="G1317" s="6" t="s">
        <v>26</v>
      </c>
      <c r="H1317" s="5" t="str">
        <f t="shared" si="515"/>
        <v>XVII</v>
      </c>
      <c r="I1317" t="s">
        <v>11</v>
      </c>
      <c r="J1317" t="s">
        <v>1</v>
      </c>
      <c r="K1317" s="9" t="str">
        <f t="shared" si="500"/>
        <v>XVII Semana de Ordinario</v>
      </c>
      <c r="L1317" t="s">
        <v>3</v>
      </c>
      <c r="M1317" t="s">
        <v>12</v>
      </c>
      <c r="N1317" t="str">
        <f t="shared" si="521"/>
        <v>to</v>
      </c>
      <c r="O1317" s="1" t="s">
        <v>9</v>
      </c>
      <c r="P1317">
        <f t="shared" si="510"/>
        <v>17</v>
      </c>
      <c r="Q1317" s="1" t="s">
        <v>9</v>
      </c>
      <c r="R1317" t="str">
        <f t="shared" si="508"/>
        <v>jue</v>
      </c>
      <c r="S1317" s="1" t="s">
        <v>9</v>
      </c>
      <c r="T1317" t="s">
        <v>5</v>
      </c>
      <c r="U1317" t="s">
        <v>6</v>
      </c>
      <c r="V1317" t="s">
        <v>7</v>
      </c>
      <c r="W1317">
        <f t="shared" si="511"/>
        <v>2028</v>
      </c>
      <c r="X1317" s="1" t="s">
        <v>13</v>
      </c>
      <c r="Y1317" s="1">
        <v>0</v>
      </c>
      <c r="Z1317" s="1">
        <f t="shared" si="509"/>
        <v>8</v>
      </c>
      <c r="AA1317" s="1" t="s">
        <v>13</v>
      </c>
      <c r="AB1317" s="1">
        <v>0</v>
      </c>
      <c r="AC1317">
        <f t="shared" si="512"/>
        <v>3</v>
      </c>
      <c r="AD1317" t="s">
        <v>63</v>
      </c>
      <c r="AE1317" t="str">
        <f t="shared" si="519"/>
        <v>to</v>
      </c>
      <c r="AF1317" s="1" t="s">
        <v>10</v>
      </c>
      <c r="AH1317" t="str">
        <f t="shared" si="513"/>
        <v>{ nombre: "XVII Semana de Ordinario", archivo: "/ev/to/17/jue/audio.mp3", fecha: `2028-08-03`, tiempo: 'to' },</v>
      </c>
    </row>
    <row r="1318" spans="1:34" x14ac:dyDescent="0.35">
      <c r="A1318">
        <f t="shared" si="516"/>
        <v>2028</v>
      </c>
      <c r="B1318">
        <f t="shared" si="516"/>
        <v>8</v>
      </c>
      <c r="C1318">
        <f t="shared" si="523"/>
        <v>4</v>
      </c>
      <c r="D1318">
        <f t="shared" si="522"/>
        <v>17</v>
      </c>
      <c r="F1318" t="s">
        <v>21</v>
      </c>
      <c r="G1318" s="6" t="s">
        <v>26</v>
      </c>
      <c r="H1318" s="5" t="str">
        <f t="shared" si="515"/>
        <v>XVII</v>
      </c>
      <c r="I1318" t="s">
        <v>11</v>
      </c>
      <c r="J1318" t="s">
        <v>1</v>
      </c>
      <c r="K1318" s="9" t="str">
        <f t="shared" si="500"/>
        <v>XVII Semana de Ordinario</v>
      </c>
      <c r="L1318" t="s">
        <v>3</v>
      </c>
      <c r="M1318" t="s">
        <v>12</v>
      </c>
      <c r="N1318" t="str">
        <f t="shared" si="521"/>
        <v>to</v>
      </c>
      <c r="O1318" s="1" t="s">
        <v>9</v>
      </c>
      <c r="P1318">
        <f t="shared" si="510"/>
        <v>17</v>
      </c>
      <c r="Q1318" s="1" t="s">
        <v>9</v>
      </c>
      <c r="R1318" t="str">
        <f t="shared" si="508"/>
        <v>vie</v>
      </c>
      <c r="S1318" s="1" t="s">
        <v>9</v>
      </c>
      <c r="T1318" t="s">
        <v>5</v>
      </c>
      <c r="U1318" t="s">
        <v>6</v>
      </c>
      <c r="V1318" t="s">
        <v>7</v>
      </c>
      <c r="W1318">
        <f t="shared" si="511"/>
        <v>2028</v>
      </c>
      <c r="X1318" s="1" t="s">
        <v>13</v>
      </c>
      <c r="Y1318" s="1">
        <v>0</v>
      </c>
      <c r="Z1318" s="1">
        <f t="shared" si="509"/>
        <v>8</v>
      </c>
      <c r="AA1318" s="1" t="s">
        <v>13</v>
      </c>
      <c r="AB1318" s="1">
        <v>0</v>
      </c>
      <c r="AC1318">
        <f t="shared" si="512"/>
        <v>4</v>
      </c>
      <c r="AD1318" t="s">
        <v>63</v>
      </c>
      <c r="AE1318" t="str">
        <f t="shared" si="519"/>
        <v>to</v>
      </c>
      <c r="AF1318" s="1" t="s">
        <v>10</v>
      </c>
      <c r="AH1318" t="str">
        <f t="shared" si="513"/>
        <v>{ nombre: "XVII Semana de Ordinario", archivo: "/ev/to/17/vie/audio.mp3", fecha: `2028-08-04`, tiempo: 'to' },</v>
      </c>
    </row>
    <row r="1319" spans="1:34" x14ac:dyDescent="0.35">
      <c r="A1319">
        <f t="shared" si="516"/>
        <v>2028</v>
      </c>
      <c r="B1319">
        <f t="shared" si="516"/>
        <v>8</v>
      </c>
      <c r="C1319">
        <f t="shared" si="523"/>
        <v>5</v>
      </c>
      <c r="D1319">
        <f t="shared" si="522"/>
        <v>17</v>
      </c>
      <c r="F1319" t="s">
        <v>22</v>
      </c>
      <c r="G1319" s="6" t="s">
        <v>26</v>
      </c>
      <c r="H1319" s="5" t="str">
        <f t="shared" si="515"/>
        <v>XVII</v>
      </c>
      <c r="I1319" t="s">
        <v>11</v>
      </c>
      <c r="J1319" t="s">
        <v>1</v>
      </c>
      <c r="K1319" s="9" t="str">
        <f t="shared" si="500"/>
        <v>XVII Semana de Ordinario</v>
      </c>
      <c r="L1319" t="s">
        <v>3</v>
      </c>
      <c r="M1319" t="s">
        <v>12</v>
      </c>
      <c r="N1319" t="str">
        <f t="shared" si="521"/>
        <v>to</v>
      </c>
      <c r="O1319" s="1" t="s">
        <v>9</v>
      </c>
      <c r="P1319">
        <f t="shared" si="510"/>
        <v>17</v>
      </c>
      <c r="Q1319" s="1" t="s">
        <v>9</v>
      </c>
      <c r="R1319" t="str">
        <f t="shared" si="508"/>
        <v>sab</v>
      </c>
      <c r="S1319" s="1" t="s">
        <v>9</v>
      </c>
      <c r="T1319" t="s">
        <v>5</v>
      </c>
      <c r="U1319" t="s">
        <v>6</v>
      </c>
      <c r="V1319" t="s">
        <v>7</v>
      </c>
      <c r="W1319">
        <f t="shared" si="511"/>
        <v>2028</v>
      </c>
      <c r="X1319" s="1" t="s">
        <v>13</v>
      </c>
      <c r="Y1319" s="1">
        <v>0</v>
      </c>
      <c r="Z1319" s="1">
        <f t="shared" si="509"/>
        <v>8</v>
      </c>
      <c r="AA1319" s="1" t="s">
        <v>13</v>
      </c>
      <c r="AB1319" s="1">
        <v>0</v>
      </c>
      <c r="AC1319">
        <f t="shared" si="512"/>
        <v>5</v>
      </c>
      <c r="AD1319" t="s">
        <v>63</v>
      </c>
      <c r="AE1319" t="str">
        <f t="shared" si="519"/>
        <v>to</v>
      </c>
      <c r="AF1319" s="1" t="s">
        <v>10</v>
      </c>
      <c r="AH1319" t="str">
        <f t="shared" si="513"/>
        <v>{ nombre: "XVII Semana de Ordinario", archivo: "/ev/to/17/sab/audio.mp3", fecha: `2028-08-05`, tiempo: 'to' },</v>
      </c>
    </row>
    <row r="1320" spans="1:34" x14ac:dyDescent="0.35">
      <c r="A1320">
        <f t="shared" si="516"/>
        <v>2028</v>
      </c>
      <c r="B1320">
        <f t="shared" si="516"/>
        <v>8</v>
      </c>
      <c r="C1320">
        <f t="shared" si="523"/>
        <v>6</v>
      </c>
      <c r="D1320">
        <f t="shared" si="517"/>
        <v>18</v>
      </c>
      <c r="F1320" t="s">
        <v>4</v>
      </c>
      <c r="G1320" s="6" t="s">
        <v>26</v>
      </c>
      <c r="H1320" s="5" t="str">
        <f t="shared" si="515"/>
        <v>XVIII</v>
      </c>
      <c r="I1320" t="s">
        <v>11</v>
      </c>
      <c r="J1320" t="s">
        <v>1</v>
      </c>
      <c r="K1320" s="9" t="str">
        <f t="shared" si="500"/>
        <v>XVIII Semana de Ordinario</v>
      </c>
      <c r="L1320" t="s">
        <v>3</v>
      </c>
      <c r="M1320" t="s">
        <v>12</v>
      </c>
      <c r="N1320" t="str">
        <f t="shared" si="521"/>
        <v>to</v>
      </c>
      <c r="O1320" s="1" t="s">
        <v>9</v>
      </c>
      <c r="P1320">
        <f t="shared" si="510"/>
        <v>18</v>
      </c>
      <c r="Q1320" s="1" t="s">
        <v>9</v>
      </c>
      <c r="R1320" t="str">
        <f t="shared" si="508"/>
        <v>dom</v>
      </c>
      <c r="S1320" s="1" t="s">
        <v>9</v>
      </c>
      <c r="T1320" t="s">
        <v>5</v>
      </c>
      <c r="U1320" t="s">
        <v>6</v>
      </c>
      <c r="V1320" t="s">
        <v>7</v>
      </c>
      <c r="W1320">
        <f t="shared" si="511"/>
        <v>2028</v>
      </c>
      <c r="X1320" s="1" t="s">
        <v>13</v>
      </c>
      <c r="Y1320" s="1">
        <v>0</v>
      </c>
      <c r="Z1320" s="1">
        <f t="shared" si="509"/>
        <v>8</v>
      </c>
      <c r="AA1320" s="1" t="s">
        <v>13</v>
      </c>
      <c r="AB1320" s="1">
        <v>0</v>
      </c>
      <c r="AC1320">
        <f t="shared" si="512"/>
        <v>6</v>
      </c>
      <c r="AD1320" t="s">
        <v>63</v>
      </c>
      <c r="AE1320" t="str">
        <f t="shared" si="519"/>
        <v>to</v>
      </c>
      <c r="AF1320" s="1" t="s">
        <v>10</v>
      </c>
      <c r="AH1320" t="str">
        <f t="shared" si="513"/>
        <v>{ nombre: "XVIII Semana de Ordinario", archivo: "/ev/to/18/dom/audio.mp3", fecha: `2028-08-06`, tiempo: 'to' },</v>
      </c>
    </row>
    <row r="1321" spans="1:34" x14ac:dyDescent="0.35">
      <c r="A1321">
        <f t="shared" si="516"/>
        <v>2028</v>
      </c>
      <c r="B1321">
        <f t="shared" si="516"/>
        <v>8</v>
      </c>
      <c r="C1321">
        <f t="shared" si="523"/>
        <v>7</v>
      </c>
      <c r="D1321">
        <f>D1320</f>
        <v>18</v>
      </c>
      <c r="F1321" t="s">
        <v>23</v>
      </c>
      <c r="G1321" s="6" t="s">
        <v>26</v>
      </c>
      <c r="H1321" s="5" t="str">
        <f t="shared" si="515"/>
        <v>XVIII</v>
      </c>
      <c r="I1321" t="s">
        <v>11</v>
      </c>
      <c r="J1321" t="s">
        <v>1</v>
      </c>
      <c r="K1321" s="9" t="str">
        <f t="shared" si="500"/>
        <v>XVIII Semana de Ordinario</v>
      </c>
      <c r="L1321" t="s">
        <v>3</v>
      </c>
      <c r="M1321" t="s">
        <v>12</v>
      </c>
      <c r="N1321" t="str">
        <f t="shared" si="521"/>
        <v>to</v>
      </c>
      <c r="O1321" s="1" t="s">
        <v>9</v>
      </c>
      <c r="P1321">
        <f t="shared" si="510"/>
        <v>18</v>
      </c>
      <c r="Q1321" s="1" t="s">
        <v>9</v>
      </c>
      <c r="R1321" t="str">
        <f t="shared" si="508"/>
        <v>lun</v>
      </c>
      <c r="S1321" s="1" t="s">
        <v>9</v>
      </c>
      <c r="T1321" t="s">
        <v>5</v>
      </c>
      <c r="U1321" t="s">
        <v>6</v>
      </c>
      <c r="V1321" t="s">
        <v>7</v>
      </c>
      <c r="W1321">
        <f t="shared" si="511"/>
        <v>2028</v>
      </c>
      <c r="X1321" s="1" t="s">
        <v>13</v>
      </c>
      <c r="Y1321" s="1">
        <v>0</v>
      </c>
      <c r="Z1321" s="1">
        <f t="shared" si="509"/>
        <v>8</v>
      </c>
      <c r="AA1321" s="1" t="s">
        <v>13</v>
      </c>
      <c r="AB1321" s="1">
        <v>0</v>
      </c>
      <c r="AC1321">
        <f t="shared" si="512"/>
        <v>7</v>
      </c>
      <c r="AD1321" t="s">
        <v>63</v>
      </c>
      <c r="AE1321" t="str">
        <f t="shared" si="519"/>
        <v>to</v>
      </c>
      <c r="AF1321" s="1" t="s">
        <v>10</v>
      </c>
      <c r="AH1321" t="str">
        <f t="shared" si="513"/>
        <v>{ nombre: "XVIII Semana de Ordinario", archivo: "/ev/to/18/lun/audio.mp3", fecha: `2028-08-07`, tiempo: 'to' },</v>
      </c>
    </row>
    <row r="1322" spans="1:34" x14ac:dyDescent="0.35">
      <c r="A1322">
        <f t="shared" si="516"/>
        <v>2028</v>
      </c>
      <c r="B1322">
        <f t="shared" si="516"/>
        <v>8</v>
      </c>
      <c r="C1322">
        <f t="shared" si="523"/>
        <v>8</v>
      </c>
      <c r="D1322">
        <f t="shared" ref="D1322:D1326" si="524">D1321</f>
        <v>18</v>
      </c>
      <c r="F1322" t="s">
        <v>24</v>
      </c>
      <c r="G1322" s="6" t="s">
        <v>26</v>
      </c>
      <c r="H1322" s="5" t="str">
        <f t="shared" si="515"/>
        <v>XVIII</v>
      </c>
      <c r="I1322" t="s">
        <v>11</v>
      </c>
      <c r="J1322" t="s">
        <v>1</v>
      </c>
      <c r="K1322" s="9" t="str">
        <f t="shared" ref="K1322:K1385" si="525">_xlfn.CONCAT(H1322, " Semana de ",G1322)</f>
        <v>XVIII Semana de Ordinario</v>
      </c>
      <c r="L1322" t="s">
        <v>3</v>
      </c>
      <c r="M1322" t="s">
        <v>12</v>
      </c>
      <c r="N1322" t="str">
        <f t="shared" si="521"/>
        <v>to</v>
      </c>
      <c r="O1322" s="1" t="s">
        <v>9</v>
      </c>
      <c r="P1322">
        <f t="shared" si="510"/>
        <v>18</v>
      </c>
      <c r="Q1322" s="1" t="s">
        <v>9</v>
      </c>
      <c r="R1322" t="str">
        <f t="shared" si="508"/>
        <v>mar</v>
      </c>
      <c r="S1322" s="1" t="s">
        <v>9</v>
      </c>
      <c r="T1322" t="s">
        <v>5</v>
      </c>
      <c r="U1322" t="s">
        <v>6</v>
      </c>
      <c r="V1322" t="s">
        <v>7</v>
      </c>
      <c r="W1322">
        <f t="shared" si="511"/>
        <v>2028</v>
      </c>
      <c r="X1322" s="1" t="s">
        <v>13</v>
      </c>
      <c r="Y1322" s="1">
        <v>0</v>
      </c>
      <c r="Z1322" s="1">
        <f t="shared" si="509"/>
        <v>8</v>
      </c>
      <c r="AA1322" s="1" t="s">
        <v>13</v>
      </c>
      <c r="AB1322" s="1">
        <v>0</v>
      </c>
      <c r="AC1322">
        <f t="shared" si="512"/>
        <v>8</v>
      </c>
      <c r="AD1322" t="s">
        <v>63</v>
      </c>
      <c r="AE1322" t="str">
        <f t="shared" si="519"/>
        <v>to</v>
      </c>
      <c r="AF1322" s="1" t="s">
        <v>10</v>
      </c>
      <c r="AH1322" t="str">
        <f t="shared" si="513"/>
        <v>{ nombre: "XVIII Semana de Ordinario", archivo: "/ev/to/18/mar/audio.mp3", fecha: `2028-08-08`, tiempo: 'to' },</v>
      </c>
    </row>
    <row r="1323" spans="1:34" x14ac:dyDescent="0.35">
      <c r="A1323">
        <f t="shared" si="516"/>
        <v>2028</v>
      </c>
      <c r="B1323">
        <f t="shared" si="516"/>
        <v>8</v>
      </c>
      <c r="C1323">
        <f t="shared" si="523"/>
        <v>9</v>
      </c>
      <c r="D1323">
        <f t="shared" si="524"/>
        <v>18</v>
      </c>
      <c r="F1323" t="s">
        <v>19</v>
      </c>
      <c r="G1323" s="6" t="s">
        <v>26</v>
      </c>
      <c r="H1323" s="5" t="str">
        <f t="shared" si="515"/>
        <v>XVIII</v>
      </c>
      <c r="I1323" t="s">
        <v>11</v>
      </c>
      <c r="J1323" t="s">
        <v>1</v>
      </c>
      <c r="K1323" s="9" t="str">
        <f t="shared" si="525"/>
        <v>XVIII Semana de Ordinario</v>
      </c>
      <c r="L1323" t="s">
        <v>3</v>
      </c>
      <c r="M1323" t="s">
        <v>12</v>
      </c>
      <c r="N1323" t="str">
        <f t="shared" si="521"/>
        <v>to</v>
      </c>
      <c r="O1323" s="1" t="s">
        <v>9</v>
      </c>
      <c r="P1323">
        <f t="shared" si="510"/>
        <v>18</v>
      </c>
      <c r="Q1323" s="1" t="s">
        <v>9</v>
      </c>
      <c r="R1323" t="str">
        <f t="shared" si="508"/>
        <v>mie</v>
      </c>
      <c r="S1323" s="1" t="s">
        <v>9</v>
      </c>
      <c r="T1323" t="s">
        <v>5</v>
      </c>
      <c r="U1323" t="s">
        <v>6</v>
      </c>
      <c r="V1323" t="s">
        <v>7</v>
      </c>
      <c r="W1323">
        <f t="shared" si="511"/>
        <v>2028</v>
      </c>
      <c r="X1323" s="1" t="s">
        <v>13</v>
      </c>
      <c r="Y1323" s="1">
        <v>0</v>
      </c>
      <c r="Z1323" s="1">
        <f t="shared" si="509"/>
        <v>8</v>
      </c>
      <c r="AA1323" s="1" t="s">
        <v>13</v>
      </c>
      <c r="AB1323" s="1">
        <v>0</v>
      </c>
      <c r="AC1323">
        <f t="shared" si="512"/>
        <v>9</v>
      </c>
      <c r="AD1323" t="s">
        <v>63</v>
      </c>
      <c r="AE1323" t="str">
        <f t="shared" si="519"/>
        <v>to</v>
      </c>
      <c r="AF1323" s="1" t="s">
        <v>10</v>
      </c>
      <c r="AH1323" t="str">
        <f t="shared" si="513"/>
        <v>{ nombre: "XVIII Semana de Ordinario", archivo: "/ev/to/18/mie/audio.mp3", fecha: `2028-08-09`, tiempo: 'to' },</v>
      </c>
    </row>
    <row r="1324" spans="1:34" x14ac:dyDescent="0.35">
      <c r="A1324">
        <f t="shared" si="516"/>
        <v>2028</v>
      </c>
      <c r="B1324">
        <f t="shared" si="516"/>
        <v>8</v>
      </c>
      <c r="C1324">
        <f t="shared" si="523"/>
        <v>10</v>
      </c>
      <c r="D1324">
        <f t="shared" si="524"/>
        <v>18</v>
      </c>
      <c r="F1324" t="s">
        <v>20</v>
      </c>
      <c r="G1324" s="6" t="s">
        <v>26</v>
      </c>
      <c r="H1324" s="5" t="str">
        <f t="shared" si="515"/>
        <v>XVIII</v>
      </c>
      <c r="I1324" t="s">
        <v>11</v>
      </c>
      <c r="J1324" t="s">
        <v>1</v>
      </c>
      <c r="K1324" s="9" t="str">
        <f t="shared" si="525"/>
        <v>XVIII Semana de Ordinario</v>
      </c>
      <c r="L1324" t="s">
        <v>3</v>
      </c>
      <c r="M1324" t="s">
        <v>12</v>
      </c>
      <c r="N1324" t="str">
        <f t="shared" si="521"/>
        <v>to</v>
      </c>
      <c r="O1324" s="1" t="s">
        <v>9</v>
      </c>
      <c r="P1324">
        <f t="shared" si="510"/>
        <v>18</v>
      </c>
      <c r="Q1324" s="1" t="s">
        <v>9</v>
      </c>
      <c r="R1324" t="str">
        <f t="shared" si="508"/>
        <v>jue</v>
      </c>
      <c r="S1324" s="1" t="s">
        <v>9</v>
      </c>
      <c r="T1324" t="s">
        <v>5</v>
      </c>
      <c r="U1324" t="s">
        <v>6</v>
      </c>
      <c r="V1324" t="s">
        <v>7</v>
      </c>
      <c r="W1324">
        <f t="shared" si="511"/>
        <v>2028</v>
      </c>
      <c r="X1324" s="1" t="s">
        <v>13</v>
      </c>
      <c r="Y1324" s="1">
        <v>0</v>
      </c>
      <c r="Z1324" s="1">
        <f t="shared" si="509"/>
        <v>8</v>
      </c>
      <c r="AA1324" s="1" t="s">
        <v>13</v>
      </c>
      <c r="AB1324" s="1"/>
      <c r="AC1324">
        <f t="shared" si="512"/>
        <v>10</v>
      </c>
      <c r="AD1324" t="s">
        <v>63</v>
      </c>
      <c r="AE1324" t="str">
        <f t="shared" si="519"/>
        <v>to</v>
      </c>
      <c r="AF1324" s="1" t="s">
        <v>10</v>
      </c>
      <c r="AH1324" t="str">
        <f t="shared" si="513"/>
        <v>{ nombre: "XVIII Semana de Ordinario", archivo: "/ev/to/18/jue/audio.mp3", fecha: `2028-08-10`, tiempo: 'to' },</v>
      </c>
    </row>
    <row r="1325" spans="1:34" x14ac:dyDescent="0.35">
      <c r="A1325">
        <f t="shared" si="516"/>
        <v>2028</v>
      </c>
      <c r="B1325">
        <f t="shared" si="516"/>
        <v>8</v>
      </c>
      <c r="C1325">
        <f t="shared" si="523"/>
        <v>11</v>
      </c>
      <c r="D1325">
        <f t="shared" si="524"/>
        <v>18</v>
      </c>
      <c r="F1325" t="s">
        <v>21</v>
      </c>
      <c r="G1325" s="6" t="s">
        <v>26</v>
      </c>
      <c r="H1325" s="5" t="str">
        <f t="shared" si="515"/>
        <v>XVIII</v>
      </c>
      <c r="I1325" t="s">
        <v>11</v>
      </c>
      <c r="J1325" t="s">
        <v>1</v>
      </c>
      <c r="K1325" s="9" t="str">
        <f t="shared" si="525"/>
        <v>XVIII Semana de Ordinario</v>
      </c>
      <c r="L1325" t="s">
        <v>3</v>
      </c>
      <c r="M1325" t="s">
        <v>12</v>
      </c>
      <c r="N1325" t="str">
        <f t="shared" si="521"/>
        <v>to</v>
      </c>
      <c r="O1325" s="1" t="s">
        <v>9</v>
      </c>
      <c r="P1325">
        <f t="shared" si="510"/>
        <v>18</v>
      </c>
      <c r="Q1325" s="1" t="s">
        <v>9</v>
      </c>
      <c r="R1325" t="str">
        <f t="shared" si="508"/>
        <v>vie</v>
      </c>
      <c r="S1325" s="1" t="s">
        <v>9</v>
      </c>
      <c r="T1325" t="s">
        <v>5</v>
      </c>
      <c r="U1325" t="s">
        <v>6</v>
      </c>
      <c r="V1325" t="s">
        <v>7</v>
      </c>
      <c r="W1325">
        <f t="shared" si="511"/>
        <v>2028</v>
      </c>
      <c r="X1325" s="1" t="s">
        <v>13</v>
      </c>
      <c r="Y1325" s="1">
        <v>0</v>
      </c>
      <c r="Z1325" s="1">
        <f t="shared" si="509"/>
        <v>8</v>
      </c>
      <c r="AA1325" s="1" t="s">
        <v>13</v>
      </c>
      <c r="AB1325" s="1"/>
      <c r="AC1325">
        <f t="shared" si="512"/>
        <v>11</v>
      </c>
      <c r="AD1325" t="s">
        <v>63</v>
      </c>
      <c r="AE1325" t="str">
        <f t="shared" si="519"/>
        <v>to</v>
      </c>
      <c r="AF1325" s="1" t="s">
        <v>10</v>
      </c>
      <c r="AH1325" t="str">
        <f t="shared" si="513"/>
        <v>{ nombre: "XVIII Semana de Ordinario", archivo: "/ev/to/18/vie/audio.mp3", fecha: `2028-08-11`, tiempo: 'to' },</v>
      </c>
    </row>
    <row r="1326" spans="1:34" x14ac:dyDescent="0.35">
      <c r="A1326">
        <f t="shared" si="516"/>
        <v>2028</v>
      </c>
      <c r="B1326">
        <f t="shared" si="516"/>
        <v>8</v>
      </c>
      <c r="C1326">
        <f t="shared" si="523"/>
        <v>12</v>
      </c>
      <c r="D1326">
        <f t="shared" si="524"/>
        <v>18</v>
      </c>
      <c r="F1326" t="s">
        <v>22</v>
      </c>
      <c r="G1326" s="6" t="s">
        <v>26</v>
      </c>
      <c r="H1326" s="5" t="str">
        <f t="shared" si="515"/>
        <v>XVIII</v>
      </c>
      <c r="I1326" t="s">
        <v>11</v>
      </c>
      <c r="J1326" t="s">
        <v>1</v>
      </c>
      <c r="K1326" s="9" t="str">
        <f t="shared" si="525"/>
        <v>XVIII Semana de Ordinario</v>
      </c>
      <c r="L1326" t="s">
        <v>3</v>
      </c>
      <c r="M1326" t="s">
        <v>12</v>
      </c>
      <c r="N1326" t="str">
        <f t="shared" si="521"/>
        <v>to</v>
      </c>
      <c r="O1326" s="1" t="s">
        <v>9</v>
      </c>
      <c r="P1326">
        <f t="shared" si="510"/>
        <v>18</v>
      </c>
      <c r="Q1326" s="1" t="s">
        <v>9</v>
      </c>
      <c r="R1326" t="str">
        <f t="shared" si="508"/>
        <v>sab</v>
      </c>
      <c r="S1326" s="1" t="s">
        <v>9</v>
      </c>
      <c r="T1326" t="s">
        <v>5</v>
      </c>
      <c r="U1326" t="s">
        <v>6</v>
      </c>
      <c r="V1326" t="s">
        <v>7</v>
      </c>
      <c r="W1326">
        <f t="shared" si="511"/>
        <v>2028</v>
      </c>
      <c r="X1326" s="1" t="s">
        <v>13</v>
      </c>
      <c r="Y1326" s="1">
        <v>0</v>
      </c>
      <c r="Z1326" s="1">
        <f t="shared" si="509"/>
        <v>8</v>
      </c>
      <c r="AA1326" s="1" t="s">
        <v>13</v>
      </c>
      <c r="AB1326" s="1"/>
      <c r="AC1326">
        <f t="shared" si="512"/>
        <v>12</v>
      </c>
      <c r="AD1326" t="s">
        <v>63</v>
      </c>
      <c r="AE1326" t="str">
        <f t="shared" si="519"/>
        <v>to</v>
      </c>
      <c r="AF1326" s="1" t="s">
        <v>10</v>
      </c>
      <c r="AH1326" t="str">
        <f t="shared" si="513"/>
        <v>{ nombre: "XVIII Semana de Ordinario", archivo: "/ev/to/18/sab/audio.mp3", fecha: `2028-08-12`, tiempo: 'to' },</v>
      </c>
    </row>
    <row r="1327" spans="1:34" x14ac:dyDescent="0.35">
      <c r="A1327">
        <f t="shared" si="516"/>
        <v>2028</v>
      </c>
      <c r="B1327">
        <f t="shared" si="516"/>
        <v>8</v>
      </c>
      <c r="C1327">
        <f t="shared" si="523"/>
        <v>13</v>
      </c>
      <c r="D1327">
        <f>D1326+1</f>
        <v>19</v>
      </c>
      <c r="F1327" t="s">
        <v>4</v>
      </c>
      <c r="G1327" s="6" t="s">
        <v>26</v>
      </c>
      <c r="H1327" s="5" t="str">
        <f t="shared" si="515"/>
        <v>XIX</v>
      </c>
      <c r="I1327" t="s">
        <v>11</v>
      </c>
      <c r="J1327" t="s">
        <v>1</v>
      </c>
      <c r="K1327" s="9" t="str">
        <f t="shared" si="525"/>
        <v>XIX Semana de Ordinario</v>
      </c>
      <c r="L1327" t="s">
        <v>3</v>
      </c>
      <c r="M1327" t="s">
        <v>12</v>
      </c>
      <c r="N1327" t="str">
        <f t="shared" si="521"/>
        <v>to</v>
      </c>
      <c r="O1327" s="1" t="s">
        <v>9</v>
      </c>
      <c r="P1327">
        <f t="shared" si="510"/>
        <v>19</v>
      </c>
      <c r="Q1327" s="1" t="s">
        <v>9</v>
      </c>
      <c r="R1327" t="str">
        <f t="shared" si="508"/>
        <v>dom</v>
      </c>
      <c r="S1327" s="1" t="s">
        <v>9</v>
      </c>
      <c r="T1327" t="s">
        <v>5</v>
      </c>
      <c r="U1327" t="s">
        <v>6</v>
      </c>
      <c r="V1327" t="s">
        <v>7</v>
      </c>
      <c r="W1327">
        <f t="shared" si="511"/>
        <v>2028</v>
      </c>
      <c r="X1327" s="1" t="s">
        <v>13</v>
      </c>
      <c r="Y1327" s="1">
        <v>0</v>
      </c>
      <c r="Z1327" s="1">
        <f t="shared" si="509"/>
        <v>8</v>
      </c>
      <c r="AA1327" s="1" t="s">
        <v>13</v>
      </c>
      <c r="AB1327" s="1"/>
      <c r="AC1327">
        <f t="shared" si="512"/>
        <v>13</v>
      </c>
      <c r="AD1327" t="s">
        <v>63</v>
      </c>
      <c r="AE1327" t="str">
        <f t="shared" si="519"/>
        <v>to</v>
      </c>
      <c r="AF1327" s="1" t="s">
        <v>10</v>
      </c>
      <c r="AH1327" t="str">
        <f t="shared" si="513"/>
        <v>{ nombre: "XIX Semana de Ordinario", archivo: "/ev/to/19/dom/audio.mp3", fecha: `2028-08-13`, tiempo: 'to' },</v>
      </c>
    </row>
    <row r="1328" spans="1:34" x14ac:dyDescent="0.35">
      <c r="A1328">
        <f t="shared" si="516"/>
        <v>2028</v>
      </c>
      <c r="B1328">
        <f t="shared" si="516"/>
        <v>8</v>
      </c>
      <c r="C1328">
        <f t="shared" si="523"/>
        <v>14</v>
      </c>
      <c r="D1328">
        <f>D1327</f>
        <v>19</v>
      </c>
      <c r="F1328" t="s">
        <v>23</v>
      </c>
      <c r="G1328" s="6" t="s">
        <v>26</v>
      </c>
      <c r="H1328" s="5" t="str">
        <f t="shared" si="515"/>
        <v>XIX</v>
      </c>
      <c r="I1328" t="s">
        <v>11</v>
      </c>
      <c r="J1328" t="s">
        <v>1</v>
      </c>
      <c r="K1328" s="9" t="str">
        <f t="shared" si="525"/>
        <v>XIX Semana de Ordinario</v>
      </c>
      <c r="L1328" t="s">
        <v>3</v>
      </c>
      <c r="M1328" t="s">
        <v>12</v>
      </c>
      <c r="N1328" t="str">
        <f t="shared" si="521"/>
        <v>to</v>
      </c>
      <c r="O1328" s="1" t="s">
        <v>9</v>
      </c>
      <c r="P1328">
        <f t="shared" si="510"/>
        <v>19</v>
      </c>
      <c r="Q1328" s="1" t="s">
        <v>9</v>
      </c>
      <c r="R1328" t="str">
        <f t="shared" si="508"/>
        <v>lun</v>
      </c>
      <c r="S1328" s="1" t="s">
        <v>9</v>
      </c>
      <c r="T1328" t="s">
        <v>5</v>
      </c>
      <c r="U1328" t="s">
        <v>6</v>
      </c>
      <c r="V1328" t="s">
        <v>7</v>
      </c>
      <c r="W1328">
        <f t="shared" si="511"/>
        <v>2028</v>
      </c>
      <c r="X1328" s="1" t="s">
        <v>13</v>
      </c>
      <c r="Y1328" s="1">
        <v>0</v>
      </c>
      <c r="Z1328" s="1">
        <f t="shared" si="509"/>
        <v>8</v>
      </c>
      <c r="AA1328" s="1" t="s">
        <v>13</v>
      </c>
      <c r="AB1328" s="1"/>
      <c r="AC1328">
        <f t="shared" si="512"/>
        <v>14</v>
      </c>
      <c r="AD1328" t="s">
        <v>63</v>
      </c>
      <c r="AE1328" t="str">
        <f t="shared" si="519"/>
        <v>to</v>
      </c>
      <c r="AF1328" s="1" t="s">
        <v>10</v>
      </c>
      <c r="AH1328" t="str">
        <f t="shared" si="513"/>
        <v>{ nombre: "XIX Semana de Ordinario", archivo: "/ev/to/19/lun/audio.mp3", fecha: `2028-08-14`, tiempo: 'to' },</v>
      </c>
    </row>
    <row r="1329" spans="1:34" x14ac:dyDescent="0.35">
      <c r="A1329">
        <f t="shared" si="516"/>
        <v>2028</v>
      </c>
      <c r="B1329">
        <f t="shared" si="516"/>
        <v>8</v>
      </c>
      <c r="C1329">
        <f t="shared" si="523"/>
        <v>15</v>
      </c>
      <c r="D1329">
        <f t="shared" ref="D1329:D1333" si="526">D1328</f>
        <v>19</v>
      </c>
      <c r="F1329" t="s">
        <v>24</v>
      </c>
      <c r="G1329" s="6" t="s">
        <v>26</v>
      </c>
      <c r="H1329" s="5" t="str">
        <f t="shared" si="515"/>
        <v>XIX</v>
      </c>
      <c r="I1329" t="s">
        <v>11</v>
      </c>
      <c r="J1329" t="s">
        <v>1</v>
      </c>
      <c r="K1329" s="9" t="str">
        <f t="shared" si="525"/>
        <v>XIX Semana de Ordinario</v>
      </c>
      <c r="L1329" t="s">
        <v>3</v>
      </c>
      <c r="M1329" t="s">
        <v>12</v>
      </c>
      <c r="N1329" t="str">
        <f t="shared" si="521"/>
        <v>to</v>
      </c>
      <c r="O1329" s="1" t="s">
        <v>9</v>
      </c>
      <c r="P1329">
        <f t="shared" si="510"/>
        <v>19</v>
      </c>
      <c r="Q1329" s="1" t="s">
        <v>9</v>
      </c>
      <c r="R1329" t="str">
        <f t="shared" si="508"/>
        <v>mar</v>
      </c>
      <c r="S1329" s="1" t="s">
        <v>9</v>
      </c>
      <c r="T1329" t="s">
        <v>5</v>
      </c>
      <c r="U1329" t="s">
        <v>6</v>
      </c>
      <c r="V1329" t="s">
        <v>7</v>
      </c>
      <c r="W1329">
        <f t="shared" si="511"/>
        <v>2028</v>
      </c>
      <c r="X1329" s="1" t="s">
        <v>13</v>
      </c>
      <c r="Y1329" s="1">
        <v>0</v>
      </c>
      <c r="Z1329" s="1">
        <f t="shared" si="509"/>
        <v>8</v>
      </c>
      <c r="AA1329" s="1" t="s">
        <v>13</v>
      </c>
      <c r="AB1329" s="1"/>
      <c r="AC1329">
        <f t="shared" si="512"/>
        <v>15</v>
      </c>
      <c r="AD1329" t="s">
        <v>63</v>
      </c>
      <c r="AE1329" t="str">
        <f t="shared" si="519"/>
        <v>to</v>
      </c>
      <c r="AF1329" s="1" t="s">
        <v>10</v>
      </c>
      <c r="AH1329" t="str">
        <f t="shared" si="513"/>
        <v>{ nombre: "XIX Semana de Ordinario", archivo: "/ev/to/19/mar/audio.mp3", fecha: `2028-08-15`, tiempo: 'to' },</v>
      </c>
    </row>
    <row r="1330" spans="1:34" x14ac:dyDescent="0.35">
      <c r="A1330">
        <f t="shared" si="516"/>
        <v>2028</v>
      </c>
      <c r="B1330">
        <f t="shared" si="516"/>
        <v>8</v>
      </c>
      <c r="C1330">
        <f t="shared" si="523"/>
        <v>16</v>
      </c>
      <c r="D1330">
        <f t="shared" si="526"/>
        <v>19</v>
      </c>
      <c r="F1330" t="s">
        <v>19</v>
      </c>
      <c r="G1330" s="6" t="s">
        <v>26</v>
      </c>
      <c r="H1330" s="5" t="str">
        <f t="shared" si="515"/>
        <v>XIX</v>
      </c>
      <c r="I1330" t="s">
        <v>11</v>
      </c>
      <c r="J1330" t="s">
        <v>1</v>
      </c>
      <c r="K1330" s="9" t="str">
        <f t="shared" si="525"/>
        <v>XIX Semana de Ordinario</v>
      </c>
      <c r="L1330" t="s">
        <v>3</v>
      </c>
      <c r="M1330" t="s">
        <v>12</v>
      </c>
      <c r="N1330" t="str">
        <f t="shared" si="521"/>
        <v>to</v>
      </c>
      <c r="O1330" s="1" t="s">
        <v>9</v>
      </c>
      <c r="P1330">
        <f t="shared" si="510"/>
        <v>19</v>
      </c>
      <c r="Q1330" s="1" t="s">
        <v>9</v>
      </c>
      <c r="R1330" t="str">
        <f t="shared" si="508"/>
        <v>mie</v>
      </c>
      <c r="S1330" s="1" t="s">
        <v>9</v>
      </c>
      <c r="T1330" t="s">
        <v>5</v>
      </c>
      <c r="U1330" t="s">
        <v>6</v>
      </c>
      <c r="V1330" t="s">
        <v>7</v>
      </c>
      <c r="W1330">
        <f t="shared" si="511"/>
        <v>2028</v>
      </c>
      <c r="X1330" s="1" t="s">
        <v>13</v>
      </c>
      <c r="Y1330" s="1">
        <v>0</v>
      </c>
      <c r="Z1330" s="1">
        <f t="shared" si="509"/>
        <v>8</v>
      </c>
      <c r="AA1330" s="1" t="s">
        <v>13</v>
      </c>
      <c r="AB1330" s="1"/>
      <c r="AC1330">
        <f t="shared" si="512"/>
        <v>16</v>
      </c>
      <c r="AD1330" t="s">
        <v>63</v>
      </c>
      <c r="AE1330" t="str">
        <f t="shared" si="519"/>
        <v>to</v>
      </c>
      <c r="AF1330" s="1" t="s">
        <v>10</v>
      </c>
      <c r="AH1330" t="str">
        <f t="shared" si="513"/>
        <v>{ nombre: "XIX Semana de Ordinario", archivo: "/ev/to/19/mie/audio.mp3", fecha: `2028-08-16`, tiempo: 'to' },</v>
      </c>
    </row>
    <row r="1331" spans="1:34" x14ac:dyDescent="0.35">
      <c r="A1331">
        <f t="shared" si="516"/>
        <v>2028</v>
      </c>
      <c r="B1331">
        <f t="shared" si="516"/>
        <v>8</v>
      </c>
      <c r="C1331">
        <f t="shared" si="523"/>
        <v>17</v>
      </c>
      <c r="D1331">
        <f t="shared" si="526"/>
        <v>19</v>
      </c>
      <c r="F1331" t="s">
        <v>20</v>
      </c>
      <c r="G1331" s="6" t="s">
        <v>26</v>
      </c>
      <c r="H1331" s="5" t="str">
        <f t="shared" si="515"/>
        <v>XIX</v>
      </c>
      <c r="I1331" t="s">
        <v>11</v>
      </c>
      <c r="J1331" t="s">
        <v>1</v>
      </c>
      <c r="K1331" s="9" t="str">
        <f t="shared" si="525"/>
        <v>XIX Semana de Ordinario</v>
      </c>
      <c r="L1331" t="s">
        <v>3</v>
      </c>
      <c r="M1331" t="s">
        <v>12</v>
      </c>
      <c r="N1331" t="str">
        <f t="shared" si="521"/>
        <v>to</v>
      </c>
      <c r="O1331" s="1" t="s">
        <v>9</v>
      </c>
      <c r="P1331">
        <f t="shared" si="510"/>
        <v>19</v>
      </c>
      <c r="Q1331" s="1" t="s">
        <v>9</v>
      </c>
      <c r="R1331" t="str">
        <f t="shared" si="508"/>
        <v>jue</v>
      </c>
      <c r="S1331" s="1" t="s">
        <v>9</v>
      </c>
      <c r="T1331" t="s">
        <v>5</v>
      </c>
      <c r="U1331" t="s">
        <v>6</v>
      </c>
      <c r="V1331" t="s">
        <v>7</v>
      </c>
      <c r="W1331">
        <f t="shared" si="511"/>
        <v>2028</v>
      </c>
      <c r="X1331" s="1" t="s">
        <v>13</v>
      </c>
      <c r="Y1331" s="1">
        <v>0</v>
      </c>
      <c r="Z1331" s="1">
        <f t="shared" si="509"/>
        <v>8</v>
      </c>
      <c r="AA1331" s="1" t="s">
        <v>13</v>
      </c>
      <c r="AB1331" s="1"/>
      <c r="AC1331">
        <f t="shared" si="512"/>
        <v>17</v>
      </c>
      <c r="AD1331" t="s">
        <v>63</v>
      </c>
      <c r="AE1331" t="str">
        <f t="shared" si="519"/>
        <v>to</v>
      </c>
      <c r="AF1331" s="1" t="s">
        <v>10</v>
      </c>
      <c r="AH1331" t="str">
        <f t="shared" si="513"/>
        <v>{ nombre: "XIX Semana de Ordinario", archivo: "/ev/to/19/jue/audio.mp3", fecha: `2028-08-17`, tiempo: 'to' },</v>
      </c>
    </row>
    <row r="1332" spans="1:34" x14ac:dyDescent="0.35">
      <c r="A1332">
        <f t="shared" si="516"/>
        <v>2028</v>
      </c>
      <c r="B1332">
        <f t="shared" si="516"/>
        <v>8</v>
      </c>
      <c r="C1332">
        <f t="shared" si="523"/>
        <v>18</v>
      </c>
      <c r="D1332">
        <f t="shared" si="526"/>
        <v>19</v>
      </c>
      <c r="F1332" t="s">
        <v>21</v>
      </c>
      <c r="G1332" s="6" t="s">
        <v>26</v>
      </c>
      <c r="H1332" s="5" t="str">
        <f t="shared" si="515"/>
        <v>XIX</v>
      </c>
      <c r="I1332" t="s">
        <v>11</v>
      </c>
      <c r="J1332" t="s">
        <v>1</v>
      </c>
      <c r="K1332" s="9" t="str">
        <f t="shared" si="525"/>
        <v>XIX Semana de Ordinario</v>
      </c>
      <c r="L1332" t="s">
        <v>3</v>
      </c>
      <c r="M1332" t="s">
        <v>12</v>
      </c>
      <c r="N1332" t="str">
        <f t="shared" si="521"/>
        <v>to</v>
      </c>
      <c r="O1332" s="1" t="s">
        <v>9</v>
      </c>
      <c r="P1332">
        <f t="shared" si="510"/>
        <v>19</v>
      </c>
      <c r="Q1332" s="1" t="s">
        <v>9</v>
      </c>
      <c r="R1332" t="str">
        <f t="shared" si="508"/>
        <v>vie</v>
      </c>
      <c r="S1332" s="1" t="s">
        <v>9</v>
      </c>
      <c r="T1332" t="s">
        <v>5</v>
      </c>
      <c r="U1332" t="s">
        <v>6</v>
      </c>
      <c r="V1332" t="s">
        <v>7</v>
      </c>
      <c r="W1332">
        <f t="shared" si="511"/>
        <v>2028</v>
      </c>
      <c r="X1332" s="1" t="s">
        <v>13</v>
      </c>
      <c r="Y1332" s="1">
        <v>0</v>
      </c>
      <c r="Z1332" s="1">
        <f t="shared" si="509"/>
        <v>8</v>
      </c>
      <c r="AA1332" s="1" t="s">
        <v>13</v>
      </c>
      <c r="AB1332" s="1"/>
      <c r="AC1332">
        <f t="shared" si="512"/>
        <v>18</v>
      </c>
      <c r="AD1332" t="s">
        <v>63</v>
      </c>
      <c r="AE1332" t="str">
        <f t="shared" si="519"/>
        <v>to</v>
      </c>
      <c r="AF1332" s="1" t="s">
        <v>10</v>
      </c>
      <c r="AH1332" t="str">
        <f t="shared" si="513"/>
        <v>{ nombre: "XIX Semana de Ordinario", archivo: "/ev/to/19/vie/audio.mp3", fecha: `2028-08-18`, tiempo: 'to' },</v>
      </c>
    </row>
    <row r="1333" spans="1:34" x14ac:dyDescent="0.35">
      <c r="A1333">
        <f t="shared" si="516"/>
        <v>2028</v>
      </c>
      <c r="B1333">
        <f t="shared" si="516"/>
        <v>8</v>
      </c>
      <c r="C1333">
        <f t="shared" si="523"/>
        <v>19</v>
      </c>
      <c r="D1333">
        <f t="shared" si="526"/>
        <v>19</v>
      </c>
      <c r="F1333" t="s">
        <v>22</v>
      </c>
      <c r="G1333" s="6" t="s">
        <v>26</v>
      </c>
      <c r="H1333" s="5" t="str">
        <f t="shared" si="515"/>
        <v>XIX</v>
      </c>
      <c r="I1333" t="s">
        <v>11</v>
      </c>
      <c r="J1333" t="s">
        <v>1</v>
      </c>
      <c r="K1333" s="9" t="str">
        <f t="shared" si="525"/>
        <v>XIX Semana de Ordinario</v>
      </c>
      <c r="L1333" t="s">
        <v>3</v>
      </c>
      <c r="M1333" t="s">
        <v>12</v>
      </c>
      <c r="N1333" t="str">
        <f t="shared" si="521"/>
        <v>to</v>
      </c>
      <c r="O1333" s="1" t="s">
        <v>9</v>
      </c>
      <c r="P1333">
        <f t="shared" si="510"/>
        <v>19</v>
      </c>
      <c r="Q1333" s="1" t="s">
        <v>9</v>
      </c>
      <c r="R1333" t="str">
        <f t="shared" si="508"/>
        <v>sab</v>
      </c>
      <c r="S1333" s="1" t="s">
        <v>9</v>
      </c>
      <c r="T1333" t="s">
        <v>5</v>
      </c>
      <c r="U1333" t="s">
        <v>6</v>
      </c>
      <c r="V1333" t="s">
        <v>7</v>
      </c>
      <c r="W1333">
        <f t="shared" si="511"/>
        <v>2028</v>
      </c>
      <c r="X1333" s="1" t="s">
        <v>13</v>
      </c>
      <c r="Y1333" s="1">
        <v>0</v>
      </c>
      <c r="Z1333" s="1">
        <f t="shared" si="509"/>
        <v>8</v>
      </c>
      <c r="AA1333" s="1" t="s">
        <v>13</v>
      </c>
      <c r="AB1333" s="1"/>
      <c r="AC1333">
        <f t="shared" si="512"/>
        <v>19</v>
      </c>
      <c r="AD1333" t="s">
        <v>63</v>
      </c>
      <c r="AE1333" t="str">
        <f t="shared" si="519"/>
        <v>to</v>
      </c>
      <c r="AF1333" s="1" t="s">
        <v>10</v>
      </c>
      <c r="AH1333" t="str">
        <f t="shared" si="513"/>
        <v>{ nombre: "XIX Semana de Ordinario", archivo: "/ev/to/19/sab/audio.mp3", fecha: `2028-08-19`, tiempo: 'to' },</v>
      </c>
    </row>
    <row r="1334" spans="1:34" x14ac:dyDescent="0.35">
      <c r="A1334">
        <f t="shared" si="516"/>
        <v>2028</v>
      </c>
      <c r="B1334">
        <f t="shared" si="516"/>
        <v>8</v>
      </c>
      <c r="C1334">
        <f t="shared" si="523"/>
        <v>20</v>
      </c>
      <c r="D1334">
        <f t="shared" si="517"/>
        <v>20</v>
      </c>
      <c r="F1334" t="s">
        <v>4</v>
      </c>
      <c r="G1334" s="6" t="s">
        <v>26</v>
      </c>
      <c r="H1334" s="5" t="str">
        <f t="shared" si="515"/>
        <v>XX</v>
      </c>
      <c r="I1334" t="s">
        <v>11</v>
      </c>
      <c r="J1334" t="s">
        <v>1</v>
      </c>
      <c r="K1334" s="9" t="str">
        <f t="shared" si="525"/>
        <v>XX Semana de Ordinario</v>
      </c>
      <c r="L1334" t="s">
        <v>3</v>
      </c>
      <c r="M1334" t="s">
        <v>12</v>
      </c>
      <c r="N1334" t="str">
        <f t="shared" si="521"/>
        <v>to</v>
      </c>
      <c r="O1334" s="1" t="s">
        <v>9</v>
      </c>
      <c r="P1334">
        <f t="shared" si="510"/>
        <v>20</v>
      </c>
      <c r="Q1334" s="1" t="s">
        <v>9</v>
      </c>
      <c r="R1334" t="str">
        <f t="shared" si="508"/>
        <v>dom</v>
      </c>
      <c r="S1334" s="1" t="s">
        <v>9</v>
      </c>
      <c r="T1334" t="s">
        <v>5</v>
      </c>
      <c r="U1334" t="s">
        <v>6</v>
      </c>
      <c r="V1334" t="s">
        <v>7</v>
      </c>
      <c r="W1334">
        <f t="shared" si="511"/>
        <v>2028</v>
      </c>
      <c r="X1334" s="1" t="s">
        <v>13</v>
      </c>
      <c r="Y1334" s="1">
        <v>0</v>
      </c>
      <c r="Z1334" s="1">
        <f t="shared" si="509"/>
        <v>8</v>
      </c>
      <c r="AA1334" s="1" t="s">
        <v>13</v>
      </c>
      <c r="AB1334" s="1"/>
      <c r="AC1334">
        <f t="shared" si="512"/>
        <v>20</v>
      </c>
      <c r="AD1334" t="s">
        <v>63</v>
      </c>
      <c r="AE1334" t="str">
        <f t="shared" si="519"/>
        <v>to</v>
      </c>
      <c r="AF1334" s="1" t="s">
        <v>10</v>
      </c>
      <c r="AH1334" t="str">
        <f t="shared" si="513"/>
        <v>{ nombre: "XX Semana de Ordinario", archivo: "/ev/to/20/dom/audio.mp3", fecha: `2028-08-20`, tiempo: 'to' },</v>
      </c>
    </row>
    <row r="1335" spans="1:34" x14ac:dyDescent="0.35">
      <c r="A1335">
        <f t="shared" si="516"/>
        <v>2028</v>
      </c>
      <c r="B1335">
        <f t="shared" si="516"/>
        <v>8</v>
      </c>
      <c r="C1335">
        <f t="shared" si="523"/>
        <v>21</v>
      </c>
      <c r="D1335">
        <f>D1334</f>
        <v>20</v>
      </c>
      <c r="F1335" t="s">
        <v>23</v>
      </c>
      <c r="G1335" s="6" t="s">
        <v>26</v>
      </c>
      <c r="H1335" s="5" t="str">
        <f t="shared" si="515"/>
        <v>XX</v>
      </c>
      <c r="I1335" t="s">
        <v>11</v>
      </c>
      <c r="J1335" t="s">
        <v>1</v>
      </c>
      <c r="K1335" s="9" t="str">
        <f t="shared" si="525"/>
        <v>XX Semana de Ordinario</v>
      </c>
      <c r="L1335" t="s">
        <v>3</v>
      </c>
      <c r="M1335" t="s">
        <v>12</v>
      </c>
      <c r="N1335" t="str">
        <f t="shared" si="521"/>
        <v>to</v>
      </c>
      <c r="O1335" s="1" t="s">
        <v>9</v>
      </c>
      <c r="P1335">
        <f t="shared" si="510"/>
        <v>20</v>
      </c>
      <c r="Q1335" s="1" t="s">
        <v>9</v>
      </c>
      <c r="R1335" t="str">
        <f t="shared" si="508"/>
        <v>lun</v>
      </c>
      <c r="S1335" s="1" t="s">
        <v>9</v>
      </c>
      <c r="T1335" t="s">
        <v>5</v>
      </c>
      <c r="U1335" t="s">
        <v>6</v>
      </c>
      <c r="V1335" t="s">
        <v>7</v>
      </c>
      <c r="W1335">
        <f t="shared" si="511"/>
        <v>2028</v>
      </c>
      <c r="X1335" s="1" t="s">
        <v>13</v>
      </c>
      <c r="Y1335" s="1">
        <v>0</v>
      </c>
      <c r="Z1335" s="1">
        <f t="shared" si="509"/>
        <v>8</v>
      </c>
      <c r="AA1335" s="1" t="s">
        <v>13</v>
      </c>
      <c r="AB1335" s="1"/>
      <c r="AC1335">
        <f t="shared" si="512"/>
        <v>21</v>
      </c>
      <c r="AD1335" t="s">
        <v>63</v>
      </c>
      <c r="AE1335" t="str">
        <f t="shared" si="519"/>
        <v>to</v>
      </c>
      <c r="AF1335" s="1" t="s">
        <v>10</v>
      </c>
      <c r="AH1335" t="str">
        <f t="shared" si="513"/>
        <v>{ nombre: "XX Semana de Ordinario", archivo: "/ev/to/20/lun/audio.mp3", fecha: `2028-08-21`, tiempo: 'to' },</v>
      </c>
    </row>
    <row r="1336" spans="1:34" x14ac:dyDescent="0.35">
      <c r="A1336">
        <f t="shared" si="516"/>
        <v>2028</v>
      </c>
      <c r="B1336">
        <f t="shared" si="516"/>
        <v>8</v>
      </c>
      <c r="C1336">
        <f t="shared" si="523"/>
        <v>22</v>
      </c>
      <c r="D1336">
        <f t="shared" ref="D1336:D1340" si="527">D1335</f>
        <v>20</v>
      </c>
      <c r="F1336" t="s">
        <v>24</v>
      </c>
      <c r="G1336" s="6" t="s">
        <v>26</v>
      </c>
      <c r="H1336" s="5" t="str">
        <f t="shared" si="515"/>
        <v>XX</v>
      </c>
      <c r="I1336" t="s">
        <v>11</v>
      </c>
      <c r="J1336" t="s">
        <v>1</v>
      </c>
      <c r="K1336" s="9" t="str">
        <f t="shared" si="525"/>
        <v>XX Semana de Ordinario</v>
      </c>
      <c r="L1336" t="s">
        <v>3</v>
      </c>
      <c r="M1336" t="s">
        <v>12</v>
      </c>
      <c r="N1336" t="str">
        <f t="shared" si="521"/>
        <v>to</v>
      </c>
      <c r="O1336" s="1" t="s">
        <v>9</v>
      </c>
      <c r="P1336">
        <f t="shared" si="510"/>
        <v>20</v>
      </c>
      <c r="Q1336" s="1" t="s">
        <v>9</v>
      </c>
      <c r="R1336" t="str">
        <f t="shared" si="508"/>
        <v>mar</v>
      </c>
      <c r="S1336" s="1" t="s">
        <v>9</v>
      </c>
      <c r="T1336" t="s">
        <v>5</v>
      </c>
      <c r="U1336" t="s">
        <v>6</v>
      </c>
      <c r="V1336" t="s">
        <v>7</v>
      </c>
      <c r="W1336">
        <f t="shared" si="511"/>
        <v>2028</v>
      </c>
      <c r="X1336" s="1" t="s">
        <v>13</v>
      </c>
      <c r="Y1336" s="1">
        <v>0</v>
      </c>
      <c r="Z1336" s="1">
        <f t="shared" si="509"/>
        <v>8</v>
      </c>
      <c r="AA1336" s="1" t="s">
        <v>13</v>
      </c>
      <c r="AB1336" s="1"/>
      <c r="AC1336">
        <f t="shared" si="512"/>
        <v>22</v>
      </c>
      <c r="AD1336" t="s">
        <v>63</v>
      </c>
      <c r="AE1336" t="str">
        <f t="shared" si="519"/>
        <v>to</v>
      </c>
      <c r="AF1336" s="1" t="s">
        <v>10</v>
      </c>
      <c r="AH1336" t="str">
        <f t="shared" si="513"/>
        <v>{ nombre: "XX Semana de Ordinario", archivo: "/ev/to/20/mar/audio.mp3", fecha: `2028-08-22`, tiempo: 'to' },</v>
      </c>
    </row>
    <row r="1337" spans="1:34" x14ac:dyDescent="0.35">
      <c r="A1337">
        <f t="shared" si="516"/>
        <v>2028</v>
      </c>
      <c r="B1337">
        <f t="shared" si="516"/>
        <v>8</v>
      </c>
      <c r="C1337">
        <f t="shared" si="523"/>
        <v>23</v>
      </c>
      <c r="D1337">
        <f t="shared" si="527"/>
        <v>20</v>
      </c>
      <c r="F1337" t="s">
        <v>19</v>
      </c>
      <c r="G1337" s="6" t="s">
        <v>26</v>
      </c>
      <c r="H1337" s="5" t="str">
        <f t="shared" si="515"/>
        <v>XX</v>
      </c>
      <c r="I1337" t="s">
        <v>11</v>
      </c>
      <c r="J1337" t="s">
        <v>1</v>
      </c>
      <c r="K1337" s="9" t="str">
        <f t="shared" si="525"/>
        <v>XX Semana de Ordinario</v>
      </c>
      <c r="L1337" t="s">
        <v>3</v>
      </c>
      <c r="M1337" t="s">
        <v>12</v>
      </c>
      <c r="N1337" t="str">
        <f t="shared" si="521"/>
        <v>to</v>
      </c>
      <c r="O1337" s="1" t="s">
        <v>9</v>
      </c>
      <c r="P1337">
        <f t="shared" si="510"/>
        <v>20</v>
      </c>
      <c r="Q1337" s="1" t="s">
        <v>9</v>
      </c>
      <c r="R1337" t="str">
        <f t="shared" si="508"/>
        <v>mie</v>
      </c>
      <c r="S1337" s="1" t="s">
        <v>9</v>
      </c>
      <c r="T1337" t="s">
        <v>5</v>
      </c>
      <c r="U1337" t="s">
        <v>6</v>
      </c>
      <c r="V1337" t="s">
        <v>7</v>
      </c>
      <c r="W1337">
        <f t="shared" si="511"/>
        <v>2028</v>
      </c>
      <c r="X1337" s="1" t="s">
        <v>13</v>
      </c>
      <c r="Y1337" s="1">
        <v>0</v>
      </c>
      <c r="Z1337" s="1">
        <f t="shared" si="509"/>
        <v>8</v>
      </c>
      <c r="AA1337" s="1" t="s">
        <v>13</v>
      </c>
      <c r="AB1337" s="1"/>
      <c r="AC1337">
        <f t="shared" si="512"/>
        <v>23</v>
      </c>
      <c r="AD1337" t="s">
        <v>63</v>
      </c>
      <c r="AE1337" t="str">
        <f t="shared" si="519"/>
        <v>to</v>
      </c>
      <c r="AF1337" s="1" t="s">
        <v>10</v>
      </c>
      <c r="AH1337" t="str">
        <f t="shared" si="513"/>
        <v>{ nombre: "XX Semana de Ordinario", archivo: "/ev/to/20/mie/audio.mp3", fecha: `2028-08-23`, tiempo: 'to' },</v>
      </c>
    </row>
    <row r="1338" spans="1:34" x14ac:dyDescent="0.35">
      <c r="A1338">
        <f t="shared" si="516"/>
        <v>2028</v>
      </c>
      <c r="B1338">
        <f t="shared" si="516"/>
        <v>8</v>
      </c>
      <c r="C1338">
        <f t="shared" si="523"/>
        <v>24</v>
      </c>
      <c r="D1338">
        <f t="shared" si="527"/>
        <v>20</v>
      </c>
      <c r="F1338" t="s">
        <v>20</v>
      </c>
      <c r="G1338" s="6" t="s">
        <v>26</v>
      </c>
      <c r="H1338" s="5" t="str">
        <f t="shared" si="515"/>
        <v>XX</v>
      </c>
      <c r="I1338" t="s">
        <v>11</v>
      </c>
      <c r="J1338" t="s">
        <v>1</v>
      </c>
      <c r="K1338" s="9" t="str">
        <f t="shared" si="525"/>
        <v>XX Semana de Ordinario</v>
      </c>
      <c r="L1338" t="s">
        <v>3</v>
      </c>
      <c r="M1338" t="s">
        <v>12</v>
      </c>
      <c r="N1338" t="str">
        <f t="shared" si="521"/>
        <v>to</v>
      </c>
      <c r="O1338" s="1" t="s">
        <v>9</v>
      </c>
      <c r="P1338">
        <f t="shared" si="510"/>
        <v>20</v>
      </c>
      <c r="Q1338" s="1" t="s">
        <v>9</v>
      </c>
      <c r="R1338" t="str">
        <f t="shared" si="508"/>
        <v>jue</v>
      </c>
      <c r="S1338" s="1" t="s">
        <v>9</v>
      </c>
      <c r="T1338" t="s">
        <v>5</v>
      </c>
      <c r="U1338" t="s">
        <v>6</v>
      </c>
      <c r="V1338" t="s">
        <v>7</v>
      </c>
      <c r="W1338">
        <f t="shared" si="511"/>
        <v>2028</v>
      </c>
      <c r="X1338" s="1" t="s">
        <v>13</v>
      </c>
      <c r="Y1338" s="1">
        <v>0</v>
      </c>
      <c r="Z1338" s="1">
        <f t="shared" si="509"/>
        <v>8</v>
      </c>
      <c r="AA1338" s="1" t="s">
        <v>13</v>
      </c>
      <c r="AB1338" s="1"/>
      <c r="AC1338">
        <f t="shared" si="512"/>
        <v>24</v>
      </c>
      <c r="AD1338" t="s">
        <v>63</v>
      </c>
      <c r="AE1338" t="str">
        <f t="shared" si="519"/>
        <v>to</v>
      </c>
      <c r="AF1338" s="1" t="s">
        <v>10</v>
      </c>
      <c r="AH1338" t="str">
        <f t="shared" si="513"/>
        <v>{ nombre: "XX Semana de Ordinario", archivo: "/ev/to/20/jue/audio.mp3", fecha: `2028-08-24`, tiempo: 'to' },</v>
      </c>
    </row>
    <row r="1339" spans="1:34" x14ac:dyDescent="0.35">
      <c r="A1339">
        <f t="shared" si="516"/>
        <v>2028</v>
      </c>
      <c r="B1339">
        <f t="shared" si="516"/>
        <v>8</v>
      </c>
      <c r="C1339">
        <f t="shared" si="523"/>
        <v>25</v>
      </c>
      <c r="D1339">
        <f t="shared" si="527"/>
        <v>20</v>
      </c>
      <c r="F1339" t="s">
        <v>21</v>
      </c>
      <c r="G1339" s="6" t="s">
        <v>26</v>
      </c>
      <c r="H1339" s="5" t="str">
        <f t="shared" si="515"/>
        <v>XX</v>
      </c>
      <c r="I1339" t="s">
        <v>11</v>
      </c>
      <c r="J1339" t="s">
        <v>1</v>
      </c>
      <c r="K1339" s="9" t="str">
        <f t="shared" si="525"/>
        <v>XX Semana de Ordinario</v>
      </c>
      <c r="L1339" t="s">
        <v>3</v>
      </c>
      <c r="M1339" t="s">
        <v>12</v>
      </c>
      <c r="N1339" t="str">
        <f t="shared" si="521"/>
        <v>to</v>
      </c>
      <c r="O1339" s="1" t="s">
        <v>9</v>
      </c>
      <c r="P1339">
        <f t="shared" si="510"/>
        <v>20</v>
      </c>
      <c r="Q1339" s="1" t="s">
        <v>9</v>
      </c>
      <c r="R1339" t="str">
        <f t="shared" si="508"/>
        <v>vie</v>
      </c>
      <c r="S1339" s="1" t="s">
        <v>9</v>
      </c>
      <c r="T1339" t="s">
        <v>5</v>
      </c>
      <c r="U1339" t="s">
        <v>6</v>
      </c>
      <c r="V1339" t="s">
        <v>7</v>
      </c>
      <c r="W1339">
        <f t="shared" si="511"/>
        <v>2028</v>
      </c>
      <c r="X1339" s="1" t="s">
        <v>13</v>
      </c>
      <c r="Y1339" s="1">
        <v>0</v>
      </c>
      <c r="Z1339" s="1">
        <f t="shared" si="509"/>
        <v>8</v>
      </c>
      <c r="AA1339" s="1" t="s">
        <v>13</v>
      </c>
      <c r="AB1339" s="1"/>
      <c r="AC1339">
        <f t="shared" si="512"/>
        <v>25</v>
      </c>
      <c r="AD1339" t="s">
        <v>63</v>
      </c>
      <c r="AE1339" t="str">
        <f t="shared" si="519"/>
        <v>to</v>
      </c>
      <c r="AF1339" s="1" t="s">
        <v>10</v>
      </c>
      <c r="AH1339" t="str">
        <f t="shared" si="513"/>
        <v>{ nombre: "XX Semana de Ordinario", archivo: "/ev/to/20/vie/audio.mp3", fecha: `2028-08-25`, tiempo: 'to' },</v>
      </c>
    </row>
    <row r="1340" spans="1:34" x14ac:dyDescent="0.35">
      <c r="A1340">
        <f t="shared" si="516"/>
        <v>2028</v>
      </c>
      <c r="B1340">
        <f t="shared" si="516"/>
        <v>8</v>
      </c>
      <c r="C1340">
        <f t="shared" si="523"/>
        <v>26</v>
      </c>
      <c r="D1340">
        <f t="shared" si="527"/>
        <v>20</v>
      </c>
      <c r="F1340" t="s">
        <v>22</v>
      </c>
      <c r="G1340" s="6" t="s">
        <v>26</v>
      </c>
      <c r="H1340" s="5" t="str">
        <f t="shared" si="515"/>
        <v>XX</v>
      </c>
      <c r="I1340" t="s">
        <v>11</v>
      </c>
      <c r="J1340" t="s">
        <v>1</v>
      </c>
      <c r="K1340" s="9" t="str">
        <f t="shared" si="525"/>
        <v>XX Semana de Ordinario</v>
      </c>
      <c r="L1340" t="s">
        <v>3</v>
      </c>
      <c r="M1340" t="s">
        <v>12</v>
      </c>
      <c r="N1340" t="str">
        <f t="shared" si="521"/>
        <v>to</v>
      </c>
      <c r="O1340" s="1" t="s">
        <v>9</v>
      </c>
      <c r="P1340">
        <f t="shared" si="510"/>
        <v>20</v>
      </c>
      <c r="Q1340" s="1" t="s">
        <v>9</v>
      </c>
      <c r="R1340" t="str">
        <f t="shared" si="508"/>
        <v>sab</v>
      </c>
      <c r="S1340" s="1" t="s">
        <v>9</v>
      </c>
      <c r="T1340" t="s">
        <v>5</v>
      </c>
      <c r="U1340" t="s">
        <v>6</v>
      </c>
      <c r="V1340" t="s">
        <v>7</v>
      </c>
      <c r="W1340">
        <f t="shared" si="511"/>
        <v>2028</v>
      </c>
      <c r="X1340" s="1" t="s">
        <v>13</v>
      </c>
      <c r="Y1340" s="1">
        <v>0</v>
      </c>
      <c r="Z1340" s="1">
        <f t="shared" si="509"/>
        <v>8</v>
      </c>
      <c r="AA1340" s="1" t="s">
        <v>13</v>
      </c>
      <c r="AB1340" s="1"/>
      <c r="AC1340">
        <f t="shared" si="512"/>
        <v>26</v>
      </c>
      <c r="AD1340" t="s">
        <v>63</v>
      </c>
      <c r="AE1340" t="str">
        <f t="shared" si="519"/>
        <v>to</v>
      </c>
      <c r="AF1340" s="1" t="s">
        <v>10</v>
      </c>
      <c r="AH1340" t="str">
        <f t="shared" si="513"/>
        <v>{ nombre: "XX Semana de Ordinario", archivo: "/ev/to/20/sab/audio.mp3", fecha: `2028-08-26`, tiempo: 'to' },</v>
      </c>
    </row>
    <row r="1341" spans="1:34" x14ac:dyDescent="0.35">
      <c r="A1341">
        <f t="shared" si="516"/>
        <v>2028</v>
      </c>
      <c r="B1341">
        <f t="shared" si="516"/>
        <v>8</v>
      </c>
      <c r="C1341">
        <f t="shared" si="523"/>
        <v>27</v>
      </c>
      <c r="D1341">
        <f t="shared" si="517"/>
        <v>21</v>
      </c>
      <c r="F1341" t="s">
        <v>4</v>
      </c>
      <c r="G1341" s="6" t="s">
        <v>26</v>
      </c>
      <c r="H1341" s="5" t="str">
        <f t="shared" si="515"/>
        <v>XXI</v>
      </c>
      <c r="I1341" t="s">
        <v>11</v>
      </c>
      <c r="J1341" t="s">
        <v>1</v>
      </c>
      <c r="K1341" s="9" t="str">
        <f t="shared" si="525"/>
        <v>XXI Semana de Ordinario</v>
      </c>
      <c r="L1341" t="s">
        <v>3</v>
      </c>
      <c r="M1341" t="s">
        <v>12</v>
      </c>
      <c r="N1341" t="str">
        <f t="shared" si="521"/>
        <v>to</v>
      </c>
      <c r="O1341" s="1" t="s">
        <v>9</v>
      </c>
      <c r="P1341">
        <f t="shared" si="510"/>
        <v>21</v>
      </c>
      <c r="Q1341" s="1" t="s">
        <v>9</v>
      </c>
      <c r="R1341" t="str">
        <f t="shared" si="508"/>
        <v>dom</v>
      </c>
      <c r="S1341" s="1" t="s">
        <v>9</v>
      </c>
      <c r="T1341" t="s">
        <v>5</v>
      </c>
      <c r="U1341" t="s">
        <v>6</v>
      </c>
      <c r="V1341" t="s">
        <v>7</v>
      </c>
      <c r="W1341">
        <f t="shared" si="511"/>
        <v>2028</v>
      </c>
      <c r="X1341" s="1" t="s">
        <v>13</v>
      </c>
      <c r="Y1341" s="1">
        <v>0</v>
      </c>
      <c r="Z1341" s="1">
        <f t="shared" si="509"/>
        <v>8</v>
      </c>
      <c r="AA1341" s="1" t="s">
        <v>13</v>
      </c>
      <c r="AB1341" s="1"/>
      <c r="AC1341">
        <f t="shared" si="512"/>
        <v>27</v>
      </c>
      <c r="AD1341" t="s">
        <v>63</v>
      </c>
      <c r="AE1341" t="str">
        <f t="shared" si="519"/>
        <v>to</v>
      </c>
      <c r="AF1341" s="1" t="s">
        <v>10</v>
      </c>
      <c r="AH1341" t="str">
        <f t="shared" si="513"/>
        <v>{ nombre: "XXI Semana de Ordinario", archivo: "/ev/to/21/dom/audio.mp3", fecha: `2028-08-27`, tiempo: 'to' },</v>
      </c>
    </row>
    <row r="1342" spans="1:34" x14ac:dyDescent="0.35">
      <c r="A1342">
        <f t="shared" si="516"/>
        <v>2028</v>
      </c>
      <c r="B1342">
        <f t="shared" si="516"/>
        <v>8</v>
      </c>
      <c r="C1342">
        <f t="shared" si="523"/>
        <v>28</v>
      </c>
      <c r="D1342">
        <f>D1341</f>
        <v>21</v>
      </c>
      <c r="F1342" t="s">
        <v>23</v>
      </c>
      <c r="G1342" s="6" t="s">
        <v>26</v>
      </c>
      <c r="H1342" s="5" t="str">
        <f t="shared" si="515"/>
        <v>XXI</v>
      </c>
      <c r="I1342" t="s">
        <v>11</v>
      </c>
      <c r="J1342" t="s">
        <v>1</v>
      </c>
      <c r="K1342" s="9" t="str">
        <f t="shared" si="525"/>
        <v>XXI Semana de Ordinario</v>
      </c>
      <c r="L1342" t="s">
        <v>3</v>
      </c>
      <c r="M1342" t="s">
        <v>12</v>
      </c>
      <c r="N1342" t="str">
        <f t="shared" si="521"/>
        <v>to</v>
      </c>
      <c r="O1342" s="1" t="s">
        <v>9</v>
      </c>
      <c r="P1342">
        <f t="shared" si="510"/>
        <v>21</v>
      </c>
      <c r="Q1342" s="1" t="s">
        <v>9</v>
      </c>
      <c r="R1342" t="str">
        <f t="shared" si="508"/>
        <v>lun</v>
      </c>
      <c r="S1342" s="1" t="s">
        <v>9</v>
      </c>
      <c r="T1342" t="s">
        <v>5</v>
      </c>
      <c r="U1342" t="s">
        <v>6</v>
      </c>
      <c r="V1342" t="s">
        <v>7</v>
      </c>
      <c r="W1342">
        <f t="shared" si="511"/>
        <v>2028</v>
      </c>
      <c r="X1342" s="1" t="s">
        <v>13</v>
      </c>
      <c r="Y1342" s="1">
        <v>0</v>
      </c>
      <c r="Z1342" s="1">
        <f t="shared" si="509"/>
        <v>8</v>
      </c>
      <c r="AA1342" s="1" t="s">
        <v>13</v>
      </c>
      <c r="AB1342" s="1"/>
      <c r="AC1342">
        <f t="shared" si="512"/>
        <v>28</v>
      </c>
      <c r="AD1342" t="s">
        <v>63</v>
      </c>
      <c r="AE1342" t="str">
        <f t="shared" si="519"/>
        <v>to</v>
      </c>
      <c r="AF1342" s="1" t="s">
        <v>10</v>
      </c>
      <c r="AH1342" t="str">
        <f t="shared" si="513"/>
        <v>{ nombre: "XXI Semana de Ordinario", archivo: "/ev/to/21/lun/audio.mp3", fecha: `2028-08-28`, tiempo: 'to' },</v>
      </c>
    </row>
    <row r="1343" spans="1:34" x14ac:dyDescent="0.35">
      <c r="A1343">
        <f t="shared" si="516"/>
        <v>2028</v>
      </c>
      <c r="B1343">
        <f t="shared" si="516"/>
        <v>8</v>
      </c>
      <c r="C1343">
        <f t="shared" si="523"/>
        <v>29</v>
      </c>
      <c r="D1343">
        <f t="shared" ref="D1343:D1347" si="528">D1342</f>
        <v>21</v>
      </c>
      <c r="F1343" t="s">
        <v>24</v>
      </c>
      <c r="G1343" s="6" t="s">
        <v>26</v>
      </c>
      <c r="H1343" s="5" t="str">
        <f t="shared" si="515"/>
        <v>XXI</v>
      </c>
      <c r="I1343" t="s">
        <v>11</v>
      </c>
      <c r="J1343" t="s">
        <v>1</v>
      </c>
      <c r="K1343" s="9" t="str">
        <f t="shared" si="525"/>
        <v>XXI Semana de Ordinario</v>
      </c>
      <c r="L1343" t="s">
        <v>3</v>
      </c>
      <c r="M1343" t="s">
        <v>12</v>
      </c>
      <c r="N1343" t="str">
        <f t="shared" si="521"/>
        <v>to</v>
      </c>
      <c r="O1343" s="1" t="s">
        <v>9</v>
      </c>
      <c r="P1343">
        <f t="shared" si="510"/>
        <v>21</v>
      </c>
      <c r="Q1343" s="1" t="s">
        <v>9</v>
      </c>
      <c r="R1343" t="str">
        <f t="shared" si="508"/>
        <v>mar</v>
      </c>
      <c r="S1343" s="1" t="s">
        <v>9</v>
      </c>
      <c r="T1343" t="s">
        <v>5</v>
      </c>
      <c r="U1343" t="s">
        <v>6</v>
      </c>
      <c r="V1343" t="s">
        <v>7</v>
      </c>
      <c r="W1343">
        <f t="shared" si="511"/>
        <v>2028</v>
      </c>
      <c r="X1343" s="1" t="s">
        <v>13</v>
      </c>
      <c r="Y1343" s="1">
        <v>0</v>
      </c>
      <c r="Z1343" s="1">
        <f t="shared" si="509"/>
        <v>8</v>
      </c>
      <c r="AA1343" s="1" t="s">
        <v>13</v>
      </c>
      <c r="AB1343" s="1"/>
      <c r="AC1343">
        <f t="shared" si="512"/>
        <v>29</v>
      </c>
      <c r="AD1343" t="s">
        <v>63</v>
      </c>
      <c r="AE1343" t="str">
        <f t="shared" si="519"/>
        <v>to</v>
      </c>
      <c r="AF1343" s="1" t="s">
        <v>10</v>
      </c>
      <c r="AH1343" t="str">
        <f t="shared" si="513"/>
        <v>{ nombre: "XXI Semana de Ordinario", archivo: "/ev/to/21/mar/audio.mp3", fecha: `2028-08-29`, tiempo: 'to' },</v>
      </c>
    </row>
    <row r="1344" spans="1:34" x14ac:dyDescent="0.35">
      <c r="A1344">
        <f t="shared" si="516"/>
        <v>2028</v>
      </c>
      <c r="B1344">
        <f t="shared" si="516"/>
        <v>8</v>
      </c>
      <c r="C1344">
        <f t="shared" si="523"/>
        <v>30</v>
      </c>
      <c r="D1344">
        <f t="shared" si="528"/>
        <v>21</v>
      </c>
      <c r="F1344" t="s">
        <v>19</v>
      </c>
      <c r="G1344" s="6" t="s">
        <v>26</v>
      </c>
      <c r="H1344" s="5" t="str">
        <f t="shared" si="515"/>
        <v>XXI</v>
      </c>
      <c r="I1344" t="s">
        <v>11</v>
      </c>
      <c r="J1344" t="s">
        <v>1</v>
      </c>
      <c r="K1344" s="9" t="str">
        <f t="shared" si="525"/>
        <v>XXI Semana de Ordinario</v>
      </c>
      <c r="L1344" t="s">
        <v>3</v>
      </c>
      <c r="M1344" t="s">
        <v>12</v>
      </c>
      <c r="N1344" t="str">
        <f t="shared" si="521"/>
        <v>to</v>
      </c>
      <c r="O1344" s="1" t="s">
        <v>9</v>
      </c>
      <c r="P1344">
        <f t="shared" si="510"/>
        <v>21</v>
      </c>
      <c r="Q1344" s="1" t="s">
        <v>9</v>
      </c>
      <c r="R1344" t="str">
        <f t="shared" si="508"/>
        <v>mie</v>
      </c>
      <c r="S1344" s="1" t="s">
        <v>9</v>
      </c>
      <c r="T1344" t="s">
        <v>5</v>
      </c>
      <c r="U1344" t="s">
        <v>6</v>
      </c>
      <c r="V1344" t="s">
        <v>7</v>
      </c>
      <c r="W1344">
        <f t="shared" si="511"/>
        <v>2028</v>
      </c>
      <c r="X1344" s="1" t="s">
        <v>13</v>
      </c>
      <c r="Y1344" s="1">
        <v>0</v>
      </c>
      <c r="Z1344" s="1">
        <f t="shared" si="509"/>
        <v>8</v>
      </c>
      <c r="AA1344" s="1" t="s">
        <v>13</v>
      </c>
      <c r="AB1344" s="1"/>
      <c r="AC1344">
        <f t="shared" si="512"/>
        <v>30</v>
      </c>
      <c r="AD1344" t="s">
        <v>63</v>
      </c>
      <c r="AE1344" t="str">
        <f t="shared" si="519"/>
        <v>to</v>
      </c>
      <c r="AF1344" s="1" t="s">
        <v>10</v>
      </c>
      <c r="AH1344" t="str">
        <f t="shared" si="513"/>
        <v>{ nombre: "XXI Semana de Ordinario", archivo: "/ev/to/21/mie/audio.mp3", fecha: `2028-08-30`, tiempo: 'to' },</v>
      </c>
    </row>
    <row r="1345" spans="1:34" x14ac:dyDescent="0.35">
      <c r="A1345">
        <f t="shared" si="516"/>
        <v>2028</v>
      </c>
      <c r="B1345">
        <f t="shared" si="516"/>
        <v>8</v>
      </c>
      <c r="C1345">
        <f t="shared" si="523"/>
        <v>31</v>
      </c>
      <c r="D1345">
        <f t="shared" si="528"/>
        <v>21</v>
      </c>
      <c r="F1345" t="s">
        <v>20</v>
      </c>
      <c r="G1345" s="6" t="s">
        <v>26</v>
      </c>
      <c r="H1345" s="5" t="str">
        <f t="shared" si="515"/>
        <v>XXI</v>
      </c>
      <c r="I1345" t="s">
        <v>11</v>
      </c>
      <c r="J1345" t="s">
        <v>1</v>
      </c>
      <c r="K1345" s="9" t="str">
        <f t="shared" si="525"/>
        <v>XXI Semana de Ordinario</v>
      </c>
      <c r="L1345" t="s">
        <v>3</v>
      </c>
      <c r="M1345" t="s">
        <v>12</v>
      </c>
      <c r="N1345" t="str">
        <f t="shared" si="521"/>
        <v>to</v>
      </c>
      <c r="O1345" s="1" t="s">
        <v>9</v>
      </c>
      <c r="P1345">
        <f t="shared" si="510"/>
        <v>21</v>
      </c>
      <c r="Q1345" s="1" t="s">
        <v>9</v>
      </c>
      <c r="R1345" t="str">
        <f t="shared" si="508"/>
        <v>jue</v>
      </c>
      <c r="S1345" s="1" t="s">
        <v>9</v>
      </c>
      <c r="T1345" t="s">
        <v>5</v>
      </c>
      <c r="U1345" t="s">
        <v>6</v>
      </c>
      <c r="V1345" t="s">
        <v>7</v>
      </c>
      <c r="W1345">
        <f t="shared" si="511"/>
        <v>2028</v>
      </c>
      <c r="X1345" s="1" t="s">
        <v>13</v>
      </c>
      <c r="Y1345" s="1">
        <v>0</v>
      </c>
      <c r="Z1345" s="1">
        <f t="shared" si="509"/>
        <v>8</v>
      </c>
      <c r="AA1345" s="1" t="s">
        <v>13</v>
      </c>
      <c r="AB1345" s="1"/>
      <c r="AC1345">
        <f t="shared" si="512"/>
        <v>31</v>
      </c>
      <c r="AD1345" t="s">
        <v>63</v>
      </c>
      <c r="AE1345" t="str">
        <f t="shared" si="519"/>
        <v>to</v>
      </c>
      <c r="AF1345" s="1" t="s">
        <v>10</v>
      </c>
      <c r="AH1345" t="str">
        <f t="shared" si="513"/>
        <v>{ nombre: "XXI Semana de Ordinario", archivo: "/ev/to/21/jue/audio.mp3", fecha: `2028-08-31`, tiempo: 'to' },</v>
      </c>
    </row>
    <row r="1346" spans="1:34" x14ac:dyDescent="0.35">
      <c r="A1346">
        <f t="shared" si="516"/>
        <v>2028</v>
      </c>
      <c r="B1346">
        <v>9</v>
      </c>
      <c r="C1346">
        <v>1</v>
      </c>
      <c r="D1346">
        <f t="shared" si="528"/>
        <v>21</v>
      </c>
      <c r="F1346" t="s">
        <v>21</v>
      </c>
      <c r="G1346" s="6" t="s">
        <v>26</v>
      </c>
      <c r="H1346" s="5" t="str">
        <f t="shared" si="515"/>
        <v>XXI</v>
      </c>
      <c r="I1346" t="s">
        <v>11</v>
      </c>
      <c r="J1346" t="s">
        <v>1</v>
      </c>
      <c r="K1346" s="9" t="str">
        <f t="shared" si="525"/>
        <v>XXI Semana de Ordinario</v>
      </c>
      <c r="L1346" t="s">
        <v>3</v>
      </c>
      <c r="M1346" t="s">
        <v>12</v>
      </c>
      <c r="N1346" t="str">
        <f t="shared" si="521"/>
        <v>to</v>
      </c>
      <c r="O1346" s="1" t="s">
        <v>9</v>
      </c>
      <c r="P1346">
        <f t="shared" si="510"/>
        <v>21</v>
      </c>
      <c r="Q1346" s="1" t="s">
        <v>9</v>
      </c>
      <c r="R1346" t="str">
        <f t="shared" si="508"/>
        <v>vie</v>
      </c>
      <c r="S1346" s="1" t="s">
        <v>9</v>
      </c>
      <c r="T1346" t="s">
        <v>5</v>
      </c>
      <c r="U1346" t="s">
        <v>6</v>
      </c>
      <c r="V1346" t="s">
        <v>7</v>
      </c>
      <c r="W1346">
        <f t="shared" si="511"/>
        <v>2028</v>
      </c>
      <c r="X1346" s="1" t="s">
        <v>13</v>
      </c>
      <c r="Y1346" s="1">
        <v>0</v>
      </c>
      <c r="Z1346" s="1">
        <f t="shared" si="509"/>
        <v>9</v>
      </c>
      <c r="AA1346" s="1" t="s">
        <v>13</v>
      </c>
      <c r="AB1346" s="1">
        <v>0</v>
      </c>
      <c r="AC1346">
        <f t="shared" si="512"/>
        <v>1</v>
      </c>
      <c r="AD1346" t="s">
        <v>63</v>
      </c>
      <c r="AE1346" t="str">
        <f t="shared" si="519"/>
        <v>to</v>
      </c>
      <c r="AF1346" s="1" t="s">
        <v>10</v>
      </c>
      <c r="AH1346" t="str">
        <f t="shared" si="513"/>
        <v>{ nombre: "XXI Semana de Ordinario", archivo: "/ev/to/21/vie/audio.mp3", fecha: `2028-09-01`, tiempo: 'to' },</v>
      </c>
    </row>
    <row r="1347" spans="1:34" x14ac:dyDescent="0.35">
      <c r="A1347">
        <f t="shared" si="516"/>
        <v>2028</v>
      </c>
      <c r="B1347">
        <f t="shared" si="516"/>
        <v>9</v>
      </c>
      <c r="C1347">
        <f t="shared" ref="C1347:C1410" si="529">C1346+1</f>
        <v>2</v>
      </c>
      <c r="D1347">
        <f t="shared" si="528"/>
        <v>21</v>
      </c>
      <c r="F1347" t="s">
        <v>22</v>
      </c>
      <c r="G1347" s="6" t="s">
        <v>26</v>
      </c>
      <c r="H1347" s="5" t="str">
        <f t="shared" si="515"/>
        <v>XXI</v>
      </c>
      <c r="I1347" t="s">
        <v>11</v>
      </c>
      <c r="J1347" t="s">
        <v>1</v>
      </c>
      <c r="K1347" s="9" t="str">
        <f t="shared" si="525"/>
        <v>XXI Semana de Ordinario</v>
      </c>
      <c r="L1347" t="s">
        <v>3</v>
      </c>
      <c r="M1347" t="s">
        <v>12</v>
      </c>
      <c r="N1347" t="str">
        <f t="shared" si="521"/>
        <v>to</v>
      </c>
      <c r="O1347" s="1" t="s">
        <v>9</v>
      </c>
      <c r="P1347">
        <f t="shared" si="510"/>
        <v>21</v>
      </c>
      <c r="Q1347" s="1" t="s">
        <v>9</v>
      </c>
      <c r="R1347" t="str">
        <f t="shared" si="508"/>
        <v>sab</v>
      </c>
      <c r="S1347" s="1" t="s">
        <v>9</v>
      </c>
      <c r="T1347" t="s">
        <v>5</v>
      </c>
      <c r="U1347" t="s">
        <v>6</v>
      </c>
      <c r="V1347" t="s">
        <v>7</v>
      </c>
      <c r="W1347">
        <f t="shared" si="511"/>
        <v>2028</v>
      </c>
      <c r="X1347" s="1" t="s">
        <v>13</v>
      </c>
      <c r="Y1347" s="1">
        <v>0</v>
      </c>
      <c r="Z1347" s="1">
        <f t="shared" si="509"/>
        <v>9</v>
      </c>
      <c r="AA1347" s="1" t="s">
        <v>13</v>
      </c>
      <c r="AB1347" s="1">
        <v>0</v>
      </c>
      <c r="AC1347">
        <f t="shared" si="512"/>
        <v>2</v>
      </c>
      <c r="AD1347" t="s">
        <v>63</v>
      </c>
      <c r="AE1347" t="str">
        <f t="shared" si="519"/>
        <v>to</v>
      </c>
      <c r="AF1347" s="1" t="s">
        <v>10</v>
      </c>
      <c r="AH1347" t="str">
        <f t="shared" si="513"/>
        <v>{ nombre: "XXI Semana de Ordinario", archivo: "/ev/to/21/sab/audio.mp3", fecha: `2028-09-02`, tiempo: 'to' },</v>
      </c>
    </row>
    <row r="1348" spans="1:34" x14ac:dyDescent="0.35">
      <c r="A1348">
        <f t="shared" si="516"/>
        <v>2028</v>
      </c>
      <c r="B1348">
        <f t="shared" si="516"/>
        <v>9</v>
      </c>
      <c r="C1348">
        <f t="shared" si="529"/>
        <v>3</v>
      </c>
      <c r="D1348">
        <f>D1347+1</f>
        <v>22</v>
      </c>
      <c r="F1348" t="s">
        <v>4</v>
      </c>
      <c r="G1348" s="6" t="s">
        <v>26</v>
      </c>
      <c r="H1348" s="5" t="str">
        <f t="shared" si="515"/>
        <v>XXII</v>
      </c>
      <c r="I1348" t="s">
        <v>11</v>
      </c>
      <c r="J1348" t="s">
        <v>1</v>
      </c>
      <c r="K1348" s="9" t="str">
        <f t="shared" si="525"/>
        <v>XXII Semana de Ordinario</v>
      </c>
      <c r="L1348" t="s">
        <v>3</v>
      </c>
      <c r="M1348" t="s">
        <v>12</v>
      </c>
      <c r="N1348" t="str">
        <f t="shared" si="521"/>
        <v>to</v>
      </c>
      <c r="O1348" s="1" t="s">
        <v>9</v>
      </c>
      <c r="P1348">
        <f t="shared" si="510"/>
        <v>22</v>
      </c>
      <c r="Q1348" s="1" t="s">
        <v>9</v>
      </c>
      <c r="R1348" t="str">
        <f t="shared" si="508"/>
        <v>dom</v>
      </c>
      <c r="S1348" s="1" t="s">
        <v>9</v>
      </c>
      <c r="T1348" t="s">
        <v>5</v>
      </c>
      <c r="U1348" t="s">
        <v>6</v>
      </c>
      <c r="V1348" t="s">
        <v>7</v>
      </c>
      <c r="W1348">
        <f t="shared" si="511"/>
        <v>2028</v>
      </c>
      <c r="X1348" s="1" t="s">
        <v>13</v>
      </c>
      <c r="Y1348" s="1">
        <v>0</v>
      </c>
      <c r="Z1348" s="1">
        <f t="shared" si="509"/>
        <v>9</v>
      </c>
      <c r="AA1348" s="1" t="s">
        <v>13</v>
      </c>
      <c r="AB1348" s="1">
        <v>0</v>
      </c>
      <c r="AC1348">
        <f t="shared" si="512"/>
        <v>3</v>
      </c>
      <c r="AD1348" t="s">
        <v>63</v>
      </c>
      <c r="AE1348" t="str">
        <f t="shared" si="519"/>
        <v>to</v>
      </c>
      <c r="AF1348" s="1" t="s">
        <v>10</v>
      </c>
      <c r="AH1348" t="str">
        <f t="shared" si="513"/>
        <v>{ nombre: "XXII Semana de Ordinario", archivo: "/ev/to/22/dom/audio.mp3", fecha: `2028-09-03`, tiempo: 'to' },</v>
      </c>
    </row>
    <row r="1349" spans="1:34" x14ac:dyDescent="0.35">
      <c r="A1349">
        <f t="shared" si="516"/>
        <v>2028</v>
      </c>
      <c r="B1349">
        <f t="shared" si="516"/>
        <v>9</v>
      </c>
      <c r="C1349">
        <f t="shared" si="529"/>
        <v>4</v>
      </c>
      <c r="D1349">
        <f>D1348</f>
        <v>22</v>
      </c>
      <c r="F1349" t="s">
        <v>23</v>
      </c>
      <c r="G1349" s="6" t="s">
        <v>26</v>
      </c>
      <c r="H1349" s="5" t="str">
        <f t="shared" si="515"/>
        <v>XXII</v>
      </c>
      <c r="I1349" t="s">
        <v>11</v>
      </c>
      <c r="J1349" t="s">
        <v>1</v>
      </c>
      <c r="K1349" s="9" t="str">
        <f t="shared" si="525"/>
        <v>XXII Semana de Ordinario</v>
      </c>
      <c r="L1349" t="s">
        <v>3</v>
      </c>
      <c r="M1349" t="s">
        <v>12</v>
      </c>
      <c r="N1349" t="str">
        <f t="shared" si="521"/>
        <v>to</v>
      </c>
      <c r="O1349" s="1" t="s">
        <v>9</v>
      </c>
      <c r="P1349">
        <f t="shared" si="510"/>
        <v>22</v>
      </c>
      <c r="Q1349" s="1" t="s">
        <v>9</v>
      </c>
      <c r="R1349" t="str">
        <f t="shared" si="508"/>
        <v>lun</v>
      </c>
      <c r="S1349" s="1" t="s">
        <v>9</v>
      </c>
      <c r="T1349" t="s">
        <v>5</v>
      </c>
      <c r="U1349" t="s">
        <v>6</v>
      </c>
      <c r="V1349" t="s">
        <v>7</v>
      </c>
      <c r="W1349">
        <f t="shared" si="511"/>
        <v>2028</v>
      </c>
      <c r="X1349" s="1" t="s">
        <v>13</v>
      </c>
      <c r="Y1349" s="1">
        <v>0</v>
      </c>
      <c r="Z1349" s="1">
        <f t="shared" si="509"/>
        <v>9</v>
      </c>
      <c r="AA1349" s="1" t="s">
        <v>13</v>
      </c>
      <c r="AB1349" s="1">
        <v>0</v>
      </c>
      <c r="AC1349">
        <f t="shared" si="512"/>
        <v>4</v>
      </c>
      <c r="AD1349" t="s">
        <v>63</v>
      </c>
      <c r="AE1349" t="str">
        <f t="shared" si="519"/>
        <v>to</v>
      </c>
      <c r="AF1349" s="1" t="s">
        <v>10</v>
      </c>
      <c r="AH1349" t="str">
        <f t="shared" si="513"/>
        <v>{ nombre: "XXII Semana de Ordinario", archivo: "/ev/to/22/lun/audio.mp3", fecha: `2028-09-04`, tiempo: 'to' },</v>
      </c>
    </row>
    <row r="1350" spans="1:34" x14ac:dyDescent="0.35">
      <c r="A1350">
        <f t="shared" si="516"/>
        <v>2028</v>
      </c>
      <c r="B1350">
        <f t="shared" si="516"/>
        <v>9</v>
      </c>
      <c r="C1350">
        <f t="shared" si="529"/>
        <v>5</v>
      </c>
      <c r="D1350">
        <f t="shared" ref="D1350:D1354" si="530">D1349</f>
        <v>22</v>
      </c>
      <c r="F1350" t="s">
        <v>24</v>
      </c>
      <c r="G1350" s="6" t="s">
        <v>26</v>
      </c>
      <c r="H1350" s="5" t="str">
        <f t="shared" si="515"/>
        <v>XXII</v>
      </c>
      <c r="I1350" t="s">
        <v>11</v>
      </c>
      <c r="J1350" t="s">
        <v>1</v>
      </c>
      <c r="K1350" s="9" t="str">
        <f t="shared" si="525"/>
        <v>XXII Semana de Ordinario</v>
      </c>
      <c r="L1350" t="s">
        <v>3</v>
      </c>
      <c r="M1350" t="s">
        <v>12</v>
      </c>
      <c r="N1350" t="str">
        <f t="shared" si="521"/>
        <v>to</v>
      </c>
      <c r="O1350" s="1" t="s">
        <v>9</v>
      </c>
      <c r="P1350">
        <f t="shared" si="510"/>
        <v>22</v>
      </c>
      <c r="Q1350" s="1" t="s">
        <v>9</v>
      </c>
      <c r="R1350" t="str">
        <f t="shared" si="508"/>
        <v>mar</v>
      </c>
      <c r="S1350" s="1" t="s">
        <v>9</v>
      </c>
      <c r="T1350" t="s">
        <v>5</v>
      </c>
      <c r="U1350" t="s">
        <v>6</v>
      </c>
      <c r="V1350" t="s">
        <v>7</v>
      </c>
      <c r="W1350">
        <f t="shared" si="511"/>
        <v>2028</v>
      </c>
      <c r="X1350" s="1" t="s">
        <v>13</v>
      </c>
      <c r="Y1350" s="1">
        <v>0</v>
      </c>
      <c r="Z1350" s="1">
        <f t="shared" si="509"/>
        <v>9</v>
      </c>
      <c r="AA1350" s="1" t="s">
        <v>13</v>
      </c>
      <c r="AB1350" s="1">
        <v>0</v>
      </c>
      <c r="AC1350">
        <f t="shared" si="512"/>
        <v>5</v>
      </c>
      <c r="AD1350" t="s">
        <v>63</v>
      </c>
      <c r="AE1350" t="str">
        <f t="shared" si="519"/>
        <v>to</v>
      </c>
      <c r="AF1350" s="1" t="s">
        <v>10</v>
      </c>
      <c r="AH1350" t="str">
        <f t="shared" si="513"/>
        <v>{ nombre: "XXII Semana de Ordinario", archivo: "/ev/to/22/mar/audio.mp3", fecha: `2028-09-05`, tiempo: 'to' },</v>
      </c>
    </row>
    <row r="1351" spans="1:34" x14ac:dyDescent="0.35">
      <c r="A1351">
        <f t="shared" si="516"/>
        <v>2028</v>
      </c>
      <c r="B1351">
        <f t="shared" si="516"/>
        <v>9</v>
      </c>
      <c r="C1351">
        <f t="shared" si="529"/>
        <v>6</v>
      </c>
      <c r="D1351">
        <f t="shared" si="530"/>
        <v>22</v>
      </c>
      <c r="F1351" t="s">
        <v>19</v>
      </c>
      <c r="G1351" s="6" t="s">
        <v>26</v>
      </c>
      <c r="H1351" s="5" t="str">
        <f t="shared" si="515"/>
        <v>XXII</v>
      </c>
      <c r="I1351" t="s">
        <v>11</v>
      </c>
      <c r="J1351" t="s">
        <v>1</v>
      </c>
      <c r="K1351" s="9" t="str">
        <f t="shared" si="525"/>
        <v>XXII Semana de Ordinario</v>
      </c>
      <c r="L1351" t="s">
        <v>3</v>
      </c>
      <c r="M1351" t="s">
        <v>12</v>
      </c>
      <c r="N1351" t="str">
        <f t="shared" si="521"/>
        <v>to</v>
      </c>
      <c r="O1351" s="1" t="s">
        <v>9</v>
      </c>
      <c r="P1351">
        <f t="shared" si="510"/>
        <v>22</v>
      </c>
      <c r="Q1351" s="1" t="s">
        <v>9</v>
      </c>
      <c r="R1351" t="str">
        <f t="shared" ref="R1351:R1414" si="531">F1351</f>
        <v>mie</v>
      </c>
      <c r="S1351" s="1" t="s">
        <v>9</v>
      </c>
      <c r="T1351" t="s">
        <v>5</v>
      </c>
      <c r="U1351" t="s">
        <v>6</v>
      </c>
      <c r="V1351" t="s">
        <v>7</v>
      </c>
      <c r="W1351">
        <f t="shared" si="511"/>
        <v>2028</v>
      </c>
      <c r="X1351" s="1" t="s">
        <v>13</v>
      </c>
      <c r="Y1351" s="1">
        <v>0</v>
      </c>
      <c r="Z1351" s="1">
        <f t="shared" si="509"/>
        <v>9</v>
      </c>
      <c r="AA1351" s="1" t="s">
        <v>13</v>
      </c>
      <c r="AB1351" s="1">
        <v>0</v>
      </c>
      <c r="AC1351">
        <f t="shared" si="512"/>
        <v>6</v>
      </c>
      <c r="AD1351" t="s">
        <v>63</v>
      </c>
      <c r="AE1351" t="str">
        <f t="shared" si="519"/>
        <v>to</v>
      </c>
      <c r="AF1351" s="1" t="s">
        <v>10</v>
      </c>
      <c r="AH1351" t="str">
        <f t="shared" si="513"/>
        <v>{ nombre: "XXII Semana de Ordinario", archivo: "/ev/to/22/mie/audio.mp3", fecha: `2028-09-06`, tiempo: 'to' },</v>
      </c>
    </row>
    <row r="1352" spans="1:34" x14ac:dyDescent="0.35">
      <c r="A1352">
        <f t="shared" si="516"/>
        <v>2028</v>
      </c>
      <c r="B1352">
        <f t="shared" si="516"/>
        <v>9</v>
      </c>
      <c r="C1352">
        <f t="shared" si="529"/>
        <v>7</v>
      </c>
      <c r="D1352">
        <f t="shared" si="530"/>
        <v>22</v>
      </c>
      <c r="F1352" t="s">
        <v>20</v>
      </c>
      <c r="G1352" s="6" t="s">
        <v>26</v>
      </c>
      <c r="H1352" s="5" t="str">
        <f t="shared" si="515"/>
        <v>XXII</v>
      </c>
      <c r="I1352" t="s">
        <v>11</v>
      </c>
      <c r="J1352" t="s">
        <v>1</v>
      </c>
      <c r="K1352" s="9" t="str">
        <f t="shared" si="525"/>
        <v>XXII Semana de Ordinario</v>
      </c>
      <c r="L1352" t="s">
        <v>3</v>
      </c>
      <c r="M1352" t="s">
        <v>12</v>
      </c>
      <c r="N1352" t="str">
        <f t="shared" si="521"/>
        <v>to</v>
      </c>
      <c r="O1352" s="1" t="s">
        <v>9</v>
      </c>
      <c r="P1352">
        <f t="shared" si="510"/>
        <v>22</v>
      </c>
      <c r="Q1352" s="1" t="s">
        <v>9</v>
      </c>
      <c r="R1352" t="str">
        <f t="shared" si="531"/>
        <v>jue</v>
      </c>
      <c r="S1352" s="1" t="s">
        <v>9</v>
      </c>
      <c r="T1352" t="s">
        <v>5</v>
      </c>
      <c r="U1352" t="s">
        <v>6</v>
      </c>
      <c r="V1352" t="s">
        <v>7</v>
      </c>
      <c r="W1352">
        <f t="shared" si="511"/>
        <v>2028</v>
      </c>
      <c r="X1352" s="1" t="s">
        <v>13</v>
      </c>
      <c r="Y1352" s="1">
        <v>0</v>
      </c>
      <c r="Z1352" s="1">
        <f t="shared" ref="Z1352:Z1415" si="532">B1352</f>
        <v>9</v>
      </c>
      <c r="AA1352" s="1" t="s">
        <v>13</v>
      </c>
      <c r="AB1352" s="1">
        <v>0</v>
      </c>
      <c r="AC1352">
        <f t="shared" si="512"/>
        <v>7</v>
      </c>
      <c r="AD1352" t="s">
        <v>63</v>
      </c>
      <c r="AE1352" t="str">
        <f t="shared" si="519"/>
        <v>to</v>
      </c>
      <c r="AF1352" s="1" t="s">
        <v>10</v>
      </c>
      <c r="AH1352" t="str">
        <f t="shared" si="513"/>
        <v>{ nombre: "XXII Semana de Ordinario", archivo: "/ev/to/22/jue/audio.mp3", fecha: `2028-09-07`, tiempo: 'to' },</v>
      </c>
    </row>
    <row r="1353" spans="1:34" x14ac:dyDescent="0.35">
      <c r="A1353">
        <f t="shared" si="516"/>
        <v>2028</v>
      </c>
      <c r="B1353">
        <f t="shared" si="516"/>
        <v>9</v>
      </c>
      <c r="C1353">
        <f t="shared" si="529"/>
        <v>8</v>
      </c>
      <c r="D1353">
        <f t="shared" si="530"/>
        <v>22</v>
      </c>
      <c r="F1353" t="s">
        <v>21</v>
      </c>
      <c r="G1353" s="6" t="s">
        <v>26</v>
      </c>
      <c r="H1353" s="5" t="str">
        <f t="shared" si="515"/>
        <v>XXII</v>
      </c>
      <c r="I1353" t="s">
        <v>11</v>
      </c>
      <c r="J1353" t="s">
        <v>1</v>
      </c>
      <c r="K1353" s="9" t="str">
        <f t="shared" si="525"/>
        <v>XXII Semana de Ordinario</v>
      </c>
      <c r="L1353" t="s">
        <v>3</v>
      </c>
      <c r="M1353" t="s">
        <v>12</v>
      </c>
      <c r="N1353" t="str">
        <f t="shared" si="521"/>
        <v>to</v>
      </c>
      <c r="O1353" s="1" t="s">
        <v>9</v>
      </c>
      <c r="P1353">
        <f t="shared" si="510"/>
        <v>22</v>
      </c>
      <c r="Q1353" s="1" t="s">
        <v>9</v>
      </c>
      <c r="R1353" t="str">
        <f t="shared" si="531"/>
        <v>vie</v>
      </c>
      <c r="S1353" s="1" t="s">
        <v>9</v>
      </c>
      <c r="T1353" t="s">
        <v>5</v>
      </c>
      <c r="U1353" t="s">
        <v>6</v>
      </c>
      <c r="V1353" t="s">
        <v>7</v>
      </c>
      <c r="W1353">
        <f t="shared" si="511"/>
        <v>2028</v>
      </c>
      <c r="X1353" s="1" t="s">
        <v>13</v>
      </c>
      <c r="Y1353" s="1">
        <v>0</v>
      </c>
      <c r="Z1353" s="1">
        <f t="shared" si="532"/>
        <v>9</v>
      </c>
      <c r="AA1353" s="1" t="s">
        <v>13</v>
      </c>
      <c r="AB1353" s="1">
        <v>0</v>
      </c>
      <c r="AC1353">
        <f t="shared" si="512"/>
        <v>8</v>
      </c>
      <c r="AD1353" t="s">
        <v>63</v>
      </c>
      <c r="AE1353" t="str">
        <f t="shared" si="519"/>
        <v>to</v>
      </c>
      <c r="AF1353" s="1" t="s">
        <v>10</v>
      </c>
      <c r="AH1353" t="str">
        <f t="shared" si="513"/>
        <v>{ nombre: "XXII Semana de Ordinario", archivo: "/ev/to/22/vie/audio.mp3", fecha: `2028-09-08`, tiempo: 'to' },</v>
      </c>
    </row>
    <row r="1354" spans="1:34" x14ac:dyDescent="0.35">
      <c r="A1354">
        <f t="shared" si="516"/>
        <v>2028</v>
      </c>
      <c r="B1354">
        <f t="shared" si="516"/>
        <v>9</v>
      </c>
      <c r="C1354">
        <f t="shared" si="529"/>
        <v>9</v>
      </c>
      <c r="D1354">
        <f t="shared" si="530"/>
        <v>22</v>
      </c>
      <c r="F1354" t="s">
        <v>22</v>
      </c>
      <c r="G1354" s="6" t="s">
        <v>26</v>
      </c>
      <c r="H1354" s="5" t="str">
        <f t="shared" si="515"/>
        <v>XXII</v>
      </c>
      <c r="I1354" t="s">
        <v>11</v>
      </c>
      <c r="J1354" t="s">
        <v>1</v>
      </c>
      <c r="K1354" s="9" t="str">
        <f t="shared" si="525"/>
        <v>XXII Semana de Ordinario</v>
      </c>
      <c r="L1354" t="s">
        <v>3</v>
      </c>
      <c r="M1354" t="s">
        <v>12</v>
      </c>
      <c r="N1354" t="str">
        <f t="shared" si="521"/>
        <v>to</v>
      </c>
      <c r="O1354" s="1" t="s">
        <v>9</v>
      </c>
      <c r="P1354">
        <f t="shared" ref="P1354:P1417" si="533">D1354</f>
        <v>22</v>
      </c>
      <c r="Q1354" s="1" t="s">
        <v>9</v>
      </c>
      <c r="R1354" t="str">
        <f t="shared" si="531"/>
        <v>sab</v>
      </c>
      <c r="S1354" s="1" t="s">
        <v>9</v>
      </c>
      <c r="T1354" t="s">
        <v>5</v>
      </c>
      <c r="U1354" t="s">
        <v>6</v>
      </c>
      <c r="V1354" t="s">
        <v>7</v>
      </c>
      <c r="W1354">
        <f t="shared" ref="W1354:W1417" si="534">A1354</f>
        <v>2028</v>
      </c>
      <c r="X1354" s="1" t="s">
        <v>13</v>
      </c>
      <c r="Y1354" s="1">
        <v>0</v>
      </c>
      <c r="Z1354" s="1">
        <f t="shared" si="532"/>
        <v>9</v>
      </c>
      <c r="AA1354" s="1" t="s">
        <v>13</v>
      </c>
      <c r="AB1354" s="1">
        <v>0</v>
      </c>
      <c r="AC1354">
        <f t="shared" ref="AC1354:AC1417" si="535">C1354</f>
        <v>9</v>
      </c>
      <c r="AD1354" t="s">
        <v>63</v>
      </c>
      <c r="AE1354" t="str">
        <f t="shared" si="519"/>
        <v>to</v>
      </c>
      <c r="AF1354" s="1" t="s">
        <v>10</v>
      </c>
      <c r="AH1354" t="str">
        <f t="shared" ref="AH1354:AH1417" si="536">_xlfn.CONCAT(I1354:AF1354)</f>
        <v>{ nombre: "XXII Semana de Ordinario", archivo: "/ev/to/22/sab/audio.mp3", fecha: `2028-09-09`, tiempo: 'to' },</v>
      </c>
    </row>
    <row r="1355" spans="1:34" x14ac:dyDescent="0.35">
      <c r="A1355">
        <f t="shared" si="516"/>
        <v>2028</v>
      </c>
      <c r="B1355">
        <f t="shared" si="516"/>
        <v>9</v>
      </c>
      <c r="C1355">
        <f t="shared" si="529"/>
        <v>10</v>
      </c>
      <c r="D1355">
        <f t="shared" si="517"/>
        <v>23</v>
      </c>
      <c r="F1355" t="s">
        <v>4</v>
      </c>
      <c r="G1355" s="6" t="s">
        <v>26</v>
      </c>
      <c r="H1355" s="5" t="str">
        <f t="shared" si="515"/>
        <v>XXIII</v>
      </c>
      <c r="I1355" t="s">
        <v>11</v>
      </c>
      <c r="J1355" t="s">
        <v>1</v>
      </c>
      <c r="K1355" s="9" t="str">
        <f t="shared" si="525"/>
        <v>XXIII Semana de Ordinario</v>
      </c>
      <c r="L1355" t="s">
        <v>3</v>
      </c>
      <c r="M1355" t="s">
        <v>12</v>
      </c>
      <c r="N1355" t="str">
        <f t="shared" si="521"/>
        <v>to</v>
      </c>
      <c r="O1355" s="1" t="s">
        <v>9</v>
      </c>
      <c r="P1355">
        <f t="shared" si="533"/>
        <v>23</v>
      </c>
      <c r="Q1355" s="1" t="s">
        <v>9</v>
      </c>
      <c r="R1355" t="str">
        <f t="shared" si="531"/>
        <v>dom</v>
      </c>
      <c r="S1355" s="1" t="s">
        <v>9</v>
      </c>
      <c r="T1355" t="s">
        <v>5</v>
      </c>
      <c r="U1355" t="s">
        <v>6</v>
      </c>
      <c r="V1355" t="s">
        <v>7</v>
      </c>
      <c r="W1355">
        <f t="shared" si="534"/>
        <v>2028</v>
      </c>
      <c r="X1355" s="1" t="s">
        <v>13</v>
      </c>
      <c r="Y1355" s="1">
        <v>0</v>
      </c>
      <c r="Z1355" s="1">
        <f t="shared" si="532"/>
        <v>9</v>
      </c>
      <c r="AA1355" s="1" t="s">
        <v>13</v>
      </c>
      <c r="AB1355" s="1"/>
      <c r="AC1355">
        <f t="shared" si="535"/>
        <v>10</v>
      </c>
      <c r="AD1355" t="s">
        <v>63</v>
      </c>
      <c r="AE1355" t="str">
        <f t="shared" si="519"/>
        <v>to</v>
      </c>
      <c r="AF1355" s="1" t="s">
        <v>10</v>
      </c>
      <c r="AH1355" t="str">
        <f t="shared" si="536"/>
        <v>{ nombre: "XXIII Semana de Ordinario", archivo: "/ev/to/23/dom/audio.mp3", fecha: `2028-09-10`, tiempo: 'to' },</v>
      </c>
    </row>
    <row r="1356" spans="1:34" x14ac:dyDescent="0.35">
      <c r="A1356">
        <f t="shared" si="516"/>
        <v>2028</v>
      </c>
      <c r="B1356">
        <f t="shared" si="516"/>
        <v>9</v>
      </c>
      <c r="C1356">
        <f t="shared" si="529"/>
        <v>11</v>
      </c>
      <c r="D1356">
        <f>D1355</f>
        <v>23</v>
      </c>
      <c r="F1356" t="s">
        <v>23</v>
      </c>
      <c r="G1356" s="6" t="s">
        <v>26</v>
      </c>
      <c r="H1356" s="5" t="str">
        <f t="shared" si="515"/>
        <v>XXIII</v>
      </c>
      <c r="I1356" t="s">
        <v>11</v>
      </c>
      <c r="J1356" t="s">
        <v>1</v>
      </c>
      <c r="K1356" s="9" t="str">
        <f t="shared" si="525"/>
        <v>XXIII Semana de Ordinario</v>
      </c>
      <c r="L1356" t="s">
        <v>3</v>
      </c>
      <c r="M1356" t="s">
        <v>12</v>
      </c>
      <c r="N1356" t="str">
        <f t="shared" si="521"/>
        <v>to</v>
      </c>
      <c r="O1356" s="1" t="s">
        <v>9</v>
      </c>
      <c r="P1356">
        <f t="shared" si="533"/>
        <v>23</v>
      </c>
      <c r="Q1356" s="1" t="s">
        <v>9</v>
      </c>
      <c r="R1356" t="str">
        <f t="shared" si="531"/>
        <v>lun</v>
      </c>
      <c r="S1356" s="1" t="s">
        <v>9</v>
      </c>
      <c r="T1356" t="s">
        <v>5</v>
      </c>
      <c r="U1356" t="s">
        <v>6</v>
      </c>
      <c r="V1356" t="s">
        <v>7</v>
      </c>
      <c r="W1356">
        <f t="shared" si="534"/>
        <v>2028</v>
      </c>
      <c r="X1356" s="1" t="s">
        <v>13</v>
      </c>
      <c r="Y1356" s="1">
        <v>0</v>
      </c>
      <c r="Z1356" s="1">
        <f t="shared" si="532"/>
        <v>9</v>
      </c>
      <c r="AA1356" s="1" t="s">
        <v>13</v>
      </c>
      <c r="AB1356" s="1"/>
      <c r="AC1356">
        <f t="shared" si="535"/>
        <v>11</v>
      </c>
      <c r="AD1356" t="s">
        <v>63</v>
      </c>
      <c r="AE1356" t="str">
        <f t="shared" si="519"/>
        <v>to</v>
      </c>
      <c r="AF1356" s="1" t="s">
        <v>10</v>
      </c>
      <c r="AH1356" t="str">
        <f t="shared" si="536"/>
        <v>{ nombre: "XXIII Semana de Ordinario", archivo: "/ev/to/23/lun/audio.mp3", fecha: `2028-09-11`, tiempo: 'to' },</v>
      </c>
    </row>
    <row r="1357" spans="1:34" x14ac:dyDescent="0.35">
      <c r="A1357">
        <f t="shared" si="516"/>
        <v>2028</v>
      </c>
      <c r="B1357">
        <f t="shared" si="516"/>
        <v>9</v>
      </c>
      <c r="C1357">
        <f t="shared" si="529"/>
        <v>12</v>
      </c>
      <c r="D1357">
        <f t="shared" ref="D1357:D1361" si="537">D1356</f>
        <v>23</v>
      </c>
      <c r="F1357" t="s">
        <v>24</v>
      </c>
      <c r="G1357" s="6" t="s">
        <v>26</v>
      </c>
      <c r="H1357" s="5" t="str">
        <f t="shared" si="515"/>
        <v>XXIII</v>
      </c>
      <c r="I1357" t="s">
        <v>11</v>
      </c>
      <c r="J1357" t="s">
        <v>1</v>
      </c>
      <c r="K1357" s="9" t="str">
        <f t="shared" si="525"/>
        <v>XXIII Semana de Ordinario</v>
      </c>
      <c r="L1357" t="s">
        <v>3</v>
      </c>
      <c r="M1357" t="s">
        <v>12</v>
      </c>
      <c r="N1357" t="str">
        <f t="shared" si="521"/>
        <v>to</v>
      </c>
      <c r="O1357" s="1" t="s">
        <v>9</v>
      </c>
      <c r="P1357">
        <f t="shared" si="533"/>
        <v>23</v>
      </c>
      <c r="Q1357" s="1" t="s">
        <v>9</v>
      </c>
      <c r="R1357" t="str">
        <f t="shared" si="531"/>
        <v>mar</v>
      </c>
      <c r="S1357" s="1" t="s">
        <v>9</v>
      </c>
      <c r="T1357" t="s">
        <v>5</v>
      </c>
      <c r="U1357" t="s">
        <v>6</v>
      </c>
      <c r="V1357" t="s">
        <v>7</v>
      </c>
      <c r="W1357">
        <f t="shared" si="534"/>
        <v>2028</v>
      </c>
      <c r="X1357" s="1" t="s">
        <v>13</v>
      </c>
      <c r="Y1357" s="1">
        <v>0</v>
      </c>
      <c r="Z1357" s="1">
        <f t="shared" si="532"/>
        <v>9</v>
      </c>
      <c r="AA1357" s="1" t="s">
        <v>13</v>
      </c>
      <c r="AB1357" s="1"/>
      <c r="AC1357">
        <f t="shared" si="535"/>
        <v>12</v>
      </c>
      <c r="AD1357" t="s">
        <v>63</v>
      </c>
      <c r="AE1357" t="str">
        <f t="shared" si="519"/>
        <v>to</v>
      </c>
      <c r="AF1357" s="1" t="s">
        <v>10</v>
      </c>
      <c r="AH1357" t="str">
        <f t="shared" si="536"/>
        <v>{ nombre: "XXIII Semana de Ordinario", archivo: "/ev/to/23/mar/audio.mp3", fecha: `2028-09-12`, tiempo: 'to' },</v>
      </c>
    </row>
    <row r="1358" spans="1:34" x14ac:dyDescent="0.35">
      <c r="A1358">
        <f t="shared" si="516"/>
        <v>2028</v>
      </c>
      <c r="B1358">
        <f t="shared" si="516"/>
        <v>9</v>
      </c>
      <c r="C1358">
        <f t="shared" si="529"/>
        <v>13</v>
      </c>
      <c r="D1358">
        <f t="shared" si="537"/>
        <v>23</v>
      </c>
      <c r="F1358" t="s">
        <v>19</v>
      </c>
      <c r="G1358" s="6" t="s">
        <v>26</v>
      </c>
      <c r="H1358" s="5" t="str">
        <f t="shared" ref="H1358:H1421" si="538">ROMAN(D1358)</f>
        <v>XXIII</v>
      </c>
      <c r="I1358" t="s">
        <v>11</v>
      </c>
      <c r="J1358" t="s">
        <v>1</v>
      </c>
      <c r="K1358" s="9" t="str">
        <f t="shared" si="525"/>
        <v>XXIII Semana de Ordinario</v>
      </c>
      <c r="L1358" t="s">
        <v>3</v>
      </c>
      <c r="M1358" t="s">
        <v>12</v>
      </c>
      <c r="N1358" t="str">
        <f t="shared" si="521"/>
        <v>to</v>
      </c>
      <c r="O1358" s="1" t="s">
        <v>9</v>
      </c>
      <c r="P1358">
        <f t="shared" si="533"/>
        <v>23</v>
      </c>
      <c r="Q1358" s="1" t="s">
        <v>9</v>
      </c>
      <c r="R1358" t="str">
        <f t="shared" si="531"/>
        <v>mie</v>
      </c>
      <c r="S1358" s="1" t="s">
        <v>9</v>
      </c>
      <c r="T1358" t="s">
        <v>5</v>
      </c>
      <c r="U1358" t="s">
        <v>6</v>
      </c>
      <c r="V1358" t="s">
        <v>7</v>
      </c>
      <c r="W1358">
        <f t="shared" si="534"/>
        <v>2028</v>
      </c>
      <c r="X1358" s="1" t="s">
        <v>13</v>
      </c>
      <c r="Y1358" s="1">
        <v>0</v>
      </c>
      <c r="Z1358" s="1">
        <f t="shared" si="532"/>
        <v>9</v>
      </c>
      <c r="AA1358" s="1" t="s">
        <v>13</v>
      </c>
      <c r="AB1358" s="1"/>
      <c r="AC1358">
        <f t="shared" si="535"/>
        <v>13</v>
      </c>
      <c r="AD1358" t="s">
        <v>63</v>
      </c>
      <c r="AE1358" t="str">
        <f t="shared" si="519"/>
        <v>to</v>
      </c>
      <c r="AF1358" s="1" t="s">
        <v>10</v>
      </c>
      <c r="AH1358" t="str">
        <f t="shared" si="536"/>
        <v>{ nombre: "XXIII Semana de Ordinario", archivo: "/ev/to/23/mie/audio.mp3", fecha: `2028-09-13`, tiempo: 'to' },</v>
      </c>
    </row>
    <row r="1359" spans="1:34" x14ac:dyDescent="0.35">
      <c r="A1359">
        <f t="shared" si="516"/>
        <v>2028</v>
      </c>
      <c r="B1359">
        <f t="shared" si="516"/>
        <v>9</v>
      </c>
      <c r="C1359">
        <f t="shared" si="529"/>
        <v>14</v>
      </c>
      <c r="D1359">
        <f t="shared" si="537"/>
        <v>23</v>
      </c>
      <c r="F1359" t="s">
        <v>20</v>
      </c>
      <c r="G1359" s="6" t="s">
        <v>26</v>
      </c>
      <c r="H1359" s="5" t="str">
        <f t="shared" si="538"/>
        <v>XXIII</v>
      </c>
      <c r="I1359" t="s">
        <v>11</v>
      </c>
      <c r="J1359" t="s">
        <v>1</v>
      </c>
      <c r="K1359" s="9" t="str">
        <f t="shared" si="525"/>
        <v>XXIII Semana de Ordinario</v>
      </c>
      <c r="L1359" t="s">
        <v>3</v>
      </c>
      <c r="M1359" t="s">
        <v>12</v>
      </c>
      <c r="N1359" t="str">
        <f t="shared" si="521"/>
        <v>to</v>
      </c>
      <c r="O1359" s="1" t="s">
        <v>9</v>
      </c>
      <c r="P1359">
        <f t="shared" si="533"/>
        <v>23</v>
      </c>
      <c r="Q1359" s="1" t="s">
        <v>9</v>
      </c>
      <c r="R1359" t="str">
        <f t="shared" si="531"/>
        <v>jue</v>
      </c>
      <c r="S1359" s="1" t="s">
        <v>9</v>
      </c>
      <c r="T1359" t="s">
        <v>5</v>
      </c>
      <c r="U1359" t="s">
        <v>6</v>
      </c>
      <c r="V1359" t="s">
        <v>7</v>
      </c>
      <c r="W1359">
        <f t="shared" si="534"/>
        <v>2028</v>
      </c>
      <c r="X1359" s="1" t="s">
        <v>13</v>
      </c>
      <c r="Y1359" s="1">
        <v>0</v>
      </c>
      <c r="Z1359" s="1">
        <f t="shared" si="532"/>
        <v>9</v>
      </c>
      <c r="AA1359" s="1" t="s">
        <v>13</v>
      </c>
      <c r="AB1359" s="1"/>
      <c r="AC1359">
        <f t="shared" si="535"/>
        <v>14</v>
      </c>
      <c r="AD1359" t="s">
        <v>63</v>
      </c>
      <c r="AE1359" t="str">
        <f t="shared" si="519"/>
        <v>to</v>
      </c>
      <c r="AF1359" s="1" t="s">
        <v>10</v>
      </c>
      <c r="AH1359" t="str">
        <f t="shared" si="536"/>
        <v>{ nombre: "XXIII Semana de Ordinario", archivo: "/ev/to/23/jue/audio.mp3", fecha: `2028-09-14`, tiempo: 'to' },</v>
      </c>
    </row>
    <row r="1360" spans="1:34" x14ac:dyDescent="0.35">
      <c r="A1360">
        <f t="shared" si="516"/>
        <v>2028</v>
      </c>
      <c r="B1360">
        <f t="shared" si="516"/>
        <v>9</v>
      </c>
      <c r="C1360">
        <f t="shared" si="529"/>
        <v>15</v>
      </c>
      <c r="D1360">
        <f t="shared" si="537"/>
        <v>23</v>
      </c>
      <c r="F1360" t="s">
        <v>21</v>
      </c>
      <c r="G1360" s="6" t="s">
        <v>26</v>
      </c>
      <c r="H1360" s="5" t="str">
        <f t="shared" si="538"/>
        <v>XXIII</v>
      </c>
      <c r="I1360" t="s">
        <v>11</v>
      </c>
      <c r="J1360" t="s">
        <v>1</v>
      </c>
      <c r="K1360" s="9" t="str">
        <f t="shared" si="525"/>
        <v>XXIII Semana de Ordinario</v>
      </c>
      <c r="L1360" t="s">
        <v>3</v>
      </c>
      <c r="M1360" t="s">
        <v>12</v>
      </c>
      <c r="N1360" t="str">
        <f t="shared" si="521"/>
        <v>to</v>
      </c>
      <c r="O1360" s="1" t="s">
        <v>9</v>
      </c>
      <c r="P1360">
        <f t="shared" si="533"/>
        <v>23</v>
      </c>
      <c r="Q1360" s="1" t="s">
        <v>9</v>
      </c>
      <c r="R1360" t="str">
        <f t="shared" si="531"/>
        <v>vie</v>
      </c>
      <c r="S1360" s="1" t="s">
        <v>9</v>
      </c>
      <c r="T1360" t="s">
        <v>5</v>
      </c>
      <c r="U1360" t="s">
        <v>6</v>
      </c>
      <c r="V1360" t="s">
        <v>7</v>
      </c>
      <c r="W1360">
        <f t="shared" si="534"/>
        <v>2028</v>
      </c>
      <c r="X1360" s="1" t="s">
        <v>13</v>
      </c>
      <c r="Y1360" s="1">
        <v>0</v>
      </c>
      <c r="Z1360" s="1">
        <f t="shared" si="532"/>
        <v>9</v>
      </c>
      <c r="AA1360" s="1" t="s">
        <v>13</v>
      </c>
      <c r="AB1360" s="1"/>
      <c r="AC1360">
        <f t="shared" si="535"/>
        <v>15</v>
      </c>
      <c r="AD1360" t="s">
        <v>63</v>
      </c>
      <c r="AE1360" t="str">
        <f t="shared" si="519"/>
        <v>to</v>
      </c>
      <c r="AF1360" s="1" t="s">
        <v>10</v>
      </c>
      <c r="AH1360" t="str">
        <f t="shared" si="536"/>
        <v>{ nombre: "XXIII Semana de Ordinario", archivo: "/ev/to/23/vie/audio.mp3", fecha: `2028-09-15`, tiempo: 'to' },</v>
      </c>
    </row>
    <row r="1361" spans="1:34" x14ac:dyDescent="0.35">
      <c r="A1361">
        <f t="shared" ref="A1361:B1424" si="539">A1360</f>
        <v>2028</v>
      </c>
      <c r="B1361">
        <f t="shared" si="539"/>
        <v>9</v>
      </c>
      <c r="C1361">
        <f t="shared" si="529"/>
        <v>16</v>
      </c>
      <c r="D1361">
        <f t="shared" si="537"/>
        <v>23</v>
      </c>
      <c r="F1361" t="s">
        <v>22</v>
      </c>
      <c r="G1361" s="6" t="s">
        <v>26</v>
      </c>
      <c r="H1361" s="5" t="str">
        <f t="shared" si="538"/>
        <v>XXIII</v>
      </c>
      <c r="I1361" t="s">
        <v>11</v>
      </c>
      <c r="J1361" t="s">
        <v>1</v>
      </c>
      <c r="K1361" s="9" t="str">
        <f t="shared" si="525"/>
        <v>XXIII Semana de Ordinario</v>
      </c>
      <c r="L1361" t="s">
        <v>3</v>
      </c>
      <c r="M1361" t="s">
        <v>12</v>
      </c>
      <c r="N1361" t="str">
        <f t="shared" si="521"/>
        <v>to</v>
      </c>
      <c r="O1361" s="1" t="s">
        <v>9</v>
      </c>
      <c r="P1361">
        <f t="shared" si="533"/>
        <v>23</v>
      </c>
      <c r="Q1361" s="1" t="s">
        <v>9</v>
      </c>
      <c r="R1361" t="str">
        <f t="shared" si="531"/>
        <v>sab</v>
      </c>
      <c r="S1361" s="1" t="s">
        <v>9</v>
      </c>
      <c r="T1361" t="s">
        <v>5</v>
      </c>
      <c r="U1361" t="s">
        <v>6</v>
      </c>
      <c r="V1361" t="s">
        <v>7</v>
      </c>
      <c r="W1361">
        <f t="shared" si="534"/>
        <v>2028</v>
      </c>
      <c r="X1361" s="1" t="s">
        <v>13</v>
      </c>
      <c r="Y1361" s="1">
        <v>0</v>
      </c>
      <c r="Z1361" s="1">
        <f t="shared" si="532"/>
        <v>9</v>
      </c>
      <c r="AA1361" s="1" t="s">
        <v>13</v>
      </c>
      <c r="AB1361" s="1"/>
      <c r="AC1361">
        <f t="shared" si="535"/>
        <v>16</v>
      </c>
      <c r="AD1361" t="s">
        <v>63</v>
      </c>
      <c r="AE1361" t="str">
        <f t="shared" si="519"/>
        <v>to</v>
      </c>
      <c r="AF1361" s="1" t="s">
        <v>10</v>
      </c>
      <c r="AH1361" t="str">
        <f t="shared" si="536"/>
        <v>{ nombre: "XXIII Semana de Ordinario", archivo: "/ev/to/23/sab/audio.mp3", fecha: `2028-09-16`, tiempo: 'to' },</v>
      </c>
    </row>
    <row r="1362" spans="1:34" x14ac:dyDescent="0.35">
      <c r="A1362">
        <f t="shared" si="539"/>
        <v>2028</v>
      </c>
      <c r="B1362">
        <f t="shared" si="539"/>
        <v>9</v>
      </c>
      <c r="C1362">
        <f t="shared" si="529"/>
        <v>17</v>
      </c>
      <c r="D1362">
        <f t="shared" ref="D1362:D1382" si="540">+D1361+1</f>
        <v>24</v>
      </c>
      <c r="F1362" t="s">
        <v>4</v>
      </c>
      <c r="G1362" s="6" t="s">
        <v>26</v>
      </c>
      <c r="H1362" s="5" t="str">
        <f t="shared" si="538"/>
        <v>XXIV</v>
      </c>
      <c r="I1362" t="s">
        <v>11</v>
      </c>
      <c r="J1362" t="s">
        <v>1</v>
      </c>
      <c r="K1362" s="9" t="str">
        <f t="shared" si="525"/>
        <v>XXIV Semana de Ordinario</v>
      </c>
      <c r="L1362" t="s">
        <v>3</v>
      </c>
      <c r="M1362" t="s">
        <v>12</v>
      </c>
      <c r="N1362" t="str">
        <f t="shared" si="521"/>
        <v>to</v>
      </c>
      <c r="O1362" s="1" t="s">
        <v>9</v>
      </c>
      <c r="P1362">
        <f t="shared" si="533"/>
        <v>24</v>
      </c>
      <c r="Q1362" s="1" t="s">
        <v>9</v>
      </c>
      <c r="R1362" t="str">
        <f t="shared" si="531"/>
        <v>dom</v>
      </c>
      <c r="S1362" s="1" t="s">
        <v>9</v>
      </c>
      <c r="T1362" t="s">
        <v>5</v>
      </c>
      <c r="U1362" t="s">
        <v>6</v>
      </c>
      <c r="V1362" t="s">
        <v>7</v>
      </c>
      <c r="W1362">
        <f t="shared" si="534"/>
        <v>2028</v>
      </c>
      <c r="X1362" s="1" t="s">
        <v>13</v>
      </c>
      <c r="Y1362" s="1">
        <v>0</v>
      </c>
      <c r="Z1362" s="1">
        <f t="shared" si="532"/>
        <v>9</v>
      </c>
      <c r="AA1362" s="1" t="s">
        <v>13</v>
      </c>
      <c r="AB1362" s="1"/>
      <c r="AC1362">
        <f t="shared" si="535"/>
        <v>17</v>
      </c>
      <c r="AD1362" t="s">
        <v>63</v>
      </c>
      <c r="AE1362" t="str">
        <f t="shared" si="519"/>
        <v>to</v>
      </c>
      <c r="AF1362" s="1" t="s">
        <v>10</v>
      </c>
      <c r="AH1362" t="str">
        <f t="shared" si="536"/>
        <v>{ nombre: "XXIV Semana de Ordinario", archivo: "/ev/to/24/dom/audio.mp3", fecha: `2028-09-17`, tiempo: 'to' },</v>
      </c>
    </row>
    <row r="1363" spans="1:34" x14ac:dyDescent="0.35">
      <c r="A1363">
        <f t="shared" si="539"/>
        <v>2028</v>
      </c>
      <c r="B1363">
        <f t="shared" si="539"/>
        <v>9</v>
      </c>
      <c r="C1363">
        <f t="shared" si="529"/>
        <v>18</v>
      </c>
      <c r="D1363">
        <f>D1362</f>
        <v>24</v>
      </c>
      <c r="F1363" t="s">
        <v>23</v>
      </c>
      <c r="G1363" s="6" t="s">
        <v>26</v>
      </c>
      <c r="H1363" s="5" t="str">
        <f t="shared" si="538"/>
        <v>XXIV</v>
      </c>
      <c r="I1363" t="s">
        <v>11</v>
      </c>
      <c r="J1363" t="s">
        <v>1</v>
      </c>
      <c r="K1363" s="9" t="str">
        <f t="shared" si="525"/>
        <v>XXIV Semana de Ordinario</v>
      </c>
      <c r="L1363" t="s">
        <v>3</v>
      </c>
      <c r="M1363" t="s">
        <v>12</v>
      </c>
      <c r="N1363" t="str">
        <f t="shared" si="521"/>
        <v>to</v>
      </c>
      <c r="O1363" s="1" t="s">
        <v>9</v>
      </c>
      <c r="P1363">
        <f t="shared" si="533"/>
        <v>24</v>
      </c>
      <c r="Q1363" s="1" t="s">
        <v>9</v>
      </c>
      <c r="R1363" t="str">
        <f t="shared" si="531"/>
        <v>lun</v>
      </c>
      <c r="S1363" s="1" t="s">
        <v>9</v>
      </c>
      <c r="T1363" t="s">
        <v>5</v>
      </c>
      <c r="U1363" t="s">
        <v>6</v>
      </c>
      <c r="V1363" t="s">
        <v>7</v>
      </c>
      <c r="W1363">
        <f t="shared" si="534"/>
        <v>2028</v>
      </c>
      <c r="X1363" s="1" t="s">
        <v>13</v>
      </c>
      <c r="Y1363" s="1">
        <v>0</v>
      </c>
      <c r="Z1363" s="1">
        <f t="shared" si="532"/>
        <v>9</v>
      </c>
      <c r="AA1363" s="1" t="s">
        <v>13</v>
      </c>
      <c r="AB1363" s="1"/>
      <c r="AC1363">
        <f t="shared" si="535"/>
        <v>18</v>
      </c>
      <c r="AD1363" t="s">
        <v>63</v>
      </c>
      <c r="AE1363" t="str">
        <f t="shared" si="519"/>
        <v>to</v>
      </c>
      <c r="AF1363" s="1" t="s">
        <v>10</v>
      </c>
      <c r="AH1363" t="str">
        <f t="shared" si="536"/>
        <v>{ nombre: "XXIV Semana de Ordinario", archivo: "/ev/to/24/lun/audio.mp3", fecha: `2028-09-18`, tiempo: 'to' },</v>
      </c>
    </row>
    <row r="1364" spans="1:34" x14ac:dyDescent="0.35">
      <c r="A1364">
        <f t="shared" si="539"/>
        <v>2028</v>
      </c>
      <c r="B1364">
        <f t="shared" si="539"/>
        <v>9</v>
      </c>
      <c r="C1364">
        <f t="shared" si="529"/>
        <v>19</v>
      </c>
      <c r="D1364">
        <f t="shared" ref="D1364:D1368" si="541">D1363</f>
        <v>24</v>
      </c>
      <c r="F1364" t="s">
        <v>24</v>
      </c>
      <c r="G1364" s="6" t="s">
        <v>26</v>
      </c>
      <c r="H1364" s="5" t="str">
        <f t="shared" si="538"/>
        <v>XXIV</v>
      </c>
      <c r="I1364" t="s">
        <v>11</v>
      </c>
      <c r="J1364" t="s">
        <v>1</v>
      </c>
      <c r="K1364" s="9" t="str">
        <f t="shared" si="525"/>
        <v>XXIV Semana de Ordinario</v>
      </c>
      <c r="L1364" t="s">
        <v>3</v>
      </c>
      <c r="M1364" t="s">
        <v>12</v>
      </c>
      <c r="N1364" t="str">
        <f t="shared" si="521"/>
        <v>to</v>
      </c>
      <c r="O1364" s="1" t="s">
        <v>9</v>
      </c>
      <c r="P1364">
        <f t="shared" si="533"/>
        <v>24</v>
      </c>
      <c r="Q1364" s="1" t="s">
        <v>9</v>
      </c>
      <c r="R1364" t="str">
        <f t="shared" si="531"/>
        <v>mar</v>
      </c>
      <c r="S1364" s="1" t="s">
        <v>9</v>
      </c>
      <c r="T1364" t="s">
        <v>5</v>
      </c>
      <c r="U1364" t="s">
        <v>6</v>
      </c>
      <c r="V1364" t="s">
        <v>7</v>
      </c>
      <c r="W1364">
        <f t="shared" si="534"/>
        <v>2028</v>
      </c>
      <c r="X1364" s="1" t="s">
        <v>13</v>
      </c>
      <c r="Y1364" s="1">
        <v>0</v>
      </c>
      <c r="Z1364" s="1">
        <f t="shared" si="532"/>
        <v>9</v>
      </c>
      <c r="AA1364" s="1" t="s">
        <v>13</v>
      </c>
      <c r="AB1364" s="1"/>
      <c r="AC1364">
        <f t="shared" si="535"/>
        <v>19</v>
      </c>
      <c r="AD1364" t="s">
        <v>63</v>
      </c>
      <c r="AE1364" t="str">
        <f t="shared" si="519"/>
        <v>to</v>
      </c>
      <c r="AF1364" s="1" t="s">
        <v>10</v>
      </c>
      <c r="AH1364" t="str">
        <f t="shared" si="536"/>
        <v>{ nombre: "XXIV Semana de Ordinario", archivo: "/ev/to/24/mar/audio.mp3", fecha: `2028-09-19`, tiempo: 'to' },</v>
      </c>
    </row>
    <row r="1365" spans="1:34" x14ac:dyDescent="0.35">
      <c r="A1365">
        <f t="shared" si="539"/>
        <v>2028</v>
      </c>
      <c r="B1365">
        <f t="shared" si="539"/>
        <v>9</v>
      </c>
      <c r="C1365">
        <f t="shared" si="529"/>
        <v>20</v>
      </c>
      <c r="D1365">
        <f t="shared" si="541"/>
        <v>24</v>
      </c>
      <c r="F1365" t="s">
        <v>19</v>
      </c>
      <c r="G1365" s="6" t="s">
        <v>26</v>
      </c>
      <c r="H1365" s="5" t="str">
        <f t="shared" si="538"/>
        <v>XXIV</v>
      </c>
      <c r="I1365" t="s">
        <v>11</v>
      </c>
      <c r="J1365" t="s">
        <v>1</v>
      </c>
      <c r="K1365" s="9" t="str">
        <f t="shared" si="525"/>
        <v>XXIV Semana de Ordinario</v>
      </c>
      <c r="L1365" t="s">
        <v>3</v>
      </c>
      <c r="M1365" t="s">
        <v>12</v>
      </c>
      <c r="N1365" t="str">
        <f t="shared" si="521"/>
        <v>to</v>
      </c>
      <c r="O1365" s="1" t="s">
        <v>9</v>
      </c>
      <c r="P1365">
        <f t="shared" si="533"/>
        <v>24</v>
      </c>
      <c r="Q1365" s="1" t="s">
        <v>9</v>
      </c>
      <c r="R1365" t="str">
        <f t="shared" si="531"/>
        <v>mie</v>
      </c>
      <c r="S1365" s="1" t="s">
        <v>9</v>
      </c>
      <c r="T1365" t="s">
        <v>5</v>
      </c>
      <c r="U1365" t="s">
        <v>6</v>
      </c>
      <c r="V1365" t="s">
        <v>7</v>
      </c>
      <c r="W1365">
        <f t="shared" si="534"/>
        <v>2028</v>
      </c>
      <c r="X1365" s="1" t="s">
        <v>13</v>
      </c>
      <c r="Y1365" s="1">
        <v>0</v>
      </c>
      <c r="Z1365" s="1">
        <f t="shared" si="532"/>
        <v>9</v>
      </c>
      <c r="AA1365" s="1" t="s">
        <v>13</v>
      </c>
      <c r="AB1365" s="1"/>
      <c r="AC1365">
        <f t="shared" si="535"/>
        <v>20</v>
      </c>
      <c r="AD1365" t="s">
        <v>63</v>
      </c>
      <c r="AE1365" t="str">
        <f t="shared" si="519"/>
        <v>to</v>
      </c>
      <c r="AF1365" s="1" t="s">
        <v>10</v>
      </c>
      <c r="AH1365" t="str">
        <f t="shared" si="536"/>
        <v>{ nombre: "XXIV Semana de Ordinario", archivo: "/ev/to/24/mie/audio.mp3", fecha: `2028-09-20`, tiempo: 'to' },</v>
      </c>
    </row>
    <row r="1366" spans="1:34" x14ac:dyDescent="0.35">
      <c r="A1366">
        <f t="shared" si="539"/>
        <v>2028</v>
      </c>
      <c r="B1366">
        <f t="shared" si="539"/>
        <v>9</v>
      </c>
      <c r="C1366">
        <f t="shared" si="529"/>
        <v>21</v>
      </c>
      <c r="D1366">
        <f t="shared" si="541"/>
        <v>24</v>
      </c>
      <c r="F1366" t="s">
        <v>20</v>
      </c>
      <c r="G1366" s="6" t="s">
        <v>26</v>
      </c>
      <c r="H1366" s="5" t="str">
        <f t="shared" si="538"/>
        <v>XXIV</v>
      </c>
      <c r="I1366" t="s">
        <v>11</v>
      </c>
      <c r="J1366" t="s">
        <v>1</v>
      </c>
      <c r="K1366" s="9" t="str">
        <f t="shared" si="525"/>
        <v>XXIV Semana de Ordinario</v>
      </c>
      <c r="L1366" t="s">
        <v>3</v>
      </c>
      <c r="M1366" t="s">
        <v>12</v>
      </c>
      <c r="N1366" t="str">
        <f t="shared" si="521"/>
        <v>to</v>
      </c>
      <c r="O1366" s="1" t="s">
        <v>9</v>
      </c>
      <c r="P1366">
        <f t="shared" si="533"/>
        <v>24</v>
      </c>
      <c r="Q1366" s="1" t="s">
        <v>9</v>
      </c>
      <c r="R1366" t="str">
        <f t="shared" si="531"/>
        <v>jue</v>
      </c>
      <c r="S1366" s="1" t="s">
        <v>9</v>
      </c>
      <c r="T1366" t="s">
        <v>5</v>
      </c>
      <c r="U1366" t="s">
        <v>6</v>
      </c>
      <c r="V1366" t="s">
        <v>7</v>
      </c>
      <c r="W1366">
        <f t="shared" si="534"/>
        <v>2028</v>
      </c>
      <c r="X1366" s="1" t="s">
        <v>13</v>
      </c>
      <c r="Y1366" s="1">
        <v>0</v>
      </c>
      <c r="Z1366" s="1">
        <f t="shared" si="532"/>
        <v>9</v>
      </c>
      <c r="AA1366" s="1" t="s">
        <v>13</v>
      </c>
      <c r="AB1366" s="1"/>
      <c r="AC1366">
        <f t="shared" si="535"/>
        <v>21</v>
      </c>
      <c r="AD1366" t="s">
        <v>63</v>
      </c>
      <c r="AE1366" t="str">
        <f t="shared" si="519"/>
        <v>to</v>
      </c>
      <c r="AF1366" s="1" t="s">
        <v>10</v>
      </c>
      <c r="AH1366" t="str">
        <f t="shared" si="536"/>
        <v>{ nombre: "XXIV Semana de Ordinario", archivo: "/ev/to/24/jue/audio.mp3", fecha: `2028-09-21`, tiempo: 'to' },</v>
      </c>
    </row>
    <row r="1367" spans="1:34" x14ac:dyDescent="0.35">
      <c r="A1367">
        <f t="shared" si="539"/>
        <v>2028</v>
      </c>
      <c r="B1367">
        <f t="shared" si="539"/>
        <v>9</v>
      </c>
      <c r="C1367">
        <f t="shared" si="529"/>
        <v>22</v>
      </c>
      <c r="D1367">
        <f t="shared" si="541"/>
        <v>24</v>
      </c>
      <c r="F1367" t="s">
        <v>21</v>
      </c>
      <c r="G1367" s="6" t="s">
        <v>26</v>
      </c>
      <c r="H1367" s="5" t="str">
        <f t="shared" si="538"/>
        <v>XXIV</v>
      </c>
      <c r="I1367" t="s">
        <v>11</v>
      </c>
      <c r="J1367" t="s">
        <v>1</v>
      </c>
      <c r="K1367" s="9" t="str">
        <f t="shared" si="525"/>
        <v>XXIV Semana de Ordinario</v>
      </c>
      <c r="L1367" t="s">
        <v>3</v>
      </c>
      <c r="M1367" t="s">
        <v>12</v>
      </c>
      <c r="N1367" t="str">
        <f t="shared" si="521"/>
        <v>to</v>
      </c>
      <c r="O1367" s="1" t="s">
        <v>9</v>
      </c>
      <c r="P1367">
        <f t="shared" si="533"/>
        <v>24</v>
      </c>
      <c r="Q1367" s="1" t="s">
        <v>9</v>
      </c>
      <c r="R1367" t="str">
        <f t="shared" si="531"/>
        <v>vie</v>
      </c>
      <c r="S1367" s="1" t="s">
        <v>9</v>
      </c>
      <c r="T1367" t="s">
        <v>5</v>
      </c>
      <c r="U1367" t="s">
        <v>6</v>
      </c>
      <c r="V1367" t="s">
        <v>7</v>
      </c>
      <c r="W1367">
        <f t="shared" si="534"/>
        <v>2028</v>
      </c>
      <c r="X1367" s="1" t="s">
        <v>13</v>
      </c>
      <c r="Y1367" s="1">
        <v>0</v>
      </c>
      <c r="Z1367" s="1">
        <f t="shared" si="532"/>
        <v>9</v>
      </c>
      <c r="AA1367" s="1" t="s">
        <v>13</v>
      </c>
      <c r="AB1367" s="1"/>
      <c r="AC1367">
        <f t="shared" si="535"/>
        <v>22</v>
      </c>
      <c r="AD1367" t="s">
        <v>63</v>
      </c>
      <c r="AE1367" t="str">
        <f t="shared" si="519"/>
        <v>to</v>
      </c>
      <c r="AF1367" s="1" t="s">
        <v>10</v>
      </c>
      <c r="AH1367" t="str">
        <f t="shared" si="536"/>
        <v>{ nombre: "XXIV Semana de Ordinario", archivo: "/ev/to/24/vie/audio.mp3", fecha: `2028-09-22`, tiempo: 'to' },</v>
      </c>
    </row>
    <row r="1368" spans="1:34" x14ac:dyDescent="0.35">
      <c r="A1368">
        <f t="shared" si="539"/>
        <v>2028</v>
      </c>
      <c r="B1368">
        <f t="shared" si="539"/>
        <v>9</v>
      </c>
      <c r="C1368">
        <f t="shared" si="529"/>
        <v>23</v>
      </c>
      <c r="D1368">
        <f t="shared" si="541"/>
        <v>24</v>
      </c>
      <c r="F1368" t="s">
        <v>22</v>
      </c>
      <c r="G1368" s="6" t="s">
        <v>26</v>
      </c>
      <c r="H1368" s="5" t="str">
        <f t="shared" si="538"/>
        <v>XXIV</v>
      </c>
      <c r="I1368" t="s">
        <v>11</v>
      </c>
      <c r="J1368" t="s">
        <v>1</v>
      </c>
      <c r="K1368" s="9" t="str">
        <f t="shared" si="525"/>
        <v>XXIV Semana de Ordinario</v>
      </c>
      <c r="L1368" t="s">
        <v>3</v>
      </c>
      <c r="M1368" t="s">
        <v>12</v>
      </c>
      <c r="N1368" t="str">
        <f t="shared" si="521"/>
        <v>to</v>
      </c>
      <c r="O1368" s="1" t="s">
        <v>9</v>
      </c>
      <c r="P1368">
        <f t="shared" si="533"/>
        <v>24</v>
      </c>
      <c r="Q1368" s="1" t="s">
        <v>9</v>
      </c>
      <c r="R1368" t="str">
        <f t="shared" si="531"/>
        <v>sab</v>
      </c>
      <c r="S1368" s="1" t="s">
        <v>9</v>
      </c>
      <c r="T1368" t="s">
        <v>5</v>
      </c>
      <c r="U1368" t="s">
        <v>6</v>
      </c>
      <c r="V1368" t="s">
        <v>7</v>
      </c>
      <c r="W1368">
        <f t="shared" si="534"/>
        <v>2028</v>
      </c>
      <c r="X1368" s="1" t="s">
        <v>13</v>
      </c>
      <c r="Y1368" s="1">
        <v>0</v>
      </c>
      <c r="Z1368" s="1">
        <f t="shared" si="532"/>
        <v>9</v>
      </c>
      <c r="AA1368" s="1" t="s">
        <v>13</v>
      </c>
      <c r="AB1368" s="1"/>
      <c r="AC1368">
        <f t="shared" si="535"/>
        <v>23</v>
      </c>
      <c r="AD1368" t="s">
        <v>63</v>
      </c>
      <c r="AE1368" t="str">
        <f t="shared" si="519"/>
        <v>to</v>
      </c>
      <c r="AF1368" s="1" t="s">
        <v>10</v>
      </c>
      <c r="AH1368" t="str">
        <f t="shared" si="536"/>
        <v>{ nombre: "XXIV Semana de Ordinario", archivo: "/ev/to/24/sab/audio.mp3", fecha: `2028-09-23`, tiempo: 'to' },</v>
      </c>
    </row>
    <row r="1369" spans="1:34" x14ac:dyDescent="0.35">
      <c r="A1369">
        <f t="shared" si="539"/>
        <v>2028</v>
      </c>
      <c r="B1369">
        <f t="shared" si="539"/>
        <v>9</v>
      </c>
      <c r="C1369">
        <f t="shared" si="529"/>
        <v>24</v>
      </c>
      <c r="D1369">
        <f>D1368+1</f>
        <v>25</v>
      </c>
      <c r="F1369" t="s">
        <v>4</v>
      </c>
      <c r="G1369" s="6" t="s">
        <v>26</v>
      </c>
      <c r="H1369" s="5" t="str">
        <f t="shared" si="538"/>
        <v>XXV</v>
      </c>
      <c r="I1369" t="s">
        <v>11</v>
      </c>
      <c r="J1369" t="s">
        <v>1</v>
      </c>
      <c r="K1369" s="9" t="str">
        <f t="shared" si="525"/>
        <v>XXV Semana de Ordinario</v>
      </c>
      <c r="L1369" t="s">
        <v>3</v>
      </c>
      <c r="M1369" t="s">
        <v>12</v>
      </c>
      <c r="N1369" t="str">
        <f t="shared" si="521"/>
        <v>to</v>
      </c>
      <c r="O1369" s="1" t="s">
        <v>9</v>
      </c>
      <c r="P1369">
        <f t="shared" si="533"/>
        <v>25</v>
      </c>
      <c r="Q1369" s="1" t="s">
        <v>9</v>
      </c>
      <c r="R1369" t="str">
        <f t="shared" si="531"/>
        <v>dom</v>
      </c>
      <c r="S1369" s="1" t="s">
        <v>9</v>
      </c>
      <c r="T1369" t="s">
        <v>5</v>
      </c>
      <c r="U1369" t="s">
        <v>6</v>
      </c>
      <c r="V1369" t="s">
        <v>7</v>
      </c>
      <c r="W1369">
        <f t="shared" si="534"/>
        <v>2028</v>
      </c>
      <c r="X1369" s="1" t="s">
        <v>13</v>
      </c>
      <c r="Y1369" s="1">
        <v>0</v>
      </c>
      <c r="Z1369" s="1">
        <f t="shared" si="532"/>
        <v>9</v>
      </c>
      <c r="AA1369" s="1" t="s">
        <v>13</v>
      </c>
      <c r="AB1369" s="1"/>
      <c r="AC1369">
        <f t="shared" si="535"/>
        <v>24</v>
      </c>
      <c r="AD1369" t="s">
        <v>63</v>
      </c>
      <c r="AE1369" t="str">
        <f t="shared" si="519"/>
        <v>to</v>
      </c>
      <c r="AF1369" s="1" t="s">
        <v>10</v>
      </c>
      <c r="AH1369" t="str">
        <f t="shared" si="536"/>
        <v>{ nombre: "XXV Semana de Ordinario", archivo: "/ev/to/25/dom/audio.mp3", fecha: `2028-09-24`, tiempo: 'to' },</v>
      </c>
    </row>
    <row r="1370" spans="1:34" x14ac:dyDescent="0.35">
      <c r="A1370">
        <f t="shared" si="539"/>
        <v>2028</v>
      </c>
      <c r="B1370">
        <f t="shared" si="539"/>
        <v>9</v>
      </c>
      <c r="C1370">
        <f t="shared" si="529"/>
        <v>25</v>
      </c>
      <c r="D1370">
        <f>D1369</f>
        <v>25</v>
      </c>
      <c r="F1370" t="s">
        <v>23</v>
      </c>
      <c r="G1370" s="6" t="s">
        <v>26</v>
      </c>
      <c r="H1370" s="5" t="str">
        <f t="shared" si="538"/>
        <v>XXV</v>
      </c>
      <c r="I1370" t="s">
        <v>11</v>
      </c>
      <c r="J1370" t="s">
        <v>1</v>
      </c>
      <c r="K1370" s="9" t="str">
        <f t="shared" si="525"/>
        <v>XXV Semana de Ordinario</v>
      </c>
      <c r="L1370" t="s">
        <v>3</v>
      </c>
      <c r="M1370" t="s">
        <v>12</v>
      </c>
      <c r="N1370" t="str">
        <f t="shared" si="521"/>
        <v>to</v>
      </c>
      <c r="O1370" s="1" t="s">
        <v>9</v>
      </c>
      <c r="P1370">
        <f t="shared" si="533"/>
        <v>25</v>
      </c>
      <c r="Q1370" s="1" t="s">
        <v>9</v>
      </c>
      <c r="R1370" t="str">
        <f t="shared" si="531"/>
        <v>lun</v>
      </c>
      <c r="S1370" s="1" t="s">
        <v>9</v>
      </c>
      <c r="T1370" t="s">
        <v>5</v>
      </c>
      <c r="U1370" t="s">
        <v>6</v>
      </c>
      <c r="V1370" t="s">
        <v>7</v>
      </c>
      <c r="W1370">
        <f t="shared" si="534"/>
        <v>2028</v>
      </c>
      <c r="X1370" s="1" t="s">
        <v>13</v>
      </c>
      <c r="Y1370" s="1">
        <v>0</v>
      </c>
      <c r="Z1370" s="1">
        <f t="shared" si="532"/>
        <v>9</v>
      </c>
      <c r="AA1370" s="1" t="s">
        <v>13</v>
      </c>
      <c r="AB1370" s="1"/>
      <c r="AC1370">
        <f t="shared" si="535"/>
        <v>25</v>
      </c>
      <c r="AD1370" t="s">
        <v>63</v>
      </c>
      <c r="AE1370" t="str">
        <f t="shared" si="519"/>
        <v>to</v>
      </c>
      <c r="AF1370" s="1" t="s">
        <v>10</v>
      </c>
      <c r="AH1370" t="str">
        <f t="shared" si="536"/>
        <v>{ nombre: "XXV Semana de Ordinario", archivo: "/ev/to/25/lun/audio.mp3", fecha: `2028-09-25`, tiempo: 'to' },</v>
      </c>
    </row>
    <row r="1371" spans="1:34" x14ac:dyDescent="0.35">
      <c r="A1371">
        <f t="shared" si="539"/>
        <v>2028</v>
      </c>
      <c r="B1371">
        <f t="shared" si="539"/>
        <v>9</v>
      </c>
      <c r="C1371">
        <f t="shared" si="529"/>
        <v>26</v>
      </c>
      <c r="D1371">
        <f t="shared" ref="D1371:D1375" si="542">D1370</f>
        <v>25</v>
      </c>
      <c r="F1371" t="s">
        <v>24</v>
      </c>
      <c r="G1371" s="6" t="s">
        <v>26</v>
      </c>
      <c r="H1371" s="5" t="str">
        <f t="shared" si="538"/>
        <v>XXV</v>
      </c>
      <c r="I1371" t="s">
        <v>11</v>
      </c>
      <c r="J1371" t="s">
        <v>1</v>
      </c>
      <c r="K1371" s="9" t="str">
        <f t="shared" si="525"/>
        <v>XXV Semana de Ordinario</v>
      </c>
      <c r="L1371" t="s">
        <v>3</v>
      </c>
      <c r="M1371" t="s">
        <v>12</v>
      </c>
      <c r="N1371" t="str">
        <f t="shared" si="521"/>
        <v>to</v>
      </c>
      <c r="O1371" s="1" t="s">
        <v>9</v>
      </c>
      <c r="P1371">
        <f t="shared" si="533"/>
        <v>25</v>
      </c>
      <c r="Q1371" s="1" t="s">
        <v>9</v>
      </c>
      <c r="R1371" t="str">
        <f t="shared" si="531"/>
        <v>mar</v>
      </c>
      <c r="S1371" s="1" t="s">
        <v>9</v>
      </c>
      <c r="T1371" t="s">
        <v>5</v>
      </c>
      <c r="U1371" t="s">
        <v>6</v>
      </c>
      <c r="V1371" t="s">
        <v>7</v>
      </c>
      <c r="W1371">
        <f t="shared" si="534"/>
        <v>2028</v>
      </c>
      <c r="X1371" s="1" t="s">
        <v>13</v>
      </c>
      <c r="Y1371" s="1">
        <v>0</v>
      </c>
      <c r="Z1371" s="1">
        <f t="shared" si="532"/>
        <v>9</v>
      </c>
      <c r="AA1371" s="1" t="s">
        <v>13</v>
      </c>
      <c r="AB1371" s="1"/>
      <c r="AC1371">
        <f t="shared" si="535"/>
        <v>26</v>
      </c>
      <c r="AD1371" t="s">
        <v>63</v>
      </c>
      <c r="AE1371" t="str">
        <f t="shared" ref="AE1371:AE1434" si="543">IF(G1371="Adviento", "ta",
   IF(G1371="Navidad", "tn",
      IF(G1371="Ordinario", "to",
         IF(G1371="Cuaresma", "tc",
            IF(G1371="Pascua", "tp", "No válido")
         )
      )
   )
)</f>
        <v>to</v>
      </c>
      <c r="AF1371" s="1" t="s">
        <v>10</v>
      </c>
      <c r="AH1371" t="str">
        <f t="shared" si="536"/>
        <v>{ nombre: "XXV Semana de Ordinario", archivo: "/ev/to/25/mar/audio.mp3", fecha: `2028-09-26`, tiempo: 'to' },</v>
      </c>
    </row>
    <row r="1372" spans="1:34" x14ac:dyDescent="0.35">
      <c r="A1372">
        <f t="shared" si="539"/>
        <v>2028</v>
      </c>
      <c r="B1372">
        <f t="shared" si="539"/>
        <v>9</v>
      </c>
      <c r="C1372">
        <f t="shared" si="529"/>
        <v>27</v>
      </c>
      <c r="D1372">
        <f t="shared" si="542"/>
        <v>25</v>
      </c>
      <c r="F1372" t="s">
        <v>19</v>
      </c>
      <c r="G1372" s="6" t="s">
        <v>26</v>
      </c>
      <c r="H1372" s="5" t="str">
        <f t="shared" si="538"/>
        <v>XXV</v>
      </c>
      <c r="I1372" t="s">
        <v>11</v>
      </c>
      <c r="J1372" t="s">
        <v>1</v>
      </c>
      <c r="K1372" s="9" t="str">
        <f t="shared" si="525"/>
        <v>XXV Semana de Ordinario</v>
      </c>
      <c r="L1372" t="s">
        <v>3</v>
      </c>
      <c r="M1372" t="s">
        <v>12</v>
      </c>
      <c r="N1372" t="str">
        <f t="shared" ref="N1372:N1435" si="544">IF(G1372="Adviento", "ta",
   IF(G1372="Navidad", "tn",
      IF(G1372="Ordinario", "to",
         IF(G1372="Cuaresma", "tc",
            IF(G1372="Pascua", "tp", "No válido")
         )
      )
   )
)</f>
        <v>to</v>
      </c>
      <c r="O1372" s="1" t="s">
        <v>9</v>
      </c>
      <c r="P1372">
        <f t="shared" si="533"/>
        <v>25</v>
      </c>
      <c r="Q1372" s="1" t="s">
        <v>9</v>
      </c>
      <c r="R1372" t="str">
        <f t="shared" si="531"/>
        <v>mie</v>
      </c>
      <c r="S1372" s="1" t="s">
        <v>9</v>
      </c>
      <c r="T1372" t="s">
        <v>5</v>
      </c>
      <c r="U1372" t="s">
        <v>6</v>
      </c>
      <c r="V1372" t="s">
        <v>7</v>
      </c>
      <c r="W1372">
        <f t="shared" si="534"/>
        <v>2028</v>
      </c>
      <c r="X1372" s="1" t="s">
        <v>13</v>
      </c>
      <c r="Y1372" s="1">
        <v>0</v>
      </c>
      <c r="Z1372" s="1">
        <f t="shared" si="532"/>
        <v>9</v>
      </c>
      <c r="AA1372" s="1" t="s">
        <v>13</v>
      </c>
      <c r="AB1372" s="1"/>
      <c r="AC1372">
        <f t="shared" si="535"/>
        <v>27</v>
      </c>
      <c r="AD1372" t="s">
        <v>63</v>
      </c>
      <c r="AE1372" t="str">
        <f t="shared" si="543"/>
        <v>to</v>
      </c>
      <c r="AF1372" s="1" t="s">
        <v>10</v>
      </c>
      <c r="AH1372" t="str">
        <f t="shared" si="536"/>
        <v>{ nombre: "XXV Semana de Ordinario", archivo: "/ev/to/25/mie/audio.mp3", fecha: `2028-09-27`, tiempo: 'to' },</v>
      </c>
    </row>
    <row r="1373" spans="1:34" x14ac:dyDescent="0.35">
      <c r="A1373">
        <f t="shared" si="539"/>
        <v>2028</v>
      </c>
      <c r="B1373">
        <f t="shared" si="539"/>
        <v>9</v>
      </c>
      <c r="C1373">
        <f t="shared" si="529"/>
        <v>28</v>
      </c>
      <c r="D1373">
        <f t="shared" si="542"/>
        <v>25</v>
      </c>
      <c r="F1373" t="s">
        <v>20</v>
      </c>
      <c r="G1373" s="6" t="s">
        <v>26</v>
      </c>
      <c r="H1373" s="5" t="str">
        <f t="shared" si="538"/>
        <v>XXV</v>
      </c>
      <c r="I1373" t="s">
        <v>11</v>
      </c>
      <c r="J1373" t="s">
        <v>1</v>
      </c>
      <c r="K1373" s="9" t="str">
        <f t="shared" si="525"/>
        <v>XXV Semana de Ordinario</v>
      </c>
      <c r="L1373" t="s">
        <v>3</v>
      </c>
      <c r="M1373" t="s">
        <v>12</v>
      </c>
      <c r="N1373" t="str">
        <f t="shared" si="544"/>
        <v>to</v>
      </c>
      <c r="O1373" s="1" t="s">
        <v>9</v>
      </c>
      <c r="P1373">
        <f t="shared" si="533"/>
        <v>25</v>
      </c>
      <c r="Q1373" s="1" t="s">
        <v>9</v>
      </c>
      <c r="R1373" t="str">
        <f t="shared" si="531"/>
        <v>jue</v>
      </c>
      <c r="S1373" s="1" t="s">
        <v>9</v>
      </c>
      <c r="T1373" t="s">
        <v>5</v>
      </c>
      <c r="U1373" t="s">
        <v>6</v>
      </c>
      <c r="V1373" t="s">
        <v>7</v>
      </c>
      <c r="W1373">
        <f t="shared" si="534"/>
        <v>2028</v>
      </c>
      <c r="X1373" s="1" t="s">
        <v>13</v>
      </c>
      <c r="Y1373" s="1">
        <v>0</v>
      </c>
      <c r="Z1373" s="1">
        <f t="shared" si="532"/>
        <v>9</v>
      </c>
      <c r="AA1373" s="1" t="s">
        <v>13</v>
      </c>
      <c r="AB1373" s="1"/>
      <c r="AC1373">
        <f t="shared" si="535"/>
        <v>28</v>
      </c>
      <c r="AD1373" t="s">
        <v>63</v>
      </c>
      <c r="AE1373" t="str">
        <f t="shared" si="543"/>
        <v>to</v>
      </c>
      <c r="AF1373" s="1" t="s">
        <v>10</v>
      </c>
      <c r="AH1373" t="str">
        <f t="shared" si="536"/>
        <v>{ nombre: "XXV Semana de Ordinario", archivo: "/ev/to/25/jue/audio.mp3", fecha: `2028-09-28`, tiempo: 'to' },</v>
      </c>
    </row>
    <row r="1374" spans="1:34" x14ac:dyDescent="0.35">
      <c r="A1374">
        <f t="shared" si="539"/>
        <v>2028</v>
      </c>
      <c r="B1374">
        <f t="shared" si="539"/>
        <v>9</v>
      </c>
      <c r="C1374">
        <f t="shared" si="529"/>
        <v>29</v>
      </c>
      <c r="D1374">
        <f t="shared" si="542"/>
        <v>25</v>
      </c>
      <c r="F1374" t="s">
        <v>21</v>
      </c>
      <c r="G1374" s="6" t="s">
        <v>26</v>
      </c>
      <c r="H1374" s="5" t="str">
        <f t="shared" si="538"/>
        <v>XXV</v>
      </c>
      <c r="I1374" t="s">
        <v>11</v>
      </c>
      <c r="J1374" t="s">
        <v>1</v>
      </c>
      <c r="K1374" s="9" t="str">
        <f t="shared" si="525"/>
        <v>XXV Semana de Ordinario</v>
      </c>
      <c r="L1374" t="s">
        <v>3</v>
      </c>
      <c r="M1374" t="s">
        <v>12</v>
      </c>
      <c r="N1374" t="str">
        <f t="shared" si="544"/>
        <v>to</v>
      </c>
      <c r="O1374" s="1" t="s">
        <v>9</v>
      </c>
      <c r="P1374">
        <f t="shared" si="533"/>
        <v>25</v>
      </c>
      <c r="Q1374" s="1" t="s">
        <v>9</v>
      </c>
      <c r="R1374" t="str">
        <f t="shared" si="531"/>
        <v>vie</v>
      </c>
      <c r="S1374" s="1" t="s">
        <v>9</v>
      </c>
      <c r="T1374" t="s">
        <v>5</v>
      </c>
      <c r="U1374" t="s">
        <v>6</v>
      </c>
      <c r="V1374" t="s">
        <v>7</v>
      </c>
      <c r="W1374">
        <f t="shared" si="534"/>
        <v>2028</v>
      </c>
      <c r="X1374" s="1" t="s">
        <v>13</v>
      </c>
      <c r="Y1374" s="1">
        <v>0</v>
      </c>
      <c r="Z1374" s="1">
        <f t="shared" si="532"/>
        <v>9</v>
      </c>
      <c r="AA1374" s="1" t="s">
        <v>13</v>
      </c>
      <c r="AB1374" s="1"/>
      <c r="AC1374">
        <f t="shared" si="535"/>
        <v>29</v>
      </c>
      <c r="AD1374" t="s">
        <v>63</v>
      </c>
      <c r="AE1374" t="str">
        <f t="shared" si="543"/>
        <v>to</v>
      </c>
      <c r="AF1374" s="1" t="s">
        <v>10</v>
      </c>
      <c r="AH1374" t="str">
        <f t="shared" si="536"/>
        <v>{ nombre: "XXV Semana de Ordinario", archivo: "/ev/to/25/vie/audio.mp3", fecha: `2028-09-29`, tiempo: 'to' },</v>
      </c>
    </row>
    <row r="1375" spans="1:34" x14ac:dyDescent="0.35">
      <c r="A1375">
        <f t="shared" si="539"/>
        <v>2028</v>
      </c>
      <c r="B1375">
        <f t="shared" si="539"/>
        <v>9</v>
      </c>
      <c r="C1375">
        <f t="shared" si="529"/>
        <v>30</v>
      </c>
      <c r="D1375">
        <f t="shared" si="542"/>
        <v>25</v>
      </c>
      <c r="F1375" t="s">
        <v>22</v>
      </c>
      <c r="G1375" s="6" t="s">
        <v>26</v>
      </c>
      <c r="H1375" s="5" t="str">
        <f t="shared" si="538"/>
        <v>XXV</v>
      </c>
      <c r="I1375" t="s">
        <v>11</v>
      </c>
      <c r="J1375" t="s">
        <v>1</v>
      </c>
      <c r="K1375" s="9" t="str">
        <f t="shared" si="525"/>
        <v>XXV Semana de Ordinario</v>
      </c>
      <c r="L1375" t="s">
        <v>3</v>
      </c>
      <c r="M1375" t="s">
        <v>12</v>
      </c>
      <c r="N1375" t="str">
        <f t="shared" si="544"/>
        <v>to</v>
      </c>
      <c r="O1375" s="1" t="s">
        <v>9</v>
      </c>
      <c r="P1375">
        <f t="shared" si="533"/>
        <v>25</v>
      </c>
      <c r="Q1375" s="1" t="s">
        <v>9</v>
      </c>
      <c r="R1375" t="str">
        <f t="shared" si="531"/>
        <v>sab</v>
      </c>
      <c r="S1375" s="1" t="s">
        <v>9</v>
      </c>
      <c r="T1375" t="s">
        <v>5</v>
      </c>
      <c r="U1375" t="s">
        <v>6</v>
      </c>
      <c r="V1375" t="s">
        <v>7</v>
      </c>
      <c r="W1375">
        <f t="shared" si="534"/>
        <v>2028</v>
      </c>
      <c r="X1375" s="1" t="s">
        <v>13</v>
      </c>
      <c r="Y1375" s="1">
        <v>0</v>
      </c>
      <c r="Z1375" s="1">
        <f t="shared" si="532"/>
        <v>9</v>
      </c>
      <c r="AA1375" s="1" t="s">
        <v>13</v>
      </c>
      <c r="AB1375" s="1"/>
      <c r="AC1375">
        <f t="shared" si="535"/>
        <v>30</v>
      </c>
      <c r="AD1375" t="s">
        <v>63</v>
      </c>
      <c r="AE1375" t="str">
        <f t="shared" si="543"/>
        <v>to</v>
      </c>
      <c r="AF1375" s="1" t="s">
        <v>10</v>
      </c>
      <c r="AH1375" t="str">
        <f t="shared" si="536"/>
        <v>{ nombre: "XXV Semana de Ordinario", archivo: "/ev/to/25/sab/audio.mp3", fecha: `2028-09-30`, tiempo: 'to' },</v>
      </c>
    </row>
    <row r="1376" spans="1:34" x14ac:dyDescent="0.35">
      <c r="A1376">
        <f t="shared" si="539"/>
        <v>2028</v>
      </c>
      <c r="B1376">
        <v>10</v>
      </c>
      <c r="C1376">
        <v>1</v>
      </c>
      <c r="D1376">
        <f t="shared" si="540"/>
        <v>26</v>
      </c>
      <c r="F1376" t="s">
        <v>4</v>
      </c>
      <c r="G1376" s="6" t="s">
        <v>26</v>
      </c>
      <c r="H1376" s="5" t="str">
        <f t="shared" si="538"/>
        <v>XXVI</v>
      </c>
      <c r="I1376" t="s">
        <v>11</v>
      </c>
      <c r="J1376" t="s">
        <v>1</v>
      </c>
      <c r="K1376" s="9" t="str">
        <f t="shared" si="525"/>
        <v>XXVI Semana de Ordinario</v>
      </c>
      <c r="L1376" t="s">
        <v>3</v>
      </c>
      <c r="M1376" t="s">
        <v>12</v>
      </c>
      <c r="N1376" t="str">
        <f t="shared" si="544"/>
        <v>to</v>
      </c>
      <c r="O1376" s="1" t="s">
        <v>9</v>
      </c>
      <c r="P1376">
        <f t="shared" si="533"/>
        <v>26</v>
      </c>
      <c r="Q1376" s="1" t="s">
        <v>9</v>
      </c>
      <c r="R1376" t="str">
        <f t="shared" si="531"/>
        <v>dom</v>
      </c>
      <c r="S1376" s="1" t="s">
        <v>9</v>
      </c>
      <c r="T1376" t="s">
        <v>5</v>
      </c>
      <c r="U1376" t="s">
        <v>6</v>
      </c>
      <c r="V1376" t="s">
        <v>7</v>
      </c>
      <c r="W1376">
        <f t="shared" si="534"/>
        <v>2028</v>
      </c>
      <c r="X1376" s="1" t="s">
        <v>13</v>
      </c>
      <c r="Y1376" s="1">
        <v>0</v>
      </c>
      <c r="Z1376" s="1">
        <f t="shared" si="532"/>
        <v>10</v>
      </c>
      <c r="AA1376" s="1" t="s">
        <v>13</v>
      </c>
      <c r="AB1376" s="1">
        <v>0</v>
      </c>
      <c r="AC1376">
        <f t="shared" si="535"/>
        <v>1</v>
      </c>
      <c r="AD1376" t="s">
        <v>63</v>
      </c>
      <c r="AE1376" t="str">
        <f t="shared" si="543"/>
        <v>to</v>
      </c>
      <c r="AF1376" s="1" t="s">
        <v>10</v>
      </c>
      <c r="AH1376" t="str">
        <f t="shared" si="536"/>
        <v>{ nombre: "XXVI Semana de Ordinario", archivo: "/ev/to/26/dom/audio.mp3", fecha: `2028-010-01`, tiempo: 'to' },</v>
      </c>
    </row>
    <row r="1377" spans="1:34" x14ac:dyDescent="0.35">
      <c r="A1377">
        <f t="shared" si="539"/>
        <v>2028</v>
      </c>
      <c r="B1377">
        <f t="shared" si="539"/>
        <v>10</v>
      </c>
      <c r="C1377">
        <f t="shared" ref="C1377:C1440" si="545">C1376+1</f>
        <v>2</v>
      </c>
      <c r="D1377">
        <f>D1376</f>
        <v>26</v>
      </c>
      <c r="F1377" t="s">
        <v>23</v>
      </c>
      <c r="G1377" s="6" t="s">
        <v>26</v>
      </c>
      <c r="H1377" s="5" t="str">
        <f t="shared" si="538"/>
        <v>XXVI</v>
      </c>
      <c r="I1377" t="s">
        <v>11</v>
      </c>
      <c r="J1377" t="s">
        <v>1</v>
      </c>
      <c r="K1377" s="9" t="str">
        <f t="shared" si="525"/>
        <v>XXVI Semana de Ordinario</v>
      </c>
      <c r="L1377" t="s">
        <v>3</v>
      </c>
      <c r="M1377" t="s">
        <v>12</v>
      </c>
      <c r="N1377" t="str">
        <f t="shared" si="544"/>
        <v>to</v>
      </c>
      <c r="O1377" s="1" t="s">
        <v>9</v>
      </c>
      <c r="P1377">
        <f t="shared" si="533"/>
        <v>26</v>
      </c>
      <c r="Q1377" s="1" t="s">
        <v>9</v>
      </c>
      <c r="R1377" t="str">
        <f t="shared" si="531"/>
        <v>lun</v>
      </c>
      <c r="S1377" s="1" t="s">
        <v>9</v>
      </c>
      <c r="T1377" t="s">
        <v>5</v>
      </c>
      <c r="U1377" t="s">
        <v>6</v>
      </c>
      <c r="V1377" t="s">
        <v>7</v>
      </c>
      <c r="W1377">
        <f t="shared" si="534"/>
        <v>2028</v>
      </c>
      <c r="X1377" s="1" t="s">
        <v>13</v>
      </c>
      <c r="Y1377" s="1">
        <v>0</v>
      </c>
      <c r="Z1377" s="1">
        <f t="shared" si="532"/>
        <v>10</v>
      </c>
      <c r="AA1377" s="1" t="s">
        <v>13</v>
      </c>
      <c r="AB1377" s="1">
        <v>0</v>
      </c>
      <c r="AC1377">
        <f t="shared" si="535"/>
        <v>2</v>
      </c>
      <c r="AD1377" t="s">
        <v>63</v>
      </c>
      <c r="AE1377" t="str">
        <f t="shared" si="543"/>
        <v>to</v>
      </c>
      <c r="AF1377" s="1" t="s">
        <v>10</v>
      </c>
      <c r="AH1377" t="str">
        <f t="shared" si="536"/>
        <v>{ nombre: "XXVI Semana de Ordinario", archivo: "/ev/to/26/lun/audio.mp3", fecha: `2028-010-02`, tiempo: 'to' },</v>
      </c>
    </row>
    <row r="1378" spans="1:34" x14ac:dyDescent="0.35">
      <c r="A1378">
        <f t="shared" si="539"/>
        <v>2028</v>
      </c>
      <c r="B1378">
        <f t="shared" si="539"/>
        <v>10</v>
      </c>
      <c r="C1378">
        <f t="shared" si="545"/>
        <v>3</v>
      </c>
      <c r="D1378">
        <f t="shared" ref="D1378:D1382" si="546">D1377</f>
        <v>26</v>
      </c>
      <c r="F1378" t="s">
        <v>24</v>
      </c>
      <c r="G1378" s="6" t="s">
        <v>26</v>
      </c>
      <c r="H1378" s="5" t="str">
        <f t="shared" si="538"/>
        <v>XXVI</v>
      </c>
      <c r="I1378" t="s">
        <v>11</v>
      </c>
      <c r="J1378" t="s">
        <v>1</v>
      </c>
      <c r="K1378" s="9" t="str">
        <f t="shared" si="525"/>
        <v>XXVI Semana de Ordinario</v>
      </c>
      <c r="L1378" t="s">
        <v>3</v>
      </c>
      <c r="M1378" t="s">
        <v>12</v>
      </c>
      <c r="N1378" t="str">
        <f t="shared" si="544"/>
        <v>to</v>
      </c>
      <c r="O1378" s="1" t="s">
        <v>9</v>
      </c>
      <c r="P1378">
        <f t="shared" si="533"/>
        <v>26</v>
      </c>
      <c r="Q1378" s="1" t="s">
        <v>9</v>
      </c>
      <c r="R1378" t="str">
        <f t="shared" si="531"/>
        <v>mar</v>
      </c>
      <c r="S1378" s="1" t="s">
        <v>9</v>
      </c>
      <c r="T1378" t="s">
        <v>5</v>
      </c>
      <c r="U1378" t="s">
        <v>6</v>
      </c>
      <c r="V1378" t="s">
        <v>7</v>
      </c>
      <c r="W1378">
        <f t="shared" si="534"/>
        <v>2028</v>
      </c>
      <c r="X1378" s="1" t="s">
        <v>13</v>
      </c>
      <c r="Y1378" s="1">
        <v>0</v>
      </c>
      <c r="Z1378" s="1">
        <f t="shared" si="532"/>
        <v>10</v>
      </c>
      <c r="AA1378" s="1" t="s">
        <v>13</v>
      </c>
      <c r="AB1378" s="1">
        <v>0</v>
      </c>
      <c r="AC1378">
        <f t="shared" si="535"/>
        <v>3</v>
      </c>
      <c r="AD1378" t="s">
        <v>63</v>
      </c>
      <c r="AE1378" t="str">
        <f t="shared" si="543"/>
        <v>to</v>
      </c>
      <c r="AF1378" s="1" t="s">
        <v>10</v>
      </c>
      <c r="AH1378" t="str">
        <f t="shared" si="536"/>
        <v>{ nombre: "XXVI Semana de Ordinario", archivo: "/ev/to/26/mar/audio.mp3", fecha: `2028-010-03`, tiempo: 'to' },</v>
      </c>
    </row>
    <row r="1379" spans="1:34" x14ac:dyDescent="0.35">
      <c r="A1379">
        <f t="shared" si="539"/>
        <v>2028</v>
      </c>
      <c r="B1379">
        <f t="shared" si="539"/>
        <v>10</v>
      </c>
      <c r="C1379">
        <f t="shared" si="545"/>
        <v>4</v>
      </c>
      <c r="D1379">
        <f t="shared" si="546"/>
        <v>26</v>
      </c>
      <c r="F1379" t="s">
        <v>19</v>
      </c>
      <c r="G1379" s="6" t="s">
        <v>26</v>
      </c>
      <c r="H1379" s="5" t="str">
        <f t="shared" si="538"/>
        <v>XXVI</v>
      </c>
      <c r="I1379" t="s">
        <v>11</v>
      </c>
      <c r="J1379" t="s">
        <v>1</v>
      </c>
      <c r="K1379" s="9" t="str">
        <f t="shared" si="525"/>
        <v>XXVI Semana de Ordinario</v>
      </c>
      <c r="L1379" t="s">
        <v>3</v>
      </c>
      <c r="M1379" t="s">
        <v>12</v>
      </c>
      <c r="N1379" t="str">
        <f t="shared" si="544"/>
        <v>to</v>
      </c>
      <c r="O1379" s="1" t="s">
        <v>9</v>
      </c>
      <c r="P1379">
        <f t="shared" si="533"/>
        <v>26</v>
      </c>
      <c r="Q1379" s="1" t="s">
        <v>9</v>
      </c>
      <c r="R1379" t="str">
        <f t="shared" si="531"/>
        <v>mie</v>
      </c>
      <c r="S1379" s="1" t="s">
        <v>9</v>
      </c>
      <c r="T1379" t="s">
        <v>5</v>
      </c>
      <c r="U1379" t="s">
        <v>6</v>
      </c>
      <c r="V1379" t="s">
        <v>7</v>
      </c>
      <c r="W1379">
        <f t="shared" si="534"/>
        <v>2028</v>
      </c>
      <c r="X1379" s="1" t="s">
        <v>13</v>
      </c>
      <c r="Y1379" s="1">
        <v>0</v>
      </c>
      <c r="Z1379" s="1">
        <f t="shared" si="532"/>
        <v>10</v>
      </c>
      <c r="AA1379" s="1" t="s">
        <v>13</v>
      </c>
      <c r="AB1379" s="1">
        <v>0</v>
      </c>
      <c r="AC1379">
        <f t="shared" si="535"/>
        <v>4</v>
      </c>
      <c r="AD1379" t="s">
        <v>63</v>
      </c>
      <c r="AE1379" t="str">
        <f t="shared" si="543"/>
        <v>to</v>
      </c>
      <c r="AF1379" s="1" t="s">
        <v>10</v>
      </c>
      <c r="AH1379" t="str">
        <f t="shared" si="536"/>
        <v>{ nombre: "XXVI Semana de Ordinario", archivo: "/ev/to/26/mie/audio.mp3", fecha: `2028-010-04`, tiempo: 'to' },</v>
      </c>
    </row>
    <row r="1380" spans="1:34" x14ac:dyDescent="0.35">
      <c r="A1380">
        <f t="shared" si="539"/>
        <v>2028</v>
      </c>
      <c r="B1380">
        <f t="shared" si="539"/>
        <v>10</v>
      </c>
      <c r="C1380">
        <f t="shared" si="545"/>
        <v>5</v>
      </c>
      <c r="D1380">
        <f t="shared" si="546"/>
        <v>26</v>
      </c>
      <c r="F1380" t="s">
        <v>20</v>
      </c>
      <c r="G1380" s="6" t="s">
        <v>26</v>
      </c>
      <c r="H1380" s="5" t="str">
        <f t="shared" si="538"/>
        <v>XXVI</v>
      </c>
      <c r="I1380" t="s">
        <v>11</v>
      </c>
      <c r="J1380" t="s">
        <v>1</v>
      </c>
      <c r="K1380" s="9" t="str">
        <f t="shared" si="525"/>
        <v>XXVI Semana de Ordinario</v>
      </c>
      <c r="L1380" t="s">
        <v>3</v>
      </c>
      <c r="M1380" t="s">
        <v>12</v>
      </c>
      <c r="N1380" t="str">
        <f t="shared" si="544"/>
        <v>to</v>
      </c>
      <c r="O1380" s="1" t="s">
        <v>9</v>
      </c>
      <c r="P1380">
        <f t="shared" si="533"/>
        <v>26</v>
      </c>
      <c r="Q1380" s="1" t="s">
        <v>9</v>
      </c>
      <c r="R1380" t="str">
        <f t="shared" si="531"/>
        <v>jue</v>
      </c>
      <c r="S1380" s="1" t="s">
        <v>9</v>
      </c>
      <c r="T1380" t="s">
        <v>5</v>
      </c>
      <c r="U1380" t="s">
        <v>6</v>
      </c>
      <c r="V1380" t="s">
        <v>7</v>
      </c>
      <c r="W1380">
        <f t="shared" si="534"/>
        <v>2028</v>
      </c>
      <c r="X1380" s="1" t="s">
        <v>13</v>
      </c>
      <c r="Y1380" s="1">
        <v>0</v>
      </c>
      <c r="Z1380" s="1">
        <f t="shared" si="532"/>
        <v>10</v>
      </c>
      <c r="AA1380" s="1" t="s">
        <v>13</v>
      </c>
      <c r="AB1380" s="1">
        <v>0</v>
      </c>
      <c r="AC1380">
        <f t="shared" si="535"/>
        <v>5</v>
      </c>
      <c r="AD1380" t="s">
        <v>63</v>
      </c>
      <c r="AE1380" t="str">
        <f t="shared" si="543"/>
        <v>to</v>
      </c>
      <c r="AF1380" s="1" t="s">
        <v>10</v>
      </c>
      <c r="AH1380" t="str">
        <f t="shared" si="536"/>
        <v>{ nombre: "XXVI Semana de Ordinario", archivo: "/ev/to/26/jue/audio.mp3", fecha: `2028-010-05`, tiempo: 'to' },</v>
      </c>
    </row>
    <row r="1381" spans="1:34" x14ac:dyDescent="0.35">
      <c r="A1381">
        <f t="shared" si="539"/>
        <v>2028</v>
      </c>
      <c r="B1381">
        <f t="shared" si="539"/>
        <v>10</v>
      </c>
      <c r="C1381">
        <f t="shared" si="545"/>
        <v>6</v>
      </c>
      <c r="D1381">
        <f t="shared" si="546"/>
        <v>26</v>
      </c>
      <c r="F1381" t="s">
        <v>21</v>
      </c>
      <c r="G1381" s="6" t="s">
        <v>26</v>
      </c>
      <c r="H1381" s="5" t="str">
        <f t="shared" si="538"/>
        <v>XXVI</v>
      </c>
      <c r="I1381" t="s">
        <v>11</v>
      </c>
      <c r="J1381" t="s">
        <v>1</v>
      </c>
      <c r="K1381" s="9" t="str">
        <f t="shared" si="525"/>
        <v>XXVI Semana de Ordinario</v>
      </c>
      <c r="L1381" t="s">
        <v>3</v>
      </c>
      <c r="M1381" t="s">
        <v>12</v>
      </c>
      <c r="N1381" t="str">
        <f t="shared" si="544"/>
        <v>to</v>
      </c>
      <c r="O1381" s="1" t="s">
        <v>9</v>
      </c>
      <c r="P1381">
        <f t="shared" si="533"/>
        <v>26</v>
      </c>
      <c r="Q1381" s="1" t="s">
        <v>9</v>
      </c>
      <c r="R1381" t="str">
        <f t="shared" si="531"/>
        <v>vie</v>
      </c>
      <c r="S1381" s="1" t="s">
        <v>9</v>
      </c>
      <c r="T1381" t="s">
        <v>5</v>
      </c>
      <c r="U1381" t="s">
        <v>6</v>
      </c>
      <c r="V1381" t="s">
        <v>7</v>
      </c>
      <c r="W1381">
        <f t="shared" si="534"/>
        <v>2028</v>
      </c>
      <c r="X1381" s="1" t="s">
        <v>13</v>
      </c>
      <c r="Y1381" s="1">
        <v>0</v>
      </c>
      <c r="Z1381" s="1">
        <f t="shared" si="532"/>
        <v>10</v>
      </c>
      <c r="AA1381" s="1" t="s">
        <v>13</v>
      </c>
      <c r="AB1381" s="1">
        <v>0</v>
      </c>
      <c r="AC1381">
        <f t="shared" si="535"/>
        <v>6</v>
      </c>
      <c r="AD1381" t="s">
        <v>63</v>
      </c>
      <c r="AE1381" t="str">
        <f t="shared" si="543"/>
        <v>to</v>
      </c>
      <c r="AF1381" s="1" t="s">
        <v>10</v>
      </c>
      <c r="AH1381" t="str">
        <f t="shared" si="536"/>
        <v>{ nombre: "XXVI Semana de Ordinario", archivo: "/ev/to/26/vie/audio.mp3", fecha: `2028-010-06`, tiempo: 'to' },</v>
      </c>
    </row>
    <row r="1382" spans="1:34" x14ac:dyDescent="0.35">
      <c r="A1382">
        <f t="shared" si="539"/>
        <v>2028</v>
      </c>
      <c r="B1382">
        <f t="shared" si="539"/>
        <v>10</v>
      </c>
      <c r="C1382">
        <f t="shared" si="545"/>
        <v>7</v>
      </c>
      <c r="D1382">
        <f t="shared" si="546"/>
        <v>26</v>
      </c>
      <c r="F1382" t="s">
        <v>22</v>
      </c>
      <c r="G1382" s="6" t="s">
        <v>26</v>
      </c>
      <c r="H1382" s="5" t="str">
        <f t="shared" si="538"/>
        <v>XXVI</v>
      </c>
      <c r="I1382" t="s">
        <v>11</v>
      </c>
      <c r="J1382" t="s">
        <v>1</v>
      </c>
      <c r="K1382" s="9" t="str">
        <f t="shared" si="525"/>
        <v>XXVI Semana de Ordinario</v>
      </c>
      <c r="L1382" t="s">
        <v>3</v>
      </c>
      <c r="M1382" t="s">
        <v>12</v>
      </c>
      <c r="N1382" t="str">
        <f t="shared" si="544"/>
        <v>to</v>
      </c>
      <c r="O1382" s="1" t="s">
        <v>9</v>
      </c>
      <c r="P1382">
        <f t="shared" si="533"/>
        <v>26</v>
      </c>
      <c r="Q1382" s="1" t="s">
        <v>9</v>
      </c>
      <c r="R1382" t="str">
        <f t="shared" si="531"/>
        <v>sab</v>
      </c>
      <c r="S1382" s="1" t="s">
        <v>9</v>
      </c>
      <c r="T1382" t="s">
        <v>5</v>
      </c>
      <c r="U1382" t="s">
        <v>6</v>
      </c>
      <c r="V1382" t="s">
        <v>7</v>
      </c>
      <c r="W1382">
        <f t="shared" si="534"/>
        <v>2028</v>
      </c>
      <c r="X1382" s="1" t="s">
        <v>13</v>
      </c>
      <c r="Y1382" s="1">
        <v>0</v>
      </c>
      <c r="Z1382" s="1">
        <f t="shared" si="532"/>
        <v>10</v>
      </c>
      <c r="AA1382" s="1" t="s">
        <v>13</v>
      </c>
      <c r="AB1382" s="1">
        <v>0</v>
      </c>
      <c r="AC1382">
        <f t="shared" si="535"/>
        <v>7</v>
      </c>
      <c r="AD1382" t="s">
        <v>63</v>
      </c>
      <c r="AE1382" t="str">
        <f t="shared" si="543"/>
        <v>to</v>
      </c>
      <c r="AF1382" s="1" t="s">
        <v>10</v>
      </c>
      <c r="AH1382" t="str">
        <f t="shared" si="536"/>
        <v>{ nombre: "XXVI Semana de Ordinario", archivo: "/ev/to/26/sab/audio.mp3", fecha: `2028-010-07`, tiempo: 'to' },</v>
      </c>
    </row>
    <row r="1383" spans="1:34" x14ac:dyDescent="0.35">
      <c r="A1383">
        <f t="shared" si="539"/>
        <v>2028</v>
      </c>
      <c r="B1383">
        <f t="shared" si="539"/>
        <v>10</v>
      </c>
      <c r="C1383">
        <f t="shared" si="545"/>
        <v>8</v>
      </c>
      <c r="D1383">
        <f t="shared" ref="D1383:D1425" si="547">+D1382+1</f>
        <v>27</v>
      </c>
      <c r="F1383" t="s">
        <v>4</v>
      </c>
      <c r="G1383" s="6" t="s">
        <v>26</v>
      </c>
      <c r="H1383" s="5" t="str">
        <f t="shared" si="538"/>
        <v>XXVII</v>
      </c>
      <c r="I1383" t="s">
        <v>11</v>
      </c>
      <c r="J1383" t="s">
        <v>1</v>
      </c>
      <c r="K1383" s="9" t="str">
        <f t="shared" si="525"/>
        <v>XXVII Semana de Ordinario</v>
      </c>
      <c r="L1383" t="s">
        <v>3</v>
      </c>
      <c r="M1383" t="s">
        <v>12</v>
      </c>
      <c r="N1383" t="str">
        <f t="shared" si="544"/>
        <v>to</v>
      </c>
      <c r="O1383" s="1" t="s">
        <v>9</v>
      </c>
      <c r="P1383">
        <f t="shared" si="533"/>
        <v>27</v>
      </c>
      <c r="Q1383" s="1" t="s">
        <v>9</v>
      </c>
      <c r="R1383" t="str">
        <f t="shared" si="531"/>
        <v>dom</v>
      </c>
      <c r="S1383" s="1" t="s">
        <v>9</v>
      </c>
      <c r="T1383" t="s">
        <v>5</v>
      </c>
      <c r="U1383" t="s">
        <v>6</v>
      </c>
      <c r="V1383" t="s">
        <v>7</v>
      </c>
      <c r="W1383">
        <f t="shared" si="534"/>
        <v>2028</v>
      </c>
      <c r="X1383" s="1" t="s">
        <v>13</v>
      </c>
      <c r="Y1383" s="1">
        <v>0</v>
      </c>
      <c r="Z1383" s="1">
        <f t="shared" si="532"/>
        <v>10</v>
      </c>
      <c r="AA1383" s="1" t="s">
        <v>13</v>
      </c>
      <c r="AB1383" s="1">
        <v>0</v>
      </c>
      <c r="AC1383">
        <f t="shared" si="535"/>
        <v>8</v>
      </c>
      <c r="AD1383" t="s">
        <v>63</v>
      </c>
      <c r="AE1383" t="str">
        <f t="shared" si="543"/>
        <v>to</v>
      </c>
      <c r="AF1383" s="1" t="s">
        <v>10</v>
      </c>
      <c r="AH1383" t="str">
        <f t="shared" si="536"/>
        <v>{ nombre: "XXVII Semana de Ordinario", archivo: "/ev/to/27/dom/audio.mp3", fecha: `2028-010-08`, tiempo: 'to' },</v>
      </c>
    </row>
    <row r="1384" spans="1:34" x14ac:dyDescent="0.35">
      <c r="A1384">
        <f t="shared" si="539"/>
        <v>2028</v>
      </c>
      <c r="B1384">
        <f t="shared" si="539"/>
        <v>10</v>
      </c>
      <c r="C1384">
        <f t="shared" si="545"/>
        <v>9</v>
      </c>
      <c r="D1384">
        <f>D1383</f>
        <v>27</v>
      </c>
      <c r="F1384" t="s">
        <v>23</v>
      </c>
      <c r="G1384" s="6" t="s">
        <v>26</v>
      </c>
      <c r="H1384" s="5" t="str">
        <f t="shared" si="538"/>
        <v>XXVII</v>
      </c>
      <c r="I1384" t="s">
        <v>11</v>
      </c>
      <c r="J1384" t="s">
        <v>1</v>
      </c>
      <c r="K1384" s="9" t="str">
        <f t="shared" si="525"/>
        <v>XXVII Semana de Ordinario</v>
      </c>
      <c r="L1384" t="s">
        <v>3</v>
      </c>
      <c r="M1384" t="s">
        <v>12</v>
      </c>
      <c r="N1384" t="str">
        <f t="shared" si="544"/>
        <v>to</v>
      </c>
      <c r="O1384" s="1" t="s">
        <v>9</v>
      </c>
      <c r="P1384">
        <f t="shared" si="533"/>
        <v>27</v>
      </c>
      <c r="Q1384" s="1" t="s">
        <v>9</v>
      </c>
      <c r="R1384" t="str">
        <f t="shared" si="531"/>
        <v>lun</v>
      </c>
      <c r="S1384" s="1" t="s">
        <v>9</v>
      </c>
      <c r="T1384" t="s">
        <v>5</v>
      </c>
      <c r="U1384" t="s">
        <v>6</v>
      </c>
      <c r="V1384" t="s">
        <v>7</v>
      </c>
      <c r="W1384">
        <f t="shared" si="534"/>
        <v>2028</v>
      </c>
      <c r="X1384" s="1" t="s">
        <v>13</v>
      </c>
      <c r="Y1384" s="1">
        <v>0</v>
      </c>
      <c r="Z1384" s="1">
        <f t="shared" si="532"/>
        <v>10</v>
      </c>
      <c r="AA1384" s="1" t="s">
        <v>13</v>
      </c>
      <c r="AB1384" s="1">
        <v>0</v>
      </c>
      <c r="AC1384">
        <f t="shared" si="535"/>
        <v>9</v>
      </c>
      <c r="AD1384" t="s">
        <v>63</v>
      </c>
      <c r="AE1384" t="str">
        <f t="shared" si="543"/>
        <v>to</v>
      </c>
      <c r="AF1384" s="1" t="s">
        <v>10</v>
      </c>
      <c r="AH1384" t="str">
        <f t="shared" si="536"/>
        <v>{ nombre: "XXVII Semana de Ordinario", archivo: "/ev/to/27/lun/audio.mp3", fecha: `2028-010-09`, tiempo: 'to' },</v>
      </c>
    </row>
    <row r="1385" spans="1:34" x14ac:dyDescent="0.35">
      <c r="A1385">
        <f t="shared" si="539"/>
        <v>2028</v>
      </c>
      <c r="B1385">
        <f t="shared" si="539"/>
        <v>10</v>
      </c>
      <c r="C1385">
        <f t="shared" si="545"/>
        <v>10</v>
      </c>
      <c r="D1385">
        <f t="shared" ref="D1385:D1389" si="548">D1384</f>
        <v>27</v>
      </c>
      <c r="F1385" t="s">
        <v>24</v>
      </c>
      <c r="G1385" s="6" t="s">
        <v>26</v>
      </c>
      <c r="H1385" s="5" t="str">
        <f t="shared" si="538"/>
        <v>XXVII</v>
      </c>
      <c r="I1385" t="s">
        <v>11</v>
      </c>
      <c r="J1385" t="s">
        <v>1</v>
      </c>
      <c r="K1385" s="9" t="str">
        <f t="shared" si="525"/>
        <v>XXVII Semana de Ordinario</v>
      </c>
      <c r="L1385" t="s">
        <v>3</v>
      </c>
      <c r="M1385" t="s">
        <v>12</v>
      </c>
      <c r="N1385" t="str">
        <f t="shared" si="544"/>
        <v>to</v>
      </c>
      <c r="O1385" s="1" t="s">
        <v>9</v>
      </c>
      <c r="P1385">
        <f t="shared" si="533"/>
        <v>27</v>
      </c>
      <c r="Q1385" s="1" t="s">
        <v>9</v>
      </c>
      <c r="R1385" t="str">
        <f t="shared" si="531"/>
        <v>mar</v>
      </c>
      <c r="S1385" s="1" t="s">
        <v>9</v>
      </c>
      <c r="T1385" t="s">
        <v>5</v>
      </c>
      <c r="U1385" t="s">
        <v>6</v>
      </c>
      <c r="V1385" t="s">
        <v>7</v>
      </c>
      <c r="W1385">
        <f t="shared" si="534"/>
        <v>2028</v>
      </c>
      <c r="X1385" s="1" t="s">
        <v>13</v>
      </c>
      <c r="Y1385" s="1">
        <v>0</v>
      </c>
      <c r="Z1385" s="1">
        <f t="shared" si="532"/>
        <v>10</v>
      </c>
      <c r="AA1385" s="1" t="s">
        <v>13</v>
      </c>
      <c r="AB1385" s="1"/>
      <c r="AC1385">
        <f t="shared" si="535"/>
        <v>10</v>
      </c>
      <c r="AD1385" t="s">
        <v>63</v>
      </c>
      <c r="AE1385" t="str">
        <f t="shared" si="543"/>
        <v>to</v>
      </c>
      <c r="AF1385" s="1" t="s">
        <v>10</v>
      </c>
      <c r="AH1385" t="str">
        <f t="shared" si="536"/>
        <v>{ nombre: "XXVII Semana de Ordinario", archivo: "/ev/to/27/mar/audio.mp3", fecha: `2028-010-10`, tiempo: 'to' },</v>
      </c>
    </row>
    <row r="1386" spans="1:34" x14ac:dyDescent="0.35">
      <c r="A1386">
        <f t="shared" si="539"/>
        <v>2028</v>
      </c>
      <c r="B1386">
        <f t="shared" si="539"/>
        <v>10</v>
      </c>
      <c r="C1386">
        <f t="shared" si="545"/>
        <v>11</v>
      </c>
      <c r="D1386">
        <f t="shared" si="548"/>
        <v>27</v>
      </c>
      <c r="F1386" t="s">
        <v>19</v>
      </c>
      <c r="G1386" s="6" t="s">
        <v>26</v>
      </c>
      <c r="H1386" s="5" t="str">
        <f t="shared" si="538"/>
        <v>XXVII</v>
      </c>
      <c r="I1386" t="s">
        <v>11</v>
      </c>
      <c r="J1386" t="s">
        <v>1</v>
      </c>
      <c r="K1386" s="9" t="str">
        <f t="shared" ref="K1386:K1449" si="549">_xlfn.CONCAT(H1386, " Semana de ",G1386)</f>
        <v>XXVII Semana de Ordinario</v>
      </c>
      <c r="L1386" t="s">
        <v>3</v>
      </c>
      <c r="M1386" t="s">
        <v>12</v>
      </c>
      <c r="N1386" t="str">
        <f t="shared" si="544"/>
        <v>to</v>
      </c>
      <c r="O1386" s="1" t="s">
        <v>9</v>
      </c>
      <c r="P1386">
        <f t="shared" si="533"/>
        <v>27</v>
      </c>
      <c r="Q1386" s="1" t="s">
        <v>9</v>
      </c>
      <c r="R1386" t="str">
        <f t="shared" si="531"/>
        <v>mie</v>
      </c>
      <c r="S1386" s="1" t="s">
        <v>9</v>
      </c>
      <c r="T1386" t="s">
        <v>5</v>
      </c>
      <c r="U1386" t="s">
        <v>6</v>
      </c>
      <c r="V1386" t="s">
        <v>7</v>
      </c>
      <c r="W1386">
        <f t="shared" si="534"/>
        <v>2028</v>
      </c>
      <c r="X1386" s="1" t="s">
        <v>13</v>
      </c>
      <c r="Y1386" s="1">
        <v>0</v>
      </c>
      <c r="Z1386" s="1">
        <f t="shared" si="532"/>
        <v>10</v>
      </c>
      <c r="AA1386" s="1" t="s">
        <v>13</v>
      </c>
      <c r="AB1386" s="1"/>
      <c r="AC1386">
        <f t="shared" si="535"/>
        <v>11</v>
      </c>
      <c r="AD1386" t="s">
        <v>63</v>
      </c>
      <c r="AE1386" t="str">
        <f t="shared" si="543"/>
        <v>to</v>
      </c>
      <c r="AF1386" s="1" t="s">
        <v>10</v>
      </c>
      <c r="AH1386" t="str">
        <f t="shared" si="536"/>
        <v>{ nombre: "XXVII Semana de Ordinario", archivo: "/ev/to/27/mie/audio.mp3", fecha: `2028-010-11`, tiempo: 'to' },</v>
      </c>
    </row>
    <row r="1387" spans="1:34" x14ac:dyDescent="0.35">
      <c r="A1387">
        <f t="shared" si="539"/>
        <v>2028</v>
      </c>
      <c r="B1387">
        <f t="shared" si="539"/>
        <v>10</v>
      </c>
      <c r="C1387">
        <f t="shared" si="545"/>
        <v>12</v>
      </c>
      <c r="D1387">
        <f t="shared" si="548"/>
        <v>27</v>
      </c>
      <c r="F1387" t="s">
        <v>20</v>
      </c>
      <c r="G1387" s="6" t="s">
        <v>26</v>
      </c>
      <c r="H1387" s="5" t="str">
        <f t="shared" si="538"/>
        <v>XXVII</v>
      </c>
      <c r="I1387" t="s">
        <v>11</v>
      </c>
      <c r="J1387" t="s">
        <v>1</v>
      </c>
      <c r="K1387" s="9" t="str">
        <f t="shared" si="549"/>
        <v>XXVII Semana de Ordinario</v>
      </c>
      <c r="L1387" t="s">
        <v>3</v>
      </c>
      <c r="M1387" t="s">
        <v>12</v>
      </c>
      <c r="N1387" t="str">
        <f t="shared" si="544"/>
        <v>to</v>
      </c>
      <c r="O1387" s="1" t="s">
        <v>9</v>
      </c>
      <c r="P1387">
        <f t="shared" si="533"/>
        <v>27</v>
      </c>
      <c r="Q1387" s="1" t="s">
        <v>9</v>
      </c>
      <c r="R1387" t="str">
        <f t="shared" si="531"/>
        <v>jue</v>
      </c>
      <c r="S1387" s="1" t="s">
        <v>9</v>
      </c>
      <c r="T1387" t="s">
        <v>5</v>
      </c>
      <c r="U1387" t="s">
        <v>6</v>
      </c>
      <c r="V1387" t="s">
        <v>7</v>
      </c>
      <c r="W1387">
        <f t="shared" si="534"/>
        <v>2028</v>
      </c>
      <c r="X1387" s="1" t="s">
        <v>13</v>
      </c>
      <c r="Y1387" s="1">
        <v>0</v>
      </c>
      <c r="Z1387" s="1">
        <f t="shared" si="532"/>
        <v>10</v>
      </c>
      <c r="AA1387" s="1" t="s">
        <v>13</v>
      </c>
      <c r="AB1387" s="1"/>
      <c r="AC1387">
        <f t="shared" si="535"/>
        <v>12</v>
      </c>
      <c r="AD1387" t="s">
        <v>63</v>
      </c>
      <c r="AE1387" t="str">
        <f t="shared" si="543"/>
        <v>to</v>
      </c>
      <c r="AF1387" s="1" t="s">
        <v>10</v>
      </c>
      <c r="AH1387" t="str">
        <f t="shared" si="536"/>
        <v>{ nombre: "XXVII Semana de Ordinario", archivo: "/ev/to/27/jue/audio.mp3", fecha: `2028-010-12`, tiempo: 'to' },</v>
      </c>
    </row>
    <row r="1388" spans="1:34" x14ac:dyDescent="0.35">
      <c r="A1388">
        <f t="shared" si="539"/>
        <v>2028</v>
      </c>
      <c r="B1388">
        <f t="shared" si="539"/>
        <v>10</v>
      </c>
      <c r="C1388">
        <f t="shared" si="545"/>
        <v>13</v>
      </c>
      <c r="D1388">
        <f t="shared" si="548"/>
        <v>27</v>
      </c>
      <c r="F1388" t="s">
        <v>21</v>
      </c>
      <c r="G1388" s="6" t="s">
        <v>26</v>
      </c>
      <c r="H1388" s="5" t="str">
        <f t="shared" si="538"/>
        <v>XXVII</v>
      </c>
      <c r="I1388" t="s">
        <v>11</v>
      </c>
      <c r="J1388" t="s">
        <v>1</v>
      </c>
      <c r="K1388" s="9" t="str">
        <f t="shared" si="549"/>
        <v>XXVII Semana de Ordinario</v>
      </c>
      <c r="L1388" t="s">
        <v>3</v>
      </c>
      <c r="M1388" t="s">
        <v>12</v>
      </c>
      <c r="N1388" t="str">
        <f t="shared" si="544"/>
        <v>to</v>
      </c>
      <c r="O1388" s="1" t="s">
        <v>9</v>
      </c>
      <c r="P1388">
        <f t="shared" si="533"/>
        <v>27</v>
      </c>
      <c r="Q1388" s="1" t="s">
        <v>9</v>
      </c>
      <c r="R1388" t="str">
        <f t="shared" si="531"/>
        <v>vie</v>
      </c>
      <c r="S1388" s="1" t="s">
        <v>9</v>
      </c>
      <c r="T1388" t="s">
        <v>5</v>
      </c>
      <c r="U1388" t="s">
        <v>6</v>
      </c>
      <c r="V1388" t="s">
        <v>7</v>
      </c>
      <c r="W1388">
        <f t="shared" si="534"/>
        <v>2028</v>
      </c>
      <c r="X1388" s="1" t="s">
        <v>13</v>
      </c>
      <c r="Y1388" s="1">
        <v>0</v>
      </c>
      <c r="Z1388" s="1">
        <f t="shared" si="532"/>
        <v>10</v>
      </c>
      <c r="AA1388" s="1" t="s">
        <v>13</v>
      </c>
      <c r="AB1388" s="1"/>
      <c r="AC1388">
        <f t="shared" si="535"/>
        <v>13</v>
      </c>
      <c r="AD1388" t="s">
        <v>63</v>
      </c>
      <c r="AE1388" t="str">
        <f t="shared" si="543"/>
        <v>to</v>
      </c>
      <c r="AF1388" s="1" t="s">
        <v>10</v>
      </c>
      <c r="AH1388" t="str">
        <f t="shared" si="536"/>
        <v>{ nombre: "XXVII Semana de Ordinario", archivo: "/ev/to/27/vie/audio.mp3", fecha: `2028-010-13`, tiempo: 'to' },</v>
      </c>
    </row>
    <row r="1389" spans="1:34" x14ac:dyDescent="0.35">
      <c r="A1389">
        <f t="shared" si="539"/>
        <v>2028</v>
      </c>
      <c r="B1389">
        <f t="shared" si="539"/>
        <v>10</v>
      </c>
      <c r="C1389">
        <f t="shared" si="545"/>
        <v>14</v>
      </c>
      <c r="D1389">
        <f t="shared" si="548"/>
        <v>27</v>
      </c>
      <c r="F1389" t="s">
        <v>22</v>
      </c>
      <c r="G1389" s="6" t="s">
        <v>26</v>
      </c>
      <c r="H1389" s="5" t="str">
        <f t="shared" si="538"/>
        <v>XXVII</v>
      </c>
      <c r="I1389" t="s">
        <v>11</v>
      </c>
      <c r="J1389" t="s">
        <v>1</v>
      </c>
      <c r="K1389" s="9" t="str">
        <f t="shared" si="549"/>
        <v>XXVII Semana de Ordinario</v>
      </c>
      <c r="L1389" t="s">
        <v>3</v>
      </c>
      <c r="M1389" t="s">
        <v>12</v>
      </c>
      <c r="N1389" t="str">
        <f t="shared" si="544"/>
        <v>to</v>
      </c>
      <c r="O1389" s="1" t="s">
        <v>9</v>
      </c>
      <c r="P1389">
        <f t="shared" si="533"/>
        <v>27</v>
      </c>
      <c r="Q1389" s="1" t="s">
        <v>9</v>
      </c>
      <c r="R1389" t="str">
        <f t="shared" si="531"/>
        <v>sab</v>
      </c>
      <c r="S1389" s="1" t="s">
        <v>9</v>
      </c>
      <c r="T1389" t="s">
        <v>5</v>
      </c>
      <c r="U1389" t="s">
        <v>6</v>
      </c>
      <c r="V1389" t="s">
        <v>7</v>
      </c>
      <c r="W1389">
        <f t="shared" si="534"/>
        <v>2028</v>
      </c>
      <c r="X1389" s="1" t="s">
        <v>13</v>
      </c>
      <c r="Y1389" s="1">
        <v>0</v>
      </c>
      <c r="Z1389" s="1">
        <f t="shared" si="532"/>
        <v>10</v>
      </c>
      <c r="AA1389" s="1" t="s">
        <v>13</v>
      </c>
      <c r="AB1389" s="1"/>
      <c r="AC1389">
        <f t="shared" si="535"/>
        <v>14</v>
      </c>
      <c r="AD1389" t="s">
        <v>63</v>
      </c>
      <c r="AE1389" t="str">
        <f t="shared" si="543"/>
        <v>to</v>
      </c>
      <c r="AF1389" s="1" t="s">
        <v>10</v>
      </c>
      <c r="AH1389" t="str">
        <f t="shared" si="536"/>
        <v>{ nombre: "XXVII Semana de Ordinario", archivo: "/ev/to/27/sab/audio.mp3", fecha: `2028-010-14`, tiempo: 'to' },</v>
      </c>
    </row>
    <row r="1390" spans="1:34" x14ac:dyDescent="0.35">
      <c r="A1390">
        <f t="shared" si="539"/>
        <v>2028</v>
      </c>
      <c r="B1390">
        <f t="shared" si="539"/>
        <v>10</v>
      </c>
      <c r="C1390">
        <f t="shared" si="545"/>
        <v>15</v>
      </c>
      <c r="D1390">
        <f>D1389+1</f>
        <v>28</v>
      </c>
      <c r="F1390" t="s">
        <v>4</v>
      </c>
      <c r="G1390" s="6" t="s">
        <v>26</v>
      </c>
      <c r="H1390" s="5" t="str">
        <f t="shared" si="538"/>
        <v>XXVIII</v>
      </c>
      <c r="I1390" t="s">
        <v>11</v>
      </c>
      <c r="J1390" t="s">
        <v>1</v>
      </c>
      <c r="K1390" s="9" t="str">
        <f t="shared" si="549"/>
        <v>XXVIII Semana de Ordinario</v>
      </c>
      <c r="L1390" t="s">
        <v>3</v>
      </c>
      <c r="M1390" t="s">
        <v>12</v>
      </c>
      <c r="N1390" t="str">
        <f t="shared" si="544"/>
        <v>to</v>
      </c>
      <c r="O1390" s="1" t="s">
        <v>9</v>
      </c>
      <c r="P1390">
        <f t="shared" si="533"/>
        <v>28</v>
      </c>
      <c r="Q1390" s="1" t="s">
        <v>9</v>
      </c>
      <c r="R1390" t="str">
        <f t="shared" si="531"/>
        <v>dom</v>
      </c>
      <c r="S1390" s="1" t="s">
        <v>9</v>
      </c>
      <c r="T1390" t="s">
        <v>5</v>
      </c>
      <c r="U1390" t="s">
        <v>6</v>
      </c>
      <c r="V1390" t="s">
        <v>7</v>
      </c>
      <c r="W1390">
        <f t="shared" si="534"/>
        <v>2028</v>
      </c>
      <c r="X1390" s="1" t="s">
        <v>13</v>
      </c>
      <c r="Y1390" s="1">
        <v>0</v>
      </c>
      <c r="Z1390" s="1">
        <f t="shared" si="532"/>
        <v>10</v>
      </c>
      <c r="AA1390" s="1" t="s">
        <v>13</v>
      </c>
      <c r="AB1390" s="1"/>
      <c r="AC1390">
        <f t="shared" si="535"/>
        <v>15</v>
      </c>
      <c r="AD1390" t="s">
        <v>63</v>
      </c>
      <c r="AE1390" t="str">
        <f t="shared" si="543"/>
        <v>to</v>
      </c>
      <c r="AF1390" s="1" t="s">
        <v>10</v>
      </c>
      <c r="AH1390" t="str">
        <f t="shared" si="536"/>
        <v>{ nombre: "XXVIII Semana de Ordinario", archivo: "/ev/to/28/dom/audio.mp3", fecha: `2028-010-15`, tiempo: 'to' },</v>
      </c>
    </row>
    <row r="1391" spans="1:34" x14ac:dyDescent="0.35">
      <c r="A1391">
        <f t="shared" si="539"/>
        <v>2028</v>
      </c>
      <c r="B1391">
        <f t="shared" si="539"/>
        <v>10</v>
      </c>
      <c r="C1391">
        <f t="shared" si="545"/>
        <v>16</v>
      </c>
      <c r="D1391">
        <f>D1390</f>
        <v>28</v>
      </c>
      <c r="F1391" t="s">
        <v>23</v>
      </c>
      <c r="G1391" s="6" t="s">
        <v>26</v>
      </c>
      <c r="H1391" s="5" t="str">
        <f t="shared" si="538"/>
        <v>XXVIII</v>
      </c>
      <c r="I1391" t="s">
        <v>11</v>
      </c>
      <c r="J1391" t="s">
        <v>1</v>
      </c>
      <c r="K1391" s="9" t="str">
        <f t="shared" si="549"/>
        <v>XXVIII Semana de Ordinario</v>
      </c>
      <c r="L1391" t="s">
        <v>3</v>
      </c>
      <c r="M1391" t="s">
        <v>12</v>
      </c>
      <c r="N1391" t="str">
        <f t="shared" si="544"/>
        <v>to</v>
      </c>
      <c r="O1391" s="1" t="s">
        <v>9</v>
      </c>
      <c r="P1391">
        <f t="shared" si="533"/>
        <v>28</v>
      </c>
      <c r="Q1391" s="1" t="s">
        <v>9</v>
      </c>
      <c r="R1391" t="str">
        <f t="shared" si="531"/>
        <v>lun</v>
      </c>
      <c r="S1391" s="1" t="s">
        <v>9</v>
      </c>
      <c r="T1391" t="s">
        <v>5</v>
      </c>
      <c r="U1391" t="s">
        <v>6</v>
      </c>
      <c r="V1391" t="s">
        <v>7</v>
      </c>
      <c r="W1391">
        <f t="shared" si="534"/>
        <v>2028</v>
      </c>
      <c r="X1391" s="1" t="s">
        <v>13</v>
      </c>
      <c r="Y1391" s="1">
        <v>0</v>
      </c>
      <c r="Z1391" s="1">
        <f t="shared" si="532"/>
        <v>10</v>
      </c>
      <c r="AA1391" s="1" t="s">
        <v>13</v>
      </c>
      <c r="AB1391" s="1"/>
      <c r="AC1391">
        <f t="shared" si="535"/>
        <v>16</v>
      </c>
      <c r="AD1391" t="s">
        <v>63</v>
      </c>
      <c r="AE1391" t="str">
        <f t="shared" si="543"/>
        <v>to</v>
      </c>
      <c r="AF1391" s="1" t="s">
        <v>10</v>
      </c>
      <c r="AH1391" t="str">
        <f t="shared" si="536"/>
        <v>{ nombre: "XXVIII Semana de Ordinario", archivo: "/ev/to/28/lun/audio.mp3", fecha: `2028-010-16`, tiempo: 'to' },</v>
      </c>
    </row>
    <row r="1392" spans="1:34" x14ac:dyDescent="0.35">
      <c r="A1392">
        <f t="shared" si="539"/>
        <v>2028</v>
      </c>
      <c r="B1392">
        <f t="shared" si="539"/>
        <v>10</v>
      </c>
      <c r="C1392">
        <f t="shared" si="545"/>
        <v>17</v>
      </c>
      <c r="D1392">
        <f t="shared" ref="D1392:D1396" si="550">D1391</f>
        <v>28</v>
      </c>
      <c r="F1392" t="s">
        <v>24</v>
      </c>
      <c r="G1392" s="6" t="s">
        <v>26</v>
      </c>
      <c r="H1392" s="5" t="str">
        <f t="shared" si="538"/>
        <v>XXVIII</v>
      </c>
      <c r="I1392" t="s">
        <v>11</v>
      </c>
      <c r="J1392" t="s">
        <v>1</v>
      </c>
      <c r="K1392" s="9" t="str">
        <f t="shared" si="549"/>
        <v>XXVIII Semana de Ordinario</v>
      </c>
      <c r="L1392" t="s">
        <v>3</v>
      </c>
      <c r="M1392" t="s">
        <v>12</v>
      </c>
      <c r="N1392" t="str">
        <f t="shared" si="544"/>
        <v>to</v>
      </c>
      <c r="O1392" s="1" t="s">
        <v>9</v>
      </c>
      <c r="P1392">
        <f t="shared" si="533"/>
        <v>28</v>
      </c>
      <c r="Q1392" s="1" t="s">
        <v>9</v>
      </c>
      <c r="R1392" t="str">
        <f t="shared" si="531"/>
        <v>mar</v>
      </c>
      <c r="S1392" s="1" t="s">
        <v>9</v>
      </c>
      <c r="T1392" t="s">
        <v>5</v>
      </c>
      <c r="U1392" t="s">
        <v>6</v>
      </c>
      <c r="V1392" t="s">
        <v>7</v>
      </c>
      <c r="W1392">
        <f t="shared" si="534"/>
        <v>2028</v>
      </c>
      <c r="X1392" s="1" t="s">
        <v>13</v>
      </c>
      <c r="Y1392" s="1">
        <v>0</v>
      </c>
      <c r="Z1392" s="1">
        <f t="shared" si="532"/>
        <v>10</v>
      </c>
      <c r="AA1392" s="1" t="s">
        <v>13</v>
      </c>
      <c r="AB1392" s="1"/>
      <c r="AC1392">
        <f t="shared" si="535"/>
        <v>17</v>
      </c>
      <c r="AD1392" t="s">
        <v>63</v>
      </c>
      <c r="AE1392" t="str">
        <f t="shared" si="543"/>
        <v>to</v>
      </c>
      <c r="AF1392" s="1" t="s">
        <v>10</v>
      </c>
      <c r="AH1392" t="str">
        <f t="shared" si="536"/>
        <v>{ nombre: "XXVIII Semana de Ordinario", archivo: "/ev/to/28/mar/audio.mp3", fecha: `2028-010-17`, tiempo: 'to' },</v>
      </c>
    </row>
    <row r="1393" spans="1:34" x14ac:dyDescent="0.35">
      <c r="A1393">
        <f t="shared" si="539"/>
        <v>2028</v>
      </c>
      <c r="B1393">
        <f t="shared" si="539"/>
        <v>10</v>
      </c>
      <c r="C1393">
        <f t="shared" si="545"/>
        <v>18</v>
      </c>
      <c r="D1393">
        <f t="shared" si="550"/>
        <v>28</v>
      </c>
      <c r="F1393" t="s">
        <v>19</v>
      </c>
      <c r="G1393" s="6" t="s">
        <v>26</v>
      </c>
      <c r="H1393" s="5" t="str">
        <f t="shared" si="538"/>
        <v>XXVIII</v>
      </c>
      <c r="I1393" t="s">
        <v>11</v>
      </c>
      <c r="J1393" t="s">
        <v>1</v>
      </c>
      <c r="K1393" s="9" t="str">
        <f t="shared" si="549"/>
        <v>XXVIII Semana de Ordinario</v>
      </c>
      <c r="L1393" t="s">
        <v>3</v>
      </c>
      <c r="M1393" t="s">
        <v>12</v>
      </c>
      <c r="N1393" t="str">
        <f t="shared" si="544"/>
        <v>to</v>
      </c>
      <c r="O1393" s="1" t="s">
        <v>9</v>
      </c>
      <c r="P1393">
        <f t="shared" si="533"/>
        <v>28</v>
      </c>
      <c r="Q1393" s="1" t="s">
        <v>9</v>
      </c>
      <c r="R1393" t="str">
        <f t="shared" si="531"/>
        <v>mie</v>
      </c>
      <c r="S1393" s="1" t="s">
        <v>9</v>
      </c>
      <c r="T1393" t="s">
        <v>5</v>
      </c>
      <c r="U1393" t="s">
        <v>6</v>
      </c>
      <c r="V1393" t="s">
        <v>7</v>
      </c>
      <c r="W1393">
        <f t="shared" si="534"/>
        <v>2028</v>
      </c>
      <c r="X1393" s="1" t="s">
        <v>13</v>
      </c>
      <c r="Y1393" s="1">
        <v>0</v>
      </c>
      <c r="Z1393" s="1">
        <f t="shared" si="532"/>
        <v>10</v>
      </c>
      <c r="AA1393" s="1" t="s">
        <v>13</v>
      </c>
      <c r="AB1393" s="1"/>
      <c r="AC1393">
        <f t="shared" si="535"/>
        <v>18</v>
      </c>
      <c r="AD1393" t="s">
        <v>63</v>
      </c>
      <c r="AE1393" t="str">
        <f t="shared" si="543"/>
        <v>to</v>
      </c>
      <c r="AF1393" s="1" t="s">
        <v>10</v>
      </c>
      <c r="AH1393" t="str">
        <f t="shared" si="536"/>
        <v>{ nombre: "XXVIII Semana de Ordinario", archivo: "/ev/to/28/mie/audio.mp3", fecha: `2028-010-18`, tiempo: 'to' },</v>
      </c>
    </row>
    <row r="1394" spans="1:34" x14ac:dyDescent="0.35">
      <c r="A1394">
        <f t="shared" si="539"/>
        <v>2028</v>
      </c>
      <c r="B1394">
        <f t="shared" si="539"/>
        <v>10</v>
      </c>
      <c r="C1394">
        <f t="shared" si="545"/>
        <v>19</v>
      </c>
      <c r="D1394">
        <f t="shared" si="550"/>
        <v>28</v>
      </c>
      <c r="F1394" t="s">
        <v>20</v>
      </c>
      <c r="G1394" s="6" t="s">
        <v>26</v>
      </c>
      <c r="H1394" s="5" t="str">
        <f t="shared" si="538"/>
        <v>XXVIII</v>
      </c>
      <c r="I1394" t="s">
        <v>11</v>
      </c>
      <c r="J1394" t="s">
        <v>1</v>
      </c>
      <c r="K1394" s="9" t="str">
        <f t="shared" si="549"/>
        <v>XXVIII Semana de Ordinario</v>
      </c>
      <c r="L1394" t="s">
        <v>3</v>
      </c>
      <c r="M1394" t="s">
        <v>12</v>
      </c>
      <c r="N1394" t="str">
        <f t="shared" si="544"/>
        <v>to</v>
      </c>
      <c r="O1394" s="1" t="s">
        <v>9</v>
      </c>
      <c r="P1394">
        <f t="shared" si="533"/>
        <v>28</v>
      </c>
      <c r="Q1394" s="1" t="s">
        <v>9</v>
      </c>
      <c r="R1394" t="str">
        <f t="shared" si="531"/>
        <v>jue</v>
      </c>
      <c r="S1394" s="1" t="s">
        <v>9</v>
      </c>
      <c r="T1394" t="s">
        <v>5</v>
      </c>
      <c r="U1394" t="s">
        <v>6</v>
      </c>
      <c r="V1394" t="s">
        <v>7</v>
      </c>
      <c r="W1394">
        <f t="shared" si="534"/>
        <v>2028</v>
      </c>
      <c r="X1394" s="1" t="s">
        <v>13</v>
      </c>
      <c r="Y1394" s="1">
        <v>0</v>
      </c>
      <c r="Z1394" s="1">
        <f t="shared" si="532"/>
        <v>10</v>
      </c>
      <c r="AA1394" s="1" t="s">
        <v>13</v>
      </c>
      <c r="AB1394" s="1"/>
      <c r="AC1394">
        <f t="shared" si="535"/>
        <v>19</v>
      </c>
      <c r="AD1394" t="s">
        <v>63</v>
      </c>
      <c r="AE1394" t="str">
        <f t="shared" si="543"/>
        <v>to</v>
      </c>
      <c r="AF1394" s="1" t="s">
        <v>10</v>
      </c>
      <c r="AH1394" t="str">
        <f t="shared" si="536"/>
        <v>{ nombre: "XXVIII Semana de Ordinario", archivo: "/ev/to/28/jue/audio.mp3", fecha: `2028-010-19`, tiempo: 'to' },</v>
      </c>
    </row>
    <row r="1395" spans="1:34" x14ac:dyDescent="0.35">
      <c r="A1395">
        <f t="shared" si="539"/>
        <v>2028</v>
      </c>
      <c r="B1395">
        <f t="shared" si="539"/>
        <v>10</v>
      </c>
      <c r="C1395">
        <f t="shared" si="545"/>
        <v>20</v>
      </c>
      <c r="D1395">
        <f t="shared" si="550"/>
        <v>28</v>
      </c>
      <c r="F1395" t="s">
        <v>21</v>
      </c>
      <c r="G1395" s="6" t="s">
        <v>26</v>
      </c>
      <c r="H1395" s="5" t="str">
        <f t="shared" si="538"/>
        <v>XXVIII</v>
      </c>
      <c r="I1395" t="s">
        <v>11</v>
      </c>
      <c r="J1395" t="s">
        <v>1</v>
      </c>
      <c r="K1395" s="9" t="str">
        <f t="shared" si="549"/>
        <v>XXVIII Semana de Ordinario</v>
      </c>
      <c r="L1395" t="s">
        <v>3</v>
      </c>
      <c r="M1395" t="s">
        <v>12</v>
      </c>
      <c r="N1395" t="str">
        <f t="shared" si="544"/>
        <v>to</v>
      </c>
      <c r="O1395" s="1" t="s">
        <v>9</v>
      </c>
      <c r="P1395">
        <f t="shared" si="533"/>
        <v>28</v>
      </c>
      <c r="Q1395" s="1" t="s">
        <v>9</v>
      </c>
      <c r="R1395" t="str">
        <f t="shared" si="531"/>
        <v>vie</v>
      </c>
      <c r="S1395" s="1" t="s">
        <v>9</v>
      </c>
      <c r="T1395" t="s">
        <v>5</v>
      </c>
      <c r="U1395" t="s">
        <v>6</v>
      </c>
      <c r="V1395" t="s">
        <v>7</v>
      </c>
      <c r="W1395">
        <f t="shared" si="534"/>
        <v>2028</v>
      </c>
      <c r="X1395" s="1" t="s">
        <v>13</v>
      </c>
      <c r="Y1395" s="1">
        <v>0</v>
      </c>
      <c r="Z1395" s="1">
        <f t="shared" si="532"/>
        <v>10</v>
      </c>
      <c r="AA1395" s="1" t="s">
        <v>13</v>
      </c>
      <c r="AB1395" s="1"/>
      <c r="AC1395">
        <f t="shared" si="535"/>
        <v>20</v>
      </c>
      <c r="AD1395" t="s">
        <v>63</v>
      </c>
      <c r="AE1395" t="str">
        <f t="shared" si="543"/>
        <v>to</v>
      </c>
      <c r="AF1395" s="1" t="s">
        <v>10</v>
      </c>
      <c r="AH1395" t="str">
        <f t="shared" si="536"/>
        <v>{ nombre: "XXVIII Semana de Ordinario", archivo: "/ev/to/28/vie/audio.mp3", fecha: `2028-010-20`, tiempo: 'to' },</v>
      </c>
    </row>
    <row r="1396" spans="1:34" x14ac:dyDescent="0.35">
      <c r="A1396">
        <f t="shared" si="539"/>
        <v>2028</v>
      </c>
      <c r="B1396">
        <f t="shared" si="539"/>
        <v>10</v>
      </c>
      <c r="C1396">
        <f t="shared" si="545"/>
        <v>21</v>
      </c>
      <c r="D1396">
        <f t="shared" si="550"/>
        <v>28</v>
      </c>
      <c r="F1396" t="s">
        <v>22</v>
      </c>
      <c r="G1396" s="6" t="s">
        <v>26</v>
      </c>
      <c r="H1396" s="5" t="str">
        <f t="shared" si="538"/>
        <v>XXVIII</v>
      </c>
      <c r="I1396" t="s">
        <v>11</v>
      </c>
      <c r="J1396" t="s">
        <v>1</v>
      </c>
      <c r="K1396" s="9" t="str">
        <f t="shared" si="549"/>
        <v>XXVIII Semana de Ordinario</v>
      </c>
      <c r="L1396" t="s">
        <v>3</v>
      </c>
      <c r="M1396" t="s">
        <v>12</v>
      </c>
      <c r="N1396" t="str">
        <f t="shared" si="544"/>
        <v>to</v>
      </c>
      <c r="O1396" s="1" t="s">
        <v>9</v>
      </c>
      <c r="P1396">
        <f t="shared" si="533"/>
        <v>28</v>
      </c>
      <c r="Q1396" s="1" t="s">
        <v>9</v>
      </c>
      <c r="R1396" t="str">
        <f t="shared" si="531"/>
        <v>sab</v>
      </c>
      <c r="S1396" s="1" t="s">
        <v>9</v>
      </c>
      <c r="T1396" t="s">
        <v>5</v>
      </c>
      <c r="U1396" t="s">
        <v>6</v>
      </c>
      <c r="V1396" t="s">
        <v>7</v>
      </c>
      <c r="W1396">
        <f t="shared" si="534"/>
        <v>2028</v>
      </c>
      <c r="X1396" s="1" t="s">
        <v>13</v>
      </c>
      <c r="Y1396" s="1">
        <v>0</v>
      </c>
      <c r="Z1396" s="1">
        <f t="shared" si="532"/>
        <v>10</v>
      </c>
      <c r="AA1396" s="1" t="s">
        <v>13</v>
      </c>
      <c r="AB1396" s="1"/>
      <c r="AC1396">
        <f t="shared" si="535"/>
        <v>21</v>
      </c>
      <c r="AD1396" t="s">
        <v>63</v>
      </c>
      <c r="AE1396" t="str">
        <f t="shared" si="543"/>
        <v>to</v>
      </c>
      <c r="AF1396" s="1" t="s">
        <v>10</v>
      </c>
      <c r="AH1396" t="str">
        <f t="shared" si="536"/>
        <v>{ nombre: "XXVIII Semana de Ordinario", archivo: "/ev/to/28/sab/audio.mp3", fecha: `2028-010-21`, tiempo: 'to' },</v>
      </c>
    </row>
    <row r="1397" spans="1:34" x14ac:dyDescent="0.35">
      <c r="A1397">
        <f t="shared" si="539"/>
        <v>2028</v>
      </c>
      <c r="B1397">
        <f t="shared" si="539"/>
        <v>10</v>
      </c>
      <c r="C1397">
        <f t="shared" si="545"/>
        <v>22</v>
      </c>
      <c r="D1397">
        <f t="shared" si="547"/>
        <v>29</v>
      </c>
      <c r="F1397" t="s">
        <v>4</v>
      </c>
      <c r="G1397" s="6" t="s">
        <v>26</v>
      </c>
      <c r="H1397" s="5" t="str">
        <f t="shared" si="538"/>
        <v>XXIX</v>
      </c>
      <c r="I1397" t="s">
        <v>11</v>
      </c>
      <c r="J1397" t="s">
        <v>1</v>
      </c>
      <c r="K1397" s="9" t="str">
        <f t="shared" si="549"/>
        <v>XXIX Semana de Ordinario</v>
      </c>
      <c r="L1397" t="s">
        <v>3</v>
      </c>
      <c r="M1397" t="s">
        <v>12</v>
      </c>
      <c r="N1397" t="str">
        <f t="shared" si="544"/>
        <v>to</v>
      </c>
      <c r="O1397" s="1" t="s">
        <v>9</v>
      </c>
      <c r="P1397">
        <f t="shared" si="533"/>
        <v>29</v>
      </c>
      <c r="Q1397" s="1" t="s">
        <v>9</v>
      </c>
      <c r="R1397" t="str">
        <f t="shared" si="531"/>
        <v>dom</v>
      </c>
      <c r="S1397" s="1" t="s">
        <v>9</v>
      </c>
      <c r="T1397" t="s">
        <v>5</v>
      </c>
      <c r="U1397" t="s">
        <v>6</v>
      </c>
      <c r="V1397" t="s">
        <v>7</v>
      </c>
      <c r="W1397">
        <f t="shared" si="534"/>
        <v>2028</v>
      </c>
      <c r="X1397" s="1" t="s">
        <v>13</v>
      </c>
      <c r="Y1397" s="1">
        <v>0</v>
      </c>
      <c r="Z1397" s="1">
        <f t="shared" si="532"/>
        <v>10</v>
      </c>
      <c r="AA1397" s="1" t="s">
        <v>13</v>
      </c>
      <c r="AB1397" s="1"/>
      <c r="AC1397">
        <f t="shared" si="535"/>
        <v>22</v>
      </c>
      <c r="AD1397" t="s">
        <v>63</v>
      </c>
      <c r="AE1397" t="str">
        <f t="shared" si="543"/>
        <v>to</v>
      </c>
      <c r="AF1397" s="1" t="s">
        <v>10</v>
      </c>
      <c r="AH1397" t="str">
        <f t="shared" si="536"/>
        <v>{ nombre: "XXIX Semana de Ordinario", archivo: "/ev/to/29/dom/audio.mp3", fecha: `2028-010-22`, tiempo: 'to' },</v>
      </c>
    </row>
    <row r="1398" spans="1:34" x14ac:dyDescent="0.35">
      <c r="A1398">
        <f t="shared" si="539"/>
        <v>2028</v>
      </c>
      <c r="B1398">
        <f t="shared" si="539"/>
        <v>10</v>
      </c>
      <c r="C1398">
        <f t="shared" si="545"/>
        <v>23</v>
      </c>
      <c r="D1398">
        <f>D1397</f>
        <v>29</v>
      </c>
      <c r="F1398" t="s">
        <v>23</v>
      </c>
      <c r="G1398" s="6" t="s">
        <v>26</v>
      </c>
      <c r="H1398" s="5" t="str">
        <f t="shared" si="538"/>
        <v>XXIX</v>
      </c>
      <c r="I1398" t="s">
        <v>11</v>
      </c>
      <c r="J1398" t="s">
        <v>1</v>
      </c>
      <c r="K1398" s="9" t="str">
        <f t="shared" si="549"/>
        <v>XXIX Semana de Ordinario</v>
      </c>
      <c r="L1398" t="s">
        <v>3</v>
      </c>
      <c r="M1398" t="s">
        <v>12</v>
      </c>
      <c r="N1398" t="str">
        <f t="shared" si="544"/>
        <v>to</v>
      </c>
      <c r="O1398" s="1" t="s">
        <v>9</v>
      </c>
      <c r="P1398">
        <f t="shared" si="533"/>
        <v>29</v>
      </c>
      <c r="Q1398" s="1" t="s">
        <v>9</v>
      </c>
      <c r="R1398" t="str">
        <f t="shared" si="531"/>
        <v>lun</v>
      </c>
      <c r="S1398" s="1" t="s">
        <v>9</v>
      </c>
      <c r="T1398" t="s">
        <v>5</v>
      </c>
      <c r="U1398" t="s">
        <v>6</v>
      </c>
      <c r="V1398" t="s">
        <v>7</v>
      </c>
      <c r="W1398">
        <f t="shared" si="534"/>
        <v>2028</v>
      </c>
      <c r="X1398" s="1" t="s">
        <v>13</v>
      </c>
      <c r="Y1398" s="1">
        <v>0</v>
      </c>
      <c r="Z1398" s="1">
        <f t="shared" si="532"/>
        <v>10</v>
      </c>
      <c r="AA1398" s="1" t="s">
        <v>13</v>
      </c>
      <c r="AB1398" s="1"/>
      <c r="AC1398">
        <f t="shared" si="535"/>
        <v>23</v>
      </c>
      <c r="AD1398" t="s">
        <v>63</v>
      </c>
      <c r="AE1398" t="str">
        <f t="shared" si="543"/>
        <v>to</v>
      </c>
      <c r="AF1398" s="1" t="s">
        <v>10</v>
      </c>
      <c r="AH1398" t="str">
        <f t="shared" si="536"/>
        <v>{ nombre: "XXIX Semana de Ordinario", archivo: "/ev/to/29/lun/audio.mp3", fecha: `2028-010-23`, tiempo: 'to' },</v>
      </c>
    </row>
    <row r="1399" spans="1:34" x14ac:dyDescent="0.35">
      <c r="A1399">
        <f t="shared" si="539"/>
        <v>2028</v>
      </c>
      <c r="B1399">
        <f t="shared" si="539"/>
        <v>10</v>
      </c>
      <c r="C1399">
        <f t="shared" si="545"/>
        <v>24</v>
      </c>
      <c r="D1399">
        <f t="shared" ref="D1399:D1403" si="551">D1398</f>
        <v>29</v>
      </c>
      <c r="F1399" t="s">
        <v>24</v>
      </c>
      <c r="G1399" s="6" t="s">
        <v>26</v>
      </c>
      <c r="H1399" s="5" t="str">
        <f t="shared" si="538"/>
        <v>XXIX</v>
      </c>
      <c r="I1399" t="s">
        <v>11</v>
      </c>
      <c r="J1399" t="s">
        <v>1</v>
      </c>
      <c r="K1399" s="9" t="str">
        <f t="shared" si="549"/>
        <v>XXIX Semana de Ordinario</v>
      </c>
      <c r="L1399" t="s">
        <v>3</v>
      </c>
      <c r="M1399" t="s">
        <v>12</v>
      </c>
      <c r="N1399" t="str">
        <f t="shared" si="544"/>
        <v>to</v>
      </c>
      <c r="O1399" s="1" t="s">
        <v>9</v>
      </c>
      <c r="P1399">
        <f t="shared" si="533"/>
        <v>29</v>
      </c>
      <c r="Q1399" s="1" t="s">
        <v>9</v>
      </c>
      <c r="R1399" t="str">
        <f t="shared" si="531"/>
        <v>mar</v>
      </c>
      <c r="S1399" s="1" t="s">
        <v>9</v>
      </c>
      <c r="T1399" t="s">
        <v>5</v>
      </c>
      <c r="U1399" t="s">
        <v>6</v>
      </c>
      <c r="V1399" t="s">
        <v>7</v>
      </c>
      <c r="W1399">
        <f t="shared" si="534"/>
        <v>2028</v>
      </c>
      <c r="X1399" s="1" t="s">
        <v>13</v>
      </c>
      <c r="Y1399" s="1">
        <v>0</v>
      </c>
      <c r="Z1399" s="1">
        <f t="shared" si="532"/>
        <v>10</v>
      </c>
      <c r="AA1399" s="1" t="s">
        <v>13</v>
      </c>
      <c r="AB1399" s="1"/>
      <c r="AC1399">
        <f t="shared" si="535"/>
        <v>24</v>
      </c>
      <c r="AD1399" t="s">
        <v>63</v>
      </c>
      <c r="AE1399" t="str">
        <f t="shared" si="543"/>
        <v>to</v>
      </c>
      <c r="AF1399" s="1" t="s">
        <v>10</v>
      </c>
      <c r="AH1399" t="str">
        <f t="shared" si="536"/>
        <v>{ nombre: "XXIX Semana de Ordinario", archivo: "/ev/to/29/mar/audio.mp3", fecha: `2028-010-24`, tiempo: 'to' },</v>
      </c>
    </row>
    <row r="1400" spans="1:34" x14ac:dyDescent="0.35">
      <c r="A1400">
        <f t="shared" si="539"/>
        <v>2028</v>
      </c>
      <c r="B1400">
        <f t="shared" si="539"/>
        <v>10</v>
      </c>
      <c r="C1400">
        <f t="shared" si="545"/>
        <v>25</v>
      </c>
      <c r="D1400">
        <f t="shared" si="551"/>
        <v>29</v>
      </c>
      <c r="F1400" t="s">
        <v>19</v>
      </c>
      <c r="G1400" s="6" t="s">
        <v>26</v>
      </c>
      <c r="H1400" s="5" t="str">
        <f t="shared" si="538"/>
        <v>XXIX</v>
      </c>
      <c r="I1400" t="s">
        <v>11</v>
      </c>
      <c r="J1400" t="s">
        <v>1</v>
      </c>
      <c r="K1400" s="9" t="str">
        <f t="shared" si="549"/>
        <v>XXIX Semana de Ordinario</v>
      </c>
      <c r="L1400" t="s">
        <v>3</v>
      </c>
      <c r="M1400" t="s">
        <v>12</v>
      </c>
      <c r="N1400" t="str">
        <f t="shared" si="544"/>
        <v>to</v>
      </c>
      <c r="O1400" s="1" t="s">
        <v>9</v>
      </c>
      <c r="P1400">
        <f t="shared" si="533"/>
        <v>29</v>
      </c>
      <c r="Q1400" s="1" t="s">
        <v>9</v>
      </c>
      <c r="R1400" t="str">
        <f t="shared" si="531"/>
        <v>mie</v>
      </c>
      <c r="S1400" s="1" t="s">
        <v>9</v>
      </c>
      <c r="T1400" t="s">
        <v>5</v>
      </c>
      <c r="U1400" t="s">
        <v>6</v>
      </c>
      <c r="V1400" t="s">
        <v>7</v>
      </c>
      <c r="W1400">
        <f t="shared" si="534"/>
        <v>2028</v>
      </c>
      <c r="X1400" s="1" t="s">
        <v>13</v>
      </c>
      <c r="Y1400" s="1">
        <v>0</v>
      </c>
      <c r="Z1400" s="1">
        <f t="shared" si="532"/>
        <v>10</v>
      </c>
      <c r="AA1400" s="1" t="s">
        <v>13</v>
      </c>
      <c r="AB1400" s="1"/>
      <c r="AC1400">
        <f t="shared" si="535"/>
        <v>25</v>
      </c>
      <c r="AD1400" t="s">
        <v>63</v>
      </c>
      <c r="AE1400" t="str">
        <f t="shared" si="543"/>
        <v>to</v>
      </c>
      <c r="AF1400" s="1" t="s">
        <v>10</v>
      </c>
      <c r="AH1400" t="str">
        <f t="shared" si="536"/>
        <v>{ nombre: "XXIX Semana de Ordinario", archivo: "/ev/to/29/mie/audio.mp3", fecha: `2028-010-25`, tiempo: 'to' },</v>
      </c>
    </row>
    <row r="1401" spans="1:34" x14ac:dyDescent="0.35">
      <c r="A1401">
        <f t="shared" si="539"/>
        <v>2028</v>
      </c>
      <c r="B1401">
        <f t="shared" si="539"/>
        <v>10</v>
      </c>
      <c r="C1401">
        <f t="shared" si="545"/>
        <v>26</v>
      </c>
      <c r="D1401">
        <f t="shared" si="551"/>
        <v>29</v>
      </c>
      <c r="F1401" t="s">
        <v>20</v>
      </c>
      <c r="G1401" s="6" t="s">
        <v>26</v>
      </c>
      <c r="H1401" s="5" t="str">
        <f t="shared" si="538"/>
        <v>XXIX</v>
      </c>
      <c r="I1401" t="s">
        <v>11</v>
      </c>
      <c r="J1401" t="s">
        <v>1</v>
      </c>
      <c r="K1401" s="9" t="str">
        <f t="shared" si="549"/>
        <v>XXIX Semana de Ordinario</v>
      </c>
      <c r="L1401" t="s">
        <v>3</v>
      </c>
      <c r="M1401" t="s">
        <v>12</v>
      </c>
      <c r="N1401" t="str">
        <f t="shared" si="544"/>
        <v>to</v>
      </c>
      <c r="O1401" s="1" t="s">
        <v>9</v>
      </c>
      <c r="P1401">
        <f t="shared" si="533"/>
        <v>29</v>
      </c>
      <c r="Q1401" s="1" t="s">
        <v>9</v>
      </c>
      <c r="R1401" t="str">
        <f t="shared" si="531"/>
        <v>jue</v>
      </c>
      <c r="S1401" s="1" t="s">
        <v>9</v>
      </c>
      <c r="T1401" t="s">
        <v>5</v>
      </c>
      <c r="U1401" t="s">
        <v>6</v>
      </c>
      <c r="V1401" t="s">
        <v>7</v>
      </c>
      <c r="W1401">
        <f t="shared" si="534"/>
        <v>2028</v>
      </c>
      <c r="X1401" s="1" t="s">
        <v>13</v>
      </c>
      <c r="Y1401" s="1">
        <v>0</v>
      </c>
      <c r="Z1401" s="1">
        <f t="shared" si="532"/>
        <v>10</v>
      </c>
      <c r="AA1401" s="1" t="s">
        <v>13</v>
      </c>
      <c r="AB1401" s="1"/>
      <c r="AC1401">
        <f t="shared" si="535"/>
        <v>26</v>
      </c>
      <c r="AD1401" t="s">
        <v>63</v>
      </c>
      <c r="AE1401" t="str">
        <f t="shared" si="543"/>
        <v>to</v>
      </c>
      <c r="AF1401" s="1" t="s">
        <v>10</v>
      </c>
      <c r="AH1401" t="str">
        <f t="shared" si="536"/>
        <v>{ nombre: "XXIX Semana de Ordinario", archivo: "/ev/to/29/jue/audio.mp3", fecha: `2028-010-26`, tiempo: 'to' },</v>
      </c>
    </row>
    <row r="1402" spans="1:34" x14ac:dyDescent="0.35">
      <c r="A1402">
        <f t="shared" si="539"/>
        <v>2028</v>
      </c>
      <c r="B1402">
        <f t="shared" si="539"/>
        <v>10</v>
      </c>
      <c r="C1402">
        <f t="shared" si="545"/>
        <v>27</v>
      </c>
      <c r="D1402">
        <f t="shared" si="551"/>
        <v>29</v>
      </c>
      <c r="F1402" t="s">
        <v>21</v>
      </c>
      <c r="G1402" s="6" t="s">
        <v>26</v>
      </c>
      <c r="H1402" s="5" t="str">
        <f t="shared" si="538"/>
        <v>XXIX</v>
      </c>
      <c r="I1402" t="s">
        <v>11</v>
      </c>
      <c r="J1402" t="s">
        <v>1</v>
      </c>
      <c r="K1402" s="9" t="str">
        <f t="shared" si="549"/>
        <v>XXIX Semana de Ordinario</v>
      </c>
      <c r="L1402" t="s">
        <v>3</v>
      </c>
      <c r="M1402" t="s">
        <v>12</v>
      </c>
      <c r="N1402" t="str">
        <f t="shared" si="544"/>
        <v>to</v>
      </c>
      <c r="O1402" s="1" t="s">
        <v>9</v>
      </c>
      <c r="P1402">
        <f t="shared" si="533"/>
        <v>29</v>
      </c>
      <c r="Q1402" s="1" t="s">
        <v>9</v>
      </c>
      <c r="R1402" t="str">
        <f t="shared" si="531"/>
        <v>vie</v>
      </c>
      <c r="S1402" s="1" t="s">
        <v>9</v>
      </c>
      <c r="T1402" t="s">
        <v>5</v>
      </c>
      <c r="U1402" t="s">
        <v>6</v>
      </c>
      <c r="V1402" t="s">
        <v>7</v>
      </c>
      <c r="W1402">
        <f t="shared" si="534"/>
        <v>2028</v>
      </c>
      <c r="X1402" s="1" t="s">
        <v>13</v>
      </c>
      <c r="Y1402" s="1">
        <v>0</v>
      </c>
      <c r="Z1402" s="1">
        <f t="shared" si="532"/>
        <v>10</v>
      </c>
      <c r="AA1402" s="1" t="s">
        <v>13</v>
      </c>
      <c r="AB1402" s="1"/>
      <c r="AC1402">
        <f t="shared" si="535"/>
        <v>27</v>
      </c>
      <c r="AD1402" t="s">
        <v>63</v>
      </c>
      <c r="AE1402" t="str">
        <f t="shared" si="543"/>
        <v>to</v>
      </c>
      <c r="AF1402" s="1" t="s">
        <v>10</v>
      </c>
      <c r="AH1402" t="str">
        <f t="shared" si="536"/>
        <v>{ nombre: "XXIX Semana de Ordinario", archivo: "/ev/to/29/vie/audio.mp3", fecha: `2028-010-27`, tiempo: 'to' },</v>
      </c>
    </row>
    <row r="1403" spans="1:34" x14ac:dyDescent="0.35">
      <c r="A1403">
        <f t="shared" si="539"/>
        <v>2028</v>
      </c>
      <c r="B1403">
        <f t="shared" si="539"/>
        <v>10</v>
      </c>
      <c r="C1403">
        <f t="shared" si="545"/>
        <v>28</v>
      </c>
      <c r="D1403">
        <f t="shared" si="551"/>
        <v>29</v>
      </c>
      <c r="F1403" t="s">
        <v>22</v>
      </c>
      <c r="G1403" s="6" t="s">
        <v>26</v>
      </c>
      <c r="H1403" s="5" t="str">
        <f t="shared" si="538"/>
        <v>XXIX</v>
      </c>
      <c r="I1403" t="s">
        <v>11</v>
      </c>
      <c r="J1403" t="s">
        <v>1</v>
      </c>
      <c r="K1403" s="9" t="str">
        <f t="shared" si="549"/>
        <v>XXIX Semana de Ordinario</v>
      </c>
      <c r="L1403" t="s">
        <v>3</v>
      </c>
      <c r="M1403" t="s">
        <v>12</v>
      </c>
      <c r="N1403" t="str">
        <f t="shared" si="544"/>
        <v>to</v>
      </c>
      <c r="O1403" s="1" t="s">
        <v>9</v>
      </c>
      <c r="P1403">
        <f t="shared" si="533"/>
        <v>29</v>
      </c>
      <c r="Q1403" s="1" t="s">
        <v>9</v>
      </c>
      <c r="R1403" t="str">
        <f t="shared" si="531"/>
        <v>sab</v>
      </c>
      <c r="S1403" s="1" t="s">
        <v>9</v>
      </c>
      <c r="T1403" t="s">
        <v>5</v>
      </c>
      <c r="U1403" t="s">
        <v>6</v>
      </c>
      <c r="V1403" t="s">
        <v>7</v>
      </c>
      <c r="W1403">
        <f t="shared" si="534"/>
        <v>2028</v>
      </c>
      <c r="X1403" s="1" t="s">
        <v>13</v>
      </c>
      <c r="Y1403" s="1">
        <v>0</v>
      </c>
      <c r="Z1403" s="1">
        <f t="shared" si="532"/>
        <v>10</v>
      </c>
      <c r="AA1403" s="1" t="s">
        <v>13</v>
      </c>
      <c r="AB1403" s="1"/>
      <c r="AC1403">
        <f t="shared" si="535"/>
        <v>28</v>
      </c>
      <c r="AD1403" t="s">
        <v>63</v>
      </c>
      <c r="AE1403" t="str">
        <f t="shared" si="543"/>
        <v>to</v>
      </c>
      <c r="AF1403" s="1" t="s">
        <v>10</v>
      </c>
      <c r="AH1403" t="str">
        <f t="shared" si="536"/>
        <v>{ nombre: "XXIX Semana de Ordinario", archivo: "/ev/to/29/sab/audio.mp3", fecha: `2028-010-28`, tiempo: 'to' },</v>
      </c>
    </row>
    <row r="1404" spans="1:34" x14ac:dyDescent="0.35">
      <c r="A1404">
        <f t="shared" si="539"/>
        <v>2028</v>
      </c>
      <c r="B1404">
        <f t="shared" si="539"/>
        <v>10</v>
      </c>
      <c r="C1404">
        <f t="shared" si="545"/>
        <v>29</v>
      </c>
      <c r="D1404">
        <f t="shared" si="547"/>
        <v>30</v>
      </c>
      <c r="F1404" t="s">
        <v>4</v>
      </c>
      <c r="G1404" s="6" t="s">
        <v>26</v>
      </c>
      <c r="H1404" s="5" t="str">
        <f t="shared" si="538"/>
        <v>XXX</v>
      </c>
      <c r="I1404" t="s">
        <v>11</v>
      </c>
      <c r="J1404" t="s">
        <v>1</v>
      </c>
      <c r="K1404" s="9" t="str">
        <f t="shared" si="549"/>
        <v>XXX Semana de Ordinario</v>
      </c>
      <c r="L1404" t="s">
        <v>3</v>
      </c>
      <c r="M1404" t="s">
        <v>12</v>
      </c>
      <c r="N1404" t="str">
        <f t="shared" si="544"/>
        <v>to</v>
      </c>
      <c r="O1404" s="1" t="s">
        <v>9</v>
      </c>
      <c r="P1404">
        <f t="shared" si="533"/>
        <v>30</v>
      </c>
      <c r="Q1404" s="1" t="s">
        <v>9</v>
      </c>
      <c r="R1404" t="str">
        <f t="shared" si="531"/>
        <v>dom</v>
      </c>
      <c r="S1404" s="1" t="s">
        <v>9</v>
      </c>
      <c r="T1404" t="s">
        <v>5</v>
      </c>
      <c r="U1404" t="s">
        <v>6</v>
      </c>
      <c r="V1404" t="s">
        <v>7</v>
      </c>
      <c r="W1404">
        <f t="shared" si="534"/>
        <v>2028</v>
      </c>
      <c r="X1404" s="1" t="s">
        <v>13</v>
      </c>
      <c r="Y1404" s="1">
        <v>0</v>
      </c>
      <c r="Z1404" s="1">
        <f t="shared" si="532"/>
        <v>10</v>
      </c>
      <c r="AA1404" s="1" t="s">
        <v>13</v>
      </c>
      <c r="AB1404" s="1"/>
      <c r="AC1404">
        <f t="shared" si="535"/>
        <v>29</v>
      </c>
      <c r="AD1404" t="s">
        <v>63</v>
      </c>
      <c r="AE1404" t="str">
        <f t="shared" si="543"/>
        <v>to</v>
      </c>
      <c r="AF1404" s="1" t="s">
        <v>10</v>
      </c>
      <c r="AH1404" t="str">
        <f t="shared" si="536"/>
        <v>{ nombre: "XXX Semana de Ordinario", archivo: "/ev/to/30/dom/audio.mp3", fecha: `2028-010-29`, tiempo: 'to' },</v>
      </c>
    </row>
    <row r="1405" spans="1:34" x14ac:dyDescent="0.35">
      <c r="A1405">
        <f t="shared" si="539"/>
        <v>2028</v>
      </c>
      <c r="B1405">
        <f t="shared" si="539"/>
        <v>10</v>
      </c>
      <c r="C1405">
        <f t="shared" si="545"/>
        <v>30</v>
      </c>
      <c r="D1405">
        <f>D1404</f>
        <v>30</v>
      </c>
      <c r="F1405" t="s">
        <v>23</v>
      </c>
      <c r="G1405" s="6" t="s">
        <v>26</v>
      </c>
      <c r="H1405" s="5" t="str">
        <f t="shared" si="538"/>
        <v>XXX</v>
      </c>
      <c r="I1405" t="s">
        <v>11</v>
      </c>
      <c r="J1405" t="s">
        <v>1</v>
      </c>
      <c r="K1405" s="9" t="str">
        <f t="shared" si="549"/>
        <v>XXX Semana de Ordinario</v>
      </c>
      <c r="L1405" t="s">
        <v>3</v>
      </c>
      <c r="M1405" t="s">
        <v>12</v>
      </c>
      <c r="N1405" t="str">
        <f t="shared" si="544"/>
        <v>to</v>
      </c>
      <c r="O1405" s="1" t="s">
        <v>9</v>
      </c>
      <c r="P1405">
        <f t="shared" si="533"/>
        <v>30</v>
      </c>
      <c r="Q1405" s="1" t="s">
        <v>9</v>
      </c>
      <c r="R1405" t="str">
        <f t="shared" si="531"/>
        <v>lun</v>
      </c>
      <c r="S1405" s="1" t="s">
        <v>9</v>
      </c>
      <c r="T1405" t="s">
        <v>5</v>
      </c>
      <c r="U1405" t="s">
        <v>6</v>
      </c>
      <c r="V1405" t="s">
        <v>7</v>
      </c>
      <c r="W1405">
        <f t="shared" si="534"/>
        <v>2028</v>
      </c>
      <c r="X1405" s="1" t="s">
        <v>13</v>
      </c>
      <c r="Y1405" s="1">
        <v>0</v>
      </c>
      <c r="Z1405" s="1">
        <f t="shared" si="532"/>
        <v>10</v>
      </c>
      <c r="AA1405" s="1" t="s">
        <v>13</v>
      </c>
      <c r="AB1405" s="1"/>
      <c r="AC1405">
        <f t="shared" si="535"/>
        <v>30</v>
      </c>
      <c r="AD1405" t="s">
        <v>63</v>
      </c>
      <c r="AE1405" t="str">
        <f t="shared" si="543"/>
        <v>to</v>
      </c>
      <c r="AF1405" s="1" t="s">
        <v>10</v>
      </c>
      <c r="AH1405" t="str">
        <f t="shared" si="536"/>
        <v>{ nombre: "XXX Semana de Ordinario", archivo: "/ev/to/30/lun/audio.mp3", fecha: `2028-010-30`, tiempo: 'to' },</v>
      </c>
    </row>
    <row r="1406" spans="1:34" x14ac:dyDescent="0.35">
      <c r="A1406">
        <f t="shared" si="539"/>
        <v>2028</v>
      </c>
      <c r="B1406">
        <f t="shared" si="539"/>
        <v>10</v>
      </c>
      <c r="C1406">
        <f t="shared" si="545"/>
        <v>31</v>
      </c>
      <c r="D1406">
        <f t="shared" ref="D1406:D1410" si="552">D1405</f>
        <v>30</v>
      </c>
      <c r="F1406" t="s">
        <v>24</v>
      </c>
      <c r="G1406" s="6" t="s">
        <v>26</v>
      </c>
      <c r="H1406" s="5" t="str">
        <f t="shared" si="538"/>
        <v>XXX</v>
      </c>
      <c r="I1406" t="s">
        <v>11</v>
      </c>
      <c r="J1406" t="s">
        <v>1</v>
      </c>
      <c r="K1406" s="9" t="str">
        <f t="shared" si="549"/>
        <v>XXX Semana de Ordinario</v>
      </c>
      <c r="L1406" t="s">
        <v>3</v>
      </c>
      <c r="M1406" t="s">
        <v>12</v>
      </c>
      <c r="N1406" t="str">
        <f t="shared" si="544"/>
        <v>to</v>
      </c>
      <c r="O1406" s="1" t="s">
        <v>9</v>
      </c>
      <c r="P1406">
        <f t="shared" si="533"/>
        <v>30</v>
      </c>
      <c r="Q1406" s="1" t="s">
        <v>9</v>
      </c>
      <c r="R1406" t="str">
        <f t="shared" si="531"/>
        <v>mar</v>
      </c>
      <c r="S1406" s="1" t="s">
        <v>9</v>
      </c>
      <c r="T1406" t="s">
        <v>5</v>
      </c>
      <c r="U1406" t="s">
        <v>6</v>
      </c>
      <c r="V1406" t="s">
        <v>7</v>
      </c>
      <c r="W1406">
        <f t="shared" si="534"/>
        <v>2028</v>
      </c>
      <c r="X1406" s="1" t="s">
        <v>13</v>
      </c>
      <c r="Y1406" s="1">
        <v>0</v>
      </c>
      <c r="Z1406" s="1">
        <f t="shared" si="532"/>
        <v>10</v>
      </c>
      <c r="AA1406" s="1" t="s">
        <v>13</v>
      </c>
      <c r="AB1406" s="1"/>
      <c r="AC1406">
        <f t="shared" si="535"/>
        <v>31</v>
      </c>
      <c r="AD1406" t="s">
        <v>63</v>
      </c>
      <c r="AE1406" t="str">
        <f t="shared" si="543"/>
        <v>to</v>
      </c>
      <c r="AF1406" s="1" t="s">
        <v>10</v>
      </c>
      <c r="AH1406" t="str">
        <f t="shared" si="536"/>
        <v>{ nombre: "XXX Semana de Ordinario", archivo: "/ev/to/30/mar/audio.mp3", fecha: `2028-010-31`, tiempo: 'to' },</v>
      </c>
    </row>
    <row r="1407" spans="1:34" x14ac:dyDescent="0.35">
      <c r="A1407">
        <f t="shared" si="539"/>
        <v>2028</v>
      </c>
      <c r="B1407">
        <v>11</v>
      </c>
      <c r="C1407">
        <v>1</v>
      </c>
      <c r="D1407">
        <f t="shared" si="552"/>
        <v>30</v>
      </c>
      <c r="F1407" t="s">
        <v>19</v>
      </c>
      <c r="G1407" s="6" t="s">
        <v>26</v>
      </c>
      <c r="H1407" s="5" t="str">
        <f t="shared" si="538"/>
        <v>XXX</v>
      </c>
      <c r="I1407" t="s">
        <v>11</v>
      </c>
      <c r="J1407" t="s">
        <v>1</v>
      </c>
      <c r="K1407" s="9" t="str">
        <f t="shared" si="549"/>
        <v>XXX Semana de Ordinario</v>
      </c>
      <c r="L1407" t="s">
        <v>3</v>
      </c>
      <c r="M1407" t="s">
        <v>12</v>
      </c>
      <c r="N1407" t="str">
        <f t="shared" si="544"/>
        <v>to</v>
      </c>
      <c r="O1407" s="1" t="s">
        <v>9</v>
      </c>
      <c r="P1407">
        <f t="shared" si="533"/>
        <v>30</v>
      </c>
      <c r="Q1407" s="1" t="s">
        <v>9</v>
      </c>
      <c r="R1407" t="str">
        <f t="shared" si="531"/>
        <v>mie</v>
      </c>
      <c r="S1407" s="1" t="s">
        <v>9</v>
      </c>
      <c r="T1407" t="s">
        <v>5</v>
      </c>
      <c r="U1407" t="s">
        <v>6</v>
      </c>
      <c r="V1407" t="s">
        <v>7</v>
      </c>
      <c r="W1407">
        <f t="shared" si="534"/>
        <v>2028</v>
      </c>
      <c r="X1407" s="1" t="s">
        <v>13</v>
      </c>
      <c r="Y1407" s="1">
        <v>0</v>
      </c>
      <c r="Z1407" s="1">
        <f t="shared" si="532"/>
        <v>11</v>
      </c>
      <c r="AA1407" s="1" t="s">
        <v>13</v>
      </c>
      <c r="AB1407" s="1">
        <v>0</v>
      </c>
      <c r="AC1407">
        <f t="shared" si="535"/>
        <v>1</v>
      </c>
      <c r="AD1407" t="s">
        <v>63</v>
      </c>
      <c r="AE1407" t="str">
        <f t="shared" si="543"/>
        <v>to</v>
      </c>
      <c r="AF1407" s="1" t="s">
        <v>10</v>
      </c>
      <c r="AH1407" t="str">
        <f t="shared" si="536"/>
        <v>{ nombre: "XXX Semana de Ordinario", archivo: "/ev/to/30/mie/audio.mp3", fecha: `2028-011-01`, tiempo: 'to' },</v>
      </c>
    </row>
    <row r="1408" spans="1:34" x14ac:dyDescent="0.35">
      <c r="A1408">
        <f t="shared" si="539"/>
        <v>2028</v>
      </c>
      <c r="B1408">
        <f t="shared" si="539"/>
        <v>11</v>
      </c>
      <c r="C1408">
        <f t="shared" ref="C1408:C1468" si="553">C1407+1</f>
        <v>2</v>
      </c>
      <c r="D1408">
        <f t="shared" si="552"/>
        <v>30</v>
      </c>
      <c r="F1408" t="s">
        <v>20</v>
      </c>
      <c r="G1408" s="6" t="s">
        <v>26</v>
      </c>
      <c r="H1408" s="5" t="str">
        <f t="shared" si="538"/>
        <v>XXX</v>
      </c>
      <c r="I1408" t="s">
        <v>11</v>
      </c>
      <c r="J1408" t="s">
        <v>1</v>
      </c>
      <c r="K1408" s="9" t="str">
        <f t="shared" si="549"/>
        <v>XXX Semana de Ordinario</v>
      </c>
      <c r="L1408" t="s">
        <v>3</v>
      </c>
      <c r="M1408" t="s">
        <v>12</v>
      </c>
      <c r="N1408" t="str">
        <f t="shared" si="544"/>
        <v>to</v>
      </c>
      <c r="O1408" s="1" t="s">
        <v>9</v>
      </c>
      <c r="P1408">
        <f t="shared" si="533"/>
        <v>30</v>
      </c>
      <c r="Q1408" s="1" t="s">
        <v>9</v>
      </c>
      <c r="R1408" t="str">
        <f t="shared" si="531"/>
        <v>jue</v>
      </c>
      <c r="S1408" s="1" t="s">
        <v>9</v>
      </c>
      <c r="T1408" t="s">
        <v>5</v>
      </c>
      <c r="U1408" t="s">
        <v>6</v>
      </c>
      <c r="V1408" t="s">
        <v>7</v>
      </c>
      <c r="W1408">
        <f t="shared" si="534"/>
        <v>2028</v>
      </c>
      <c r="X1408" s="1" t="s">
        <v>13</v>
      </c>
      <c r="Y1408" s="1">
        <v>0</v>
      </c>
      <c r="Z1408" s="1">
        <f t="shared" si="532"/>
        <v>11</v>
      </c>
      <c r="AA1408" s="1" t="s">
        <v>13</v>
      </c>
      <c r="AB1408" s="1">
        <v>0</v>
      </c>
      <c r="AC1408">
        <f t="shared" si="535"/>
        <v>2</v>
      </c>
      <c r="AD1408" t="s">
        <v>63</v>
      </c>
      <c r="AE1408" t="str">
        <f t="shared" si="543"/>
        <v>to</v>
      </c>
      <c r="AF1408" s="1" t="s">
        <v>10</v>
      </c>
      <c r="AH1408" t="str">
        <f t="shared" si="536"/>
        <v>{ nombre: "XXX Semana de Ordinario", archivo: "/ev/to/30/jue/audio.mp3", fecha: `2028-011-02`, tiempo: 'to' },</v>
      </c>
    </row>
    <row r="1409" spans="1:34" x14ac:dyDescent="0.35">
      <c r="A1409">
        <f t="shared" si="539"/>
        <v>2028</v>
      </c>
      <c r="B1409">
        <f t="shared" si="539"/>
        <v>11</v>
      </c>
      <c r="C1409">
        <f t="shared" si="553"/>
        <v>3</v>
      </c>
      <c r="D1409">
        <f t="shared" si="552"/>
        <v>30</v>
      </c>
      <c r="F1409" t="s">
        <v>21</v>
      </c>
      <c r="G1409" s="6" t="s">
        <v>26</v>
      </c>
      <c r="H1409" s="5" t="str">
        <f t="shared" si="538"/>
        <v>XXX</v>
      </c>
      <c r="I1409" t="s">
        <v>11</v>
      </c>
      <c r="J1409" t="s">
        <v>1</v>
      </c>
      <c r="K1409" s="9" t="str">
        <f t="shared" si="549"/>
        <v>XXX Semana de Ordinario</v>
      </c>
      <c r="L1409" t="s">
        <v>3</v>
      </c>
      <c r="M1409" t="s">
        <v>12</v>
      </c>
      <c r="N1409" t="str">
        <f t="shared" si="544"/>
        <v>to</v>
      </c>
      <c r="O1409" s="1" t="s">
        <v>9</v>
      </c>
      <c r="P1409">
        <f t="shared" si="533"/>
        <v>30</v>
      </c>
      <c r="Q1409" s="1" t="s">
        <v>9</v>
      </c>
      <c r="R1409" t="str">
        <f t="shared" si="531"/>
        <v>vie</v>
      </c>
      <c r="S1409" s="1" t="s">
        <v>9</v>
      </c>
      <c r="T1409" t="s">
        <v>5</v>
      </c>
      <c r="U1409" t="s">
        <v>6</v>
      </c>
      <c r="V1409" t="s">
        <v>7</v>
      </c>
      <c r="W1409">
        <f t="shared" si="534"/>
        <v>2028</v>
      </c>
      <c r="X1409" s="1" t="s">
        <v>13</v>
      </c>
      <c r="Y1409" s="1">
        <v>0</v>
      </c>
      <c r="Z1409" s="1">
        <f t="shared" si="532"/>
        <v>11</v>
      </c>
      <c r="AA1409" s="1" t="s">
        <v>13</v>
      </c>
      <c r="AB1409" s="1">
        <v>0</v>
      </c>
      <c r="AC1409">
        <f t="shared" si="535"/>
        <v>3</v>
      </c>
      <c r="AD1409" t="s">
        <v>63</v>
      </c>
      <c r="AE1409" t="str">
        <f t="shared" si="543"/>
        <v>to</v>
      </c>
      <c r="AF1409" s="1" t="s">
        <v>10</v>
      </c>
      <c r="AH1409" t="str">
        <f t="shared" si="536"/>
        <v>{ nombre: "XXX Semana de Ordinario", archivo: "/ev/to/30/vie/audio.mp3", fecha: `2028-011-03`, tiempo: 'to' },</v>
      </c>
    </row>
    <row r="1410" spans="1:34" x14ac:dyDescent="0.35">
      <c r="A1410">
        <f t="shared" si="539"/>
        <v>2028</v>
      </c>
      <c r="B1410">
        <f t="shared" si="539"/>
        <v>11</v>
      </c>
      <c r="C1410">
        <f t="shared" si="553"/>
        <v>4</v>
      </c>
      <c r="D1410">
        <f t="shared" si="552"/>
        <v>30</v>
      </c>
      <c r="F1410" t="s">
        <v>22</v>
      </c>
      <c r="G1410" s="6" t="s">
        <v>26</v>
      </c>
      <c r="H1410" s="5" t="str">
        <f t="shared" si="538"/>
        <v>XXX</v>
      </c>
      <c r="I1410" t="s">
        <v>11</v>
      </c>
      <c r="J1410" t="s">
        <v>1</v>
      </c>
      <c r="K1410" s="9" t="str">
        <f t="shared" si="549"/>
        <v>XXX Semana de Ordinario</v>
      </c>
      <c r="L1410" t="s">
        <v>3</v>
      </c>
      <c r="M1410" t="s">
        <v>12</v>
      </c>
      <c r="N1410" t="str">
        <f t="shared" si="544"/>
        <v>to</v>
      </c>
      <c r="O1410" s="1" t="s">
        <v>9</v>
      </c>
      <c r="P1410">
        <f t="shared" si="533"/>
        <v>30</v>
      </c>
      <c r="Q1410" s="1" t="s">
        <v>9</v>
      </c>
      <c r="R1410" t="str">
        <f t="shared" si="531"/>
        <v>sab</v>
      </c>
      <c r="S1410" s="1" t="s">
        <v>9</v>
      </c>
      <c r="T1410" t="s">
        <v>5</v>
      </c>
      <c r="U1410" t="s">
        <v>6</v>
      </c>
      <c r="V1410" t="s">
        <v>7</v>
      </c>
      <c r="W1410">
        <f t="shared" si="534"/>
        <v>2028</v>
      </c>
      <c r="X1410" s="1" t="s">
        <v>13</v>
      </c>
      <c r="Y1410" s="1">
        <v>0</v>
      </c>
      <c r="Z1410" s="1">
        <f t="shared" si="532"/>
        <v>11</v>
      </c>
      <c r="AA1410" s="1" t="s">
        <v>13</v>
      </c>
      <c r="AB1410" s="1">
        <v>0</v>
      </c>
      <c r="AC1410">
        <f t="shared" si="535"/>
        <v>4</v>
      </c>
      <c r="AD1410" t="s">
        <v>63</v>
      </c>
      <c r="AE1410" t="str">
        <f t="shared" si="543"/>
        <v>to</v>
      </c>
      <c r="AF1410" s="1" t="s">
        <v>10</v>
      </c>
      <c r="AH1410" t="str">
        <f t="shared" si="536"/>
        <v>{ nombre: "XXX Semana de Ordinario", archivo: "/ev/to/30/sab/audio.mp3", fecha: `2028-011-04`, tiempo: 'to' },</v>
      </c>
    </row>
    <row r="1411" spans="1:34" x14ac:dyDescent="0.35">
      <c r="A1411">
        <f t="shared" si="539"/>
        <v>2028</v>
      </c>
      <c r="B1411">
        <f t="shared" si="539"/>
        <v>11</v>
      </c>
      <c r="C1411">
        <f t="shared" si="553"/>
        <v>5</v>
      </c>
      <c r="D1411">
        <f>D1410+1</f>
        <v>31</v>
      </c>
      <c r="F1411" t="s">
        <v>4</v>
      </c>
      <c r="G1411" s="6" t="s">
        <v>26</v>
      </c>
      <c r="H1411" s="5" t="str">
        <f t="shared" si="538"/>
        <v>XXXI</v>
      </c>
      <c r="I1411" t="s">
        <v>11</v>
      </c>
      <c r="J1411" t="s">
        <v>1</v>
      </c>
      <c r="K1411" s="9" t="str">
        <f t="shared" si="549"/>
        <v>XXXI Semana de Ordinario</v>
      </c>
      <c r="L1411" t="s">
        <v>3</v>
      </c>
      <c r="M1411" t="s">
        <v>12</v>
      </c>
      <c r="N1411" t="str">
        <f t="shared" si="544"/>
        <v>to</v>
      </c>
      <c r="O1411" s="1" t="s">
        <v>9</v>
      </c>
      <c r="P1411">
        <f t="shared" si="533"/>
        <v>31</v>
      </c>
      <c r="Q1411" s="1" t="s">
        <v>9</v>
      </c>
      <c r="R1411" t="str">
        <f t="shared" si="531"/>
        <v>dom</v>
      </c>
      <c r="S1411" s="1" t="s">
        <v>9</v>
      </c>
      <c r="T1411" t="s">
        <v>5</v>
      </c>
      <c r="U1411" t="s">
        <v>6</v>
      </c>
      <c r="V1411" t="s">
        <v>7</v>
      </c>
      <c r="W1411">
        <f t="shared" si="534"/>
        <v>2028</v>
      </c>
      <c r="X1411" s="1" t="s">
        <v>13</v>
      </c>
      <c r="Y1411" s="1">
        <v>0</v>
      </c>
      <c r="Z1411" s="1">
        <f t="shared" si="532"/>
        <v>11</v>
      </c>
      <c r="AA1411" s="1" t="s">
        <v>13</v>
      </c>
      <c r="AB1411" s="1">
        <v>0</v>
      </c>
      <c r="AC1411">
        <f t="shared" si="535"/>
        <v>5</v>
      </c>
      <c r="AD1411" t="s">
        <v>63</v>
      </c>
      <c r="AE1411" t="str">
        <f t="shared" si="543"/>
        <v>to</v>
      </c>
      <c r="AF1411" s="1" t="s">
        <v>10</v>
      </c>
      <c r="AH1411" t="str">
        <f t="shared" si="536"/>
        <v>{ nombre: "XXXI Semana de Ordinario", archivo: "/ev/to/31/dom/audio.mp3", fecha: `2028-011-05`, tiempo: 'to' },</v>
      </c>
    </row>
    <row r="1412" spans="1:34" x14ac:dyDescent="0.35">
      <c r="A1412">
        <f t="shared" si="539"/>
        <v>2028</v>
      </c>
      <c r="B1412">
        <f t="shared" si="539"/>
        <v>11</v>
      </c>
      <c r="C1412">
        <f t="shared" si="553"/>
        <v>6</v>
      </c>
      <c r="D1412">
        <f>D1411</f>
        <v>31</v>
      </c>
      <c r="F1412" t="s">
        <v>23</v>
      </c>
      <c r="G1412" s="6" t="s">
        <v>26</v>
      </c>
      <c r="H1412" s="5" t="str">
        <f t="shared" si="538"/>
        <v>XXXI</v>
      </c>
      <c r="I1412" t="s">
        <v>11</v>
      </c>
      <c r="J1412" t="s">
        <v>1</v>
      </c>
      <c r="K1412" s="9" t="str">
        <f t="shared" si="549"/>
        <v>XXXI Semana de Ordinario</v>
      </c>
      <c r="L1412" t="s">
        <v>3</v>
      </c>
      <c r="M1412" t="s">
        <v>12</v>
      </c>
      <c r="N1412" t="str">
        <f t="shared" si="544"/>
        <v>to</v>
      </c>
      <c r="O1412" s="1" t="s">
        <v>9</v>
      </c>
      <c r="P1412">
        <f t="shared" si="533"/>
        <v>31</v>
      </c>
      <c r="Q1412" s="1" t="s">
        <v>9</v>
      </c>
      <c r="R1412" t="str">
        <f t="shared" si="531"/>
        <v>lun</v>
      </c>
      <c r="S1412" s="1" t="s">
        <v>9</v>
      </c>
      <c r="T1412" t="s">
        <v>5</v>
      </c>
      <c r="U1412" t="s">
        <v>6</v>
      </c>
      <c r="V1412" t="s">
        <v>7</v>
      </c>
      <c r="W1412">
        <f t="shared" si="534"/>
        <v>2028</v>
      </c>
      <c r="X1412" s="1" t="s">
        <v>13</v>
      </c>
      <c r="Y1412" s="1">
        <v>0</v>
      </c>
      <c r="Z1412" s="1">
        <f t="shared" si="532"/>
        <v>11</v>
      </c>
      <c r="AA1412" s="1" t="s">
        <v>13</v>
      </c>
      <c r="AB1412" s="1">
        <v>0</v>
      </c>
      <c r="AC1412">
        <f t="shared" si="535"/>
        <v>6</v>
      </c>
      <c r="AD1412" t="s">
        <v>63</v>
      </c>
      <c r="AE1412" t="str">
        <f t="shared" si="543"/>
        <v>to</v>
      </c>
      <c r="AF1412" s="1" t="s">
        <v>10</v>
      </c>
      <c r="AH1412" t="str">
        <f t="shared" si="536"/>
        <v>{ nombre: "XXXI Semana de Ordinario", archivo: "/ev/to/31/lun/audio.mp3", fecha: `2028-011-06`, tiempo: 'to' },</v>
      </c>
    </row>
    <row r="1413" spans="1:34" x14ac:dyDescent="0.35">
      <c r="A1413">
        <f t="shared" si="539"/>
        <v>2028</v>
      </c>
      <c r="B1413">
        <f t="shared" si="539"/>
        <v>11</v>
      </c>
      <c r="C1413">
        <f t="shared" si="553"/>
        <v>7</v>
      </c>
      <c r="D1413">
        <f t="shared" ref="D1413:D1417" si="554">D1412</f>
        <v>31</v>
      </c>
      <c r="F1413" t="s">
        <v>24</v>
      </c>
      <c r="G1413" s="6" t="s">
        <v>26</v>
      </c>
      <c r="H1413" s="5" t="str">
        <f t="shared" si="538"/>
        <v>XXXI</v>
      </c>
      <c r="I1413" t="s">
        <v>11</v>
      </c>
      <c r="J1413" t="s">
        <v>1</v>
      </c>
      <c r="K1413" s="9" t="str">
        <f t="shared" si="549"/>
        <v>XXXI Semana de Ordinario</v>
      </c>
      <c r="L1413" t="s">
        <v>3</v>
      </c>
      <c r="M1413" t="s">
        <v>12</v>
      </c>
      <c r="N1413" t="str">
        <f t="shared" si="544"/>
        <v>to</v>
      </c>
      <c r="O1413" s="1" t="s">
        <v>9</v>
      </c>
      <c r="P1413">
        <f t="shared" si="533"/>
        <v>31</v>
      </c>
      <c r="Q1413" s="1" t="s">
        <v>9</v>
      </c>
      <c r="R1413" t="str">
        <f t="shared" si="531"/>
        <v>mar</v>
      </c>
      <c r="S1413" s="1" t="s">
        <v>9</v>
      </c>
      <c r="T1413" t="s">
        <v>5</v>
      </c>
      <c r="U1413" t="s">
        <v>6</v>
      </c>
      <c r="V1413" t="s">
        <v>7</v>
      </c>
      <c r="W1413">
        <f t="shared" si="534"/>
        <v>2028</v>
      </c>
      <c r="X1413" s="1" t="s">
        <v>13</v>
      </c>
      <c r="Y1413" s="1">
        <v>0</v>
      </c>
      <c r="Z1413" s="1">
        <f t="shared" si="532"/>
        <v>11</v>
      </c>
      <c r="AA1413" s="1" t="s">
        <v>13</v>
      </c>
      <c r="AB1413" s="1">
        <v>0</v>
      </c>
      <c r="AC1413">
        <f t="shared" si="535"/>
        <v>7</v>
      </c>
      <c r="AD1413" t="s">
        <v>63</v>
      </c>
      <c r="AE1413" t="str">
        <f t="shared" si="543"/>
        <v>to</v>
      </c>
      <c r="AF1413" s="1" t="s">
        <v>10</v>
      </c>
      <c r="AH1413" t="str">
        <f t="shared" si="536"/>
        <v>{ nombre: "XXXI Semana de Ordinario", archivo: "/ev/to/31/mar/audio.mp3", fecha: `2028-011-07`, tiempo: 'to' },</v>
      </c>
    </row>
    <row r="1414" spans="1:34" x14ac:dyDescent="0.35">
      <c r="A1414">
        <f t="shared" si="539"/>
        <v>2028</v>
      </c>
      <c r="B1414">
        <f t="shared" si="539"/>
        <v>11</v>
      </c>
      <c r="C1414">
        <f t="shared" si="553"/>
        <v>8</v>
      </c>
      <c r="D1414">
        <f t="shared" si="554"/>
        <v>31</v>
      </c>
      <c r="F1414" t="s">
        <v>19</v>
      </c>
      <c r="G1414" s="6" t="s">
        <v>26</v>
      </c>
      <c r="H1414" s="5" t="str">
        <f t="shared" si="538"/>
        <v>XXXI</v>
      </c>
      <c r="I1414" t="s">
        <v>11</v>
      </c>
      <c r="J1414" t="s">
        <v>1</v>
      </c>
      <c r="K1414" s="9" t="str">
        <f t="shared" si="549"/>
        <v>XXXI Semana de Ordinario</v>
      </c>
      <c r="L1414" t="s">
        <v>3</v>
      </c>
      <c r="M1414" t="s">
        <v>12</v>
      </c>
      <c r="N1414" t="str">
        <f t="shared" si="544"/>
        <v>to</v>
      </c>
      <c r="O1414" s="1" t="s">
        <v>9</v>
      </c>
      <c r="P1414">
        <f t="shared" si="533"/>
        <v>31</v>
      </c>
      <c r="Q1414" s="1" t="s">
        <v>9</v>
      </c>
      <c r="R1414" t="str">
        <f t="shared" si="531"/>
        <v>mie</v>
      </c>
      <c r="S1414" s="1" t="s">
        <v>9</v>
      </c>
      <c r="T1414" t="s">
        <v>5</v>
      </c>
      <c r="U1414" t="s">
        <v>6</v>
      </c>
      <c r="V1414" t="s">
        <v>7</v>
      </c>
      <c r="W1414">
        <f t="shared" si="534"/>
        <v>2028</v>
      </c>
      <c r="X1414" s="1" t="s">
        <v>13</v>
      </c>
      <c r="Y1414" s="1">
        <v>0</v>
      </c>
      <c r="Z1414" s="1">
        <f t="shared" si="532"/>
        <v>11</v>
      </c>
      <c r="AA1414" s="1" t="s">
        <v>13</v>
      </c>
      <c r="AB1414" s="1">
        <v>0</v>
      </c>
      <c r="AC1414">
        <f t="shared" si="535"/>
        <v>8</v>
      </c>
      <c r="AD1414" t="s">
        <v>63</v>
      </c>
      <c r="AE1414" t="str">
        <f t="shared" si="543"/>
        <v>to</v>
      </c>
      <c r="AF1414" s="1" t="s">
        <v>10</v>
      </c>
      <c r="AH1414" t="str">
        <f t="shared" si="536"/>
        <v>{ nombre: "XXXI Semana de Ordinario", archivo: "/ev/to/31/mie/audio.mp3", fecha: `2028-011-08`, tiempo: 'to' },</v>
      </c>
    </row>
    <row r="1415" spans="1:34" x14ac:dyDescent="0.35">
      <c r="A1415">
        <f t="shared" si="539"/>
        <v>2028</v>
      </c>
      <c r="B1415">
        <f t="shared" si="539"/>
        <v>11</v>
      </c>
      <c r="C1415">
        <f t="shared" si="553"/>
        <v>9</v>
      </c>
      <c r="D1415">
        <f t="shared" si="554"/>
        <v>31</v>
      </c>
      <c r="F1415" t="s">
        <v>20</v>
      </c>
      <c r="G1415" s="6" t="s">
        <v>26</v>
      </c>
      <c r="H1415" s="5" t="str">
        <f t="shared" si="538"/>
        <v>XXXI</v>
      </c>
      <c r="I1415" t="s">
        <v>11</v>
      </c>
      <c r="J1415" t="s">
        <v>1</v>
      </c>
      <c r="K1415" s="9" t="str">
        <f t="shared" si="549"/>
        <v>XXXI Semana de Ordinario</v>
      </c>
      <c r="L1415" t="s">
        <v>3</v>
      </c>
      <c r="M1415" t="s">
        <v>12</v>
      </c>
      <c r="N1415" t="str">
        <f t="shared" si="544"/>
        <v>to</v>
      </c>
      <c r="O1415" s="1" t="s">
        <v>9</v>
      </c>
      <c r="P1415">
        <f t="shared" si="533"/>
        <v>31</v>
      </c>
      <c r="Q1415" s="1" t="s">
        <v>9</v>
      </c>
      <c r="R1415" t="str">
        <f t="shared" ref="R1415:R1452" si="555">F1415</f>
        <v>jue</v>
      </c>
      <c r="S1415" s="1" t="s">
        <v>9</v>
      </c>
      <c r="T1415" t="s">
        <v>5</v>
      </c>
      <c r="U1415" t="s">
        <v>6</v>
      </c>
      <c r="V1415" t="s">
        <v>7</v>
      </c>
      <c r="W1415">
        <f t="shared" si="534"/>
        <v>2028</v>
      </c>
      <c r="X1415" s="1" t="s">
        <v>13</v>
      </c>
      <c r="Y1415" s="1">
        <v>0</v>
      </c>
      <c r="Z1415" s="1">
        <f t="shared" si="532"/>
        <v>11</v>
      </c>
      <c r="AA1415" s="1" t="s">
        <v>13</v>
      </c>
      <c r="AB1415" s="1">
        <v>0</v>
      </c>
      <c r="AC1415">
        <f t="shared" si="535"/>
        <v>9</v>
      </c>
      <c r="AD1415" t="s">
        <v>63</v>
      </c>
      <c r="AE1415" t="str">
        <f t="shared" si="543"/>
        <v>to</v>
      </c>
      <c r="AF1415" s="1" t="s">
        <v>10</v>
      </c>
      <c r="AH1415" t="str">
        <f t="shared" si="536"/>
        <v>{ nombre: "XXXI Semana de Ordinario", archivo: "/ev/to/31/jue/audio.mp3", fecha: `2028-011-09`, tiempo: 'to' },</v>
      </c>
    </row>
    <row r="1416" spans="1:34" x14ac:dyDescent="0.35">
      <c r="A1416">
        <f t="shared" si="539"/>
        <v>2028</v>
      </c>
      <c r="B1416">
        <f t="shared" si="539"/>
        <v>11</v>
      </c>
      <c r="C1416">
        <f t="shared" si="553"/>
        <v>10</v>
      </c>
      <c r="D1416">
        <f t="shared" si="554"/>
        <v>31</v>
      </c>
      <c r="F1416" t="s">
        <v>21</v>
      </c>
      <c r="G1416" s="6" t="s">
        <v>26</v>
      </c>
      <c r="H1416" s="5" t="str">
        <f t="shared" si="538"/>
        <v>XXXI</v>
      </c>
      <c r="I1416" t="s">
        <v>11</v>
      </c>
      <c r="J1416" t="s">
        <v>1</v>
      </c>
      <c r="K1416" s="9" t="str">
        <f t="shared" si="549"/>
        <v>XXXI Semana de Ordinario</v>
      </c>
      <c r="L1416" t="s">
        <v>3</v>
      </c>
      <c r="M1416" t="s">
        <v>12</v>
      </c>
      <c r="N1416" t="str">
        <f t="shared" si="544"/>
        <v>to</v>
      </c>
      <c r="O1416" s="1" t="s">
        <v>9</v>
      </c>
      <c r="P1416">
        <f t="shared" si="533"/>
        <v>31</v>
      </c>
      <c r="Q1416" s="1" t="s">
        <v>9</v>
      </c>
      <c r="R1416" t="str">
        <f t="shared" si="555"/>
        <v>vie</v>
      </c>
      <c r="S1416" s="1" t="s">
        <v>9</v>
      </c>
      <c r="T1416" t="s">
        <v>5</v>
      </c>
      <c r="U1416" t="s">
        <v>6</v>
      </c>
      <c r="V1416" t="s">
        <v>7</v>
      </c>
      <c r="W1416">
        <f t="shared" si="534"/>
        <v>2028</v>
      </c>
      <c r="X1416" s="1" t="s">
        <v>13</v>
      </c>
      <c r="Y1416" s="1">
        <v>0</v>
      </c>
      <c r="Z1416" s="1">
        <f t="shared" ref="Z1416:Z1468" si="556">B1416</f>
        <v>11</v>
      </c>
      <c r="AA1416" s="1" t="s">
        <v>13</v>
      </c>
      <c r="AB1416" s="1"/>
      <c r="AC1416">
        <f t="shared" si="535"/>
        <v>10</v>
      </c>
      <c r="AD1416" t="s">
        <v>63</v>
      </c>
      <c r="AE1416" t="str">
        <f t="shared" si="543"/>
        <v>to</v>
      </c>
      <c r="AF1416" s="1" t="s">
        <v>10</v>
      </c>
      <c r="AH1416" t="str">
        <f t="shared" si="536"/>
        <v>{ nombre: "XXXI Semana de Ordinario", archivo: "/ev/to/31/vie/audio.mp3", fecha: `2028-011-10`, tiempo: 'to' },</v>
      </c>
    </row>
    <row r="1417" spans="1:34" x14ac:dyDescent="0.35">
      <c r="A1417">
        <f t="shared" si="539"/>
        <v>2028</v>
      </c>
      <c r="B1417">
        <f t="shared" si="539"/>
        <v>11</v>
      </c>
      <c r="C1417">
        <f t="shared" si="553"/>
        <v>11</v>
      </c>
      <c r="D1417">
        <f t="shared" si="554"/>
        <v>31</v>
      </c>
      <c r="F1417" t="s">
        <v>22</v>
      </c>
      <c r="G1417" s="6" t="s">
        <v>26</v>
      </c>
      <c r="H1417" s="5" t="str">
        <f t="shared" si="538"/>
        <v>XXXI</v>
      </c>
      <c r="I1417" t="s">
        <v>11</v>
      </c>
      <c r="J1417" t="s">
        <v>1</v>
      </c>
      <c r="K1417" s="9" t="str">
        <f t="shared" si="549"/>
        <v>XXXI Semana de Ordinario</v>
      </c>
      <c r="L1417" t="s">
        <v>3</v>
      </c>
      <c r="M1417" t="s">
        <v>12</v>
      </c>
      <c r="N1417" t="str">
        <f t="shared" si="544"/>
        <v>to</v>
      </c>
      <c r="O1417" s="1" t="s">
        <v>9</v>
      </c>
      <c r="P1417">
        <f t="shared" si="533"/>
        <v>31</v>
      </c>
      <c r="Q1417" s="1" t="s">
        <v>9</v>
      </c>
      <c r="R1417" t="str">
        <f t="shared" si="555"/>
        <v>sab</v>
      </c>
      <c r="S1417" s="1" t="s">
        <v>9</v>
      </c>
      <c r="T1417" t="s">
        <v>5</v>
      </c>
      <c r="U1417" t="s">
        <v>6</v>
      </c>
      <c r="V1417" t="s">
        <v>7</v>
      </c>
      <c r="W1417">
        <f t="shared" si="534"/>
        <v>2028</v>
      </c>
      <c r="X1417" s="1" t="s">
        <v>13</v>
      </c>
      <c r="Y1417" s="1">
        <v>0</v>
      </c>
      <c r="Z1417" s="1">
        <f t="shared" si="556"/>
        <v>11</v>
      </c>
      <c r="AA1417" s="1" t="s">
        <v>13</v>
      </c>
      <c r="AB1417" s="1"/>
      <c r="AC1417">
        <f t="shared" si="535"/>
        <v>11</v>
      </c>
      <c r="AD1417" t="s">
        <v>63</v>
      </c>
      <c r="AE1417" t="str">
        <f t="shared" si="543"/>
        <v>to</v>
      </c>
      <c r="AF1417" s="1" t="s">
        <v>10</v>
      </c>
      <c r="AH1417" t="str">
        <f t="shared" si="536"/>
        <v>{ nombre: "XXXI Semana de Ordinario", archivo: "/ev/to/31/sab/audio.mp3", fecha: `2028-011-11`, tiempo: 'to' },</v>
      </c>
    </row>
    <row r="1418" spans="1:34" x14ac:dyDescent="0.35">
      <c r="A1418">
        <f t="shared" si="539"/>
        <v>2028</v>
      </c>
      <c r="B1418">
        <f t="shared" si="539"/>
        <v>11</v>
      </c>
      <c r="C1418">
        <f t="shared" si="553"/>
        <v>12</v>
      </c>
      <c r="D1418">
        <f t="shared" si="547"/>
        <v>32</v>
      </c>
      <c r="F1418" t="s">
        <v>4</v>
      </c>
      <c r="G1418" s="6" t="s">
        <v>26</v>
      </c>
      <c r="H1418" s="5" t="str">
        <f t="shared" si="538"/>
        <v>XXXII</v>
      </c>
      <c r="I1418" t="s">
        <v>11</v>
      </c>
      <c r="J1418" t="s">
        <v>1</v>
      </c>
      <c r="K1418" s="9" t="str">
        <f t="shared" si="549"/>
        <v>XXXII Semana de Ordinario</v>
      </c>
      <c r="L1418" t="s">
        <v>3</v>
      </c>
      <c r="M1418" t="s">
        <v>12</v>
      </c>
      <c r="N1418" t="str">
        <f t="shared" si="544"/>
        <v>to</v>
      </c>
      <c r="O1418" s="1" t="s">
        <v>9</v>
      </c>
      <c r="P1418">
        <f t="shared" ref="P1418:P1481" si="557">D1418</f>
        <v>32</v>
      </c>
      <c r="Q1418" s="1" t="s">
        <v>9</v>
      </c>
      <c r="R1418" t="str">
        <f t="shared" si="555"/>
        <v>dom</v>
      </c>
      <c r="S1418" s="1" t="s">
        <v>9</v>
      </c>
      <c r="T1418" t="s">
        <v>5</v>
      </c>
      <c r="U1418" t="s">
        <v>6</v>
      </c>
      <c r="V1418" t="s">
        <v>7</v>
      </c>
      <c r="W1418">
        <f t="shared" ref="W1418:W1481" si="558">A1418</f>
        <v>2028</v>
      </c>
      <c r="X1418" s="1" t="s">
        <v>13</v>
      </c>
      <c r="Y1418" s="1">
        <v>0</v>
      </c>
      <c r="Z1418" s="1">
        <f t="shared" si="556"/>
        <v>11</v>
      </c>
      <c r="AA1418" s="1" t="s">
        <v>13</v>
      </c>
      <c r="AB1418" s="1"/>
      <c r="AC1418">
        <f t="shared" ref="AC1418:AC1481" si="559">C1418</f>
        <v>12</v>
      </c>
      <c r="AD1418" t="s">
        <v>63</v>
      </c>
      <c r="AE1418" t="str">
        <f t="shared" si="543"/>
        <v>to</v>
      </c>
      <c r="AF1418" s="1" t="s">
        <v>10</v>
      </c>
      <c r="AH1418" t="str">
        <f t="shared" ref="AH1418:AH1481" si="560">_xlfn.CONCAT(I1418:AF1418)</f>
        <v>{ nombre: "XXXII Semana de Ordinario", archivo: "/ev/to/32/dom/audio.mp3", fecha: `2028-011-12`, tiempo: 'to' },</v>
      </c>
    </row>
    <row r="1419" spans="1:34" x14ac:dyDescent="0.35">
      <c r="A1419">
        <f t="shared" si="539"/>
        <v>2028</v>
      </c>
      <c r="B1419">
        <f t="shared" si="539"/>
        <v>11</v>
      </c>
      <c r="C1419">
        <f t="shared" si="553"/>
        <v>13</v>
      </c>
      <c r="D1419">
        <f>D1418</f>
        <v>32</v>
      </c>
      <c r="F1419" t="s">
        <v>23</v>
      </c>
      <c r="G1419" s="6" t="s">
        <v>26</v>
      </c>
      <c r="H1419" s="5" t="str">
        <f t="shared" si="538"/>
        <v>XXXII</v>
      </c>
      <c r="I1419" t="s">
        <v>11</v>
      </c>
      <c r="J1419" t="s">
        <v>1</v>
      </c>
      <c r="K1419" s="9" t="str">
        <f t="shared" si="549"/>
        <v>XXXII Semana de Ordinario</v>
      </c>
      <c r="L1419" t="s">
        <v>3</v>
      </c>
      <c r="M1419" t="s">
        <v>12</v>
      </c>
      <c r="N1419" t="str">
        <f t="shared" si="544"/>
        <v>to</v>
      </c>
      <c r="O1419" s="1" t="s">
        <v>9</v>
      </c>
      <c r="P1419">
        <f t="shared" si="557"/>
        <v>32</v>
      </c>
      <c r="Q1419" s="1" t="s">
        <v>9</v>
      </c>
      <c r="R1419" t="str">
        <f t="shared" si="555"/>
        <v>lun</v>
      </c>
      <c r="S1419" s="1" t="s">
        <v>9</v>
      </c>
      <c r="T1419" t="s">
        <v>5</v>
      </c>
      <c r="U1419" t="s">
        <v>6</v>
      </c>
      <c r="V1419" t="s">
        <v>7</v>
      </c>
      <c r="W1419">
        <f t="shared" si="558"/>
        <v>2028</v>
      </c>
      <c r="X1419" s="1" t="s">
        <v>13</v>
      </c>
      <c r="Y1419" s="1">
        <v>0</v>
      </c>
      <c r="Z1419" s="1">
        <f t="shared" si="556"/>
        <v>11</v>
      </c>
      <c r="AA1419" s="1" t="s">
        <v>13</v>
      </c>
      <c r="AB1419" s="1"/>
      <c r="AC1419">
        <f t="shared" si="559"/>
        <v>13</v>
      </c>
      <c r="AD1419" t="s">
        <v>63</v>
      </c>
      <c r="AE1419" t="str">
        <f t="shared" si="543"/>
        <v>to</v>
      </c>
      <c r="AF1419" s="1" t="s">
        <v>10</v>
      </c>
      <c r="AH1419" t="str">
        <f t="shared" si="560"/>
        <v>{ nombre: "XXXII Semana de Ordinario", archivo: "/ev/to/32/lun/audio.mp3", fecha: `2028-011-13`, tiempo: 'to' },</v>
      </c>
    </row>
    <row r="1420" spans="1:34" x14ac:dyDescent="0.35">
      <c r="A1420">
        <f t="shared" si="539"/>
        <v>2028</v>
      </c>
      <c r="B1420">
        <f t="shared" si="539"/>
        <v>11</v>
      </c>
      <c r="C1420">
        <f t="shared" si="553"/>
        <v>14</v>
      </c>
      <c r="D1420">
        <f t="shared" ref="D1420:D1424" si="561">D1419</f>
        <v>32</v>
      </c>
      <c r="F1420" t="s">
        <v>24</v>
      </c>
      <c r="G1420" s="6" t="s">
        <v>26</v>
      </c>
      <c r="H1420" s="5" t="str">
        <f t="shared" si="538"/>
        <v>XXXII</v>
      </c>
      <c r="I1420" t="s">
        <v>11</v>
      </c>
      <c r="J1420" t="s">
        <v>1</v>
      </c>
      <c r="K1420" s="9" t="str">
        <f t="shared" si="549"/>
        <v>XXXII Semana de Ordinario</v>
      </c>
      <c r="L1420" t="s">
        <v>3</v>
      </c>
      <c r="M1420" t="s">
        <v>12</v>
      </c>
      <c r="N1420" t="str">
        <f t="shared" si="544"/>
        <v>to</v>
      </c>
      <c r="O1420" s="1" t="s">
        <v>9</v>
      </c>
      <c r="P1420">
        <f t="shared" si="557"/>
        <v>32</v>
      </c>
      <c r="Q1420" s="1" t="s">
        <v>9</v>
      </c>
      <c r="R1420" t="str">
        <f t="shared" si="555"/>
        <v>mar</v>
      </c>
      <c r="S1420" s="1" t="s">
        <v>9</v>
      </c>
      <c r="T1420" t="s">
        <v>5</v>
      </c>
      <c r="U1420" t="s">
        <v>6</v>
      </c>
      <c r="V1420" t="s">
        <v>7</v>
      </c>
      <c r="W1420">
        <f t="shared" si="558"/>
        <v>2028</v>
      </c>
      <c r="X1420" s="1" t="s">
        <v>13</v>
      </c>
      <c r="Y1420" s="1">
        <v>0</v>
      </c>
      <c r="Z1420" s="1">
        <f t="shared" si="556"/>
        <v>11</v>
      </c>
      <c r="AA1420" s="1" t="s">
        <v>13</v>
      </c>
      <c r="AB1420" s="1"/>
      <c r="AC1420">
        <f t="shared" si="559"/>
        <v>14</v>
      </c>
      <c r="AD1420" t="s">
        <v>63</v>
      </c>
      <c r="AE1420" t="str">
        <f t="shared" si="543"/>
        <v>to</v>
      </c>
      <c r="AF1420" s="1" t="s">
        <v>10</v>
      </c>
      <c r="AH1420" t="str">
        <f t="shared" si="560"/>
        <v>{ nombre: "XXXII Semana de Ordinario", archivo: "/ev/to/32/mar/audio.mp3", fecha: `2028-011-14`, tiempo: 'to' },</v>
      </c>
    </row>
    <row r="1421" spans="1:34" x14ac:dyDescent="0.35">
      <c r="A1421">
        <f t="shared" si="539"/>
        <v>2028</v>
      </c>
      <c r="B1421">
        <f t="shared" si="539"/>
        <v>11</v>
      </c>
      <c r="C1421">
        <f t="shared" si="553"/>
        <v>15</v>
      </c>
      <c r="D1421">
        <f t="shared" si="561"/>
        <v>32</v>
      </c>
      <c r="F1421" t="s">
        <v>19</v>
      </c>
      <c r="G1421" s="6" t="s">
        <v>26</v>
      </c>
      <c r="H1421" s="5" t="str">
        <f t="shared" si="538"/>
        <v>XXXII</v>
      </c>
      <c r="I1421" t="s">
        <v>11</v>
      </c>
      <c r="J1421" t="s">
        <v>1</v>
      </c>
      <c r="K1421" s="9" t="str">
        <f t="shared" si="549"/>
        <v>XXXII Semana de Ordinario</v>
      </c>
      <c r="L1421" t="s">
        <v>3</v>
      </c>
      <c r="M1421" t="s">
        <v>12</v>
      </c>
      <c r="N1421" t="str">
        <f t="shared" si="544"/>
        <v>to</v>
      </c>
      <c r="O1421" s="1" t="s">
        <v>9</v>
      </c>
      <c r="P1421">
        <f t="shared" si="557"/>
        <v>32</v>
      </c>
      <c r="Q1421" s="1" t="s">
        <v>9</v>
      </c>
      <c r="R1421" t="str">
        <f t="shared" si="555"/>
        <v>mie</v>
      </c>
      <c r="S1421" s="1" t="s">
        <v>9</v>
      </c>
      <c r="T1421" t="s">
        <v>5</v>
      </c>
      <c r="U1421" t="s">
        <v>6</v>
      </c>
      <c r="V1421" t="s">
        <v>7</v>
      </c>
      <c r="W1421">
        <f t="shared" si="558"/>
        <v>2028</v>
      </c>
      <c r="X1421" s="1" t="s">
        <v>13</v>
      </c>
      <c r="Y1421" s="1">
        <v>0</v>
      </c>
      <c r="Z1421" s="1">
        <f t="shared" si="556"/>
        <v>11</v>
      </c>
      <c r="AA1421" s="1" t="s">
        <v>13</v>
      </c>
      <c r="AB1421" s="1"/>
      <c r="AC1421">
        <f t="shared" si="559"/>
        <v>15</v>
      </c>
      <c r="AD1421" t="s">
        <v>63</v>
      </c>
      <c r="AE1421" t="str">
        <f t="shared" si="543"/>
        <v>to</v>
      </c>
      <c r="AF1421" s="1" t="s">
        <v>10</v>
      </c>
      <c r="AH1421" t="str">
        <f t="shared" si="560"/>
        <v>{ nombre: "XXXII Semana de Ordinario", archivo: "/ev/to/32/mie/audio.mp3", fecha: `2028-011-15`, tiempo: 'to' },</v>
      </c>
    </row>
    <row r="1422" spans="1:34" x14ac:dyDescent="0.35">
      <c r="A1422">
        <f t="shared" si="539"/>
        <v>2028</v>
      </c>
      <c r="B1422">
        <f t="shared" si="539"/>
        <v>11</v>
      </c>
      <c r="C1422">
        <f t="shared" si="553"/>
        <v>16</v>
      </c>
      <c r="D1422">
        <f t="shared" si="561"/>
        <v>32</v>
      </c>
      <c r="F1422" t="s">
        <v>20</v>
      </c>
      <c r="G1422" s="6" t="s">
        <v>26</v>
      </c>
      <c r="H1422" s="5" t="str">
        <f t="shared" ref="H1422:H1475" si="562">ROMAN(D1422)</f>
        <v>XXXII</v>
      </c>
      <c r="I1422" t="s">
        <v>11</v>
      </c>
      <c r="J1422" t="s">
        <v>1</v>
      </c>
      <c r="K1422" s="9" t="str">
        <f t="shared" si="549"/>
        <v>XXXII Semana de Ordinario</v>
      </c>
      <c r="L1422" t="s">
        <v>3</v>
      </c>
      <c r="M1422" t="s">
        <v>12</v>
      </c>
      <c r="N1422" t="str">
        <f t="shared" si="544"/>
        <v>to</v>
      </c>
      <c r="O1422" s="1" t="s">
        <v>9</v>
      </c>
      <c r="P1422">
        <f t="shared" si="557"/>
        <v>32</v>
      </c>
      <c r="Q1422" s="1" t="s">
        <v>9</v>
      </c>
      <c r="R1422" t="str">
        <f t="shared" si="555"/>
        <v>jue</v>
      </c>
      <c r="S1422" s="1" t="s">
        <v>9</v>
      </c>
      <c r="T1422" t="s">
        <v>5</v>
      </c>
      <c r="U1422" t="s">
        <v>6</v>
      </c>
      <c r="V1422" t="s">
        <v>7</v>
      </c>
      <c r="W1422">
        <f t="shared" si="558"/>
        <v>2028</v>
      </c>
      <c r="X1422" s="1" t="s">
        <v>13</v>
      </c>
      <c r="Y1422" s="1">
        <v>0</v>
      </c>
      <c r="Z1422" s="1">
        <f t="shared" si="556"/>
        <v>11</v>
      </c>
      <c r="AA1422" s="1" t="s">
        <v>13</v>
      </c>
      <c r="AB1422" s="1"/>
      <c r="AC1422">
        <f t="shared" si="559"/>
        <v>16</v>
      </c>
      <c r="AD1422" t="s">
        <v>63</v>
      </c>
      <c r="AE1422" t="str">
        <f t="shared" si="543"/>
        <v>to</v>
      </c>
      <c r="AF1422" s="1" t="s">
        <v>10</v>
      </c>
      <c r="AH1422" t="str">
        <f t="shared" si="560"/>
        <v>{ nombre: "XXXII Semana de Ordinario", archivo: "/ev/to/32/jue/audio.mp3", fecha: `2028-011-16`, tiempo: 'to' },</v>
      </c>
    </row>
    <row r="1423" spans="1:34" x14ac:dyDescent="0.35">
      <c r="A1423">
        <f t="shared" si="539"/>
        <v>2028</v>
      </c>
      <c r="B1423">
        <f t="shared" si="539"/>
        <v>11</v>
      </c>
      <c r="C1423">
        <f t="shared" si="553"/>
        <v>17</v>
      </c>
      <c r="D1423">
        <f t="shared" si="561"/>
        <v>32</v>
      </c>
      <c r="F1423" t="s">
        <v>21</v>
      </c>
      <c r="G1423" s="6" t="s">
        <v>26</v>
      </c>
      <c r="H1423" s="5" t="str">
        <f t="shared" si="562"/>
        <v>XXXII</v>
      </c>
      <c r="I1423" t="s">
        <v>11</v>
      </c>
      <c r="J1423" t="s">
        <v>1</v>
      </c>
      <c r="K1423" s="9" t="str">
        <f t="shared" si="549"/>
        <v>XXXII Semana de Ordinario</v>
      </c>
      <c r="L1423" t="s">
        <v>3</v>
      </c>
      <c r="M1423" t="s">
        <v>12</v>
      </c>
      <c r="N1423" t="str">
        <f t="shared" si="544"/>
        <v>to</v>
      </c>
      <c r="O1423" s="1" t="s">
        <v>9</v>
      </c>
      <c r="P1423">
        <f t="shared" si="557"/>
        <v>32</v>
      </c>
      <c r="Q1423" s="1" t="s">
        <v>9</v>
      </c>
      <c r="R1423" t="str">
        <f t="shared" si="555"/>
        <v>vie</v>
      </c>
      <c r="S1423" s="1" t="s">
        <v>9</v>
      </c>
      <c r="T1423" t="s">
        <v>5</v>
      </c>
      <c r="U1423" t="s">
        <v>6</v>
      </c>
      <c r="V1423" t="s">
        <v>7</v>
      </c>
      <c r="W1423">
        <f t="shared" si="558"/>
        <v>2028</v>
      </c>
      <c r="X1423" s="1" t="s">
        <v>13</v>
      </c>
      <c r="Y1423" s="1">
        <v>0</v>
      </c>
      <c r="Z1423" s="1">
        <f t="shared" si="556"/>
        <v>11</v>
      </c>
      <c r="AA1423" s="1" t="s">
        <v>13</v>
      </c>
      <c r="AB1423" s="1"/>
      <c r="AC1423">
        <f t="shared" si="559"/>
        <v>17</v>
      </c>
      <c r="AD1423" t="s">
        <v>63</v>
      </c>
      <c r="AE1423" t="str">
        <f t="shared" si="543"/>
        <v>to</v>
      </c>
      <c r="AF1423" s="1" t="s">
        <v>10</v>
      </c>
      <c r="AH1423" t="str">
        <f t="shared" si="560"/>
        <v>{ nombre: "XXXII Semana de Ordinario", archivo: "/ev/to/32/vie/audio.mp3", fecha: `2028-011-17`, tiempo: 'to' },</v>
      </c>
    </row>
    <row r="1424" spans="1:34" x14ac:dyDescent="0.35">
      <c r="A1424">
        <f t="shared" si="539"/>
        <v>2028</v>
      </c>
      <c r="B1424">
        <f t="shared" si="539"/>
        <v>11</v>
      </c>
      <c r="C1424">
        <f t="shared" si="553"/>
        <v>18</v>
      </c>
      <c r="D1424">
        <f t="shared" si="561"/>
        <v>32</v>
      </c>
      <c r="F1424" t="s">
        <v>22</v>
      </c>
      <c r="G1424" s="6" t="s">
        <v>26</v>
      </c>
      <c r="H1424" s="5" t="str">
        <f t="shared" si="562"/>
        <v>XXXII</v>
      </c>
      <c r="I1424" t="s">
        <v>11</v>
      </c>
      <c r="J1424" t="s">
        <v>1</v>
      </c>
      <c r="K1424" s="9" t="str">
        <f t="shared" si="549"/>
        <v>XXXII Semana de Ordinario</v>
      </c>
      <c r="L1424" t="s">
        <v>3</v>
      </c>
      <c r="M1424" t="s">
        <v>12</v>
      </c>
      <c r="N1424" t="str">
        <f t="shared" si="544"/>
        <v>to</v>
      </c>
      <c r="O1424" s="1" t="s">
        <v>9</v>
      </c>
      <c r="P1424">
        <f t="shared" si="557"/>
        <v>32</v>
      </c>
      <c r="Q1424" s="1" t="s">
        <v>9</v>
      </c>
      <c r="R1424" t="str">
        <f t="shared" si="555"/>
        <v>sab</v>
      </c>
      <c r="S1424" s="1" t="s">
        <v>9</v>
      </c>
      <c r="T1424" t="s">
        <v>5</v>
      </c>
      <c r="U1424" t="s">
        <v>6</v>
      </c>
      <c r="V1424" t="s">
        <v>7</v>
      </c>
      <c r="W1424">
        <f t="shared" si="558"/>
        <v>2028</v>
      </c>
      <c r="X1424" s="1" t="s">
        <v>13</v>
      </c>
      <c r="Y1424" s="1">
        <v>0</v>
      </c>
      <c r="Z1424" s="1">
        <f t="shared" si="556"/>
        <v>11</v>
      </c>
      <c r="AA1424" s="1" t="s">
        <v>13</v>
      </c>
      <c r="AB1424" s="1"/>
      <c r="AC1424">
        <f t="shared" si="559"/>
        <v>18</v>
      </c>
      <c r="AD1424" t="s">
        <v>63</v>
      </c>
      <c r="AE1424" t="str">
        <f t="shared" si="543"/>
        <v>to</v>
      </c>
      <c r="AF1424" s="1" t="s">
        <v>10</v>
      </c>
      <c r="AH1424" t="str">
        <f t="shared" si="560"/>
        <v>{ nombre: "XXXII Semana de Ordinario", archivo: "/ev/to/32/sab/audio.mp3", fecha: `2028-011-18`, tiempo: 'to' },</v>
      </c>
    </row>
    <row r="1425" spans="1:34" x14ac:dyDescent="0.35">
      <c r="A1425">
        <f t="shared" ref="A1425:B1488" si="563">A1424</f>
        <v>2028</v>
      </c>
      <c r="B1425">
        <f t="shared" si="563"/>
        <v>11</v>
      </c>
      <c r="C1425">
        <f t="shared" si="553"/>
        <v>19</v>
      </c>
      <c r="D1425">
        <f t="shared" si="547"/>
        <v>33</v>
      </c>
      <c r="F1425" t="s">
        <v>4</v>
      </c>
      <c r="G1425" s="6" t="s">
        <v>26</v>
      </c>
      <c r="H1425" s="5" t="str">
        <f t="shared" si="562"/>
        <v>XXXIII</v>
      </c>
      <c r="I1425" t="s">
        <v>11</v>
      </c>
      <c r="J1425" t="s">
        <v>1</v>
      </c>
      <c r="K1425" s="9" t="str">
        <f t="shared" si="549"/>
        <v>XXXIII Semana de Ordinario</v>
      </c>
      <c r="L1425" t="s">
        <v>3</v>
      </c>
      <c r="M1425" t="s">
        <v>12</v>
      </c>
      <c r="N1425" t="str">
        <f t="shared" si="544"/>
        <v>to</v>
      </c>
      <c r="O1425" s="1" t="s">
        <v>9</v>
      </c>
      <c r="P1425">
        <f t="shared" si="557"/>
        <v>33</v>
      </c>
      <c r="Q1425" s="1" t="s">
        <v>9</v>
      </c>
      <c r="R1425" t="str">
        <f t="shared" si="555"/>
        <v>dom</v>
      </c>
      <c r="S1425" s="1" t="s">
        <v>9</v>
      </c>
      <c r="T1425" t="s">
        <v>5</v>
      </c>
      <c r="U1425" t="s">
        <v>6</v>
      </c>
      <c r="V1425" t="s">
        <v>7</v>
      </c>
      <c r="W1425">
        <f t="shared" si="558"/>
        <v>2028</v>
      </c>
      <c r="X1425" s="1" t="s">
        <v>13</v>
      </c>
      <c r="Y1425" s="1">
        <v>0</v>
      </c>
      <c r="Z1425" s="1">
        <f t="shared" si="556"/>
        <v>11</v>
      </c>
      <c r="AA1425" s="1" t="s">
        <v>13</v>
      </c>
      <c r="AB1425" s="1"/>
      <c r="AC1425">
        <f t="shared" si="559"/>
        <v>19</v>
      </c>
      <c r="AD1425" t="s">
        <v>63</v>
      </c>
      <c r="AE1425" t="str">
        <f t="shared" si="543"/>
        <v>to</v>
      </c>
      <c r="AF1425" s="1" t="s">
        <v>10</v>
      </c>
      <c r="AH1425" t="str">
        <f t="shared" si="560"/>
        <v>{ nombre: "XXXIII Semana de Ordinario", archivo: "/ev/to/33/dom/audio.mp3", fecha: `2028-011-19`, tiempo: 'to' },</v>
      </c>
    </row>
    <row r="1426" spans="1:34" x14ac:dyDescent="0.35">
      <c r="A1426">
        <f t="shared" si="563"/>
        <v>2028</v>
      </c>
      <c r="B1426">
        <f t="shared" si="563"/>
        <v>11</v>
      </c>
      <c r="C1426">
        <f t="shared" si="553"/>
        <v>20</v>
      </c>
      <c r="D1426">
        <f>D1425</f>
        <v>33</v>
      </c>
      <c r="F1426" t="s">
        <v>23</v>
      </c>
      <c r="G1426" s="6" t="s">
        <v>26</v>
      </c>
      <c r="H1426" s="5" t="str">
        <f t="shared" si="562"/>
        <v>XXXIII</v>
      </c>
      <c r="I1426" t="s">
        <v>11</v>
      </c>
      <c r="J1426" t="s">
        <v>1</v>
      </c>
      <c r="K1426" s="9" t="str">
        <f t="shared" si="549"/>
        <v>XXXIII Semana de Ordinario</v>
      </c>
      <c r="L1426" t="s">
        <v>3</v>
      </c>
      <c r="M1426" t="s">
        <v>12</v>
      </c>
      <c r="N1426" t="str">
        <f t="shared" si="544"/>
        <v>to</v>
      </c>
      <c r="O1426" s="1" t="s">
        <v>9</v>
      </c>
      <c r="P1426">
        <f t="shared" si="557"/>
        <v>33</v>
      </c>
      <c r="Q1426" s="1" t="s">
        <v>9</v>
      </c>
      <c r="R1426" t="str">
        <f t="shared" si="555"/>
        <v>lun</v>
      </c>
      <c r="S1426" s="1" t="s">
        <v>9</v>
      </c>
      <c r="T1426" t="s">
        <v>5</v>
      </c>
      <c r="U1426" t="s">
        <v>6</v>
      </c>
      <c r="V1426" t="s">
        <v>7</v>
      </c>
      <c r="W1426">
        <f t="shared" si="558"/>
        <v>2028</v>
      </c>
      <c r="X1426" s="1" t="s">
        <v>13</v>
      </c>
      <c r="Y1426" s="1">
        <v>0</v>
      </c>
      <c r="Z1426" s="1">
        <f t="shared" si="556"/>
        <v>11</v>
      </c>
      <c r="AA1426" s="1" t="s">
        <v>13</v>
      </c>
      <c r="AB1426" s="1"/>
      <c r="AC1426">
        <f t="shared" si="559"/>
        <v>20</v>
      </c>
      <c r="AD1426" t="s">
        <v>63</v>
      </c>
      <c r="AE1426" t="str">
        <f t="shared" si="543"/>
        <v>to</v>
      </c>
      <c r="AF1426" s="1" t="s">
        <v>10</v>
      </c>
      <c r="AH1426" t="str">
        <f t="shared" si="560"/>
        <v>{ nombre: "XXXIII Semana de Ordinario", archivo: "/ev/to/33/lun/audio.mp3", fecha: `2028-011-20`, tiempo: 'to' },</v>
      </c>
    </row>
    <row r="1427" spans="1:34" x14ac:dyDescent="0.35">
      <c r="A1427">
        <f t="shared" si="563"/>
        <v>2028</v>
      </c>
      <c r="B1427">
        <f t="shared" si="563"/>
        <v>11</v>
      </c>
      <c r="C1427">
        <f t="shared" si="553"/>
        <v>21</v>
      </c>
      <c r="D1427">
        <f t="shared" ref="D1427:D1431" si="564">D1426</f>
        <v>33</v>
      </c>
      <c r="F1427" t="s">
        <v>24</v>
      </c>
      <c r="G1427" s="6" t="s">
        <v>26</v>
      </c>
      <c r="H1427" s="5" t="str">
        <f t="shared" si="562"/>
        <v>XXXIII</v>
      </c>
      <c r="I1427" t="s">
        <v>11</v>
      </c>
      <c r="J1427" t="s">
        <v>1</v>
      </c>
      <c r="K1427" s="9" t="str">
        <f t="shared" si="549"/>
        <v>XXXIII Semana de Ordinario</v>
      </c>
      <c r="L1427" t="s">
        <v>3</v>
      </c>
      <c r="M1427" t="s">
        <v>12</v>
      </c>
      <c r="N1427" t="str">
        <f t="shared" si="544"/>
        <v>to</v>
      </c>
      <c r="O1427" s="1" t="s">
        <v>9</v>
      </c>
      <c r="P1427">
        <f t="shared" si="557"/>
        <v>33</v>
      </c>
      <c r="Q1427" s="1" t="s">
        <v>9</v>
      </c>
      <c r="R1427" t="str">
        <f t="shared" si="555"/>
        <v>mar</v>
      </c>
      <c r="S1427" s="1" t="s">
        <v>9</v>
      </c>
      <c r="T1427" t="s">
        <v>5</v>
      </c>
      <c r="U1427" t="s">
        <v>6</v>
      </c>
      <c r="V1427" t="s">
        <v>7</v>
      </c>
      <c r="W1427">
        <f t="shared" si="558"/>
        <v>2028</v>
      </c>
      <c r="X1427" s="1" t="s">
        <v>13</v>
      </c>
      <c r="Y1427" s="1">
        <v>0</v>
      </c>
      <c r="Z1427" s="1">
        <f t="shared" si="556"/>
        <v>11</v>
      </c>
      <c r="AA1427" s="1" t="s">
        <v>13</v>
      </c>
      <c r="AB1427" s="1"/>
      <c r="AC1427">
        <f t="shared" si="559"/>
        <v>21</v>
      </c>
      <c r="AD1427" t="s">
        <v>63</v>
      </c>
      <c r="AE1427" t="str">
        <f t="shared" si="543"/>
        <v>to</v>
      </c>
      <c r="AF1427" s="1" t="s">
        <v>10</v>
      </c>
      <c r="AH1427" t="str">
        <f t="shared" si="560"/>
        <v>{ nombre: "XXXIII Semana de Ordinario", archivo: "/ev/to/33/mar/audio.mp3", fecha: `2028-011-21`, tiempo: 'to' },</v>
      </c>
    </row>
    <row r="1428" spans="1:34" x14ac:dyDescent="0.35">
      <c r="A1428">
        <f t="shared" si="563"/>
        <v>2028</v>
      </c>
      <c r="B1428">
        <f t="shared" si="563"/>
        <v>11</v>
      </c>
      <c r="C1428">
        <f t="shared" si="553"/>
        <v>22</v>
      </c>
      <c r="D1428">
        <f t="shared" si="564"/>
        <v>33</v>
      </c>
      <c r="F1428" t="s">
        <v>19</v>
      </c>
      <c r="G1428" s="6" t="s">
        <v>26</v>
      </c>
      <c r="H1428" s="5" t="str">
        <f t="shared" si="562"/>
        <v>XXXIII</v>
      </c>
      <c r="I1428" t="s">
        <v>11</v>
      </c>
      <c r="J1428" t="s">
        <v>1</v>
      </c>
      <c r="K1428" s="9" t="str">
        <f t="shared" si="549"/>
        <v>XXXIII Semana de Ordinario</v>
      </c>
      <c r="L1428" t="s">
        <v>3</v>
      </c>
      <c r="M1428" t="s">
        <v>12</v>
      </c>
      <c r="N1428" t="str">
        <f t="shared" si="544"/>
        <v>to</v>
      </c>
      <c r="O1428" s="1" t="s">
        <v>9</v>
      </c>
      <c r="P1428">
        <f t="shared" si="557"/>
        <v>33</v>
      </c>
      <c r="Q1428" s="1" t="s">
        <v>9</v>
      </c>
      <c r="R1428" t="str">
        <f t="shared" si="555"/>
        <v>mie</v>
      </c>
      <c r="S1428" s="1" t="s">
        <v>9</v>
      </c>
      <c r="T1428" t="s">
        <v>5</v>
      </c>
      <c r="U1428" t="s">
        <v>6</v>
      </c>
      <c r="V1428" t="s">
        <v>7</v>
      </c>
      <c r="W1428">
        <f t="shared" si="558"/>
        <v>2028</v>
      </c>
      <c r="X1428" s="1" t="s">
        <v>13</v>
      </c>
      <c r="Y1428" s="1">
        <v>0</v>
      </c>
      <c r="Z1428" s="1">
        <f t="shared" si="556"/>
        <v>11</v>
      </c>
      <c r="AA1428" s="1" t="s">
        <v>13</v>
      </c>
      <c r="AB1428" s="1"/>
      <c r="AC1428">
        <f t="shared" si="559"/>
        <v>22</v>
      </c>
      <c r="AD1428" t="s">
        <v>63</v>
      </c>
      <c r="AE1428" t="str">
        <f t="shared" si="543"/>
        <v>to</v>
      </c>
      <c r="AF1428" s="1" t="s">
        <v>10</v>
      </c>
      <c r="AH1428" t="str">
        <f t="shared" si="560"/>
        <v>{ nombre: "XXXIII Semana de Ordinario", archivo: "/ev/to/33/mie/audio.mp3", fecha: `2028-011-22`, tiempo: 'to' },</v>
      </c>
    </row>
    <row r="1429" spans="1:34" x14ac:dyDescent="0.35">
      <c r="A1429">
        <f t="shared" si="563"/>
        <v>2028</v>
      </c>
      <c r="B1429">
        <f t="shared" si="563"/>
        <v>11</v>
      </c>
      <c r="C1429">
        <f t="shared" si="553"/>
        <v>23</v>
      </c>
      <c r="D1429">
        <f t="shared" si="564"/>
        <v>33</v>
      </c>
      <c r="F1429" t="s">
        <v>20</v>
      </c>
      <c r="G1429" s="6" t="s">
        <v>26</v>
      </c>
      <c r="H1429" s="5" t="str">
        <f t="shared" si="562"/>
        <v>XXXIII</v>
      </c>
      <c r="I1429" t="s">
        <v>11</v>
      </c>
      <c r="J1429" t="s">
        <v>1</v>
      </c>
      <c r="K1429" s="9" t="str">
        <f t="shared" si="549"/>
        <v>XXXIII Semana de Ordinario</v>
      </c>
      <c r="L1429" t="s">
        <v>3</v>
      </c>
      <c r="M1429" t="s">
        <v>12</v>
      </c>
      <c r="N1429" t="str">
        <f t="shared" si="544"/>
        <v>to</v>
      </c>
      <c r="O1429" s="1" t="s">
        <v>9</v>
      </c>
      <c r="P1429">
        <f t="shared" si="557"/>
        <v>33</v>
      </c>
      <c r="Q1429" s="1" t="s">
        <v>9</v>
      </c>
      <c r="R1429" t="str">
        <f t="shared" si="555"/>
        <v>jue</v>
      </c>
      <c r="S1429" s="1" t="s">
        <v>9</v>
      </c>
      <c r="T1429" t="s">
        <v>5</v>
      </c>
      <c r="U1429" t="s">
        <v>6</v>
      </c>
      <c r="V1429" t="s">
        <v>7</v>
      </c>
      <c r="W1429">
        <f t="shared" si="558"/>
        <v>2028</v>
      </c>
      <c r="X1429" s="1" t="s">
        <v>13</v>
      </c>
      <c r="Y1429" s="1">
        <v>0</v>
      </c>
      <c r="Z1429" s="1">
        <f t="shared" si="556"/>
        <v>11</v>
      </c>
      <c r="AA1429" s="1" t="s">
        <v>13</v>
      </c>
      <c r="AB1429" s="1"/>
      <c r="AC1429">
        <f t="shared" si="559"/>
        <v>23</v>
      </c>
      <c r="AD1429" t="s">
        <v>63</v>
      </c>
      <c r="AE1429" t="str">
        <f t="shared" si="543"/>
        <v>to</v>
      </c>
      <c r="AF1429" s="1" t="s">
        <v>10</v>
      </c>
      <c r="AH1429" t="str">
        <f t="shared" si="560"/>
        <v>{ nombre: "XXXIII Semana de Ordinario", archivo: "/ev/to/33/jue/audio.mp3", fecha: `2028-011-23`, tiempo: 'to' },</v>
      </c>
    </row>
    <row r="1430" spans="1:34" x14ac:dyDescent="0.35">
      <c r="A1430">
        <f t="shared" si="563"/>
        <v>2028</v>
      </c>
      <c r="B1430">
        <f t="shared" si="563"/>
        <v>11</v>
      </c>
      <c r="C1430">
        <f t="shared" si="553"/>
        <v>24</v>
      </c>
      <c r="D1430">
        <f t="shared" si="564"/>
        <v>33</v>
      </c>
      <c r="F1430" t="s">
        <v>21</v>
      </c>
      <c r="G1430" s="6" t="s">
        <v>26</v>
      </c>
      <c r="H1430" s="5" t="str">
        <f t="shared" si="562"/>
        <v>XXXIII</v>
      </c>
      <c r="I1430" t="s">
        <v>11</v>
      </c>
      <c r="J1430" t="s">
        <v>1</v>
      </c>
      <c r="K1430" s="9" t="str">
        <f t="shared" si="549"/>
        <v>XXXIII Semana de Ordinario</v>
      </c>
      <c r="L1430" t="s">
        <v>3</v>
      </c>
      <c r="M1430" t="s">
        <v>12</v>
      </c>
      <c r="N1430" t="str">
        <f t="shared" si="544"/>
        <v>to</v>
      </c>
      <c r="O1430" s="1" t="s">
        <v>9</v>
      </c>
      <c r="P1430">
        <f t="shared" si="557"/>
        <v>33</v>
      </c>
      <c r="Q1430" s="1" t="s">
        <v>9</v>
      </c>
      <c r="R1430" t="str">
        <f t="shared" si="555"/>
        <v>vie</v>
      </c>
      <c r="S1430" s="1" t="s">
        <v>9</v>
      </c>
      <c r="T1430" t="s">
        <v>5</v>
      </c>
      <c r="U1430" t="s">
        <v>6</v>
      </c>
      <c r="V1430" t="s">
        <v>7</v>
      </c>
      <c r="W1430">
        <f t="shared" si="558"/>
        <v>2028</v>
      </c>
      <c r="X1430" s="1" t="s">
        <v>13</v>
      </c>
      <c r="Y1430" s="1">
        <v>0</v>
      </c>
      <c r="Z1430" s="1">
        <f t="shared" si="556"/>
        <v>11</v>
      </c>
      <c r="AA1430" s="1" t="s">
        <v>13</v>
      </c>
      <c r="AB1430" s="1"/>
      <c r="AC1430">
        <f t="shared" si="559"/>
        <v>24</v>
      </c>
      <c r="AD1430" t="s">
        <v>63</v>
      </c>
      <c r="AE1430" t="str">
        <f t="shared" si="543"/>
        <v>to</v>
      </c>
      <c r="AF1430" s="1" t="s">
        <v>10</v>
      </c>
      <c r="AH1430" t="str">
        <f t="shared" si="560"/>
        <v>{ nombre: "XXXIII Semana de Ordinario", archivo: "/ev/to/33/vie/audio.mp3", fecha: `2028-011-24`, tiempo: 'to' },</v>
      </c>
    </row>
    <row r="1431" spans="1:34" x14ac:dyDescent="0.35">
      <c r="A1431">
        <f t="shared" si="563"/>
        <v>2028</v>
      </c>
      <c r="B1431">
        <f t="shared" si="563"/>
        <v>11</v>
      </c>
      <c r="C1431">
        <f t="shared" si="553"/>
        <v>25</v>
      </c>
      <c r="D1431">
        <f t="shared" si="564"/>
        <v>33</v>
      </c>
      <c r="F1431" t="s">
        <v>22</v>
      </c>
      <c r="G1431" s="6" t="s">
        <v>26</v>
      </c>
      <c r="H1431" s="5" t="str">
        <f t="shared" si="562"/>
        <v>XXXIII</v>
      </c>
      <c r="I1431" t="s">
        <v>11</v>
      </c>
      <c r="J1431" t="s">
        <v>1</v>
      </c>
      <c r="K1431" s="9" t="str">
        <f t="shared" si="549"/>
        <v>XXXIII Semana de Ordinario</v>
      </c>
      <c r="L1431" t="s">
        <v>3</v>
      </c>
      <c r="M1431" t="s">
        <v>12</v>
      </c>
      <c r="N1431" t="str">
        <f t="shared" si="544"/>
        <v>to</v>
      </c>
      <c r="O1431" s="1" t="s">
        <v>9</v>
      </c>
      <c r="P1431">
        <f t="shared" si="557"/>
        <v>33</v>
      </c>
      <c r="Q1431" s="1" t="s">
        <v>9</v>
      </c>
      <c r="R1431" t="str">
        <f t="shared" si="555"/>
        <v>sab</v>
      </c>
      <c r="S1431" s="1" t="s">
        <v>9</v>
      </c>
      <c r="T1431" t="s">
        <v>5</v>
      </c>
      <c r="U1431" t="s">
        <v>6</v>
      </c>
      <c r="V1431" t="s">
        <v>7</v>
      </c>
      <c r="W1431">
        <f t="shared" si="558"/>
        <v>2028</v>
      </c>
      <c r="X1431" s="1" t="s">
        <v>13</v>
      </c>
      <c r="Y1431" s="1">
        <v>0</v>
      </c>
      <c r="Z1431" s="1">
        <f t="shared" si="556"/>
        <v>11</v>
      </c>
      <c r="AA1431" s="1" t="s">
        <v>13</v>
      </c>
      <c r="AB1431" s="1"/>
      <c r="AC1431">
        <f t="shared" si="559"/>
        <v>25</v>
      </c>
      <c r="AD1431" t="s">
        <v>63</v>
      </c>
      <c r="AE1431" t="str">
        <f t="shared" si="543"/>
        <v>to</v>
      </c>
      <c r="AF1431" s="1" t="s">
        <v>10</v>
      </c>
      <c r="AH1431" t="str">
        <f t="shared" si="560"/>
        <v>{ nombre: "XXXIII Semana de Ordinario", archivo: "/ev/to/33/sab/audio.mp3", fecha: `2028-011-25`, tiempo: 'to' },</v>
      </c>
    </row>
    <row r="1432" spans="1:34" x14ac:dyDescent="0.35">
      <c r="A1432">
        <f t="shared" si="563"/>
        <v>2028</v>
      </c>
      <c r="B1432">
        <f t="shared" si="563"/>
        <v>11</v>
      </c>
      <c r="C1432">
        <f t="shared" si="553"/>
        <v>26</v>
      </c>
      <c r="D1432">
        <f>D1431+1</f>
        <v>34</v>
      </c>
      <c r="F1432" t="s">
        <v>4</v>
      </c>
      <c r="G1432" s="6" t="s">
        <v>26</v>
      </c>
      <c r="H1432" s="5" t="str">
        <f t="shared" si="562"/>
        <v>XXXIV</v>
      </c>
      <c r="I1432" t="s">
        <v>11</v>
      </c>
      <c r="J1432" t="s">
        <v>1</v>
      </c>
      <c r="K1432" s="9" t="str">
        <f t="shared" si="549"/>
        <v>XXXIV Semana de Ordinario</v>
      </c>
      <c r="L1432" t="s">
        <v>3</v>
      </c>
      <c r="M1432" t="s">
        <v>12</v>
      </c>
      <c r="N1432" t="str">
        <f t="shared" si="544"/>
        <v>to</v>
      </c>
      <c r="O1432" s="1" t="s">
        <v>9</v>
      </c>
      <c r="P1432">
        <f t="shared" si="557"/>
        <v>34</v>
      </c>
      <c r="Q1432" s="1" t="s">
        <v>9</v>
      </c>
      <c r="R1432" t="str">
        <f t="shared" si="555"/>
        <v>dom</v>
      </c>
      <c r="S1432" s="1" t="s">
        <v>9</v>
      </c>
      <c r="T1432" t="s">
        <v>5</v>
      </c>
      <c r="U1432" t="s">
        <v>6</v>
      </c>
      <c r="V1432" t="s">
        <v>7</v>
      </c>
      <c r="W1432">
        <f t="shared" si="558"/>
        <v>2028</v>
      </c>
      <c r="X1432" s="1" t="s">
        <v>13</v>
      </c>
      <c r="Y1432" s="1">
        <v>0</v>
      </c>
      <c r="Z1432" s="1">
        <f t="shared" si="556"/>
        <v>11</v>
      </c>
      <c r="AA1432" s="1" t="s">
        <v>13</v>
      </c>
      <c r="AB1432" s="1"/>
      <c r="AC1432">
        <f t="shared" si="559"/>
        <v>26</v>
      </c>
      <c r="AD1432" t="s">
        <v>63</v>
      </c>
      <c r="AE1432" t="str">
        <f t="shared" si="543"/>
        <v>to</v>
      </c>
      <c r="AF1432" s="1" t="s">
        <v>10</v>
      </c>
      <c r="AH1432" t="str">
        <f t="shared" si="560"/>
        <v>{ nombre: "XXXIV Semana de Ordinario", archivo: "/ev/to/34/dom/audio.mp3", fecha: `2028-011-26`, tiempo: 'to' },</v>
      </c>
    </row>
    <row r="1433" spans="1:34" x14ac:dyDescent="0.35">
      <c r="A1433">
        <f t="shared" si="563"/>
        <v>2028</v>
      </c>
      <c r="B1433">
        <f t="shared" si="563"/>
        <v>11</v>
      </c>
      <c r="C1433">
        <f t="shared" si="553"/>
        <v>27</v>
      </c>
      <c r="D1433">
        <f>D1432</f>
        <v>34</v>
      </c>
      <c r="F1433" t="s">
        <v>23</v>
      </c>
      <c r="G1433" s="6" t="s">
        <v>26</v>
      </c>
      <c r="H1433" s="5" t="str">
        <f t="shared" si="562"/>
        <v>XXXIV</v>
      </c>
      <c r="I1433" t="s">
        <v>11</v>
      </c>
      <c r="J1433" t="s">
        <v>1</v>
      </c>
      <c r="K1433" s="9" t="str">
        <f t="shared" si="549"/>
        <v>XXXIV Semana de Ordinario</v>
      </c>
      <c r="L1433" t="s">
        <v>3</v>
      </c>
      <c r="M1433" t="s">
        <v>12</v>
      </c>
      <c r="N1433" t="str">
        <f t="shared" si="544"/>
        <v>to</v>
      </c>
      <c r="O1433" s="1" t="s">
        <v>9</v>
      </c>
      <c r="P1433">
        <f t="shared" si="557"/>
        <v>34</v>
      </c>
      <c r="Q1433" s="1" t="s">
        <v>9</v>
      </c>
      <c r="R1433" t="str">
        <f t="shared" si="555"/>
        <v>lun</v>
      </c>
      <c r="S1433" s="1" t="s">
        <v>9</v>
      </c>
      <c r="T1433" t="s">
        <v>5</v>
      </c>
      <c r="U1433" t="s">
        <v>6</v>
      </c>
      <c r="V1433" t="s">
        <v>7</v>
      </c>
      <c r="W1433">
        <f t="shared" si="558"/>
        <v>2028</v>
      </c>
      <c r="X1433" s="1" t="s">
        <v>13</v>
      </c>
      <c r="Y1433" s="1">
        <v>0</v>
      </c>
      <c r="Z1433" s="1">
        <f t="shared" si="556"/>
        <v>11</v>
      </c>
      <c r="AA1433" s="1" t="s">
        <v>13</v>
      </c>
      <c r="AB1433" s="1"/>
      <c r="AC1433">
        <f t="shared" si="559"/>
        <v>27</v>
      </c>
      <c r="AD1433" t="s">
        <v>63</v>
      </c>
      <c r="AE1433" t="str">
        <f t="shared" si="543"/>
        <v>to</v>
      </c>
      <c r="AF1433" s="1" t="s">
        <v>10</v>
      </c>
      <c r="AH1433" t="str">
        <f t="shared" si="560"/>
        <v>{ nombre: "XXXIV Semana de Ordinario", archivo: "/ev/to/34/lun/audio.mp3", fecha: `2028-011-27`, tiempo: 'to' },</v>
      </c>
    </row>
    <row r="1434" spans="1:34" x14ac:dyDescent="0.35">
      <c r="A1434">
        <f t="shared" si="563"/>
        <v>2028</v>
      </c>
      <c r="B1434">
        <f t="shared" si="563"/>
        <v>11</v>
      </c>
      <c r="C1434">
        <f t="shared" si="553"/>
        <v>28</v>
      </c>
      <c r="D1434">
        <f t="shared" ref="D1434:D1438" si="565">D1433</f>
        <v>34</v>
      </c>
      <c r="F1434" t="s">
        <v>24</v>
      </c>
      <c r="G1434" s="6" t="s">
        <v>26</v>
      </c>
      <c r="H1434" s="5" t="str">
        <f t="shared" si="562"/>
        <v>XXXIV</v>
      </c>
      <c r="I1434" t="s">
        <v>11</v>
      </c>
      <c r="J1434" t="s">
        <v>1</v>
      </c>
      <c r="K1434" s="9" t="str">
        <f t="shared" si="549"/>
        <v>XXXIV Semana de Ordinario</v>
      </c>
      <c r="L1434" t="s">
        <v>3</v>
      </c>
      <c r="M1434" t="s">
        <v>12</v>
      </c>
      <c r="N1434" t="str">
        <f t="shared" si="544"/>
        <v>to</v>
      </c>
      <c r="O1434" s="1" t="s">
        <v>9</v>
      </c>
      <c r="P1434">
        <f t="shared" si="557"/>
        <v>34</v>
      </c>
      <c r="Q1434" s="1" t="s">
        <v>9</v>
      </c>
      <c r="R1434" t="str">
        <f t="shared" si="555"/>
        <v>mar</v>
      </c>
      <c r="S1434" s="1" t="s">
        <v>9</v>
      </c>
      <c r="T1434" t="s">
        <v>5</v>
      </c>
      <c r="U1434" t="s">
        <v>6</v>
      </c>
      <c r="V1434" t="s">
        <v>7</v>
      </c>
      <c r="W1434">
        <f t="shared" si="558"/>
        <v>2028</v>
      </c>
      <c r="X1434" s="1" t="s">
        <v>13</v>
      </c>
      <c r="Y1434" s="1">
        <v>0</v>
      </c>
      <c r="Z1434" s="1">
        <f t="shared" si="556"/>
        <v>11</v>
      </c>
      <c r="AA1434" s="1" t="s">
        <v>13</v>
      </c>
      <c r="AB1434" s="1"/>
      <c r="AC1434">
        <f t="shared" si="559"/>
        <v>28</v>
      </c>
      <c r="AD1434" t="s">
        <v>63</v>
      </c>
      <c r="AE1434" t="str">
        <f t="shared" si="543"/>
        <v>to</v>
      </c>
      <c r="AF1434" s="1" t="s">
        <v>10</v>
      </c>
      <c r="AH1434" t="str">
        <f t="shared" si="560"/>
        <v>{ nombre: "XXXIV Semana de Ordinario", archivo: "/ev/to/34/mar/audio.mp3", fecha: `2028-011-28`, tiempo: 'to' },</v>
      </c>
    </row>
    <row r="1435" spans="1:34" x14ac:dyDescent="0.35">
      <c r="A1435">
        <f t="shared" si="563"/>
        <v>2028</v>
      </c>
      <c r="B1435">
        <f t="shared" si="563"/>
        <v>11</v>
      </c>
      <c r="C1435">
        <f t="shared" si="553"/>
        <v>29</v>
      </c>
      <c r="D1435">
        <f t="shared" si="565"/>
        <v>34</v>
      </c>
      <c r="F1435" t="s">
        <v>19</v>
      </c>
      <c r="G1435" s="6" t="s">
        <v>26</v>
      </c>
      <c r="H1435" s="5" t="str">
        <f t="shared" si="562"/>
        <v>XXXIV</v>
      </c>
      <c r="I1435" t="s">
        <v>11</v>
      </c>
      <c r="J1435" t="s">
        <v>1</v>
      </c>
      <c r="K1435" s="9" t="str">
        <f t="shared" si="549"/>
        <v>XXXIV Semana de Ordinario</v>
      </c>
      <c r="L1435" t="s">
        <v>3</v>
      </c>
      <c r="M1435" t="s">
        <v>12</v>
      </c>
      <c r="N1435" t="str">
        <f t="shared" si="544"/>
        <v>to</v>
      </c>
      <c r="O1435" s="1" t="s">
        <v>9</v>
      </c>
      <c r="P1435">
        <f t="shared" si="557"/>
        <v>34</v>
      </c>
      <c r="Q1435" s="1" t="s">
        <v>9</v>
      </c>
      <c r="R1435" t="str">
        <f t="shared" si="555"/>
        <v>mie</v>
      </c>
      <c r="S1435" s="1" t="s">
        <v>9</v>
      </c>
      <c r="T1435" t="s">
        <v>5</v>
      </c>
      <c r="U1435" t="s">
        <v>6</v>
      </c>
      <c r="V1435" t="s">
        <v>7</v>
      </c>
      <c r="W1435">
        <f t="shared" si="558"/>
        <v>2028</v>
      </c>
      <c r="X1435" s="1" t="s">
        <v>13</v>
      </c>
      <c r="Y1435" s="1">
        <v>0</v>
      </c>
      <c r="Z1435" s="1">
        <f t="shared" si="556"/>
        <v>11</v>
      </c>
      <c r="AA1435" s="1" t="s">
        <v>13</v>
      </c>
      <c r="AB1435" s="1"/>
      <c r="AC1435">
        <f t="shared" si="559"/>
        <v>29</v>
      </c>
      <c r="AD1435" t="s">
        <v>63</v>
      </c>
      <c r="AE1435" t="str">
        <f t="shared" ref="AE1435:AE1468" si="566">IF(G1435="Adviento", "ta",
   IF(G1435="Navidad", "tn",
      IF(G1435="Ordinario", "to",
         IF(G1435="Cuaresma", "tc",
            IF(G1435="Pascua", "tp", "No válido")
         )
      )
   )
)</f>
        <v>to</v>
      </c>
      <c r="AF1435" s="1" t="s">
        <v>10</v>
      </c>
      <c r="AH1435" t="str">
        <f t="shared" si="560"/>
        <v>{ nombre: "XXXIV Semana de Ordinario", archivo: "/ev/to/34/mie/audio.mp3", fecha: `2028-011-29`, tiempo: 'to' },</v>
      </c>
    </row>
    <row r="1436" spans="1:34" x14ac:dyDescent="0.35">
      <c r="A1436">
        <f t="shared" si="563"/>
        <v>2028</v>
      </c>
      <c r="B1436">
        <f t="shared" si="563"/>
        <v>11</v>
      </c>
      <c r="C1436">
        <f t="shared" si="553"/>
        <v>30</v>
      </c>
      <c r="D1436">
        <f t="shared" si="565"/>
        <v>34</v>
      </c>
      <c r="F1436" t="s">
        <v>20</v>
      </c>
      <c r="G1436" s="6" t="s">
        <v>26</v>
      </c>
      <c r="H1436" s="5" t="str">
        <f t="shared" si="562"/>
        <v>XXXIV</v>
      </c>
      <c r="I1436" t="s">
        <v>11</v>
      </c>
      <c r="J1436" t="s">
        <v>1</v>
      </c>
      <c r="K1436" s="9" t="str">
        <f t="shared" si="549"/>
        <v>XXXIV Semana de Ordinario</v>
      </c>
      <c r="L1436" t="s">
        <v>3</v>
      </c>
      <c r="M1436" t="s">
        <v>12</v>
      </c>
      <c r="N1436" t="str">
        <f t="shared" ref="N1436:N1468" si="567">IF(G1436="Adviento", "ta",
   IF(G1436="Navidad", "tn",
      IF(G1436="Ordinario", "to",
         IF(G1436="Cuaresma", "tc",
            IF(G1436="Pascua", "tp", "No válido")
         )
      )
   )
)</f>
        <v>to</v>
      </c>
      <c r="O1436" s="1" t="s">
        <v>9</v>
      </c>
      <c r="P1436">
        <f t="shared" si="557"/>
        <v>34</v>
      </c>
      <c r="Q1436" s="1" t="s">
        <v>9</v>
      </c>
      <c r="R1436" t="str">
        <f t="shared" si="555"/>
        <v>jue</v>
      </c>
      <c r="S1436" s="1" t="s">
        <v>9</v>
      </c>
      <c r="T1436" t="s">
        <v>5</v>
      </c>
      <c r="U1436" t="s">
        <v>6</v>
      </c>
      <c r="V1436" t="s">
        <v>7</v>
      </c>
      <c r="W1436">
        <f t="shared" si="558"/>
        <v>2028</v>
      </c>
      <c r="X1436" s="1" t="s">
        <v>13</v>
      </c>
      <c r="Y1436" s="1">
        <v>0</v>
      </c>
      <c r="Z1436" s="1">
        <f t="shared" si="556"/>
        <v>11</v>
      </c>
      <c r="AA1436" s="1" t="s">
        <v>13</v>
      </c>
      <c r="AB1436" s="1"/>
      <c r="AC1436">
        <f t="shared" si="559"/>
        <v>30</v>
      </c>
      <c r="AD1436" t="s">
        <v>63</v>
      </c>
      <c r="AE1436" t="str">
        <f t="shared" si="566"/>
        <v>to</v>
      </c>
      <c r="AF1436" s="1" t="s">
        <v>10</v>
      </c>
      <c r="AH1436" t="str">
        <f t="shared" si="560"/>
        <v>{ nombre: "XXXIV Semana de Ordinario", archivo: "/ev/to/34/jue/audio.mp3", fecha: `2028-011-30`, tiempo: 'to' },</v>
      </c>
    </row>
    <row r="1437" spans="1:34" x14ac:dyDescent="0.35">
      <c r="A1437">
        <f t="shared" si="563"/>
        <v>2028</v>
      </c>
      <c r="B1437">
        <v>12</v>
      </c>
      <c r="C1437">
        <v>1</v>
      </c>
      <c r="D1437">
        <f t="shared" si="565"/>
        <v>34</v>
      </c>
      <c r="F1437" t="s">
        <v>21</v>
      </c>
      <c r="G1437" s="6" t="s">
        <v>26</v>
      </c>
      <c r="H1437" s="5" t="str">
        <f t="shared" si="562"/>
        <v>XXXIV</v>
      </c>
      <c r="I1437" t="s">
        <v>11</v>
      </c>
      <c r="J1437" t="s">
        <v>1</v>
      </c>
      <c r="K1437" s="9" t="str">
        <f t="shared" si="549"/>
        <v>XXXIV Semana de Ordinario</v>
      </c>
      <c r="L1437" t="s">
        <v>3</v>
      </c>
      <c r="M1437" t="s">
        <v>12</v>
      </c>
      <c r="N1437" t="str">
        <f t="shared" si="567"/>
        <v>to</v>
      </c>
      <c r="O1437" s="1" t="s">
        <v>9</v>
      </c>
      <c r="P1437">
        <f t="shared" si="557"/>
        <v>34</v>
      </c>
      <c r="Q1437" s="1" t="s">
        <v>9</v>
      </c>
      <c r="R1437" t="str">
        <f t="shared" si="555"/>
        <v>vie</v>
      </c>
      <c r="S1437" s="1" t="s">
        <v>9</v>
      </c>
      <c r="T1437" t="s">
        <v>5</v>
      </c>
      <c r="U1437" t="s">
        <v>6</v>
      </c>
      <c r="V1437" t="s">
        <v>7</v>
      </c>
      <c r="W1437">
        <f t="shared" si="558"/>
        <v>2028</v>
      </c>
      <c r="X1437" s="1" t="s">
        <v>13</v>
      </c>
      <c r="Y1437" s="1">
        <v>0</v>
      </c>
      <c r="Z1437" s="1">
        <f t="shared" si="556"/>
        <v>12</v>
      </c>
      <c r="AA1437" s="1" t="s">
        <v>13</v>
      </c>
      <c r="AB1437" s="1">
        <v>0</v>
      </c>
      <c r="AC1437">
        <f t="shared" si="559"/>
        <v>1</v>
      </c>
      <c r="AD1437" t="s">
        <v>63</v>
      </c>
      <c r="AE1437" t="str">
        <f t="shared" si="566"/>
        <v>to</v>
      </c>
      <c r="AF1437" s="1" t="s">
        <v>10</v>
      </c>
      <c r="AH1437" t="str">
        <f t="shared" si="560"/>
        <v>{ nombre: "XXXIV Semana de Ordinario", archivo: "/ev/to/34/vie/audio.mp3", fecha: `2028-012-01`, tiempo: 'to' },</v>
      </c>
    </row>
    <row r="1438" spans="1:34" x14ac:dyDescent="0.35">
      <c r="A1438">
        <f t="shared" si="563"/>
        <v>2028</v>
      </c>
      <c r="B1438">
        <f t="shared" si="563"/>
        <v>12</v>
      </c>
      <c r="C1438">
        <f t="shared" ref="C1438:C1468" si="568">C1437+1</f>
        <v>2</v>
      </c>
      <c r="D1438">
        <f t="shared" si="565"/>
        <v>34</v>
      </c>
      <c r="F1438" t="s">
        <v>22</v>
      </c>
      <c r="G1438" s="6" t="s">
        <v>26</v>
      </c>
      <c r="H1438" s="5" t="str">
        <f t="shared" si="562"/>
        <v>XXXIV</v>
      </c>
      <c r="I1438" t="s">
        <v>11</v>
      </c>
      <c r="J1438" t="s">
        <v>1</v>
      </c>
      <c r="K1438" s="9" t="str">
        <f t="shared" si="549"/>
        <v>XXXIV Semana de Ordinario</v>
      </c>
      <c r="L1438" t="s">
        <v>3</v>
      </c>
      <c r="M1438" t="s">
        <v>12</v>
      </c>
      <c r="N1438" t="str">
        <f t="shared" si="567"/>
        <v>to</v>
      </c>
      <c r="O1438" s="1" t="s">
        <v>9</v>
      </c>
      <c r="P1438">
        <f t="shared" si="557"/>
        <v>34</v>
      </c>
      <c r="Q1438" s="1" t="s">
        <v>9</v>
      </c>
      <c r="R1438" t="str">
        <f t="shared" si="555"/>
        <v>sab</v>
      </c>
      <c r="S1438" s="1" t="s">
        <v>9</v>
      </c>
      <c r="T1438" t="s">
        <v>5</v>
      </c>
      <c r="U1438" t="s">
        <v>6</v>
      </c>
      <c r="V1438" t="s">
        <v>7</v>
      </c>
      <c r="W1438">
        <f t="shared" si="558"/>
        <v>2028</v>
      </c>
      <c r="X1438" s="1" t="s">
        <v>13</v>
      </c>
      <c r="Y1438" s="1">
        <v>0</v>
      </c>
      <c r="Z1438" s="1">
        <f t="shared" si="556"/>
        <v>12</v>
      </c>
      <c r="AA1438" s="1" t="s">
        <v>13</v>
      </c>
      <c r="AB1438" s="1">
        <v>0</v>
      </c>
      <c r="AC1438">
        <f t="shared" si="559"/>
        <v>2</v>
      </c>
      <c r="AD1438" t="s">
        <v>63</v>
      </c>
      <c r="AE1438" t="str">
        <f t="shared" si="566"/>
        <v>to</v>
      </c>
      <c r="AF1438" s="1" t="s">
        <v>10</v>
      </c>
      <c r="AH1438" t="str">
        <f t="shared" si="560"/>
        <v>{ nombre: "XXXIV Semana de Ordinario", archivo: "/ev/to/34/sab/audio.mp3", fecha: `2028-012-02`, tiempo: 'to' },</v>
      </c>
    </row>
    <row r="1439" spans="1:34" x14ac:dyDescent="0.35">
      <c r="A1439">
        <f t="shared" si="563"/>
        <v>2028</v>
      </c>
      <c r="B1439">
        <f t="shared" si="563"/>
        <v>12</v>
      </c>
      <c r="C1439">
        <f t="shared" si="568"/>
        <v>3</v>
      </c>
      <c r="D1439">
        <v>1</v>
      </c>
      <c r="F1439" t="s">
        <v>4</v>
      </c>
      <c r="G1439" s="6" t="s">
        <v>40</v>
      </c>
      <c r="H1439" s="5" t="str">
        <f t="shared" si="562"/>
        <v>I</v>
      </c>
      <c r="I1439" t="s">
        <v>11</v>
      </c>
      <c r="J1439" t="s">
        <v>1</v>
      </c>
      <c r="K1439" s="8" t="str">
        <f t="shared" si="549"/>
        <v>I Semana de Adviento</v>
      </c>
      <c r="L1439" t="s">
        <v>3</v>
      </c>
      <c r="M1439" t="s">
        <v>12</v>
      </c>
      <c r="N1439" t="str">
        <f t="shared" si="567"/>
        <v>ta</v>
      </c>
      <c r="O1439" s="1" t="s">
        <v>9</v>
      </c>
      <c r="P1439">
        <f t="shared" si="557"/>
        <v>1</v>
      </c>
      <c r="Q1439" s="1" t="s">
        <v>9</v>
      </c>
      <c r="R1439" t="str">
        <f t="shared" si="555"/>
        <v>dom</v>
      </c>
      <c r="S1439" s="1" t="s">
        <v>9</v>
      </c>
      <c r="T1439" t="s">
        <v>5</v>
      </c>
      <c r="U1439" t="s">
        <v>6</v>
      </c>
      <c r="V1439" t="s">
        <v>7</v>
      </c>
      <c r="W1439">
        <f t="shared" si="558"/>
        <v>2028</v>
      </c>
      <c r="X1439" s="1" t="s">
        <v>13</v>
      </c>
      <c r="Y1439" s="1">
        <v>0</v>
      </c>
      <c r="Z1439" s="1">
        <f t="shared" si="556"/>
        <v>12</v>
      </c>
      <c r="AA1439" s="1" t="s">
        <v>13</v>
      </c>
      <c r="AB1439" s="1">
        <v>0</v>
      </c>
      <c r="AC1439">
        <f t="shared" si="559"/>
        <v>3</v>
      </c>
      <c r="AD1439" t="s">
        <v>63</v>
      </c>
      <c r="AE1439" t="str">
        <f t="shared" si="566"/>
        <v>ta</v>
      </c>
      <c r="AF1439" s="1" t="s">
        <v>10</v>
      </c>
      <c r="AH1439" t="str">
        <f t="shared" si="560"/>
        <v>{ nombre: "I Semana de Adviento", archivo: "/ev/ta/1/dom/audio.mp3", fecha: `2028-012-03`, tiempo: 'ta' },</v>
      </c>
    </row>
    <row r="1440" spans="1:34" x14ac:dyDescent="0.35">
      <c r="A1440">
        <f t="shared" si="563"/>
        <v>2028</v>
      </c>
      <c r="B1440">
        <f t="shared" si="563"/>
        <v>12</v>
      </c>
      <c r="C1440">
        <f t="shared" si="568"/>
        <v>4</v>
      </c>
      <c r="D1440">
        <f>D1439</f>
        <v>1</v>
      </c>
      <c r="F1440" t="s">
        <v>23</v>
      </c>
      <c r="G1440" s="6" t="s">
        <v>40</v>
      </c>
      <c r="H1440" s="5" t="str">
        <f t="shared" si="562"/>
        <v>I</v>
      </c>
      <c r="I1440" t="s">
        <v>11</v>
      </c>
      <c r="J1440" t="s">
        <v>1</v>
      </c>
      <c r="K1440" s="8" t="str">
        <f t="shared" si="549"/>
        <v>I Semana de Adviento</v>
      </c>
      <c r="L1440" t="s">
        <v>3</v>
      </c>
      <c r="M1440" t="s">
        <v>12</v>
      </c>
      <c r="N1440" t="str">
        <f t="shared" si="567"/>
        <v>ta</v>
      </c>
      <c r="O1440" s="1" t="s">
        <v>9</v>
      </c>
      <c r="P1440">
        <f t="shared" si="557"/>
        <v>1</v>
      </c>
      <c r="Q1440" s="1" t="s">
        <v>9</v>
      </c>
      <c r="R1440" t="str">
        <f t="shared" si="555"/>
        <v>lun</v>
      </c>
      <c r="S1440" s="1" t="s">
        <v>9</v>
      </c>
      <c r="T1440" t="s">
        <v>5</v>
      </c>
      <c r="U1440" t="s">
        <v>6</v>
      </c>
      <c r="V1440" t="s">
        <v>7</v>
      </c>
      <c r="W1440">
        <f t="shared" si="558"/>
        <v>2028</v>
      </c>
      <c r="X1440" s="1" t="s">
        <v>13</v>
      </c>
      <c r="Y1440" s="1">
        <v>0</v>
      </c>
      <c r="Z1440" s="1">
        <f t="shared" si="556"/>
        <v>12</v>
      </c>
      <c r="AA1440" s="1" t="s">
        <v>13</v>
      </c>
      <c r="AB1440" s="1">
        <v>0</v>
      </c>
      <c r="AC1440">
        <f t="shared" si="559"/>
        <v>4</v>
      </c>
      <c r="AD1440" t="s">
        <v>63</v>
      </c>
      <c r="AE1440" t="str">
        <f t="shared" si="566"/>
        <v>ta</v>
      </c>
      <c r="AF1440" s="1" t="s">
        <v>10</v>
      </c>
      <c r="AH1440" t="str">
        <f t="shared" si="560"/>
        <v>{ nombre: "I Semana de Adviento", archivo: "/ev/ta/1/lun/audio.mp3", fecha: `2028-012-04`, tiempo: 'ta' },</v>
      </c>
    </row>
    <row r="1441" spans="1:34" x14ac:dyDescent="0.35">
      <c r="A1441">
        <f t="shared" si="563"/>
        <v>2028</v>
      </c>
      <c r="B1441">
        <f t="shared" si="563"/>
        <v>12</v>
      </c>
      <c r="C1441">
        <f t="shared" si="568"/>
        <v>5</v>
      </c>
      <c r="D1441">
        <f t="shared" ref="D1441:D1445" si="569">D1440</f>
        <v>1</v>
      </c>
      <c r="F1441" t="s">
        <v>24</v>
      </c>
      <c r="G1441" s="6" t="s">
        <v>40</v>
      </c>
      <c r="H1441" s="5" t="str">
        <f t="shared" si="562"/>
        <v>I</v>
      </c>
      <c r="I1441" t="s">
        <v>11</v>
      </c>
      <c r="J1441" t="s">
        <v>1</v>
      </c>
      <c r="K1441" s="8" t="str">
        <f t="shared" si="549"/>
        <v>I Semana de Adviento</v>
      </c>
      <c r="L1441" t="s">
        <v>3</v>
      </c>
      <c r="M1441" t="s">
        <v>12</v>
      </c>
      <c r="N1441" t="str">
        <f t="shared" si="567"/>
        <v>ta</v>
      </c>
      <c r="O1441" s="1" t="s">
        <v>9</v>
      </c>
      <c r="P1441">
        <f t="shared" si="557"/>
        <v>1</v>
      </c>
      <c r="Q1441" s="1" t="s">
        <v>9</v>
      </c>
      <c r="R1441" t="str">
        <f t="shared" si="555"/>
        <v>mar</v>
      </c>
      <c r="S1441" s="1" t="s">
        <v>9</v>
      </c>
      <c r="T1441" t="s">
        <v>5</v>
      </c>
      <c r="U1441" t="s">
        <v>6</v>
      </c>
      <c r="V1441" t="s">
        <v>7</v>
      </c>
      <c r="W1441">
        <f t="shared" si="558"/>
        <v>2028</v>
      </c>
      <c r="X1441" s="1" t="s">
        <v>13</v>
      </c>
      <c r="Y1441" s="1">
        <v>0</v>
      </c>
      <c r="Z1441" s="1">
        <f t="shared" si="556"/>
        <v>12</v>
      </c>
      <c r="AA1441" s="1" t="s">
        <v>13</v>
      </c>
      <c r="AB1441" s="1">
        <v>0</v>
      </c>
      <c r="AC1441">
        <f t="shared" si="559"/>
        <v>5</v>
      </c>
      <c r="AD1441" t="s">
        <v>63</v>
      </c>
      <c r="AE1441" t="str">
        <f t="shared" si="566"/>
        <v>ta</v>
      </c>
      <c r="AF1441" s="1" t="s">
        <v>10</v>
      </c>
      <c r="AH1441" t="str">
        <f t="shared" si="560"/>
        <v>{ nombre: "I Semana de Adviento", archivo: "/ev/ta/1/mar/audio.mp3", fecha: `2028-012-05`, tiempo: 'ta' },</v>
      </c>
    </row>
    <row r="1442" spans="1:34" x14ac:dyDescent="0.35">
      <c r="A1442">
        <f t="shared" si="563"/>
        <v>2028</v>
      </c>
      <c r="B1442">
        <f t="shared" si="563"/>
        <v>12</v>
      </c>
      <c r="C1442">
        <f t="shared" si="568"/>
        <v>6</v>
      </c>
      <c r="D1442">
        <f t="shared" si="569"/>
        <v>1</v>
      </c>
      <c r="F1442" t="s">
        <v>19</v>
      </c>
      <c r="G1442" s="6" t="s">
        <v>40</v>
      </c>
      <c r="H1442" s="5" t="str">
        <f t="shared" si="562"/>
        <v>I</v>
      </c>
      <c r="I1442" t="s">
        <v>11</v>
      </c>
      <c r="J1442" t="s">
        <v>1</v>
      </c>
      <c r="K1442" s="8" t="str">
        <f t="shared" si="549"/>
        <v>I Semana de Adviento</v>
      </c>
      <c r="L1442" t="s">
        <v>3</v>
      </c>
      <c r="M1442" t="s">
        <v>12</v>
      </c>
      <c r="N1442" t="str">
        <f t="shared" si="567"/>
        <v>ta</v>
      </c>
      <c r="O1442" s="1" t="s">
        <v>9</v>
      </c>
      <c r="P1442">
        <f t="shared" si="557"/>
        <v>1</v>
      </c>
      <c r="Q1442" s="1" t="s">
        <v>9</v>
      </c>
      <c r="R1442" t="str">
        <f t="shared" si="555"/>
        <v>mie</v>
      </c>
      <c r="S1442" s="1" t="s">
        <v>9</v>
      </c>
      <c r="T1442" t="s">
        <v>5</v>
      </c>
      <c r="U1442" t="s">
        <v>6</v>
      </c>
      <c r="V1442" t="s">
        <v>7</v>
      </c>
      <c r="W1442">
        <f t="shared" si="558"/>
        <v>2028</v>
      </c>
      <c r="X1442" s="1" t="s">
        <v>13</v>
      </c>
      <c r="Y1442" s="1">
        <v>0</v>
      </c>
      <c r="Z1442" s="1">
        <f t="shared" si="556"/>
        <v>12</v>
      </c>
      <c r="AA1442" s="1" t="s">
        <v>13</v>
      </c>
      <c r="AB1442" s="1">
        <v>0</v>
      </c>
      <c r="AC1442">
        <f t="shared" si="559"/>
        <v>6</v>
      </c>
      <c r="AD1442" t="s">
        <v>63</v>
      </c>
      <c r="AE1442" t="str">
        <f t="shared" si="566"/>
        <v>ta</v>
      </c>
      <c r="AF1442" s="1" t="s">
        <v>10</v>
      </c>
      <c r="AH1442" t="str">
        <f t="shared" si="560"/>
        <v>{ nombre: "I Semana de Adviento", archivo: "/ev/ta/1/mie/audio.mp3", fecha: `2028-012-06`, tiempo: 'ta' },</v>
      </c>
    </row>
    <row r="1443" spans="1:34" x14ac:dyDescent="0.35">
      <c r="A1443">
        <f t="shared" si="563"/>
        <v>2028</v>
      </c>
      <c r="B1443">
        <f t="shared" si="563"/>
        <v>12</v>
      </c>
      <c r="C1443">
        <f t="shared" si="568"/>
        <v>7</v>
      </c>
      <c r="D1443">
        <f t="shared" si="569"/>
        <v>1</v>
      </c>
      <c r="F1443" t="s">
        <v>20</v>
      </c>
      <c r="G1443" s="6" t="s">
        <v>40</v>
      </c>
      <c r="H1443" s="5" t="str">
        <f t="shared" si="562"/>
        <v>I</v>
      </c>
      <c r="I1443" t="s">
        <v>11</v>
      </c>
      <c r="J1443" t="s">
        <v>1</v>
      </c>
      <c r="K1443" s="8" t="str">
        <f t="shared" si="549"/>
        <v>I Semana de Adviento</v>
      </c>
      <c r="L1443" t="s">
        <v>3</v>
      </c>
      <c r="M1443" t="s">
        <v>12</v>
      </c>
      <c r="N1443" t="str">
        <f t="shared" si="567"/>
        <v>ta</v>
      </c>
      <c r="O1443" s="1" t="s">
        <v>9</v>
      </c>
      <c r="P1443">
        <f t="shared" si="557"/>
        <v>1</v>
      </c>
      <c r="Q1443" s="1" t="s">
        <v>9</v>
      </c>
      <c r="R1443" t="str">
        <f t="shared" si="555"/>
        <v>jue</v>
      </c>
      <c r="S1443" s="1" t="s">
        <v>9</v>
      </c>
      <c r="T1443" t="s">
        <v>5</v>
      </c>
      <c r="U1443" t="s">
        <v>6</v>
      </c>
      <c r="V1443" t="s">
        <v>7</v>
      </c>
      <c r="W1443">
        <f t="shared" si="558"/>
        <v>2028</v>
      </c>
      <c r="X1443" s="1" t="s">
        <v>13</v>
      </c>
      <c r="Y1443" s="1">
        <v>0</v>
      </c>
      <c r="Z1443" s="1">
        <f t="shared" si="556"/>
        <v>12</v>
      </c>
      <c r="AA1443" s="1" t="s">
        <v>13</v>
      </c>
      <c r="AB1443" s="1">
        <v>0</v>
      </c>
      <c r="AC1443">
        <f t="shared" si="559"/>
        <v>7</v>
      </c>
      <c r="AD1443" t="s">
        <v>63</v>
      </c>
      <c r="AE1443" t="str">
        <f t="shared" si="566"/>
        <v>ta</v>
      </c>
      <c r="AF1443" s="1" t="s">
        <v>10</v>
      </c>
      <c r="AH1443" t="str">
        <f t="shared" si="560"/>
        <v>{ nombre: "I Semana de Adviento", archivo: "/ev/ta/1/jue/audio.mp3", fecha: `2028-012-07`, tiempo: 'ta' },</v>
      </c>
    </row>
    <row r="1444" spans="1:34" x14ac:dyDescent="0.35">
      <c r="A1444">
        <f t="shared" si="563"/>
        <v>2028</v>
      </c>
      <c r="B1444">
        <f t="shared" si="563"/>
        <v>12</v>
      </c>
      <c r="C1444">
        <f t="shared" si="568"/>
        <v>8</v>
      </c>
      <c r="D1444">
        <f t="shared" si="569"/>
        <v>1</v>
      </c>
      <c r="F1444" t="s">
        <v>21</v>
      </c>
      <c r="G1444" s="6" t="s">
        <v>40</v>
      </c>
      <c r="H1444" s="5" t="str">
        <f t="shared" si="562"/>
        <v>I</v>
      </c>
      <c r="I1444" t="s">
        <v>11</v>
      </c>
      <c r="J1444" t="s">
        <v>1</v>
      </c>
      <c r="K1444" s="8" t="str">
        <f t="shared" si="549"/>
        <v>I Semana de Adviento</v>
      </c>
      <c r="L1444" t="s">
        <v>3</v>
      </c>
      <c r="M1444" t="s">
        <v>12</v>
      </c>
      <c r="N1444" t="str">
        <f t="shared" si="567"/>
        <v>ta</v>
      </c>
      <c r="O1444" s="1" t="s">
        <v>9</v>
      </c>
      <c r="P1444">
        <f t="shared" si="557"/>
        <v>1</v>
      </c>
      <c r="Q1444" s="1" t="s">
        <v>9</v>
      </c>
      <c r="R1444" t="str">
        <f t="shared" si="555"/>
        <v>vie</v>
      </c>
      <c r="S1444" s="1" t="s">
        <v>9</v>
      </c>
      <c r="T1444" t="s">
        <v>5</v>
      </c>
      <c r="U1444" t="s">
        <v>6</v>
      </c>
      <c r="V1444" t="s">
        <v>7</v>
      </c>
      <c r="W1444">
        <f t="shared" si="558"/>
        <v>2028</v>
      </c>
      <c r="X1444" s="1" t="s">
        <v>13</v>
      </c>
      <c r="Y1444" s="1">
        <v>0</v>
      </c>
      <c r="Z1444" s="1">
        <f t="shared" si="556"/>
        <v>12</v>
      </c>
      <c r="AA1444" s="1" t="s">
        <v>13</v>
      </c>
      <c r="AB1444" s="1">
        <v>0</v>
      </c>
      <c r="AC1444">
        <f t="shared" si="559"/>
        <v>8</v>
      </c>
      <c r="AD1444" t="s">
        <v>63</v>
      </c>
      <c r="AE1444" t="str">
        <f t="shared" si="566"/>
        <v>ta</v>
      </c>
      <c r="AF1444" s="1" t="s">
        <v>10</v>
      </c>
      <c r="AH1444" t="str">
        <f t="shared" si="560"/>
        <v>{ nombre: "I Semana de Adviento", archivo: "/ev/ta/1/vie/audio.mp3", fecha: `2028-012-08`, tiempo: 'ta' },</v>
      </c>
    </row>
    <row r="1445" spans="1:34" x14ac:dyDescent="0.35">
      <c r="A1445">
        <f t="shared" si="563"/>
        <v>2028</v>
      </c>
      <c r="B1445">
        <f t="shared" si="563"/>
        <v>12</v>
      </c>
      <c r="C1445">
        <f t="shared" si="568"/>
        <v>9</v>
      </c>
      <c r="D1445">
        <f t="shared" si="569"/>
        <v>1</v>
      </c>
      <c r="F1445" t="s">
        <v>22</v>
      </c>
      <c r="G1445" s="6" t="s">
        <v>40</v>
      </c>
      <c r="H1445" s="5" t="str">
        <f t="shared" si="562"/>
        <v>I</v>
      </c>
      <c r="I1445" t="s">
        <v>11</v>
      </c>
      <c r="J1445" t="s">
        <v>1</v>
      </c>
      <c r="K1445" s="8" t="str">
        <f t="shared" si="549"/>
        <v>I Semana de Adviento</v>
      </c>
      <c r="L1445" t="s">
        <v>3</v>
      </c>
      <c r="M1445" t="s">
        <v>12</v>
      </c>
      <c r="N1445" t="str">
        <f t="shared" si="567"/>
        <v>ta</v>
      </c>
      <c r="O1445" s="1" t="s">
        <v>9</v>
      </c>
      <c r="P1445">
        <f t="shared" si="557"/>
        <v>1</v>
      </c>
      <c r="Q1445" s="1" t="s">
        <v>9</v>
      </c>
      <c r="R1445" t="str">
        <f t="shared" si="555"/>
        <v>sab</v>
      </c>
      <c r="S1445" s="1" t="s">
        <v>9</v>
      </c>
      <c r="T1445" t="s">
        <v>5</v>
      </c>
      <c r="U1445" t="s">
        <v>6</v>
      </c>
      <c r="V1445" t="s">
        <v>7</v>
      </c>
      <c r="W1445">
        <f t="shared" si="558"/>
        <v>2028</v>
      </c>
      <c r="X1445" s="1" t="s">
        <v>13</v>
      </c>
      <c r="Y1445" s="1">
        <v>0</v>
      </c>
      <c r="Z1445" s="1">
        <f t="shared" si="556"/>
        <v>12</v>
      </c>
      <c r="AA1445" s="1" t="s">
        <v>13</v>
      </c>
      <c r="AB1445" s="1">
        <v>0</v>
      </c>
      <c r="AC1445">
        <f t="shared" si="559"/>
        <v>9</v>
      </c>
      <c r="AD1445" t="s">
        <v>63</v>
      </c>
      <c r="AE1445" t="str">
        <f t="shared" si="566"/>
        <v>ta</v>
      </c>
      <c r="AF1445" s="1" t="s">
        <v>10</v>
      </c>
      <c r="AH1445" t="str">
        <f t="shared" si="560"/>
        <v>{ nombre: "I Semana de Adviento", archivo: "/ev/ta/1/sab/audio.mp3", fecha: `2028-012-09`, tiempo: 'ta' },</v>
      </c>
    </row>
    <row r="1446" spans="1:34" x14ac:dyDescent="0.35">
      <c r="A1446">
        <f t="shared" si="563"/>
        <v>2028</v>
      </c>
      <c r="B1446">
        <f t="shared" si="563"/>
        <v>12</v>
      </c>
      <c r="C1446">
        <f t="shared" si="568"/>
        <v>10</v>
      </c>
      <c r="D1446">
        <f t="shared" ref="D1446:D1466" si="570">+D1445+1</f>
        <v>2</v>
      </c>
      <c r="F1446" t="s">
        <v>4</v>
      </c>
      <c r="G1446" s="6" t="s">
        <v>40</v>
      </c>
      <c r="H1446" s="5" t="str">
        <f t="shared" si="562"/>
        <v>II</v>
      </c>
      <c r="I1446" t="s">
        <v>11</v>
      </c>
      <c r="J1446" t="s">
        <v>1</v>
      </c>
      <c r="K1446" s="8" t="str">
        <f t="shared" si="549"/>
        <v>II Semana de Adviento</v>
      </c>
      <c r="L1446" t="s">
        <v>3</v>
      </c>
      <c r="M1446" t="s">
        <v>12</v>
      </c>
      <c r="N1446" t="str">
        <f t="shared" si="567"/>
        <v>ta</v>
      </c>
      <c r="O1446" s="1" t="s">
        <v>9</v>
      </c>
      <c r="P1446">
        <f t="shared" si="557"/>
        <v>2</v>
      </c>
      <c r="Q1446" s="1" t="s">
        <v>9</v>
      </c>
      <c r="R1446" t="str">
        <f t="shared" si="555"/>
        <v>dom</v>
      </c>
      <c r="S1446" s="1" t="s">
        <v>9</v>
      </c>
      <c r="T1446" t="s">
        <v>5</v>
      </c>
      <c r="U1446" t="s">
        <v>6</v>
      </c>
      <c r="V1446" t="s">
        <v>7</v>
      </c>
      <c r="W1446">
        <f t="shared" si="558"/>
        <v>2028</v>
      </c>
      <c r="X1446" s="1" t="s">
        <v>13</v>
      </c>
      <c r="Y1446" s="1">
        <v>0</v>
      </c>
      <c r="Z1446" s="1">
        <f t="shared" si="556"/>
        <v>12</v>
      </c>
      <c r="AA1446" s="1" t="s">
        <v>13</v>
      </c>
      <c r="AB1446" s="1"/>
      <c r="AC1446">
        <f t="shared" si="559"/>
        <v>10</v>
      </c>
      <c r="AD1446" t="s">
        <v>63</v>
      </c>
      <c r="AE1446" t="str">
        <f t="shared" si="566"/>
        <v>ta</v>
      </c>
      <c r="AF1446" s="1" t="s">
        <v>10</v>
      </c>
      <c r="AH1446" t="str">
        <f t="shared" si="560"/>
        <v>{ nombre: "II Semana de Adviento", archivo: "/ev/ta/2/dom/audio.mp3", fecha: `2028-012-10`, tiempo: 'ta' },</v>
      </c>
    </row>
    <row r="1447" spans="1:34" x14ac:dyDescent="0.35">
      <c r="A1447">
        <f t="shared" si="563"/>
        <v>2028</v>
      </c>
      <c r="B1447">
        <f t="shared" si="563"/>
        <v>12</v>
      </c>
      <c r="C1447">
        <f t="shared" si="568"/>
        <v>11</v>
      </c>
      <c r="D1447">
        <f>D1446</f>
        <v>2</v>
      </c>
      <c r="F1447" t="s">
        <v>23</v>
      </c>
      <c r="G1447" s="6" t="s">
        <v>40</v>
      </c>
      <c r="H1447" s="5" t="str">
        <f t="shared" si="562"/>
        <v>II</v>
      </c>
      <c r="I1447" t="s">
        <v>11</v>
      </c>
      <c r="J1447" t="s">
        <v>1</v>
      </c>
      <c r="K1447" s="8" t="str">
        <f t="shared" si="549"/>
        <v>II Semana de Adviento</v>
      </c>
      <c r="L1447" t="s">
        <v>3</v>
      </c>
      <c r="M1447" t="s">
        <v>12</v>
      </c>
      <c r="N1447" t="str">
        <f t="shared" si="567"/>
        <v>ta</v>
      </c>
      <c r="O1447" s="1" t="s">
        <v>9</v>
      </c>
      <c r="P1447">
        <f t="shared" si="557"/>
        <v>2</v>
      </c>
      <c r="Q1447" s="1" t="s">
        <v>9</v>
      </c>
      <c r="R1447" t="str">
        <f t="shared" si="555"/>
        <v>lun</v>
      </c>
      <c r="S1447" s="1" t="s">
        <v>9</v>
      </c>
      <c r="T1447" t="s">
        <v>5</v>
      </c>
      <c r="U1447" t="s">
        <v>6</v>
      </c>
      <c r="V1447" t="s">
        <v>7</v>
      </c>
      <c r="W1447">
        <f t="shared" si="558"/>
        <v>2028</v>
      </c>
      <c r="X1447" s="1" t="s">
        <v>13</v>
      </c>
      <c r="Y1447" s="1">
        <v>0</v>
      </c>
      <c r="Z1447" s="1">
        <f t="shared" si="556"/>
        <v>12</v>
      </c>
      <c r="AA1447" s="1" t="s">
        <v>13</v>
      </c>
      <c r="AB1447" s="1"/>
      <c r="AC1447">
        <f t="shared" si="559"/>
        <v>11</v>
      </c>
      <c r="AD1447" t="s">
        <v>63</v>
      </c>
      <c r="AE1447" t="str">
        <f t="shared" si="566"/>
        <v>ta</v>
      </c>
      <c r="AF1447" s="1" t="s">
        <v>10</v>
      </c>
      <c r="AH1447" t="str">
        <f t="shared" si="560"/>
        <v>{ nombre: "II Semana de Adviento", archivo: "/ev/ta/2/lun/audio.mp3", fecha: `2028-012-11`, tiempo: 'ta' },</v>
      </c>
    </row>
    <row r="1448" spans="1:34" x14ac:dyDescent="0.35">
      <c r="A1448">
        <f t="shared" si="563"/>
        <v>2028</v>
      </c>
      <c r="B1448">
        <f t="shared" si="563"/>
        <v>12</v>
      </c>
      <c r="C1448">
        <f t="shared" si="568"/>
        <v>12</v>
      </c>
      <c r="D1448">
        <f t="shared" ref="D1448:D1452" si="571">D1447</f>
        <v>2</v>
      </c>
      <c r="F1448" t="s">
        <v>24</v>
      </c>
      <c r="G1448" s="6" t="s">
        <v>40</v>
      </c>
      <c r="H1448" s="5" t="str">
        <f t="shared" si="562"/>
        <v>II</v>
      </c>
      <c r="I1448" t="s">
        <v>11</v>
      </c>
      <c r="J1448" t="s">
        <v>1</v>
      </c>
      <c r="K1448" s="8" t="str">
        <f t="shared" si="549"/>
        <v>II Semana de Adviento</v>
      </c>
      <c r="L1448" t="s">
        <v>3</v>
      </c>
      <c r="M1448" t="s">
        <v>12</v>
      </c>
      <c r="N1448" t="str">
        <f t="shared" si="567"/>
        <v>ta</v>
      </c>
      <c r="O1448" s="1" t="s">
        <v>9</v>
      </c>
      <c r="P1448">
        <f t="shared" si="557"/>
        <v>2</v>
      </c>
      <c r="Q1448" s="1" t="s">
        <v>9</v>
      </c>
      <c r="R1448" t="str">
        <f t="shared" si="555"/>
        <v>mar</v>
      </c>
      <c r="S1448" s="1" t="s">
        <v>9</v>
      </c>
      <c r="T1448" t="s">
        <v>5</v>
      </c>
      <c r="U1448" t="s">
        <v>6</v>
      </c>
      <c r="V1448" t="s">
        <v>7</v>
      </c>
      <c r="W1448">
        <f t="shared" si="558"/>
        <v>2028</v>
      </c>
      <c r="X1448" s="1" t="s">
        <v>13</v>
      </c>
      <c r="Y1448" s="1">
        <v>0</v>
      </c>
      <c r="Z1448" s="1">
        <f t="shared" si="556"/>
        <v>12</v>
      </c>
      <c r="AA1448" s="1" t="s">
        <v>13</v>
      </c>
      <c r="AB1448" s="1"/>
      <c r="AC1448">
        <f t="shared" si="559"/>
        <v>12</v>
      </c>
      <c r="AD1448" t="s">
        <v>63</v>
      </c>
      <c r="AE1448" t="str">
        <f t="shared" si="566"/>
        <v>ta</v>
      </c>
      <c r="AF1448" s="1" t="s">
        <v>10</v>
      </c>
      <c r="AH1448" t="str">
        <f t="shared" si="560"/>
        <v>{ nombre: "II Semana de Adviento", archivo: "/ev/ta/2/mar/audio.mp3", fecha: `2028-012-12`, tiempo: 'ta' },</v>
      </c>
    </row>
    <row r="1449" spans="1:34" x14ac:dyDescent="0.35">
      <c r="A1449">
        <f t="shared" si="563"/>
        <v>2028</v>
      </c>
      <c r="B1449">
        <f t="shared" si="563"/>
        <v>12</v>
      </c>
      <c r="C1449">
        <f t="shared" si="568"/>
        <v>13</v>
      </c>
      <c r="D1449">
        <f t="shared" si="571"/>
        <v>2</v>
      </c>
      <c r="F1449" t="s">
        <v>19</v>
      </c>
      <c r="G1449" s="6" t="s">
        <v>40</v>
      </c>
      <c r="H1449" s="5" t="str">
        <f t="shared" si="562"/>
        <v>II</v>
      </c>
      <c r="I1449" t="s">
        <v>11</v>
      </c>
      <c r="J1449" t="s">
        <v>1</v>
      </c>
      <c r="K1449" s="8" t="str">
        <f t="shared" si="549"/>
        <v>II Semana de Adviento</v>
      </c>
      <c r="L1449" t="s">
        <v>3</v>
      </c>
      <c r="M1449" t="s">
        <v>12</v>
      </c>
      <c r="N1449" t="str">
        <f t="shared" si="567"/>
        <v>ta</v>
      </c>
      <c r="O1449" s="1" t="s">
        <v>9</v>
      </c>
      <c r="P1449">
        <f t="shared" si="557"/>
        <v>2</v>
      </c>
      <c r="Q1449" s="1" t="s">
        <v>9</v>
      </c>
      <c r="R1449" t="str">
        <f t="shared" si="555"/>
        <v>mie</v>
      </c>
      <c r="S1449" s="1" t="s">
        <v>9</v>
      </c>
      <c r="T1449" t="s">
        <v>5</v>
      </c>
      <c r="U1449" t="s">
        <v>6</v>
      </c>
      <c r="V1449" t="s">
        <v>7</v>
      </c>
      <c r="W1449">
        <f t="shared" si="558"/>
        <v>2028</v>
      </c>
      <c r="X1449" s="1" t="s">
        <v>13</v>
      </c>
      <c r="Y1449" s="1">
        <v>0</v>
      </c>
      <c r="Z1449" s="1">
        <f t="shared" si="556"/>
        <v>12</v>
      </c>
      <c r="AA1449" s="1" t="s">
        <v>13</v>
      </c>
      <c r="AB1449" s="1"/>
      <c r="AC1449">
        <f t="shared" si="559"/>
        <v>13</v>
      </c>
      <c r="AD1449" t="s">
        <v>63</v>
      </c>
      <c r="AE1449" t="str">
        <f t="shared" si="566"/>
        <v>ta</v>
      </c>
      <c r="AF1449" s="1" t="s">
        <v>10</v>
      </c>
      <c r="AH1449" t="str">
        <f t="shared" si="560"/>
        <v>{ nombre: "II Semana de Adviento", archivo: "/ev/ta/2/mie/audio.mp3", fecha: `2028-012-13`, tiempo: 'ta' },</v>
      </c>
    </row>
    <row r="1450" spans="1:34" x14ac:dyDescent="0.35">
      <c r="A1450">
        <f t="shared" si="563"/>
        <v>2028</v>
      </c>
      <c r="B1450">
        <f t="shared" si="563"/>
        <v>12</v>
      </c>
      <c r="C1450">
        <f t="shared" si="568"/>
        <v>14</v>
      </c>
      <c r="D1450">
        <f t="shared" si="571"/>
        <v>2</v>
      </c>
      <c r="F1450" t="s">
        <v>20</v>
      </c>
      <c r="G1450" s="6" t="s">
        <v>40</v>
      </c>
      <c r="H1450" s="5" t="str">
        <f t="shared" si="562"/>
        <v>II</v>
      </c>
      <c r="I1450" t="s">
        <v>11</v>
      </c>
      <c r="J1450" t="s">
        <v>1</v>
      </c>
      <c r="K1450" s="8" t="str">
        <f t="shared" ref="K1450:K1460" si="572">_xlfn.CONCAT(H1450, " Semana de ",G1450)</f>
        <v>II Semana de Adviento</v>
      </c>
      <c r="L1450" t="s">
        <v>3</v>
      </c>
      <c r="M1450" t="s">
        <v>12</v>
      </c>
      <c r="N1450" t="str">
        <f t="shared" si="567"/>
        <v>ta</v>
      </c>
      <c r="O1450" s="1" t="s">
        <v>9</v>
      </c>
      <c r="P1450">
        <f t="shared" si="557"/>
        <v>2</v>
      </c>
      <c r="Q1450" s="1" t="s">
        <v>9</v>
      </c>
      <c r="R1450" t="str">
        <f t="shared" si="555"/>
        <v>jue</v>
      </c>
      <c r="S1450" s="1" t="s">
        <v>9</v>
      </c>
      <c r="T1450" t="s">
        <v>5</v>
      </c>
      <c r="U1450" t="s">
        <v>6</v>
      </c>
      <c r="V1450" t="s">
        <v>7</v>
      </c>
      <c r="W1450">
        <f t="shared" si="558"/>
        <v>2028</v>
      </c>
      <c r="X1450" s="1" t="s">
        <v>13</v>
      </c>
      <c r="Y1450" s="1">
        <v>0</v>
      </c>
      <c r="Z1450" s="1">
        <f t="shared" si="556"/>
        <v>12</v>
      </c>
      <c r="AA1450" s="1" t="s">
        <v>13</v>
      </c>
      <c r="AB1450" s="1"/>
      <c r="AC1450">
        <f t="shared" si="559"/>
        <v>14</v>
      </c>
      <c r="AD1450" t="s">
        <v>63</v>
      </c>
      <c r="AE1450" t="str">
        <f t="shared" si="566"/>
        <v>ta</v>
      </c>
      <c r="AF1450" s="1" t="s">
        <v>10</v>
      </c>
      <c r="AH1450" t="str">
        <f t="shared" si="560"/>
        <v>{ nombre: "II Semana de Adviento", archivo: "/ev/ta/2/jue/audio.mp3", fecha: `2028-012-14`, tiempo: 'ta' },</v>
      </c>
    </row>
    <row r="1451" spans="1:34" x14ac:dyDescent="0.35">
      <c r="A1451">
        <f t="shared" si="563"/>
        <v>2028</v>
      </c>
      <c r="B1451">
        <f t="shared" si="563"/>
        <v>12</v>
      </c>
      <c r="C1451">
        <f t="shared" si="568"/>
        <v>15</v>
      </c>
      <c r="D1451">
        <f t="shared" si="571"/>
        <v>2</v>
      </c>
      <c r="F1451" t="s">
        <v>21</v>
      </c>
      <c r="G1451" s="6" t="s">
        <v>40</v>
      </c>
      <c r="H1451" s="5" t="str">
        <f t="shared" si="562"/>
        <v>II</v>
      </c>
      <c r="I1451" t="s">
        <v>11</v>
      </c>
      <c r="J1451" t="s">
        <v>1</v>
      </c>
      <c r="K1451" s="8" t="str">
        <f t="shared" si="572"/>
        <v>II Semana de Adviento</v>
      </c>
      <c r="L1451" t="s">
        <v>3</v>
      </c>
      <c r="M1451" t="s">
        <v>12</v>
      </c>
      <c r="N1451" t="str">
        <f t="shared" si="567"/>
        <v>ta</v>
      </c>
      <c r="O1451" s="1" t="s">
        <v>9</v>
      </c>
      <c r="P1451">
        <f t="shared" si="557"/>
        <v>2</v>
      </c>
      <c r="Q1451" s="1" t="s">
        <v>9</v>
      </c>
      <c r="R1451" t="str">
        <f>F1451</f>
        <v>vie</v>
      </c>
      <c r="S1451" s="1" t="s">
        <v>9</v>
      </c>
      <c r="T1451" t="s">
        <v>5</v>
      </c>
      <c r="U1451" t="s">
        <v>6</v>
      </c>
      <c r="V1451" t="s">
        <v>7</v>
      </c>
      <c r="W1451">
        <f t="shared" si="558"/>
        <v>2028</v>
      </c>
      <c r="X1451" s="1" t="s">
        <v>13</v>
      </c>
      <c r="Y1451" s="1">
        <v>0</v>
      </c>
      <c r="Z1451" s="1">
        <f t="shared" si="556"/>
        <v>12</v>
      </c>
      <c r="AA1451" s="1" t="s">
        <v>13</v>
      </c>
      <c r="AB1451" s="1"/>
      <c r="AC1451">
        <f t="shared" si="559"/>
        <v>15</v>
      </c>
      <c r="AD1451" t="s">
        <v>63</v>
      </c>
      <c r="AE1451" t="str">
        <f t="shared" si="566"/>
        <v>ta</v>
      </c>
      <c r="AF1451" s="1" t="s">
        <v>10</v>
      </c>
      <c r="AH1451" t="str">
        <f t="shared" si="560"/>
        <v>{ nombre: "II Semana de Adviento", archivo: "/ev/ta/2/vie/audio.mp3", fecha: `2028-012-15`, tiempo: 'ta' },</v>
      </c>
    </row>
    <row r="1452" spans="1:34" x14ac:dyDescent="0.35">
      <c r="A1452">
        <f t="shared" si="563"/>
        <v>2028</v>
      </c>
      <c r="B1452">
        <f t="shared" si="563"/>
        <v>12</v>
      </c>
      <c r="C1452">
        <f t="shared" si="568"/>
        <v>16</v>
      </c>
      <c r="D1452">
        <f t="shared" si="571"/>
        <v>2</v>
      </c>
      <c r="F1452" t="s">
        <v>22</v>
      </c>
      <c r="G1452" s="6" t="s">
        <v>40</v>
      </c>
      <c r="H1452" s="5" t="str">
        <f t="shared" si="562"/>
        <v>II</v>
      </c>
      <c r="I1452" t="s">
        <v>11</v>
      </c>
      <c r="J1452" t="s">
        <v>1</v>
      </c>
      <c r="K1452" s="8" t="str">
        <f t="shared" si="572"/>
        <v>II Semana de Adviento</v>
      </c>
      <c r="L1452" t="s">
        <v>3</v>
      </c>
      <c r="M1452" t="s">
        <v>12</v>
      </c>
      <c r="N1452" t="str">
        <f t="shared" si="567"/>
        <v>ta</v>
      </c>
      <c r="O1452" s="1" t="s">
        <v>9</v>
      </c>
      <c r="P1452">
        <f t="shared" si="557"/>
        <v>2</v>
      </c>
      <c r="Q1452" s="1" t="s">
        <v>9</v>
      </c>
      <c r="R1452" t="str">
        <f t="shared" ref="R1452:R1468" si="573">F1452</f>
        <v>sab</v>
      </c>
      <c r="S1452" s="1" t="s">
        <v>9</v>
      </c>
      <c r="T1452" t="s">
        <v>5</v>
      </c>
      <c r="U1452" t="s">
        <v>6</v>
      </c>
      <c r="V1452" t="s">
        <v>7</v>
      </c>
      <c r="W1452">
        <f t="shared" si="558"/>
        <v>2028</v>
      </c>
      <c r="X1452" s="1" t="s">
        <v>13</v>
      </c>
      <c r="Y1452" s="1">
        <v>0</v>
      </c>
      <c r="Z1452" s="1">
        <f t="shared" si="556"/>
        <v>12</v>
      </c>
      <c r="AA1452" s="1" t="s">
        <v>13</v>
      </c>
      <c r="AB1452" s="1"/>
      <c r="AC1452">
        <f t="shared" si="559"/>
        <v>16</v>
      </c>
      <c r="AD1452" t="s">
        <v>63</v>
      </c>
      <c r="AE1452" t="str">
        <f t="shared" si="566"/>
        <v>ta</v>
      </c>
      <c r="AF1452" s="1" t="s">
        <v>10</v>
      </c>
      <c r="AH1452" t="str">
        <f t="shared" si="560"/>
        <v>{ nombre: "II Semana de Adviento", archivo: "/ev/ta/2/sab/audio.mp3", fecha: `2028-012-16`, tiempo: 'ta' },</v>
      </c>
    </row>
    <row r="1453" spans="1:34" x14ac:dyDescent="0.35">
      <c r="A1453">
        <f t="shared" si="563"/>
        <v>2028</v>
      </c>
      <c r="B1453">
        <f t="shared" si="563"/>
        <v>12</v>
      </c>
      <c r="C1453">
        <f t="shared" si="568"/>
        <v>17</v>
      </c>
      <c r="D1453">
        <f>D1452+1</f>
        <v>3</v>
      </c>
      <c r="F1453" t="s">
        <v>4</v>
      </c>
      <c r="G1453" s="6" t="s">
        <v>40</v>
      </c>
      <c r="H1453" s="5" t="str">
        <f t="shared" si="562"/>
        <v>III</v>
      </c>
      <c r="I1453" t="s">
        <v>11</v>
      </c>
      <c r="J1453" t="s">
        <v>1</v>
      </c>
      <c r="K1453" s="8" t="str">
        <f t="shared" si="572"/>
        <v>III Semana de Adviento</v>
      </c>
      <c r="L1453" t="s">
        <v>3</v>
      </c>
      <c r="M1453" t="s">
        <v>12</v>
      </c>
      <c r="N1453" t="str">
        <f t="shared" si="567"/>
        <v>ta</v>
      </c>
      <c r="O1453" s="1" t="s">
        <v>9</v>
      </c>
      <c r="P1453">
        <f t="shared" si="557"/>
        <v>3</v>
      </c>
      <c r="Q1453" s="1" t="s">
        <v>9</v>
      </c>
      <c r="R1453" t="str">
        <f t="shared" si="573"/>
        <v>dom</v>
      </c>
      <c r="S1453" s="1" t="s">
        <v>9</v>
      </c>
      <c r="T1453" t="s">
        <v>5</v>
      </c>
      <c r="U1453" t="s">
        <v>6</v>
      </c>
      <c r="V1453" t="s">
        <v>7</v>
      </c>
      <c r="W1453">
        <f t="shared" si="558"/>
        <v>2028</v>
      </c>
      <c r="X1453" s="1" t="s">
        <v>13</v>
      </c>
      <c r="Y1453" s="1">
        <v>0</v>
      </c>
      <c r="Z1453" s="1">
        <f t="shared" si="556"/>
        <v>12</v>
      </c>
      <c r="AA1453" s="1" t="s">
        <v>13</v>
      </c>
      <c r="AB1453" s="1"/>
      <c r="AC1453">
        <f t="shared" si="559"/>
        <v>17</v>
      </c>
      <c r="AD1453" t="s">
        <v>63</v>
      </c>
      <c r="AE1453" t="str">
        <f t="shared" si="566"/>
        <v>ta</v>
      </c>
      <c r="AF1453" s="1" t="s">
        <v>10</v>
      </c>
      <c r="AH1453" t="str">
        <f t="shared" si="560"/>
        <v>{ nombre: "III Semana de Adviento", archivo: "/ev/ta/3/dom/audio.mp3", fecha: `2028-012-17`, tiempo: 'ta' },</v>
      </c>
    </row>
    <row r="1454" spans="1:34" x14ac:dyDescent="0.35">
      <c r="A1454">
        <f t="shared" si="563"/>
        <v>2028</v>
      </c>
      <c r="B1454">
        <f t="shared" si="563"/>
        <v>12</v>
      </c>
      <c r="C1454">
        <f t="shared" si="568"/>
        <v>18</v>
      </c>
      <c r="D1454">
        <f>D1453</f>
        <v>3</v>
      </c>
      <c r="F1454" t="s">
        <v>23</v>
      </c>
      <c r="G1454" s="6" t="s">
        <v>40</v>
      </c>
      <c r="H1454" s="5" t="str">
        <f t="shared" si="562"/>
        <v>III</v>
      </c>
      <c r="I1454" t="s">
        <v>11</v>
      </c>
      <c r="J1454" t="s">
        <v>1</v>
      </c>
      <c r="K1454" s="8" t="str">
        <f t="shared" si="572"/>
        <v>III Semana de Adviento</v>
      </c>
      <c r="L1454" t="s">
        <v>3</v>
      </c>
      <c r="M1454" t="s">
        <v>12</v>
      </c>
      <c r="N1454" t="str">
        <f t="shared" si="567"/>
        <v>ta</v>
      </c>
      <c r="O1454" s="1" t="s">
        <v>9</v>
      </c>
      <c r="P1454">
        <f t="shared" si="557"/>
        <v>3</v>
      </c>
      <c r="Q1454" s="1" t="s">
        <v>9</v>
      </c>
      <c r="R1454" t="str">
        <f t="shared" si="573"/>
        <v>lun</v>
      </c>
      <c r="S1454" s="1" t="s">
        <v>9</v>
      </c>
      <c r="T1454" t="s">
        <v>5</v>
      </c>
      <c r="U1454" t="s">
        <v>6</v>
      </c>
      <c r="V1454" t="s">
        <v>7</v>
      </c>
      <c r="W1454">
        <f t="shared" si="558"/>
        <v>2028</v>
      </c>
      <c r="X1454" s="1" t="s">
        <v>13</v>
      </c>
      <c r="Y1454" s="1">
        <v>0</v>
      </c>
      <c r="Z1454" s="1">
        <f t="shared" si="556"/>
        <v>12</v>
      </c>
      <c r="AA1454" s="1" t="s">
        <v>13</v>
      </c>
      <c r="AB1454" s="1"/>
      <c r="AC1454">
        <f t="shared" si="559"/>
        <v>18</v>
      </c>
      <c r="AD1454" t="s">
        <v>63</v>
      </c>
      <c r="AE1454" t="str">
        <f t="shared" si="566"/>
        <v>ta</v>
      </c>
      <c r="AF1454" s="1" t="s">
        <v>10</v>
      </c>
      <c r="AH1454" t="str">
        <f t="shared" si="560"/>
        <v>{ nombre: "III Semana de Adviento", archivo: "/ev/ta/3/lun/audio.mp3", fecha: `2028-012-18`, tiempo: 'ta' },</v>
      </c>
    </row>
    <row r="1455" spans="1:34" x14ac:dyDescent="0.35">
      <c r="A1455">
        <f t="shared" si="563"/>
        <v>2028</v>
      </c>
      <c r="B1455">
        <f t="shared" si="563"/>
        <v>12</v>
      </c>
      <c r="C1455">
        <f t="shared" si="568"/>
        <v>19</v>
      </c>
      <c r="D1455">
        <f t="shared" ref="D1455:D1459" si="574">D1454</f>
        <v>3</v>
      </c>
      <c r="F1455" t="s">
        <v>24</v>
      </c>
      <c r="G1455" s="6" t="s">
        <v>40</v>
      </c>
      <c r="H1455" s="5" t="str">
        <f t="shared" si="562"/>
        <v>III</v>
      </c>
      <c r="I1455" t="s">
        <v>11</v>
      </c>
      <c r="J1455" t="s">
        <v>1</v>
      </c>
      <c r="K1455" s="8" t="str">
        <f t="shared" si="572"/>
        <v>III Semana de Adviento</v>
      </c>
      <c r="L1455" t="s">
        <v>3</v>
      </c>
      <c r="M1455" t="s">
        <v>12</v>
      </c>
      <c r="N1455" t="str">
        <f t="shared" si="567"/>
        <v>ta</v>
      </c>
      <c r="O1455" s="1" t="s">
        <v>9</v>
      </c>
      <c r="P1455">
        <f t="shared" si="557"/>
        <v>3</v>
      </c>
      <c r="Q1455" s="1" t="s">
        <v>9</v>
      </c>
      <c r="R1455" t="str">
        <f t="shared" si="573"/>
        <v>mar</v>
      </c>
      <c r="S1455" s="1" t="s">
        <v>9</v>
      </c>
      <c r="T1455" t="s">
        <v>5</v>
      </c>
      <c r="U1455" t="s">
        <v>6</v>
      </c>
      <c r="V1455" t="s">
        <v>7</v>
      </c>
      <c r="W1455">
        <f t="shared" si="558"/>
        <v>2028</v>
      </c>
      <c r="X1455" s="1" t="s">
        <v>13</v>
      </c>
      <c r="Y1455" s="1">
        <v>0</v>
      </c>
      <c r="Z1455" s="1">
        <f t="shared" si="556"/>
        <v>12</v>
      </c>
      <c r="AA1455" s="1" t="s">
        <v>13</v>
      </c>
      <c r="AB1455" s="1"/>
      <c r="AC1455">
        <f t="shared" si="559"/>
        <v>19</v>
      </c>
      <c r="AD1455" t="s">
        <v>63</v>
      </c>
      <c r="AE1455" t="str">
        <f t="shared" si="566"/>
        <v>ta</v>
      </c>
      <c r="AF1455" s="1" t="s">
        <v>10</v>
      </c>
      <c r="AH1455" t="str">
        <f t="shared" si="560"/>
        <v>{ nombre: "III Semana de Adviento", archivo: "/ev/ta/3/mar/audio.mp3", fecha: `2028-012-19`, tiempo: 'ta' },</v>
      </c>
    </row>
    <row r="1456" spans="1:34" x14ac:dyDescent="0.35">
      <c r="A1456">
        <f t="shared" si="563"/>
        <v>2028</v>
      </c>
      <c r="B1456">
        <f t="shared" si="563"/>
        <v>12</v>
      </c>
      <c r="C1456">
        <f t="shared" si="568"/>
        <v>20</v>
      </c>
      <c r="D1456">
        <f t="shared" si="574"/>
        <v>3</v>
      </c>
      <c r="F1456" t="s">
        <v>19</v>
      </c>
      <c r="G1456" s="6" t="s">
        <v>40</v>
      </c>
      <c r="H1456" s="5" t="str">
        <f t="shared" si="562"/>
        <v>III</v>
      </c>
      <c r="I1456" t="s">
        <v>11</v>
      </c>
      <c r="J1456" t="s">
        <v>1</v>
      </c>
      <c r="K1456" s="8" t="str">
        <f t="shared" si="572"/>
        <v>III Semana de Adviento</v>
      </c>
      <c r="L1456" t="s">
        <v>3</v>
      </c>
      <c r="M1456" t="s">
        <v>12</v>
      </c>
      <c r="N1456" t="str">
        <f t="shared" si="567"/>
        <v>ta</v>
      </c>
      <c r="O1456" s="1" t="s">
        <v>9</v>
      </c>
      <c r="P1456">
        <f t="shared" si="557"/>
        <v>3</v>
      </c>
      <c r="Q1456" s="1" t="s">
        <v>9</v>
      </c>
      <c r="R1456" t="str">
        <f t="shared" si="573"/>
        <v>mie</v>
      </c>
      <c r="S1456" s="1" t="s">
        <v>9</v>
      </c>
      <c r="T1456" t="s">
        <v>5</v>
      </c>
      <c r="U1456" t="s">
        <v>6</v>
      </c>
      <c r="V1456" t="s">
        <v>7</v>
      </c>
      <c r="W1456">
        <f t="shared" si="558"/>
        <v>2028</v>
      </c>
      <c r="X1456" s="1" t="s">
        <v>13</v>
      </c>
      <c r="Y1456" s="1">
        <v>0</v>
      </c>
      <c r="Z1456" s="1">
        <f t="shared" si="556"/>
        <v>12</v>
      </c>
      <c r="AA1456" s="1" t="s">
        <v>13</v>
      </c>
      <c r="AB1456" s="1"/>
      <c r="AC1456">
        <f t="shared" si="559"/>
        <v>20</v>
      </c>
      <c r="AD1456" t="s">
        <v>63</v>
      </c>
      <c r="AE1456" t="str">
        <f t="shared" si="566"/>
        <v>ta</v>
      </c>
      <c r="AF1456" s="1" t="s">
        <v>10</v>
      </c>
      <c r="AH1456" t="str">
        <f t="shared" si="560"/>
        <v>{ nombre: "III Semana de Adviento", archivo: "/ev/ta/3/mie/audio.mp3", fecha: `2028-012-20`, tiempo: 'ta' },</v>
      </c>
    </row>
    <row r="1457" spans="1:34" x14ac:dyDescent="0.35">
      <c r="A1457">
        <f t="shared" si="563"/>
        <v>2028</v>
      </c>
      <c r="B1457">
        <f t="shared" si="563"/>
        <v>12</v>
      </c>
      <c r="C1457">
        <f t="shared" si="568"/>
        <v>21</v>
      </c>
      <c r="D1457">
        <f t="shared" si="574"/>
        <v>3</v>
      </c>
      <c r="F1457" t="s">
        <v>20</v>
      </c>
      <c r="G1457" s="6" t="s">
        <v>40</v>
      </c>
      <c r="H1457" s="5" t="str">
        <f t="shared" si="562"/>
        <v>III</v>
      </c>
      <c r="I1457" t="s">
        <v>11</v>
      </c>
      <c r="J1457" t="s">
        <v>1</v>
      </c>
      <c r="K1457" s="8" t="str">
        <f t="shared" si="572"/>
        <v>III Semana de Adviento</v>
      </c>
      <c r="L1457" t="s">
        <v>3</v>
      </c>
      <c r="M1457" t="s">
        <v>12</v>
      </c>
      <c r="N1457" t="str">
        <f t="shared" si="567"/>
        <v>ta</v>
      </c>
      <c r="O1457" s="1" t="s">
        <v>9</v>
      </c>
      <c r="P1457">
        <f t="shared" si="557"/>
        <v>3</v>
      </c>
      <c r="Q1457" s="1" t="s">
        <v>9</v>
      </c>
      <c r="R1457" t="str">
        <f t="shared" si="573"/>
        <v>jue</v>
      </c>
      <c r="S1457" s="1" t="s">
        <v>9</v>
      </c>
      <c r="T1457" t="s">
        <v>5</v>
      </c>
      <c r="U1457" t="s">
        <v>6</v>
      </c>
      <c r="V1457" t="s">
        <v>7</v>
      </c>
      <c r="W1457">
        <f t="shared" si="558"/>
        <v>2028</v>
      </c>
      <c r="X1457" s="1" t="s">
        <v>13</v>
      </c>
      <c r="Y1457" s="1">
        <v>0</v>
      </c>
      <c r="Z1457" s="1">
        <f t="shared" si="556"/>
        <v>12</v>
      </c>
      <c r="AA1457" s="1" t="s">
        <v>13</v>
      </c>
      <c r="AB1457" s="1"/>
      <c r="AC1457">
        <f t="shared" si="559"/>
        <v>21</v>
      </c>
      <c r="AD1457" t="s">
        <v>63</v>
      </c>
      <c r="AE1457" t="str">
        <f t="shared" si="566"/>
        <v>ta</v>
      </c>
      <c r="AF1457" s="1" t="s">
        <v>10</v>
      </c>
      <c r="AH1457" t="str">
        <f t="shared" si="560"/>
        <v>{ nombre: "III Semana de Adviento", archivo: "/ev/ta/3/jue/audio.mp3", fecha: `2028-012-21`, tiempo: 'ta' },</v>
      </c>
    </row>
    <row r="1458" spans="1:34" x14ac:dyDescent="0.35">
      <c r="A1458">
        <f t="shared" si="563"/>
        <v>2028</v>
      </c>
      <c r="B1458">
        <f t="shared" si="563"/>
        <v>12</v>
      </c>
      <c r="C1458">
        <f t="shared" si="568"/>
        <v>22</v>
      </c>
      <c r="D1458">
        <f t="shared" si="574"/>
        <v>3</v>
      </c>
      <c r="F1458" t="s">
        <v>21</v>
      </c>
      <c r="G1458" s="6" t="s">
        <v>40</v>
      </c>
      <c r="H1458" s="5" t="str">
        <f t="shared" si="562"/>
        <v>III</v>
      </c>
      <c r="I1458" t="s">
        <v>11</v>
      </c>
      <c r="J1458" t="s">
        <v>1</v>
      </c>
      <c r="K1458" s="8" t="str">
        <f t="shared" si="572"/>
        <v>III Semana de Adviento</v>
      </c>
      <c r="L1458" t="s">
        <v>3</v>
      </c>
      <c r="M1458" t="s">
        <v>12</v>
      </c>
      <c r="N1458" t="str">
        <f t="shared" si="567"/>
        <v>ta</v>
      </c>
      <c r="O1458" s="1" t="s">
        <v>9</v>
      </c>
      <c r="P1458">
        <f t="shared" si="557"/>
        <v>3</v>
      </c>
      <c r="Q1458" s="1" t="s">
        <v>9</v>
      </c>
      <c r="R1458" t="str">
        <f t="shared" si="573"/>
        <v>vie</v>
      </c>
      <c r="S1458" s="1" t="s">
        <v>9</v>
      </c>
      <c r="T1458" t="s">
        <v>5</v>
      </c>
      <c r="U1458" t="s">
        <v>6</v>
      </c>
      <c r="V1458" t="s">
        <v>7</v>
      </c>
      <c r="W1458">
        <f t="shared" si="558"/>
        <v>2028</v>
      </c>
      <c r="X1458" s="1" t="s">
        <v>13</v>
      </c>
      <c r="Y1458" s="1">
        <v>0</v>
      </c>
      <c r="Z1458" s="1">
        <f t="shared" si="556"/>
        <v>12</v>
      </c>
      <c r="AA1458" s="1" t="s">
        <v>13</v>
      </c>
      <c r="AB1458" s="1"/>
      <c r="AC1458">
        <f t="shared" si="559"/>
        <v>22</v>
      </c>
      <c r="AD1458" t="s">
        <v>63</v>
      </c>
      <c r="AE1458" t="str">
        <f t="shared" si="566"/>
        <v>ta</v>
      </c>
      <c r="AF1458" s="1" t="s">
        <v>10</v>
      </c>
      <c r="AH1458" t="str">
        <f t="shared" si="560"/>
        <v>{ nombre: "III Semana de Adviento", archivo: "/ev/ta/3/vie/audio.mp3", fecha: `2028-012-22`, tiempo: 'ta' },</v>
      </c>
    </row>
    <row r="1459" spans="1:34" x14ac:dyDescent="0.35">
      <c r="A1459">
        <f t="shared" si="563"/>
        <v>2028</v>
      </c>
      <c r="B1459">
        <f t="shared" si="563"/>
        <v>12</v>
      </c>
      <c r="C1459">
        <f t="shared" si="568"/>
        <v>23</v>
      </c>
      <c r="D1459">
        <f t="shared" si="574"/>
        <v>3</v>
      </c>
      <c r="F1459" t="s">
        <v>22</v>
      </c>
      <c r="G1459" s="6" t="s">
        <v>40</v>
      </c>
      <c r="H1459" s="5" t="str">
        <f t="shared" si="562"/>
        <v>III</v>
      </c>
      <c r="I1459" t="s">
        <v>11</v>
      </c>
      <c r="J1459" t="s">
        <v>1</v>
      </c>
      <c r="K1459" s="8" t="str">
        <f t="shared" si="572"/>
        <v>III Semana de Adviento</v>
      </c>
      <c r="L1459" t="s">
        <v>3</v>
      </c>
      <c r="M1459" t="s">
        <v>12</v>
      </c>
      <c r="N1459" t="str">
        <f t="shared" si="567"/>
        <v>ta</v>
      </c>
      <c r="O1459" s="1" t="s">
        <v>9</v>
      </c>
      <c r="P1459">
        <f t="shared" si="557"/>
        <v>3</v>
      </c>
      <c r="Q1459" s="1" t="s">
        <v>9</v>
      </c>
      <c r="R1459" t="str">
        <f t="shared" si="573"/>
        <v>sab</v>
      </c>
      <c r="S1459" s="1" t="s">
        <v>9</v>
      </c>
      <c r="T1459" t="s">
        <v>5</v>
      </c>
      <c r="U1459" t="s">
        <v>6</v>
      </c>
      <c r="V1459" t="s">
        <v>7</v>
      </c>
      <c r="W1459">
        <f t="shared" si="558"/>
        <v>2028</v>
      </c>
      <c r="X1459" s="1" t="s">
        <v>13</v>
      </c>
      <c r="Y1459" s="1">
        <v>0</v>
      </c>
      <c r="Z1459" s="1">
        <f t="shared" si="556"/>
        <v>12</v>
      </c>
      <c r="AA1459" s="1" t="s">
        <v>13</v>
      </c>
      <c r="AB1459" s="1"/>
      <c r="AC1459">
        <f t="shared" si="559"/>
        <v>23</v>
      </c>
      <c r="AD1459" t="s">
        <v>63</v>
      </c>
      <c r="AE1459" t="str">
        <f t="shared" si="566"/>
        <v>ta</v>
      </c>
      <c r="AF1459" s="1" t="s">
        <v>10</v>
      </c>
      <c r="AH1459" t="str">
        <f t="shared" si="560"/>
        <v>{ nombre: "III Semana de Adviento", archivo: "/ev/ta/3/sab/audio.mp3", fecha: `2028-012-23`, tiempo: 'ta' },</v>
      </c>
    </row>
    <row r="1460" spans="1:34" x14ac:dyDescent="0.35">
      <c r="A1460">
        <f t="shared" si="563"/>
        <v>2028</v>
      </c>
      <c r="B1460">
        <f t="shared" si="563"/>
        <v>12</v>
      </c>
      <c r="C1460">
        <f t="shared" si="568"/>
        <v>24</v>
      </c>
      <c r="D1460">
        <f t="shared" si="570"/>
        <v>4</v>
      </c>
      <c r="F1460" t="s">
        <v>4</v>
      </c>
      <c r="G1460" s="6" t="s">
        <v>40</v>
      </c>
      <c r="H1460" s="5" t="str">
        <f t="shared" si="562"/>
        <v>IV</v>
      </c>
      <c r="I1460" t="s">
        <v>11</v>
      </c>
      <c r="J1460" t="s">
        <v>1</v>
      </c>
      <c r="K1460" s="8" t="str">
        <f t="shared" si="572"/>
        <v>IV Semana de Adviento</v>
      </c>
      <c r="L1460" t="s">
        <v>3</v>
      </c>
      <c r="M1460" t="s">
        <v>12</v>
      </c>
      <c r="N1460" t="str">
        <f t="shared" si="567"/>
        <v>ta</v>
      </c>
      <c r="O1460" s="1" t="s">
        <v>9</v>
      </c>
      <c r="P1460">
        <f t="shared" si="557"/>
        <v>4</v>
      </c>
      <c r="Q1460" s="1" t="s">
        <v>9</v>
      </c>
      <c r="R1460" t="str">
        <f t="shared" si="573"/>
        <v>dom</v>
      </c>
      <c r="S1460" s="1" t="s">
        <v>9</v>
      </c>
      <c r="T1460" t="s">
        <v>5</v>
      </c>
      <c r="U1460" t="s">
        <v>6</v>
      </c>
      <c r="V1460" t="s">
        <v>7</v>
      </c>
      <c r="W1460">
        <f t="shared" si="558"/>
        <v>2028</v>
      </c>
      <c r="X1460" s="1" t="s">
        <v>13</v>
      </c>
      <c r="Y1460" s="1">
        <v>0</v>
      </c>
      <c r="Z1460" s="1">
        <f t="shared" si="556"/>
        <v>12</v>
      </c>
      <c r="AA1460" s="1" t="s">
        <v>13</v>
      </c>
      <c r="AB1460" s="1"/>
      <c r="AC1460">
        <f t="shared" si="559"/>
        <v>24</v>
      </c>
      <c r="AD1460" t="s">
        <v>63</v>
      </c>
      <c r="AE1460" t="str">
        <f t="shared" si="566"/>
        <v>ta</v>
      </c>
      <c r="AF1460" s="1" t="s">
        <v>10</v>
      </c>
      <c r="AH1460" t="str">
        <f t="shared" si="560"/>
        <v>{ nombre: "IV Semana de Adviento", archivo: "/ev/ta/4/dom/audio.mp3", fecha: `2028-012-24`, tiempo: 'ta' },</v>
      </c>
    </row>
    <row r="1461" spans="1:34" x14ac:dyDescent="0.35">
      <c r="A1461">
        <f t="shared" si="563"/>
        <v>2028</v>
      </c>
      <c r="B1461">
        <f t="shared" si="563"/>
        <v>12</v>
      </c>
      <c r="C1461">
        <f t="shared" si="568"/>
        <v>25</v>
      </c>
      <c r="D1461">
        <f>D1460</f>
        <v>4</v>
      </c>
      <c r="F1461" t="s">
        <v>23</v>
      </c>
      <c r="G1461" s="6" t="s">
        <v>25</v>
      </c>
      <c r="H1461" s="5" t="str">
        <f t="shared" si="562"/>
        <v>IV</v>
      </c>
      <c r="I1461" t="s">
        <v>11</v>
      </c>
      <c r="J1461" t="s">
        <v>1</v>
      </c>
      <c r="K1461" s="12" t="s">
        <v>42</v>
      </c>
      <c r="L1461" t="s">
        <v>3</v>
      </c>
      <c r="M1461" t="s">
        <v>12</v>
      </c>
      <c r="N1461" t="str">
        <f t="shared" si="567"/>
        <v>tn</v>
      </c>
      <c r="O1461" s="1" t="s">
        <v>9</v>
      </c>
      <c r="P1461">
        <f t="shared" si="557"/>
        <v>4</v>
      </c>
      <c r="Q1461" s="1" t="s">
        <v>9</v>
      </c>
      <c r="R1461" t="str">
        <f t="shared" si="573"/>
        <v>lun</v>
      </c>
      <c r="S1461" s="1" t="s">
        <v>9</v>
      </c>
      <c r="T1461" t="s">
        <v>5</v>
      </c>
      <c r="U1461" t="s">
        <v>6</v>
      </c>
      <c r="V1461" t="s">
        <v>7</v>
      </c>
      <c r="W1461">
        <f t="shared" si="558"/>
        <v>2028</v>
      </c>
      <c r="X1461" s="1" t="s">
        <v>13</v>
      </c>
      <c r="Y1461" s="1">
        <v>0</v>
      </c>
      <c r="Z1461" s="1">
        <f t="shared" si="556"/>
        <v>12</v>
      </c>
      <c r="AA1461" s="1" t="s">
        <v>13</v>
      </c>
      <c r="AB1461" s="1"/>
      <c r="AC1461">
        <f t="shared" si="559"/>
        <v>25</v>
      </c>
      <c r="AD1461" t="s">
        <v>63</v>
      </c>
      <c r="AE1461" t="str">
        <f t="shared" si="566"/>
        <v>tn</v>
      </c>
      <c r="AF1461" s="1" t="s">
        <v>10</v>
      </c>
      <c r="AH1461" t="str">
        <f t="shared" si="560"/>
        <v>{ nombre: "La Natividad del Señor", archivo: "/ev/tn/4/lun/audio.mp3", fecha: `2028-012-25`, tiempo: 'tn' },</v>
      </c>
    </row>
    <row r="1462" spans="1:34" x14ac:dyDescent="0.35">
      <c r="A1462">
        <f t="shared" si="563"/>
        <v>2028</v>
      </c>
      <c r="B1462">
        <f t="shared" si="563"/>
        <v>12</v>
      </c>
      <c r="C1462">
        <f t="shared" si="568"/>
        <v>26</v>
      </c>
      <c r="D1462">
        <f t="shared" ref="D1462:D1466" si="575">D1461</f>
        <v>4</v>
      </c>
      <c r="F1462" t="s">
        <v>24</v>
      </c>
      <c r="G1462" s="6" t="s">
        <v>25</v>
      </c>
      <c r="H1462" s="5" t="str">
        <f t="shared" si="562"/>
        <v>IV</v>
      </c>
      <c r="I1462" t="s">
        <v>11</v>
      </c>
      <c r="J1462" t="s">
        <v>1</v>
      </c>
      <c r="K1462" s="15" t="s">
        <v>44</v>
      </c>
      <c r="L1462" t="s">
        <v>3</v>
      </c>
      <c r="M1462" t="s">
        <v>12</v>
      </c>
      <c r="N1462" t="str">
        <f t="shared" si="567"/>
        <v>tn</v>
      </c>
      <c r="O1462" s="1" t="s">
        <v>9</v>
      </c>
      <c r="P1462">
        <f t="shared" si="557"/>
        <v>4</v>
      </c>
      <c r="Q1462" s="1" t="s">
        <v>9</v>
      </c>
      <c r="R1462" t="str">
        <f t="shared" si="573"/>
        <v>mar</v>
      </c>
      <c r="S1462" s="1" t="s">
        <v>9</v>
      </c>
      <c r="T1462" t="s">
        <v>5</v>
      </c>
      <c r="U1462" t="s">
        <v>6</v>
      </c>
      <c r="V1462" t="s">
        <v>7</v>
      </c>
      <c r="W1462">
        <f t="shared" si="558"/>
        <v>2028</v>
      </c>
      <c r="X1462" s="1" t="s">
        <v>13</v>
      </c>
      <c r="Y1462" s="1">
        <v>0</v>
      </c>
      <c r="Z1462" s="1">
        <f t="shared" si="556"/>
        <v>12</v>
      </c>
      <c r="AA1462" s="1" t="s">
        <v>13</v>
      </c>
      <c r="AB1462" s="1"/>
      <c r="AC1462">
        <f t="shared" si="559"/>
        <v>26</v>
      </c>
      <c r="AD1462" t="s">
        <v>63</v>
      </c>
      <c r="AE1462" t="str">
        <f t="shared" si="566"/>
        <v>tn</v>
      </c>
      <c r="AF1462" s="1" t="s">
        <v>10</v>
      </c>
      <c r="AH1462" t="str">
        <f t="shared" si="560"/>
        <v>{ nombre: " San Esteban, protomártir", archivo: "/ev/tn/4/mar/audio.mp3", fecha: `2028-012-26`, tiempo: 'tn' },</v>
      </c>
    </row>
    <row r="1463" spans="1:34" x14ac:dyDescent="0.35">
      <c r="A1463">
        <f t="shared" si="563"/>
        <v>2028</v>
      </c>
      <c r="B1463">
        <f t="shared" si="563"/>
        <v>12</v>
      </c>
      <c r="C1463">
        <f t="shared" si="568"/>
        <v>27</v>
      </c>
      <c r="D1463">
        <f t="shared" si="575"/>
        <v>4</v>
      </c>
      <c r="F1463" t="s">
        <v>19</v>
      </c>
      <c r="G1463" s="6" t="s">
        <v>25</v>
      </c>
      <c r="H1463" s="5" t="str">
        <f t="shared" si="562"/>
        <v>IV</v>
      </c>
      <c r="I1463" t="s">
        <v>11</v>
      </c>
      <c r="J1463" t="s">
        <v>1</v>
      </c>
      <c r="K1463" s="15" t="s">
        <v>59</v>
      </c>
      <c r="L1463" t="s">
        <v>3</v>
      </c>
      <c r="M1463" t="s">
        <v>12</v>
      </c>
      <c r="N1463" t="str">
        <f t="shared" si="567"/>
        <v>tn</v>
      </c>
      <c r="O1463" s="1" t="s">
        <v>9</v>
      </c>
      <c r="P1463">
        <f t="shared" si="557"/>
        <v>4</v>
      </c>
      <c r="Q1463" s="1" t="s">
        <v>9</v>
      </c>
      <c r="R1463" t="str">
        <f t="shared" si="573"/>
        <v>mie</v>
      </c>
      <c r="S1463" s="1" t="s">
        <v>9</v>
      </c>
      <c r="T1463" t="s">
        <v>5</v>
      </c>
      <c r="U1463" t="s">
        <v>6</v>
      </c>
      <c r="V1463" t="s">
        <v>7</v>
      </c>
      <c r="W1463">
        <f t="shared" si="558"/>
        <v>2028</v>
      </c>
      <c r="X1463" s="1" t="s">
        <v>13</v>
      </c>
      <c r="Y1463" s="1">
        <v>0</v>
      </c>
      <c r="Z1463" s="1">
        <f t="shared" si="556"/>
        <v>12</v>
      </c>
      <c r="AA1463" s="1" t="s">
        <v>13</v>
      </c>
      <c r="AB1463" s="1"/>
      <c r="AC1463">
        <f t="shared" si="559"/>
        <v>27</v>
      </c>
      <c r="AD1463" t="s">
        <v>63</v>
      </c>
      <c r="AE1463" t="str">
        <f t="shared" si="566"/>
        <v>tn</v>
      </c>
      <c r="AF1463" s="1" t="s">
        <v>10</v>
      </c>
      <c r="AH1463" t="str">
        <f t="shared" si="560"/>
        <v>{ nombre: " San Juan, apóstol y evangelista", archivo: "/ev/tn/4/mie/audio.mp3", fecha: `2028-012-27`, tiempo: 'tn' },</v>
      </c>
    </row>
    <row r="1464" spans="1:34" x14ac:dyDescent="0.35">
      <c r="A1464">
        <f t="shared" si="563"/>
        <v>2028</v>
      </c>
      <c r="B1464">
        <f t="shared" si="563"/>
        <v>12</v>
      </c>
      <c r="C1464">
        <f t="shared" si="568"/>
        <v>28</v>
      </c>
      <c r="D1464">
        <f t="shared" si="575"/>
        <v>4</v>
      </c>
      <c r="F1464" t="s">
        <v>20</v>
      </c>
      <c r="G1464" s="6" t="s">
        <v>25</v>
      </c>
      <c r="H1464" s="5" t="str">
        <f t="shared" si="562"/>
        <v>IV</v>
      </c>
      <c r="I1464" t="s">
        <v>11</v>
      </c>
      <c r="J1464" t="s">
        <v>1</v>
      </c>
      <c r="K1464" s="15" t="s">
        <v>46</v>
      </c>
      <c r="L1464" t="s">
        <v>3</v>
      </c>
      <c r="M1464" t="s">
        <v>12</v>
      </c>
      <c r="N1464" t="str">
        <f t="shared" si="567"/>
        <v>tn</v>
      </c>
      <c r="O1464" s="1" t="s">
        <v>9</v>
      </c>
      <c r="P1464">
        <f t="shared" si="557"/>
        <v>4</v>
      </c>
      <c r="Q1464" s="1" t="s">
        <v>9</v>
      </c>
      <c r="R1464" t="str">
        <f t="shared" si="573"/>
        <v>jue</v>
      </c>
      <c r="S1464" s="1" t="s">
        <v>9</v>
      </c>
      <c r="T1464" t="s">
        <v>5</v>
      </c>
      <c r="U1464" t="s">
        <v>6</v>
      </c>
      <c r="V1464" t="s">
        <v>7</v>
      </c>
      <c r="W1464">
        <f t="shared" si="558"/>
        <v>2028</v>
      </c>
      <c r="X1464" s="1" t="s">
        <v>13</v>
      </c>
      <c r="Y1464" s="1">
        <v>0</v>
      </c>
      <c r="Z1464" s="1">
        <f t="shared" si="556"/>
        <v>12</v>
      </c>
      <c r="AA1464" s="1" t="s">
        <v>13</v>
      </c>
      <c r="AB1464" s="1"/>
      <c r="AC1464">
        <f t="shared" si="559"/>
        <v>28</v>
      </c>
      <c r="AD1464" t="s">
        <v>63</v>
      </c>
      <c r="AE1464" t="str">
        <f t="shared" si="566"/>
        <v>tn</v>
      </c>
      <c r="AF1464" s="1" t="s">
        <v>10</v>
      </c>
      <c r="AH1464" t="str">
        <f t="shared" si="560"/>
        <v>{ nombre: " Los Santos Inocentes, mártires", archivo: "/ev/tn/4/jue/audio.mp3", fecha: `2028-012-28`, tiempo: 'tn' },</v>
      </c>
    </row>
    <row r="1465" spans="1:34" x14ac:dyDescent="0.35">
      <c r="A1465">
        <f t="shared" si="563"/>
        <v>2028</v>
      </c>
      <c r="B1465">
        <f t="shared" si="563"/>
        <v>12</v>
      </c>
      <c r="C1465">
        <f t="shared" si="568"/>
        <v>29</v>
      </c>
      <c r="D1465">
        <f t="shared" si="575"/>
        <v>4</v>
      </c>
      <c r="F1465" t="s">
        <v>21</v>
      </c>
      <c r="G1465" s="6" t="s">
        <v>25</v>
      </c>
      <c r="H1465" s="5" t="str">
        <f t="shared" si="562"/>
        <v>IV</v>
      </c>
      <c r="I1465" t="s">
        <v>11</v>
      </c>
      <c r="J1465" t="s">
        <v>1</v>
      </c>
      <c r="K1465" s="13" t="s">
        <v>61</v>
      </c>
      <c r="L1465" t="s">
        <v>3</v>
      </c>
      <c r="M1465" t="s">
        <v>12</v>
      </c>
      <c r="N1465" t="str">
        <f t="shared" si="567"/>
        <v>tn</v>
      </c>
      <c r="O1465" s="1" t="s">
        <v>9</v>
      </c>
      <c r="P1465">
        <f t="shared" si="557"/>
        <v>4</v>
      </c>
      <c r="Q1465" s="1" t="s">
        <v>9</v>
      </c>
      <c r="R1465" t="str">
        <f t="shared" si="573"/>
        <v>vie</v>
      </c>
      <c r="S1465" s="1" t="s">
        <v>9</v>
      </c>
      <c r="T1465" t="s">
        <v>5</v>
      </c>
      <c r="U1465" t="s">
        <v>6</v>
      </c>
      <c r="V1465" t="s">
        <v>7</v>
      </c>
      <c r="W1465">
        <f t="shared" si="558"/>
        <v>2028</v>
      </c>
      <c r="X1465" s="1" t="s">
        <v>13</v>
      </c>
      <c r="Y1465" s="1">
        <v>0</v>
      </c>
      <c r="Z1465" s="1">
        <f t="shared" si="556"/>
        <v>12</v>
      </c>
      <c r="AA1465" s="1" t="s">
        <v>13</v>
      </c>
      <c r="AB1465" s="1"/>
      <c r="AC1465">
        <f t="shared" si="559"/>
        <v>29</v>
      </c>
      <c r="AD1465" t="s">
        <v>63</v>
      </c>
      <c r="AE1465" t="str">
        <f t="shared" si="566"/>
        <v>tn</v>
      </c>
      <c r="AF1465" s="1" t="s">
        <v>10</v>
      </c>
      <c r="AH1465" t="str">
        <f t="shared" si="560"/>
        <v>{ nombre: " San Tomás Becket, obispo y mártir", archivo: "/ev/tn/4/vie/audio.mp3", fecha: `2028-012-29`, tiempo: 'tn' },</v>
      </c>
    </row>
    <row r="1466" spans="1:34" x14ac:dyDescent="0.35">
      <c r="A1466">
        <f t="shared" si="563"/>
        <v>2028</v>
      </c>
      <c r="B1466">
        <f t="shared" si="563"/>
        <v>12</v>
      </c>
      <c r="C1466">
        <f t="shared" si="568"/>
        <v>30</v>
      </c>
      <c r="D1466">
        <f t="shared" si="575"/>
        <v>4</v>
      </c>
      <c r="F1466" t="s">
        <v>22</v>
      </c>
      <c r="G1466" s="6" t="s">
        <v>25</v>
      </c>
      <c r="H1466" s="5" t="str">
        <f t="shared" si="562"/>
        <v>IV</v>
      </c>
      <c r="I1466" t="s">
        <v>11</v>
      </c>
      <c r="J1466" t="s">
        <v>1</v>
      </c>
      <c r="K1466" s="13" t="s">
        <v>60</v>
      </c>
      <c r="L1466" t="s">
        <v>3</v>
      </c>
      <c r="M1466" t="s">
        <v>12</v>
      </c>
      <c r="N1466" t="str">
        <f t="shared" si="567"/>
        <v>tn</v>
      </c>
      <c r="O1466" s="1" t="s">
        <v>9</v>
      </c>
      <c r="P1466">
        <f t="shared" si="557"/>
        <v>4</v>
      </c>
      <c r="Q1466" s="1" t="s">
        <v>9</v>
      </c>
      <c r="R1466" t="str">
        <f t="shared" si="573"/>
        <v>sab</v>
      </c>
      <c r="S1466" s="1" t="s">
        <v>9</v>
      </c>
      <c r="T1466" t="s">
        <v>5</v>
      </c>
      <c r="U1466" t="s">
        <v>6</v>
      </c>
      <c r="V1466" t="s">
        <v>7</v>
      </c>
      <c r="W1466">
        <f t="shared" si="558"/>
        <v>2028</v>
      </c>
      <c r="X1466" s="1" t="s">
        <v>13</v>
      </c>
      <c r="Y1466" s="1">
        <v>0</v>
      </c>
      <c r="Z1466" s="1">
        <f t="shared" si="556"/>
        <v>12</v>
      </c>
      <c r="AA1466" s="1" t="s">
        <v>13</v>
      </c>
      <c r="AB1466" s="1"/>
      <c r="AC1466">
        <f t="shared" si="559"/>
        <v>30</v>
      </c>
      <c r="AD1466" t="s">
        <v>63</v>
      </c>
      <c r="AE1466" t="str">
        <f t="shared" si="566"/>
        <v>tn</v>
      </c>
      <c r="AF1466" s="1" t="s">
        <v>10</v>
      </c>
      <c r="AH1466" t="str">
        <f t="shared" si="560"/>
        <v>{ nombre: " Día VI dentro de la Octava de la Natividad del Señor", archivo: "/ev/tn/4/sab/audio.mp3", fecha: `2028-012-30`, tiempo: 'tn' },</v>
      </c>
    </row>
    <row r="1467" spans="1:34" x14ac:dyDescent="0.35">
      <c r="A1467">
        <f t="shared" si="563"/>
        <v>2028</v>
      </c>
      <c r="B1467">
        <f t="shared" si="563"/>
        <v>12</v>
      </c>
      <c r="C1467">
        <f t="shared" si="568"/>
        <v>31</v>
      </c>
      <c r="D1467">
        <f t="shared" ref="D1467" si="576">+D1466+1</f>
        <v>5</v>
      </c>
      <c r="F1467" t="s">
        <v>4</v>
      </c>
      <c r="G1467" s="6" t="s">
        <v>25</v>
      </c>
      <c r="H1467" s="5" t="str">
        <f t="shared" si="562"/>
        <v>V</v>
      </c>
      <c r="I1467" t="s">
        <v>11</v>
      </c>
      <c r="J1467" t="s">
        <v>1</v>
      </c>
      <c r="K1467" s="12" t="s">
        <v>45</v>
      </c>
      <c r="L1467" t="s">
        <v>3</v>
      </c>
      <c r="M1467" t="s">
        <v>12</v>
      </c>
      <c r="N1467" t="str">
        <f t="shared" si="567"/>
        <v>tn</v>
      </c>
      <c r="O1467" s="1" t="s">
        <v>9</v>
      </c>
      <c r="P1467">
        <f t="shared" si="557"/>
        <v>5</v>
      </c>
      <c r="Q1467" s="1" t="s">
        <v>9</v>
      </c>
      <c r="R1467" t="str">
        <f t="shared" si="573"/>
        <v>dom</v>
      </c>
      <c r="S1467" s="1" t="s">
        <v>9</v>
      </c>
      <c r="T1467" t="s">
        <v>5</v>
      </c>
      <c r="U1467" t="s">
        <v>6</v>
      </c>
      <c r="V1467" t="s">
        <v>7</v>
      </c>
      <c r="W1467">
        <f t="shared" si="558"/>
        <v>2028</v>
      </c>
      <c r="X1467" s="1" t="s">
        <v>13</v>
      </c>
      <c r="Y1467" s="1">
        <v>0</v>
      </c>
      <c r="Z1467" s="1">
        <f t="shared" si="556"/>
        <v>12</v>
      </c>
      <c r="AA1467" s="1" t="s">
        <v>13</v>
      </c>
      <c r="AB1467" s="1"/>
      <c r="AC1467">
        <f t="shared" si="559"/>
        <v>31</v>
      </c>
      <c r="AD1467" t="s">
        <v>63</v>
      </c>
      <c r="AE1467" t="str">
        <f t="shared" si="566"/>
        <v>tn</v>
      </c>
      <c r="AF1467" s="1" t="s">
        <v>10</v>
      </c>
      <c r="AH1467" t="str">
        <f t="shared" si="560"/>
        <v>{ nombre: " La Sagrada Familia de Jesús, María y José", archivo: "/ev/tn/5/dom/audio.mp3", fecha: `2028-012-31`, tiempo: 'tn' },</v>
      </c>
    </row>
    <row r="1468" spans="1:34" x14ac:dyDescent="0.35">
      <c r="A1468">
        <f>+A1467+1</f>
        <v>2029</v>
      </c>
      <c r="B1468">
        <v>1</v>
      </c>
      <c r="C1468">
        <v>1</v>
      </c>
      <c r="D1468">
        <f>D1467</f>
        <v>5</v>
      </c>
      <c r="F1468" t="s">
        <v>23</v>
      </c>
      <c r="G1468" s="6" t="s">
        <v>25</v>
      </c>
      <c r="H1468" s="5" t="str">
        <f t="shared" si="562"/>
        <v>V</v>
      </c>
      <c r="I1468" t="s">
        <v>11</v>
      </c>
      <c r="J1468" t="s">
        <v>1</v>
      </c>
      <c r="K1468" s="12" t="s">
        <v>62</v>
      </c>
      <c r="L1468" t="s">
        <v>3</v>
      </c>
      <c r="M1468" t="s">
        <v>12</v>
      </c>
      <c r="N1468" t="str">
        <f t="shared" si="567"/>
        <v>tn</v>
      </c>
      <c r="O1468" s="1" t="s">
        <v>9</v>
      </c>
      <c r="P1468">
        <f t="shared" si="557"/>
        <v>5</v>
      </c>
      <c r="Q1468" s="1" t="s">
        <v>9</v>
      </c>
      <c r="R1468" t="str">
        <f t="shared" si="573"/>
        <v>lun</v>
      </c>
      <c r="S1468" s="1" t="s">
        <v>9</v>
      </c>
      <c r="T1468" t="s">
        <v>5</v>
      </c>
      <c r="U1468" t="s">
        <v>6</v>
      </c>
      <c r="V1468" t="s">
        <v>7</v>
      </c>
      <c r="W1468">
        <f t="shared" si="558"/>
        <v>2029</v>
      </c>
      <c r="X1468" s="1" t="s">
        <v>13</v>
      </c>
      <c r="Y1468" s="1">
        <v>0</v>
      </c>
      <c r="Z1468" s="1">
        <f t="shared" si="556"/>
        <v>1</v>
      </c>
      <c r="AA1468" s="1" t="s">
        <v>13</v>
      </c>
      <c r="AB1468" s="1">
        <v>0</v>
      </c>
      <c r="AC1468">
        <f t="shared" si="559"/>
        <v>1</v>
      </c>
      <c r="AD1468" t="s">
        <v>63</v>
      </c>
      <c r="AE1468" t="str">
        <f t="shared" si="566"/>
        <v>tn</v>
      </c>
      <c r="AF1468" s="1" t="s">
        <v>10</v>
      </c>
      <c r="AH1468" t="str">
        <f t="shared" si="560"/>
        <v>{ nombre: " Santa María, Madre de Dios", archivo: "/ev/tn/5/lun/audio.mp3", fecha: `2029-01-01`, tiempo: 'tn' },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2025-04-02T01:13:01Z</dcterms:created>
  <dcterms:modified xsi:type="dcterms:W3CDTF">2025-04-02T04:07:23Z</dcterms:modified>
</cp:coreProperties>
</file>